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filterPrivacy="1" defaultThemeVersion="166925"/>
  <xr:revisionPtr revIDLastSave="0" documentId="13_ncr:1_{FE2992E1-B0E5-4658-ADE6-B9853090225E}" xr6:coauthVersionLast="36" xr6:coauthVersionMax="47" xr10:uidLastSave="{00000000-0000-0000-0000-000000000000}"/>
  <bookViews>
    <workbookView xWindow="0" yWindow="0" windowWidth="28800" windowHeight="12225" tabRatio="786" xr2:uid="{23AB73FF-BCF1-45ED-AA23-B64167174993}"/>
  </bookViews>
  <sheets>
    <sheet name="Obsah" sheetId="2" r:id="rId1"/>
    <sheet name="I_T 1.1" sheetId="6" r:id="rId2"/>
    <sheet name="I_T 1.3" sheetId="8" r:id="rId3"/>
    <sheet name="I_T 1.5" sheetId="10" r:id="rId4"/>
    <sheet name="I_T 1.6" sheetId="12" r:id="rId5"/>
    <sheet name="I_T 1.7" sheetId="14" r:id="rId6"/>
    <sheet name="I_T 1.8" sheetId="16" r:id="rId7"/>
    <sheet name="II_T 2.1" sheetId="18" r:id="rId8"/>
    <sheet name="II_T 2.2" sheetId="20" r:id="rId9"/>
    <sheet name="II_T 2.3" sheetId="21" r:id="rId10"/>
    <sheet name="II_T 2.4" sheetId="22" r:id="rId11"/>
    <sheet name="III_T 3.1" sheetId="155" r:id="rId12"/>
    <sheet name="III T_3.2" sheetId="156" r:id="rId13"/>
    <sheet name="III_T 3.3 3.4 3.5 3.6" sheetId="157" r:id="rId14"/>
    <sheet name="III_T 3.3a" sheetId="158" r:id="rId15"/>
    <sheet name="III_T 3.4a" sheetId="159" r:id="rId16"/>
    <sheet name="III_T 3.5a" sheetId="160" r:id="rId17"/>
    <sheet name="III_T 3.7 3.8" sheetId="161" r:id="rId18"/>
    <sheet name="III_T 3.7a" sheetId="162" r:id="rId19"/>
    <sheet name="III_T 3.8a" sheetId="163" r:id="rId20"/>
    <sheet name="III_T 3.8b" sheetId="164" r:id="rId21"/>
    <sheet name="III_T 3.9" sheetId="165" r:id="rId22"/>
    <sheet name="III_T 3.10" sheetId="166" r:id="rId23"/>
    <sheet name="III_T 3.11" sheetId="167" r:id="rId24"/>
    <sheet name="III_T 3.12" sheetId="168" r:id="rId25"/>
    <sheet name="IV_T 4.2" sheetId="41" r:id="rId26"/>
    <sheet name="IV_T 4.3" sheetId="42" r:id="rId27"/>
    <sheet name="IV_T 4.4" sheetId="44" r:id="rId28"/>
    <sheet name="IV_T 4.5" sheetId="53" r:id="rId29"/>
    <sheet name="IV_T 4.5a" sheetId="54" r:id="rId30"/>
    <sheet name="IV_T 4.5b" sheetId="55" r:id="rId31"/>
    <sheet name="V_T 5.2a" sheetId="60" r:id="rId32"/>
    <sheet name="V_T 5.2b" sheetId="65" r:id="rId33"/>
    <sheet name="V_T 5.3 " sheetId="67" r:id="rId34"/>
    <sheet name="V_T 5.4" sheetId="68" r:id="rId35"/>
    <sheet name="V_T 5.5a" sheetId="69" r:id="rId36"/>
    <sheet name="V_T 5.5b" sheetId="70" r:id="rId37"/>
    <sheet name="V_T 5.5c" sheetId="181" r:id="rId38"/>
    <sheet name="V_T 5.5d" sheetId="72" r:id="rId39"/>
    <sheet name="V_T 5.6" sheetId="73" r:id="rId40"/>
    <sheet name="V_T 5.6a" sheetId="74" r:id="rId41"/>
    <sheet name="V_T 5.6b" sheetId="75" r:id="rId42"/>
    <sheet name="V_T 5.7" sheetId="184" r:id="rId43"/>
    <sheet name="V_T 5.8" sheetId="77" r:id="rId44"/>
    <sheet name="V_T 5.8a" sheetId="78" r:id="rId45"/>
    <sheet name="V_T 5.8b" sheetId="79" r:id="rId46"/>
    <sheet name="V_T 5.9" sheetId="83" r:id="rId47"/>
    <sheet name="V_T 5.10" sheetId="182" r:id="rId48"/>
    <sheet name="V_T 5.11a" sheetId="87" r:id="rId49"/>
    <sheet name="V_T 5.11b" sheetId="88" r:id="rId50"/>
    <sheet name="V_T 5.13" sheetId="141" r:id="rId51"/>
    <sheet name="V_T 5.13a" sheetId="150" r:id="rId52"/>
    <sheet name="V_T 5.14a" sheetId="95" r:id="rId53"/>
    <sheet name="V_T 5.14b" sheetId="96" r:id="rId54"/>
    <sheet name="V_T 5.24b_PAS" sheetId="98" r:id="rId55"/>
    <sheet name="V_T 5.15" sheetId="99" r:id="rId56"/>
    <sheet name="V_T 5.16" sheetId="101" r:id="rId57"/>
    <sheet name="V_T 5.22" sheetId="103" r:id="rId58"/>
    <sheet name="V_T 5.23" sheetId="104" r:id="rId59"/>
    <sheet name="V_T 5.24a_PLS" sheetId="105" r:id="rId60"/>
    <sheet name="V_T 5.25ab" sheetId="107" r:id="rId61"/>
    <sheet name="V_T 5.17" sheetId="109" r:id="rId62"/>
    <sheet name="V_T 5.18" sheetId="110" r:id="rId63"/>
    <sheet name="V_T 5.19" sheetId="111" r:id="rId64"/>
    <sheet name="V_T 5.20 " sheetId="112" r:id="rId65"/>
    <sheet name="V_T 5.25cd" sheetId="114" r:id="rId66"/>
    <sheet name="V_T 5.21" sheetId="134" r:id="rId67"/>
    <sheet name="V_T 5.26" sheetId="122" r:id="rId68"/>
    <sheet name="VI_T 6.1" sheetId="124" r:id="rId69"/>
    <sheet name="VI_T 6.4" sheetId="130" r:id="rId70"/>
    <sheet name="VI_T 6.5" sheetId="132" r:id="rId71"/>
  </sheets>
  <externalReferences>
    <externalReference r:id="rId72"/>
    <externalReference r:id="rId73"/>
  </externalReferences>
  <definedNames>
    <definedName name="_AMO_UniqueIdentifier" hidden="1">"'69d37730-e24f-4a15-bfbd-719fb91ccf4f'"</definedName>
    <definedName name="_xlnm._FilterDatabase" localSheetId="14" hidden="1">'III_T 3.3a'!$A$12:$A$1150</definedName>
    <definedName name="_xlnm._FilterDatabase" localSheetId="15" hidden="1">'III_T 3.4a'!#REF!</definedName>
    <definedName name="_xlnm._FilterDatabase" localSheetId="16" hidden="1">'III_T 3.5a'!#REF!</definedName>
    <definedName name="_xlnm._FilterDatabase" localSheetId="36" hidden="1">'V_T 5.5b'!#REF!</definedName>
    <definedName name="_xlnm._FilterDatabase" localSheetId="38" hidden="1">'V_T 5.5d'!$A$6:$E$1799</definedName>
    <definedName name="_xlnm._FilterDatabase" localSheetId="40" hidden="1">'V_T 5.6a'!#REF!</definedName>
    <definedName name="_xlnm._FilterDatabase" localSheetId="41" hidden="1">'V_T 5.6b'!$A$6:$D$8603</definedName>
    <definedName name="_xlnm._FilterDatabase" localSheetId="44" hidden="1">'V_T 5.8a'!$A$6:$B$129</definedName>
    <definedName name="_xlnm._FilterDatabase" localSheetId="45" hidden="1">'V_T 5.8b'!$A$6:$D$11949</definedName>
    <definedName name="a" localSheetId="1">#REF!</definedName>
    <definedName name="a" localSheetId="2">#REF!</definedName>
    <definedName name="a" localSheetId="8">#REF!</definedName>
    <definedName name="a" localSheetId="11">#REF!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0">#REF!</definedName>
    <definedName name="a" localSheetId="50">#REF!</definedName>
    <definedName name="a" localSheetId="51">#REF!</definedName>
    <definedName name="a" localSheetId="62">#REF!</definedName>
    <definedName name="a" localSheetId="63">#REF!</definedName>
    <definedName name="a" localSheetId="64">#REF!</definedName>
    <definedName name="a" localSheetId="66">#REF!</definedName>
    <definedName name="a" localSheetId="57">#REF!</definedName>
    <definedName name="a" localSheetId="59">#REF!</definedName>
    <definedName name="a" localSheetId="54">#REF!</definedName>
    <definedName name="a" localSheetId="60">#REF!</definedName>
    <definedName name="a" localSheetId="67">#REF!</definedName>
    <definedName name="a" localSheetId="32">#REF!</definedName>
    <definedName name="a" localSheetId="38">#REF!</definedName>
    <definedName name="a" localSheetId="41">#REF!</definedName>
    <definedName name="a" localSheetId="44">#REF!</definedName>
    <definedName name="a" localSheetId="45">#REF!</definedName>
    <definedName name="a">#REF!</definedName>
    <definedName name="aaa" localSheetId="1">#REF!</definedName>
    <definedName name="aaa" localSheetId="2">#REF!</definedName>
    <definedName name="aaa" localSheetId="8">#REF!</definedName>
    <definedName name="aaa" localSheetId="11">#REF!</definedName>
    <definedName name="aaa" localSheetId="24">#REF!</definedName>
    <definedName name="aaa" localSheetId="25">#REF!</definedName>
    <definedName name="aaa" localSheetId="26">#REF!</definedName>
    <definedName name="aaa" localSheetId="27">#REF!</definedName>
    <definedName name="aaa" localSheetId="28">#REF!</definedName>
    <definedName name="aaa" localSheetId="29">#REF!</definedName>
    <definedName name="aaa" localSheetId="30">#REF!</definedName>
    <definedName name="aaa" localSheetId="0">#REF!</definedName>
    <definedName name="aaa" localSheetId="50">#REF!</definedName>
    <definedName name="aaa" localSheetId="51">#REF!</definedName>
    <definedName name="aaa" localSheetId="62">#REF!</definedName>
    <definedName name="aaa" localSheetId="63">#REF!</definedName>
    <definedName name="aaa" localSheetId="64">#REF!</definedName>
    <definedName name="aaa" localSheetId="66">#REF!</definedName>
    <definedName name="aaa" localSheetId="57">#REF!</definedName>
    <definedName name="aaa" localSheetId="59">#REF!</definedName>
    <definedName name="aaa" localSheetId="54">#REF!</definedName>
    <definedName name="aaa" localSheetId="60">#REF!</definedName>
    <definedName name="aaa" localSheetId="67">#REF!</definedName>
    <definedName name="aaa" localSheetId="32">#REF!</definedName>
    <definedName name="aaa" localSheetId="38">#REF!</definedName>
    <definedName name="aaa" localSheetId="41">#REF!</definedName>
    <definedName name="aaa" localSheetId="44">#REF!</definedName>
    <definedName name="aaa" localSheetId="45">#REF!</definedName>
    <definedName name="aaa">#REF!</definedName>
    <definedName name="ab" localSheetId="1">#REF!</definedName>
    <definedName name="ab" localSheetId="2">#REF!</definedName>
    <definedName name="ab" localSheetId="3">#REF!</definedName>
    <definedName name="ab" localSheetId="4">#REF!</definedName>
    <definedName name="ab" localSheetId="5">#REF!</definedName>
    <definedName name="ab" localSheetId="6">#REF!</definedName>
    <definedName name="ab" localSheetId="7">#REF!</definedName>
    <definedName name="ab" localSheetId="8">#REF!</definedName>
    <definedName name="ab" localSheetId="9">#REF!</definedName>
    <definedName name="ab" localSheetId="10">#REF!</definedName>
    <definedName name="ab" localSheetId="11">#REF!</definedName>
    <definedName name="ab" localSheetId="24">#REF!</definedName>
    <definedName name="ab" localSheetId="25">#REF!</definedName>
    <definedName name="ab" localSheetId="26">#REF!</definedName>
    <definedName name="ab" localSheetId="27">#REF!</definedName>
    <definedName name="ab" localSheetId="28">#REF!</definedName>
    <definedName name="ab" localSheetId="29">#REF!</definedName>
    <definedName name="ab" localSheetId="30">#REF!</definedName>
    <definedName name="ab" localSheetId="0">#REF!</definedName>
    <definedName name="ab" localSheetId="50">#REF!</definedName>
    <definedName name="ab" localSheetId="51">#REF!</definedName>
    <definedName name="ab" localSheetId="62">#REF!</definedName>
    <definedName name="ab" localSheetId="63">#REF!</definedName>
    <definedName name="ab" localSheetId="64">#REF!</definedName>
    <definedName name="ab" localSheetId="66">#REF!</definedName>
    <definedName name="ab" localSheetId="57">#REF!</definedName>
    <definedName name="ab" localSheetId="59">#REF!</definedName>
    <definedName name="ab" localSheetId="54">#REF!</definedName>
    <definedName name="ab" localSheetId="60">#REF!</definedName>
    <definedName name="ab" localSheetId="67">#REF!</definedName>
    <definedName name="ab" localSheetId="32">#REF!</definedName>
    <definedName name="ab" localSheetId="41">#REF!</definedName>
    <definedName name="ab" localSheetId="44">#REF!</definedName>
    <definedName name="ab" localSheetId="45">#REF!</definedName>
    <definedName name="ab">#REF!</definedName>
    <definedName name="as" localSheetId="1">#REF!</definedName>
    <definedName name="as" localSheetId="2">#REF!</definedName>
    <definedName name="as" localSheetId="8">#REF!</definedName>
    <definedName name="as" localSheetId="11">#REF!</definedName>
    <definedName name="as" localSheetId="24">#REF!</definedName>
    <definedName name="as" localSheetId="25">#REF!</definedName>
    <definedName name="as" localSheetId="26">#REF!</definedName>
    <definedName name="as" localSheetId="27">#REF!</definedName>
    <definedName name="as" localSheetId="28">#REF!</definedName>
    <definedName name="as" localSheetId="29">#REF!</definedName>
    <definedName name="as" localSheetId="30">#REF!</definedName>
    <definedName name="as" localSheetId="0">#REF!</definedName>
    <definedName name="as" localSheetId="50">#REF!</definedName>
    <definedName name="as" localSheetId="51">#REF!</definedName>
    <definedName name="as" localSheetId="62">#REF!</definedName>
    <definedName name="as" localSheetId="63">#REF!</definedName>
    <definedName name="as" localSheetId="64">#REF!</definedName>
    <definedName name="as" localSheetId="66">#REF!</definedName>
    <definedName name="as" localSheetId="57">#REF!</definedName>
    <definedName name="as" localSheetId="59">#REF!</definedName>
    <definedName name="as" localSheetId="54">#REF!</definedName>
    <definedName name="as" localSheetId="60">#REF!</definedName>
    <definedName name="as" localSheetId="67">#REF!</definedName>
    <definedName name="as" localSheetId="32">#REF!</definedName>
    <definedName name="as" localSheetId="41">#REF!</definedName>
    <definedName name="as" localSheetId="44">#REF!</definedName>
    <definedName name="as" localSheetId="45">#REF!</definedName>
    <definedName name="as">#REF!</definedName>
    <definedName name="asa">#REF!</definedName>
    <definedName name="b" localSheetId="2">#REF!</definedName>
    <definedName name="b" localSheetId="11">#REF!</definedName>
    <definedName name="b" localSheetId="24">#REF!</definedName>
    <definedName name="b" localSheetId="0">#REF!</definedName>
    <definedName name="b" localSheetId="50">#REF!</definedName>
    <definedName name="b" localSheetId="51">#REF!</definedName>
    <definedName name="b" localSheetId="57">#REF!</definedName>
    <definedName name="b" localSheetId="60">#REF!</definedName>
    <definedName name="b" localSheetId="67">#REF!</definedName>
    <definedName name="b" localSheetId="41">#REF!</definedName>
    <definedName name="b" localSheetId="44">#REF!</definedName>
    <definedName name="b" localSheetId="45">#REF!</definedName>
    <definedName name="b">#REF!</definedName>
    <definedName name="ccc" localSheetId="1">#REF!</definedName>
    <definedName name="ccc" localSheetId="2">#REF!</definedName>
    <definedName name="ccc" localSheetId="8">#REF!</definedName>
    <definedName name="ccc" localSheetId="11">#REF!</definedName>
    <definedName name="ccc" localSheetId="24">#REF!</definedName>
    <definedName name="ccc" localSheetId="25">#REF!</definedName>
    <definedName name="ccc" localSheetId="26">#REF!</definedName>
    <definedName name="ccc" localSheetId="27">#REF!</definedName>
    <definedName name="ccc" localSheetId="28">#REF!</definedName>
    <definedName name="ccc" localSheetId="29">#REF!</definedName>
    <definedName name="ccc" localSheetId="30">#REF!</definedName>
    <definedName name="ccc" localSheetId="0">#REF!</definedName>
    <definedName name="ccc" localSheetId="50">#REF!</definedName>
    <definedName name="ccc" localSheetId="51">#REF!</definedName>
    <definedName name="ccc" localSheetId="62">#REF!</definedName>
    <definedName name="ccc" localSheetId="63">#REF!</definedName>
    <definedName name="ccc" localSheetId="64">#REF!</definedName>
    <definedName name="ccc" localSheetId="66">#REF!</definedName>
    <definedName name="ccc" localSheetId="57">#REF!</definedName>
    <definedName name="ccc" localSheetId="59">#REF!</definedName>
    <definedName name="ccc" localSheetId="54">#REF!</definedName>
    <definedName name="ccc" localSheetId="60">#REF!</definedName>
    <definedName name="ccc" localSheetId="67">#REF!</definedName>
    <definedName name="ccc" localSheetId="32">#REF!</definedName>
    <definedName name="ccc" localSheetId="38">#REF!</definedName>
    <definedName name="ccc" localSheetId="41">#REF!</definedName>
    <definedName name="ccc" localSheetId="44">#REF!</definedName>
    <definedName name="ccc" localSheetId="45">#REF!</definedName>
    <definedName name="ccc">#REF!</definedName>
    <definedName name="cccc" localSheetId="1">#REF!</definedName>
    <definedName name="cccc" localSheetId="2">#REF!</definedName>
    <definedName name="cccc" localSheetId="3">#REF!</definedName>
    <definedName name="cccc" localSheetId="4">#REF!</definedName>
    <definedName name="cccc" localSheetId="5">#REF!</definedName>
    <definedName name="cccc" localSheetId="6">#REF!</definedName>
    <definedName name="cccc" localSheetId="8">#REF!</definedName>
    <definedName name="cccc" localSheetId="11">#REF!</definedName>
    <definedName name="cccc" localSheetId="24">#REF!</definedName>
    <definedName name="cccc" localSheetId="25">#REF!</definedName>
    <definedName name="cccc" localSheetId="26">#REF!</definedName>
    <definedName name="cccc" localSheetId="27">#REF!</definedName>
    <definedName name="cccc" localSheetId="28">#REF!</definedName>
    <definedName name="cccc" localSheetId="29">#REF!</definedName>
    <definedName name="cccc" localSheetId="30">#REF!</definedName>
    <definedName name="cccc" localSheetId="0">#REF!</definedName>
    <definedName name="cccc" localSheetId="50">#REF!</definedName>
    <definedName name="cccc" localSheetId="51">#REF!</definedName>
    <definedName name="cccc" localSheetId="62">#REF!</definedName>
    <definedName name="cccc" localSheetId="63">#REF!</definedName>
    <definedName name="cccc" localSheetId="64">#REF!</definedName>
    <definedName name="cccc" localSheetId="66">#REF!</definedName>
    <definedName name="cccc" localSheetId="57">#REF!</definedName>
    <definedName name="cccc" localSheetId="59">#REF!</definedName>
    <definedName name="cccc" localSheetId="54">#REF!</definedName>
    <definedName name="cccc" localSheetId="60">#REF!</definedName>
    <definedName name="cccc" localSheetId="67">#REF!</definedName>
    <definedName name="cccc" localSheetId="32">#REF!</definedName>
    <definedName name="cccc" localSheetId="41">#REF!</definedName>
    <definedName name="cccc" localSheetId="44">#REF!</definedName>
    <definedName name="cccc" localSheetId="45">#REF!</definedName>
    <definedName name="cccc">#REF!</definedName>
    <definedName name="D06_Tabulka_5_6" localSheetId="1">#REF!</definedName>
    <definedName name="D06_Tabulka_5_6" localSheetId="2">#REF!</definedName>
    <definedName name="D06_Tabulka_5_6" localSheetId="3">#REF!</definedName>
    <definedName name="D06_Tabulka_5_6" localSheetId="4">#REF!</definedName>
    <definedName name="D06_Tabulka_5_6" localSheetId="5">#REF!</definedName>
    <definedName name="D06_Tabulka_5_6" localSheetId="6">#REF!</definedName>
    <definedName name="D06_Tabulka_5_6" localSheetId="8">#REF!</definedName>
    <definedName name="D06_Tabulka_5_6" localSheetId="9">#REF!</definedName>
    <definedName name="D06_Tabulka_5_6" localSheetId="10">#REF!</definedName>
    <definedName name="D06_Tabulka_5_6" localSheetId="12">#REF!</definedName>
    <definedName name="D06_Tabulka_5_6" localSheetId="11">#REF!</definedName>
    <definedName name="D06_Tabulka_5_6" localSheetId="22">#REF!</definedName>
    <definedName name="D06_Tabulka_5_6" localSheetId="23">#REF!</definedName>
    <definedName name="D06_Tabulka_5_6" localSheetId="24">#REF!</definedName>
    <definedName name="D06_Tabulka_5_6" localSheetId="13">#REF!</definedName>
    <definedName name="D06_Tabulka_5_6" localSheetId="14">#REF!</definedName>
    <definedName name="D06_Tabulka_5_6" localSheetId="15">#REF!</definedName>
    <definedName name="D06_Tabulka_5_6" localSheetId="16">#REF!</definedName>
    <definedName name="D06_Tabulka_5_6" localSheetId="17">#REF!</definedName>
    <definedName name="D06_Tabulka_5_6" localSheetId="18">#REF!</definedName>
    <definedName name="D06_Tabulka_5_6" localSheetId="19">#REF!</definedName>
    <definedName name="D06_Tabulka_5_6" localSheetId="20">#REF!</definedName>
    <definedName name="D06_Tabulka_5_6" localSheetId="25">#REF!</definedName>
    <definedName name="D06_Tabulka_5_6" localSheetId="26">#REF!</definedName>
    <definedName name="D06_Tabulka_5_6" localSheetId="27">#REF!</definedName>
    <definedName name="D06_Tabulka_5_6" localSheetId="28">#REF!</definedName>
    <definedName name="D06_Tabulka_5_6" localSheetId="29">#REF!</definedName>
    <definedName name="D06_Tabulka_5_6" localSheetId="30">#REF!</definedName>
    <definedName name="D06_Tabulka_5_6" localSheetId="0">#REF!</definedName>
    <definedName name="D06_Tabulka_5_6" localSheetId="50">#REF!</definedName>
    <definedName name="D06_Tabulka_5_6" localSheetId="51">#REF!</definedName>
    <definedName name="D06_Tabulka_5_6" localSheetId="55">#REF!</definedName>
    <definedName name="D06_Tabulka_5_6" localSheetId="56">#REF!</definedName>
    <definedName name="D06_Tabulka_5_6" localSheetId="61">#REF!</definedName>
    <definedName name="D06_Tabulka_5_6" localSheetId="62">#REF!</definedName>
    <definedName name="D06_Tabulka_5_6" localSheetId="63">#REF!</definedName>
    <definedName name="D06_Tabulka_5_6" localSheetId="64">#REF!</definedName>
    <definedName name="D06_Tabulka_5_6" localSheetId="66">#REF!</definedName>
    <definedName name="D06_Tabulka_5_6" localSheetId="57">#REF!</definedName>
    <definedName name="D06_Tabulka_5_6" localSheetId="58">#REF!</definedName>
    <definedName name="D06_Tabulka_5_6" localSheetId="59">#REF!</definedName>
    <definedName name="D06_Tabulka_5_6" localSheetId="54">#REF!</definedName>
    <definedName name="D06_Tabulka_5_6" localSheetId="60">#REF!</definedName>
    <definedName name="D06_Tabulka_5_6" localSheetId="65">#REF!</definedName>
    <definedName name="D06_Tabulka_5_6" localSheetId="67">#REF!</definedName>
    <definedName name="D06_Tabulka_5_6" localSheetId="32">#REF!</definedName>
    <definedName name="D06_Tabulka_5_6" localSheetId="33">#REF!</definedName>
    <definedName name="D06_Tabulka_5_6" localSheetId="38">#REF!</definedName>
    <definedName name="D06_Tabulka_5_6" localSheetId="41">#REF!</definedName>
    <definedName name="D06_Tabulka_5_6" localSheetId="44">#REF!</definedName>
    <definedName name="D06_Tabulka_5_6" localSheetId="45">#REF!</definedName>
    <definedName name="D06_Tabulka_5_6">#REF!</definedName>
    <definedName name="D06_Tabulka_5_61" localSheetId="1">#REF!</definedName>
    <definedName name="D06_Tabulka_5_61" localSheetId="2">#REF!</definedName>
    <definedName name="D06_Tabulka_5_61" localSheetId="3">#REF!</definedName>
    <definedName name="D06_Tabulka_5_61" localSheetId="4">#REF!</definedName>
    <definedName name="D06_Tabulka_5_61" localSheetId="5">#REF!</definedName>
    <definedName name="D06_Tabulka_5_61" localSheetId="6">#REF!</definedName>
    <definedName name="D06_Tabulka_5_61" localSheetId="8">#REF!</definedName>
    <definedName name="D06_Tabulka_5_61" localSheetId="11">#REF!</definedName>
    <definedName name="D06_Tabulka_5_61" localSheetId="24">#REF!</definedName>
    <definedName name="D06_Tabulka_5_61" localSheetId="25">#REF!</definedName>
    <definedName name="D06_Tabulka_5_61" localSheetId="26">#REF!</definedName>
    <definedName name="D06_Tabulka_5_61" localSheetId="27">#REF!</definedName>
    <definedName name="D06_Tabulka_5_61" localSheetId="28">#REF!</definedName>
    <definedName name="D06_Tabulka_5_61" localSheetId="29">#REF!</definedName>
    <definedName name="D06_Tabulka_5_61" localSheetId="30">#REF!</definedName>
    <definedName name="D06_Tabulka_5_61" localSheetId="0">#REF!</definedName>
    <definedName name="D06_Tabulka_5_61" localSheetId="50">#REF!</definedName>
    <definedName name="D06_Tabulka_5_61" localSheetId="51">#REF!</definedName>
    <definedName name="D06_Tabulka_5_61" localSheetId="62">#REF!</definedName>
    <definedName name="D06_Tabulka_5_61" localSheetId="63">#REF!</definedName>
    <definedName name="D06_Tabulka_5_61" localSheetId="64">#REF!</definedName>
    <definedName name="D06_Tabulka_5_61" localSheetId="66">#REF!</definedName>
    <definedName name="D06_Tabulka_5_61" localSheetId="57">#REF!</definedName>
    <definedName name="D06_Tabulka_5_61" localSheetId="59">#REF!</definedName>
    <definedName name="D06_Tabulka_5_61" localSheetId="54">#REF!</definedName>
    <definedName name="D06_Tabulka_5_61" localSheetId="60">#REF!</definedName>
    <definedName name="D06_Tabulka_5_61" localSheetId="67">#REF!</definedName>
    <definedName name="D06_Tabulka_5_61" localSheetId="32">#REF!</definedName>
    <definedName name="D06_Tabulka_5_61" localSheetId="41">#REF!</definedName>
    <definedName name="D06_Tabulka_5_61" localSheetId="44">#REF!</definedName>
    <definedName name="D06_Tabulka_5_61" localSheetId="45">#REF!</definedName>
    <definedName name="D06_Tabulka_5_61">#REF!</definedName>
    <definedName name="D13_vystup_dle_skupiny_dg" localSheetId="1">#REF!</definedName>
    <definedName name="D13_vystup_dle_skupiny_dg" localSheetId="2">#REF!</definedName>
    <definedName name="D13_vystup_dle_skupiny_dg" localSheetId="8">#REF!</definedName>
    <definedName name="D13_vystup_dle_skupiny_dg" localSheetId="11">#REF!</definedName>
    <definedName name="D13_vystup_dle_skupiny_dg" localSheetId="24">#REF!</definedName>
    <definedName name="D13_vystup_dle_skupiny_dg" localSheetId="25">#REF!</definedName>
    <definedName name="D13_vystup_dle_skupiny_dg" localSheetId="26">#REF!</definedName>
    <definedName name="D13_vystup_dle_skupiny_dg" localSheetId="27">#REF!</definedName>
    <definedName name="D13_vystup_dle_skupiny_dg" localSheetId="28">#REF!</definedName>
    <definedName name="D13_vystup_dle_skupiny_dg" localSheetId="29">#REF!</definedName>
    <definedName name="D13_vystup_dle_skupiny_dg" localSheetId="30">#REF!</definedName>
    <definedName name="D13_vystup_dle_skupiny_dg" localSheetId="0">#REF!</definedName>
    <definedName name="D13_vystup_dle_skupiny_dg" localSheetId="50">#REF!</definedName>
    <definedName name="D13_vystup_dle_skupiny_dg" localSheetId="51">#REF!</definedName>
    <definedName name="D13_vystup_dle_skupiny_dg" localSheetId="62">#REF!</definedName>
    <definedName name="D13_vystup_dle_skupiny_dg" localSheetId="63">#REF!</definedName>
    <definedName name="D13_vystup_dle_skupiny_dg" localSheetId="64">#REF!</definedName>
    <definedName name="D13_vystup_dle_skupiny_dg" localSheetId="66">#REF!</definedName>
    <definedName name="D13_vystup_dle_skupiny_dg" localSheetId="57">#REF!</definedName>
    <definedName name="D13_vystup_dle_skupiny_dg" localSheetId="59">#REF!</definedName>
    <definedName name="D13_vystup_dle_skupiny_dg" localSheetId="54">#REF!</definedName>
    <definedName name="D13_vystup_dle_skupiny_dg" localSheetId="60">#REF!</definedName>
    <definedName name="D13_vystup_dle_skupiny_dg" localSheetId="67">#REF!</definedName>
    <definedName name="D13_vystup_dle_skupiny_dg" localSheetId="32">#REF!</definedName>
    <definedName name="D13_vystup_dle_skupiny_dg" localSheetId="38">#REF!</definedName>
    <definedName name="D13_vystup_dle_skupiny_dg" localSheetId="41">#REF!</definedName>
    <definedName name="D13_vystup_dle_skupiny_dg" localSheetId="44">#REF!</definedName>
    <definedName name="D13_vystup_dle_skupiny_dg" localSheetId="45">#REF!</definedName>
    <definedName name="D13_vystup_dle_skupiny_dg">#REF!</definedName>
    <definedName name="dd" localSheetId="2">#REF!</definedName>
    <definedName name="dd" localSheetId="11">#REF!</definedName>
    <definedName name="dd" localSheetId="24">#REF!</definedName>
    <definedName name="dd" localSheetId="0">#REF!</definedName>
    <definedName name="dd" localSheetId="50">#REF!</definedName>
    <definedName name="dd" localSheetId="51">#REF!</definedName>
    <definedName name="dd" localSheetId="57">#REF!</definedName>
    <definedName name="dd" localSheetId="60">#REF!</definedName>
    <definedName name="dd" localSheetId="67">#REF!</definedName>
    <definedName name="dd" localSheetId="41">#REF!</definedName>
    <definedName name="dd" localSheetId="44">#REF!</definedName>
    <definedName name="dd" localSheetId="45">#REF!</definedName>
    <definedName name="dd">#REF!</definedName>
    <definedName name="ddddd" localSheetId="1">#REF!</definedName>
    <definedName name="ddddd" localSheetId="2">#REF!</definedName>
    <definedName name="ddddd" localSheetId="3">#REF!</definedName>
    <definedName name="ddddd" localSheetId="4">#REF!</definedName>
    <definedName name="ddddd" localSheetId="5">#REF!</definedName>
    <definedName name="ddddd" localSheetId="6">#REF!</definedName>
    <definedName name="ddddd" localSheetId="8">#REF!</definedName>
    <definedName name="ddddd" localSheetId="11">#REF!</definedName>
    <definedName name="ddddd" localSheetId="24">#REF!</definedName>
    <definedName name="ddddd" localSheetId="25">#REF!</definedName>
    <definedName name="ddddd" localSheetId="26">#REF!</definedName>
    <definedName name="ddddd" localSheetId="27">#REF!</definedName>
    <definedName name="ddddd" localSheetId="28">#REF!</definedName>
    <definedName name="ddddd" localSheetId="29">#REF!</definedName>
    <definedName name="ddddd" localSheetId="30">#REF!</definedName>
    <definedName name="ddddd" localSheetId="0">#REF!</definedName>
    <definedName name="ddddd" localSheetId="50">#REF!</definedName>
    <definedName name="ddddd" localSheetId="51">#REF!</definedName>
    <definedName name="ddddd" localSheetId="62">#REF!</definedName>
    <definedName name="ddddd" localSheetId="63">#REF!</definedName>
    <definedName name="ddddd" localSheetId="64">#REF!</definedName>
    <definedName name="ddddd" localSheetId="66">#REF!</definedName>
    <definedName name="ddddd" localSheetId="57">#REF!</definedName>
    <definedName name="ddddd" localSheetId="59">#REF!</definedName>
    <definedName name="ddddd" localSheetId="54">#REF!</definedName>
    <definedName name="ddddd" localSheetId="60">#REF!</definedName>
    <definedName name="ddddd" localSheetId="67">#REF!</definedName>
    <definedName name="ddddd" localSheetId="32">#REF!</definedName>
    <definedName name="ddddd" localSheetId="41">#REF!</definedName>
    <definedName name="ddddd" localSheetId="44">#REF!</definedName>
    <definedName name="ddddd" localSheetId="45">#REF!</definedName>
    <definedName name="ddddd">#REF!</definedName>
    <definedName name="ee" localSheetId="1">#REF!</definedName>
    <definedName name="ee" localSheetId="2">#REF!</definedName>
    <definedName name="ee" localSheetId="3">#REF!</definedName>
    <definedName name="ee" localSheetId="4">#REF!</definedName>
    <definedName name="ee" localSheetId="5">#REF!</definedName>
    <definedName name="ee" localSheetId="6">#REF!</definedName>
    <definedName name="ee" localSheetId="8">#REF!</definedName>
    <definedName name="ee" localSheetId="11">#REF!</definedName>
    <definedName name="ee" localSheetId="24">#REF!</definedName>
    <definedName name="ee" localSheetId="25">#REF!</definedName>
    <definedName name="ee" localSheetId="26">#REF!</definedName>
    <definedName name="ee" localSheetId="27">#REF!</definedName>
    <definedName name="ee" localSheetId="28">#REF!</definedName>
    <definedName name="ee" localSheetId="29">#REF!</definedName>
    <definedName name="ee" localSheetId="30">#REF!</definedName>
    <definedName name="ee" localSheetId="0">#REF!</definedName>
    <definedName name="ee" localSheetId="50">#REF!</definedName>
    <definedName name="ee" localSheetId="51">#REF!</definedName>
    <definedName name="ee" localSheetId="62">#REF!</definedName>
    <definedName name="ee" localSheetId="63">#REF!</definedName>
    <definedName name="ee" localSheetId="64">#REF!</definedName>
    <definedName name="ee" localSheetId="66">#REF!</definedName>
    <definedName name="ee" localSheetId="57">#REF!</definedName>
    <definedName name="ee" localSheetId="59">#REF!</definedName>
    <definedName name="ee" localSheetId="54">#REF!</definedName>
    <definedName name="ee" localSheetId="60">#REF!</definedName>
    <definedName name="ee" localSheetId="67">#REF!</definedName>
    <definedName name="ee" localSheetId="32">#REF!</definedName>
    <definedName name="ee" localSheetId="41">#REF!</definedName>
    <definedName name="ee" localSheetId="44">#REF!</definedName>
    <definedName name="ee" localSheetId="45">#REF!</definedName>
    <definedName name="ee">#REF!</definedName>
    <definedName name="gg" localSheetId="1">#REF!</definedName>
    <definedName name="gg" localSheetId="2">#REF!</definedName>
    <definedName name="gg" localSheetId="3">#REF!</definedName>
    <definedName name="gg" localSheetId="4">#REF!</definedName>
    <definedName name="gg" localSheetId="5">#REF!</definedName>
    <definedName name="gg" localSheetId="6">#REF!</definedName>
    <definedName name="gg" localSheetId="8">#REF!</definedName>
    <definedName name="gg" localSheetId="11">#REF!</definedName>
    <definedName name="gg" localSheetId="24">#REF!</definedName>
    <definedName name="gg" localSheetId="25">#REF!</definedName>
    <definedName name="gg" localSheetId="26">#REF!</definedName>
    <definedName name="gg" localSheetId="27">#REF!</definedName>
    <definedName name="gg" localSheetId="28">#REF!</definedName>
    <definedName name="gg" localSheetId="29">#REF!</definedName>
    <definedName name="gg" localSheetId="30">#REF!</definedName>
    <definedName name="gg" localSheetId="0">#REF!</definedName>
    <definedName name="gg" localSheetId="50">#REF!</definedName>
    <definedName name="gg" localSheetId="51">#REF!</definedName>
    <definedName name="gg" localSheetId="62">#REF!</definedName>
    <definedName name="gg" localSheetId="63">#REF!</definedName>
    <definedName name="gg" localSheetId="64">#REF!</definedName>
    <definedName name="gg" localSheetId="66">#REF!</definedName>
    <definedName name="gg" localSheetId="57">#REF!</definedName>
    <definedName name="gg" localSheetId="59">#REF!</definedName>
    <definedName name="gg" localSheetId="54">#REF!</definedName>
    <definedName name="gg" localSheetId="60">#REF!</definedName>
    <definedName name="gg" localSheetId="67">#REF!</definedName>
    <definedName name="gg" localSheetId="32">#REF!</definedName>
    <definedName name="gg" localSheetId="41">#REF!</definedName>
    <definedName name="gg" localSheetId="44">#REF!</definedName>
    <definedName name="gg" localSheetId="45">#REF!</definedName>
    <definedName name="gg">#REF!</definedName>
    <definedName name="h" localSheetId="11">#REF!</definedName>
    <definedName name="h" localSheetId="24">#REF!</definedName>
    <definedName name="h" localSheetId="0">#REF!</definedName>
    <definedName name="h" localSheetId="50">#REF!</definedName>
    <definedName name="h" localSheetId="51">#REF!</definedName>
    <definedName name="h" localSheetId="57">#REF!</definedName>
    <definedName name="h" localSheetId="67">#REF!</definedName>
    <definedName name="h" localSheetId="41">#REF!</definedName>
    <definedName name="h" localSheetId="44">#REF!</definedName>
    <definedName name="h" localSheetId="45">#REF!</definedName>
    <definedName name="h">#REF!</definedName>
    <definedName name="j" localSheetId="1">#REF!</definedName>
    <definedName name="j" localSheetId="2">#REF!</definedName>
    <definedName name="j" localSheetId="3">#REF!</definedName>
    <definedName name="j" localSheetId="4">#REF!</definedName>
    <definedName name="j" localSheetId="5">#REF!</definedName>
    <definedName name="j" localSheetId="6">#REF!</definedName>
    <definedName name="j" localSheetId="8">#REF!</definedName>
    <definedName name="j" localSheetId="11">#REF!</definedName>
    <definedName name="j" localSheetId="24">#REF!</definedName>
    <definedName name="j" localSheetId="25">#REF!</definedName>
    <definedName name="j" localSheetId="26">#REF!</definedName>
    <definedName name="j" localSheetId="27">#REF!</definedName>
    <definedName name="j" localSheetId="28">#REF!</definedName>
    <definedName name="j" localSheetId="29">#REF!</definedName>
    <definedName name="j" localSheetId="30">#REF!</definedName>
    <definedName name="j" localSheetId="0">#REF!</definedName>
    <definedName name="j" localSheetId="50">#REF!</definedName>
    <definedName name="j" localSheetId="51">#REF!</definedName>
    <definedName name="j" localSheetId="62">#REF!</definedName>
    <definedName name="j" localSheetId="63">#REF!</definedName>
    <definedName name="j" localSheetId="64">#REF!</definedName>
    <definedName name="j" localSheetId="66">#REF!</definedName>
    <definedName name="j" localSheetId="57">#REF!</definedName>
    <definedName name="j" localSheetId="59">#REF!</definedName>
    <definedName name="j" localSheetId="54">#REF!</definedName>
    <definedName name="j" localSheetId="60">#REF!</definedName>
    <definedName name="j" localSheetId="67">#REF!</definedName>
    <definedName name="j" localSheetId="32">#REF!</definedName>
    <definedName name="j" localSheetId="41">#REF!</definedName>
    <definedName name="j" localSheetId="44">#REF!</definedName>
    <definedName name="j" localSheetId="45">#REF!</definedName>
    <definedName name="j">#REF!</definedName>
    <definedName name="k" localSheetId="1">#REF!</definedName>
    <definedName name="k" localSheetId="2">#REF!</definedName>
    <definedName name="k" localSheetId="8">#REF!</definedName>
    <definedName name="k" localSheetId="11">#REF!</definedName>
    <definedName name="k" localSheetId="24">#REF!</definedName>
    <definedName name="k" localSheetId="25">#REF!</definedName>
    <definedName name="k" localSheetId="26">#REF!</definedName>
    <definedName name="k" localSheetId="27">#REF!</definedName>
    <definedName name="k" localSheetId="28">#REF!</definedName>
    <definedName name="k" localSheetId="29">#REF!</definedName>
    <definedName name="k" localSheetId="30">#REF!</definedName>
    <definedName name="k" localSheetId="0">#REF!</definedName>
    <definedName name="k" localSheetId="50">#REF!</definedName>
    <definedName name="k" localSheetId="51">#REF!</definedName>
    <definedName name="k" localSheetId="62">#REF!</definedName>
    <definedName name="k" localSheetId="63">#REF!</definedName>
    <definedName name="k" localSheetId="64">#REF!</definedName>
    <definedName name="k" localSheetId="66">#REF!</definedName>
    <definedName name="k" localSheetId="57">#REF!</definedName>
    <definedName name="k" localSheetId="59">#REF!</definedName>
    <definedName name="k" localSheetId="54">#REF!</definedName>
    <definedName name="k" localSheetId="60">#REF!</definedName>
    <definedName name="k" localSheetId="67">#REF!</definedName>
    <definedName name="k" localSheetId="32">#REF!</definedName>
    <definedName name="k" localSheetId="38">#REF!</definedName>
    <definedName name="k" localSheetId="41">#REF!</definedName>
    <definedName name="k" localSheetId="44">#REF!</definedName>
    <definedName name="k" localSheetId="45">#REF!</definedName>
    <definedName name="k">#REF!</definedName>
    <definedName name="kk" localSheetId="1">#REF!</definedName>
    <definedName name="kk" localSheetId="2">#REF!</definedName>
    <definedName name="kk" localSheetId="3">#REF!</definedName>
    <definedName name="kk" localSheetId="4">#REF!</definedName>
    <definedName name="kk" localSheetId="5">#REF!</definedName>
    <definedName name="kk" localSheetId="6">#REF!</definedName>
    <definedName name="kk" localSheetId="8">#REF!</definedName>
    <definedName name="kk" localSheetId="11">#REF!</definedName>
    <definedName name="kk" localSheetId="24">#REF!</definedName>
    <definedName name="kk" localSheetId="25">#REF!</definedName>
    <definedName name="kk" localSheetId="26">#REF!</definedName>
    <definedName name="kk" localSheetId="27">#REF!</definedName>
    <definedName name="kk" localSheetId="28">#REF!</definedName>
    <definedName name="kk" localSheetId="29">#REF!</definedName>
    <definedName name="kk" localSheetId="30">#REF!</definedName>
    <definedName name="kk" localSheetId="0">#REF!</definedName>
    <definedName name="kk" localSheetId="50">#REF!</definedName>
    <definedName name="kk" localSheetId="51">#REF!</definedName>
    <definedName name="kk" localSheetId="62">#REF!</definedName>
    <definedName name="kk" localSheetId="63">#REF!</definedName>
    <definedName name="kk" localSheetId="64">#REF!</definedName>
    <definedName name="kk" localSheetId="66">#REF!</definedName>
    <definedName name="kk" localSheetId="57">#REF!</definedName>
    <definedName name="kk" localSheetId="59">#REF!</definedName>
    <definedName name="kk" localSheetId="54">#REF!</definedName>
    <definedName name="kk" localSheetId="60">#REF!</definedName>
    <definedName name="kk" localSheetId="67">#REF!</definedName>
    <definedName name="kk" localSheetId="32">#REF!</definedName>
    <definedName name="kk" localSheetId="38">#REF!</definedName>
    <definedName name="kk" localSheetId="41">#REF!</definedName>
    <definedName name="kk" localSheetId="44">#REF!</definedName>
    <definedName name="kk" localSheetId="45">#REF!</definedName>
    <definedName name="kk">#REF!</definedName>
    <definedName name="kkk" localSheetId="2">#REF!</definedName>
    <definedName name="kkk" localSheetId="11">#REF!</definedName>
    <definedName name="kkk" localSheetId="24">#REF!</definedName>
    <definedName name="kkk" localSheetId="0">#REF!</definedName>
    <definedName name="kkk" localSheetId="50">#REF!</definedName>
    <definedName name="kkk" localSheetId="51">#REF!</definedName>
    <definedName name="kkk" localSheetId="57">#REF!</definedName>
    <definedName name="kkk" localSheetId="60">#REF!</definedName>
    <definedName name="kkk" localSheetId="67">#REF!</definedName>
    <definedName name="kkk" localSheetId="41">#REF!</definedName>
    <definedName name="kkk" localSheetId="44">#REF!</definedName>
    <definedName name="kkk" localSheetId="45">#REF!</definedName>
    <definedName name="kkk">#REF!</definedName>
    <definedName name="Kopie_D06_Tabulka_5_8" localSheetId="1">#REF!</definedName>
    <definedName name="Kopie_D06_Tabulka_5_8" localSheetId="2">#REF!</definedName>
    <definedName name="Kopie_D06_Tabulka_5_8" localSheetId="3">#REF!</definedName>
    <definedName name="Kopie_D06_Tabulka_5_8" localSheetId="4">#REF!</definedName>
    <definedName name="Kopie_D06_Tabulka_5_8" localSheetId="5">#REF!</definedName>
    <definedName name="Kopie_D06_Tabulka_5_8" localSheetId="6">#REF!</definedName>
    <definedName name="Kopie_D06_Tabulka_5_8" localSheetId="8">#REF!</definedName>
    <definedName name="Kopie_D06_Tabulka_5_8" localSheetId="12">#REF!</definedName>
    <definedName name="Kopie_D06_Tabulka_5_8" localSheetId="11">#REF!</definedName>
    <definedName name="Kopie_D06_Tabulka_5_8" localSheetId="22">#REF!</definedName>
    <definedName name="Kopie_D06_Tabulka_5_8" localSheetId="23">#REF!</definedName>
    <definedName name="Kopie_D06_Tabulka_5_8" localSheetId="24">#REF!</definedName>
    <definedName name="Kopie_D06_Tabulka_5_8" localSheetId="13">#REF!</definedName>
    <definedName name="Kopie_D06_Tabulka_5_8" localSheetId="14">#REF!</definedName>
    <definedName name="Kopie_D06_Tabulka_5_8" localSheetId="15">#REF!</definedName>
    <definedName name="Kopie_D06_Tabulka_5_8" localSheetId="16">#REF!</definedName>
    <definedName name="Kopie_D06_Tabulka_5_8" localSheetId="17">#REF!</definedName>
    <definedName name="Kopie_D06_Tabulka_5_8" localSheetId="18">#REF!</definedName>
    <definedName name="Kopie_D06_Tabulka_5_8" localSheetId="19">#REF!</definedName>
    <definedName name="Kopie_D06_Tabulka_5_8" localSheetId="20">#REF!</definedName>
    <definedName name="Kopie_D06_Tabulka_5_8" localSheetId="25">#REF!</definedName>
    <definedName name="Kopie_D06_Tabulka_5_8" localSheetId="26">#REF!</definedName>
    <definedName name="Kopie_D06_Tabulka_5_8" localSheetId="27">#REF!</definedName>
    <definedName name="Kopie_D06_Tabulka_5_8" localSheetId="28">#REF!</definedName>
    <definedName name="Kopie_D06_Tabulka_5_8" localSheetId="29">#REF!</definedName>
    <definedName name="Kopie_D06_Tabulka_5_8" localSheetId="30">#REF!</definedName>
    <definedName name="Kopie_D06_Tabulka_5_8" localSheetId="0">#REF!</definedName>
    <definedName name="Kopie_D06_Tabulka_5_8" localSheetId="50">#REF!</definedName>
    <definedName name="Kopie_D06_Tabulka_5_8" localSheetId="51">#REF!</definedName>
    <definedName name="Kopie_D06_Tabulka_5_8" localSheetId="62">#REF!</definedName>
    <definedName name="Kopie_D06_Tabulka_5_8" localSheetId="63">#REF!</definedName>
    <definedName name="Kopie_D06_Tabulka_5_8" localSheetId="64">#REF!</definedName>
    <definedName name="Kopie_D06_Tabulka_5_8" localSheetId="66">#REF!</definedName>
    <definedName name="Kopie_D06_Tabulka_5_8" localSheetId="57">#REF!</definedName>
    <definedName name="Kopie_D06_Tabulka_5_8" localSheetId="59">#REF!</definedName>
    <definedName name="Kopie_D06_Tabulka_5_8" localSheetId="54">#REF!</definedName>
    <definedName name="Kopie_D06_Tabulka_5_8" localSheetId="60">#REF!</definedName>
    <definedName name="Kopie_D06_Tabulka_5_8" localSheetId="67">#REF!</definedName>
    <definedName name="Kopie_D06_Tabulka_5_8" localSheetId="32">#REF!</definedName>
    <definedName name="Kopie_D06_Tabulka_5_8" localSheetId="38">#REF!</definedName>
    <definedName name="Kopie_D06_Tabulka_5_8" localSheetId="41">#REF!</definedName>
    <definedName name="Kopie_D06_Tabulka_5_8" localSheetId="44">#REF!</definedName>
    <definedName name="Kopie_D06_Tabulka_5_8" localSheetId="45">#REF!</definedName>
    <definedName name="Kopie_D06_Tabulka_5_8">#REF!</definedName>
    <definedName name="l" localSheetId="1">#REF!</definedName>
    <definedName name="l" localSheetId="2">#REF!</definedName>
    <definedName name="l" localSheetId="8">#REF!</definedName>
    <definedName name="l" localSheetId="11">#REF!</definedName>
    <definedName name="l" localSheetId="24">#REF!</definedName>
    <definedName name="l" localSheetId="25">#REF!</definedName>
    <definedName name="l" localSheetId="26">#REF!</definedName>
    <definedName name="l" localSheetId="27">#REF!</definedName>
    <definedName name="l" localSheetId="28">#REF!</definedName>
    <definedName name="l" localSheetId="29">#REF!</definedName>
    <definedName name="l" localSheetId="30">#REF!</definedName>
    <definedName name="l" localSheetId="0">#REF!</definedName>
    <definedName name="l" localSheetId="50">#REF!</definedName>
    <definedName name="l" localSheetId="51">#REF!</definedName>
    <definedName name="l" localSheetId="62">#REF!</definedName>
    <definedName name="l" localSheetId="63">#REF!</definedName>
    <definedName name="l" localSheetId="64">#REF!</definedName>
    <definedName name="l" localSheetId="66">#REF!</definedName>
    <definedName name="l" localSheetId="57">#REF!</definedName>
    <definedName name="l" localSheetId="59">#REF!</definedName>
    <definedName name="l" localSheetId="54">#REF!</definedName>
    <definedName name="l" localSheetId="60">#REF!</definedName>
    <definedName name="l" localSheetId="67">#REF!</definedName>
    <definedName name="l" localSheetId="32">#REF!</definedName>
    <definedName name="l" localSheetId="38">#REF!</definedName>
    <definedName name="l" localSheetId="41">#REF!</definedName>
    <definedName name="l" localSheetId="44">#REF!</definedName>
    <definedName name="l" localSheetId="45">#REF!</definedName>
    <definedName name="l">#REF!</definedName>
    <definedName name="_xlnm.Print_Titles" localSheetId="13">'III_T 3.3 3.4 3.5 3.6'!$1:$10</definedName>
    <definedName name="_xlnm.Print_Titles" localSheetId="14">'III_T 3.3a'!$1:$11</definedName>
    <definedName name="_xlnm.Print_Titles" localSheetId="15">'III_T 3.4a'!$1:$11</definedName>
    <definedName name="_xlnm.Print_Titles" localSheetId="16">'III_T 3.5a'!$1:$11</definedName>
    <definedName name="_xlnm.Print_Titles" localSheetId="18">'III_T 3.7a'!$1:$10</definedName>
    <definedName name="_xlnm.Print_Titles" localSheetId="19">'III_T 3.8a'!$1:$8</definedName>
    <definedName name="_xlnm.Print_Titles" localSheetId="25">'IV_T 4.2'!$1:$3</definedName>
    <definedName name="_xlnm.Print_Titles" localSheetId="26">'IV_T 4.3'!$1:$3</definedName>
    <definedName name="_xlnm.Print_Titles" localSheetId="28">'IV_T 4.5'!$1:$5</definedName>
    <definedName name="_xlnm.Print_Titles" localSheetId="29">'IV_T 4.5a'!$1:$5</definedName>
    <definedName name="_xlnm.Print_Titles" localSheetId="30">'IV_T 4.5b'!$1:$5</definedName>
    <definedName name="_xlnm.Print_Titles" localSheetId="0">Obsah!$1:$7</definedName>
    <definedName name="_xlnm.Print_Titles" localSheetId="52">'V_T 5.14a'!$1:$6</definedName>
    <definedName name="_xlnm.Print_Titles" localSheetId="57">'V_T 5.22'!$1:$7</definedName>
    <definedName name="_xlnm.Print_Titles" localSheetId="32">'V_T 5.2b'!$1:$3</definedName>
    <definedName name="_xlnm.Print_Titles" localSheetId="36">'V_T 5.5b'!$1:$7</definedName>
    <definedName name="_xlnm.Print_Titles" localSheetId="37">'V_T 5.5c'!$5:$6</definedName>
    <definedName name="_xlnm.Print_Titles" localSheetId="38">'V_T 5.5d'!$5:$6</definedName>
    <definedName name="_xlnm.Print_Titles" localSheetId="40">'V_T 5.6a'!$5:$6</definedName>
    <definedName name="_xlnm.Print_Titles" localSheetId="41">'V_T 5.6b'!$5:$6</definedName>
    <definedName name="_xlnm.Print_Titles" localSheetId="44">'V_T 5.8a'!$5:$6</definedName>
    <definedName name="_xlnm.Print_Titles" localSheetId="45">'V_T 5.8b'!$5:$6</definedName>
    <definedName name="nový" localSheetId="11">#REF!</definedName>
    <definedName name="nový" localSheetId="24">#REF!</definedName>
    <definedName name="nový" localSheetId="0">#REF!</definedName>
    <definedName name="nový" localSheetId="50">#REF!</definedName>
    <definedName name="nový" localSheetId="51">#REF!</definedName>
    <definedName name="nový" localSheetId="57">#REF!</definedName>
    <definedName name="nový" localSheetId="67">#REF!</definedName>
    <definedName name="nový" localSheetId="41">#REF!</definedName>
    <definedName name="nový" localSheetId="44">#REF!</definedName>
    <definedName name="nový" localSheetId="45">#REF!</definedName>
    <definedName name="nový">#REF!</definedName>
    <definedName name="_xlnm.Print_Area" localSheetId="3">'I_T 1.5'!$A$1:$J$23</definedName>
    <definedName name="_xlnm.Print_Area" localSheetId="4">'I_T 1.6'!$A$1:$L$23</definedName>
    <definedName name="_xlnm.Print_Area" localSheetId="5">'I_T 1.7'!$A$1:$I$23</definedName>
    <definedName name="_xlnm.Print_Area" localSheetId="6">'I_T 1.8'!$A$1:$F$27</definedName>
    <definedName name="_xlnm.Print_Area" localSheetId="7">'II_T 2.1'!$A$1:$H$23</definedName>
    <definedName name="_xlnm.Print_Area" localSheetId="8">'II_T 2.2'!$A$1:$J$22</definedName>
    <definedName name="_xlnm.Print_Area" localSheetId="9">'II_T 2.3'!$A$1:$G$11</definedName>
    <definedName name="_xlnm.Print_Area" localSheetId="10">'II_T 2.4'!$A$1:$D$11</definedName>
    <definedName name="_xlnm.Print_Area" localSheetId="12">'III T_3.2'!$A$1:$M$66</definedName>
    <definedName name="_xlnm.Print_Area" localSheetId="11">'III_T 3.1'!$A$1:$G$63</definedName>
    <definedName name="_xlnm.Print_Area" localSheetId="22">'III_T 3.10'!$A$1:$J$65</definedName>
    <definedName name="_xlnm.Print_Area" localSheetId="23">'III_T 3.11'!#REF!</definedName>
    <definedName name="_xlnm.Print_Area" localSheetId="24">'III_T 3.12'!$A$1:$Q$81</definedName>
    <definedName name="_xlnm.Print_Area" localSheetId="13">'III_T 3.3 3.4 3.5 3.6'!$A$1:$M$134</definedName>
    <definedName name="_xlnm.Print_Area" localSheetId="14">'III_T 3.3a'!$A$1:$M$1150</definedName>
    <definedName name="_xlnm.Print_Area" localSheetId="15">'III_T 3.4a'!$A$1:$M$314</definedName>
    <definedName name="_xlnm.Print_Area" localSheetId="16">'III_T 3.5a'!$A$1:$M$257</definedName>
    <definedName name="_xlnm.Print_Area" localSheetId="17">'III_T 3.7 3.8'!$A$1:$N$61</definedName>
    <definedName name="_xlnm.Print_Area" localSheetId="18">'III_T 3.7a'!$A$1:$N$660</definedName>
    <definedName name="_xlnm.Print_Area" localSheetId="19">'III_T 3.8a'!$A$1:$K$167</definedName>
    <definedName name="_xlnm.Print_Area" localSheetId="20">'III_T 3.8b'!$A$1:$K$68</definedName>
    <definedName name="_xlnm.Print_Area" localSheetId="21">'III_T 3.9'!$A$1:$G$22</definedName>
    <definedName name="_xlnm.Print_Area" localSheetId="47">'V_T 5.10'!$A$1:$C$13</definedName>
    <definedName name="_xlnm.Print_Area" localSheetId="48">'V_T 5.11a'!$A$1:$G$22</definedName>
    <definedName name="_xlnm.Print_Area" localSheetId="49">'V_T 5.11b'!$A$1:$G$23</definedName>
    <definedName name="_xlnm.Print_Area" localSheetId="50">'V_T 5.13'!$A$1:$I$23</definedName>
    <definedName name="_xlnm.Print_Area" localSheetId="51">'V_T 5.13a'!$A$1:$G$22</definedName>
    <definedName name="_xlnm.Print_Area" localSheetId="52">'V_T 5.14a'!$A$1:$G$167</definedName>
    <definedName name="_xlnm.Print_Area" localSheetId="53">'V_T 5.14b'!$A$1:$E$36</definedName>
    <definedName name="_xlnm.Print_Area" localSheetId="55">'V_T 5.15'!$A$1:$K$24</definedName>
    <definedName name="_xlnm.Print_Area" localSheetId="56">'V_T 5.16'!$A$1:$K$69</definedName>
    <definedName name="_xlnm.Print_Area" localSheetId="61">'V_T 5.17'!$A$1:$K$22</definedName>
    <definedName name="_xlnm.Print_Area" localSheetId="62">'V_T 5.18'!$A$1:$K$22</definedName>
    <definedName name="_xlnm.Print_Area" localSheetId="63">'V_T 5.19'!$A$1:$K$27</definedName>
    <definedName name="_xlnm.Print_Area" localSheetId="64">'V_T 5.20 '!$A$1:$K$27</definedName>
    <definedName name="_xlnm.Print_Area" localSheetId="57">'V_T 5.22'!$A$1:$I$725</definedName>
    <definedName name="_xlnm.Print_Area" localSheetId="58">'V_T 5.23'!$A$1:$Q$36</definedName>
    <definedName name="_xlnm.Print_Area" localSheetId="60">'V_T 5.25ab'!$A$1:$D$43</definedName>
    <definedName name="_xlnm.Print_Area" localSheetId="65">'V_T 5.25cd'!$A$1:$D$44</definedName>
    <definedName name="_xlnm.Print_Area" localSheetId="67">'V_T 5.26'!$A$1:$D$48</definedName>
    <definedName name="_xlnm.Print_Area" localSheetId="31">'V_T 5.2a'!$A$1:$E$74</definedName>
    <definedName name="_xlnm.Print_Area" localSheetId="33">'V_T 5.3 '!$A$1:$F$56</definedName>
    <definedName name="_xlnm.Print_Area" localSheetId="34">'V_T 5.4'!$A$1:$F$26</definedName>
    <definedName name="_xlnm.Print_Area" localSheetId="42">'V_T 5.7'!$A$1:$D$14</definedName>
    <definedName name="_xlnm.Print_Area" localSheetId="43">'V_T 5.8'!$A$1:$B$45</definedName>
    <definedName name="_xlnm.Print_Area" localSheetId="44">'V_T 5.8a'!$A$1:$B$141</definedName>
    <definedName name="_xlnm.Print_Area" localSheetId="46">'V_T 5.9'!$A$1:$I$21</definedName>
    <definedName name="_xlnm.Print_Area" localSheetId="68">'VI_T 6.1'!$A$1:$B$72</definedName>
    <definedName name="_xlnm.Print_Area" localSheetId="69">'VI_T 6.4'!$A$1:$E$28</definedName>
    <definedName name="_xlnm.Print_Area" localSheetId="70">'VI_T 6.5'!$A$1:$E$14</definedName>
    <definedName name="Recover" localSheetId="38">[1]Macro1!$A$60</definedName>
    <definedName name="Recover">[2]Macro1!$A$60</definedName>
    <definedName name="rtuzřžáuřý" localSheetId="1">#REF!</definedName>
    <definedName name="rtuzřžáuřý" localSheetId="2">#REF!</definedName>
    <definedName name="rtuzřžáuřý" localSheetId="3">#REF!</definedName>
    <definedName name="rtuzřžáuřý" localSheetId="4">#REF!</definedName>
    <definedName name="rtuzřžáuřý" localSheetId="5">#REF!</definedName>
    <definedName name="rtuzřžáuřý" localSheetId="6">#REF!</definedName>
    <definedName name="rtuzřžáuřý" localSheetId="8">#REF!</definedName>
    <definedName name="rtuzřžáuřý" localSheetId="11">#REF!</definedName>
    <definedName name="rtuzřžáuřý" localSheetId="24">#REF!</definedName>
    <definedName name="rtuzřžáuřý" localSheetId="25">#REF!</definedName>
    <definedName name="rtuzřžáuřý" localSheetId="26">#REF!</definedName>
    <definedName name="rtuzřžáuřý" localSheetId="27">#REF!</definedName>
    <definedName name="rtuzřžáuřý" localSheetId="28">#REF!</definedName>
    <definedName name="rtuzřžáuřý" localSheetId="29">#REF!</definedName>
    <definedName name="rtuzřžáuřý" localSheetId="30">#REF!</definedName>
    <definedName name="rtuzřžáuřý" localSheetId="0">#REF!</definedName>
    <definedName name="rtuzřžáuřý" localSheetId="50">#REF!</definedName>
    <definedName name="rtuzřžáuřý" localSheetId="51">#REF!</definedName>
    <definedName name="rtuzřžáuřý" localSheetId="62">#REF!</definedName>
    <definedName name="rtuzřžáuřý" localSheetId="63">#REF!</definedName>
    <definedName name="rtuzřžáuřý" localSheetId="64">#REF!</definedName>
    <definedName name="rtuzřžáuřý" localSheetId="66">#REF!</definedName>
    <definedName name="rtuzřžáuřý" localSheetId="57">#REF!</definedName>
    <definedName name="rtuzřžáuřý" localSheetId="59">#REF!</definedName>
    <definedName name="rtuzřžáuřý" localSheetId="54">#REF!</definedName>
    <definedName name="rtuzřžáuřý" localSheetId="60">#REF!</definedName>
    <definedName name="rtuzřžáuřý" localSheetId="67">#REF!</definedName>
    <definedName name="rtuzřžáuřý" localSheetId="32">#REF!</definedName>
    <definedName name="rtuzřžáuřý" localSheetId="38">#REF!</definedName>
    <definedName name="rtuzřžáuřý" localSheetId="41">#REF!</definedName>
    <definedName name="rtuzřžáuřý" localSheetId="44">#REF!</definedName>
    <definedName name="rtuzřžáuřý" localSheetId="45">#REF!</definedName>
    <definedName name="rtuzřžáuřý">#REF!</definedName>
    <definedName name="s" localSheetId="1">#REF!</definedName>
    <definedName name="s" localSheetId="2">#REF!</definedName>
    <definedName name="s" localSheetId="8">#REF!</definedName>
    <definedName name="s" localSheetId="11">#REF!</definedName>
    <definedName name="s" localSheetId="24">#REF!</definedName>
    <definedName name="s" localSheetId="25">#REF!</definedName>
    <definedName name="s" localSheetId="26">#REF!</definedName>
    <definedName name="s" localSheetId="27">#REF!</definedName>
    <definedName name="s" localSheetId="28">#REF!</definedName>
    <definedName name="s" localSheetId="29">#REF!</definedName>
    <definedName name="s" localSheetId="30">#REF!</definedName>
    <definedName name="s" localSheetId="0">#REF!</definedName>
    <definedName name="s" localSheetId="50">#REF!</definedName>
    <definedName name="s" localSheetId="51">#REF!</definedName>
    <definedName name="s" localSheetId="62">#REF!</definedName>
    <definedName name="s" localSheetId="63">#REF!</definedName>
    <definedName name="s" localSheetId="64">#REF!</definedName>
    <definedName name="s" localSheetId="66">#REF!</definedName>
    <definedName name="s" localSheetId="57">#REF!</definedName>
    <definedName name="s" localSheetId="59">#REF!</definedName>
    <definedName name="s" localSheetId="54">#REF!</definedName>
    <definedName name="s" localSheetId="60">#REF!</definedName>
    <definedName name="s" localSheetId="67">#REF!</definedName>
    <definedName name="s" localSheetId="32">#REF!</definedName>
    <definedName name="s" localSheetId="38">#REF!</definedName>
    <definedName name="s" localSheetId="41">#REF!</definedName>
    <definedName name="s" localSheetId="44">#REF!</definedName>
    <definedName name="s" localSheetId="45">#REF!</definedName>
    <definedName name="s">#REF!</definedName>
    <definedName name="sdgbadfbn">#REF!</definedName>
    <definedName name="se" localSheetId="51">#REF!</definedName>
    <definedName name="se">#REF!</definedName>
    <definedName name="ss" localSheetId="1">#REF!</definedName>
    <definedName name="ss" localSheetId="2">#REF!</definedName>
    <definedName name="ss" localSheetId="3">#REF!</definedName>
    <definedName name="ss" localSheetId="4">#REF!</definedName>
    <definedName name="ss" localSheetId="5">#REF!</definedName>
    <definedName name="ss" localSheetId="6">#REF!</definedName>
    <definedName name="ss" localSheetId="8">#REF!</definedName>
    <definedName name="ss" localSheetId="11">#REF!</definedName>
    <definedName name="ss" localSheetId="24">#REF!</definedName>
    <definedName name="ss" localSheetId="25">#REF!</definedName>
    <definedName name="ss" localSheetId="26">#REF!</definedName>
    <definedName name="ss" localSheetId="27">#REF!</definedName>
    <definedName name="ss" localSheetId="28">#REF!</definedName>
    <definedName name="ss" localSheetId="29">#REF!</definedName>
    <definedName name="ss" localSheetId="30">#REF!</definedName>
    <definedName name="ss" localSheetId="0">#REF!</definedName>
    <definedName name="ss" localSheetId="50">#REF!</definedName>
    <definedName name="ss" localSheetId="51">#REF!</definedName>
    <definedName name="ss" localSheetId="62">#REF!</definedName>
    <definedName name="ss" localSheetId="63">#REF!</definedName>
    <definedName name="ss" localSheetId="64">#REF!</definedName>
    <definedName name="ss" localSheetId="66">#REF!</definedName>
    <definedName name="ss" localSheetId="57">#REF!</definedName>
    <definedName name="ss" localSheetId="59">#REF!</definedName>
    <definedName name="ss" localSheetId="54">#REF!</definedName>
    <definedName name="ss" localSheetId="60">#REF!</definedName>
    <definedName name="ss" localSheetId="67">#REF!</definedName>
    <definedName name="ss" localSheetId="32">#REF!</definedName>
    <definedName name="ss" localSheetId="41">#REF!</definedName>
    <definedName name="ss" localSheetId="44">#REF!</definedName>
    <definedName name="ss" localSheetId="45">#REF!</definedName>
    <definedName name="ss">#REF!</definedName>
    <definedName name="T_5_2" localSheetId="1">#REF!</definedName>
    <definedName name="T_5_2" localSheetId="2">#REF!</definedName>
    <definedName name="T_5_2" localSheetId="3">#REF!</definedName>
    <definedName name="T_5_2" localSheetId="4">#REF!</definedName>
    <definedName name="T_5_2" localSheetId="5">#REF!</definedName>
    <definedName name="T_5_2" localSheetId="6">#REF!</definedName>
    <definedName name="T_5_2" localSheetId="8">#REF!</definedName>
    <definedName name="T_5_2" localSheetId="11">#REF!</definedName>
    <definedName name="T_5_2" localSheetId="24">#REF!</definedName>
    <definedName name="T_5_2" localSheetId="25">#REF!</definedName>
    <definedName name="T_5_2" localSheetId="26">#REF!</definedName>
    <definedName name="T_5_2" localSheetId="27">#REF!</definedName>
    <definedName name="T_5_2" localSheetId="28">#REF!</definedName>
    <definedName name="T_5_2" localSheetId="29">#REF!</definedName>
    <definedName name="T_5_2" localSheetId="30">#REF!</definedName>
    <definedName name="T_5_2" localSheetId="0">#REF!</definedName>
    <definedName name="T_5_2" localSheetId="50">#REF!</definedName>
    <definedName name="T_5_2" localSheetId="51">#REF!</definedName>
    <definedName name="T_5_2" localSheetId="62">#REF!</definedName>
    <definedName name="T_5_2" localSheetId="63">#REF!</definedName>
    <definedName name="T_5_2" localSheetId="64">#REF!</definedName>
    <definedName name="T_5_2" localSheetId="66">#REF!</definedName>
    <definedName name="T_5_2" localSheetId="57">#REF!</definedName>
    <definedName name="T_5_2" localSheetId="59">#REF!</definedName>
    <definedName name="T_5_2" localSheetId="54">#REF!</definedName>
    <definedName name="T_5_2" localSheetId="60">#REF!</definedName>
    <definedName name="T_5_2" localSheetId="67">#REF!</definedName>
    <definedName name="T_5_2" localSheetId="32">#REF!</definedName>
    <definedName name="T_5_2" localSheetId="38">#REF!</definedName>
    <definedName name="T_5_2" localSheetId="41">#REF!</definedName>
    <definedName name="T_5_2" localSheetId="44">#REF!</definedName>
    <definedName name="T_5_2" localSheetId="45">#REF!</definedName>
    <definedName name="T_5_2">#REF!</definedName>
    <definedName name="TableName">"Dummy"</definedName>
    <definedName name="tfdhr" localSheetId="1">#REF!</definedName>
    <definedName name="tfdhr" localSheetId="2">#REF!</definedName>
    <definedName name="tfdhr" localSheetId="3">#REF!</definedName>
    <definedName name="tfdhr" localSheetId="4">#REF!</definedName>
    <definedName name="tfdhr" localSheetId="5">#REF!</definedName>
    <definedName name="tfdhr" localSheetId="6">#REF!</definedName>
    <definedName name="tfdhr" localSheetId="8">#REF!</definedName>
    <definedName name="tfdhr" localSheetId="11">#REF!</definedName>
    <definedName name="tfdhr" localSheetId="24">#REF!</definedName>
    <definedName name="tfdhr" localSheetId="25">#REF!</definedName>
    <definedName name="tfdhr" localSheetId="26">#REF!</definedName>
    <definedName name="tfdhr" localSheetId="27">#REF!</definedName>
    <definedName name="tfdhr" localSheetId="28">#REF!</definedName>
    <definedName name="tfdhr" localSheetId="29">#REF!</definedName>
    <definedName name="tfdhr" localSheetId="30">#REF!</definedName>
    <definedName name="tfdhr" localSheetId="0">#REF!</definedName>
    <definedName name="tfdhr" localSheetId="50">#REF!</definedName>
    <definedName name="tfdhr" localSheetId="51">#REF!</definedName>
    <definedName name="tfdhr" localSheetId="62">#REF!</definedName>
    <definedName name="tfdhr" localSheetId="63">#REF!</definedName>
    <definedName name="tfdhr" localSheetId="64">#REF!</definedName>
    <definedName name="tfdhr" localSheetId="66">#REF!</definedName>
    <definedName name="tfdhr" localSheetId="57">#REF!</definedName>
    <definedName name="tfdhr" localSheetId="59">#REF!</definedName>
    <definedName name="tfdhr" localSheetId="54">#REF!</definedName>
    <definedName name="tfdhr" localSheetId="60">#REF!</definedName>
    <definedName name="tfdhr" localSheetId="67">#REF!</definedName>
    <definedName name="tfdhr" localSheetId="32">#REF!</definedName>
    <definedName name="tfdhr" localSheetId="38">#REF!</definedName>
    <definedName name="tfdhr" localSheetId="41">#REF!</definedName>
    <definedName name="tfdhr" localSheetId="44">#REF!</definedName>
    <definedName name="tfdhr" localSheetId="45">#REF!</definedName>
    <definedName name="tfdhr">#REF!</definedName>
    <definedName name="tftf" localSheetId="1">#REF!</definedName>
    <definedName name="tftf" localSheetId="2">#REF!</definedName>
    <definedName name="tftf" localSheetId="3">#REF!</definedName>
    <definedName name="tftf" localSheetId="4">#REF!</definedName>
    <definedName name="tftf" localSheetId="5">#REF!</definedName>
    <definedName name="tftf" localSheetId="6">#REF!</definedName>
    <definedName name="tftf" localSheetId="8">#REF!</definedName>
    <definedName name="tftf" localSheetId="11">#REF!</definedName>
    <definedName name="tftf" localSheetId="24">#REF!</definedName>
    <definedName name="tftf" localSheetId="25">#REF!</definedName>
    <definedName name="tftf" localSheetId="26">#REF!</definedName>
    <definedName name="tftf" localSheetId="27">#REF!</definedName>
    <definedName name="tftf" localSheetId="28">#REF!</definedName>
    <definedName name="tftf" localSheetId="29">#REF!</definedName>
    <definedName name="tftf" localSheetId="30">#REF!</definedName>
    <definedName name="tftf" localSheetId="0">#REF!</definedName>
    <definedName name="tftf" localSheetId="50">#REF!</definedName>
    <definedName name="tftf" localSheetId="51">#REF!</definedName>
    <definedName name="tftf" localSheetId="62">#REF!</definedName>
    <definedName name="tftf" localSheetId="63">#REF!</definedName>
    <definedName name="tftf" localSheetId="64">#REF!</definedName>
    <definedName name="tftf" localSheetId="66">#REF!</definedName>
    <definedName name="tftf" localSheetId="57">#REF!</definedName>
    <definedName name="tftf" localSheetId="59">#REF!</definedName>
    <definedName name="tftf" localSheetId="54">#REF!</definedName>
    <definedName name="tftf" localSheetId="60">#REF!</definedName>
    <definedName name="tftf" localSheetId="67">#REF!</definedName>
    <definedName name="tftf" localSheetId="32">#REF!</definedName>
    <definedName name="tftf" localSheetId="41">#REF!</definedName>
    <definedName name="tftf" localSheetId="44">#REF!</definedName>
    <definedName name="tftf" localSheetId="45">#REF!</definedName>
    <definedName name="tftf">#REF!</definedName>
    <definedName name="uh" localSheetId="2">#REF!</definedName>
    <definedName name="uh" localSheetId="11">#REF!</definedName>
    <definedName name="uh" localSheetId="24">#REF!</definedName>
    <definedName name="uh" localSheetId="0">#REF!</definedName>
    <definedName name="uh" localSheetId="50">#REF!</definedName>
    <definedName name="uh" localSheetId="51">#REF!</definedName>
    <definedName name="uh" localSheetId="57">#REF!</definedName>
    <definedName name="uh" localSheetId="60">#REF!</definedName>
    <definedName name="uh" localSheetId="67">#REF!</definedName>
    <definedName name="uh" localSheetId="41">#REF!</definedName>
    <definedName name="uh" localSheetId="44">#REF!</definedName>
    <definedName name="uh" localSheetId="45">#REF!</definedName>
    <definedName name="uh">#REF!</definedName>
    <definedName name="Z03_Tabulka_5_5_upravena" localSheetId="1">#REF!</definedName>
    <definedName name="Z03_Tabulka_5_5_upravena" localSheetId="2">#REF!</definedName>
    <definedName name="Z03_Tabulka_5_5_upravena" localSheetId="3">#REF!</definedName>
    <definedName name="Z03_Tabulka_5_5_upravena" localSheetId="4">#REF!</definedName>
    <definedName name="Z03_Tabulka_5_5_upravena" localSheetId="5">#REF!</definedName>
    <definedName name="Z03_Tabulka_5_5_upravena" localSheetId="6">#REF!</definedName>
    <definedName name="Z03_Tabulka_5_5_upravena" localSheetId="8">#REF!</definedName>
    <definedName name="Z03_Tabulka_5_5_upravena" localSheetId="9">#REF!</definedName>
    <definedName name="Z03_Tabulka_5_5_upravena" localSheetId="10">#REF!</definedName>
    <definedName name="Z03_Tabulka_5_5_upravena" localSheetId="12">#REF!</definedName>
    <definedName name="Z03_Tabulka_5_5_upravena" localSheetId="11">#REF!</definedName>
    <definedName name="Z03_Tabulka_5_5_upravena" localSheetId="22">#REF!</definedName>
    <definedName name="Z03_Tabulka_5_5_upravena" localSheetId="23">#REF!</definedName>
    <definedName name="Z03_Tabulka_5_5_upravena" localSheetId="24">#REF!</definedName>
    <definedName name="Z03_Tabulka_5_5_upravena" localSheetId="13">#REF!</definedName>
    <definedName name="Z03_Tabulka_5_5_upravena" localSheetId="14">#REF!</definedName>
    <definedName name="Z03_Tabulka_5_5_upravena" localSheetId="15">#REF!</definedName>
    <definedName name="Z03_Tabulka_5_5_upravena" localSheetId="16">#REF!</definedName>
    <definedName name="Z03_Tabulka_5_5_upravena" localSheetId="17">#REF!</definedName>
    <definedName name="Z03_Tabulka_5_5_upravena" localSheetId="18">#REF!</definedName>
    <definedName name="Z03_Tabulka_5_5_upravena" localSheetId="19">#REF!</definedName>
    <definedName name="Z03_Tabulka_5_5_upravena" localSheetId="20">#REF!</definedName>
    <definedName name="Z03_Tabulka_5_5_upravena" localSheetId="25">#REF!</definedName>
    <definedName name="Z03_Tabulka_5_5_upravena" localSheetId="26">#REF!</definedName>
    <definedName name="Z03_Tabulka_5_5_upravena" localSheetId="27">#REF!</definedName>
    <definedName name="Z03_Tabulka_5_5_upravena" localSheetId="28">#REF!</definedName>
    <definedName name="Z03_Tabulka_5_5_upravena" localSheetId="29">#REF!</definedName>
    <definedName name="Z03_Tabulka_5_5_upravena" localSheetId="30">#REF!</definedName>
    <definedName name="Z03_Tabulka_5_5_upravena" localSheetId="0">#REF!</definedName>
    <definedName name="Z03_Tabulka_5_5_upravena" localSheetId="50">#REF!</definedName>
    <definedName name="Z03_Tabulka_5_5_upravena" localSheetId="51">#REF!</definedName>
    <definedName name="Z03_Tabulka_5_5_upravena" localSheetId="55">#REF!</definedName>
    <definedName name="Z03_Tabulka_5_5_upravena" localSheetId="56">#REF!</definedName>
    <definedName name="Z03_Tabulka_5_5_upravena" localSheetId="61">#REF!</definedName>
    <definedName name="Z03_Tabulka_5_5_upravena" localSheetId="62">#REF!</definedName>
    <definedName name="Z03_Tabulka_5_5_upravena" localSheetId="63">#REF!</definedName>
    <definedName name="Z03_Tabulka_5_5_upravena" localSheetId="64">#REF!</definedName>
    <definedName name="Z03_Tabulka_5_5_upravena" localSheetId="66">#REF!</definedName>
    <definedName name="Z03_Tabulka_5_5_upravena" localSheetId="57">#REF!</definedName>
    <definedName name="Z03_Tabulka_5_5_upravena" localSheetId="58">#REF!</definedName>
    <definedName name="Z03_Tabulka_5_5_upravena" localSheetId="59">#REF!</definedName>
    <definedName name="Z03_Tabulka_5_5_upravena" localSheetId="54">#REF!</definedName>
    <definedName name="Z03_Tabulka_5_5_upravena" localSheetId="60">#REF!</definedName>
    <definedName name="Z03_Tabulka_5_5_upravena" localSheetId="65">#REF!</definedName>
    <definedName name="Z03_Tabulka_5_5_upravena" localSheetId="67">#REF!</definedName>
    <definedName name="Z03_Tabulka_5_5_upravena" localSheetId="32">#REF!</definedName>
    <definedName name="Z03_Tabulka_5_5_upravena" localSheetId="36">'V_T 5.5b'!$A$6:$B$94</definedName>
    <definedName name="Z03_Tabulka_5_5_upravena" localSheetId="38">#REF!</definedName>
    <definedName name="Z03_Tabulka_5_5_upravena" localSheetId="41">#REF!</definedName>
    <definedName name="Z03_Tabulka_5_5_upravena" localSheetId="44">#REF!</definedName>
    <definedName name="Z03_Tabulka_5_5_upravena" localSheetId="45">#REF!</definedName>
    <definedName name="Z03_Tabulka_5_5_upravena">#REF!</definedName>
    <definedName name="zulpy" localSheetId="1">#REF!</definedName>
    <definedName name="zulpy" localSheetId="2">#REF!</definedName>
    <definedName name="zulpy" localSheetId="3">#REF!</definedName>
    <definedName name="zulpy" localSheetId="4">#REF!</definedName>
    <definedName name="zulpy" localSheetId="5">#REF!</definedName>
    <definedName name="zulpy" localSheetId="6">#REF!</definedName>
    <definedName name="zulpy" localSheetId="8">#REF!</definedName>
    <definedName name="zulpy" localSheetId="11">#REF!</definedName>
    <definedName name="zulpy" localSheetId="24">#REF!</definedName>
    <definedName name="zulpy" localSheetId="25">#REF!</definedName>
    <definedName name="zulpy" localSheetId="26">#REF!</definedName>
    <definedName name="zulpy" localSheetId="27">#REF!</definedName>
    <definedName name="zulpy" localSheetId="28">#REF!</definedName>
    <definedName name="zulpy" localSheetId="29">#REF!</definedName>
    <definedName name="zulpy" localSheetId="30">#REF!</definedName>
    <definedName name="zulpy" localSheetId="0">#REF!</definedName>
    <definedName name="zulpy" localSheetId="50">#REF!</definedName>
    <definedName name="zulpy" localSheetId="51">#REF!</definedName>
    <definedName name="zulpy" localSheetId="62">#REF!</definedName>
    <definedName name="zulpy" localSheetId="63">#REF!</definedName>
    <definedName name="zulpy" localSheetId="64">#REF!</definedName>
    <definedName name="zulpy" localSheetId="66">#REF!</definedName>
    <definedName name="zulpy" localSheetId="57">#REF!</definedName>
    <definedName name="zulpy" localSheetId="59">#REF!</definedName>
    <definedName name="zulpy" localSheetId="54">#REF!</definedName>
    <definedName name="zulpy" localSheetId="60">#REF!</definedName>
    <definedName name="zulpy" localSheetId="67">#REF!</definedName>
    <definedName name="zulpy" localSheetId="32">#REF!</definedName>
    <definedName name="zulpy" localSheetId="38">#REF!</definedName>
    <definedName name="zulpy" localSheetId="41">#REF!</definedName>
    <definedName name="zulpy" localSheetId="44">#REF!</definedName>
    <definedName name="zulpy" localSheetId="45">#REF!</definedName>
    <definedName name="zulpy">#REF!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6" i="16" l="1"/>
  <c r="E20" i="18" l="1"/>
  <c r="E19" i="18"/>
  <c r="E18" i="18"/>
  <c r="E17" i="18"/>
  <c r="E16" i="18"/>
  <c r="E15" i="18"/>
  <c r="E14" i="18"/>
  <c r="E13" i="18"/>
  <c r="E12" i="18"/>
  <c r="E11" i="18"/>
  <c r="E10" i="18"/>
  <c r="E9" i="18"/>
  <c r="E8" i="18"/>
  <c r="E7" i="18"/>
  <c r="B26" i="16" l="1"/>
  <c r="C24" i="16" s="1"/>
  <c r="C7" i="16"/>
  <c r="C25" i="16" l="1"/>
  <c r="E62" i="134" l="1"/>
  <c r="D62" i="134"/>
  <c r="C62" i="134"/>
  <c r="B62" i="134"/>
  <c r="I42" i="134"/>
  <c r="H42" i="134"/>
  <c r="G42" i="134"/>
  <c r="F42" i="134"/>
  <c r="E42" i="134"/>
  <c r="D42" i="134"/>
  <c r="C42" i="134"/>
  <c r="B42" i="134"/>
  <c r="I22" i="134"/>
  <c r="H22" i="134"/>
  <c r="G22" i="134"/>
  <c r="F22" i="134"/>
  <c r="E22" i="134"/>
  <c r="D22" i="134"/>
  <c r="C22" i="134"/>
  <c r="B22" i="134"/>
  <c r="B9" i="21" l="1"/>
  <c r="F21" i="12" l="1"/>
  <c r="F20" i="12"/>
  <c r="F19" i="12"/>
  <c r="F18" i="12"/>
  <c r="F17" i="12"/>
  <c r="F16" i="12"/>
  <c r="F15" i="12"/>
  <c r="F14" i="12"/>
  <c r="F13" i="12"/>
  <c r="F12" i="12"/>
  <c r="F11" i="12"/>
  <c r="F10" i="12"/>
  <c r="F9" i="12"/>
  <c r="F8" i="12"/>
  <c r="C22" i="150" l="1"/>
  <c r="B22" i="150"/>
  <c r="D22" i="150" s="1"/>
  <c r="D21" i="150"/>
  <c r="D20" i="150"/>
  <c r="D19" i="150"/>
  <c r="D18" i="150"/>
  <c r="D17" i="150"/>
  <c r="D16" i="150"/>
  <c r="D15" i="150"/>
  <c r="D14" i="150"/>
  <c r="D13" i="150"/>
  <c r="D12" i="150"/>
  <c r="D11" i="150"/>
  <c r="D10" i="150"/>
  <c r="D9" i="150"/>
  <c r="D8" i="150"/>
  <c r="B22" i="114" l="1"/>
  <c r="C22" i="114"/>
  <c r="B43" i="114"/>
  <c r="C43" i="114"/>
  <c r="D8" i="107"/>
  <c r="D9" i="107"/>
  <c r="D10" i="107"/>
  <c r="D11" i="107"/>
  <c r="D12" i="107"/>
  <c r="D13" i="107"/>
  <c r="D14" i="107"/>
  <c r="D15" i="107"/>
  <c r="D16" i="107"/>
  <c r="D17" i="107"/>
  <c r="D18" i="107"/>
  <c r="D19" i="107"/>
  <c r="D20" i="107"/>
  <c r="D21" i="107"/>
  <c r="B22" i="107"/>
  <c r="C22" i="107"/>
  <c r="D22" i="107" s="1"/>
  <c r="D28" i="107"/>
  <c r="D29" i="107"/>
  <c r="D30" i="107"/>
  <c r="D31" i="107"/>
  <c r="D32" i="107"/>
  <c r="D33" i="107"/>
  <c r="D34" i="107"/>
  <c r="D35" i="107"/>
  <c r="D36" i="107"/>
  <c r="D37" i="107"/>
  <c r="D38" i="107"/>
  <c r="D39" i="107"/>
  <c r="D40" i="107"/>
  <c r="D41" i="107"/>
  <c r="B42" i="107"/>
  <c r="D42" i="107" s="1"/>
  <c r="C42" i="107"/>
  <c r="B26" i="101"/>
  <c r="D26" i="101"/>
  <c r="E26" i="101"/>
  <c r="F26" i="101"/>
  <c r="G26" i="101"/>
  <c r="B46" i="101"/>
  <c r="D46" i="101"/>
  <c r="E46" i="101"/>
  <c r="F46" i="101"/>
  <c r="G46" i="101"/>
  <c r="B66" i="101"/>
  <c r="D66" i="101"/>
  <c r="E66" i="101"/>
  <c r="F66" i="101"/>
  <c r="G66" i="101"/>
  <c r="B21" i="99"/>
  <c r="D21" i="99"/>
  <c r="E21" i="99"/>
  <c r="F21" i="99"/>
  <c r="G21" i="99"/>
  <c r="D9" i="88"/>
  <c r="G9" i="88"/>
  <c r="D10" i="88"/>
  <c r="G10" i="88"/>
  <c r="D11" i="88"/>
  <c r="G11" i="88"/>
  <c r="D12" i="88"/>
  <c r="G12" i="88"/>
  <c r="D13" i="88"/>
  <c r="G13" i="88"/>
  <c r="D14" i="88"/>
  <c r="G14" i="88"/>
  <c r="D15" i="88"/>
  <c r="G15" i="88"/>
  <c r="D16" i="88"/>
  <c r="G16" i="88"/>
  <c r="D17" i="88"/>
  <c r="G17" i="88"/>
  <c r="D18" i="88"/>
  <c r="G18" i="88"/>
  <c r="D19" i="88"/>
  <c r="G19" i="88"/>
  <c r="D20" i="88"/>
  <c r="G20" i="88"/>
  <c r="D21" i="88"/>
  <c r="G21" i="88"/>
  <c r="D22" i="88"/>
  <c r="G22" i="88"/>
  <c r="B23" i="88"/>
  <c r="C23" i="88"/>
  <c r="E23" i="88"/>
  <c r="F23" i="88"/>
  <c r="D8" i="87"/>
  <c r="D9" i="87"/>
  <c r="D10" i="87"/>
  <c r="D11" i="87"/>
  <c r="D12" i="87"/>
  <c r="D13" i="87"/>
  <c r="D14" i="87"/>
  <c r="D15" i="87"/>
  <c r="D16" i="87"/>
  <c r="D17" i="87"/>
  <c r="D18" i="87"/>
  <c r="D19" i="87"/>
  <c r="D20" i="87"/>
  <c r="D21" i="87"/>
  <c r="B22" i="87"/>
  <c r="C22" i="87"/>
  <c r="D22" i="87" s="1"/>
  <c r="B41" i="77"/>
  <c r="B22" i="73"/>
  <c r="C91" i="70"/>
  <c r="D91" i="70"/>
  <c r="E91" i="70"/>
  <c r="C15" i="69"/>
  <c r="D6" i="41"/>
  <c r="D7" i="41"/>
  <c r="D8" i="41"/>
  <c r="D9" i="41"/>
  <c r="D10" i="41"/>
  <c r="D11" i="41"/>
  <c r="D12" i="41"/>
  <c r="D13" i="41"/>
  <c r="D14" i="41"/>
  <c r="D15" i="41"/>
  <c r="D16" i="41"/>
  <c r="D17" i="41"/>
  <c r="D18" i="41"/>
  <c r="D19" i="41"/>
  <c r="D20" i="41"/>
  <c r="D21" i="41"/>
  <c r="D22" i="41"/>
  <c r="D23" i="41"/>
  <c r="B24" i="41"/>
  <c r="C24" i="41"/>
  <c r="P30" i="41"/>
  <c r="P31" i="41"/>
  <c r="P32" i="41"/>
  <c r="P33" i="41"/>
  <c r="P34" i="41"/>
  <c r="P35" i="41"/>
  <c r="P36" i="41"/>
  <c r="P37" i="41"/>
  <c r="P38" i="41"/>
  <c r="P39" i="41"/>
  <c r="P40" i="41"/>
  <c r="P41" i="41"/>
  <c r="P42" i="41"/>
  <c r="P43" i="41"/>
  <c r="P44" i="41"/>
  <c r="P45" i="41"/>
  <c r="P46" i="41"/>
  <c r="P47" i="41"/>
  <c r="B48" i="41"/>
  <c r="C48" i="41"/>
  <c r="D48" i="41"/>
  <c r="E48" i="41"/>
  <c r="F48" i="41"/>
  <c r="G48" i="41"/>
  <c r="H48" i="41"/>
  <c r="I48" i="41"/>
  <c r="J48" i="41"/>
  <c r="K48" i="41"/>
  <c r="L48" i="41"/>
  <c r="M48" i="41"/>
  <c r="N48" i="41"/>
  <c r="O48" i="41"/>
  <c r="P53" i="41"/>
  <c r="P54" i="41"/>
  <c r="P55" i="41"/>
  <c r="P56" i="41"/>
  <c r="P57" i="41"/>
  <c r="P58" i="41"/>
  <c r="P59" i="41"/>
  <c r="P60" i="41"/>
  <c r="P61" i="41"/>
  <c r="P62" i="41"/>
  <c r="P63" i="41"/>
  <c r="P64" i="41"/>
  <c r="P65" i="41"/>
  <c r="P66" i="41"/>
  <c r="P67" i="41"/>
  <c r="P68" i="41"/>
  <c r="P69" i="41"/>
  <c r="P70" i="41"/>
  <c r="B71" i="41"/>
  <c r="C71" i="41"/>
  <c r="D71" i="41"/>
  <c r="E71" i="41"/>
  <c r="F71" i="41"/>
  <c r="G71" i="41"/>
  <c r="H71" i="41"/>
  <c r="I71" i="41"/>
  <c r="J71" i="41"/>
  <c r="K71" i="41"/>
  <c r="L71" i="41"/>
  <c r="M71" i="41"/>
  <c r="N71" i="41"/>
  <c r="O71" i="41"/>
  <c r="P76" i="41"/>
  <c r="P77" i="41"/>
  <c r="P78" i="41"/>
  <c r="P79" i="41"/>
  <c r="P80" i="41"/>
  <c r="P81" i="41"/>
  <c r="P82" i="41"/>
  <c r="P83" i="41"/>
  <c r="P84" i="41"/>
  <c r="P85" i="41"/>
  <c r="P86" i="41"/>
  <c r="P87" i="41"/>
  <c r="P88" i="41"/>
  <c r="P89" i="41"/>
  <c r="P90" i="41"/>
  <c r="P91" i="41"/>
  <c r="P92" i="41"/>
  <c r="P93" i="41"/>
  <c r="B94" i="41"/>
  <c r="C94" i="41"/>
  <c r="D94" i="41"/>
  <c r="E94" i="41"/>
  <c r="F94" i="41"/>
  <c r="G94" i="41"/>
  <c r="H94" i="41"/>
  <c r="I94" i="41"/>
  <c r="J94" i="41"/>
  <c r="K94" i="41"/>
  <c r="L94" i="41"/>
  <c r="M94" i="41"/>
  <c r="N94" i="41"/>
  <c r="O94" i="41"/>
  <c r="D6" i="22"/>
  <c r="D7" i="22"/>
  <c r="B8" i="22"/>
  <c r="C8" i="22"/>
  <c r="B9" i="22"/>
  <c r="C9" i="22"/>
  <c r="D6" i="21"/>
  <c r="D7" i="21"/>
  <c r="D8" i="21" s="1"/>
  <c r="B8" i="21"/>
  <c r="C8" i="21"/>
  <c r="C9" i="21"/>
  <c r="F7" i="20"/>
  <c r="F8" i="20"/>
  <c r="F9" i="20"/>
  <c r="F10" i="20"/>
  <c r="F11" i="20"/>
  <c r="F12" i="20"/>
  <c r="F13" i="20"/>
  <c r="F14" i="20"/>
  <c r="F15" i="20"/>
  <c r="F16" i="20"/>
  <c r="F17" i="20"/>
  <c r="F18" i="20"/>
  <c r="B19" i="20"/>
  <c r="C19" i="20"/>
  <c r="D19" i="20"/>
  <c r="E19" i="20"/>
  <c r="B21" i="18"/>
  <c r="C21" i="18"/>
  <c r="D21" i="18"/>
  <c r="E21" i="18"/>
  <c r="G9" i="14"/>
  <c r="G10" i="14"/>
  <c r="G11" i="14"/>
  <c r="G12" i="14"/>
  <c r="G13" i="14"/>
  <c r="G14" i="14"/>
  <c r="G15" i="14"/>
  <c r="G16" i="14"/>
  <c r="G17" i="14"/>
  <c r="G18" i="14"/>
  <c r="G19" i="14"/>
  <c r="G20" i="14"/>
  <c r="B22" i="12"/>
  <c r="D22" i="12"/>
  <c r="F22" i="12"/>
  <c r="B23" i="10"/>
  <c r="C23" i="10"/>
  <c r="D23" i="10"/>
  <c r="E23" i="10"/>
  <c r="F23" i="10"/>
  <c r="G23" i="10"/>
  <c r="H23" i="10"/>
  <c r="I23" i="10"/>
  <c r="J23" i="10"/>
  <c r="D8" i="8"/>
  <c r="D9" i="8"/>
  <c r="D10" i="8"/>
  <c r="D11" i="8"/>
  <c r="D12" i="8"/>
  <c r="D13" i="8"/>
  <c r="D14" i="8"/>
  <c r="D15" i="8"/>
  <c r="D16" i="8"/>
  <c r="D17" i="8"/>
  <c r="D18" i="8"/>
  <c r="D19" i="8"/>
  <c r="D20" i="8"/>
  <c r="D21" i="8"/>
  <c r="D22" i="8"/>
  <c r="D23" i="8"/>
  <c r="D24" i="8"/>
  <c r="D25" i="8"/>
  <c r="B26" i="8"/>
  <c r="C26" i="8"/>
  <c r="D8" i="6"/>
  <c r="D9" i="6"/>
  <c r="D10" i="6"/>
  <c r="D11" i="6"/>
  <c r="D12" i="6"/>
  <c r="D13" i="6"/>
  <c r="D14" i="6"/>
  <c r="D15" i="6"/>
  <c r="D16" i="6"/>
  <c r="D17" i="6"/>
  <c r="D18" i="6"/>
  <c r="D19" i="6"/>
  <c r="D20" i="6"/>
  <c r="D21" i="6"/>
  <c r="B22" i="6"/>
  <c r="C22" i="6"/>
  <c r="P94" i="41" l="1"/>
  <c r="D8" i="22"/>
  <c r="D9" i="22"/>
  <c r="D9" i="21"/>
  <c r="F19" i="20"/>
  <c r="C14" i="16"/>
  <c r="C10" i="16"/>
  <c r="C22" i="16"/>
  <c r="C18" i="16"/>
  <c r="D26" i="8"/>
  <c r="P71" i="41"/>
  <c r="P48" i="41"/>
  <c r="D24" i="41"/>
  <c r="G23" i="88"/>
  <c r="D23" i="88"/>
  <c r="D22" i="6"/>
  <c r="C21" i="16"/>
  <c r="C17" i="16"/>
  <c r="C13" i="16"/>
  <c r="C9" i="16"/>
  <c r="C20" i="16"/>
  <c r="C16" i="16"/>
  <c r="C12" i="16"/>
  <c r="C8" i="16"/>
  <c r="C23" i="16"/>
  <c r="C19" i="16"/>
  <c r="C15" i="16"/>
  <c r="C11" i="16"/>
</calcChain>
</file>

<file path=xl/sharedStrings.xml><?xml version="1.0" encoding="utf-8"?>
<sst xmlns="http://schemas.openxmlformats.org/spreadsheetml/2006/main" count="108741" uniqueCount="57339">
  <si>
    <t>Kapitola VI. – Regulační poplatky a doplatky za léky</t>
  </si>
  <si>
    <t>Část K – Nákladná zdravotnická technika</t>
  </si>
  <si>
    <t>Část J – Dopravní a záchranné služby, lékařská pohotovostní služba</t>
  </si>
  <si>
    <t>T 5.25d – Migrace pojištěnců VZP ČR – dle místní příslušnosti pojištěnce</t>
  </si>
  <si>
    <t>T 5.25c – Migrace pojištěnců VZP ČR – dle místa hospitalizace</t>
  </si>
  <si>
    <t>Část I – Následná péče</t>
  </si>
  <si>
    <t>T 5.25b – Migrace pojištěnců VZP ČR – dle místní příslušnosti pojištěnce</t>
  </si>
  <si>
    <t>T 5.25a – Migrace pojištěnců VZP ČR – dle místa hospitalizace</t>
  </si>
  <si>
    <t>Část H – Akutní lůžková péče</t>
  </si>
  <si>
    <t>Část G – Ambulantní péče</t>
  </si>
  <si>
    <t>Část F – Stomatologové</t>
  </si>
  <si>
    <t>Část E – Praktičtí lékaři</t>
  </si>
  <si>
    <t>Část D – Lázně a ozdravovny</t>
  </si>
  <si>
    <t>Část C – Zdravotnické prostředky</t>
  </si>
  <si>
    <t>Část B – Léky</t>
  </si>
  <si>
    <t>Část A – Výkony</t>
  </si>
  <si>
    <t>Kapitola V. – Činnost zdravotnických zařízení</t>
  </si>
  <si>
    <t>Kapitola IV. – Náklady na zdravotní péči</t>
  </si>
  <si>
    <t>Část H – Centra se zvláštní smlouvou</t>
  </si>
  <si>
    <t>Část G – Nákladná zdravotnická technika</t>
  </si>
  <si>
    <t>Část F – Lékařská pohotovostní služba, dopravní a záchranné služby</t>
  </si>
  <si>
    <t>Část E – Lázně a ozdravovny</t>
  </si>
  <si>
    <t>T 3.7 – T 3.8 – Lůžková péče, souhrnný přehled</t>
  </si>
  <si>
    <t>Část D – Lůžková péče</t>
  </si>
  <si>
    <t>T 3.3 – T 3.6 – Ambulantní péče, souhrnný přehled</t>
  </si>
  <si>
    <t>Část C – Ambulantní péče</t>
  </si>
  <si>
    <t>Část B – Primární péče</t>
  </si>
  <si>
    <t>Část A – Celkový přehled</t>
  </si>
  <si>
    <t>Kapitola III. – Síť zdravotnických zařízení</t>
  </si>
  <si>
    <t>T 2.3 – Příjmy pojistného na 1 pojištěnce VZP ČR</t>
  </si>
  <si>
    <t>Kapitola II. – Výběr pojistného</t>
  </si>
  <si>
    <t>Část B – Pojištěnci VZP ČR dle způsobu platby pojistného</t>
  </si>
  <si>
    <t>Část A – Pojištěnci VZP ČR</t>
  </si>
  <si>
    <t>Kapitola I. – Pojištěnci VZP ČR</t>
  </si>
  <si>
    <r>
      <t>Obsah</t>
    </r>
    <r>
      <rPr>
        <b/>
        <sz val="16"/>
        <color theme="0" tint="-0.499984740745262"/>
        <rFont val="Calibri"/>
        <family val="2"/>
        <charset val="238"/>
        <scheme val="minor"/>
      </rPr>
      <t xml:space="preserve"> </t>
    </r>
    <r>
      <rPr>
        <sz val="10"/>
        <color theme="0" tint="-0.499984740745262"/>
        <rFont val="Calibri"/>
        <family val="2"/>
        <charset val="238"/>
        <scheme val="minor"/>
      </rPr>
      <t>(kliknutím na název se dostanete na začátek příslušné kapitoly/sekce, případně na konkrétní tabulku)</t>
    </r>
  </si>
  <si>
    <t>Hlavní město Praha</t>
  </si>
  <si>
    <t>Moravskoslezský kraj</t>
  </si>
  <si>
    <t>Zlínský kraj</t>
  </si>
  <si>
    <t>Olomoucký kraj</t>
  </si>
  <si>
    <t>Jihomoravský kraj</t>
  </si>
  <si>
    <t>Kraj Vysočina</t>
  </si>
  <si>
    <t>Pardubický kraj</t>
  </si>
  <si>
    <t>Královéhradecký kraj</t>
  </si>
  <si>
    <t>Liberecký kraj</t>
  </si>
  <si>
    <t>Ústecký kraj</t>
  </si>
  <si>
    <t>Karlovarský kraj</t>
  </si>
  <si>
    <t>Plzeňský kraj</t>
  </si>
  <si>
    <t>Jihočeský kraj</t>
  </si>
  <si>
    <t>Středočeský kraj</t>
  </si>
  <si>
    <t>Kraj</t>
  </si>
  <si>
    <t>Celkem</t>
  </si>
  <si>
    <t>Ženy</t>
  </si>
  <si>
    <t>Muži</t>
  </si>
  <si>
    <t>-</t>
  </si>
  <si>
    <t>Struktura dle pohlaví (v %)</t>
  </si>
  <si>
    <t>Pojištěnci VZP ČR</t>
  </si>
  <si>
    <t>Zpět na obsah</t>
  </si>
  <si>
    <t>85 let a více</t>
  </si>
  <si>
    <t>80-84 let</t>
  </si>
  <si>
    <t>75-79 let</t>
  </si>
  <si>
    <t>70-74 let</t>
  </si>
  <si>
    <t>65-69 let</t>
  </si>
  <si>
    <t>60-64 let</t>
  </si>
  <si>
    <t>55-59 let</t>
  </si>
  <si>
    <t>50-54 let</t>
  </si>
  <si>
    <t>45-49 let</t>
  </si>
  <si>
    <t>40-44 let</t>
  </si>
  <si>
    <t>35-39 let</t>
  </si>
  <si>
    <t>30-34 let</t>
  </si>
  <si>
    <t>25-29 let</t>
  </si>
  <si>
    <t>20-24 let</t>
  </si>
  <si>
    <t>15-19 let</t>
  </si>
  <si>
    <t>10-14 let</t>
  </si>
  <si>
    <t>5-9 let</t>
  </si>
  <si>
    <t>0-4 roky</t>
  </si>
  <si>
    <t>Věková skupina</t>
  </si>
  <si>
    <t>celkem</t>
  </si>
  <si>
    <t>%</t>
  </si>
  <si>
    <t>Počet</t>
  </si>
  <si>
    <t>80–84 let</t>
  </si>
  <si>
    <t>75–79 let</t>
  </si>
  <si>
    <t>70–74 let</t>
  </si>
  <si>
    <t>65–69 let</t>
  </si>
  <si>
    <t>60–64 let</t>
  </si>
  <si>
    <t>55–59 let</t>
  </si>
  <si>
    <t>50–54 let</t>
  </si>
  <si>
    <t>45–49 let</t>
  </si>
  <si>
    <t>40–44 let</t>
  </si>
  <si>
    <t>35–39 let</t>
  </si>
  <si>
    <t>30–34 let</t>
  </si>
  <si>
    <t>25–29 let</t>
  </si>
  <si>
    <t>20–24 let</t>
  </si>
  <si>
    <t>15–19 let</t>
  </si>
  <si>
    <t>10–14 let</t>
  </si>
  <si>
    <t>5–9 let</t>
  </si>
  <si>
    <t>0–4 roky</t>
  </si>
  <si>
    <t>Struktura dle pohlaví v %</t>
  </si>
  <si>
    <t>Zaměstnanci + OSVČ + platba státu</t>
  </si>
  <si>
    <t>OSVČ + platba státu</t>
  </si>
  <si>
    <t>Zaměstnanci + platba státu</t>
  </si>
  <si>
    <t>Zaměstnanci + OSVČ</t>
  </si>
  <si>
    <t>OBZP</t>
  </si>
  <si>
    <t>OSVČ</t>
  </si>
  <si>
    <t>Zaměstnanci</t>
  </si>
  <si>
    <t>Souběh</t>
  </si>
  <si>
    <t>Samostatně</t>
  </si>
  <si>
    <t>Počet subjektů v jednotlivých skupinách plátců</t>
  </si>
  <si>
    <t>Počet zaměstnavatelů</t>
  </si>
  <si>
    <t>Počet pojištěnců 
VZP ČR</t>
  </si>
  <si>
    <t>nad 60 let</t>
  </si>
  <si>
    <t>do 60 let</t>
  </si>
  <si>
    <t>za které je plátcem pojistného stát</t>
  </si>
  <si>
    <r>
      <t>*)</t>
    </r>
    <r>
      <rPr>
        <sz val="8"/>
        <rFont val="Calibri"/>
        <family val="2"/>
        <charset val="238"/>
        <scheme val="minor"/>
      </rPr>
      <t xml:space="preserve"> k celkovému počtu pojištěnců VZP ČR</t>
    </r>
  </si>
  <si>
    <r>
      <t>v %</t>
    </r>
    <r>
      <rPr>
        <vertAlign val="superscript"/>
        <sz val="10"/>
        <rFont val="Calibri"/>
        <family val="2"/>
        <charset val="238"/>
        <scheme val="minor"/>
      </rPr>
      <t xml:space="preserve"> *)</t>
    </r>
  </si>
  <si>
    <t>Počet pojištěnců VZP ČR</t>
  </si>
  <si>
    <t>Průměr</t>
  </si>
  <si>
    <t>prosinec</t>
  </si>
  <si>
    <t>listopad</t>
  </si>
  <si>
    <t>říjen</t>
  </si>
  <si>
    <t>září</t>
  </si>
  <si>
    <t>srpen</t>
  </si>
  <si>
    <t>červenec</t>
  </si>
  <si>
    <t>červen</t>
  </si>
  <si>
    <t>květen</t>
  </si>
  <si>
    <t>duben</t>
  </si>
  <si>
    <t>březen</t>
  </si>
  <si>
    <t>únor</t>
  </si>
  <si>
    <t>leden</t>
  </si>
  <si>
    <t>Období</t>
  </si>
  <si>
    <r>
      <t>*)</t>
    </r>
    <r>
      <rPr>
        <sz val="8"/>
        <rFont val="Calibri"/>
        <family val="2"/>
        <charset val="238"/>
      </rPr>
      <t xml:space="preserve"> k celkovému počtu pojištěnců VZP ČR; údaje k 1. dni v měsíci</t>
    </r>
  </si>
  <si>
    <t>Prosinec</t>
  </si>
  <si>
    <t>Listopad</t>
  </si>
  <si>
    <t>Říjen</t>
  </si>
  <si>
    <t>Září</t>
  </si>
  <si>
    <t>Srpen</t>
  </si>
  <si>
    <t>Červenec</t>
  </si>
  <si>
    <t>Červen</t>
  </si>
  <si>
    <t>Květen</t>
  </si>
  <si>
    <t>Duben</t>
  </si>
  <si>
    <t>Březen</t>
  </si>
  <si>
    <t>Únor</t>
  </si>
  <si>
    <t>Leden</t>
  </si>
  <si>
    <t>Osoby starší 26 let studující v doktorském studijním programu</t>
  </si>
  <si>
    <t>Manželé nebo registrovaní partneři státních zaměstnanců vyslaných do zahraničí</t>
  </si>
  <si>
    <t>Příjemci penze z doplňkového penzijního spoření</t>
  </si>
  <si>
    <t>Osoby s oprávněním k pobytu za účelem dočasné ochrany</t>
  </si>
  <si>
    <t>Mladiství v ústavech</t>
  </si>
  <si>
    <t>Osoby vykonávající dlouhodobou dobrovolnickou službu</t>
  </si>
  <si>
    <t>OBZP - pobírající nemocenskou</t>
  </si>
  <si>
    <t>Osoby důchodového věku bez nároku na důchod</t>
  </si>
  <si>
    <t>Osoby bez příjmu, pečující osobně, celodenně o dítě do 7 let věku nebo o 2 děti do 15 let věku</t>
  </si>
  <si>
    <t>Osoby ve výkonu zabezp. detence, trestu, vazby nebo výkonu ústavního ochranného léčení</t>
  </si>
  <si>
    <t>Osoby převážně nebo úplně bezmocné a osoby o ně pečující</t>
  </si>
  <si>
    <t>Osoby pobírající dávku pomoci v hmotné nouzi a osoby s nimi společně posuzované</t>
  </si>
  <si>
    <t>Uchazeči o zaměstnání v evidenci úřadu práce</t>
  </si>
  <si>
    <t>Ženy na mat. dovolené, příjemci rodičovského příspěvku</t>
  </si>
  <si>
    <t>Poživatelé důchodů</t>
  </si>
  <si>
    <t>Nezaopatřené děti po ukončení povinné školní docházky</t>
  </si>
  <si>
    <t>Nezletilé děti do ukončení povinné školní docházky</t>
  </si>
  <si>
    <t>Skupiny pojištěnců</t>
  </si>
  <si>
    <t>počet</t>
  </si>
  <si>
    <t>v %</t>
  </si>
  <si>
    <t>OSVČ + OBZP</t>
  </si>
  <si>
    <t>Ostatní</t>
  </si>
  <si>
    <t>Podíl (v %)</t>
  </si>
  <si>
    <t>Příjmy (v tis. Kč)</t>
  </si>
  <si>
    <r>
      <rPr>
        <vertAlign val="superscript"/>
        <sz val="8"/>
        <rFont val="Calibri"/>
        <family val="2"/>
        <charset val="238"/>
        <scheme val="minor"/>
      </rPr>
      <t>*)</t>
    </r>
    <r>
      <rPr>
        <sz val="8"/>
        <rFont val="Calibri"/>
        <family val="2"/>
        <charset val="238"/>
        <scheme val="minor"/>
      </rPr>
      <t xml:space="preserve"> Ostatní příjmy: pokuty, penále, přirážky k pojistnému</t>
    </r>
  </si>
  <si>
    <r>
      <t xml:space="preserve">Ostatní </t>
    </r>
    <r>
      <rPr>
        <vertAlign val="superscript"/>
        <sz val="10"/>
        <rFont val="Calibri"/>
        <family val="2"/>
        <charset val="238"/>
        <scheme val="minor"/>
      </rPr>
      <t>*)</t>
    </r>
  </si>
  <si>
    <t>Průměr měsíční</t>
  </si>
  <si>
    <t>Příjmy celkem</t>
  </si>
  <si>
    <r>
      <rPr>
        <vertAlign val="superscript"/>
        <sz val="8"/>
        <rFont val="Calibri"/>
        <family val="2"/>
        <charset val="238"/>
        <scheme val="minor"/>
      </rPr>
      <t>**)</t>
    </r>
    <r>
      <rPr>
        <sz val="8"/>
        <rFont val="Calibri"/>
        <family val="2"/>
        <charset val="238"/>
        <scheme val="minor"/>
      </rPr>
      <t xml:space="preserve"> Přerozdělení: peněžní prostředky plynoucí z měsíčního vyúčtování výsledků přerozdělování +/- podle § 1 odst. 1 písm. b) vyhlášky o fondech</t>
    </r>
  </si>
  <si>
    <r>
      <t xml:space="preserve">Přerozdělení </t>
    </r>
    <r>
      <rPr>
        <vertAlign val="superscript"/>
        <sz val="10"/>
        <rFont val="Calibri"/>
        <family val="2"/>
        <charset val="238"/>
        <scheme val="minor"/>
      </rPr>
      <t>**)</t>
    </r>
  </si>
  <si>
    <t>Příjem na 1 pojištěnce 
VZP ČR (v Kč)</t>
  </si>
  <si>
    <t>Průměrný počet 
pojištěnců VZP ČR</t>
  </si>
  <si>
    <t>Celkové příjmy (v tis. Kč)</t>
  </si>
  <si>
    <t>Rok</t>
  </si>
  <si>
    <r>
      <rPr>
        <vertAlign val="superscript"/>
        <sz val="8"/>
        <rFont val="Calibri"/>
        <family val="2"/>
        <charset val="238"/>
        <scheme val="minor"/>
      </rPr>
      <t xml:space="preserve">*) </t>
    </r>
    <r>
      <rPr>
        <sz val="8"/>
        <rFont val="Calibri"/>
        <family val="2"/>
        <charset val="238"/>
        <scheme val="minor"/>
      </rPr>
      <t>včetně pokut, penále a přirážek k pojistnému</t>
    </r>
  </si>
  <si>
    <t>Příjmy od státu a z přerozdělení</t>
  </si>
  <si>
    <r>
      <t xml:space="preserve">Příjmy z výběru pojistného (v tis. Kč) </t>
    </r>
    <r>
      <rPr>
        <vertAlign val="superscript"/>
        <sz val="10"/>
        <rFont val="Calibri"/>
        <family val="2"/>
        <charset val="238"/>
        <scheme val="minor"/>
      </rPr>
      <t>*)</t>
    </r>
  </si>
  <si>
    <r>
      <rPr>
        <vertAlign val="superscript"/>
        <sz val="8"/>
        <rFont val="Calibri"/>
        <family val="2"/>
        <charset val="238"/>
        <scheme val="minor"/>
      </rPr>
      <t>**)</t>
    </r>
    <r>
      <rPr>
        <sz val="8"/>
        <rFont val="Calibri"/>
        <family val="2"/>
        <charset val="238"/>
        <scheme val="minor"/>
      </rPr>
      <t xml:space="preserve"> _F_ (kromě 9F9), _H_ (kromě 9H9), _I_, _T_, 6P3, 5S9</t>
    </r>
  </si>
  <si>
    <t>Poskytovatelé zdravotních služeb celkem</t>
  </si>
  <si>
    <t>..</t>
  </si>
  <si>
    <r>
      <t>955, 957, 958, 960</t>
    </r>
    <r>
      <rPr>
        <sz val="10"/>
        <rFont val="Calibri"/>
        <family val="2"/>
        <charset val="238"/>
      </rPr>
      <t>‒962</t>
    </r>
  </si>
  <si>
    <t>COVID19 – odběrová centra a místa</t>
  </si>
  <si>
    <t>Lékárny, oční optiky, výrobci a výdejny zdr. prostředků</t>
  </si>
  <si>
    <t>913</t>
  </si>
  <si>
    <t>Všeobecná sestra v sociálních službách</t>
  </si>
  <si>
    <t>Přeprava pracientů neodkladné péče (PPNP)</t>
  </si>
  <si>
    <t>709, 719</t>
  </si>
  <si>
    <t>Urgentní medicína, urgentní příjem</t>
  </si>
  <si>
    <t>989</t>
  </si>
  <si>
    <t>Zdravotnická dopravní služba</t>
  </si>
  <si>
    <t>Ozdravovny</t>
  </si>
  <si>
    <t>Lázně</t>
  </si>
  <si>
    <t>7U8</t>
  </si>
  <si>
    <t>dlouhodobá intenzivní ošetřovatelská péče (DIOP)</t>
  </si>
  <si>
    <t>7D8</t>
  </si>
  <si>
    <t>následná intenzivní péče (NIP)</t>
  </si>
  <si>
    <t>Pracoviště NIP a DIOP</t>
  </si>
  <si>
    <t>9U9</t>
  </si>
  <si>
    <t>Hospice</t>
  </si>
  <si>
    <t>9F9, 9H9</t>
  </si>
  <si>
    <t>Ošetřovatelská lůžka</t>
  </si>
  <si>
    <t>9U7</t>
  </si>
  <si>
    <t>Léčebny dlouhodobě nemocných (LDN)</t>
  </si>
  <si>
    <t>1U1, 2U9, 3U1</t>
  </si>
  <si>
    <t>OLÚ ostatní</t>
  </si>
  <si>
    <t>2U5</t>
  </si>
  <si>
    <t>OLÚ pneumologie a ftizeologie (TRN)</t>
  </si>
  <si>
    <t>2U1</t>
  </si>
  <si>
    <t>OLÚ rehabilitační</t>
  </si>
  <si>
    <t>3U5, 3U6, 3U7, 3U8</t>
  </si>
  <si>
    <t>OLÚ psychiatrické</t>
  </si>
  <si>
    <t>Odborné léčebné ústavy (OLÚ)</t>
  </si>
  <si>
    <t>**)</t>
  </si>
  <si>
    <t>Nemocnice (lůžka ZZ akutní péče)</t>
  </si>
  <si>
    <t>Lůžková zdravotnická zařízení</t>
  </si>
  <si>
    <t>091, 904, 905, 919, 926, 929</t>
  </si>
  <si>
    <t>ostatní, výše neuvedené</t>
  </si>
  <si>
    <t>_Z_</t>
  </si>
  <si>
    <t>zákrokové sálky</t>
  </si>
  <si>
    <t>_J_</t>
  </si>
  <si>
    <t>jednodenní péče</t>
  </si>
  <si>
    <t>903</t>
  </si>
  <si>
    <t>klliničtí logopedi</t>
  </si>
  <si>
    <t>901</t>
  </si>
  <si>
    <t>kliničtí psychologové</t>
  </si>
  <si>
    <t>613</t>
  </si>
  <si>
    <t>asistovaná reprodukce (IVF)</t>
  </si>
  <si>
    <t>128</t>
  </si>
  <si>
    <t>hemodialýza</t>
  </si>
  <si>
    <t>004</t>
  </si>
  <si>
    <t>zvláštní ambulantní péče u PLS</t>
  </si>
  <si>
    <t>019</t>
  </si>
  <si>
    <t>stomatologická pohotovostní služba</t>
  </si>
  <si>
    <t>003</t>
  </si>
  <si>
    <t>lékařská pohotovostní služba</t>
  </si>
  <si>
    <t>Ostatní ambulantní péče</t>
  </si>
  <si>
    <t>881</t>
  </si>
  <si>
    <t>ambulance klinické biochemie</t>
  </si>
  <si>
    <t>807</t>
  </si>
  <si>
    <t>patologie a laboratoř patologie</t>
  </si>
  <si>
    <t>808</t>
  </si>
  <si>
    <t>soudní lékařství</t>
  </si>
  <si>
    <t>820</t>
  </si>
  <si>
    <t>screening karcinomu děložního hrdla</t>
  </si>
  <si>
    <t>806, 810</t>
  </si>
  <si>
    <t>mammografický screening</t>
  </si>
  <si>
    <t>809</t>
  </si>
  <si>
    <t>radiologie a zobrazovací metody</t>
  </si>
  <si>
    <t>222, 801–805, 813–818, 822</t>
  </si>
  <si>
    <t>laboratoře</t>
  </si>
  <si>
    <t>Zdravotnická zařízení komplementu</t>
  </si>
  <si>
    <t>902</t>
  </si>
  <si>
    <t xml:space="preserve">Fyzioterapie </t>
  </si>
  <si>
    <t>927</t>
  </si>
  <si>
    <t>Ortoptická péče</t>
  </si>
  <si>
    <t>Domácí péče</t>
  </si>
  <si>
    <t>921</t>
  </si>
  <si>
    <t>Porodní asistentky</t>
  </si>
  <si>
    <t>916</t>
  </si>
  <si>
    <t>Nutriční terapeuti</t>
  </si>
  <si>
    <t>917</t>
  </si>
  <si>
    <t>Ergoterapeuti</t>
  </si>
  <si>
    <t>914</t>
  </si>
  <si>
    <t>Psychiatrické sestry</t>
  </si>
  <si>
    <t>*)</t>
  </si>
  <si>
    <t>Ambulantní specialisté</t>
  </si>
  <si>
    <t>603, 604</t>
  </si>
  <si>
    <t>Ambulantní gynekologie</t>
  </si>
  <si>
    <t>014, 015</t>
  </si>
  <si>
    <t>Klinická stomatologie</t>
  </si>
  <si>
    <t>002</t>
  </si>
  <si>
    <t>Praktické lékařství pro děti a dorost</t>
  </si>
  <si>
    <t>001</t>
  </si>
  <si>
    <t>Všeobecné praktické lékařství</t>
  </si>
  <si>
    <t>Ambulance u PAS i PLS</t>
  </si>
  <si>
    <t>Počet lůžek</t>
  </si>
  <si>
    <t>Počet pracovišť (IČP)</t>
  </si>
  <si>
    <t>Počet ZZ 
(IČZ)</t>
  </si>
  <si>
    <t>Počet subjektů 
(IČ)</t>
  </si>
  <si>
    <t>Odbornost</t>
  </si>
  <si>
    <t>Druh zdravotnického zařízení</t>
  </si>
  <si>
    <t>Pr. věk</t>
  </si>
  <si>
    <t>PPP</t>
  </si>
  <si>
    <t>PLS</t>
  </si>
  <si>
    <t>PAS</t>
  </si>
  <si>
    <t>Lékaři</t>
  </si>
  <si>
    <t>Počet ZZ (IČZ)</t>
  </si>
  <si>
    <t>Počet subjektů (IČ)</t>
  </si>
  <si>
    <t>T 3.2c – Klinická stomatologie (odbornost 014)</t>
  </si>
  <si>
    <t>T 3.2b – Praktické lékařství pro děti a dorost (odbornost 002)</t>
  </si>
  <si>
    <t>T 3.2a – Všeobecné praktické lékařství (odbornost 001)</t>
  </si>
  <si>
    <t>Pr. věk = průměrný věk, který je vážen hodnotou PPP příslušného pracovníka na dané odbornosti</t>
  </si>
  <si>
    <t>PPP = přepočtený počet pracovníků (dle úvazkové kapacity; úvazek lékaře je zastropen max. na 1,0 úvazku na jedno IČP, resp. IČZ i IČ)</t>
  </si>
  <si>
    <t>PLS = segment ústavní péče</t>
  </si>
  <si>
    <t>PAS = segment ambulantní péče</t>
  </si>
  <si>
    <t>Vysvětlivky:</t>
  </si>
  <si>
    <t>929 – konziliární tým paliativní péče v nemocnicích</t>
  </si>
  <si>
    <t>926 – domácí paliativní péče o pacienta v terminálním stavu</t>
  </si>
  <si>
    <t>920 – psychiatrická ARP pro adiktologické pacienty</t>
  </si>
  <si>
    <t>905 – zrakový terapeut</t>
  </si>
  <si>
    <t>812 – laboratoř farmakologie a toxikologie léčiv</t>
  </si>
  <si>
    <t>720 – paliativní medicína</t>
  </si>
  <si>
    <t>703 – audiologie</t>
  </si>
  <si>
    <t>406 – korektivní dermatologie</t>
  </si>
  <si>
    <t>935 – psychiatrická ambulance s rozšířenou péčí</t>
  </si>
  <si>
    <t>922 – centrum duševního zdraví pro adiktologické pacienty</t>
  </si>
  <si>
    <t>370 ‒ multidisciplinární tým (CDZ) duševního zdraví pro seniory</t>
  </si>
  <si>
    <t>360 – centrum duševního zdraví pro děti a adolescenty</t>
  </si>
  <si>
    <t>350 – centrum duševního zdraví</t>
  </si>
  <si>
    <t>307 – gerontopsychiatrie</t>
  </si>
  <si>
    <t>303 – dorostové lékařství</t>
  </si>
  <si>
    <t>110 – klinická osteologie</t>
  </si>
  <si>
    <t>091 – péče o dárce krvetvorných buněk</t>
  </si>
  <si>
    <t>007 – koroner</t>
  </si>
  <si>
    <t>006 – klinická farmacie</t>
  </si>
  <si>
    <t>004 – zvláštní ambulantní péče u poskytovatelů lůžkové péče</t>
  </si>
  <si>
    <t>927 – ortoptista</t>
  </si>
  <si>
    <t>925 – sestra domácí zdravotní péče</t>
  </si>
  <si>
    <t>921 – porodní asistentka</t>
  </si>
  <si>
    <t>919 – adiktologie</t>
  </si>
  <si>
    <t>917 – ergoterapeut</t>
  </si>
  <si>
    <t>916 – nutriční terapeut</t>
  </si>
  <si>
    <t>914 – psychiatrická sestra</t>
  </si>
  <si>
    <t>913 – všeobecná sestra v sociálních službách</t>
  </si>
  <si>
    <t>903 – klinická logopedie</t>
  </si>
  <si>
    <t>902 – fyzioterapeut</t>
  </si>
  <si>
    <t>901 – klinická psychologie</t>
  </si>
  <si>
    <t>Zdravotničtí pracovníci</t>
  </si>
  <si>
    <t>881 – ambulance klinické biochemie</t>
  </si>
  <si>
    <t>820 – laboratoř screeningu karcinomu děložního hrdla</t>
  </si>
  <si>
    <t>818 – laboratoř hematologická</t>
  </si>
  <si>
    <t>817 – laboratoř klinické cytologie</t>
  </si>
  <si>
    <t>816 – laboratoř lékařské genetiky</t>
  </si>
  <si>
    <t>815 – laboratoř nukleární medicíny</t>
  </si>
  <si>
    <t>814 – laboratoř toxikologická</t>
  </si>
  <si>
    <t>813 – laboratoř alergologická a imunologická</t>
  </si>
  <si>
    <t>810 – magnetická rezonance</t>
  </si>
  <si>
    <t>809 – radiologie a zobrazovací metody</t>
  </si>
  <si>
    <t>808 – soudní lékařství</t>
  </si>
  <si>
    <t>807 – patologická anatomie</t>
  </si>
  <si>
    <t>806 – mamografický screening</t>
  </si>
  <si>
    <t>802 – lékařská mikrobiologie</t>
  </si>
  <si>
    <t>801 – klinická biochemie</t>
  </si>
  <si>
    <t>222 – transfúzní lékařství</t>
  </si>
  <si>
    <t>_Z_ – zákrokové sálky</t>
  </si>
  <si>
    <t>_J_ – jednodenní péče</t>
  </si>
  <si>
    <t>780 – hyperbarická a letecká medicína</t>
  </si>
  <si>
    <t>710 – algeziologie - léčba bolesti</t>
  </si>
  <si>
    <t>708 – anesteziologie a intenzivní medicína</t>
  </si>
  <si>
    <t>707 – dětská urologie</t>
  </si>
  <si>
    <t>706 – urologie</t>
  </si>
  <si>
    <t>705 – oftalmologie</t>
  </si>
  <si>
    <t>704 – dětská otorinolaryngologie</t>
  </si>
  <si>
    <t>702 – foniatrie</t>
  </si>
  <si>
    <t>701 – otorinolaryngologie</t>
  </si>
  <si>
    <t>613 – asistovaná reprodukce</t>
  </si>
  <si>
    <t>607 – ortopedická protetika</t>
  </si>
  <si>
    <t>606 – ortopedie</t>
  </si>
  <si>
    <t>605 – orální a maxilofaciální chirurgie</t>
  </si>
  <si>
    <t>604 – dětská gynekologie</t>
  </si>
  <si>
    <t>603 – gynekologie a porodnictví</t>
  </si>
  <si>
    <t>602 – popáleninová medicína</t>
  </si>
  <si>
    <t>601 – plastická chirurgie</t>
  </si>
  <si>
    <t>507 – hrudní chirurgie</t>
  </si>
  <si>
    <t>506 – neurochirurgie</t>
  </si>
  <si>
    <t>505 – kardiochirurgie</t>
  </si>
  <si>
    <t>504 – cévní chirurgie</t>
  </si>
  <si>
    <t>503 – úrazová chirurgie (traumatologie)</t>
  </si>
  <si>
    <t>502 – dětská chirurgie</t>
  </si>
  <si>
    <t>501 – chirurgie</t>
  </si>
  <si>
    <t>409 – dětská neurologie</t>
  </si>
  <si>
    <t>407 – nukleární medicína</t>
  </si>
  <si>
    <t>405 – dětská dermatologie</t>
  </si>
  <si>
    <t>404 – dermatovenerologie</t>
  </si>
  <si>
    <t>403 – radiační onkologie</t>
  </si>
  <si>
    <t>402 – klinická onkologie</t>
  </si>
  <si>
    <t>401 – pracovní lékařství</t>
  </si>
  <si>
    <t>309 – sexuologie</t>
  </si>
  <si>
    <t>308 – návykové nemoci</t>
  </si>
  <si>
    <t>306 – dětská a dorostová psychiatrie</t>
  </si>
  <si>
    <t>305 – psychiatrie</t>
  </si>
  <si>
    <t>304 – neonatologie</t>
  </si>
  <si>
    <t>302 – dětská kardiologie</t>
  </si>
  <si>
    <t>301 – dětské lékařství</t>
  </si>
  <si>
    <t>209 – neurologie</t>
  </si>
  <si>
    <t>208 – lékařská genetika</t>
  </si>
  <si>
    <t>207 – alergologie a klinická imunologie</t>
  </si>
  <si>
    <t>206 – klinická farmakologie</t>
  </si>
  <si>
    <t>205 – pneumologie a ftizeologie</t>
  </si>
  <si>
    <t>204 – tělovýchovné lékařství</t>
  </si>
  <si>
    <t>203 – infekční lékařství</t>
  </si>
  <si>
    <t>202 – hematologie</t>
  </si>
  <si>
    <t>201 – rehabilitační a fyzikální medicína</t>
  </si>
  <si>
    <t>128 – hemodialýza</t>
  </si>
  <si>
    <t>109 – revmatologie</t>
  </si>
  <si>
    <t>108 – nefrologie</t>
  </si>
  <si>
    <t>107 – kardiologie</t>
  </si>
  <si>
    <t>106 – geriatrie</t>
  </si>
  <si>
    <t>105 – gastroenterologie</t>
  </si>
  <si>
    <t>104 – endokrinologie</t>
  </si>
  <si>
    <t>103 – diabetologie</t>
  </si>
  <si>
    <t>102 – angiologie</t>
  </si>
  <si>
    <t>101 – vnitřní lékařství – interna</t>
  </si>
  <si>
    <t>015 – ortodoncie</t>
  </si>
  <si>
    <t>PPP = přepočtený počet pracovníků (dle úvazkové kapacity; úvazek pracovníka je zastropen max. na 1,0 úvazku na jedno IČP, resp. IČZ i IČ)</t>
  </si>
  <si>
    <t>Odbornosti _Z_ – zákrokové sálky</t>
  </si>
  <si>
    <t>Odbornosti _J_ – jednodenní péče</t>
  </si>
  <si>
    <t>x</t>
  </si>
  <si>
    <t>Odbornost 780 – hyperbarická a letecká medicína</t>
  </si>
  <si>
    <t>Odbornost 710 – algeziologie – léčba bolesti</t>
  </si>
  <si>
    <t>Odbornost 708 – anesteziologie a intenzivní medicína</t>
  </si>
  <si>
    <t>Odbornost 707 – dětská urologie</t>
  </si>
  <si>
    <t>Odbornost 706 – urologie</t>
  </si>
  <si>
    <t>Odbornost 705 – oftalmologie</t>
  </si>
  <si>
    <t>Odbornost 704 – dětská otorinolaryngologie</t>
  </si>
  <si>
    <t>Odbornost 702 – foniatrie</t>
  </si>
  <si>
    <t>Odbornost 701 – otorinolaryngologie</t>
  </si>
  <si>
    <t>Odbornost 613 – asistovaná reprodukce</t>
  </si>
  <si>
    <t>Odbornost 607 – ortopedická protetika</t>
  </si>
  <si>
    <t>Odbornost 606 – ortopedie</t>
  </si>
  <si>
    <t>Odbornost 605 – orální a maxilofaciální chirurgie</t>
  </si>
  <si>
    <t>Odbornost 604 – dětská gynekologie</t>
  </si>
  <si>
    <t>Odbornost 603 – gynekologie a porodnictví</t>
  </si>
  <si>
    <t>Odbornost 602 – popáleninová medicína</t>
  </si>
  <si>
    <t>Odbornost 601 – plastická chirurgie</t>
  </si>
  <si>
    <t>Odbornost 507 – hrudní chirurgie</t>
  </si>
  <si>
    <t>Odbornost 506 – neurochirurgie</t>
  </si>
  <si>
    <t>Odbornost 505 – kardiochirurgie</t>
  </si>
  <si>
    <t>Odbornost 504 – cévní chirurgie</t>
  </si>
  <si>
    <t>Odbornost 503 – úrazová chirurgie (traumatologie)</t>
  </si>
  <si>
    <t>Odbornost 502 – dětská chirurgie</t>
  </si>
  <si>
    <t>Odbornost 501 – chirurgie</t>
  </si>
  <si>
    <t>Odbornost 409 – dětská neurologie</t>
  </si>
  <si>
    <t>Odbornost 407 – nukleární medicína</t>
  </si>
  <si>
    <t>Odbornost 405 – dětská dermatologie</t>
  </si>
  <si>
    <t>Odbornost 404 – dermatovenerologie</t>
  </si>
  <si>
    <t>Odbornost 403 – radiační onkologie</t>
  </si>
  <si>
    <t>Odbornost 402 – klinická onkologie</t>
  </si>
  <si>
    <t>Odbornost 401 – pracovní lékařství</t>
  </si>
  <si>
    <t>Odbornost 309 – sexuologie</t>
  </si>
  <si>
    <t>Odbornost 308 – návykové nemoci</t>
  </si>
  <si>
    <t>Odbornost 306 – dětská a dorostová psychiatrie</t>
  </si>
  <si>
    <t>Odbornost 305 – psychiatrie</t>
  </si>
  <si>
    <t>Odbornost 304 – neonatologie</t>
  </si>
  <si>
    <t>Odbornost 302 – dětská kardiologie</t>
  </si>
  <si>
    <t>Odbornost 301 – dětské lékařství</t>
  </si>
  <si>
    <t>Odbornost 209 – neurologie</t>
  </si>
  <si>
    <t>Odbornost 208 – lékařská genetika</t>
  </si>
  <si>
    <t>Odbornost 207 – alergologie a klinická imunologie</t>
  </si>
  <si>
    <t>Odbornost 206 – klinická farmakologie</t>
  </si>
  <si>
    <t>Odbornost 205 – pneumologie a ftizeologie</t>
  </si>
  <si>
    <t>Odbornost 204 – tělovýchovné lékařství</t>
  </si>
  <si>
    <t>Odbornost 203 – infekční lékařství</t>
  </si>
  <si>
    <t>Odbornost 202 – hematologie</t>
  </si>
  <si>
    <t>Odbornost 201 – rehabilitační a fyzikální medicína</t>
  </si>
  <si>
    <t>Odbornost 128 – hemodialýza</t>
  </si>
  <si>
    <t>Odbornost 109 – revmatologie</t>
  </si>
  <si>
    <t>Odbornost 108 – nefrologie</t>
  </si>
  <si>
    <t>Odbornost 107 – kardiologie</t>
  </si>
  <si>
    <t>Odbornost 106 – geriatrie</t>
  </si>
  <si>
    <t>Odbornost 105 – gastroenterologie</t>
  </si>
  <si>
    <t>Odbornost 104 – endokrinologie</t>
  </si>
  <si>
    <t>Odbornost 103 – diabetologie</t>
  </si>
  <si>
    <t>Odbornost 102 – angiologie</t>
  </si>
  <si>
    <t>Odbornost 101 – vnitřní lékařství – interna</t>
  </si>
  <si>
    <t>Odbornost 015 – ortodoncie</t>
  </si>
  <si>
    <t>x = údaj podléhající ochraně osobních údajů</t>
  </si>
  <si>
    <t>Odbornost 881 – ambulance klinické biochemie</t>
  </si>
  <si>
    <t>Odbornost 820 – laboratoř screeningu karcinomu děložního hrdla</t>
  </si>
  <si>
    <t>Odbornost 818 – laboratoř hematologická</t>
  </si>
  <si>
    <t>Odbornost 817 – laboratoř klinické cytologie</t>
  </si>
  <si>
    <t>Odbornost 816 – laboratoř lékařské genetiky</t>
  </si>
  <si>
    <t>Odbornost 815 – laboratoř nukleární medicíny</t>
  </si>
  <si>
    <t>Odbornost 814 – laboratoř toxikologická</t>
  </si>
  <si>
    <t>Odbornost 813 – laboratoř alergologická a imunologická</t>
  </si>
  <si>
    <t>Odbornost 810 – magnetická rezonance</t>
  </si>
  <si>
    <t>Odbornost 809 – radiologie a zobrazovací metody</t>
  </si>
  <si>
    <t>Odbornost 808 – soudní lékařství</t>
  </si>
  <si>
    <t>Odbornost 807 – patologická anatomie</t>
  </si>
  <si>
    <t>Odbornost 806 – mamografický screening</t>
  </si>
  <si>
    <t>Odbornost 802 – lékařská mikrobiologie</t>
  </si>
  <si>
    <t>Odbornost 801 – klinická biochemie</t>
  </si>
  <si>
    <t>Odbornost 222 – transfúzní lékařství</t>
  </si>
  <si>
    <t>Odbornost 007 – koroner</t>
  </si>
  <si>
    <t>Odbornost 004 – zvláštní ambulantní péče u poskytovatelů lůžkové péče</t>
  </si>
  <si>
    <t>Odbornost 927 – ortoptista</t>
  </si>
  <si>
    <t>Odbornost 925 – sestra domácí zdravotní péče</t>
  </si>
  <si>
    <t>Odbornost 921 – porodní asistentka</t>
  </si>
  <si>
    <t>Odbornost 919 – adiktologie</t>
  </si>
  <si>
    <t>Odbornost 917 – ergoterapeut</t>
  </si>
  <si>
    <t>Odbornost 916 – nutriční terapeut</t>
  </si>
  <si>
    <t>Odbornost 914 – psychiatrická sestra</t>
  </si>
  <si>
    <t>Odbornost 913 – všeobecná sestra v sociálních službách</t>
  </si>
  <si>
    <t>Odbornost 903 – klinická logopedie</t>
  </si>
  <si>
    <t>Odbornost 902 – fyzioterapeut</t>
  </si>
  <si>
    <t>Odbornost 901 – klinická psychologie</t>
  </si>
  <si>
    <t>Dlouhodobá intenzivní ošetřovatelská péče (DIOP)</t>
  </si>
  <si>
    <t>Následná intenzivní péče (NIP)</t>
  </si>
  <si>
    <t>Spinální jednotka</t>
  </si>
  <si>
    <t xml:space="preserve">OLÚ ostatní </t>
  </si>
  <si>
    <t xml:space="preserve">OLÚ pneumologie a ftizeologie (TRN) </t>
  </si>
  <si>
    <t xml:space="preserve">OLÚ rehabilitační </t>
  </si>
  <si>
    <t>Průměrný věk</t>
  </si>
  <si>
    <t>Pracoviště (IČP)</t>
  </si>
  <si>
    <t>Zařízení (IČZ)</t>
  </si>
  <si>
    <t>Subjekty
(IČ)</t>
  </si>
  <si>
    <t>Sestry</t>
  </si>
  <si>
    <t>Pracovníci na pracovištích</t>
  </si>
  <si>
    <t xml:space="preserve">Počet poskytovatelů péče </t>
  </si>
  <si>
    <t>Typ</t>
  </si>
  <si>
    <t>7_8 – anesteziologie a resuscitace</t>
  </si>
  <si>
    <t>7_6 – urologie</t>
  </si>
  <si>
    <t>7_5 – oftalmologie</t>
  </si>
  <si>
    <t>7_2 – foniatrie</t>
  </si>
  <si>
    <t>7_1 – otorinolaryngologie</t>
  </si>
  <si>
    <t>6_7 – ortopedická protetika</t>
  </si>
  <si>
    <t>6_6 – ortopedie</t>
  </si>
  <si>
    <t>6_5 – čelistní a obličejová chirurgie</t>
  </si>
  <si>
    <t>6_3 – gynekologie a porodnictví</t>
  </si>
  <si>
    <t>6_2 – popáleninová medicina</t>
  </si>
  <si>
    <t>6_1 – plastická chirurgie</t>
  </si>
  <si>
    <t>5_6 – neurochirurgie</t>
  </si>
  <si>
    <t>5_5 – kardiochirurgie</t>
  </si>
  <si>
    <t>5_3 – traumatologie (úrazová chirurgie)</t>
  </si>
  <si>
    <t>5_1 – chirurgie</t>
  </si>
  <si>
    <t>4_7 – nukleární medicina</t>
  </si>
  <si>
    <t>4_4 – dermatovenerologie</t>
  </si>
  <si>
    <t>4_3 – radioterapie a radiační onkologie</t>
  </si>
  <si>
    <t>4_2 – klinická onkologie (bez radiační onkologie)</t>
  </si>
  <si>
    <t>3_5 – psychiatrie</t>
  </si>
  <si>
    <t>3_4 – neonatologie</t>
  </si>
  <si>
    <t>3_1 – pediatrie</t>
  </si>
  <si>
    <t>2_9 – neurologie</t>
  </si>
  <si>
    <t>2_5 – tuberkulóza a respirační nemoci</t>
  </si>
  <si>
    <t>2_3 – přenosné nemoci</t>
  </si>
  <si>
    <t>2_2 – klinická hematologie</t>
  </si>
  <si>
    <t>2_1 – rehabilitační lékařství</t>
  </si>
  <si>
    <t>1_9 – revmatologie</t>
  </si>
  <si>
    <t>1_7 – kardiologie</t>
  </si>
  <si>
    <t>1_6 – geriatrie</t>
  </si>
  <si>
    <t>1_1 – interní lékařství</t>
  </si>
  <si>
    <t>z toho ZAMBP</t>
  </si>
  <si>
    <t>Intenzivní, resuscitační</t>
  </si>
  <si>
    <t>Standardní</t>
  </si>
  <si>
    <t>Zařízení 
(IČZ)</t>
  </si>
  <si>
    <t>Pracovníci na primariátech</t>
  </si>
  <si>
    <t>Počet poskytovatelů péče 
na lůžkových pracovištích</t>
  </si>
  <si>
    <t>Obor</t>
  </si>
  <si>
    <t>Poznámka: začlenění jednotlivých pracovišť v akutní lůžkové péči je dle tzv. hlavních oborů činnosti daného primariátu.</t>
  </si>
  <si>
    <t>Průměrný věk je vážen hodnotou PPP příslušného pracovníka v daném oboru činnosti.</t>
  </si>
  <si>
    <t>ZAMBP = začleněné ambulantní pracoviště v rámci primariátu</t>
  </si>
  <si>
    <t>Obor 7_8 – anesteziologie a resuscitace</t>
  </si>
  <si>
    <t>Obor 7_6 – urologie</t>
  </si>
  <si>
    <t>Obor 7_5 – oftalmologie</t>
  </si>
  <si>
    <t>Obor 7_2 – foniatrie</t>
  </si>
  <si>
    <t>Obor 7_1 – otorinolaryngologie</t>
  </si>
  <si>
    <t>Obor 6_7 – ortopedická protetika</t>
  </si>
  <si>
    <t>Obor 6_6 – ortopedie</t>
  </si>
  <si>
    <t>Obor 6_5 – čelistní a obličejová chirurgie</t>
  </si>
  <si>
    <t>Obor 6_3 – gynekologie a porodnictví</t>
  </si>
  <si>
    <t/>
  </si>
  <si>
    <t>Obor 6_2 – popáleninová medicina</t>
  </si>
  <si>
    <t>Obor 6_1 – plastická chirurgie</t>
  </si>
  <si>
    <t>Obor 5_6 – neurochirurgie</t>
  </si>
  <si>
    <t>Obor 5_5 – kardiochirurgie</t>
  </si>
  <si>
    <t>Obor 5_3 – traumatologie (úrazová chirurgie)</t>
  </si>
  <si>
    <t>Obor 5_1 – chirurgie</t>
  </si>
  <si>
    <t>Obor 4_7 – nukleární medicina</t>
  </si>
  <si>
    <t>Obor 4_4 – dermatovenerologie</t>
  </si>
  <si>
    <t>Obor 4_3 – radioterapie a radiační onkologie</t>
  </si>
  <si>
    <t>Obor 4_2 – klinická onkologie (bez radiační onkologie)</t>
  </si>
  <si>
    <t>Obor 3_5 – psychiatrie</t>
  </si>
  <si>
    <t>Obor 3_4 – neonatologie</t>
  </si>
  <si>
    <t>Obor 3_1 – pediatrie</t>
  </si>
  <si>
    <t>Obor 2_9 – neurologie</t>
  </si>
  <si>
    <t>Obor 2_5 – tuberkulóza a respirační nemoci</t>
  </si>
  <si>
    <t>Obor 2_3 – přenosné nemoci</t>
  </si>
  <si>
    <t>Obor 2_2 – klinická hematologie</t>
  </si>
  <si>
    <t>Obor 2_1 – rehabilitační lékařství</t>
  </si>
  <si>
    <t>Obor 1_9 – revmatologie</t>
  </si>
  <si>
    <t>Obor 1_7 – kardiologie</t>
  </si>
  <si>
    <t>Obor 1_6 – geriatrie</t>
  </si>
  <si>
    <t>Obor 1_1 – interní lékařství</t>
  </si>
  <si>
    <t>Následná péče celkem</t>
  </si>
  <si>
    <t>Hospice (odbornost 9U9)</t>
  </si>
  <si>
    <t>Léčebny dlouhodobě nemocných (LDN) (odbornost 9U7)</t>
  </si>
  <si>
    <t>Ošetřovatelská lůžka (odbornosti 9F9, 9H9)</t>
  </si>
  <si>
    <t>OLÚ ostatní (odbornosti 1U1, 2U9, 3U1)</t>
  </si>
  <si>
    <t>OLÚ pneumologie a ftizeologie (TRN) (odbornost 2U5)</t>
  </si>
  <si>
    <t>OLÚ rehabilitační (odbornost 2U1)</t>
  </si>
  <si>
    <t>OLÚ psychiatrické (odbornosti 3U5, 3U6, 3U7, 3U8)</t>
  </si>
  <si>
    <t>Průměrný věk je vážen hodnotou PPP příslušného pracovníka na daném pracovišti</t>
  </si>
  <si>
    <t xml:space="preserve">Počet </t>
  </si>
  <si>
    <t>Dlouhodobá intenzivní ošetřovatelská péče (DIOP) (odbornost 7U8)</t>
  </si>
  <si>
    <t>Následná intenzivní péče (NIP) (odbornost 7D8)</t>
  </si>
  <si>
    <t>Spinální jednotka (odbornosti 2S1 a 5S9)</t>
  </si>
  <si>
    <t>Počet zařízení (IČZ)</t>
  </si>
  <si>
    <t>Subjekty (IČ)</t>
  </si>
  <si>
    <t>Zdravotnická dopravní služba 
(odbornost 989)</t>
  </si>
  <si>
    <t>Přeprava pacientů neodkladné 
péče (odbornost 799)</t>
  </si>
  <si>
    <t>Urgentní medicína (odbornost 709) a pracoviště urgentního příjmu (odbornost 719)</t>
  </si>
  <si>
    <t>U000000316, U000000432-3</t>
  </si>
  <si>
    <t>Ozařovací přístroj pro radiochirurgii</t>
  </si>
  <si>
    <t>T000000789</t>
  </si>
  <si>
    <t>Tomografická scintigrafie – PET/MRI</t>
  </si>
  <si>
    <t>T000000441, T000000499</t>
  </si>
  <si>
    <t>Tomografická scintigrafie – PET/CT</t>
  </si>
  <si>
    <t>Robotické chirurgické systémy</t>
  </si>
  <si>
    <t>P000000744-5</t>
  </si>
  <si>
    <t>Přístroj pro robotickou kinezioterapii</t>
  </si>
  <si>
    <t>K000000330, K000000561</t>
  </si>
  <si>
    <t>Mamografický RTG přístroj</t>
  </si>
  <si>
    <t>J000000271</t>
  </si>
  <si>
    <t>Hyperbarická komora</t>
  </si>
  <si>
    <t>I000000321, I000000324</t>
  </si>
  <si>
    <t>Lithotryptor</t>
  </si>
  <si>
    <t>G000000244-8, T000000243</t>
  </si>
  <si>
    <t>Gamakamera</t>
  </si>
  <si>
    <t>D000000434-5, D000000569</t>
  </si>
  <si>
    <t>Kobaltový a cesiový ozařovač</t>
  </si>
  <si>
    <t>D000000502-3</t>
  </si>
  <si>
    <t>Přístroj pro automatický afterloading</t>
  </si>
  <si>
    <t>D000000318, D000000735</t>
  </si>
  <si>
    <t>Lineární urychlovač</t>
  </si>
  <si>
    <t>Terapeutické ozařovače</t>
  </si>
  <si>
    <t>C000000042-5, C000000556-7</t>
  </si>
  <si>
    <t>Angiografický a kardioangiografický přístroj</t>
  </si>
  <si>
    <t>B000000440-1, B000000727</t>
  </si>
  <si>
    <t>Magnetická rezonance (MRI)</t>
  </si>
  <si>
    <t>A000000581</t>
  </si>
  <si>
    <t>RTG počítačový tomograf (CT)</t>
  </si>
  <si>
    <t>Zařízení
(IČZ)</t>
  </si>
  <si>
    <t>Počet nasmlouvaných přístrojů</t>
  </si>
  <si>
    <t>Kód(y) přístroje dle číselníku</t>
  </si>
  <si>
    <t>Název</t>
  </si>
  <si>
    <t>Část G – Přehled o nákladné zdravotnické technice</t>
  </si>
  <si>
    <t>Počet poskytovatelů 
(bez rozlišení diagnostické skupiny)</t>
  </si>
  <si>
    <t>ZNP</t>
  </si>
  <si>
    <t xml:space="preserve">Zhoubné nádory prostaty </t>
  </si>
  <si>
    <t>VMT</t>
  </si>
  <si>
    <t>Vitreomakulární trakce</t>
  </si>
  <si>
    <t>SKS</t>
  </si>
  <si>
    <t>Syndrom krátkého střeva</t>
  </si>
  <si>
    <t>SYP</t>
  </si>
  <si>
    <t>Synagis - pneumo</t>
  </si>
  <si>
    <t>SYN</t>
  </si>
  <si>
    <t>Synagis - nedonošenci</t>
  </si>
  <si>
    <t>SYK</t>
  </si>
  <si>
    <t>Synagis - kardio</t>
  </si>
  <si>
    <t>SLE</t>
  </si>
  <si>
    <t>Systémový lupus erythematodes</t>
  </si>
  <si>
    <t>SMA</t>
  </si>
  <si>
    <t>Spinální muskulární atrofie</t>
  </si>
  <si>
    <t>JTP</t>
  </si>
  <si>
    <t>Sekundární trombocytopenie při jaterním onemocnění</t>
  </si>
  <si>
    <t>SAR</t>
  </si>
  <si>
    <t>Sarkomy měkké tkáně</t>
  </si>
  <si>
    <t>RS</t>
  </si>
  <si>
    <t>Roztroušená skleróza</t>
  </si>
  <si>
    <t>RA</t>
  </si>
  <si>
    <t>Revmatoidní artritis</t>
  </si>
  <si>
    <t>PSO</t>
  </si>
  <si>
    <t>Psoriáza těžká</t>
  </si>
  <si>
    <t>PAR</t>
  </si>
  <si>
    <t>Psoriatická artritis</t>
  </si>
  <si>
    <t>PAH</t>
  </si>
  <si>
    <t>Plicní arteriální hypertenze</t>
  </si>
  <si>
    <t>OSA</t>
  </si>
  <si>
    <t xml:space="preserve">Osteosarkom </t>
  </si>
  <si>
    <t>ODM</t>
  </si>
  <si>
    <t>Oftalmologie - diabetes mellitus</t>
  </si>
  <si>
    <t>OFT</t>
  </si>
  <si>
    <t>Oftalmologie</t>
  </si>
  <si>
    <t>NUK</t>
  </si>
  <si>
    <t>Nukleární medicína</t>
  </si>
  <si>
    <t>KOC</t>
  </si>
  <si>
    <t>Non Hodgkinský lymfom v síti KOC</t>
  </si>
  <si>
    <t>PIC</t>
  </si>
  <si>
    <t>Nieman-Pickova choroba</t>
  </si>
  <si>
    <t>NEF</t>
  </si>
  <si>
    <t>Nefrologie</t>
  </si>
  <si>
    <t>NAK</t>
  </si>
  <si>
    <t>Narkolepsie s kataplexií</t>
  </si>
  <si>
    <t>NZA</t>
  </si>
  <si>
    <t>Nádory žaludku</t>
  </si>
  <si>
    <t>NSZ</t>
  </si>
  <si>
    <t>Nádory štítné žlázy</t>
  </si>
  <si>
    <t>NPR</t>
  </si>
  <si>
    <t>Nádory prsu</t>
  </si>
  <si>
    <t>NPL</t>
  </si>
  <si>
    <t>Nádory plic</t>
  </si>
  <si>
    <t>NPA</t>
  </si>
  <si>
    <t>Nádory pankreatu</t>
  </si>
  <si>
    <t>NOV</t>
  </si>
  <si>
    <t>Nádory ovárií</t>
  </si>
  <si>
    <t>NUR</t>
  </si>
  <si>
    <t xml:space="preserve">Nádory močového ústrojí </t>
  </si>
  <si>
    <t>NLE</t>
  </si>
  <si>
    <t>Nádory ledvin</t>
  </si>
  <si>
    <t>NKO</t>
  </si>
  <si>
    <t>Nádory kolorekta</t>
  </si>
  <si>
    <t>NHK</t>
  </si>
  <si>
    <t>Nádory hlavy a krku</t>
  </si>
  <si>
    <t>MV</t>
  </si>
  <si>
    <t>Metabolické vady</t>
  </si>
  <si>
    <t>MEL</t>
  </si>
  <si>
    <t>Melanom</t>
  </si>
  <si>
    <t>HAE</t>
  </si>
  <si>
    <t>Léčba hereditárního angioedému</t>
  </si>
  <si>
    <t>BOL</t>
  </si>
  <si>
    <t>Léčba bolesti</t>
  </si>
  <si>
    <t>LON</t>
  </si>
  <si>
    <t>Leberova optická neuropatie</t>
  </si>
  <si>
    <t>IPF</t>
  </si>
  <si>
    <t>Idiopatická plicní fibróza</t>
  </si>
  <si>
    <t>PNE</t>
  </si>
  <si>
    <t>Chronická obstrukční plicní nemoc</t>
  </si>
  <si>
    <t>HEP</t>
  </si>
  <si>
    <t>Chronická hepatitida C</t>
  </si>
  <si>
    <t>HPT</t>
  </si>
  <si>
    <t>Hypoparathyreóza</t>
  </si>
  <si>
    <t>HYL</t>
  </si>
  <si>
    <t>Hypolipidemika</t>
  </si>
  <si>
    <t>NHC</t>
  </si>
  <si>
    <t>Hepatocelulární karcinom</t>
  </si>
  <si>
    <t>HON</t>
  </si>
  <si>
    <t>Hematoonkologie</t>
  </si>
  <si>
    <t>HEM</t>
  </si>
  <si>
    <t>Hematologie</t>
  </si>
  <si>
    <t>HMG</t>
  </si>
  <si>
    <t>Hemangiom</t>
  </si>
  <si>
    <t>GAC</t>
  </si>
  <si>
    <t>Gaucherova choroba</t>
  </si>
  <si>
    <t>GIS</t>
  </si>
  <si>
    <t>Gastro-intestinální stromální tumor</t>
  </si>
  <si>
    <t>FAC</t>
  </si>
  <si>
    <t>Fabryho choroba</t>
  </si>
  <si>
    <t>EPI</t>
  </si>
  <si>
    <t>Epilepsie</t>
  </si>
  <si>
    <t>EO</t>
  </si>
  <si>
    <t>Endokrinní oftalmopatie</t>
  </si>
  <si>
    <t>DUO</t>
  </si>
  <si>
    <t>Duodopa</t>
  </si>
  <si>
    <t>DUL</t>
  </si>
  <si>
    <t xml:space="preserve">Digitální ulcerace u systémové sklerodermie </t>
  </si>
  <si>
    <t>DON</t>
  </si>
  <si>
    <t>Dermatoonkologie</t>
  </si>
  <si>
    <t>CF</t>
  </si>
  <si>
    <t>Cystická fibróza</t>
  </si>
  <si>
    <t>CRO</t>
  </si>
  <si>
    <t>Crohnova choroba</t>
  </si>
  <si>
    <t>CUL</t>
  </si>
  <si>
    <t>Colitis ulcerosa</t>
  </si>
  <si>
    <t>CVO</t>
  </si>
  <si>
    <t xml:space="preserve">Centrální venózní okluze </t>
  </si>
  <si>
    <t>BEC</t>
  </si>
  <si>
    <t>Bechtěrevova choroba</t>
  </si>
  <si>
    <t>AIO</t>
  </si>
  <si>
    <t>Autoinflamatorní onemocnění</t>
  </si>
  <si>
    <t>AST</t>
  </si>
  <si>
    <t>Astma</t>
  </si>
  <si>
    <t>VIR</t>
  </si>
  <si>
    <t>Antivirotika</t>
  </si>
  <si>
    <t>AKR</t>
  </si>
  <si>
    <t>Akromegalie</t>
  </si>
  <si>
    <t>Zlínský</t>
  </si>
  <si>
    <t>Moravskoslezský</t>
  </si>
  <si>
    <t>Olomoucký</t>
  </si>
  <si>
    <t>Jihomoravský</t>
  </si>
  <si>
    <t>Vysočina</t>
  </si>
  <si>
    <t>Pardubický</t>
  </si>
  <si>
    <t>Královéhradecký</t>
  </si>
  <si>
    <t>Liberecký</t>
  </si>
  <si>
    <t>Ústecký</t>
  </si>
  <si>
    <t>Karlovarský</t>
  </si>
  <si>
    <t>Plzeňský</t>
  </si>
  <si>
    <t>Jihočeský</t>
  </si>
  <si>
    <t>Středočeský</t>
  </si>
  <si>
    <t>Hl. město Praha</t>
  </si>
  <si>
    <t>Zkratka</t>
  </si>
  <si>
    <t>Diagnostická skupina</t>
  </si>
  <si>
    <t>z toho</t>
  </si>
  <si>
    <t>Hospic</t>
  </si>
  <si>
    <t>LDN</t>
  </si>
  <si>
    <t>Stomatologie</t>
  </si>
  <si>
    <t>18</t>
  </si>
  <si>
    <t>17</t>
  </si>
  <si>
    <t>16</t>
  </si>
  <si>
    <t>15</t>
  </si>
  <si>
    <t>14</t>
  </si>
  <si>
    <t>13</t>
  </si>
  <si>
    <t>12</t>
  </si>
  <si>
    <t>11</t>
  </si>
  <si>
    <t>10</t>
  </si>
  <si>
    <t>09</t>
  </si>
  <si>
    <t>08</t>
  </si>
  <si>
    <t>07</t>
  </si>
  <si>
    <t>06</t>
  </si>
  <si>
    <t>05</t>
  </si>
  <si>
    <t>04</t>
  </si>
  <si>
    <t>03</t>
  </si>
  <si>
    <t>02</t>
  </si>
  <si>
    <t>01</t>
  </si>
  <si>
    <t>99</t>
  </si>
  <si>
    <t>Hl. m. Praha</t>
  </si>
  <si>
    <t>Věková
skupina</t>
  </si>
  <si>
    <r>
      <t xml:space="preserve">Vysvětlivky: </t>
    </r>
    <r>
      <rPr>
        <vertAlign val="superscript"/>
        <sz val="8"/>
        <color theme="1"/>
        <rFont val="Calibri"/>
        <family val="2"/>
        <charset val="238"/>
        <scheme val="minor"/>
      </rPr>
      <t>*)</t>
    </r>
    <r>
      <rPr>
        <sz val="8"/>
        <color theme="1"/>
        <rFont val="Calibri"/>
        <family val="2"/>
        <charset val="238"/>
        <scheme val="minor"/>
      </rPr>
      <t xml:space="preserve"> včetně fyzioterapie, radiodiagnostiky, laboratoří a hemodialýzy; </t>
    </r>
    <r>
      <rPr>
        <vertAlign val="superscript"/>
        <sz val="8"/>
        <color theme="1"/>
        <rFont val="Calibri"/>
        <family val="2"/>
        <charset val="238"/>
        <scheme val="minor"/>
      </rPr>
      <t>**)</t>
    </r>
    <r>
      <rPr>
        <sz val="8"/>
        <color theme="1"/>
        <rFont val="Calibri"/>
        <family val="2"/>
        <charset val="238"/>
        <scheme val="minor"/>
      </rPr>
      <t xml:space="preserve"> včetně doplatků (vratek), očkování, péče v zahraničí</t>
    </r>
  </si>
  <si>
    <r>
      <t xml:space="preserve">Ostatní  </t>
    </r>
    <r>
      <rPr>
        <vertAlign val="superscript"/>
        <sz val="10"/>
        <color theme="1"/>
        <rFont val="Calibri"/>
        <family val="2"/>
        <charset val="238"/>
        <scheme val="minor"/>
      </rPr>
      <t>**)</t>
    </r>
  </si>
  <si>
    <t>Doprava a ZZS</t>
  </si>
  <si>
    <t>LSPP</t>
  </si>
  <si>
    <t>Zvláštní ambulantní péče</t>
  </si>
  <si>
    <t>Následná péče, lázně a ozdravovny</t>
  </si>
  <si>
    <t>Léky a ZP</t>
  </si>
  <si>
    <t>Home care</t>
  </si>
  <si>
    <t>Gynekologie</t>
  </si>
  <si>
    <r>
      <t xml:space="preserve">Ambulantní specialisté, Nemocnice </t>
    </r>
    <r>
      <rPr>
        <vertAlign val="superscript"/>
        <sz val="10"/>
        <color indexed="8"/>
        <rFont val="Calibri"/>
        <family val="2"/>
        <charset val="238"/>
        <scheme val="minor"/>
      </rPr>
      <t>*)</t>
    </r>
  </si>
  <si>
    <t>Praktičtí lékaři</t>
  </si>
  <si>
    <t>Náklady celkem</t>
  </si>
  <si>
    <t>Počet standardizovaných pojištěnců</t>
  </si>
  <si>
    <t>Průměrný počet pojištěnců</t>
  </si>
  <si>
    <t>Ukazatel/segment</t>
  </si>
  <si>
    <t>19</t>
  </si>
  <si>
    <t>XNA</t>
  </si>
  <si>
    <t>V500</t>
  </si>
  <si>
    <t>V06</t>
  </si>
  <si>
    <t>V04</t>
  </si>
  <si>
    <t>V03</t>
  </si>
  <si>
    <t>V01</t>
  </si>
  <si>
    <t>T79</t>
  </si>
  <si>
    <t>S03</t>
  </si>
  <si>
    <t>S02</t>
  </si>
  <si>
    <t>S01</t>
  </si>
  <si>
    <t>R07</t>
  </si>
  <si>
    <t>R06</t>
  </si>
  <si>
    <t>R05</t>
  </si>
  <si>
    <t>R03</t>
  </si>
  <si>
    <t>R01</t>
  </si>
  <si>
    <t>P03</t>
  </si>
  <si>
    <t>P02</t>
  </si>
  <si>
    <t>P01</t>
  </si>
  <si>
    <t>N99</t>
  </si>
  <si>
    <t>N07</t>
  </si>
  <si>
    <t>N06</t>
  </si>
  <si>
    <t>N05</t>
  </si>
  <si>
    <t>N04</t>
  </si>
  <si>
    <t>N03</t>
  </si>
  <si>
    <t>N02</t>
  </si>
  <si>
    <t>N01</t>
  </si>
  <si>
    <t>M09</t>
  </si>
  <si>
    <t>M05</t>
  </si>
  <si>
    <t>M03</t>
  </si>
  <si>
    <t>M02</t>
  </si>
  <si>
    <t>M01</t>
  </si>
  <si>
    <t>L04</t>
  </si>
  <si>
    <t>L03</t>
  </si>
  <si>
    <t>L02</t>
  </si>
  <si>
    <t>L01</t>
  </si>
  <si>
    <t>J06</t>
  </si>
  <si>
    <t>J05</t>
  </si>
  <si>
    <t>J04</t>
  </si>
  <si>
    <t>J02</t>
  </si>
  <si>
    <t>J01</t>
  </si>
  <si>
    <t>H05</t>
  </si>
  <si>
    <t>H04</t>
  </si>
  <si>
    <t>H03</t>
  </si>
  <si>
    <t>H02</t>
  </si>
  <si>
    <t>H01</t>
  </si>
  <si>
    <t>G04</t>
  </si>
  <si>
    <t>G03</t>
  </si>
  <si>
    <t>G02</t>
  </si>
  <si>
    <t>G01</t>
  </si>
  <si>
    <t>F99</t>
  </si>
  <si>
    <t>D200</t>
  </si>
  <si>
    <t>D11</t>
  </si>
  <si>
    <t>D10</t>
  </si>
  <si>
    <t>D07</t>
  </si>
  <si>
    <t>D06</t>
  </si>
  <si>
    <t>D05</t>
  </si>
  <si>
    <t>D02</t>
  </si>
  <si>
    <t>D01</t>
  </si>
  <si>
    <t>C97</t>
  </si>
  <si>
    <t>C50</t>
  </si>
  <si>
    <t>C10</t>
  </si>
  <si>
    <t>C09</t>
  </si>
  <si>
    <t>C08</t>
  </si>
  <si>
    <t>C07</t>
  </si>
  <si>
    <t>C05</t>
  </si>
  <si>
    <t>C04</t>
  </si>
  <si>
    <t>C03</t>
  </si>
  <si>
    <t>C02</t>
  </si>
  <si>
    <t>C01</t>
  </si>
  <si>
    <t>B99</t>
  </si>
  <si>
    <t>B06</t>
  </si>
  <si>
    <t>B05</t>
  </si>
  <si>
    <t>B03</t>
  </si>
  <si>
    <t>B02</t>
  </si>
  <si>
    <t>B01</t>
  </si>
  <si>
    <t>A22</t>
  </si>
  <si>
    <t>A16</t>
  </si>
  <si>
    <t>A09</t>
  </si>
  <si>
    <t>A07</t>
  </si>
  <si>
    <t>A06</t>
  </si>
  <si>
    <t>A05</t>
  </si>
  <si>
    <t>A04</t>
  </si>
  <si>
    <t>A03</t>
  </si>
  <si>
    <t>A02</t>
  </si>
  <si>
    <t>312</t>
  </si>
  <si>
    <t>313</t>
  </si>
  <si>
    <t>Doplňkové kódy pro bližší určení vybraných stavů</t>
  </si>
  <si>
    <t>Kódy funkčního omezení</t>
  </si>
  <si>
    <t>U50–U51</t>
  </si>
  <si>
    <t>Rezistence na antimikrobiální a protinádorové léky</t>
  </si>
  <si>
    <t>U82–U89</t>
  </si>
  <si>
    <t>Provizorní určení pro nové diagnózy nejisté etiologie nebo nouzového použití</t>
  </si>
  <si>
    <t>U00–U49</t>
  </si>
  <si>
    <t>Osoby s potenciálně ohroženým zdravím ve vztahu k rodinné a osobní anamnéze a některým podmínkám‚ ovlivňujícím zdravotní stav</t>
  </si>
  <si>
    <t>Z80–Z99</t>
  </si>
  <si>
    <t>Osoby‚ které se setkaly se zdravotnickými službami za jiných okolností</t>
  </si>
  <si>
    <t>Z70–Z76</t>
  </si>
  <si>
    <t>Osoby s potenciálně ohroženým zdravím ve vztahu k socioekonomickým a psychosociálním okolnostem</t>
  </si>
  <si>
    <t>Z55–Z65</t>
  </si>
  <si>
    <t>Osoby‚ které se setkaly se zdravotnickými službami za účelem určitých výkonů a zdravotní péče</t>
  </si>
  <si>
    <t>Z40–Z54</t>
  </si>
  <si>
    <t>Osoby‚ které se setkaly se zdravotnickými službami za okolností souvisejících s reprodukcí</t>
  </si>
  <si>
    <t>Z30–Z39</t>
  </si>
  <si>
    <t>Osoby s potenciálně ohroženým zdravím ve vztahu k přenosným nemocem</t>
  </si>
  <si>
    <t>Z20–Z29</t>
  </si>
  <si>
    <t>Osoby‚ které se setkaly se zdravotnickými službami za účelem prohlídky a vyšetření</t>
  </si>
  <si>
    <t>Z00–Z13</t>
  </si>
  <si>
    <t>Doplňkové faktory týkající se příčin nemocnosti a úmrtnosti zařazených jinde</t>
  </si>
  <si>
    <t>Y90–Y98</t>
  </si>
  <si>
    <t>Následky vnějších příčin nemocnosti a úmrtnosti</t>
  </si>
  <si>
    <t>Y85–Y89</t>
  </si>
  <si>
    <t>Komplikace zdravotní péče</t>
  </si>
  <si>
    <t>Y40–Y84</t>
  </si>
  <si>
    <t>Zákonný zákrok a válečné operace</t>
  </si>
  <si>
    <t>Y35–Y36</t>
  </si>
  <si>
    <t>Případ (událost) nezjištěného úmyslu</t>
  </si>
  <si>
    <t>Y10–Y34</t>
  </si>
  <si>
    <t>Napadení (útok)</t>
  </si>
  <si>
    <t>X85–Y09</t>
  </si>
  <si>
    <t>Úmyslné sebepoškození</t>
  </si>
  <si>
    <t>X60–X84</t>
  </si>
  <si>
    <t>Jiné vnější příčiny náhodných poranění</t>
  </si>
  <si>
    <t>W00–X59</t>
  </si>
  <si>
    <t>Dopravní nehody</t>
  </si>
  <si>
    <t>V01–V99</t>
  </si>
  <si>
    <t>Následky poranění‚ otravy a jiných následků vnějších příčin</t>
  </si>
  <si>
    <t>T90–T98</t>
  </si>
  <si>
    <t>Komplikace zdravotní péče nezařazené jinde</t>
  </si>
  <si>
    <t>T80–T88</t>
  </si>
  <si>
    <t>Některé časné komplikace úrazů</t>
  </si>
  <si>
    <t>Jiné a neurčené účinky vnějších příčin</t>
  </si>
  <si>
    <t>T66–T78</t>
  </si>
  <si>
    <t>Toxické účinky látek ze zdrojů převážně mimo lékařství</t>
  </si>
  <si>
    <t>T51–T65</t>
  </si>
  <si>
    <t>Otrava léky‚ léčivy‚ návykovými a biologickými látkami</t>
  </si>
  <si>
    <t>T36–T50</t>
  </si>
  <si>
    <t>Omrzliny</t>
  </si>
  <si>
    <t>T33–T35</t>
  </si>
  <si>
    <t>Popáleniny a poleptání</t>
  </si>
  <si>
    <t>T20–T32</t>
  </si>
  <si>
    <t>Účinky cizího tělesa vniklého přirozeným otvorem těla</t>
  </si>
  <si>
    <t>T15–T19</t>
  </si>
  <si>
    <t>Poranění neurčené části trupu‚ končetiny nebo části těla</t>
  </si>
  <si>
    <t>T08–T14</t>
  </si>
  <si>
    <t>Poranění postihující více částí těla</t>
  </si>
  <si>
    <t>T00–T07</t>
  </si>
  <si>
    <t>Poranění kotníku a nohy pod ním</t>
  </si>
  <si>
    <t>S90–S99</t>
  </si>
  <si>
    <t>Poranění kolena a bérce</t>
  </si>
  <si>
    <t>S80–S89</t>
  </si>
  <si>
    <t>Poranění kyčle a stehna</t>
  </si>
  <si>
    <t>S70–S79</t>
  </si>
  <si>
    <t>Poranění zápěstí a ruky</t>
  </si>
  <si>
    <t>S60–S69</t>
  </si>
  <si>
    <t>Poranění lokte a předloktí</t>
  </si>
  <si>
    <t>S50–S59</t>
  </si>
  <si>
    <t>Poranění ramene a paže (nadloktí)</t>
  </si>
  <si>
    <t>S40–S49</t>
  </si>
  <si>
    <t>Poranění břicha‚ dolní části zad‚ bederní páteře a pánve</t>
  </si>
  <si>
    <t>S30–S39</t>
  </si>
  <si>
    <t>Poranění hrudníku</t>
  </si>
  <si>
    <t>S20–S29</t>
  </si>
  <si>
    <t>Poranění krku</t>
  </si>
  <si>
    <t>S10–S19</t>
  </si>
  <si>
    <t>Poranění hlavy</t>
  </si>
  <si>
    <t>S00–S09</t>
  </si>
  <si>
    <t>Nepřesně určené a neznámé příčiny smrti</t>
  </si>
  <si>
    <t>R95–R99</t>
  </si>
  <si>
    <t>Abnormální nálezy při diagnostických zobrazovacích a při funkčních vyšetřeních bez diagnózy</t>
  </si>
  <si>
    <t>R90–R94</t>
  </si>
  <si>
    <t>Abnormální nálezy při vyšetření jiných tělesných tekutin‚ látek a tkání bez diagnózy</t>
  </si>
  <si>
    <t>R83–R89</t>
  </si>
  <si>
    <t>Abnormální nálezy při vyšetření moči bez diagnózy</t>
  </si>
  <si>
    <t>R80–R82</t>
  </si>
  <si>
    <t>Abnormální nálezy při vyšetření krve bez diagnózy</t>
  </si>
  <si>
    <t>R70–R79</t>
  </si>
  <si>
    <t>Celkové příznaky a znaky</t>
  </si>
  <si>
    <t>R50–R69</t>
  </si>
  <si>
    <t>Příznaky a znaky týkající se řeči a hlasu</t>
  </si>
  <si>
    <t>R47–R49</t>
  </si>
  <si>
    <t>Příznaky a znaky týkající se vědomí‚ vnímání‚ emočního stavu a chování</t>
  </si>
  <si>
    <t>R40–R46</t>
  </si>
  <si>
    <t>Příznaky a znaky týkající se močové soustavy</t>
  </si>
  <si>
    <t>R30–R39</t>
  </si>
  <si>
    <t>Příznaky a znaky týkající se nervové‚ svalové a kosterní soustavy</t>
  </si>
  <si>
    <t>R25–R29</t>
  </si>
  <si>
    <t>Příznaky a znaky týkající se kůže a podkožního vaziva</t>
  </si>
  <si>
    <t>R20–R23</t>
  </si>
  <si>
    <t>Příznaky a znaky týkající se trávicí soustavy a břicha</t>
  </si>
  <si>
    <t>R10–R19</t>
  </si>
  <si>
    <t>Příznaky a znaky týkající se oběhové a dýchací soustavy</t>
  </si>
  <si>
    <t>R00–R09</t>
  </si>
  <si>
    <t>Abnormality chromozomů nezařazené jinde</t>
  </si>
  <si>
    <t>Q90–Q99</t>
  </si>
  <si>
    <t>Jiné vrozené vady</t>
  </si>
  <si>
    <t>Q80–Q89</t>
  </si>
  <si>
    <t>Vrozené vady a deformace svalové a kosterní soustavy</t>
  </si>
  <si>
    <t>Q65–Q79</t>
  </si>
  <si>
    <t>Vrozené vady močové soustavy</t>
  </si>
  <si>
    <t>Q60–Q64</t>
  </si>
  <si>
    <t>Vrozené vady pohlavních orgánů</t>
  </si>
  <si>
    <t>Q50–Q56</t>
  </si>
  <si>
    <t>Jiné vrozené vady trávicí soustavy</t>
  </si>
  <si>
    <t>Q38–Q45</t>
  </si>
  <si>
    <t>Rozštěp rtu a rozštěp patra</t>
  </si>
  <si>
    <t>Q35–Q37</t>
  </si>
  <si>
    <t>Vrozené vady dýchací soustavy</t>
  </si>
  <si>
    <t>Q30–Q34</t>
  </si>
  <si>
    <t>Vrozené vady oběhové soustavy</t>
  </si>
  <si>
    <t>Q20–Q28</t>
  </si>
  <si>
    <t>Vrozené vady oka‚ ucha‚ obličeje a krku</t>
  </si>
  <si>
    <t>Q10–Q18</t>
  </si>
  <si>
    <t>Vrozené vady nervové soustavy</t>
  </si>
  <si>
    <t>Q00–Q07</t>
  </si>
  <si>
    <t>Jiné poruchy vzniklé v perinatálním období</t>
  </si>
  <si>
    <t>P90–P96</t>
  </si>
  <si>
    <t>Stavy postihující kůži a regulaci teploty plodu a novorozence</t>
  </si>
  <si>
    <t>P80–P83</t>
  </si>
  <si>
    <t>Poruchy trávicí soustavy plodu a novorozence</t>
  </si>
  <si>
    <t>P75–P78</t>
  </si>
  <si>
    <t>Přechodné poruchy endokrinní a přeměny látek specifické pro plod a novorozence</t>
  </si>
  <si>
    <t>P70–P74</t>
  </si>
  <si>
    <t>Krvácivé stavy a hematologické poruchy plodu a novorozence</t>
  </si>
  <si>
    <t>P50–P61</t>
  </si>
  <si>
    <t>Infekce specifické pro perinatální období</t>
  </si>
  <si>
    <t>P35–P39</t>
  </si>
  <si>
    <t>Respirační a kardiovaskulární poruchy specifické pro perinatální období</t>
  </si>
  <si>
    <t>P20–P29</t>
  </si>
  <si>
    <t>Poranění za porodu</t>
  </si>
  <si>
    <t>P10–P15</t>
  </si>
  <si>
    <t>Poruchy spojené s délkou těhotenství a s růstem plodu</t>
  </si>
  <si>
    <t>P05–P08</t>
  </si>
  <si>
    <t>Postižení plodu a novorozence onemocněním matky a komplikacemi těhotenství a porodu</t>
  </si>
  <si>
    <t>P00–P04</t>
  </si>
  <si>
    <t>Jiné porodnické stavy‚ nezařazené jinde</t>
  </si>
  <si>
    <t>O94–O99</t>
  </si>
  <si>
    <t>Komplikace spojené převážně s šestinedělím</t>
  </si>
  <si>
    <t>O85–O92</t>
  </si>
  <si>
    <t>Porod</t>
  </si>
  <si>
    <t>O80–O84</t>
  </si>
  <si>
    <t>Komplikace porodu</t>
  </si>
  <si>
    <t>O60–O75</t>
  </si>
  <si>
    <t>Péče o matku ve vztahu k plodu‚ amniové dutině a možným porodním problémům</t>
  </si>
  <si>
    <t>O30–O48</t>
  </si>
  <si>
    <t>Jiná onemocnění matky převážně v souvislosti s těhotenstvím</t>
  </si>
  <si>
    <t>O20–O29</t>
  </si>
  <si>
    <t>Edém‚ proteinurie a hypertenzní onemocnění (pozdní gestóza) v těhotenství‚ při porodu a v šestinedělí</t>
  </si>
  <si>
    <t>O10–O16</t>
  </si>
  <si>
    <t>Těhotenství končící potratem</t>
  </si>
  <si>
    <t>O00–O08</t>
  </si>
  <si>
    <t>Jiná onemocnění močové a pohlavní soustavy</t>
  </si>
  <si>
    <t>Nezánětlivá onemocnění ženského pohlavního ústrojí</t>
  </si>
  <si>
    <t>N80–N98</t>
  </si>
  <si>
    <t>Zánětlivá onemocnění ženských pánevních orgánů</t>
  </si>
  <si>
    <t>N70–N77</t>
  </si>
  <si>
    <t>Nemoci prsu</t>
  </si>
  <si>
    <t>N60–N64</t>
  </si>
  <si>
    <t>Nemoci mužských pohlavních orgánů</t>
  </si>
  <si>
    <t>N40–N51</t>
  </si>
  <si>
    <t>Jiné nemoci močové soustavy</t>
  </si>
  <si>
    <t>N30–N39</t>
  </si>
  <si>
    <t>Jiné nemoci ledvin a močovodů</t>
  </si>
  <si>
    <t>N25–N29</t>
  </si>
  <si>
    <t>Urolitiáza</t>
  </si>
  <si>
    <t>N20–N23</t>
  </si>
  <si>
    <t>Selhání ledvin</t>
  </si>
  <si>
    <t>N17–N19</t>
  </si>
  <si>
    <t>Tubulo-intersticiální nemoci ledvin</t>
  </si>
  <si>
    <t>N10–N16</t>
  </si>
  <si>
    <t>Nemoci glomerulů</t>
  </si>
  <si>
    <t>N00–N08</t>
  </si>
  <si>
    <t>Jiná onemocnění svalové a kosterní soustavy a pojivové tkáně</t>
  </si>
  <si>
    <t>M95–M99</t>
  </si>
  <si>
    <t>Osteopatie a chondropatie</t>
  </si>
  <si>
    <t>M80–M94</t>
  </si>
  <si>
    <t>Onemocnění měkké tkáně</t>
  </si>
  <si>
    <t>M60–M79</t>
  </si>
  <si>
    <t>Dorzopatie</t>
  </si>
  <si>
    <t>M40–M54</t>
  </si>
  <si>
    <t>Systémová onemocnění pojivové tkáně</t>
  </si>
  <si>
    <t>M30–M36</t>
  </si>
  <si>
    <t>Artropatie</t>
  </si>
  <si>
    <t>M00–M25</t>
  </si>
  <si>
    <t>Jiné nemoci kůže a podkožního vaziva</t>
  </si>
  <si>
    <t>L80–L99</t>
  </si>
  <si>
    <t>Nemoci kožních adnex</t>
  </si>
  <si>
    <t>L60–L75</t>
  </si>
  <si>
    <t>Onemocnění kůže a podkožního vaziva spojené se zářením</t>
  </si>
  <si>
    <t>L55–L59</t>
  </si>
  <si>
    <t>Kopřivka – urticaria – a erytém</t>
  </si>
  <si>
    <t>L50–L54</t>
  </si>
  <si>
    <t>Papuloskvamózní onemocnění</t>
  </si>
  <si>
    <t>L40–L45</t>
  </si>
  <si>
    <t>Dermatitida a ekzém</t>
  </si>
  <si>
    <t>L20–L30</t>
  </si>
  <si>
    <t>Puchýřnatá – bulózní – onemocnění</t>
  </si>
  <si>
    <t>L10–L14</t>
  </si>
  <si>
    <t>Infekce kůže a podkožního vaziva</t>
  </si>
  <si>
    <t>L00–L08</t>
  </si>
  <si>
    <t>Jiné nemoci trávicí soustavy</t>
  </si>
  <si>
    <t>K90–K93</t>
  </si>
  <si>
    <t>Nemoci žlučníku‚ žlučových cest a slinivky břišní</t>
  </si>
  <si>
    <t>K80–K87</t>
  </si>
  <si>
    <t>Nemoci jater</t>
  </si>
  <si>
    <t>K70–K77</t>
  </si>
  <si>
    <t>Nemoci peritonea – pobřišnice</t>
  </si>
  <si>
    <t>K65–K67</t>
  </si>
  <si>
    <t>Jiné nemoci střev</t>
  </si>
  <si>
    <t>K55–K64</t>
  </si>
  <si>
    <t>Neinfekční zánět tenkého a tlustého střeva – enteritida a kolitida</t>
  </si>
  <si>
    <t>K50–K52</t>
  </si>
  <si>
    <t>Kýly</t>
  </si>
  <si>
    <t>K40–K46</t>
  </si>
  <si>
    <t>Nemoci apendixu – červovitého přívěsku</t>
  </si>
  <si>
    <t>K35–K38</t>
  </si>
  <si>
    <t>Nemoci jícnu‚ žaludku a dvanáctníku</t>
  </si>
  <si>
    <t>K20–K31</t>
  </si>
  <si>
    <t>Nemoci ústní dutiny‚ slinných žláz a čelistí</t>
  </si>
  <si>
    <t>K00–K14</t>
  </si>
  <si>
    <t>Jiné nemoci dýchací soustavy</t>
  </si>
  <si>
    <t>J95–J99</t>
  </si>
  <si>
    <t>Jiné nemoci pohrudnice</t>
  </si>
  <si>
    <t>J90–J94</t>
  </si>
  <si>
    <t>Hnisavé a nekrotické stavy dolní části dýchacího ústrojí</t>
  </si>
  <si>
    <t>J85–J86</t>
  </si>
  <si>
    <t>Jiné nemoci dýchací soustavy postihující hlavně intersticium</t>
  </si>
  <si>
    <t>J80–J84</t>
  </si>
  <si>
    <t>Nemoci plic způsobené zevními činiteli</t>
  </si>
  <si>
    <t>J60–J70</t>
  </si>
  <si>
    <t>Chronické nemoci dolní části dýchacího ústrojí</t>
  </si>
  <si>
    <t>J40–J47</t>
  </si>
  <si>
    <t>Jiné nemoci horních dýchacích cest</t>
  </si>
  <si>
    <t>J30–J39</t>
  </si>
  <si>
    <t>Jiné akutní infekce dolní části dýchacího ústrojí</t>
  </si>
  <si>
    <t>J20–J22</t>
  </si>
  <si>
    <t>Chřipka a zánět plic – pneumonie</t>
  </si>
  <si>
    <t>J09–J18</t>
  </si>
  <si>
    <t>Akutní infekce horních dýchacích cest</t>
  </si>
  <si>
    <t>J00–J06</t>
  </si>
  <si>
    <t>Jiná a neurčená onemocnění oběhové soustavy</t>
  </si>
  <si>
    <t>I95–I99</t>
  </si>
  <si>
    <t>Nemoci žil‚ mízních cév a mízních uzlin nezařazené jinde</t>
  </si>
  <si>
    <t>I80–I89</t>
  </si>
  <si>
    <t>Nemoci tepen‚ tepének a vlásečnic</t>
  </si>
  <si>
    <t>I70–I79</t>
  </si>
  <si>
    <t>Cévní nemoci mozku</t>
  </si>
  <si>
    <t>I60–I69</t>
  </si>
  <si>
    <t>Jiné formy srdečního onemocnění</t>
  </si>
  <si>
    <t>I30–I52</t>
  </si>
  <si>
    <t>Kardiopulmonální nemoc a nemoci plicního oběhu</t>
  </si>
  <si>
    <t>I26–I28</t>
  </si>
  <si>
    <t>Ischemické nemoci srdeční</t>
  </si>
  <si>
    <t>I20–I25</t>
  </si>
  <si>
    <t>Hypertenzní nemoci</t>
  </si>
  <si>
    <t>I10–I15</t>
  </si>
  <si>
    <t>Chronické revmatické choroby srdeční</t>
  </si>
  <si>
    <t>I05–I09</t>
  </si>
  <si>
    <t>Akutní revmatická horečka</t>
  </si>
  <si>
    <t>I00–I02</t>
  </si>
  <si>
    <t>Jiná onemocnění ucha</t>
  </si>
  <si>
    <t>H90–H95</t>
  </si>
  <si>
    <t>Nemoci vnitřního ucha</t>
  </si>
  <si>
    <t>H80–H83</t>
  </si>
  <si>
    <t>Nemoci středního ucha a bradavkového výběžku</t>
  </si>
  <si>
    <t>H65–H75</t>
  </si>
  <si>
    <t>Nemoci zevního ucha</t>
  </si>
  <si>
    <t>H60–H62</t>
  </si>
  <si>
    <t>Jiné nemoci oka a očních adnex</t>
  </si>
  <si>
    <t>H55–H59</t>
  </si>
  <si>
    <t>Poruchy vidění a slepota</t>
  </si>
  <si>
    <t>H53–H54</t>
  </si>
  <si>
    <t>Poruchy očních svalů‚ binokulárního pohybu‚ akomodace a refrakce</t>
  </si>
  <si>
    <t>H49–H52</t>
  </si>
  <si>
    <t>Nemoci zrakového nervu a zrakových drah</t>
  </si>
  <si>
    <t>H46–H48</t>
  </si>
  <si>
    <t>Nemoci sklivce a očního bulbu</t>
  </si>
  <si>
    <t>H43–H45</t>
  </si>
  <si>
    <t>Glaukom</t>
  </si>
  <si>
    <t>H40–H42</t>
  </si>
  <si>
    <t>Nemoci cévnatky – chorioidey a sítnice – retiny</t>
  </si>
  <si>
    <t>H30–H36</t>
  </si>
  <si>
    <t>Onemocnění čočky</t>
  </si>
  <si>
    <t>H25–H28</t>
  </si>
  <si>
    <t>Nemoci skléry‚ rohovky‚ duhovky a řasnatého tělesa</t>
  </si>
  <si>
    <t>H15–H22</t>
  </si>
  <si>
    <t>Onemocnění spojivky</t>
  </si>
  <si>
    <t>H10–H13</t>
  </si>
  <si>
    <t>Nemoci očního víčka‚ slzného ústrojí a očnice</t>
  </si>
  <si>
    <t>H00–H06</t>
  </si>
  <si>
    <t>Jiné poruchy nervové soustavy</t>
  </si>
  <si>
    <t>G90–G99</t>
  </si>
  <si>
    <t>Mozková obrna a jiné syndromy ochrnutí</t>
  </si>
  <si>
    <t>G80–G83</t>
  </si>
  <si>
    <t>Nemoci myoneurálního spojení a svalů</t>
  </si>
  <si>
    <t>G70–G73</t>
  </si>
  <si>
    <t>Polyneuropatie a jiné nemoci periferní nervové soustavy</t>
  </si>
  <si>
    <t>G60–G64</t>
  </si>
  <si>
    <t>Onemocnění nervů‚ nervových kořenů a pletení</t>
  </si>
  <si>
    <t>G50–G59</t>
  </si>
  <si>
    <t>Poruchy záchvatové – paroxyzmální</t>
  </si>
  <si>
    <t>G40–G47</t>
  </si>
  <si>
    <t>Demyelinizující nemoci centrální nervové soustavy</t>
  </si>
  <si>
    <t>G35–G37</t>
  </si>
  <si>
    <t>Jiné degenerativní nemoci nervové soustavy</t>
  </si>
  <si>
    <t>G30–G32</t>
  </si>
  <si>
    <t>Extrapyramidové a pohybové poruchy</t>
  </si>
  <si>
    <t>G20–G26</t>
  </si>
  <si>
    <t>Systémové atrofie postihující primárně centrální nervovou soustavu</t>
  </si>
  <si>
    <t>Zánětlivé nemoci centrální nervové soustavy</t>
  </si>
  <si>
    <t>G00–G09</t>
  </si>
  <si>
    <t>Neurčená duševní porucha</t>
  </si>
  <si>
    <t>Poruchy chování a emocí se začátkem obvykle v dětství a v dospívání</t>
  </si>
  <si>
    <t>F90–F98</t>
  </si>
  <si>
    <t>Poruchy psychického vývoje</t>
  </si>
  <si>
    <t>F80–F89</t>
  </si>
  <si>
    <t>Mentální retardace</t>
  </si>
  <si>
    <t>F70–F79</t>
  </si>
  <si>
    <t>Poruchy osobnosti a chování u dospělých</t>
  </si>
  <si>
    <t>F60–F69</t>
  </si>
  <si>
    <t>Syndromy poruch chování‚ spojené s fyziologickými poruchami a somatickými faktory</t>
  </si>
  <si>
    <t>F50–F59</t>
  </si>
  <si>
    <t>Neurotické‚ stresové a somatoformní poruchy</t>
  </si>
  <si>
    <t>F40–F48</t>
  </si>
  <si>
    <t>Afektivní poruchy (poruchy nálady)</t>
  </si>
  <si>
    <t>F30–F39</t>
  </si>
  <si>
    <t>Schizofrenie‚ poruchy schizotypální a poruchy s bludy</t>
  </si>
  <si>
    <t>F20–F29</t>
  </si>
  <si>
    <t>Poruchy duševní a poruchy chování způsobené užíváním psychoaktivních látek</t>
  </si>
  <si>
    <t>F10–F19</t>
  </si>
  <si>
    <t>Organické duševní poruchy včetně symptomatických</t>
  </si>
  <si>
    <t>F00–F09</t>
  </si>
  <si>
    <t>Poruchy přeměny látek – metabolismu</t>
  </si>
  <si>
    <t>E70–E90</t>
  </si>
  <si>
    <t>Obezita a jiné hyperalimentace</t>
  </si>
  <si>
    <t>E65–E68</t>
  </si>
  <si>
    <t>Jiné nutriční karence</t>
  </si>
  <si>
    <t>E50–E64</t>
  </si>
  <si>
    <t>Podvýživa – malnutrice</t>
  </si>
  <si>
    <t>E40–E46</t>
  </si>
  <si>
    <t>Poruchy jiných žláz s vnitřní sekrecí</t>
  </si>
  <si>
    <t>E20–E35</t>
  </si>
  <si>
    <t>Jiné poruchy regulace glukózy a vnitřní sekrece slinivky břišní</t>
  </si>
  <si>
    <t>E15–E16</t>
  </si>
  <si>
    <t>Diabetes mellitus – cukrovka – úplavice cukrová</t>
  </si>
  <si>
    <t>E10–E14</t>
  </si>
  <si>
    <t>Poruchy štítné žlázy</t>
  </si>
  <si>
    <t>E00–E07</t>
  </si>
  <si>
    <t>Některé poruchy mechanismu imunity</t>
  </si>
  <si>
    <t>D80–D89</t>
  </si>
  <si>
    <t>Jiné nemoci krve a krvetvorných orgánů</t>
  </si>
  <si>
    <t>D70–D77</t>
  </si>
  <si>
    <t>Vady koagulace‚ purpura a jiné krvácivé stavy</t>
  </si>
  <si>
    <t>D65–D69</t>
  </si>
  <si>
    <t>Aplastické a jiné anemie</t>
  </si>
  <si>
    <t>D60–D64</t>
  </si>
  <si>
    <t>Hemolytické anemie</t>
  </si>
  <si>
    <t>D55–D59</t>
  </si>
  <si>
    <t>Nutriční anemie</t>
  </si>
  <si>
    <t>D50–D53</t>
  </si>
  <si>
    <t>Novotvary nejistého nebo neznámého chování</t>
  </si>
  <si>
    <t>D37–D48</t>
  </si>
  <si>
    <t>Nezhoubné novotvary</t>
  </si>
  <si>
    <t>D10–D36</t>
  </si>
  <si>
    <t>Novotvary in situ</t>
  </si>
  <si>
    <t>D00–D09</t>
  </si>
  <si>
    <t>Zhoubné novotvary mnohočetných samostatných (primárních) lokalizací</t>
  </si>
  <si>
    <t>Zhoubné novotvary mízní‚ krvetvorné a příbuzné tkáně</t>
  </si>
  <si>
    <t>C81–C96</t>
  </si>
  <si>
    <t>Zhoubné novotvary nepřesně určených‚ sekundárních a neurčených lokalizací</t>
  </si>
  <si>
    <t>C76–C80</t>
  </si>
  <si>
    <t>C73–C75</t>
  </si>
  <si>
    <t>C69–C72</t>
  </si>
  <si>
    <t>C64–C68</t>
  </si>
  <si>
    <t>C60–C63</t>
  </si>
  <si>
    <t>C51–C58</t>
  </si>
  <si>
    <t>C45–C49</t>
  </si>
  <si>
    <t>Melanom a jiné zhoubné novotvary kůže</t>
  </si>
  <si>
    <t>C43–C44</t>
  </si>
  <si>
    <t>C40–C41</t>
  </si>
  <si>
    <t>C30–C39</t>
  </si>
  <si>
    <t>C15–C26</t>
  </si>
  <si>
    <t>C00–C14</t>
  </si>
  <si>
    <t>Jiné infekční nemoci</t>
  </si>
  <si>
    <t>Bakteriální‚ virová a jiná infekční agens</t>
  </si>
  <si>
    <t>B95–B98</t>
  </si>
  <si>
    <t>Následky infekčních a parazitárních nemocí</t>
  </si>
  <si>
    <t>B90–B94</t>
  </si>
  <si>
    <t>Zavšivení‚ napadení roztoči nebo jinými členovci</t>
  </si>
  <si>
    <t>B85–B89</t>
  </si>
  <si>
    <t>Helmintózy – hlístové nemoci</t>
  </si>
  <si>
    <t>B65–B83</t>
  </si>
  <si>
    <t>Protozoární nemoci</t>
  </si>
  <si>
    <t>B50–B64</t>
  </si>
  <si>
    <t>Mykózy</t>
  </si>
  <si>
    <t>B35–B49</t>
  </si>
  <si>
    <t>Jiné virové nemoci</t>
  </si>
  <si>
    <t>B25–B34</t>
  </si>
  <si>
    <t>Onemocnění virem lidské imunodeficience [HIV]</t>
  </si>
  <si>
    <t>B20–B24</t>
  </si>
  <si>
    <t>Virová hepatitida</t>
  </si>
  <si>
    <t>B15–B19</t>
  </si>
  <si>
    <t>Virové infekce charakterizované postižením kůže a sliznice</t>
  </si>
  <si>
    <t>B00–B09</t>
  </si>
  <si>
    <t>Virové horečky a virové hemoragické horečky přenášené členovci</t>
  </si>
  <si>
    <t>A90–A99</t>
  </si>
  <si>
    <t>Virové infekce centrální nervové soustavy</t>
  </si>
  <si>
    <t>A80–A89</t>
  </si>
  <si>
    <t>Rickettsiózy</t>
  </si>
  <si>
    <t>A75–A79</t>
  </si>
  <si>
    <t>Jiné nemoci způsobené chlamydiemi</t>
  </si>
  <si>
    <t>A70–A74</t>
  </si>
  <si>
    <t>Jiné spirochétové nemoci</t>
  </si>
  <si>
    <t>A65–A69</t>
  </si>
  <si>
    <t>Infekce přenášené převážně sexuálním stykem</t>
  </si>
  <si>
    <t>A50–A64</t>
  </si>
  <si>
    <t>Jiné bakteriální nemoci</t>
  </si>
  <si>
    <t>A30–A49</t>
  </si>
  <si>
    <t>Některé bakteriální zoonózy</t>
  </si>
  <si>
    <t>A20–A28</t>
  </si>
  <si>
    <t>Tuberkulóza</t>
  </si>
  <si>
    <t>A15–A19</t>
  </si>
  <si>
    <t>Střevní infekční nemoci</t>
  </si>
  <si>
    <t>A00–A09</t>
  </si>
  <si>
    <t>Skupina diagnóz</t>
  </si>
  <si>
    <t>Jedná se o vykázané diagnózy na dokladech bez korekce (ověření správnosti)</t>
  </si>
  <si>
    <t>Poznámka: náklady bez lázní, ozdravoven, kapitace, léčivých přípravků na receptech a vyúčtování cest lékaře v návštěvní službě</t>
  </si>
  <si>
    <t>XXII. Kódy pro speciální účely (U00–U99)</t>
  </si>
  <si>
    <t>XXI. Faktory ovlivňující zdravotní stav a kontakt se zdravotnickými službami (Z00–Z99)</t>
  </si>
  <si>
    <t>XX. Vnější příčiny nemocnosti a úmrtnosti (V01–Y98)</t>
  </si>
  <si>
    <t>XIX. Poranění, otravy a některé jiné následky vnějších příčin (S00–T98)</t>
  </si>
  <si>
    <t>XVIII. Příznaky, znaky a abnormální klinické a laboratorní nálezy nezařazené jinde (R00–R99)</t>
  </si>
  <si>
    <t>XVII. Vrozené vady, deformace a chromozomální abnormality (Q00–Q99)</t>
  </si>
  <si>
    <t>XVI. Některé stavy vzniklé v perinatálním období (P00–P96)</t>
  </si>
  <si>
    <t>XV. Těhotenství, porod a šestinedělí (O00–O99)</t>
  </si>
  <si>
    <t>XIV. Nemoci močové a pohlavní soustavy (N00–N99)</t>
  </si>
  <si>
    <t>XIII. Nemoci svalové a kosterní soustavy a pojivové tkáně (M00–M99)</t>
  </si>
  <si>
    <t>XII. Nemoci kůže a podkožního vaziva (L00–L99)</t>
  </si>
  <si>
    <t>XI. Nemoci trávicí soustavy (K00–K93)</t>
  </si>
  <si>
    <t>X. Nemoci dýchací soustavy (J00–J99)</t>
  </si>
  <si>
    <t>IX. Nemoci oběhové soustavy (I00–I99)</t>
  </si>
  <si>
    <t>VIII. Nemoci ucha a bradavkového výběžku (H60–H95)</t>
  </si>
  <si>
    <t>VII. Nemoci oka a očních adnex (H00–H59)</t>
  </si>
  <si>
    <t>G10–G13</t>
  </si>
  <si>
    <t>VI. Nemoci nervové soustavy (G00–G99)</t>
  </si>
  <si>
    <t>V. Poruchy duševní a poruchy chování (F00–F99)</t>
  </si>
  <si>
    <t>IV. Nemoci endokrinní, výživy a přeměny látek (E00–E90)</t>
  </si>
  <si>
    <t>III. Nemoci krve, krvetvorných orgánů a některé poruchy týkající se mechanismu imunity (D50–D89)</t>
  </si>
  <si>
    <t>Zhoubné novotvary – Štítná žláza a jiné žlázy s vnitřní sekrecí</t>
  </si>
  <si>
    <t>Zhoubné novotvary – Oko‚ mozek a jiné části centrální nervové soustavy</t>
  </si>
  <si>
    <t>Zhoubné novotvary – Močové ústrojí</t>
  </si>
  <si>
    <t>Zhoubné novotvary – Mužské pohlavní orgány</t>
  </si>
  <si>
    <t>Zhoubné novotvary – Ženské pohlavní orgány</t>
  </si>
  <si>
    <t>Zhoubné novotvary – Prs</t>
  </si>
  <si>
    <t>Zhoubné novotvary – Mezotelová a měkká tkáň</t>
  </si>
  <si>
    <t>Zhoubné novotvary – Kost a kloubní chrupavka</t>
  </si>
  <si>
    <t>Zhoubné novotvary – Dýchací soustava a nitrohrudní orgány</t>
  </si>
  <si>
    <t>Zhoubné novotvary – Trávicí ústrojí</t>
  </si>
  <si>
    <t>Zhoubné novotvary – Ret‚ dutina ústní a hltan</t>
  </si>
  <si>
    <t>II. Novotvary (C00–D48)</t>
  </si>
  <si>
    <t>I. Některé infekční a parazitární nemoci (A00–B99)</t>
  </si>
  <si>
    <t>Počet hospitalizací 
v následné péči</t>
  </si>
  <si>
    <t>Počet hospitalizací 
v akutní lůžkové péči</t>
  </si>
  <si>
    <t>Náklady 
(v tis. Kč)</t>
  </si>
  <si>
    <t>Počet unikátních ošetřených pojištěnců</t>
  </si>
  <si>
    <t>IMPLANTACE NEUROSTIMULAČNÍHO ZAŘÍZENÍ (SYSTÉMU) PRO KORTIKÁLNÍ STIMULACI MOZKOVOU PRO LÉČBU CHRONICKÉ NEZTIŠITELNÉ BOLESTI - DEFINITIVNÍ IMPLANTACE STIMULAČNÍHO SYSTÉMU DO PODKOŽÍ</t>
  </si>
  <si>
    <t>IMPLANTACE NEUROSTIMULAČNÍHO ZAŘÍZENÍ PRO kORTIKÁLNÍ STIMULACI MOZKU PRO LÉČBU CHRONICKÉ NEZTIŠITELNÉ BOLESTI - ZKUŠEBNÍ OBDOBÍ - IMPLANTACE ELEKTROD A PŘÍPOJENÍ ZEVNÍHO TESTOVACÍHO PŘÍSTROJE</t>
  </si>
  <si>
    <t>IMPLANTACE ELEKTRONICKÉHO STIMULÁTORU NERVUS VAGUS PRO LÉČBU EPILEPSIE</t>
  </si>
  <si>
    <t>IMPLANTACE MÍŠNÍ STIMULAČNÍ ELEKTRODY</t>
  </si>
  <si>
    <t>KOCHLEÁRNÍ IMPLANTACE</t>
  </si>
  <si>
    <t>KRANIOTOMIE A RESEKCE, PŘÍPADNĚ LOBEKTOMIE PRO TUMOR ČI METASTÁZU NEBO OPERACE INTRAKRANIÁLNÍHO ANEURYSMATU NEBO OPERACE PÍŠTĚLE KAROTIDOKAVERNÓZNÍ INTRAKRANIÁLNĚ NEBO HEMISFEREKTOMIE NEBO EXSTIRPACE KOROVÉ JIZVY NEBO LOBEKTOMIE PRO EPILEPSII NEBO REKONSTRUKČNÍ OPERACE PRO ENCEFALOKELU ČI DEKOMPRESE ZADNÍ JÁMY</t>
  </si>
  <si>
    <t>ODSTRANĚNÍ TUMORU HYPOFÝZY TRANSSFENOIDÁLNÍM PŘÍSTUPEM</t>
  </si>
  <si>
    <t>STEREOTAXE</t>
  </si>
  <si>
    <t>NÁVRT A EVAKUACE PRO SPONTÁNNÍ INTRACEREBRÁLNÍ KRVÁCENÍ</t>
  </si>
  <si>
    <t>KRANIOTOMIE PRO INFRATENTORIÁLNÍ SPONTÁNNÍ INTRACEREBRÁLNÍ KRVÁCENÍ</t>
  </si>
  <si>
    <t>KRANIOTOMIE PRO SUPRATENTORIÁLNÍ SPONTÁNNÍ INTRACEREBRÁLNÍ KRVÁCENÍ NEBO CYSTU NEBO ABSCES</t>
  </si>
  <si>
    <t>DIAGNOSTICKÁ VIDEOLAPAROSKOPIE A VIDEOTORAKOSKOPIE</t>
  </si>
  <si>
    <t>TEP TALOKRURÁLNÍHO KLOUBU</t>
  </si>
  <si>
    <t>IMPLANTACE TUMORÓZNÍ (SPECIÁLNÍ) PROTÉZY - TOTÁLNÍ</t>
  </si>
  <si>
    <t>TOTÁLNÍ ENDOPROTÉZA KOLENNÍHO KLOUBU</t>
  </si>
  <si>
    <t>HEMIARTROPLASTIKA KOLENE - SÁŇOVÁ PROTÉZA</t>
  </si>
  <si>
    <t>PROSTÁ EXTRAKCE ENDOPROTÉZY - CEMENTOVANÉ</t>
  </si>
  <si>
    <t>PROSTÁ EXTRAKCE ENDOPROTÉZY - NECEMENTOVANÉ</t>
  </si>
  <si>
    <t>REVIZE, ODSTRANĚNÍ TOTÁLNÍ ENDOPROTÉZY, VÝMĚNA ZA NOVOU</t>
  </si>
  <si>
    <t>TOTÁLNÍ ENDOPROTÉZA KYČELNÍHO KLOUBU</t>
  </si>
  <si>
    <t>IMPLANTACE TUMORÓZNÍ (SPECIÁLNÍ) PROTÉZY - CERVIKOKAPITÁLNÍ</t>
  </si>
  <si>
    <t>CERVIKOKAPITÁLNÍ ENDOPROTÉZA</t>
  </si>
  <si>
    <t>IMPLANTACE TOTÁLNÍ ENDOPROTÉZY NA HORNÍ KONČETINĚ</t>
  </si>
  <si>
    <t>TERAPEUTICKÁ EMBOLIZACE V CÉVNÍM ŘEČIŠTI</t>
  </si>
  <si>
    <t>SELEKTIVNÍ TROMBOLÝZA</t>
  </si>
  <si>
    <t>PERKUTÁNNÍ TRANSLUMINÁLNÍ KORONÁRNÍ ANGIOPLASTIKA (PTCA) VÍCE VĚNČITÝCH TEPEN NEBO OPAKOVANÁ PERKUTÁNNÍ TRANSLUMINÁLNÍ KORONÁRNÍ ANGIOPLASTIKA TÉŽE TEPNY</t>
  </si>
  <si>
    <t>PERKUTÁNNÍ TRANSLUMINÁLNÍ KORONÁRNÍ ANGIOPLASTIKA (PTCA) JEDNÉ VĚNČITÉ TEPNY</t>
  </si>
  <si>
    <t>NAVAZUJÍCÍ SELEKTIVNÍ ANGIOGRAFIE JEDNÉ VĚNČITÉ TEPNY, BYPASSU JINÉ SRDEČNÍ STRUKTURY, AORTY NEBO PŘÍSTUPOVÝCH CÉV</t>
  </si>
  <si>
    <t>SELEKTIVNÍ ANGIOGRAFIE JEDNÉ VĚNČITÉ TEPNY, BYPASSU, JINÉ SRDEČNÍ STRUKTURY, AORTY NEBO PŘÍSTUPOVÝCH CÉV</t>
  </si>
  <si>
    <t>SELEKTIVNÍ KORONAROGRAFIE OBOU VĚNČITÝCH TEPEN</t>
  </si>
  <si>
    <t>PERKUTÁNNÍ TRANSLUMINÁLNÍ ANGIOPLASTIKA</t>
  </si>
  <si>
    <t>IMPLANTACE ARYTMICKÉHO ZÁZNAMNÍKU EKG, EXPLANTACE A VYHODNOCENÍ ZÁZNAMNÍKU</t>
  </si>
  <si>
    <t>PRIMOIMPLANTACE KARDIOVERTERU - DEFIBRILÁTORU S BIVENTRIKULÁRNÍ STIMULACÍ (BEZ THORAKOTOMIE)</t>
  </si>
  <si>
    <t>PRIMOIMPLANTACE SYSTÉMU PRO BIVENTRIKULÁRNÍ KARDIOSTIMULACI</t>
  </si>
  <si>
    <t>REIMPLANTACE KARDIOVERTERU - DEFIBRILÁTORU</t>
  </si>
  <si>
    <t>REIMPLANTACE KARDIOSTIMULÁTORU BEZ ZÁKROKU NA ŽÍLE</t>
  </si>
  <si>
    <t>PRIMOIMPLANTACE KARDIOSTIMULÁTORU PRO DVOUDUTINOVOU STIMULACI</t>
  </si>
  <si>
    <t>IMPLANTACE KARDIOSTIMULÁTORU PRO JEDNODUTINOVOU KARDIOSTIMULACI</t>
  </si>
  <si>
    <t>MECHANICKÁ SRDEČNÍ PODPORA</t>
  </si>
  <si>
    <t>OPERACE VROZENÝCH SRDEČNÍCH VAD S POUŽITÍM MO -  MTO IV VČETNĚ CENY MO - REOPERACE</t>
  </si>
  <si>
    <t>OPERACE VROZENÝCH SRDEČNÍCH VAD S POUŽITÍM MO -  MTO IV VČETNĚ CENY MO - PRIMOOPERACE</t>
  </si>
  <si>
    <t>OPERACE VROZENÝCH SRDEČNÍCH VAD S POUŽITÍM MO - MTO III VČETNĚ CENY MO - REOPERACE</t>
  </si>
  <si>
    <t>OPERACE VROZENÝCH SRDEČNÍCH VAD S POUŽITÍM MO - MTO III VČETNĚ CENY MO - PRIMOOPERACE</t>
  </si>
  <si>
    <t>OPERACE VROZENÝCH SRDEČNÍCH VAD  S POUŽITÍM MO - MTO II VČETNĚ CENY MO - REOPERACE</t>
  </si>
  <si>
    <t>OPERACE VROZENÝCH SRDEČNÍCH VAD  S POUŽITÍM MO - MTO II VČETNĚ CENY MO - PRIMOOPERACE</t>
  </si>
  <si>
    <t>OPERACE VROZENÝCH SRDEČNÍCH VAD NEBO OPERACE PRO ZÁVAŽNÉ PORUCHY SRDEČNÍHO RYTMU S POUŽITÍM MIMOTĚLNÍHO OBĚHU -  MTO I VČETNĚ CENY MO - REOPERACE</t>
  </si>
  <si>
    <t>OPERACE VROZENÝCH SRDEČNÍCH VAD NEBO OPERACE PRO ZÁVAŽNÉ PORUCHY SRDEČNÍHO RYTMU S POUŽITÍM MIMOTĚLNÍHO OBĚHU -  MTO I VČETNĚ CENY MO - PRIMOOPERACE</t>
  </si>
  <si>
    <t>TRANSPLANTACE SRDCE - REOPERACE</t>
  </si>
  <si>
    <t>TRANSPLANTACE SRDCE - PRIMOOPERACE</t>
  </si>
  <si>
    <t>(DRG) TRANSPLANTACE PLIC</t>
  </si>
  <si>
    <t>TRANSPLANTACE LEDVINY</t>
  </si>
  <si>
    <t>TRANSPLANTACE JATER</t>
  </si>
  <si>
    <t>TRANSPLANTACE PANKREATU A LEDVINY</t>
  </si>
  <si>
    <t>TRANSPLANTACE ALLOGENNÍ KOSTNÍ DŘENĚ</t>
  </si>
  <si>
    <t>TRANSPLANTACE AUTOLOGNÍ KOSTNÍ DŘENĚ, ROZMRAZENÍ A APLIKACE DO CENTRÁLNÍHO ŽILNÍHO KATÉTRU</t>
  </si>
  <si>
    <t>PRIMOIMPLANTACE KARDIOVERTERU - DEFIBRILÁTORU SE ZAVEDENÍM ELEKTROD ENDOVASÁLNÍM PŘÍSTUPEM</t>
  </si>
  <si>
    <r>
      <t>**)</t>
    </r>
    <r>
      <rPr>
        <sz val="8"/>
        <rFont val="Calibri"/>
        <family val="2"/>
        <charset val="238"/>
        <scheme val="minor"/>
      </rPr>
      <t xml:space="preserve"> fyzický počet poskytnutých koronárních stentů, v ocenění zahrnuta jen cena samotných stentů</t>
    </r>
  </si>
  <si>
    <r>
      <t>*)</t>
    </r>
    <r>
      <rPr>
        <sz val="8"/>
        <rFont val="Calibri"/>
        <family val="2"/>
        <charset val="238"/>
        <scheme val="minor"/>
      </rPr>
      <t xml:space="preserve">  počet hospitalizací dle metodiky DRG, ve kterých byl uvedený (kritický) výkon vykázán alespoň jednou</t>
    </r>
  </si>
  <si>
    <t xml:space="preserve"> z toho: KORONÁRNÍ STENT / NAVAZUJE NA PERKUTÁNNÍ KORONÁRNÍ ANGIOPLASTIKU - PTCA **)</t>
  </si>
  <si>
    <t>Ocenění    
(v tis. Kč)</t>
  </si>
  <si>
    <t>Počet bodů    (v tis.)</t>
  </si>
  <si>
    <t>Počet ošetřených pojištěnců</t>
  </si>
  <si>
    <r>
      <t xml:space="preserve">Počet </t>
    </r>
    <r>
      <rPr>
        <vertAlign val="superscript"/>
        <sz val="10"/>
        <rFont val="Calibri"/>
        <family val="2"/>
        <charset val="238"/>
        <scheme val="minor"/>
      </rPr>
      <t>*)</t>
    </r>
  </si>
  <si>
    <t>100</t>
  </si>
  <si>
    <t>103</t>
  </si>
  <si>
    <t>131</t>
  </si>
  <si>
    <t>205</t>
  </si>
  <si>
    <t>24</t>
  </si>
  <si>
    <t>106</t>
  </si>
  <si>
    <t>104</t>
  </si>
  <si>
    <t>102</t>
  </si>
  <si>
    <t>21</t>
  </si>
  <si>
    <t>VITAMIN B12</t>
  </si>
  <si>
    <t>23</t>
  </si>
  <si>
    <t>101</t>
  </si>
  <si>
    <t>105</t>
  </si>
  <si>
    <t>22</t>
  </si>
  <si>
    <t>484</t>
  </si>
  <si>
    <t>88</t>
  </si>
  <si>
    <t>20</t>
  </si>
  <si>
    <t>230</t>
  </si>
  <si>
    <t>4964</t>
  </si>
  <si>
    <t>4966</t>
  </si>
  <si>
    <t>25</t>
  </si>
  <si>
    <t>799</t>
  </si>
  <si>
    <t>CVVH - KONTINUÁLNÍ VENOVENÓZNÍ HEMOFILTRACE</t>
  </si>
  <si>
    <t>4962</t>
  </si>
  <si>
    <t>121</t>
  </si>
  <si>
    <t>2203</t>
  </si>
  <si>
    <t>IZOLOVANÁ ULTRAFILTRACE</t>
  </si>
  <si>
    <t>PLAZMAFERÉZA MEMBRÁNOVÁ</t>
  </si>
  <si>
    <t>SORPČNÍ HEMOPERFÚZE</t>
  </si>
  <si>
    <t>HEMODIAFILTRACE</t>
  </si>
  <si>
    <t>HEMOFILTRACE</t>
  </si>
  <si>
    <t>AKUTNÍ HEMODIALÝZA S POUŽITÍM HCO MEMBRÁNY</t>
  </si>
  <si>
    <t>CHRONICKÁ HEMODIALÝZA PROVÁDĚNÁ MIMO DIALYZAČNÍ STŘEDISKO</t>
  </si>
  <si>
    <t>CHRONICKÁ HEMODIALÝZA</t>
  </si>
  <si>
    <t>AKUTNÍ HEMODIALÝZA</t>
  </si>
  <si>
    <t>AUTOMATIZOVANÁ PERITONEÁLNÍ DIALÝZA</t>
  </si>
  <si>
    <t>KONTINUÁLNÍ PERITONEÁLNÍ DIALÝZA (CPD)</t>
  </si>
  <si>
    <t>AKUTNÍ PERITONEÁLNÍ DIALÝZA</t>
  </si>
  <si>
    <t>941</t>
  </si>
  <si>
    <t>Počet bodů (v tis.)</t>
  </si>
  <si>
    <t>VYŠETŘENÍ NMR</t>
  </si>
  <si>
    <t>VYŠETŘENÍ CT</t>
  </si>
  <si>
    <t>VYŠETŘENÍ PET</t>
  </si>
  <si>
    <t>RADIOTERAPIE</t>
  </si>
  <si>
    <t>CHEMOTERAPIE</t>
  </si>
  <si>
    <t>PZT_07</t>
  </si>
  <si>
    <t>J01FA10</t>
  </si>
  <si>
    <t>500MG TBL FLM 3</t>
  </si>
  <si>
    <t>AZITROMYCIN SANDOZ</t>
  </si>
  <si>
    <t>0045010</t>
  </si>
  <si>
    <t>M04AA01</t>
  </si>
  <si>
    <t>300MG TBL NOB 30</t>
  </si>
  <si>
    <t>PURINOL</t>
  </si>
  <si>
    <t>0001632</t>
  </si>
  <si>
    <t>R06AX</t>
  </si>
  <si>
    <t>2MG TBL NOB 20</t>
  </si>
  <si>
    <t>DITHIADEN</t>
  </si>
  <si>
    <t>0002479</t>
  </si>
  <si>
    <t>C10AA05</t>
  </si>
  <si>
    <t>20MG TBL FLM 90</t>
  </si>
  <si>
    <t>ATORIS</t>
  </si>
  <si>
    <t>0049009</t>
  </si>
  <si>
    <t>C10AA07</t>
  </si>
  <si>
    <t>ROSUCARD</t>
  </si>
  <si>
    <t>0148074</t>
  </si>
  <si>
    <t>10MG TBL FLM 90</t>
  </si>
  <si>
    <t>0148070</t>
  </si>
  <si>
    <t>A12AX</t>
  </si>
  <si>
    <t>500MG/400IU TBL MND 60</t>
  </si>
  <si>
    <t>CALCICHEW D3 LEMON</t>
  </si>
  <si>
    <t>0189079</t>
  </si>
  <si>
    <t>D06AX</t>
  </si>
  <si>
    <t>33000IU/2500IU DRM PLV SOL 1</t>
  </si>
  <si>
    <t>PAMYCON</t>
  </si>
  <si>
    <t>0201970</t>
  </si>
  <si>
    <t>N05BA12</t>
  </si>
  <si>
    <t>0,5MG TBL NOB 30</t>
  </si>
  <si>
    <t>NEUROL</t>
  </si>
  <si>
    <t>0006618</t>
  </si>
  <si>
    <t>R01AD09</t>
  </si>
  <si>
    <t>0,05MG/DÁV NAS SPR SUS 140DÁV</t>
  </si>
  <si>
    <t>MOMMOX</t>
  </si>
  <si>
    <t>0170760</t>
  </si>
  <si>
    <t>N05BA04</t>
  </si>
  <si>
    <t>10MG TBL NOB 20</t>
  </si>
  <si>
    <t>OXAZEPAM LÉČIVA</t>
  </si>
  <si>
    <t>0001940</t>
  </si>
  <si>
    <t>A12BA01</t>
  </si>
  <si>
    <t>500MG TBL ENT 100</t>
  </si>
  <si>
    <t>KALIUM CHLORATUM BIOMEDICA</t>
  </si>
  <si>
    <t>0017189</t>
  </si>
  <si>
    <t>A02BC01</t>
  </si>
  <si>
    <t>20MG CPS ETD 100</t>
  </si>
  <si>
    <t>OMEPRAZOL TEVA PHARMA</t>
  </si>
  <si>
    <t>0164979</t>
  </si>
  <si>
    <t>C07AB07</t>
  </si>
  <si>
    <t>2,5MG TBL FLM 28</t>
  </si>
  <si>
    <t>CONCOR COR</t>
  </si>
  <si>
    <t>0232156</t>
  </si>
  <si>
    <t>A10BA02</t>
  </si>
  <si>
    <t>1000MG TBL FLM 60 I</t>
  </si>
  <si>
    <t>STADAMET</t>
  </si>
  <si>
    <t>0019577</t>
  </si>
  <si>
    <t>C01AA05</t>
  </si>
  <si>
    <t>0,125MG TBL NOB 30</t>
  </si>
  <si>
    <t>DIGOXIN LÉČIVA</t>
  </si>
  <si>
    <t>0083318</t>
  </si>
  <si>
    <t>1000MG TBL FLM 60</t>
  </si>
  <si>
    <t>SIOFOR</t>
  </si>
  <si>
    <t>0191922</t>
  </si>
  <si>
    <t>C05CA53</t>
  </si>
  <si>
    <t>500MG TBL FLM 120</t>
  </si>
  <si>
    <t>DETRALEX</t>
  </si>
  <si>
    <t>0201992</t>
  </si>
  <si>
    <t>J01CR02</t>
  </si>
  <si>
    <t>875MG/125MG TBL FLM 14</t>
  </si>
  <si>
    <t>AMOKSIKLAV 1 G</t>
  </si>
  <si>
    <t>0005951</t>
  </si>
  <si>
    <t>H03AA01</t>
  </si>
  <si>
    <t>50MCG TBL NOB 100</t>
  </si>
  <si>
    <t>LETROX</t>
  </si>
  <si>
    <t>0187425</t>
  </si>
  <si>
    <t>R03DA04</t>
  </si>
  <si>
    <t>200MG CPS PRO 50</t>
  </si>
  <si>
    <t>EUPHYLLIN CR N</t>
  </si>
  <si>
    <t>0225510</t>
  </si>
  <si>
    <t>250IU/G+5,2MG/G UNG 10G</t>
  </si>
  <si>
    <t>FRAMYKOIN</t>
  </si>
  <si>
    <t>0001066</t>
  </si>
  <si>
    <t>50MCG TBL NOB 100 II</t>
  </si>
  <si>
    <t>EUTHYROX</t>
  </si>
  <si>
    <t>0243138</t>
  </si>
  <si>
    <t>C02AC06</t>
  </si>
  <si>
    <t>1MG TBL NOB 90</t>
  </si>
  <si>
    <t>RILMENIDIN TEVA</t>
  </si>
  <si>
    <t>0166423</t>
  </si>
  <si>
    <t>A02BC02</t>
  </si>
  <si>
    <t>40MG TBL ENT 84</t>
  </si>
  <si>
    <t>NOLPAZA</t>
  </si>
  <si>
    <t>0109415</t>
  </si>
  <si>
    <t>R03AL01</t>
  </si>
  <si>
    <t>0,02MG/0,05MG/DÁV INH SOL PSS 200DÁV</t>
  </si>
  <si>
    <t>BERODUAL N</t>
  </si>
  <si>
    <t>0002679</t>
  </si>
  <si>
    <t>M01AX25</t>
  </si>
  <si>
    <t>800MG TBL FLM 30</t>
  </si>
  <si>
    <t>CONDROSULF</t>
  </si>
  <si>
    <t>0014821</t>
  </si>
  <si>
    <t>20MG CPS ETD 90 I</t>
  </si>
  <si>
    <t>HELICID</t>
  </si>
  <si>
    <t>0025366</t>
  </si>
  <si>
    <t>N03AE01</t>
  </si>
  <si>
    <t>0,5MG TBL NOB 50</t>
  </si>
  <si>
    <t>RIVOTRIL</t>
  </si>
  <si>
    <t>0014957</t>
  </si>
  <si>
    <t>C03DA01</t>
  </si>
  <si>
    <t>25MG TBL NOB 100</t>
  </si>
  <si>
    <t>VEROSPIRON</t>
  </si>
  <si>
    <t>0030434</t>
  </si>
  <si>
    <t>C09AA05</t>
  </si>
  <si>
    <t>2,5MG TBL NOB 20</t>
  </si>
  <si>
    <t>TRITACE</t>
  </si>
  <si>
    <t>0056976</t>
  </si>
  <si>
    <t>R03AC02</t>
  </si>
  <si>
    <t>100MCG/DÁV INH SUS PSS 200DÁV</t>
  </si>
  <si>
    <t>VENTOLIN INHALER N</t>
  </si>
  <si>
    <t>0231956</t>
  </si>
  <si>
    <t>H02AB07</t>
  </si>
  <si>
    <t>5MG TBL NOB 20</t>
  </si>
  <si>
    <t>PREDNISON LÉČIVA</t>
  </si>
  <si>
    <t>0000269</t>
  </si>
  <si>
    <t>OMEPRAZOL STADA</t>
  </si>
  <si>
    <t>0140192</t>
  </si>
  <si>
    <t>N02AJ13</t>
  </si>
  <si>
    <t>75MG/650MG TBL FLM 30</t>
  </si>
  <si>
    <t>PALGOTAL</t>
  </si>
  <si>
    <t>0197863</t>
  </si>
  <si>
    <t>C09AA04</t>
  </si>
  <si>
    <t>5MG TBL FLM 90(3X30)</t>
  </si>
  <si>
    <t>PRESTARIUM NEO</t>
  </si>
  <si>
    <t>0101211</t>
  </si>
  <si>
    <t>A12CC30</t>
  </si>
  <si>
    <t>365MG POR GRA SOL SCC 30</t>
  </si>
  <si>
    <t>MAGNOSOLV</t>
  </si>
  <si>
    <t>0234736</t>
  </si>
  <si>
    <t>100MG TBL NOB 100</t>
  </si>
  <si>
    <t>0001631</t>
  </si>
  <si>
    <t>A03DA02</t>
  </si>
  <si>
    <t>500MG/ML+5MG/ML POR GTT SOL 1X50ML</t>
  </si>
  <si>
    <t>ALGIFEN NEO</t>
  </si>
  <si>
    <t>0176954</t>
  </si>
  <si>
    <t>B01AC06</t>
  </si>
  <si>
    <t>100MG TBL ENT 100</t>
  </si>
  <si>
    <t>STACYL</t>
  </si>
  <si>
    <t>0188850</t>
  </si>
  <si>
    <t>0,25MG TBL NOB 30</t>
  </si>
  <si>
    <t>0091788</t>
  </si>
  <si>
    <t>100MG/50MG TBL NOB 100 II</t>
  </si>
  <si>
    <t>GODASAL</t>
  </si>
  <si>
    <t>0155782</t>
  </si>
  <si>
    <t>500MG TBL FLM 180(2X90)</t>
  </si>
  <si>
    <t>0225549</t>
  </si>
  <si>
    <t>M01AX17</t>
  </si>
  <si>
    <t>100MG POR GRA SUS 30</t>
  </si>
  <si>
    <t>NIMESIL</t>
  </si>
  <si>
    <t>0017187</t>
  </si>
  <si>
    <t>1G TBL PRO 30</t>
  </si>
  <si>
    <t>KALNORMIN</t>
  </si>
  <si>
    <t>0200935</t>
  </si>
  <si>
    <t>37,5MG/325MG TBL FLM 30X1</t>
  </si>
  <si>
    <t>ZALDIAR</t>
  </si>
  <si>
    <t>0201609</t>
  </si>
  <si>
    <t>100MG TBL NOB 50</t>
  </si>
  <si>
    <t>MILURIT</t>
  </si>
  <si>
    <t>0002592</t>
  </si>
  <si>
    <t>100MG TBL NOB 60(6X10)</t>
  </si>
  <si>
    <t>ANOPYRIN</t>
  </si>
  <si>
    <t>0235897</t>
  </si>
  <si>
    <t>A11CC05</t>
  </si>
  <si>
    <t>0,5MG/ML POR GTT SOL 1X10ML</t>
  </si>
  <si>
    <t>VIGANTOL</t>
  </si>
  <si>
    <t>0243240</t>
  </si>
  <si>
    <t>C03CA01</t>
  </si>
  <si>
    <t>40MG TBL NOB 50</t>
  </si>
  <si>
    <t>FURON</t>
  </si>
  <si>
    <t>0098219</t>
  </si>
  <si>
    <t>Počet balení 
(v tis. ks)</t>
  </si>
  <si>
    <t>ATC</t>
  </si>
  <si>
    <t>Doplněk</t>
  </si>
  <si>
    <t>Název léku</t>
  </si>
  <si>
    <t>Kód léku</t>
  </si>
  <si>
    <t>Pořadové číslo</t>
  </si>
  <si>
    <t>Část B – Léčivé přípravky</t>
  </si>
  <si>
    <t>G04CA53</t>
  </si>
  <si>
    <t>6MG/0,4MG TBL MRL 100</t>
  </si>
  <si>
    <t>URIZIA</t>
  </si>
  <si>
    <t>0197787</t>
  </si>
  <si>
    <t>B01AF01</t>
  </si>
  <si>
    <t>15MG TBL FLM 98 II</t>
  </si>
  <si>
    <t>XARELTO</t>
  </si>
  <si>
    <t>0168899</t>
  </si>
  <si>
    <t>A10BD08</t>
  </si>
  <si>
    <t>50MG/1000MG TBL FLM 60 I</t>
  </si>
  <si>
    <t>EUCREAS</t>
  </si>
  <si>
    <t>0029740</t>
  </si>
  <si>
    <t>A10AB05</t>
  </si>
  <si>
    <t>FIASP</t>
  </si>
  <si>
    <t>0219217</t>
  </si>
  <si>
    <t>B01AF02</t>
  </si>
  <si>
    <t>5MG TBL FLM 60</t>
  </si>
  <si>
    <t>ELIQUIS</t>
  </si>
  <si>
    <t>0193745</t>
  </si>
  <si>
    <t>2,5MG TBL FLM 168</t>
  </si>
  <si>
    <t>0193741</t>
  </si>
  <si>
    <t>A10BJ05</t>
  </si>
  <si>
    <t>TRULICITY</t>
  </si>
  <si>
    <t>0210230</t>
  </si>
  <si>
    <t>A10BK03</t>
  </si>
  <si>
    <t>10MG TBL FLM 90X1</t>
  </si>
  <si>
    <t>JARDIANCE</t>
  </si>
  <si>
    <t>0210026</t>
  </si>
  <si>
    <t>A10BH05</t>
  </si>
  <si>
    <t>5MG TBL FLM 90X1</t>
  </si>
  <si>
    <t>TRAJENTA</t>
  </si>
  <si>
    <t>0168451</t>
  </si>
  <si>
    <t>B01AE07</t>
  </si>
  <si>
    <t>110MG CPS DUR 60X1 I</t>
  </si>
  <si>
    <t>PRADAXA</t>
  </si>
  <si>
    <t>0029328</t>
  </si>
  <si>
    <t>M05BX04</t>
  </si>
  <si>
    <t>PROLIA</t>
  </si>
  <si>
    <t>0167653</t>
  </si>
  <si>
    <t>A10AE04</t>
  </si>
  <si>
    <t>LANTUS SOLOSTAR</t>
  </si>
  <si>
    <t>0027953</t>
  </si>
  <si>
    <t>TOUJEO</t>
  </si>
  <si>
    <t>0210402</t>
  </si>
  <si>
    <t>150MG CPS DUR 60X1 I</t>
  </si>
  <si>
    <t>0168373</t>
  </si>
  <si>
    <t>A10AE06</t>
  </si>
  <si>
    <t>TRESIBA</t>
  </si>
  <si>
    <t>0193826</t>
  </si>
  <si>
    <t>A10AE56</t>
  </si>
  <si>
    <t>100U/ML+3,6MG/ML INJ SOL 3X3ML</t>
  </si>
  <si>
    <t>XULTOPHY</t>
  </si>
  <si>
    <t>0210190</t>
  </si>
  <si>
    <t>5MG TBL FLM 168</t>
  </si>
  <si>
    <t>0193747</t>
  </si>
  <si>
    <t>20MG TBL FLM 98 II</t>
  </si>
  <si>
    <t>0168904</t>
  </si>
  <si>
    <t>ZULP – zvlášť účtované léčivé přípravky</t>
  </si>
  <si>
    <t xml:space="preserve">Vysvětlivky: </t>
  </si>
  <si>
    <t>Podskupina IVLP č. 99</t>
  </si>
  <si>
    <t>Konopí pro léčebné použití</t>
  </si>
  <si>
    <t>Léčivé přípravky moderní terapie</t>
  </si>
  <si>
    <t>Autologní transfuzní přípravky</t>
  </si>
  <si>
    <t>Biologický materiál</t>
  </si>
  <si>
    <t>Radiofarmaka</t>
  </si>
  <si>
    <t>Transfuzní přípravky a krvetvorné buňky</t>
  </si>
  <si>
    <t>Individuálně připravované léky (magistraliter)</t>
  </si>
  <si>
    <t>Náklady ZULP + recepty (mil. Kč)</t>
  </si>
  <si>
    <t xml:space="preserve">Název </t>
  </si>
  <si>
    <t>Podskupina IPLP</t>
  </si>
  <si>
    <t>IPLP – individuálně připravované léčivé přípravky</t>
  </si>
  <si>
    <t>Ostatní HVLP</t>
  </si>
  <si>
    <t>KONTRASTNÍ LÁTKY</t>
  </si>
  <si>
    <t>V08</t>
  </si>
  <si>
    <t>CELKOVÁ VÝŽIVA</t>
  </si>
  <si>
    <t>DIAGNOSTIKA</t>
  </si>
  <si>
    <t>VŠECHNY JINÉ TERAPEUTICKÉ PŘÍPRAVKY</t>
  </si>
  <si>
    <t>ALERGENY</t>
  </si>
  <si>
    <t>OFTALMOLOGIKA A OTOLOGIKA</t>
  </si>
  <si>
    <t>OTOLOGIKA</t>
  </si>
  <si>
    <t>OFTALMOLOGIKA</t>
  </si>
  <si>
    <t>JINÁ LÉČIVA RESPIRAČNÍHO SYSTÉMU</t>
  </si>
  <si>
    <t>ANTIHISTAMINIKA PRO SYSTÉMOVOU APLIKACI</t>
  </si>
  <si>
    <t>LÉČIVA PROTI NACHLAZENÍ A KAŠLI</t>
  </si>
  <si>
    <t>LÉČIVA K TERAPII ONEMOCNĚNÍ SPOJENÝCH S OBSTRUKCÍ DÝCHACÍCH CEST</t>
  </si>
  <si>
    <t>NOSNÍ LÉČIVA</t>
  </si>
  <si>
    <t>ANTIEKTOPARAZITIKA, VČETNĚ SKABICIDNÍCH LÉČIV, INSEKTICIDŮ A REPELENTŮ</t>
  </si>
  <si>
    <t>ANTHELMINTIKA</t>
  </si>
  <si>
    <t>ANTIPROTOZOIKA</t>
  </si>
  <si>
    <t>JINÁ LÉČIVA NERVOVÉHO SYSTÉMU</t>
  </si>
  <si>
    <t>PSYCHOANALEPTIKA</t>
  </si>
  <si>
    <t>PSYCHOLEPTIKA</t>
  </si>
  <si>
    <t>ANTIPARKINSONIKA</t>
  </si>
  <si>
    <t>ANTIEPILEPTIKA</t>
  </si>
  <si>
    <t>ANALGETIKA</t>
  </si>
  <si>
    <t>ANESTETIKA</t>
  </si>
  <si>
    <t>JINÁ LÉČIVA PRO PORUCHY MUSKULOSKELETÁLNÍHO SYSTÉMU</t>
  </si>
  <si>
    <t>LÉČIVA K TERAPII NEMOCÍ KOSTÍ</t>
  </si>
  <si>
    <t>LÉČIVA K TERAPII DNY</t>
  </si>
  <si>
    <t>M04</t>
  </si>
  <si>
    <t>MYORELAXANCIA</t>
  </si>
  <si>
    <t>LOKÁLNÍ LÉČIVA K TERAPII BOLESTÍ SVALŮ A KLOUBŮ</t>
  </si>
  <si>
    <t>PROTIZÁNĚTLIVÁ A PROTIREVMATICKÁ LÉČIVA</t>
  </si>
  <si>
    <t>IMUNOSUPRESIVA</t>
  </si>
  <si>
    <t>IMUNOSTIMULANCIA</t>
  </si>
  <si>
    <t>HORMONÁLNÍ LÉČIVA POUŽÍVANÁ V ONKOLOGII</t>
  </si>
  <si>
    <t>CYTOSTATIKA</t>
  </si>
  <si>
    <t>VAKCÍNY</t>
  </si>
  <si>
    <t>J07</t>
  </si>
  <si>
    <t>HYPERIMUNNÍ SÉRA A IMUNOGLOBULINY</t>
  </si>
  <si>
    <t>ANTIVIROTIKA PRO SYSTÉMOVOU APLIKACI</t>
  </si>
  <si>
    <t>ANTIMYKOBAKTERIÁLNÍ LÉČIVA</t>
  </si>
  <si>
    <t>ANTIMYKOTIKA PRO SYSTÉMOVOU APLIKACI</t>
  </si>
  <si>
    <t>ANTIBAKTERIÁLNÍ LÉČIVA PRO SYSTÉMOVOU APLIKACI</t>
  </si>
  <si>
    <t>LÉČIVA OVLIVŇUJÍCÍ HOMEOSTÁZU VÁPNÍKU</t>
  </si>
  <si>
    <t>PANKREATICKÉ HORMONY</t>
  </si>
  <si>
    <t>LÉČIVA K TERAPII ONEMOCNĚNÍ ŠTÍTNÉ ŽLÁZY</t>
  </si>
  <si>
    <t>KORTIKOSTERIODY PRO SYSTÉMOVOU APLIKACI</t>
  </si>
  <si>
    <t>HYPOFYZÁRNÍ A HYPOTALAMICKÉ HORMONY A ANALOGA</t>
  </si>
  <si>
    <t>UROLOGIKA</t>
  </si>
  <si>
    <t>POHLAVNÍ HORMONY A MODULÁTORY GENITÁLNÍHO SYSTÉMU</t>
  </si>
  <si>
    <t>JINÁ GYNEKOLOGIKA</t>
  </si>
  <si>
    <t>GYNEKOLOGICKÁ ANTIINFEKTIVA A ANTISEPTIKA</t>
  </si>
  <si>
    <t>JINÉ DERMATOLOGICKÉ PŘÍPRAVKY</t>
  </si>
  <si>
    <t>LÉČIVA K TERAPII AKNÉ</t>
  </si>
  <si>
    <t>ANTISEPTIKA A DEZINFICIENCIA</t>
  </si>
  <si>
    <t>D08</t>
  </si>
  <si>
    <t>KORTIKOSTEROIDY, DERMATOLOGICKÉ PŘÍPRAVKY</t>
  </si>
  <si>
    <t>ANTIBIOTIKA A CHEMOTERAPEUTIKA PRO POUŽITÍ V DERMATOLOGII</t>
  </si>
  <si>
    <t>ANTIPSORIATIKA</t>
  </si>
  <si>
    <t>EMOLIENCIA A PROTEKTIVA</t>
  </si>
  <si>
    <t>ANTIMYKOTIKA PRO POUŽITÍ V DERMATOLOGII</t>
  </si>
  <si>
    <t>LÁTKY UPRAVUJÍCÍ HLADINU LIPIDŮ</t>
  </si>
  <si>
    <t>LÉČIVA OVLIVŇUJÍCÍ RENIN-ANGIOTENZINOVÝ SYSTÉM</t>
  </si>
  <si>
    <t>BLOKÁTORY KALCIOVÝCH KANÁLŮ</t>
  </si>
  <si>
    <t>BETA-BLOKÁTORY</t>
  </si>
  <si>
    <t>VAZOPROTEKTIVA, VENOFARMAKA</t>
  </si>
  <si>
    <t>PERIFERNÍ VAZODILATANCIA</t>
  </si>
  <si>
    <t>DIURETIKA</t>
  </si>
  <si>
    <t>ANTIHYPERTENZIVA</t>
  </si>
  <si>
    <t>KARDIAKA</t>
  </si>
  <si>
    <t>JINÉ HEMATOLOGICKÉ LÁTKY</t>
  </si>
  <si>
    <t>KREVNÍ NÁHRADY, INFUZNÍ A PERFUZNÍ ROZTOKY</t>
  </si>
  <si>
    <t>ANTIANEMIKA</t>
  </si>
  <si>
    <t>HEMOSTYPTIKA, HEMOSTATIKA</t>
  </si>
  <si>
    <t>ANTIKOAGULANCIA, ANTITROMBOTIKA</t>
  </si>
  <si>
    <t>TRÁVICÍ TRAKT A METABOLISMUS, JINÁ LÉČIVA</t>
  </si>
  <si>
    <t>MINERÁLNÍ DOPLŇKY</t>
  </si>
  <si>
    <t>A12</t>
  </si>
  <si>
    <t>VITAMINY</t>
  </si>
  <si>
    <t>A11</t>
  </si>
  <si>
    <t>LÉČIVA K TERAPII DIABETU</t>
  </si>
  <si>
    <t>A10</t>
  </si>
  <si>
    <t>DIGESTIVA VČETNĚ ENZYMOVÝCH PŘÍPRAVKŮ</t>
  </si>
  <si>
    <t>ANTIDIAROIKA, STŘEVNÍ PROTIZÁNĚTLIVÁ A PROTIINFEKČNÍ LÉČIVA</t>
  </si>
  <si>
    <t>LÉČIVA PROTI ZÁCPĚ</t>
  </si>
  <si>
    <t>LÉČIVA K TERAPII ONEMOCNĚNÍ JATER A ŽLUČOVÝCH CEST</t>
  </si>
  <si>
    <t>ANTIEMETIKA</t>
  </si>
  <si>
    <t>LÉČIVA K TERAPII FUNKČNÍCH PORUCH GASTROINTESTINÁLNÍHO TRAKTU</t>
  </si>
  <si>
    <t>LÉČIVA K TERAPII ONEMOCNĚNÍ SPOJENÝCH S PORUCHOU ACIDITY</t>
  </si>
  <si>
    <t>ZULP</t>
  </si>
  <si>
    <t>LP na recept</t>
  </si>
  <si>
    <t>Náklady (v mil. Kč)</t>
  </si>
  <si>
    <t>Název ATC skupiny</t>
  </si>
  <si>
    <t>ATC 
skupina</t>
  </si>
  <si>
    <t>HVLP – Hromadně vyráběné léčivé přípravky</t>
  </si>
  <si>
    <t>9999999</t>
  </si>
  <si>
    <t>L04AX02</t>
  </si>
  <si>
    <t>MYRIN 100</t>
  </si>
  <si>
    <t>S01ED51</t>
  </si>
  <si>
    <t>10MG/ML+5MG/ML OPH GTT SUS 3X5ML</t>
  </si>
  <si>
    <t>AZARGA</t>
  </si>
  <si>
    <t>0500934</t>
  </si>
  <si>
    <t>10MG/ML+5MG/ML OPH GTT SUS 1X5ML</t>
  </si>
  <si>
    <t>0500933</t>
  </si>
  <si>
    <t>C09CA04</t>
  </si>
  <si>
    <t>300MG TBL FLM 28</t>
  </si>
  <si>
    <t>IFIRMASTA</t>
  </si>
  <si>
    <t>0500892</t>
  </si>
  <si>
    <t>150MG TBL FLM 28</t>
  </si>
  <si>
    <t>0500886</t>
  </si>
  <si>
    <t>A10AD01</t>
  </si>
  <si>
    <t>INSUMAN COMB 25 SOLOSTAR</t>
  </si>
  <si>
    <t>0500845</t>
  </si>
  <si>
    <t>A10AC01</t>
  </si>
  <si>
    <t>INSUMAN BASAL SOLOSTAR</t>
  </si>
  <si>
    <t>0500833</t>
  </si>
  <si>
    <t>A10AB01</t>
  </si>
  <si>
    <t>INSUMAN RAPID SOLOSTAR</t>
  </si>
  <si>
    <t>0500827</t>
  </si>
  <si>
    <t>N05AH03</t>
  </si>
  <si>
    <t>10MG TBL FLM 56</t>
  </si>
  <si>
    <t>OLANZAPIN MYLAN</t>
  </si>
  <si>
    <t>0500766</t>
  </si>
  <si>
    <t>10MG TBL FLM 28</t>
  </si>
  <si>
    <t>0500764</t>
  </si>
  <si>
    <t>5MG TBL FLM 56</t>
  </si>
  <si>
    <t>0500754</t>
  </si>
  <si>
    <t>5MG TBL FLM 28</t>
  </si>
  <si>
    <t>0500752</t>
  </si>
  <si>
    <t>10MG TBL FLM 30 II</t>
  </si>
  <si>
    <t>0500718</t>
  </si>
  <si>
    <t>10MG TBL FLM 10 II</t>
  </si>
  <si>
    <t>0500717</t>
  </si>
  <si>
    <t>B01AC22</t>
  </si>
  <si>
    <t>EFIENT</t>
  </si>
  <si>
    <t>0500600</t>
  </si>
  <si>
    <t>N06AX22</t>
  </si>
  <si>
    <t>25MG TBL FLM 84</t>
  </si>
  <si>
    <t>VALDOXAN</t>
  </si>
  <si>
    <t>0500581</t>
  </si>
  <si>
    <t>25MG TBL FLM 28</t>
  </si>
  <si>
    <t>0500578</t>
  </si>
  <si>
    <t>A10BD07</t>
  </si>
  <si>
    <t>50MG/1000MG TBL FLM 196(2X98)</t>
  </si>
  <si>
    <t>JANUMET</t>
  </si>
  <si>
    <t>0500551</t>
  </si>
  <si>
    <t>50MG/850MG TBL FLM 196(2X98)</t>
  </si>
  <si>
    <t>0500550</t>
  </si>
  <si>
    <t>L01AX03</t>
  </si>
  <si>
    <t>250MG CPS DUR 5</t>
  </si>
  <si>
    <t>TEMODAL</t>
  </si>
  <si>
    <t>0500523</t>
  </si>
  <si>
    <t>180MG CPS DUR 5</t>
  </si>
  <si>
    <t>0500520</t>
  </si>
  <si>
    <t>140MG CPS DUR 5</t>
  </si>
  <si>
    <t>0500518</t>
  </si>
  <si>
    <t>100MG CPS DUR 5</t>
  </si>
  <si>
    <t>0500516</t>
  </si>
  <si>
    <t>G04BD11</t>
  </si>
  <si>
    <t>4MG TBL PRO 84</t>
  </si>
  <si>
    <t>TOVIAZ</t>
  </si>
  <si>
    <t>0500370</t>
  </si>
  <si>
    <t>8MG TBL PRO 84</t>
  </si>
  <si>
    <t>0500369</t>
  </si>
  <si>
    <t>N04BC09</t>
  </si>
  <si>
    <t>3MG/24H TDR EMP 28X6,75MG</t>
  </si>
  <si>
    <t>NEUPRO</t>
  </si>
  <si>
    <t>0500315</t>
  </si>
  <si>
    <t>1MG/24H TDR EMP 7X2,25MG</t>
  </si>
  <si>
    <t>0500304</t>
  </si>
  <si>
    <t>N03AX18</t>
  </si>
  <si>
    <t>200MG TBL FLM 56</t>
  </si>
  <si>
    <t>VIMPAT</t>
  </si>
  <si>
    <t>0500297</t>
  </si>
  <si>
    <t>150MG TBL FLM 56</t>
  </si>
  <si>
    <t>0500294</t>
  </si>
  <si>
    <t>100MG TBL FLM 56</t>
  </si>
  <si>
    <t>0500291</t>
  </si>
  <si>
    <t>50MG TBL FLM 14</t>
  </si>
  <si>
    <t>0500287</t>
  </si>
  <si>
    <t>N04BC05</t>
  </si>
  <si>
    <t>0,7MG TBL NOB 30</t>
  </si>
  <si>
    <t>OPRYMEA</t>
  </si>
  <si>
    <t>0500278</t>
  </si>
  <si>
    <t>0,18MG TBL NOB 30</t>
  </si>
  <si>
    <t>0500268</t>
  </si>
  <si>
    <t>0,088MG TBL NOB 30</t>
  </si>
  <si>
    <t>0500263</t>
  </si>
  <si>
    <t>M04AA03</t>
  </si>
  <si>
    <t>80MG TBL FLM 28 I</t>
  </si>
  <si>
    <t>ADENURIC</t>
  </si>
  <si>
    <t>50MG/1000MG TBL FLM 196</t>
  </si>
  <si>
    <t>0500143</t>
  </si>
  <si>
    <t>50MG/1000MG TBL FLM 56</t>
  </si>
  <si>
    <t>0500140</t>
  </si>
  <si>
    <t>50MG/850MG TBL FLM 196</t>
  </si>
  <si>
    <t>0500136</t>
  </si>
  <si>
    <t>50MG/850MG TBL FLM 56</t>
  </si>
  <si>
    <t>0500133</t>
  </si>
  <si>
    <t>R03BB04</t>
  </si>
  <si>
    <t>10MCG/DÁV INH PLV CPS DUR 30+1INH</t>
  </si>
  <si>
    <t>BRALTUS</t>
  </si>
  <si>
    <t>0313073</t>
  </si>
  <si>
    <t>N02AB03</t>
  </si>
  <si>
    <t>0,05MG/ML+5MG/ML OPH GTT SOL 3X2,5ML</t>
  </si>
  <si>
    <t>XALACOM</t>
  </si>
  <si>
    <t>0262753</t>
  </si>
  <si>
    <t>D07AB02</t>
  </si>
  <si>
    <t>1MG/G CRM 1X30G</t>
  </si>
  <si>
    <t>LOCOID LIPOCREAM 0,1%</t>
  </si>
  <si>
    <t>0262102</t>
  </si>
  <si>
    <t>1MG/G DRM EML 1X30G</t>
  </si>
  <si>
    <t>LOCOID CRELO 0,1%</t>
  </si>
  <si>
    <t>0262101</t>
  </si>
  <si>
    <t>A07EC02</t>
  </si>
  <si>
    <t>1G SUP 30</t>
  </si>
  <si>
    <t>ASACOL</t>
  </si>
  <si>
    <t>0258425</t>
  </si>
  <si>
    <t>B01AB06</t>
  </si>
  <si>
    <t>19000IU/ML INJ SOL ISP 10X1ML</t>
  </si>
  <si>
    <t>FRAXIPARINE FORTE</t>
  </si>
  <si>
    <t>0258291</t>
  </si>
  <si>
    <t>19000IU/ML INJ SOL ISP 2X0,6ML</t>
  </si>
  <si>
    <t>9500IU/ML INJ SOL ISP 10X0,4ML</t>
  </si>
  <si>
    <t>FRAXIPARINE</t>
  </si>
  <si>
    <t>0258283</t>
  </si>
  <si>
    <t>9500IU/ML INJ SOL ISP 10X1ML</t>
  </si>
  <si>
    <t>0258279</t>
  </si>
  <si>
    <t>9500IU/ML INJ SOL ISP 10X0,6ML</t>
  </si>
  <si>
    <t>0258278</t>
  </si>
  <si>
    <t>9500IU/ML INJ SOL ISP 2X0,6ML</t>
  </si>
  <si>
    <t>0258277</t>
  </si>
  <si>
    <t>9500IU/ML INJ SOL ISP 10X0,3ML</t>
  </si>
  <si>
    <t>0258276</t>
  </si>
  <si>
    <t>9500IU/ML INJ SOL ISP 10X0,8ML</t>
  </si>
  <si>
    <t>0258274</t>
  </si>
  <si>
    <t>S01EE01</t>
  </si>
  <si>
    <t>0,05MG/ML OPH GTT SOL 1X2,5ML</t>
  </si>
  <si>
    <t>XALATAN</t>
  </si>
  <si>
    <t>0254897</t>
  </si>
  <si>
    <t>R06AX27</t>
  </si>
  <si>
    <t>0,5MG/ML POR SOL 120ML+LŽ</t>
  </si>
  <si>
    <t>AERIUS</t>
  </si>
  <si>
    <t>0254863</t>
  </si>
  <si>
    <t>875MG/125MG TBL FLM 21</t>
  </si>
  <si>
    <t>M01AH01</t>
  </si>
  <si>
    <t>200MG CPS DUR 30 I</t>
  </si>
  <si>
    <t>CELEBREX</t>
  </si>
  <si>
    <t>0254710</t>
  </si>
  <si>
    <t>0254641</t>
  </si>
  <si>
    <t>2,1MG TBL PRO 30</t>
  </si>
  <si>
    <t>0254640</t>
  </si>
  <si>
    <t>J01EE01</t>
  </si>
  <si>
    <t>800MG/160MG TBL NOB 10</t>
  </si>
  <si>
    <t>COTRIMOXAZOL AL FORTE</t>
  </si>
  <si>
    <t>0254577</t>
  </si>
  <si>
    <t>C10BA02</t>
  </si>
  <si>
    <t>10MG/10MG TBL NOB 98</t>
  </si>
  <si>
    <t>INEGY</t>
  </si>
  <si>
    <t>0254551</t>
  </si>
  <si>
    <t>M01CC01</t>
  </si>
  <si>
    <t>300MG TBL ENT 100</t>
  </si>
  <si>
    <t>METALCAPTASE</t>
  </si>
  <si>
    <t>0254527</t>
  </si>
  <si>
    <t>40MG TBL FLM 90</t>
  </si>
  <si>
    <t>ROSUMOP</t>
  </si>
  <si>
    <t>0253731</t>
  </si>
  <si>
    <t>0253730</t>
  </si>
  <si>
    <t>0253729</t>
  </si>
  <si>
    <t>N06AB06</t>
  </si>
  <si>
    <t>100MG TBL FLM 100</t>
  </si>
  <si>
    <t>ASENTRA</t>
  </si>
  <si>
    <t>0253671</t>
  </si>
  <si>
    <t>100MG TBL FLM 30</t>
  </si>
  <si>
    <t>0253670</t>
  </si>
  <si>
    <t>50MG TBL FLM 100</t>
  </si>
  <si>
    <t>0253669</t>
  </si>
  <si>
    <t>50MG TBL FLM 30</t>
  </si>
  <si>
    <t>0253668</t>
  </si>
  <si>
    <t>D01AC03</t>
  </si>
  <si>
    <t>10MG/G CRM 30G</t>
  </si>
  <si>
    <t>PEVARYL</t>
  </si>
  <si>
    <t>0253580</t>
  </si>
  <si>
    <t>C01DX12</t>
  </si>
  <si>
    <t>4MG TBL NOB 30</t>
  </si>
  <si>
    <t>CORVATON FORTE</t>
  </si>
  <si>
    <t>0253548</t>
  </si>
  <si>
    <t>300MG CPS PRO 50</t>
  </si>
  <si>
    <t>0253480</t>
  </si>
  <si>
    <t>0253478</t>
  </si>
  <si>
    <t>100MG CPS PRO 50</t>
  </si>
  <si>
    <t>0253476</t>
  </si>
  <si>
    <t>C07AB04</t>
  </si>
  <si>
    <t>400MG TBL FLM 30</t>
  </si>
  <si>
    <t>SECTRAL</t>
  </si>
  <si>
    <t>0253336</t>
  </si>
  <si>
    <t>A11CC03</t>
  </si>
  <si>
    <t>0,25MCG CPS MOL 30</t>
  </si>
  <si>
    <t>ALPHA D3</t>
  </si>
  <si>
    <t>0253286</t>
  </si>
  <si>
    <t>R03AK06</t>
  </si>
  <si>
    <t>25MCG/50MCG/DÁV INH SUS PSS 1X120DÁV</t>
  </si>
  <si>
    <t>VERIFLO</t>
  </si>
  <si>
    <t>0253262</t>
  </si>
  <si>
    <t>25MCG/250MCG/DÁV INH SUS PSS 1X120DÁV</t>
  </si>
  <si>
    <t>0253261</t>
  </si>
  <si>
    <t>25MCG/125MCG/DÁV INH SUS PSS 1X120DÁV</t>
  </si>
  <si>
    <t>0253260</t>
  </si>
  <si>
    <t>N06AA04</t>
  </si>
  <si>
    <t>75MG TBL MRL 20</t>
  </si>
  <si>
    <t>ANAFRANIL SR</t>
  </si>
  <si>
    <t>0252487</t>
  </si>
  <si>
    <t>25MG TBL OBD 30</t>
  </si>
  <si>
    <t>ANAFRANIL</t>
  </si>
  <si>
    <t>0252485</t>
  </si>
  <si>
    <t>N05AE04</t>
  </si>
  <si>
    <t>80MG CPS DUR 30</t>
  </si>
  <si>
    <t>ZELDOX</t>
  </si>
  <si>
    <t>0252427</t>
  </si>
  <si>
    <t>40MG CPS DUR 30</t>
  </si>
  <si>
    <t>0252423</t>
  </si>
  <si>
    <t>PENLAC</t>
  </si>
  <si>
    <t>0252417</t>
  </si>
  <si>
    <t>B02AA02</t>
  </si>
  <si>
    <t>500MG TBL FLM 20</t>
  </si>
  <si>
    <t>EXACYL</t>
  </si>
  <si>
    <t>0252395</t>
  </si>
  <si>
    <t>C07AB05</t>
  </si>
  <si>
    <t>20MG TBL FLM 98</t>
  </si>
  <si>
    <t>LOKREN</t>
  </si>
  <si>
    <t>0252376</t>
  </si>
  <si>
    <t>20MG TBL FLM 28</t>
  </si>
  <si>
    <t>0252375</t>
  </si>
  <si>
    <t>N02CC06</t>
  </si>
  <si>
    <t>80MG TBL FLM 2 I</t>
  </si>
  <si>
    <t>RELPAX</t>
  </si>
  <si>
    <t>0252072</t>
  </si>
  <si>
    <t>40MG TBL FLM 2 I</t>
  </si>
  <si>
    <t>0252069</t>
  </si>
  <si>
    <t>D07CC01</t>
  </si>
  <si>
    <t>20MG/G+1MG/G CRM 30G</t>
  </si>
  <si>
    <t>FUCICORT</t>
  </si>
  <si>
    <t>0252027</t>
  </si>
  <si>
    <t>500MG TBL FLM 180</t>
  </si>
  <si>
    <t>0252026</t>
  </si>
  <si>
    <t>N06AX12</t>
  </si>
  <si>
    <t>150MG TBL MRL 30</t>
  </si>
  <si>
    <t>BUPROPION NEURAXPHARM</t>
  </si>
  <si>
    <t>0251152</t>
  </si>
  <si>
    <t>0251104</t>
  </si>
  <si>
    <t>500MG/125MG TBL FLM 21</t>
  </si>
  <si>
    <t>0251087</t>
  </si>
  <si>
    <t>N06AX05</t>
  </si>
  <si>
    <t>150MG TBL MRL 45</t>
  </si>
  <si>
    <t>TRITTICO AC</t>
  </si>
  <si>
    <t>0250995</t>
  </si>
  <si>
    <t>75MG TBL MRL 45</t>
  </si>
  <si>
    <t>0250994</t>
  </si>
  <si>
    <t>L04AX03</t>
  </si>
  <si>
    <t>2,5MG TBL NOB 100 II</t>
  </si>
  <si>
    <t>TREXAN NEO</t>
  </si>
  <si>
    <t>0250870</t>
  </si>
  <si>
    <t>20MG TBL NOB 98</t>
  </si>
  <si>
    <t>BETAXOLOL MEDREG</t>
  </si>
  <si>
    <t>0250774</t>
  </si>
  <si>
    <t>20MG TBL NOB 28</t>
  </si>
  <si>
    <t>0250769</t>
  </si>
  <si>
    <t>C02CA04</t>
  </si>
  <si>
    <t>4MG TBL PRO 100 II</t>
  </si>
  <si>
    <t>CARDURA XL</t>
  </si>
  <si>
    <t>0250740</t>
  </si>
  <si>
    <t>C09BA09</t>
  </si>
  <si>
    <t>20MG/12,5MG TBL NOB 98</t>
  </si>
  <si>
    <t>MONACE COMBI</t>
  </si>
  <si>
    <t>0250733</t>
  </si>
  <si>
    <t>600MG/400IU TBL FLM 90</t>
  </si>
  <si>
    <t>CALTRATE D3</t>
  </si>
  <si>
    <t>0250725</t>
  </si>
  <si>
    <t>500MG/1000IU TBL MND 90</t>
  </si>
  <si>
    <t>0250721</t>
  </si>
  <si>
    <t>500MG/1000IU TBL MND 60</t>
  </si>
  <si>
    <t>0250720</t>
  </si>
  <si>
    <t>300MG TBL MRL 30</t>
  </si>
  <si>
    <t>0250600</t>
  </si>
  <si>
    <t>N06BA04</t>
  </si>
  <si>
    <t>54MG TBL PRO 30</t>
  </si>
  <si>
    <t>METHYLPHENIDATE NEURAXPHARM</t>
  </si>
  <si>
    <t>0250100</t>
  </si>
  <si>
    <t>18MG TBL PRO 30</t>
  </si>
  <si>
    <t>0250096</t>
  </si>
  <si>
    <t>C09BB04</t>
  </si>
  <si>
    <t>5MG/5MG TBL NOB 30</t>
  </si>
  <si>
    <t>PERINDOPRIL TOSILATE/AMLODIPIN TEVA</t>
  </si>
  <si>
    <t>0250079</t>
  </si>
  <si>
    <t>10MG/5MG TBL NOB 90</t>
  </si>
  <si>
    <t>0250068</t>
  </si>
  <si>
    <t>10MG/5MG TBL NOB 30</t>
  </si>
  <si>
    <t>0250065</t>
  </si>
  <si>
    <t>10MG/10MG TBL NOB 90</t>
  </si>
  <si>
    <t>0250061</t>
  </si>
  <si>
    <t>10MG/10MG TBL NOB 30</t>
  </si>
  <si>
    <t>0250058</t>
  </si>
  <si>
    <t>VIDEMEL</t>
  </si>
  <si>
    <t>0250044</t>
  </si>
  <si>
    <t>R03AL12</t>
  </si>
  <si>
    <t>114MCG/46MCG/136MCG INH PLV CPS DUR 30X1+1INH+1SENZOR</t>
  </si>
  <si>
    <t>ENERZAIR BREEZHALER</t>
  </si>
  <si>
    <t>0249768</t>
  </si>
  <si>
    <t>114MCG/46MCG/136MCG INH PLV CPS DUR 30X1+1INH</t>
  </si>
  <si>
    <t>0249767</t>
  </si>
  <si>
    <t>5MG TBL NOB 30</t>
  </si>
  <si>
    <t>BISOPROLOL MEDREG</t>
  </si>
  <si>
    <t>0249649</t>
  </si>
  <si>
    <t>R03AK14</t>
  </si>
  <si>
    <t>125MCG/260MCG INH PLV CPS DUR 30X1+1INH</t>
  </si>
  <si>
    <t>ATECTURA BREEZHALER</t>
  </si>
  <si>
    <t>0249563</t>
  </si>
  <si>
    <t>125MCG/127,5MCG INH PLV CPS DUR 30X1+1INH</t>
  </si>
  <si>
    <t>0249559</t>
  </si>
  <si>
    <t>125MCG/62,5MCG INH PLV CPS DUR 30X1+1INH</t>
  </si>
  <si>
    <t>0249555</t>
  </si>
  <si>
    <t>A10BD11</t>
  </si>
  <si>
    <t>2,5MG/1000MG TBL FLM 180(3X60X1)</t>
  </si>
  <si>
    <t>JENTADUETO</t>
  </si>
  <si>
    <t>0249518</t>
  </si>
  <si>
    <t>A10BJ06</t>
  </si>
  <si>
    <t>14MG TBL NOB 30</t>
  </si>
  <si>
    <t>RYBELSUS</t>
  </si>
  <si>
    <t>0249514</t>
  </si>
  <si>
    <t>7MG TBL NOB 30</t>
  </si>
  <si>
    <t>0249511</t>
  </si>
  <si>
    <t>3MG TBL NOB 30</t>
  </si>
  <si>
    <t>0249508</t>
  </si>
  <si>
    <t>50MG TBL FLM 90</t>
  </si>
  <si>
    <t>STIMULOTON</t>
  </si>
  <si>
    <t>0249496</t>
  </si>
  <si>
    <t>ROXILIP</t>
  </si>
  <si>
    <t>0249487</t>
  </si>
  <si>
    <t>10MG TBL FLM 98</t>
  </si>
  <si>
    <t>0249481</t>
  </si>
  <si>
    <t>C10AB05</t>
  </si>
  <si>
    <t>267MG CPS DUR 30</t>
  </si>
  <si>
    <t>FORTILIP</t>
  </si>
  <si>
    <t>0249437</t>
  </si>
  <si>
    <t>267MG CPS DUR 90</t>
  </si>
  <si>
    <t>0249436</t>
  </si>
  <si>
    <t>D08AG02</t>
  </si>
  <si>
    <t>100MG/G UNG 100G II</t>
  </si>
  <si>
    <t>BRAUNOVIDON</t>
  </si>
  <si>
    <t>0249431</t>
  </si>
  <si>
    <t>20MG/ML+5MG/ML OPH GTT SOL 1X5ML</t>
  </si>
  <si>
    <t>DOZOTIMA</t>
  </si>
  <si>
    <t>0249324</t>
  </si>
  <si>
    <t>200MCG TBL NOB 100</t>
  </si>
  <si>
    <t>ALTHYXIN</t>
  </si>
  <si>
    <t>0249307</t>
  </si>
  <si>
    <t>150MCG TBL NOB 100</t>
  </si>
  <si>
    <t>0249297</t>
  </si>
  <si>
    <t>125MCG TBL NOB 100</t>
  </si>
  <si>
    <t>0249292</t>
  </si>
  <si>
    <t>100MCG TBL NOB 100</t>
  </si>
  <si>
    <t>0249287</t>
  </si>
  <si>
    <t>75MCG TBL NOB 100</t>
  </si>
  <si>
    <t>0249282</t>
  </si>
  <si>
    <t>0249277</t>
  </si>
  <si>
    <t>L04AX01</t>
  </si>
  <si>
    <t>IMASUP</t>
  </si>
  <si>
    <t>0249258</t>
  </si>
  <si>
    <t>25MG TBL FLM 100</t>
  </si>
  <si>
    <t>0249252</t>
  </si>
  <si>
    <t>L02AB01</t>
  </si>
  <si>
    <t>160MG TBL NOB 30</t>
  </si>
  <si>
    <t>MEGACE</t>
  </si>
  <si>
    <t>0249219</t>
  </si>
  <si>
    <t>S01XA20</t>
  </si>
  <si>
    <t>20MG/ML OPH GTT SOL 3X10ML I</t>
  </si>
  <si>
    <t>ARUFIL</t>
  </si>
  <si>
    <t>0249211</t>
  </si>
  <si>
    <t>20MG/ML OPH GTT SOL 1X10ML I</t>
  </si>
  <si>
    <t>0249210</t>
  </si>
  <si>
    <t>G01AA51</t>
  </si>
  <si>
    <t>35000IU/35000IU/100000IU VAG CPS MOL 12</t>
  </si>
  <si>
    <t>POLYGYNAX</t>
  </si>
  <si>
    <t>0249173</t>
  </si>
  <si>
    <t>DEVENAL</t>
  </si>
  <si>
    <t>0249170</t>
  </si>
  <si>
    <t>0249169</t>
  </si>
  <si>
    <t>C09AA09</t>
  </si>
  <si>
    <t>MONOPRIL</t>
  </si>
  <si>
    <t>0249135</t>
  </si>
  <si>
    <t>300MG CPS DUR 50</t>
  </si>
  <si>
    <t>NAXALGAN</t>
  </si>
  <si>
    <t>150MG CPS DUR 80</t>
  </si>
  <si>
    <t>0249115</t>
  </si>
  <si>
    <t>N05AH04</t>
  </si>
  <si>
    <t>400MG TBL FLM 60</t>
  </si>
  <si>
    <t>QUETIAPIN NEURAXPHARM</t>
  </si>
  <si>
    <t>0249098</t>
  </si>
  <si>
    <t>300MG TBL FLM 60</t>
  </si>
  <si>
    <t>0249094</t>
  </si>
  <si>
    <t>200MG TBL FLM 60</t>
  </si>
  <si>
    <t>0249090</t>
  </si>
  <si>
    <t>100MG TBL FLM 60</t>
  </si>
  <si>
    <t>0249082</t>
  </si>
  <si>
    <t>50MG TBL FLM 60</t>
  </si>
  <si>
    <t>0249078</t>
  </si>
  <si>
    <t>0249071</t>
  </si>
  <si>
    <t>200MG CPS DUR 100</t>
  </si>
  <si>
    <t>SUPRELIP</t>
  </si>
  <si>
    <t>0249069</t>
  </si>
  <si>
    <t>200MG CPS DUR 30</t>
  </si>
  <si>
    <t>0249068</t>
  </si>
  <si>
    <t>J01FA09</t>
  </si>
  <si>
    <t>500MG TBL FLM 14</t>
  </si>
  <si>
    <t>KLABAX</t>
  </si>
  <si>
    <t>0249046</t>
  </si>
  <si>
    <t>D06BX01</t>
  </si>
  <si>
    <t>10MG/G CRM 40G</t>
  </si>
  <si>
    <t>ROSALOX</t>
  </si>
  <si>
    <t>0249013</t>
  </si>
  <si>
    <t>H05BX01</t>
  </si>
  <si>
    <t>60MG TBL FLM 28</t>
  </si>
  <si>
    <t>CINACALCET HEATON</t>
  </si>
  <si>
    <t>0248150</t>
  </si>
  <si>
    <t>30MG TBL FLM 28</t>
  </si>
  <si>
    <t>0248147</t>
  </si>
  <si>
    <t>G04BD08</t>
  </si>
  <si>
    <t>10MG TBL FLM 100 I</t>
  </si>
  <si>
    <t>SOLIFENACIN APOTEX</t>
  </si>
  <si>
    <t>0247584</t>
  </si>
  <si>
    <t>10MG TBL FLM 30 I</t>
  </si>
  <si>
    <t>0247583</t>
  </si>
  <si>
    <t>VASOPIRIN</t>
  </si>
  <si>
    <t>0247578</t>
  </si>
  <si>
    <t>N05AX12</t>
  </si>
  <si>
    <t>10MG POR TBL DIS 28X1 II</t>
  </si>
  <si>
    <t>ARIPIPRAZOL APOTEX</t>
  </si>
  <si>
    <t>0247555</t>
  </si>
  <si>
    <t>15MG POR TBL DIS 28X1 II</t>
  </si>
  <si>
    <t>0247535</t>
  </si>
  <si>
    <t>20MG TBL NOB 100</t>
  </si>
  <si>
    <t>LEFLUNOMID APOTEX</t>
  </si>
  <si>
    <t>0247522</t>
  </si>
  <si>
    <t>20MG TBL NOB 30</t>
  </si>
  <si>
    <t>0247521</t>
  </si>
  <si>
    <t>600MG TBL PRO 30</t>
  </si>
  <si>
    <t>QUESTAX PROLONG</t>
  </si>
  <si>
    <t>0247420</t>
  </si>
  <si>
    <t>500MG TBL PRO 100</t>
  </si>
  <si>
    <t>PENTASA PROLONG</t>
  </si>
  <si>
    <t>0247412</t>
  </si>
  <si>
    <t>1G TBL PRO 60</t>
  </si>
  <si>
    <t>0247411</t>
  </si>
  <si>
    <t>M01AB05</t>
  </si>
  <si>
    <t>75MG CPS DUR MRL 30 I</t>
  </si>
  <si>
    <t>DICLOFENAC DUO PHARMASWISS</t>
  </si>
  <si>
    <t>0247409</t>
  </si>
  <si>
    <t>S01EE03</t>
  </si>
  <si>
    <t>0,3MG/ML OPH GTT SOL 1X3ML</t>
  </si>
  <si>
    <t>VIZIBIM</t>
  </si>
  <si>
    <t>0247404</t>
  </si>
  <si>
    <t>G04CA52</t>
  </si>
  <si>
    <t>0,5MG/0,4MG CPS DUR 90</t>
  </si>
  <si>
    <t>TADUSTIX</t>
  </si>
  <si>
    <t>0247361</t>
  </si>
  <si>
    <t>0,5MG/0,4MG CPS DUR 30</t>
  </si>
  <si>
    <t>0247360</t>
  </si>
  <si>
    <t>150MG CPS DUR 112</t>
  </si>
  <si>
    <t>PRELICA</t>
  </si>
  <si>
    <t>0247316</t>
  </si>
  <si>
    <t>75MG CPS DUR 112</t>
  </si>
  <si>
    <t>0247315</t>
  </si>
  <si>
    <t>N02AX02</t>
  </si>
  <si>
    <t>50MG CPS DUR 20</t>
  </si>
  <si>
    <t>TRAMADOL AUROVITAS</t>
  </si>
  <si>
    <t>0247249</t>
  </si>
  <si>
    <t>30MG TBL NOB 40</t>
  </si>
  <si>
    <t>PREDNISON AVMC</t>
  </si>
  <si>
    <t>0247212</t>
  </si>
  <si>
    <t>5MG TBL NOB 40</t>
  </si>
  <si>
    <t>0247210</t>
  </si>
  <si>
    <t>0247209</t>
  </si>
  <si>
    <t>2,5MG TBL NOB 40</t>
  </si>
  <si>
    <t>0247208</t>
  </si>
  <si>
    <t>10MG TBL NOB 40</t>
  </si>
  <si>
    <t>0247206</t>
  </si>
  <si>
    <t>J05AF07</t>
  </si>
  <si>
    <t>245MG TBL FLM 30 II</t>
  </si>
  <si>
    <t>TENOFOVIR DISOPROXIL AUROVITAS</t>
  </si>
  <si>
    <t>0247204</t>
  </si>
  <si>
    <t>R03BA01</t>
  </si>
  <si>
    <t>250MCG INH SOL PSS 200DÁV</t>
  </si>
  <si>
    <t>ECOBEC</t>
  </si>
  <si>
    <t>0247199</t>
  </si>
  <si>
    <t>100MCG INH SOL PSS 200DÁV</t>
  </si>
  <si>
    <t>0247198</t>
  </si>
  <si>
    <t>C09DA04</t>
  </si>
  <si>
    <t>300MG/12,5MG TBL FLM 30 II</t>
  </si>
  <si>
    <t>CONVERIDE</t>
  </si>
  <si>
    <t>0247190</t>
  </si>
  <si>
    <t>150MG/12,5MG TBL FLM 30 II</t>
  </si>
  <si>
    <t>0247172</t>
  </si>
  <si>
    <t>150MG/12,5MG TBL FLM 30 I</t>
  </si>
  <si>
    <t>0247163</t>
  </si>
  <si>
    <t>D07AC14</t>
  </si>
  <si>
    <t>1MG/G DRM EML 1X20G</t>
  </si>
  <si>
    <t>ADVANTAN MLÉKO</t>
  </si>
  <si>
    <t>0247158</t>
  </si>
  <si>
    <t>1MG/G CRM 1X15G</t>
  </si>
  <si>
    <t>ADVANTAN MASTNÝ KRÉM</t>
  </si>
  <si>
    <t>0247154</t>
  </si>
  <si>
    <t>ADVANTAN</t>
  </si>
  <si>
    <t>0247147</t>
  </si>
  <si>
    <t>N02AA01</t>
  </si>
  <si>
    <t>20MG/ML POR GTT SOL 1X20ML</t>
  </si>
  <si>
    <t>MORFIN SULFÁT ARDEZ</t>
  </si>
  <si>
    <t>0246584</t>
  </si>
  <si>
    <t>5MG TBL NOB 100</t>
  </si>
  <si>
    <t>DESLORATADINE GLENMARK</t>
  </si>
  <si>
    <t>0246561</t>
  </si>
  <si>
    <t>5MG TBL NOB 50</t>
  </si>
  <si>
    <t>G03FA15</t>
  </si>
  <si>
    <t>2MG/1MG TBL FLM 3X28</t>
  </si>
  <si>
    <t>VELBIENNE</t>
  </si>
  <si>
    <t>0246530</t>
  </si>
  <si>
    <t>15MG TBL NOB 28X1</t>
  </si>
  <si>
    <t>ABILIFY</t>
  </si>
  <si>
    <t>0246480</t>
  </si>
  <si>
    <t>MARUMAX</t>
  </si>
  <si>
    <t>0246478</t>
  </si>
  <si>
    <t>50MCG/ML OPH GTT SOL MDC 90(18X5)X0,2ML IV</t>
  </si>
  <si>
    <t>MONOPOST</t>
  </si>
  <si>
    <t>0246473</t>
  </si>
  <si>
    <t>50MCG/ML OPH GTT SOL MDC 30(6X5)X0,2ML IV</t>
  </si>
  <si>
    <t>0246472</t>
  </si>
  <si>
    <t>N06AX21</t>
  </si>
  <si>
    <t>60MG CPS ETD 28</t>
  </si>
  <si>
    <t>DOLYXAN</t>
  </si>
  <si>
    <t>0246454</t>
  </si>
  <si>
    <t>30MG CPS ETD 28</t>
  </si>
  <si>
    <t>0246453</t>
  </si>
  <si>
    <t>50MCG/500MCG INH PLV DOS 1X60DÁV</t>
  </si>
  <si>
    <t>EVERIO AIRMASTER</t>
  </si>
  <si>
    <t>0246447</t>
  </si>
  <si>
    <t>50MCG/500MCG INH PLV DOS 3X60DÁV</t>
  </si>
  <si>
    <t>0246446</t>
  </si>
  <si>
    <t>50MCG/250MCG INH PLV DOS 1X60DÁV</t>
  </si>
  <si>
    <t>0246443</t>
  </si>
  <si>
    <t>50MCG/250MCG INH PLV DOS 3X60DÁV</t>
  </si>
  <si>
    <t>0246441</t>
  </si>
  <si>
    <t>50MCG/100MCG INH PLV DOS 1X60DÁV</t>
  </si>
  <si>
    <t>0246439</t>
  </si>
  <si>
    <t>50MCG/100MCG INH PLV DOS 3X60DÁV</t>
  </si>
  <si>
    <t>0246437</t>
  </si>
  <si>
    <t>N03AX09</t>
  </si>
  <si>
    <t>100MG TBL NOB 98 II</t>
  </si>
  <si>
    <t>LAMICTAL</t>
  </si>
  <si>
    <t>0246435</t>
  </si>
  <si>
    <t>50MG TBL NOB 42 II</t>
  </si>
  <si>
    <t>0246420</t>
  </si>
  <si>
    <t>25MG TBL NOB 42 II</t>
  </si>
  <si>
    <t>0246413</t>
  </si>
  <si>
    <t>300MG TBL NOB 56</t>
  </si>
  <si>
    <t>PREATO</t>
  </si>
  <si>
    <t>0246406</t>
  </si>
  <si>
    <t>150MG TBL NOB 84</t>
  </si>
  <si>
    <t>0246380</t>
  </si>
  <si>
    <t>75MG TBL NOB 84</t>
  </si>
  <si>
    <t>0246362</t>
  </si>
  <si>
    <t>J01DC02</t>
  </si>
  <si>
    <t>500MG TBL FLM 10</t>
  </si>
  <si>
    <t>ZNOBACT</t>
  </si>
  <si>
    <t>0246272</t>
  </si>
  <si>
    <t>M02AA10</t>
  </si>
  <si>
    <t>100MG/ML DRM SPR SOL 25ML</t>
  </si>
  <si>
    <t>PRONTOFLEX</t>
  </si>
  <si>
    <t>0246262</t>
  </si>
  <si>
    <t>M01AC06</t>
  </si>
  <si>
    <t>15MG TBL NOB 30</t>
  </si>
  <si>
    <t>MELOCOX</t>
  </si>
  <si>
    <t>0246196</t>
  </si>
  <si>
    <t>800MCG BUC TBL NOB 28</t>
  </si>
  <si>
    <t>FENROO</t>
  </si>
  <si>
    <t>0246108</t>
  </si>
  <si>
    <t>600MCG BUC TBL NOB 28</t>
  </si>
  <si>
    <t>0246106</t>
  </si>
  <si>
    <t>400MCG BUC TBL NOB 28</t>
  </si>
  <si>
    <t>0246104</t>
  </si>
  <si>
    <t>200MCG BUC TBL NOB 28</t>
  </si>
  <si>
    <t>0246102</t>
  </si>
  <si>
    <t>100MCG BUC TBL NOB 28</t>
  </si>
  <si>
    <t>0246100</t>
  </si>
  <si>
    <t>J01DB05</t>
  </si>
  <si>
    <t>500MG CPS DUR 12</t>
  </si>
  <si>
    <t>DURACEF</t>
  </si>
  <si>
    <t>0246086</t>
  </si>
  <si>
    <t>S01BC01</t>
  </si>
  <si>
    <t>1MG/ML OPH GTT SOL 1X5ML</t>
  </si>
  <si>
    <t>INDOCOLLYRE</t>
  </si>
  <si>
    <t>0246082</t>
  </si>
  <si>
    <t>N06AB10</t>
  </si>
  <si>
    <t>10MG TBL FLM 90 II</t>
  </si>
  <si>
    <t>ESCITALOPRAM FARMAX</t>
  </si>
  <si>
    <t>0246078</t>
  </si>
  <si>
    <t>N06AX16</t>
  </si>
  <si>
    <t>150MG TBL PRO 30(2X15)</t>
  </si>
  <si>
    <t>ARGOFAN</t>
  </si>
  <si>
    <t>0246028</t>
  </si>
  <si>
    <t>75MG TBL PRO 30(2X15)</t>
  </si>
  <si>
    <t>0246027</t>
  </si>
  <si>
    <t>R03AK07</t>
  </si>
  <si>
    <t>320MCG/9MCG INH PLV DOS 1X60DÁV</t>
  </si>
  <si>
    <t>AIRBUFO FORSPIRO</t>
  </si>
  <si>
    <t>0245973</t>
  </si>
  <si>
    <t>DUTACOMP</t>
  </si>
  <si>
    <t>0245952</t>
  </si>
  <si>
    <t>10MG TBL NOB 30 II</t>
  </si>
  <si>
    <t>CONARET</t>
  </si>
  <si>
    <t>0245549</t>
  </si>
  <si>
    <t>5MG TBL NOB 100 II</t>
  </si>
  <si>
    <t>0245528</t>
  </si>
  <si>
    <t>5MG TBL NOB 30 II</t>
  </si>
  <si>
    <t>0245524</t>
  </si>
  <si>
    <t>2,5MG TBL NOB 30 II</t>
  </si>
  <si>
    <t>0245503</t>
  </si>
  <si>
    <t>N06AX11</t>
  </si>
  <si>
    <t>45MG POR TBL DIS 30</t>
  </si>
  <si>
    <t>MIRTAZAPIN AUROVITAS</t>
  </si>
  <si>
    <t>0245441</t>
  </si>
  <si>
    <t>30MG POR TBL DIS 30</t>
  </si>
  <si>
    <t>0245440</t>
  </si>
  <si>
    <t>15MG POR TBL DIS 30</t>
  </si>
  <si>
    <t>0245439</t>
  </si>
  <si>
    <t>ALLOPURINOL APOTEX</t>
  </si>
  <si>
    <t>0245265</t>
  </si>
  <si>
    <t>0245263</t>
  </si>
  <si>
    <t>D07AC04</t>
  </si>
  <si>
    <t>0,25MG/G UNG 15G</t>
  </si>
  <si>
    <t>FLUCINAR</t>
  </si>
  <si>
    <t>0245258</t>
  </si>
  <si>
    <t>100MG TBL MRL 100</t>
  </si>
  <si>
    <t>DICLOFENAC AUROBINDO</t>
  </si>
  <si>
    <t>0245252</t>
  </si>
  <si>
    <t>100MG TBL MRL 30</t>
  </si>
  <si>
    <t>0245251</t>
  </si>
  <si>
    <t>3,15MG TBL PRO 30</t>
  </si>
  <si>
    <t>PEXAPRAL</t>
  </si>
  <si>
    <t>0245219</t>
  </si>
  <si>
    <t>0245213</t>
  </si>
  <si>
    <t>1,05MG TBL PRO 30</t>
  </si>
  <si>
    <t>0245207</t>
  </si>
  <si>
    <t>0,52MG TBL PRO 30</t>
  </si>
  <si>
    <t>0245204</t>
  </si>
  <si>
    <t>0,26MG TBL PRO 30</t>
  </si>
  <si>
    <t>0245201</t>
  </si>
  <si>
    <t>R03BA08</t>
  </si>
  <si>
    <t>160MCG/DÁV INH SOL PSS 60DÁV</t>
  </si>
  <si>
    <t>ALVESCO INHALER</t>
  </si>
  <si>
    <t>0245188</t>
  </si>
  <si>
    <t>75MG CPS DUR 56</t>
  </si>
  <si>
    <t>LATANOPROST/TIMOLOL APOTEX</t>
  </si>
  <si>
    <t>0245159</t>
  </si>
  <si>
    <t>5MG TBL FLM 100 I</t>
  </si>
  <si>
    <t>0245157</t>
  </si>
  <si>
    <t>5MG TBL FLM 30 I</t>
  </si>
  <si>
    <t>0245156</t>
  </si>
  <si>
    <t>40MG/ML POR SUS 1X240ML</t>
  </si>
  <si>
    <t>0245151</t>
  </si>
  <si>
    <t>J05AF10</t>
  </si>
  <si>
    <t>1MG TBL FLM 30</t>
  </si>
  <si>
    <t>ENTECAVIR AUROVITAS</t>
  </si>
  <si>
    <t>0245119</t>
  </si>
  <si>
    <t>0,5MG TBL FLM 30</t>
  </si>
  <si>
    <t>0245114</t>
  </si>
  <si>
    <t>ROSUVASTATIN AUROVITAS</t>
  </si>
  <si>
    <t>0245112</t>
  </si>
  <si>
    <t>20MG TBL FLM 30</t>
  </si>
  <si>
    <t>0245094</t>
  </si>
  <si>
    <t>0245083</t>
  </si>
  <si>
    <t>10MG POR TBL DIS 28</t>
  </si>
  <si>
    <t>5MG POR TBL DIS 28</t>
  </si>
  <si>
    <t>IRBESARTAN AUROVITAS</t>
  </si>
  <si>
    <t>150MG TBL NOB 28</t>
  </si>
  <si>
    <t>0245005</t>
  </si>
  <si>
    <t>N06AB03</t>
  </si>
  <si>
    <t>20MG CPS DUR 30</t>
  </si>
  <si>
    <t>FLUOXETINE AUROVITAS</t>
  </si>
  <si>
    <t>0245000</t>
  </si>
  <si>
    <t>N05CF02</t>
  </si>
  <si>
    <t>10MG TBL FLM 100</t>
  </si>
  <si>
    <t>N02CC01</t>
  </si>
  <si>
    <t>100MG TBL NOB 6</t>
  </si>
  <si>
    <t>SUMATRIPTAN AUROVITAS</t>
  </si>
  <si>
    <t>0244947</t>
  </si>
  <si>
    <t>50MG TBL NOB 6</t>
  </si>
  <si>
    <t>0244945</t>
  </si>
  <si>
    <t>10MG TBL NOB 98</t>
  </si>
  <si>
    <t>RAMIPRIL AUROVITAS</t>
  </si>
  <si>
    <t>0244938</t>
  </si>
  <si>
    <t>10MG TBL NOB 30</t>
  </si>
  <si>
    <t>0244936</t>
  </si>
  <si>
    <t>5MG TBL NOB 98</t>
  </si>
  <si>
    <t>0244932</t>
  </si>
  <si>
    <t>0244930</t>
  </si>
  <si>
    <t>C07AB12</t>
  </si>
  <si>
    <t>5MG TBL NOB 90</t>
  </si>
  <si>
    <t>NEBIVOLOL AUROVITAS</t>
  </si>
  <si>
    <t>0244912</t>
  </si>
  <si>
    <t>5MG TBL NOB 28</t>
  </si>
  <si>
    <t>0244906</t>
  </si>
  <si>
    <t>10MG TBL NOB 100</t>
  </si>
  <si>
    <t>G03DB08</t>
  </si>
  <si>
    <t>2MG TBL FLM 28</t>
  </si>
  <si>
    <t>400MG CPS DUR 50</t>
  </si>
  <si>
    <t>GABAPENTIN AUROVITAS</t>
  </si>
  <si>
    <t>0244864</t>
  </si>
  <si>
    <t>300MG CPS DUR 100</t>
  </si>
  <si>
    <t>0244855</t>
  </si>
  <si>
    <t>100MG CPS DUR 100</t>
  </si>
  <si>
    <t>0244844</t>
  </si>
  <si>
    <t>G04CB01</t>
  </si>
  <si>
    <t>5MG TBL FLM 100</t>
  </si>
  <si>
    <t>FINASTERID AUROVITAS</t>
  </si>
  <si>
    <t>0244834</t>
  </si>
  <si>
    <t>4MG TBL NOB 90</t>
  </si>
  <si>
    <t>DOXAZOSIN AUROVITAS</t>
  </si>
  <si>
    <t>0244823</t>
  </si>
  <si>
    <t>1MG TBL NOB 30</t>
  </si>
  <si>
    <t>ALPRAZOLAM AUROVITAS</t>
  </si>
  <si>
    <t>0244812</t>
  </si>
  <si>
    <t>0244810</t>
  </si>
  <si>
    <t>0244808</t>
  </si>
  <si>
    <t>250MG TBL FLM 14</t>
  </si>
  <si>
    <t>CLARITHROMYCIN AUROVITAS</t>
  </si>
  <si>
    <t>0244782</t>
  </si>
  <si>
    <t>C10AX09</t>
  </si>
  <si>
    <t>EZETIMIB AUROVITAS</t>
  </si>
  <si>
    <t>0244762</t>
  </si>
  <si>
    <t>0244758</t>
  </si>
  <si>
    <t>R01AD05</t>
  </si>
  <si>
    <t>100MCG NAS SPR SUS 200DÁV</t>
  </si>
  <si>
    <t>TINKAIR</t>
  </si>
  <si>
    <t>0244749</t>
  </si>
  <si>
    <t>50MCG NAS SPR SUS 200DÁV</t>
  </si>
  <si>
    <t>0244748</t>
  </si>
  <si>
    <t>500MG/800IU TBL MND 90</t>
  </si>
  <si>
    <t>CALCIUM/VITAMIN D3 MYLAN</t>
  </si>
  <si>
    <t>0244736</t>
  </si>
  <si>
    <t>500MG/800IU TBL MND 30</t>
  </si>
  <si>
    <t>0244732</t>
  </si>
  <si>
    <t>150MG CPS DUR 56 II</t>
  </si>
  <si>
    <t>PREGABALIN VIVANTA</t>
  </si>
  <si>
    <t>0244714</t>
  </si>
  <si>
    <t>75MG CPS DUR 56 II</t>
  </si>
  <si>
    <t>0244707</t>
  </si>
  <si>
    <t>N06AB04</t>
  </si>
  <si>
    <t>20MG TBL FLM 100</t>
  </si>
  <si>
    <t>CITALOPRAM AUROVITAS</t>
  </si>
  <si>
    <t>0244394</t>
  </si>
  <si>
    <t>0244390</t>
  </si>
  <si>
    <t>L01CA04</t>
  </si>
  <si>
    <t>30MG CPS MOL 1 I</t>
  </si>
  <si>
    <t>VINORELBINE GLENMARK</t>
  </si>
  <si>
    <t>0244361</t>
  </si>
  <si>
    <t>20MG CPS MOL 1 I</t>
  </si>
  <si>
    <t>0244357</t>
  </si>
  <si>
    <t>C09CA01</t>
  </si>
  <si>
    <t>100MG TBL FLM 28</t>
  </si>
  <si>
    <t>N03AX14</t>
  </si>
  <si>
    <t>1000MG TBL FLM 50</t>
  </si>
  <si>
    <t>LEVETIRACETAM AUROVITAS</t>
  </si>
  <si>
    <t>0244045</t>
  </si>
  <si>
    <t>500MG TBL FLM 50</t>
  </si>
  <si>
    <t>0244039</t>
  </si>
  <si>
    <t>250MG TBL FLM 50</t>
  </si>
  <si>
    <t>0244033</t>
  </si>
  <si>
    <t>N06BA09</t>
  </si>
  <si>
    <t>80MG CPS DUR 28</t>
  </si>
  <si>
    <t>AURODEHADE</t>
  </si>
  <si>
    <t>60MG CPS DUR 28</t>
  </si>
  <si>
    <t>40MG CPS DUR 28</t>
  </si>
  <si>
    <t>0243978</t>
  </si>
  <si>
    <t>25MG CPS DUR 28</t>
  </si>
  <si>
    <t>0243967</t>
  </si>
  <si>
    <t>18MG CPS DUR 28</t>
  </si>
  <si>
    <t>0243956</t>
  </si>
  <si>
    <t>10MG CPS DUR 28</t>
  </si>
  <si>
    <t>0243945</t>
  </si>
  <si>
    <t>M05BB03</t>
  </si>
  <si>
    <t>70MG/2800IU TBL NOB 12</t>
  </si>
  <si>
    <t>ALENDRONIC ACID/VITAMIN D3 AUROVITAS</t>
  </si>
  <si>
    <t>0243941</t>
  </si>
  <si>
    <t>25MG TBL FLM 98</t>
  </si>
  <si>
    <t>AGOMELATINE AUROVITAS</t>
  </si>
  <si>
    <t>0243936</t>
  </si>
  <si>
    <t>0243935</t>
  </si>
  <si>
    <t>0243932</t>
  </si>
  <si>
    <t>SERTRALIN AUROVITAS</t>
  </si>
  <si>
    <t>0243862</t>
  </si>
  <si>
    <t>0243860</t>
  </si>
  <si>
    <t>0243858</t>
  </si>
  <si>
    <t>0243856</t>
  </si>
  <si>
    <t>1000MG TBL FLM 60 II</t>
  </si>
  <si>
    <t>METFORMIN AUROVITAS</t>
  </si>
  <si>
    <t>0243834</t>
  </si>
  <si>
    <t>MIRTOR</t>
  </si>
  <si>
    <t>0243761</t>
  </si>
  <si>
    <t>0243759</t>
  </si>
  <si>
    <t>0243757</t>
  </si>
  <si>
    <t>5MG TBL FLM 30</t>
  </si>
  <si>
    <t>BISOPROLOL AUROVITAS</t>
  </si>
  <si>
    <t>0243743</t>
  </si>
  <si>
    <t>2,5MG TBL FLM 30</t>
  </si>
  <si>
    <t>0243736</t>
  </si>
  <si>
    <t>10MG TBL FLM 30</t>
  </si>
  <si>
    <t>0243729</t>
  </si>
  <si>
    <t>N07CA01</t>
  </si>
  <si>
    <t>24MG TBL NOB 60</t>
  </si>
  <si>
    <t>BETAHISTIN AUROVITAS</t>
  </si>
  <si>
    <t>16MG TBL NOB 60</t>
  </si>
  <si>
    <t>0243715</t>
  </si>
  <si>
    <t>8MG TBL NOB 100</t>
  </si>
  <si>
    <t>0243707</t>
  </si>
  <si>
    <t>ATORVASTATIN AUROVITAS</t>
  </si>
  <si>
    <t>40MG TBL FLM 30 II</t>
  </si>
  <si>
    <t>0243662</t>
  </si>
  <si>
    <t>20MG TBL FLM 90 II</t>
  </si>
  <si>
    <t>0243656</t>
  </si>
  <si>
    <t>20MG TBL FLM 90 I</t>
  </si>
  <si>
    <t>0243646</t>
  </si>
  <si>
    <t>10MG TBL FLM 90 I</t>
  </si>
  <si>
    <t>0243626</t>
  </si>
  <si>
    <t>C08CA01</t>
  </si>
  <si>
    <t>AMLODIPIN AUROVITAS</t>
  </si>
  <si>
    <t>0243595</t>
  </si>
  <si>
    <t>0243588</t>
  </si>
  <si>
    <t>G04CA01</t>
  </si>
  <si>
    <t>10MG TBL PRO 90</t>
  </si>
  <si>
    <t>ALFUZOSIN AUROVITAS</t>
  </si>
  <si>
    <t>0243575</t>
  </si>
  <si>
    <t>M05BA04</t>
  </si>
  <si>
    <t>70MG TBL NOB 12</t>
  </si>
  <si>
    <t>ALENDRONIC ACID AUROVITAS</t>
  </si>
  <si>
    <t>0243569</t>
  </si>
  <si>
    <t>400MG TBL FLM 90</t>
  </si>
  <si>
    <t>ACEBUTOLOL AUROVITAS</t>
  </si>
  <si>
    <t>0243564</t>
  </si>
  <si>
    <t>0243563</t>
  </si>
  <si>
    <t>J05AB01</t>
  </si>
  <si>
    <t>400MG TBL NOB 25</t>
  </si>
  <si>
    <t>ACICLOVIR AUROVITAS</t>
  </si>
  <si>
    <t>0243518</t>
  </si>
  <si>
    <t>200MG TBL NOB 25</t>
  </si>
  <si>
    <t>0243510</t>
  </si>
  <si>
    <t>V01AA05</t>
  </si>
  <si>
    <t>2000SU INJ SUS 3 II</t>
  </si>
  <si>
    <t>POLLINEX TREE</t>
  </si>
  <si>
    <t>0243508</t>
  </si>
  <si>
    <t>300SU+800SU+2000SU INJ SUS 3 I</t>
  </si>
  <si>
    <t>0243507</t>
  </si>
  <si>
    <t>V01AA02</t>
  </si>
  <si>
    <t>POLLINEX RYE</t>
  </si>
  <si>
    <t>0243506</t>
  </si>
  <si>
    <t>0243505</t>
  </si>
  <si>
    <t>D02AC</t>
  </si>
  <si>
    <t>634MG/G ADT BAL 1X500ML</t>
  </si>
  <si>
    <t>OILATUM EMOLLIENT</t>
  </si>
  <si>
    <t>0243501</t>
  </si>
  <si>
    <t>1110MG/15MG/1,8MG POR PLV 60X3G</t>
  </si>
  <si>
    <t>BIOMIN H</t>
  </si>
  <si>
    <t>0243473</t>
  </si>
  <si>
    <t>N02BB02</t>
  </si>
  <si>
    <t>NOVALGIN</t>
  </si>
  <si>
    <t>N03AX11</t>
  </si>
  <si>
    <t>200MG TBL FLM 30</t>
  </si>
  <si>
    <t>A06AD15</t>
  </si>
  <si>
    <t>POR PLV SOL 4</t>
  </si>
  <si>
    <t>FORTRANS</t>
  </si>
  <si>
    <t>0243409</t>
  </si>
  <si>
    <t>G04CB02</t>
  </si>
  <si>
    <t>0,5MG CPS MOL 90</t>
  </si>
  <si>
    <t>DUTAMON</t>
  </si>
  <si>
    <t>0243386</t>
  </si>
  <si>
    <t>80MG TBL FLM 28</t>
  </si>
  <si>
    <t>FEBUXOSTAT ZENTIVA</t>
  </si>
  <si>
    <t>0243312</t>
  </si>
  <si>
    <t>A03FA07</t>
  </si>
  <si>
    <t>50MG TBL FLM 120 II</t>
  </si>
  <si>
    <t>ITOPRID PMCS</t>
  </si>
  <si>
    <t>0243237</t>
  </si>
  <si>
    <t>ALPROX</t>
  </si>
  <si>
    <t>0243229</t>
  </si>
  <si>
    <t>0243225</t>
  </si>
  <si>
    <t>0243221</t>
  </si>
  <si>
    <t>R03AC13</t>
  </si>
  <si>
    <t>12MCG INH PLV CPS DUR 60+1 INH</t>
  </si>
  <si>
    <t>FORMOVENT</t>
  </si>
  <si>
    <t>0243210</t>
  </si>
  <si>
    <t>A03BB01</t>
  </si>
  <si>
    <t>10MG TBL OBD 20</t>
  </si>
  <si>
    <t>BUSCOPAN</t>
  </si>
  <si>
    <t>0243198</t>
  </si>
  <si>
    <t>R03AK08</t>
  </si>
  <si>
    <t>100MCG/6MCG/DÁV INH PLV 1X180DÁV II</t>
  </si>
  <si>
    <t>COMBAIR NEXTHALER</t>
  </si>
  <si>
    <t>0243186</t>
  </si>
  <si>
    <t>J01CA08</t>
  </si>
  <si>
    <t>200MG TBL FLM 9 I</t>
  </si>
  <si>
    <t>PIVINORM</t>
  </si>
  <si>
    <t>0243162</t>
  </si>
  <si>
    <t>H02AB02</t>
  </si>
  <si>
    <t>FORTECORTIN</t>
  </si>
  <si>
    <t>0243143</t>
  </si>
  <si>
    <t>4MG TBL NOB 20</t>
  </si>
  <si>
    <t>0243142</t>
  </si>
  <si>
    <t>150MCG TBL NOB 100 II</t>
  </si>
  <si>
    <t>0243140</t>
  </si>
  <si>
    <t>200MCG TBL NOB 100 II</t>
  </si>
  <si>
    <t>0243137</t>
  </si>
  <si>
    <t>137MCG TBL NOB 100 II</t>
  </si>
  <si>
    <t>0243136</t>
  </si>
  <si>
    <t>112MCG TBL NOB 100 II</t>
  </si>
  <si>
    <t>0243135</t>
  </si>
  <si>
    <t>88MCG TBL NOB 100 II</t>
  </si>
  <si>
    <t>0243134</t>
  </si>
  <si>
    <t>125MCG TBL NOB 100 II</t>
  </si>
  <si>
    <t>0243133</t>
  </si>
  <si>
    <t>75MCG TBL NOB 100 II</t>
  </si>
  <si>
    <t>0243131</t>
  </si>
  <si>
    <t>100MCG TBL NOB 100 I</t>
  </si>
  <si>
    <t>0243130</t>
  </si>
  <si>
    <t>M01AX05</t>
  </si>
  <si>
    <t>1500MG POR PLV SOL 90(3X30)</t>
  </si>
  <si>
    <t>DONA</t>
  </si>
  <si>
    <t>0243121</t>
  </si>
  <si>
    <t>H03CA</t>
  </si>
  <si>
    <t>JODID 100</t>
  </si>
  <si>
    <t>0243046</t>
  </si>
  <si>
    <t>B03BB01</t>
  </si>
  <si>
    <t>10MG TBL OBD 45</t>
  </si>
  <si>
    <t>ACIDUM FOLICUM LÉČIVA</t>
  </si>
  <si>
    <t>0243014</t>
  </si>
  <si>
    <t>250MCG/DÁV INH SOL PSS 1X200DÁV</t>
  </si>
  <si>
    <t>SOPROBEC</t>
  </si>
  <si>
    <t>0242809</t>
  </si>
  <si>
    <t>100MCG/DÁV INH SOL PSS 1X200DÁV</t>
  </si>
  <si>
    <t>0242807</t>
  </si>
  <si>
    <t>50MCG/DÁV INH SOL PSS 1X200DÁV</t>
  </si>
  <si>
    <t>0242806</t>
  </si>
  <si>
    <t>100MG TBL FLM 6</t>
  </si>
  <si>
    <t>FRIMIG</t>
  </si>
  <si>
    <t>0242703</t>
  </si>
  <si>
    <t>50MG TBL FLM 6</t>
  </si>
  <si>
    <t>0242697</t>
  </si>
  <si>
    <t>A06AD10</t>
  </si>
  <si>
    <t>POR CNC SOL 2X176ML</t>
  </si>
  <si>
    <t>EZICLEN</t>
  </si>
  <si>
    <t>0242660</t>
  </si>
  <si>
    <t>B03AB05</t>
  </si>
  <si>
    <t>100MG TBL MND 100</t>
  </si>
  <si>
    <t>MALTOFER</t>
  </si>
  <si>
    <t>0242536</t>
  </si>
  <si>
    <t>ZOVIRAX</t>
  </si>
  <si>
    <t>0242527</t>
  </si>
  <si>
    <t>1600MG TBL MRL 60</t>
  </si>
  <si>
    <t>0242525</t>
  </si>
  <si>
    <t>G04CA02</t>
  </si>
  <si>
    <t>0,4MG CPS PRO 100</t>
  </si>
  <si>
    <t>200MG TBL PRO 100</t>
  </si>
  <si>
    <t>QUETIAPINE ACCORD</t>
  </si>
  <si>
    <t>0242437</t>
  </si>
  <si>
    <t>200MG TBL PRO 60</t>
  </si>
  <si>
    <t>0242436</t>
  </si>
  <si>
    <t>300MG TBL PRO 100</t>
  </si>
  <si>
    <t>0242432</t>
  </si>
  <si>
    <t>300MG TBL PRO 60</t>
  </si>
  <si>
    <t>0242431</t>
  </si>
  <si>
    <t>400MG TBL PRO 60</t>
  </si>
  <si>
    <t>0242424</t>
  </si>
  <si>
    <t>SERTRALINE ACCORD</t>
  </si>
  <si>
    <t>0242422</t>
  </si>
  <si>
    <t>0242415</t>
  </si>
  <si>
    <t>0242412</t>
  </si>
  <si>
    <t>50MG TBL FLM 28</t>
  </si>
  <si>
    <t>0242405</t>
  </si>
  <si>
    <t>R06AX26</t>
  </si>
  <si>
    <t>180MG TBL FLM 30</t>
  </si>
  <si>
    <t>FEXIGRA</t>
  </si>
  <si>
    <t>0242388</t>
  </si>
  <si>
    <t>120MG TBL FLM 60</t>
  </si>
  <si>
    <t>0242384</t>
  </si>
  <si>
    <t>1MCG CPS MOL 30</t>
  </si>
  <si>
    <t>0242365</t>
  </si>
  <si>
    <t>0242363</t>
  </si>
  <si>
    <t>ORAMELLOX</t>
  </si>
  <si>
    <t>0242357</t>
  </si>
  <si>
    <t>SOLIFENACIN ACCORD</t>
  </si>
  <si>
    <t>0242329</t>
  </si>
  <si>
    <t>0242319</t>
  </si>
  <si>
    <t>L04AA06</t>
  </si>
  <si>
    <t>360MG TBL ENT 120</t>
  </si>
  <si>
    <t>MYCOPHENOLIC ACID ACCORD</t>
  </si>
  <si>
    <t>0242299</t>
  </si>
  <si>
    <t>180MG TBL ENT 120</t>
  </si>
  <si>
    <t>0242295</t>
  </si>
  <si>
    <t>L02BG06</t>
  </si>
  <si>
    <t>25MG TBL FLM 30</t>
  </si>
  <si>
    <t>B01AC23</t>
  </si>
  <si>
    <t>100MG TBL NOB 98</t>
  </si>
  <si>
    <t>CILOZEK</t>
  </si>
  <si>
    <t>100MG TBL NOB 56</t>
  </si>
  <si>
    <t>0242173</t>
  </si>
  <si>
    <t>50MG TBL NOB 56</t>
  </si>
  <si>
    <t>C09BB07</t>
  </si>
  <si>
    <t>10MG/10MG CPS DUR 98</t>
  </si>
  <si>
    <t>RAMIZEK</t>
  </si>
  <si>
    <t>0242154</t>
  </si>
  <si>
    <t>10MG/10MG CPS DUR 28</t>
  </si>
  <si>
    <t>0242146</t>
  </si>
  <si>
    <t>5MG/10MG CPS DUR 98</t>
  </si>
  <si>
    <t>5MG/10MG CPS DUR 28</t>
  </si>
  <si>
    <t>10MG/5MG CPS DUR 98</t>
  </si>
  <si>
    <t>0242134</t>
  </si>
  <si>
    <t>10MG/5MG CPS DUR 28</t>
  </si>
  <si>
    <t>0242127</t>
  </si>
  <si>
    <t>5MG/5MG CPS DUR 98</t>
  </si>
  <si>
    <t>0242124</t>
  </si>
  <si>
    <t>5MG/5MG CPS DUR 28</t>
  </si>
  <si>
    <t>0242116</t>
  </si>
  <si>
    <t>10MG TBL NOB 90</t>
  </si>
  <si>
    <t>AMLOZEK</t>
  </si>
  <si>
    <t>0242115</t>
  </si>
  <si>
    <t>0242112</t>
  </si>
  <si>
    <t>C10BX09</t>
  </si>
  <si>
    <t>20MG/10MG CPS DUR 30</t>
  </si>
  <si>
    <t>ZAHRON COMBI</t>
  </si>
  <si>
    <t>0242104</t>
  </si>
  <si>
    <t>20MG/5MG CPS DUR 30</t>
  </si>
  <si>
    <t>0242095</t>
  </si>
  <si>
    <t>10MG/10MG CPS DUR 30</t>
  </si>
  <si>
    <t>0242085</t>
  </si>
  <si>
    <t>10MG/5MG CPS DUR 30</t>
  </si>
  <si>
    <t>0242077</t>
  </si>
  <si>
    <t>0242071</t>
  </si>
  <si>
    <t>0242067</t>
  </si>
  <si>
    <t>0242060</t>
  </si>
  <si>
    <t>A10BB09</t>
  </si>
  <si>
    <t>30MG TBL MRL 90 II</t>
  </si>
  <si>
    <t>GLYCLADA</t>
  </si>
  <si>
    <t>0241851</t>
  </si>
  <si>
    <t>30MG TBL MRL 60 II</t>
  </si>
  <si>
    <t>0241849</t>
  </si>
  <si>
    <t>SOLIFLOW</t>
  </si>
  <si>
    <t>0241812</t>
  </si>
  <si>
    <t>0241803</t>
  </si>
  <si>
    <t>C10BA06</t>
  </si>
  <si>
    <t>10MG/10MG TBL NOB 28</t>
  </si>
  <si>
    <t>500MG TBL FLM 80</t>
  </si>
  <si>
    <t>PTEROCYN</t>
  </si>
  <si>
    <t>0241664</t>
  </si>
  <si>
    <t>0241653</t>
  </si>
  <si>
    <t>0241645</t>
  </si>
  <si>
    <t>S01XA</t>
  </si>
  <si>
    <t>20MG/ML+20MG/ML OPH GTT SOL 10ML</t>
  </si>
  <si>
    <t>JODID DRASELNÝ/JODID SODNÝ UNIMED PHARMA</t>
  </si>
  <si>
    <t>0241639</t>
  </si>
  <si>
    <t>N06DA02</t>
  </si>
  <si>
    <t>DONEPEZIL ACCORD</t>
  </si>
  <si>
    <t>0241630</t>
  </si>
  <si>
    <t>0241618</t>
  </si>
  <si>
    <t>J01XX08</t>
  </si>
  <si>
    <t>600MG TBL FLM 10</t>
  </si>
  <si>
    <t>LINEZOLID ACCORD</t>
  </si>
  <si>
    <t>0241601</t>
  </si>
  <si>
    <t>20MG TBL FLM 28 I</t>
  </si>
  <si>
    <t>ESCITALOPRAM ACCORD</t>
  </si>
  <si>
    <t>0241594</t>
  </si>
  <si>
    <t>10MG TBL FLM 98 I</t>
  </si>
  <si>
    <t>0241589</t>
  </si>
  <si>
    <t>10MG TBL FLM 28 I</t>
  </si>
  <si>
    <t>0241585</t>
  </si>
  <si>
    <t>1500MG POR PLV SOL 30</t>
  </si>
  <si>
    <t>0241549</t>
  </si>
  <si>
    <t>L02BB03</t>
  </si>
  <si>
    <t>BINABIC</t>
  </si>
  <si>
    <t>0241532</t>
  </si>
  <si>
    <t>0241529</t>
  </si>
  <si>
    <t>J05AB14</t>
  </si>
  <si>
    <t>450MG TBL FLM 60</t>
  </si>
  <si>
    <t>VIREXAN</t>
  </si>
  <si>
    <t>0241431</t>
  </si>
  <si>
    <t>N06DX01</t>
  </si>
  <si>
    <t>MEMIXA</t>
  </si>
  <si>
    <t>0241422</t>
  </si>
  <si>
    <t>0241421</t>
  </si>
  <si>
    <t>0241418</t>
  </si>
  <si>
    <t>0241415</t>
  </si>
  <si>
    <t>C09AA08</t>
  </si>
  <si>
    <t>INHIBACE</t>
  </si>
  <si>
    <t>0241414</t>
  </si>
  <si>
    <t>0241413</t>
  </si>
  <si>
    <t>2,5MG TBL FLM 100</t>
  </si>
  <si>
    <t>0241412</t>
  </si>
  <si>
    <t>0241411</t>
  </si>
  <si>
    <t>C09BA08</t>
  </si>
  <si>
    <t>5MG/12,5MG TBL FLM 98</t>
  </si>
  <si>
    <t>INHIBACE PLUS</t>
  </si>
  <si>
    <t>0241410</t>
  </si>
  <si>
    <t>0241398</t>
  </si>
  <si>
    <t>R06AE07</t>
  </si>
  <si>
    <t>10MG TBL FLM 50</t>
  </si>
  <si>
    <t>ALERID</t>
  </si>
  <si>
    <t>0241386</t>
  </si>
  <si>
    <t>2,5MCG INH SOL 3X60DÁV</t>
  </si>
  <si>
    <t>SPIRIVA RESPIMAT</t>
  </si>
  <si>
    <t>0241338</t>
  </si>
  <si>
    <t>2,5MCG INH SOL 3X60DÁV+1INH</t>
  </si>
  <si>
    <t>0241336</t>
  </si>
  <si>
    <t>R03AL06</t>
  </si>
  <si>
    <t>2,5MCG/2,5MCG INH SOL 3X60DÁV</t>
  </si>
  <si>
    <t>SPIOLTO RESPIMAT</t>
  </si>
  <si>
    <t>0241332</t>
  </si>
  <si>
    <t>2,5MCG/2,5MCG INH SOL 3X60DÁV+1INH</t>
  </si>
  <si>
    <t>0241330</t>
  </si>
  <si>
    <t>400MG/80MG TBL NOB 28</t>
  </si>
  <si>
    <t>BISEPTOL</t>
  </si>
  <si>
    <t>0241307</t>
  </si>
  <si>
    <t>100MG/20MG TBL NOB 20</t>
  </si>
  <si>
    <t>0241304</t>
  </si>
  <si>
    <t>D02AE01</t>
  </si>
  <si>
    <t>ARKVIMMA</t>
  </si>
  <si>
    <t>0241224</t>
  </si>
  <si>
    <t>0241220</t>
  </si>
  <si>
    <t>0241216</t>
  </si>
  <si>
    <t>0241210</t>
  </si>
  <si>
    <t>CIPRALEX</t>
  </si>
  <si>
    <t>0240856</t>
  </si>
  <si>
    <t>0240842</t>
  </si>
  <si>
    <t>40MG/10MG TBL FLM 100</t>
  </si>
  <si>
    <t>ROZETIN</t>
  </si>
  <si>
    <t>0240635</t>
  </si>
  <si>
    <t>40MG/10MG TBL FLM 30</t>
  </si>
  <si>
    <t>0240633</t>
  </si>
  <si>
    <t>20MG/10MG TBL FLM 100</t>
  </si>
  <si>
    <t>0240632</t>
  </si>
  <si>
    <t>20MG/10MG TBL FLM 30</t>
  </si>
  <si>
    <t>0240630</t>
  </si>
  <si>
    <t>10MG/10MG TBL FLM 100</t>
  </si>
  <si>
    <t>0240629</t>
  </si>
  <si>
    <t>10MG/10MG TBL FLM 30</t>
  </si>
  <si>
    <t>0240627</t>
  </si>
  <si>
    <t>150MG TBL MRL 60</t>
  </si>
  <si>
    <t>AZONEURAX</t>
  </si>
  <si>
    <t>0240436</t>
  </si>
  <si>
    <t>75MG TBL MRL 30</t>
  </si>
  <si>
    <t>0240434</t>
  </si>
  <si>
    <t>ARUSOL</t>
  </si>
  <si>
    <t>0240344</t>
  </si>
  <si>
    <t>0240334</t>
  </si>
  <si>
    <t>J02AC04</t>
  </si>
  <si>
    <t>100MG TBL ENT 24 III</t>
  </si>
  <si>
    <t>POSACONAZOLE TEVA PHARMA</t>
  </si>
  <si>
    <t>0240252</t>
  </si>
  <si>
    <t>POSACONAZOLE SANDOZ</t>
  </si>
  <si>
    <t>0240239</t>
  </si>
  <si>
    <t>R03DX07</t>
  </si>
  <si>
    <t>500MCG TBL FLM 90</t>
  </si>
  <si>
    <t>ROFLUMILAST ACCORD</t>
  </si>
  <si>
    <t>0240070</t>
  </si>
  <si>
    <t>500MCG TBL FLM 30</t>
  </si>
  <si>
    <t>0240069</t>
  </si>
  <si>
    <t>ROSUVASTATIN ACCORD</t>
  </si>
  <si>
    <t>40MG TBL FLM 30</t>
  </si>
  <si>
    <t>0239993</t>
  </si>
  <si>
    <t>INJEXATE</t>
  </si>
  <si>
    <t>50MG/ML INJ SOL ISP 4X0,5ML I</t>
  </si>
  <si>
    <t>0239942</t>
  </si>
  <si>
    <t>50MG/ML INJ SOL ISP 4X0,4ML I</t>
  </si>
  <si>
    <t>0239940</t>
  </si>
  <si>
    <t>50MG/ML INJ SOL ISP 4X0,3ML I</t>
  </si>
  <si>
    <t>0239938</t>
  </si>
  <si>
    <t>50MG/ML INJ SOL ISP 4X0,2ML I</t>
  </si>
  <si>
    <t>0239936</t>
  </si>
  <si>
    <t>50MG/ML INJ SOL ISP 4X0,15ML I</t>
  </si>
  <si>
    <t>0239935</t>
  </si>
  <si>
    <t>50MG/ML INJ SOL ISP 1X0,5ML I</t>
  </si>
  <si>
    <t>0239922</t>
  </si>
  <si>
    <t>50MG/ML INJ SOL ISP 1X0,4ML I</t>
  </si>
  <si>
    <t>0239920</t>
  </si>
  <si>
    <t>50MG/ML INJ SOL ISP 1X0,3ML I</t>
  </si>
  <si>
    <t>0239918</t>
  </si>
  <si>
    <t>50MG/ML INJ SOL ISP 1X0,2ML I</t>
  </si>
  <si>
    <t>0239916</t>
  </si>
  <si>
    <t>50MG/ML INJ SOL ISP 1X0,15ML I</t>
  </si>
  <si>
    <t>0239915</t>
  </si>
  <si>
    <t>10MG TBL NOB 98 II</t>
  </si>
  <si>
    <t>150MG CPS DUR 56</t>
  </si>
  <si>
    <t>0239751</t>
  </si>
  <si>
    <t>150MG CPS DUR 98</t>
  </si>
  <si>
    <t>0239750</t>
  </si>
  <si>
    <t>0239749</t>
  </si>
  <si>
    <t>75MG CPS DUR 98</t>
  </si>
  <si>
    <t>0239748</t>
  </si>
  <si>
    <t>C08CA13</t>
  </si>
  <si>
    <t>ELONTRIL</t>
  </si>
  <si>
    <t>0239537</t>
  </si>
  <si>
    <t>0239534</t>
  </si>
  <si>
    <t>100MG TBL NOB 30</t>
  </si>
  <si>
    <t>LAMOTRIGINE FARMAX</t>
  </si>
  <si>
    <t>875MG/125MG TBL FLM 14 II</t>
  </si>
  <si>
    <t>AUGMENTIN 1 G</t>
  </si>
  <si>
    <t>0239481</t>
  </si>
  <si>
    <t>DAREZIL</t>
  </si>
  <si>
    <t>0239457</t>
  </si>
  <si>
    <t>0239455</t>
  </si>
  <si>
    <t>0239453</t>
  </si>
  <si>
    <t>LADUROT</t>
  </si>
  <si>
    <t>0239374</t>
  </si>
  <si>
    <t>NIMESULID LERAM</t>
  </si>
  <si>
    <t>0239276</t>
  </si>
  <si>
    <t>SOLIFENACIN AUROVITAS</t>
  </si>
  <si>
    <t>0239218</t>
  </si>
  <si>
    <t>0239217</t>
  </si>
  <si>
    <t>150MG TBL MRL 90</t>
  </si>
  <si>
    <t>WELARD</t>
  </si>
  <si>
    <t>0239213</t>
  </si>
  <si>
    <t>0239211</t>
  </si>
  <si>
    <t>N06DA03</t>
  </si>
  <si>
    <t>13,3MG/24H TDR EMP 30X27MG II</t>
  </si>
  <si>
    <t>EXELON</t>
  </si>
  <si>
    <t>0238947</t>
  </si>
  <si>
    <t>9,5MG/24H TDR EMP 30X18MG II</t>
  </si>
  <si>
    <t>0238943</t>
  </si>
  <si>
    <t>90MG TBL FLM 28</t>
  </si>
  <si>
    <t>CINACALCET ACCORDPHARMA</t>
  </si>
  <si>
    <t>0238912</t>
  </si>
  <si>
    <t>0238908</t>
  </si>
  <si>
    <t>0238904</t>
  </si>
  <si>
    <t>A10AB04</t>
  </si>
  <si>
    <t>LYUMJEV KWIKPEN</t>
  </si>
  <si>
    <t>0238884</t>
  </si>
  <si>
    <t>LYUMJEV</t>
  </si>
  <si>
    <t>0238871</t>
  </si>
  <si>
    <t>H04AA01</t>
  </si>
  <si>
    <t>BAQSIMI</t>
  </si>
  <si>
    <t>0238777</t>
  </si>
  <si>
    <t>N04BX02</t>
  </si>
  <si>
    <t>200MG TBL FLM 60 II</t>
  </si>
  <si>
    <t>COMTAN</t>
  </si>
  <si>
    <t>0238752</t>
  </si>
  <si>
    <t>B01AB05</t>
  </si>
  <si>
    <t>8000IU(80MG)/0,8ML INJ SOL ISP 50X0,8ML I</t>
  </si>
  <si>
    <t>INHIXA</t>
  </si>
  <si>
    <t>L03AA13</t>
  </si>
  <si>
    <t>PELGRAZ</t>
  </si>
  <si>
    <t>0238669</t>
  </si>
  <si>
    <t>H05AA02</t>
  </si>
  <si>
    <t>20MCG/80MCL INJ SOL 1X2,4ML+PERO</t>
  </si>
  <si>
    <t>MOVYMIA</t>
  </si>
  <si>
    <t>0238586</t>
  </si>
  <si>
    <t>15000IU(150MG)/1ML INJ SOL ISP 10X1ML I</t>
  </si>
  <si>
    <t>0238571</t>
  </si>
  <si>
    <t>12000IU(120MG)/0,8ML INJ SOL ISP 10X0,8ML I</t>
  </si>
  <si>
    <t>0238568</t>
  </si>
  <si>
    <t>40MG/ML POR SUS 1X105ML</t>
  </si>
  <si>
    <t>POSACONAZOLE AHCL</t>
  </si>
  <si>
    <t>0238559</t>
  </si>
  <si>
    <t>20MCG/80MCL INJ SOL 1X2,4ML+TERROSA PEN</t>
  </si>
  <si>
    <t>TERROSA</t>
  </si>
  <si>
    <t>0238554</t>
  </si>
  <si>
    <t>6000IU(60MG)/0,6ML INJ SOL ISP 50X0,6ML I</t>
  </si>
  <si>
    <t>FEBUXOSTAT KRKA</t>
  </si>
  <si>
    <t>0238395</t>
  </si>
  <si>
    <t>0238384</t>
  </si>
  <si>
    <t>G04CA04</t>
  </si>
  <si>
    <t>8MG CPS DUR 90</t>
  </si>
  <si>
    <t>SILODOSIN RECORDATI</t>
  </si>
  <si>
    <t>0238350</t>
  </si>
  <si>
    <t>8MG CPS DUR 30</t>
  </si>
  <si>
    <t>0238348</t>
  </si>
  <si>
    <t>4MG CPS DUR 30</t>
  </si>
  <si>
    <t>0238342</t>
  </si>
  <si>
    <t>R03AL07</t>
  </si>
  <si>
    <t>7,2MCG/5MCG INH SUS PSS 1X120DÁV</t>
  </si>
  <si>
    <t>BEVESPI AEROSPHERE</t>
  </si>
  <si>
    <t>0238301</t>
  </si>
  <si>
    <t>N05AX16</t>
  </si>
  <si>
    <t>4MG TBL FLM 28</t>
  </si>
  <si>
    <t>RXULTI</t>
  </si>
  <si>
    <t>0238214</t>
  </si>
  <si>
    <t>3MG TBL FLM 28</t>
  </si>
  <si>
    <t>0238213</t>
  </si>
  <si>
    <t>0238212</t>
  </si>
  <si>
    <t>1MG TBL FLM 28</t>
  </si>
  <si>
    <t>0238211</t>
  </si>
  <si>
    <t>50MCG/DÁV NAS SPR SUS 140DÁV</t>
  </si>
  <si>
    <t>MOMETASON FUROÁT CIPLA</t>
  </si>
  <si>
    <t>0238159</t>
  </si>
  <si>
    <t>C08CA09</t>
  </si>
  <si>
    <t>LACIPIL</t>
  </si>
  <si>
    <t>0238158</t>
  </si>
  <si>
    <t>40MG/ML DRM EML 200ML</t>
  </si>
  <si>
    <t>EXCIPIAL U LIPOLOTIO</t>
  </si>
  <si>
    <t>0238146</t>
  </si>
  <si>
    <t>J01MA02</t>
  </si>
  <si>
    <t>CIPLOX</t>
  </si>
  <si>
    <t>0238142</t>
  </si>
  <si>
    <t>250MG TBL FLM 10</t>
  </si>
  <si>
    <t>0238137</t>
  </si>
  <si>
    <t>100MG CPS DUR 28</t>
  </si>
  <si>
    <t>ATOMOXETIN MYLAN</t>
  </si>
  <si>
    <t>0238132</t>
  </si>
  <si>
    <t>MEDOCLAV</t>
  </si>
  <si>
    <t>0238124</t>
  </si>
  <si>
    <t>AVODART</t>
  </si>
  <si>
    <t>0238116</t>
  </si>
  <si>
    <t>N02AA55</t>
  </si>
  <si>
    <t>40MG/20MG TBL PRO 60</t>
  </si>
  <si>
    <t>OXYKODON/NALOXON MYLAN</t>
  </si>
  <si>
    <t>0238094</t>
  </si>
  <si>
    <t>20MG/10MG TBL PRO 60</t>
  </si>
  <si>
    <t>0238080</t>
  </si>
  <si>
    <t>10MG/5MG TBL PRO 60</t>
  </si>
  <si>
    <t>0238062</t>
  </si>
  <si>
    <t>N02CC02</t>
  </si>
  <si>
    <t>2,5MG TBL FLM 6 II</t>
  </si>
  <si>
    <t>NARAMIG</t>
  </si>
  <si>
    <t>0238020</t>
  </si>
  <si>
    <t>2,5MG TBL FLM 6 I</t>
  </si>
  <si>
    <t>0238017</t>
  </si>
  <si>
    <t>N06AB05</t>
  </si>
  <si>
    <t>30MG TBL FLM 30</t>
  </si>
  <si>
    <t>SEROXAT</t>
  </si>
  <si>
    <t>0238011</t>
  </si>
  <si>
    <t>0237993</t>
  </si>
  <si>
    <t>0237984</t>
  </si>
  <si>
    <t>CRM 100G</t>
  </si>
  <si>
    <t>LIPOBASE</t>
  </si>
  <si>
    <t>0237970</t>
  </si>
  <si>
    <t>G04BD06</t>
  </si>
  <si>
    <t>MICTONORM</t>
  </si>
  <si>
    <t>50MG TBL FLM 6 II</t>
  </si>
  <si>
    <t>ROSEMIG</t>
  </si>
  <si>
    <t>0237918</t>
  </si>
  <si>
    <t>50MG TBL FLM 6 I</t>
  </si>
  <si>
    <t>0237916</t>
  </si>
  <si>
    <t>100MG TBL FLM 6 II</t>
  </si>
  <si>
    <t>0237914</t>
  </si>
  <si>
    <t>50MG TBL SUS 6 II</t>
  </si>
  <si>
    <t>ROSEMIG SPRINTAB</t>
  </si>
  <si>
    <t>0237909</t>
  </si>
  <si>
    <t>100MG TBL SUS 6 II</t>
  </si>
  <si>
    <t>0237905</t>
  </si>
  <si>
    <t>20MG NAS SPR SOL 2X0,1ML</t>
  </si>
  <si>
    <t>0237899</t>
  </si>
  <si>
    <t>6MG INJ SOL ZVL 2X0,5ML+POUZDRO</t>
  </si>
  <si>
    <t>IMIGRAN</t>
  </si>
  <si>
    <t>0237896</t>
  </si>
  <si>
    <t>D07AD01</t>
  </si>
  <si>
    <t>0,5MG/G CRM 25G</t>
  </si>
  <si>
    <t>DERMOVATE</t>
  </si>
  <si>
    <t>0237890</t>
  </si>
  <si>
    <t>0,5MG/G UNG 1X25G</t>
  </si>
  <si>
    <t>0237888</t>
  </si>
  <si>
    <t>D06AX09</t>
  </si>
  <si>
    <t>20MG/G UNG 15G</t>
  </si>
  <si>
    <t>BACTROBAN</t>
  </si>
  <si>
    <t>0237886</t>
  </si>
  <si>
    <t>G03DA04</t>
  </si>
  <si>
    <t>400MG VAG GLB 45</t>
  </si>
  <si>
    <t>AMELGEN</t>
  </si>
  <si>
    <t>0237885</t>
  </si>
  <si>
    <t>400MG VAG GLB 15</t>
  </si>
  <si>
    <t>0237883</t>
  </si>
  <si>
    <t>R01AX06</t>
  </si>
  <si>
    <t>20MG/G NAS UNG 3G</t>
  </si>
  <si>
    <t>BACTROBAN NASAL</t>
  </si>
  <si>
    <t>0237830</t>
  </si>
  <si>
    <t>5MG TBL MND/SUS 60</t>
  </si>
  <si>
    <t>0237811</t>
  </si>
  <si>
    <t>25MG TBL NOB 42 I</t>
  </si>
  <si>
    <t>0237791</t>
  </si>
  <si>
    <t>100MG TBL NOB 98 I</t>
  </si>
  <si>
    <t>0237788</t>
  </si>
  <si>
    <t>100MG TBL NOB 42 I</t>
  </si>
  <si>
    <t>0237787</t>
  </si>
  <si>
    <t>50MG TBL NOB 42 I</t>
  </si>
  <si>
    <t>0237772</t>
  </si>
  <si>
    <t>R03BA05</t>
  </si>
  <si>
    <t>50MCG/DÁV INH SUS PSS 120DÁV</t>
  </si>
  <si>
    <t>FLIXOTIDE INHALER N</t>
  </si>
  <si>
    <t>0237770</t>
  </si>
  <si>
    <t>250MCG/DÁV INH SUS PSS 60DÁV</t>
  </si>
  <si>
    <t>0237768</t>
  </si>
  <si>
    <t>125MCG/DÁV INH SUS PSS 60DÁV</t>
  </si>
  <si>
    <t>0237766</t>
  </si>
  <si>
    <t>500MCG INH PLV DOS 60DÁV</t>
  </si>
  <si>
    <t>FLIXOTIDE DISKUS</t>
  </si>
  <si>
    <t>0237765</t>
  </si>
  <si>
    <t>250MCG INH PLV DOS 60DÁV</t>
  </si>
  <si>
    <t>0237764</t>
  </si>
  <si>
    <t>100MCG INH PLV DOS 60DÁV</t>
  </si>
  <si>
    <t>0237763</t>
  </si>
  <si>
    <t>A06AD65</t>
  </si>
  <si>
    <t>POR PLV SOL 1+1</t>
  </si>
  <si>
    <t>MOVIPREP</t>
  </si>
  <si>
    <t>0237706</t>
  </si>
  <si>
    <t>VENTOLIN</t>
  </si>
  <si>
    <t>0237705</t>
  </si>
  <si>
    <t>25MCG/50MCG/DÁV INH SUS PSS 120DÁV+POČ</t>
  </si>
  <si>
    <t>SERETIDE INHALER</t>
  </si>
  <si>
    <t>0237704</t>
  </si>
  <si>
    <t>SERETIDE DISKUS</t>
  </si>
  <si>
    <t>0237703</t>
  </si>
  <si>
    <t>0237702</t>
  </si>
  <si>
    <t>0237698</t>
  </si>
  <si>
    <t>0237697</t>
  </si>
  <si>
    <t>0237693</t>
  </si>
  <si>
    <t>0237692</t>
  </si>
  <si>
    <t>N05AX08</t>
  </si>
  <si>
    <t>3MG TBL FLM 60</t>
  </si>
  <si>
    <t>RISPERIDON FARMAX</t>
  </si>
  <si>
    <t>2MG TBL FLM 20</t>
  </si>
  <si>
    <t>0237685</t>
  </si>
  <si>
    <t>1MG TBL FLM 60</t>
  </si>
  <si>
    <t>0237684</t>
  </si>
  <si>
    <t>500MG/125MG TBL FLM 21 II</t>
  </si>
  <si>
    <t>AUGMENTIN 625 MG</t>
  </si>
  <si>
    <t>0237658</t>
  </si>
  <si>
    <t>400MG/5ML+57MG/5ML POR PLV SUS 70ML+STŘ</t>
  </si>
  <si>
    <t>AUGMENTIN</t>
  </si>
  <si>
    <t>0237656</t>
  </si>
  <si>
    <t>25MG TBL FLM 60</t>
  </si>
  <si>
    <t>QUESTAX</t>
  </si>
  <si>
    <t>0237638</t>
  </si>
  <si>
    <t>0237635</t>
  </si>
  <si>
    <t>0237632</t>
  </si>
  <si>
    <t>G02CB03</t>
  </si>
  <si>
    <t>0,5MG TBL NOB 8 II</t>
  </si>
  <si>
    <t>DOSTINEX</t>
  </si>
  <si>
    <t>0237630</t>
  </si>
  <si>
    <t>800MG TBL NOB 35</t>
  </si>
  <si>
    <t>0237622</t>
  </si>
  <si>
    <t>0237620</t>
  </si>
  <si>
    <t>50MG TBL NOB 30</t>
  </si>
  <si>
    <t>50MG TBL FLM 100(5X20)</t>
  </si>
  <si>
    <t>KINITO</t>
  </si>
  <si>
    <t>0237596</t>
  </si>
  <si>
    <t>50MG TBL FLM 40(2X20)</t>
  </si>
  <si>
    <t>0237595</t>
  </si>
  <si>
    <t>C08CA02</t>
  </si>
  <si>
    <t>10MG TBL PRO 30 I</t>
  </si>
  <si>
    <t>PLENDIL</t>
  </si>
  <si>
    <t>0237544</t>
  </si>
  <si>
    <t>5MG TBL PRO 30 I</t>
  </si>
  <si>
    <t>0237532</t>
  </si>
  <si>
    <t>J02AC02</t>
  </si>
  <si>
    <t>CONISOR</t>
  </si>
  <si>
    <t>0237510</t>
  </si>
  <si>
    <t>100MG CPS DUR 14</t>
  </si>
  <si>
    <t>0237507</t>
  </si>
  <si>
    <t>100MG CPS DUR 4</t>
  </si>
  <si>
    <t>N04BC04</t>
  </si>
  <si>
    <t>8MG TBL PRO 84 II</t>
  </si>
  <si>
    <t>REQUIP MODUTAB</t>
  </si>
  <si>
    <t>0237488</t>
  </si>
  <si>
    <t>4MG TBL PRO 84 II</t>
  </si>
  <si>
    <t>0237484</t>
  </si>
  <si>
    <t>4MG TBL PRO 84 I</t>
  </si>
  <si>
    <t>0237482</t>
  </si>
  <si>
    <t>2MG TBL PRO 84 II</t>
  </si>
  <si>
    <t>0237480</t>
  </si>
  <si>
    <t>2MG TBL PRO 84 I</t>
  </si>
  <si>
    <t>0237477</t>
  </si>
  <si>
    <t>C07AB03</t>
  </si>
  <si>
    <t>TENORMIN</t>
  </si>
  <si>
    <t>0237474</t>
  </si>
  <si>
    <t>100MG TBL FLM 28 II</t>
  </si>
  <si>
    <t>0237473</t>
  </si>
  <si>
    <t>C07BB03</t>
  </si>
  <si>
    <t>100MG/25MG TBL FLM 28</t>
  </si>
  <si>
    <t>TENORETIC</t>
  </si>
  <si>
    <t>0237472</t>
  </si>
  <si>
    <t>C09DB07</t>
  </si>
  <si>
    <t>16MG/5MG CPS DUR 30</t>
  </si>
  <si>
    <t>CANDEZEK</t>
  </si>
  <si>
    <t>0237454</t>
  </si>
  <si>
    <t>H01AC01</t>
  </si>
  <si>
    <t>8MG/ML INJ SOL ZVL 5X2,5ML</t>
  </si>
  <si>
    <t>SAIZEN</t>
  </si>
  <si>
    <t>0237443</t>
  </si>
  <si>
    <t>8MG/ML INJ SOL ZVL 5X1,5ML</t>
  </si>
  <si>
    <t>0237442</t>
  </si>
  <si>
    <t>8MG/ML INJ SOL ZVL 1X2,5ML</t>
  </si>
  <si>
    <t>0237441</t>
  </si>
  <si>
    <t>8MG/ML INJ SOL ZVL 1X1,5ML</t>
  </si>
  <si>
    <t>0237440</t>
  </si>
  <si>
    <t>0,5MG CPS MOL 30</t>
  </si>
  <si>
    <t>ADADUT</t>
  </si>
  <si>
    <t>0237421</t>
  </si>
  <si>
    <t>0237419</t>
  </si>
  <si>
    <t>5,83MG/ML INJ SOL ZVL 5X1,03ML</t>
  </si>
  <si>
    <t>0237417</t>
  </si>
  <si>
    <t>5,83MG/ML INJ SOL ZVL 1X1,03ML</t>
  </si>
  <si>
    <t>0237416</t>
  </si>
  <si>
    <t>SOLIFENACIN FARMAX</t>
  </si>
  <si>
    <t>0237260</t>
  </si>
  <si>
    <t>0237240</t>
  </si>
  <si>
    <t>10MG TBL FLM 20</t>
  </si>
  <si>
    <t>ZOLPINOX</t>
  </si>
  <si>
    <t>10MG TBL FLM 10</t>
  </si>
  <si>
    <t>ROPINIROL FARMAX</t>
  </si>
  <si>
    <t>0237208</t>
  </si>
  <si>
    <t>0237204</t>
  </si>
  <si>
    <t>2MG TBL PRO 84</t>
  </si>
  <si>
    <t>0237200</t>
  </si>
  <si>
    <t>5MG TBL FLM 90 I</t>
  </si>
  <si>
    <t>150MG CPS DUR 70</t>
  </si>
  <si>
    <t>KARTESADA</t>
  </si>
  <si>
    <t>0237176</t>
  </si>
  <si>
    <t>75MG CPS DUR 70</t>
  </si>
  <si>
    <t>0237167</t>
  </si>
  <si>
    <t>FLUZAK</t>
  </si>
  <si>
    <t>0237160</t>
  </si>
  <si>
    <t>S01EC04</t>
  </si>
  <si>
    <t>10MG/ML OPH GTT SUS 3X5ML II</t>
  </si>
  <si>
    <t>BRINZOLAMID OLIKLA</t>
  </si>
  <si>
    <t>0237156</t>
  </si>
  <si>
    <t>10MG/ML OPH GTT SUS 1X5ML II</t>
  </si>
  <si>
    <t>0237155</t>
  </si>
  <si>
    <t>DUTASTERIDE/TAMSULOSIN GLENMARK</t>
  </si>
  <si>
    <t>0237042</t>
  </si>
  <si>
    <t>15MG/1,5ML INJ SOL PEP 1X1,5ML</t>
  </si>
  <si>
    <t>NORDITROPIN NORDIFLEX</t>
  </si>
  <si>
    <t>0236916</t>
  </si>
  <si>
    <t>10MG/1,5ML INJ SOL PEP 1X1,5ML</t>
  </si>
  <si>
    <t>0236913</t>
  </si>
  <si>
    <t>5MG/1,5ML INJ SOL PEP 1X1,5ML</t>
  </si>
  <si>
    <t>0236910</t>
  </si>
  <si>
    <t>200MG VAG CPS MOL 15</t>
  </si>
  <si>
    <t>PROGESTERON BESINS</t>
  </si>
  <si>
    <t>0236903</t>
  </si>
  <si>
    <t>0236872</t>
  </si>
  <si>
    <t>0236866</t>
  </si>
  <si>
    <t>0236860</t>
  </si>
  <si>
    <t>BUPROPION +PHARMA</t>
  </si>
  <si>
    <t>0236801</t>
  </si>
  <si>
    <t>G03FA17</t>
  </si>
  <si>
    <t>1MG/2MG TBL FLM 3X28</t>
  </si>
  <si>
    <t>PAOSONELLE</t>
  </si>
  <si>
    <t>0236756</t>
  </si>
  <si>
    <t>DUBELOTAM</t>
  </si>
  <si>
    <t>0236749</t>
  </si>
  <si>
    <t>5MG TBL NOB 90 II</t>
  </si>
  <si>
    <t>NOLIBETA</t>
  </si>
  <si>
    <t>0236724</t>
  </si>
  <si>
    <t>5MG TBL NOB 28 II</t>
  </si>
  <si>
    <t>0236721</t>
  </si>
  <si>
    <t>S01AD03</t>
  </si>
  <si>
    <t>30MG/G OPH UNG 4,5G</t>
  </si>
  <si>
    <t>XOROX</t>
  </si>
  <si>
    <t>0236622</t>
  </si>
  <si>
    <t>60MG TBL FLM 30</t>
  </si>
  <si>
    <t>TORVACARD NEO</t>
  </si>
  <si>
    <t>0236295</t>
  </si>
  <si>
    <t>0236283</t>
  </si>
  <si>
    <t>S01EA05</t>
  </si>
  <si>
    <t>2MG/ML OPH GTT SOL 1X5ML</t>
  </si>
  <si>
    <t>BRIMONIDINE POLPHARMA</t>
  </si>
  <si>
    <t>0236142</t>
  </si>
  <si>
    <t>L04AD02</t>
  </si>
  <si>
    <t>5MG CPS PRO 30X1</t>
  </si>
  <si>
    <t>DAILIPORT</t>
  </si>
  <si>
    <t>0236105</t>
  </si>
  <si>
    <t>3MG CPS PRO 30X1</t>
  </si>
  <si>
    <t>0236097</t>
  </si>
  <si>
    <t>1MG CPS PRO 60X1</t>
  </si>
  <si>
    <t>0236091</t>
  </si>
  <si>
    <t>0,5MG CPS PRO 30X1</t>
  </si>
  <si>
    <t>0236081</t>
  </si>
  <si>
    <t>N06DA04</t>
  </si>
  <si>
    <t>24MG CPS PRO 30 II</t>
  </si>
  <si>
    <t>GALANTAMIN MYLAN</t>
  </si>
  <si>
    <t>0236031</t>
  </si>
  <si>
    <t>16MG CPS PRO 30 II</t>
  </si>
  <si>
    <t>0236005</t>
  </si>
  <si>
    <t>L02AB02</t>
  </si>
  <si>
    <t>500MG TBL NOB 20 II</t>
  </si>
  <si>
    <t>PROVERA</t>
  </si>
  <si>
    <t>0235923</t>
  </si>
  <si>
    <t>100MG TBL NOB 100 II</t>
  </si>
  <si>
    <t>0235922</t>
  </si>
  <si>
    <t>N02AA05</t>
  </si>
  <si>
    <t>80MG TBL PRO 60X1</t>
  </si>
  <si>
    <t>OXYKODON MYLAN</t>
  </si>
  <si>
    <t>0235894</t>
  </si>
  <si>
    <t>40MG TBL PRO 60X1</t>
  </si>
  <si>
    <t>0235881</t>
  </si>
  <si>
    <t>20MG TBL PRO 60X1</t>
  </si>
  <si>
    <t>0235866</t>
  </si>
  <si>
    <t>10MG TBL PRO 60X1</t>
  </si>
  <si>
    <t>0235851</t>
  </si>
  <si>
    <t>MIRTAZAPIN MYLAN</t>
  </si>
  <si>
    <t>0235831</t>
  </si>
  <si>
    <t>0235822</t>
  </si>
  <si>
    <t>C01BC03</t>
  </si>
  <si>
    <t>300MG TBL FLM 100</t>
  </si>
  <si>
    <t>RYTMONORM</t>
  </si>
  <si>
    <t>0235818</t>
  </si>
  <si>
    <t>300MG TBL FLM 50</t>
  </si>
  <si>
    <t>0235816</t>
  </si>
  <si>
    <t>150MG TBL FLM 100</t>
  </si>
  <si>
    <t>0235815</t>
  </si>
  <si>
    <t>150MG TBL FLM 50</t>
  </si>
  <si>
    <t>0235813</t>
  </si>
  <si>
    <t>250MG/5ML POR GRA SUS 100ML</t>
  </si>
  <si>
    <t>KLACID</t>
  </si>
  <si>
    <t>0235811</t>
  </si>
  <si>
    <t>250MG/5ML POR GRA SUS 60ML</t>
  </si>
  <si>
    <t>0235810</t>
  </si>
  <si>
    <t>0235808</t>
  </si>
  <si>
    <t>0235806</t>
  </si>
  <si>
    <t>0235805</t>
  </si>
  <si>
    <t>125MG/5ML POR GRA SUS 100ML</t>
  </si>
  <si>
    <t>0235804</t>
  </si>
  <si>
    <t>125MG/5ML POR GRA SUS 60ML</t>
  </si>
  <si>
    <t>0235803</t>
  </si>
  <si>
    <t>500MG TBL MRL 14 DOUBLE</t>
  </si>
  <si>
    <t>KLACID SR</t>
  </si>
  <si>
    <t>0235801</t>
  </si>
  <si>
    <t>500MG TBL MRL 14</t>
  </si>
  <si>
    <t>0235798</t>
  </si>
  <si>
    <t>500MG TBL MRL 7</t>
  </si>
  <si>
    <t>0235797</t>
  </si>
  <si>
    <t>0235788</t>
  </si>
  <si>
    <t>10MG TBL PRO 30</t>
  </si>
  <si>
    <t>PRESID</t>
  </si>
  <si>
    <t>0235781</t>
  </si>
  <si>
    <t>5MG TBL PRO 30</t>
  </si>
  <si>
    <t>0235780</t>
  </si>
  <si>
    <t>2,5MG TBL PRO 30</t>
  </si>
  <si>
    <t>0235777</t>
  </si>
  <si>
    <t>R03BA02</t>
  </si>
  <si>
    <t>0,5MG/ML SUS NEB 20X2ML</t>
  </si>
  <si>
    <t>PULMICORT</t>
  </si>
  <si>
    <t>0235776</t>
  </si>
  <si>
    <t>200MG TBL FLM 56 II</t>
  </si>
  <si>
    <t>TRELEMA</t>
  </si>
  <si>
    <t>0235757</t>
  </si>
  <si>
    <t>150MG TBL FLM 56 II</t>
  </si>
  <si>
    <t>0235744</t>
  </si>
  <si>
    <t>100MG TBL FLM 56 II</t>
  </si>
  <si>
    <t>0235731</t>
  </si>
  <si>
    <t>50MG TBL FLM 14 II</t>
  </si>
  <si>
    <t>0235713</t>
  </si>
  <si>
    <t>CORVAPRO</t>
  </si>
  <si>
    <t>0235710</t>
  </si>
  <si>
    <t>0235706</t>
  </si>
  <si>
    <t>0235701</t>
  </si>
  <si>
    <t>0235697</t>
  </si>
  <si>
    <t>0235692</t>
  </si>
  <si>
    <t>10MG TBL FLM 84</t>
  </si>
  <si>
    <t>0235688</t>
  </si>
  <si>
    <t>C10AA01</t>
  </si>
  <si>
    <t>40MG TBL FLM 100 I</t>
  </si>
  <si>
    <t>SIMVASTATIN MYLAN</t>
  </si>
  <si>
    <t>0235677</t>
  </si>
  <si>
    <t>20MG TBL FLM 100 I</t>
  </si>
  <si>
    <t>0235635</t>
  </si>
  <si>
    <t>0235633</t>
  </si>
  <si>
    <t>ROSUVASTATIN MYLAN</t>
  </si>
  <si>
    <t>0235566</t>
  </si>
  <si>
    <t>0235559</t>
  </si>
  <si>
    <t>20MG TBL FLM 30 I</t>
  </si>
  <si>
    <t>0235555</t>
  </si>
  <si>
    <t>0235533</t>
  </si>
  <si>
    <t>0235529</t>
  </si>
  <si>
    <t>0235526</t>
  </si>
  <si>
    <t>0235522</t>
  </si>
  <si>
    <t>1000MG TBL FLM 120</t>
  </si>
  <si>
    <t>METFORMIN MYLAN</t>
  </si>
  <si>
    <t>0235493</t>
  </si>
  <si>
    <t>0235489</t>
  </si>
  <si>
    <t>850MG TBL FLM 60</t>
  </si>
  <si>
    <t>0235476</t>
  </si>
  <si>
    <t>850MG TBL FLM 120</t>
  </si>
  <si>
    <t>0235462</t>
  </si>
  <si>
    <t>0235447</t>
  </si>
  <si>
    <t>500MG TBL FLM 60</t>
  </si>
  <si>
    <t>0235443</t>
  </si>
  <si>
    <t>A10BB12</t>
  </si>
  <si>
    <t>GLIMEPIRID MYLAN</t>
  </si>
  <si>
    <t>0235335</t>
  </si>
  <si>
    <t>0235332</t>
  </si>
  <si>
    <t>3MG TBL NOB 90</t>
  </si>
  <si>
    <t>0235328</t>
  </si>
  <si>
    <t>0235325</t>
  </si>
  <si>
    <t>2MG TBL NOB 90</t>
  </si>
  <si>
    <t>0235320</t>
  </si>
  <si>
    <t>2MG TBL NOB 30</t>
  </si>
  <si>
    <t>0235318</t>
  </si>
  <si>
    <t>FINASTERID MYLAN</t>
  </si>
  <si>
    <t>0235316</t>
  </si>
  <si>
    <t>75MCG/H TDR EMP 5</t>
  </si>
  <si>
    <t>FENTANYL MYLAN</t>
  </si>
  <si>
    <t>0235283</t>
  </si>
  <si>
    <t>50MCG/H TDR EMP 5</t>
  </si>
  <si>
    <t>0235276</t>
  </si>
  <si>
    <t>25MCG/H TDR EMP 5</t>
  </si>
  <si>
    <t>0235269</t>
  </si>
  <si>
    <t>12MCG/H TDR EMP 5</t>
  </si>
  <si>
    <t>0235262</t>
  </si>
  <si>
    <t>100MCG/H TDR EMP 5</t>
  </si>
  <si>
    <t>0235255</t>
  </si>
  <si>
    <t>N02AE01</t>
  </si>
  <si>
    <t>70MCG/H TDR EMP 5</t>
  </si>
  <si>
    <t>BUPRENORFIN MYLAN</t>
  </si>
  <si>
    <t>0235248</t>
  </si>
  <si>
    <t>52,5MCG/H TDR EMP 5</t>
  </si>
  <si>
    <t>0235241</t>
  </si>
  <si>
    <t>35MCG/H TDR EMP 5</t>
  </si>
  <si>
    <t>0235234</t>
  </si>
  <si>
    <t>4MG TBL PRO 98</t>
  </si>
  <si>
    <t>DOXAZOSIN MYLAN</t>
  </si>
  <si>
    <t>0235193</t>
  </si>
  <si>
    <t>4MG TBL PRO 28</t>
  </si>
  <si>
    <t>0235185</t>
  </si>
  <si>
    <t>AMLODIPIN MYLAN</t>
  </si>
  <si>
    <t>0235172</t>
  </si>
  <si>
    <t>0235170</t>
  </si>
  <si>
    <t>0235167</t>
  </si>
  <si>
    <t>0235163</t>
  </si>
  <si>
    <t>0235156</t>
  </si>
  <si>
    <t>0235154</t>
  </si>
  <si>
    <t>0235151</t>
  </si>
  <si>
    <t>0235147</t>
  </si>
  <si>
    <t>ALFUZOSIN MYLAN</t>
  </si>
  <si>
    <t>0235142</t>
  </si>
  <si>
    <t>ALENDROGEN</t>
  </si>
  <si>
    <t>0235130</t>
  </si>
  <si>
    <t>1000MG TBL FLM 56 II</t>
  </si>
  <si>
    <t>LEVELANZ</t>
  </si>
  <si>
    <t>0235121</t>
  </si>
  <si>
    <t>500MG TBL FLM 98 II</t>
  </si>
  <si>
    <t>0235117</t>
  </si>
  <si>
    <t>500MG TBL FLM 56 II</t>
  </si>
  <si>
    <t>0235114</t>
  </si>
  <si>
    <t>250MG TBL FLM 56 II</t>
  </si>
  <si>
    <t>0235108</t>
  </si>
  <si>
    <t>N05AH02</t>
  </si>
  <si>
    <t>25MG TBL NOB 50 I</t>
  </si>
  <si>
    <t>LEPONEX</t>
  </si>
  <si>
    <t>0235105</t>
  </si>
  <si>
    <t>100MG TBL NOB 50 I</t>
  </si>
  <si>
    <t>0235103</t>
  </si>
  <si>
    <t>J02AC01</t>
  </si>
  <si>
    <t>150MG CPS DUR 1</t>
  </si>
  <si>
    <t>FLUCONAZOLE AUROVITAS</t>
  </si>
  <si>
    <t>0235033</t>
  </si>
  <si>
    <t>ZIPRASIDON MYLAN</t>
  </si>
  <si>
    <t>60MG CPS DUR 30</t>
  </si>
  <si>
    <t>0234998</t>
  </si>
  <si>
    <t>0234985</t>
  </si>
  <si>
    <t>TOPIRAMAT MYLAN</t>
  </si>
  <si>
    <t>0234977</t>
  </si>
  <si>
    <t>0234967</t>
  </si>
  <si>
    <t>0234957</t>
  </si>
  <si>
    <t>SUMATRIPTAN MYLAN</t>
  </si>
  <si>
    <t>0234945</t>
  </si>
  <si>
    <t>100MG TBL FLM 2</t>
  </si>
  <si>
    <t>0234931</t>
  </si>
  <si>
    <t>5MG TBL FLM 84</t>
  </si>
  <si>
    <t>ROPINIROL MYLAN</t>
  </si>
  <si>
    <t>0234927</t>
  </si>
  <si>
    <t>2MG TBL FLM 84</t>
  </si>
  <si>
    <t>0234923</t>
  </si>
  <si>
    <t>LAMOTRIGIN MYLAN</t>
  </si>
  <si>
    <t>0234867</t>
  </si>
  <si>
    <t>ESCITALOPRAM MYLAN</t>
  </si>
  <si>
    <t>0234849</t>
  </si>
  <si>
    <t>0234828</t>
  </si>
  <si>
    <t>0234823</t>
  </si>
  <si>
    <t>5MG TBL FLM 90</t>
  </si>
  <si>
    <t>DESLORATADIN MYLAN</t>
  </si>
  <si>
    <t>0234815</t>
  </si>
  <si>
    <t>5MG TBL FLM 50</t>
  </si>
  <si>
    <t>0234813</t>
  </si>
  <si>
    <t>0234812</t>
  </si>
  <si>
    <t>C09AA16</t>
  </si>
  <si>
    <t>20MG TBL NOB 30 II</t>
  </si>
  <si>
    <t>TANATRIL</t>
  </si>
  <si>
    <t>0234804</t>
  </si>
  <si>
    <t>0234782</t>
  </si>
  <si>
    <t>0234760</t>
  </si>
  <si>
    <t>C09AA10</t>
  </si>
  <si>
    <t>4MG CPS DUR 98</t>
  </si>
  <si>
    <t>GOPTEN</t>
  </si>
  <si>
    <t>0234735</t>
  </si>
  <si>
    <t>4MG CPS DUR 28</t>
  </si>
  <si>
    <t>0234733</t>
  </si>
  <si>
    <t>2MG CPS DUR 98</t>
  </si>
  <si>
    <t>0234730</t>
  </si>
  <si>
    <t>2MG CPS DUR 28</t>
  </si>
  <si>
    <t>0234727</t>
  </si>
  <si>
    <t>0,5MG CPS DUR 28</t>
  </si>
  <si>
    <t>0234726</t>
  </si>
  <si>
    <t>112MCG CPS MOL 30</t>
  </si>
  <si>
    <t>SYNTROXINE</t>
  </si>
  <si>
    <t>0234720</t>
  </si>
  <si>
    <t>200MCG CPS MOL 30</t>
  </si>
  <si>
    <t>0234717</t>
  </si>
  <si>
    <t>175MCG CPS MOL 30</t>
  </si>
  <si>
    <t>0234714</t>
  </si>
  <si>
    <t>150MCG CPS MOL 30</t>
  </si>
  <si>
    <t>0234711</t>
  </si>
  <si>
    <t>137MCG CPS MOL 30</t>
  </si>
  <si>
    <t>0234708</t>
  </si>
  <si>
    <t>125MCG CPS MOL 30</t>
  </si>
  <si>
    <t>0234705</t>
  </si>
  <si>
    <t>100MCG CPS MOL 30</t>
  </si>
  <si>
    <t>0234702</t>
  </si>
  <si>
    <t>88MCG CPS MOL 30</t>
  </si>
  <si>
    <t>0234699</t>
  </si>
  <si>
    <t>75MCG CPS MOL 30</t>
  </si>
  <si>
    <t>0234696</t>
  </si>
  <si>
    <t>50MCG CPS MOL 30</t>
  </si>
  <si>
    <t>0234693</t>
  </si>
  <si>
    <t>25MCG CPS MOL 30</t>
  </si>
  <si>
    <t>0234690</t>
  </si>
  <si>
    <t>13MCG CPS MOL 30</t>
  </si>
  <si>
    <t>0234688</t>
  </si>
  <si>
    <t>450MG TBL FLM 60 I</t>
  </si>
  <si>
    <t>VALGANCICLOVIR MYLAN</t>
  </si>
  <si>
    <t>0234668</t>
  </si>
  <si>
    <t>J05AB11</t>
  </si>
  <si>
    <t>500MG TBL FLM 42</t>
  </si>
  <si>
    <t>VALACICLOVIR MYLAN</t>
  </si>
  <si>
    <t>0234661</t>
  </si>
  <si>
    <t>5MG POR TBL DIS 56X1</t>
  </si>
  <si>
    <t>0234623</t>
  </si>
  <si>
    <t>5MG POR TBL DIS 28X1</t>
  </si>
  <si>
    <t>0234620</t>
  </si>
  <si>
    <t>0234609</t>
  </si>
  <si>
    <t>10MG POR TBL DIS 56X1</t>
  </si>
  <si>
    <t>0234591</t>
  </si>
  <si>
    <t>10MG POR TBL DIS 28X1</t>
  </si>
  <si>
    <t>0234588</t>
  </si>
  <si>
    <t>0234577</t>
  </si>
  <si>
    <t>N04BA03</t>
  </si>
  <si>
    <t>50MG/12,5MG/200MG TBL FLM 100</t>
  </si>
  <si>
    <t>200MG/50MG/200MG TBL FLM 100</t>
  </si>
  <si>
    <t>150MG/37,5MG/200MG TBL FLM 100</t>
  </si>
  <si>
    <t>100MG/25MG/200MG TBL FLM 100</t>
  </si>
  <si>
    <t>L02BG04</t>
  </si>
  <si>
    <t>LETMYLAN</t>
  </si>
  <si>
    <t>0234506</t>
  </si>
  <si>
    <t>0234500</t>
  </si>
  <si>
    <t>A02BC03</t>
  </si>
  <si>
    <t>30MG TBL MRL 120</t>
  </si>
  <si>
    <t>GLICLAZID MYLAN</t>
  </si>
  <si>
    <t>0234454</t>
  </si>
  <si>
    <t>30MG TBL MRL 60</t>
  </si>
  <si>
    <t>0234451</t>
  </si>
  <si>
    <t>EXEMESTAN MYLAN</t>
  </si>
  <si>
    <t>0234441</t>
  </si>
  <si>
    <t>L01BC06</t>
  </si>
  <si>
    <t>500MG TBL FLM 120X1 II</t>
  </si>
  <si>
    <t>150MG TBL FLM 60X1 II</t>
  </si>
  <si>
    <t>ATORVASTATIN MYLAN</t>
  </si>
  <si>
    <t>0234348</t>
  </si>
  <si>
    <t>40MG TBL FLM 100</t>
  </si>
  <si>
    <t>0234341</t>
  </si>
  <si>
    <t>0234310</t>
  </si>
  <si>
    <t>0234303</t>
  </si>
  <si>
    <t>0234272</t>
  </si>
  <si>
    <t>0234265</t>
  </si>
  <si>
    <t>0234262</t>
  </si>
  <si>
    <t>0234259</t>
  </si>
  <si>
    <t>0234256</t>
  </si>
  <si>
    <t>0234253</t>
  </si>
  <si>
    <t>0234250</t>
  </si>
  <si>
    <t>0234247</t>
  </si>
  <si>
    <t>L02BG03</t>
  </si>
  <si>
    <t>ANASTROZOL MYLAN</t>
  </si>
  <si>
    <t>0234231</t>
  </si>
  <si>
    <t>C09BB10</t>
  </si>
  <si>
    <t>240MG/4MG TBL MRL 28</t>
  </si>
  <si>
    <t>TARKA</t>
  </si>
  <si>
    <t>0234223</t>
  </si>
  <si>
    <t>240MG/4MG TBL MRL 98</t>
  </si>
  <si>
    <t>0234221</t>
  </si>
  <si>
    <t>180MG/2MG TBL MRL 98</t>
  </si>
  <si>
    <t>0234220</t>
  </si>
  <si>
    <t>180MG/2MG TBL MRL 28</t>
  </si>
  <si>
    <t>0234218</t>
  </si>
  <si>
    <t>M01AE01</t>
  </si>
  <si>
    <t>600MG GRA EFF 20</t>
  </si>
  <si>
    <t>BRUFEN</t>
  </si>
  <si>
    <t>0234203</t>
  </si>
  <si>
    <t>A07DA03</t>
  </si>
  <si>
    <t>2MG CPS DUR 20</t>
  </si>
  <si>
    <t>IMODIUM</t>
  </si>
  <si>
    <t>0233899</t>
  </si>
  <si>
    <t>200MG TBL PRO 30 II</t>
  </si>
  <si>
    <t>TRAMADOL MYLAN</t>
  </si>
  <si>
    <t>0233854</t>
  </si>
  <si>
    <t>150MG TBL PRO 30 II</t>
  </si>
  <si>
    <t>0233829</t>
  </si>
  <si>
    <t>100MG TBL PRO 30 II</t>
  </si>
  <si>
    <t>0233804</t>
  </si>
  <si>
    <t>10MG TBL NOB 98 I</t>
  </si>
  <si>
    <t>EZETIMIB MYLAN</t>
  </si>
  <si>
    <t>0233769</t>
  </si>
  <si>
    <t>10MG TBL NOB 30 I</t>
  </si>
  <si>
    <t>0233765</t>
  </si>
  <si>
    <t>J02AC03</t>
  </si>
  <si>
    <t>200MG TBL FLM 14</t>
  </si>
  <si>
    <t>VORIKONAZOL MYLAN</t>
  </si>
  <si>
    <t>0233749</t>
  </si>
  <si>
    <t>75MG CPS PRO 90</t>
  </si>
  <si>
    <t>VENLAFAXIN MYLAN</t>
  </si>
  <si>
    <t>0233735</t>
  </si>
  <si>
    <t>75MG CPS PRO 30</t>
  </si>
  <si>
    <t>0233727</t>
  </si>
  <si>
    <t>150MG CPS PRO 90</t>
  </si>
  <si>
    <t>0233706</t>
  </si>
  <si>
    <t>150MG CPS PRO 30</t>
  </si>
  <si>
    <t>0233698</t>
  </si>
  <si>
    <t>37,5MG/325MG TBL FLM 30 II</t>
  </si>
  <si>
    <t>TRAMYLPA</t>
  </si>
  <si>
    <t>0233672</t>
  </si>
  <si>
    <t>37,5MG/325MG TBL FLM 20 II</t>
  </si>
  <si>
    <t>0233671</t>
  </si>
  <si>
    <t>SERKEP</t>
  </si>
  <si>
    <t>0233668</t>
  </si>
  <si>
    <t>0233667</t>
  </si>
  <si>
    <t>J01MA12</t>
  </si>
  <si>
    <t>LEVOFLOXACIN MYLAN</t>
  </si>
  <si>
    <t>0233660</t>
  </si>
  <si>
    <t>LEFLUGEN</t>
  </si>
  <si>
    <t>0233649</t>
  </si>
  <si>
    <t>A04AA02</t>
  </si>
  <si>
    <t>1MG TBL FLM 10</t>
  </si>
  <si>
    <t>GRANISETRON MYLAN</t>
  </si>
  <si>
    <t>0233632</t>
  </si>
  <si>
    <t>20MG/ML+5MG/ML OPH GTT SOL 3X5ML</t>
  </si>
  <si>
    <t>DORZOGEN COMBI</t>
  </si>
  <si>
    <t>0233620</t>
  </si>
  <si>
    <t>0233619</t>
  </si>
  <si>
    <t>BISOPROLOL MYLAN</t>
  </si>
  <si>
    <t>0233605</t>
  </si>
  <si>
    <t>0233600</t>
  </si>
  <si>
    <t>0233584</t>
  </si>
  <si>
    <t>0233579</t>
  </si>
  <si>
    <t>0233559</t>
  </si>
  <si>
    <t>BETAXOLOL MYLAN</t>
  </si>
  <si>
    <t>0233553</t>
  </si>
  <si>
    <t>N05AL05</t>
  </si>
  <si>
    <t>200MG TBL NOB 150</t>
  </si>
  <si>
    <t>AMISULPRID GENERICS</t>
  </si>
  <si>
    <t>0233524</t>
  </si>
  <si>
    <t>200MG TBL NOB 30</t>
  </si>
  <si>
    <t>0233517</t>
  </si>
  <si>
    <t>50MG TBL NOB 90</t>
  </si>
  <si>
    <t>0233506</t>
  </si>
  <si>
    <t>0233503</t>
  </si>
  <si>
    <t>A10BF01</t>
  </si>
  <si>
    <t>100MG TBL NOB 120</t>
  </si>
  <si>
    <t>AKARBOZA MYLAN</t>
  </si>
  <si>
    <t>0233499</t>
  </si>
  <si>
    <t>10MG/10MG TBL FLM 90</t>
  </si>
  <si>
    <t>TWICOR</t>
  </si>
  <si>
    <t>0233489</t>
  </si>
  <si>
    <t>0233487</t>
  </si>
  <si>
    <t>C08DA01</t>
  </si>
  <si>
    <t>80MG TBL FLM 50</t>
  </si>
  <si>
    <t>ISOPTIN</t>
  </si>
  <si>
    <t>0233484</t>
  </si>
  <si>
    <t>40MG TBL FLM 50</t>
  </si>
  <si>
    <t>0233480</t>
  </si>
  <si>
    <t>240MG TBL PRO 100</t>
  </si>
  <si>
    <t>ISOPTIN SR</t>
  </si>
  <si>
    <t>0233479</t>
  </si>
  <si>
    <t>240MG TBL PRO 30</t>
  </si>
  <si>
    <t>0233478</t>
  </si>
  <si>
    <t>C10BA05</t>
  </si>
  <si>
    <t>10MG/40MG TBL FLM 100</t>
  </si>
  <si>
    <t>ZOLETORV</t>
  </si>
  <si>
    <t>0233474</t>
  </si>
  <si>
    <t>10MG/40MG TBL FLM 30</t>
  </si>
  <si>
    <t>0233470</t>
  </si>
  <si>
    <t>10MG/20MG TBL FLM 100</t>
  </si>
  <si>
    <t>0233468</t>
  </si>
  <si>
    <t>10MG/20MG TBL FLM 30</t>
  </si>
  <si>
    <t>0233464</t>
  </si>
  <si>
    <t>0233458</t>
  </si>
  <si>
    <t>10MG/20MG TBL NOB 98</t>
  </si>
  <si>
    <t>0233429</t>
  </si>
  <si>
    <t>10MG/20MG TBL NOB 28</t>
  </si>
  <si>
    <t>10MG/10MG TBL NOB 98(2X49)</t>
  </si>
  <si>
    <t>0233421</t>
  </si>
  <si>
    <t>0233413</t>
  </si>
  <si>
    <t>ZOLPIDEM MYLAN</t>
  </si>
  <si>
    <t>0233366</t>
  </si>
  <si>
    <t>0,4MG CPS DUR MRL 100</t>
  </si>
  <si>
    <t>TAMSULOSIN HCL MYLAN</t>
  </si>
  <si>
    <t>0233348</t>
  </si>
  <si>
    <t>0,4MG CPS DUR MRL 90</t>
  </si>
  <si>
    <t>V03AE02</t>
  </si>
  <si>
    <t>800MG TBL FLM 180 I</t>
  </si>
  <si>
    <t>SEVELAMER CARBONATE MYLAN</t>
  </si>
  <si>
    <t>0233320</t>
  </si>
  <si>
    <t>A10BG03</t>
  </si>
  <si>
    <t>30MG TBL NOB 28</t>
  </si>
  <si>
    <t>PIOGLITAZON MYLAN</t>
  </si>
  <si>
    <t>0233307</t>
  </si>
  <si>
    <t>15MG TBL NOB 28</t>
  </si>
  <si>
    <t>0233298</t>
  </si>
  <si>
    <t>40MG TBL ENT 100</t>
  </si>
  <si>
    <t>PANTOMYL</t>
  </si>
  <si>
    <t>0233287</t>
  </si>
  <si>
    <t>40MG TBL ENT 30</t>
  </si>
  <si>
    <t>0233283</t>
  </si>
  <si>
    <t>R03DC03</t>
  </si>
  <si>
    <t>MONTELUKAST MYLAN</t>
  </si>
  <si>
    <t>0233237</t>
  </si>
  <si>
    <t>0233221</t>
  </si>
  <si>
    <t>5MG TBL MND 100</t>
  </si>
  <si>
    <t>0233209</t>
  </si>
  <si>
    <t>5MG TBL MND 30</t>
  </si>
  <si>
    <t>0233205</t>
  </si>
  <si>
    <t>4MG TBL MND 30</t>
  </si>
  <si>
    <t>0233186</t>
  </si>
  <si>
    <t>J01CE02</t>
  </si>
  <si>
    <t>800000IU TBL NOB 30 II</t>
  </si>
  <si>
    <t>V-PENICILIN BBP</t>
  </si>
  <si>
    <t>0233173</t>
  </si>
  <si>
    <t>1200000IU TBL NOB 30 II</t>
  </si>
  <si>
    <t>0233172</t>
  </si>
  <si>
    <t>PRAMIPEXOL MYLAN</t>
  </si>
  <si>
    <t>0233140</t>
  </si>
  <si>
    <t>0233135</t>
  </si>
  <si>
    <t>0,26MG TBL PRO 10</t>
  </si>
  <si>
    <t>0233129</t>
  </si>
  <si>
    <t>4000IU(40MG)/0,4ML INJ SOL ISP 50X0,4ML I</t>
  </si>
  <si>
    <t>2000IU(20MG)/0,2ML INJ SOL ISP 50X0,2ML I</t>
  </si>
  <si>
    <t>0233119</t>
  </si>
  <si>
    <t>C09DA07</t>
  </si>
  <si>
    <t>80MG/12,5MG TBL NOB 98 I</t>
  </si>
  <si>
    <t>TELMISARTAN/HYDROCHLOROTHIAZID TEVA</t>
  </si>
  <si>
    <t>0233086</t>
  </si>
  <si>
    <t>MORYSA</t>
  </si>
  <si>
    <t>0233028</t>
  </si>
  <si>
    <t>0233021</t>
  </si>
  <si>
    <t>0233015</t>
  </si>
  <si>
    <t>0233013</t>
  </si>
  <si>
    <t>C01CA24</t>
  </si>
  <si>
    <t>150MCG INJ SOL PEP 1X0,3ML</t>
  </si>
  <si>
    <t>EPIPEN JR.</t>
  </si>
  <si>
    <t>0233012</t>
  </si>
  <si>
    <t>300MCG INJ SOL PEP 1X0,3ML</t>
  </si>
  <si>
    <t>EPIPEN</t>
  </si>
  <si>
    <t>0233010</t>
  </si>
  <si>
    <t>300MCG INJ SOL PEP 2X0,3ML</t>
  </si>
  <si>
    <t>0233009</t>
  </si>
  <si>
    <t>400MCG INH PLV 200DÁV</t>
  </si>
  <si>
    <t>PULMICORT TURBUHALER</t>
  </si>
  <si>
    <t>0232985</t>
  </si>
  <si>
    <t>200MCG INH PLV 200DÁV</t>
  </si>
  <si>
    <t>0232983</t>
  </si>
  <si>
    <t>S02BA06</t>
  </si>
  <si>
    <t>0,2MG/G+5MG/G+479,8MG/G AUR GTT SOL 1X5ML</t>
  </si>
  <si>
    <t>OTOBACID N</t>
  </si>
  <si>
    <t>0232954</t>
  </si>
  <si>
    <t>M05BA06</t>
  </si>
  <si>
    <t>150MG TBL FLM 3</t>
  </si>
  <si>
    <t>IBANDRONIC ACID AUROVITAS</t>
  </si>
  <si>
    <t>0232953</t>
  </si>
  <si>
    <t>V03AE03</t>
  </si>
  <si>
    <t>1000MG TBL MND 90(6X15)</t>
  </si>
  <si>
    <t>FOSRENOL</t>
  </si>
  <si>
    <t>0232948</t>
  </si>
  <si>
    <t>N06AG02</t>
  </si>
  <si>
    <t>300MG TBL FLM 30</t>
  </si>
  <si>
    <t>AURORIX</t>
  </si>
  <si>
    <t>0232882</t>
  </si>
  <si>
    <t>150MG TBL FLM 30</t>
  </si>
  <si>
    <t>0232881</t>
  </si>
  <si>
    <t>R06AE09</t>
  </si>
  <si>
    <t>ALERGIMED</t>
  </si>
  <si>
    <t>0232876</t>
  </si>
  <si>
    <t>0232871</t>
  </si>
  <si>
    <t>0232869</t>
  </si>
  <si>
    <t>D11AH02</t>
  </si>
  <si>
    <t>ELIDEL</t>
  </si>
  <si>
    <t>0232848</t>
  </si>
  <si>
    <t>10MG/G CRM 15G</t>
  </si>
  <si>
    <t>0232847</t>
  </si>
  <si>
    <t>250MG CPS PRO 50 I</t>
  </si>
  <si>
    <t>AFONILUM SR</t>
  </si>
  <si>
    <t>0232845</t>
  </si>
  <si>
    <t>125MG CPS PRO 50 I</t>
  </si>
  <si>
    <t>0232841</t>
  </si>
  <si>
    <t>DUTASTERID/TAMSULOSIN XANTIS</t>
  </si>
  <si>
    <t>0232708</t>
  </si>
  <si>
    <t>S01GX09</t>
  </si>
  <si>
    <t>OLOPATADINE UNIMED PHARMA</t>
  </si>
  <si>
    <t>0232669</t>
  </si>
  <si>
    <t>J01CF05</t>
  </si>
  <si>
    <t>500MG CPS DUR 24</t>
  </si>
  <si>
    <t>FLUCLOXACILINA AZEVEDOS</t>
  </si>
  <si>
    <t>0232616</t>
  </si>
  <si>
    <t>N07BC02</t>
  </si>
  <si>
    <t>10MG/ML POR GTT SOL 1X10ML</t>
  </si>
  <si>
    <t>METADON ALKALOID</t>
  </si>
  <si>
    <t>0232615</t>
  </si>
  <si>
    <t>0232600</t>
  </si>
  <si>
    <t>C10AC01</t>
  </si>
  <si>
    <t>4G POR GRA SUS 50</t>
  </si>
  <si>
    <t>VASOSAN P</t>
  </si>
  <si>
    <t>0232589</t>
  </si>
  <si>
    <t>ARIPIPRAZOLE ACCORD HEALTHCARE</t>
  </si>
  <si>
    <t>0232583</t>
  </si>
  <si>
    <t>10MG TBL NOB 28</t>
  </si>
  <si>
    <t>0232576</t>
  </si>
  <si>
    <t>30MG TBL NOB 56 II</t>
  </si>
  <si>
    <t>ASDUTER</t>
  </si>
  <si>
    <t>0232568</t>
  </si>
  <si>
    <t>15MG TBL NOB 56 I</t>
  </si>
  <si>
    <t>0232567</t>
  </si>
  <si>
    <t>15MG TBL NOB 56 II</t>
  </si>
  <si>
    <t>0232566</t>
  </si>
  <si>
    <t>10MG TBL NOB 56 II</t>
  </si>
  <si>
    <t>0232564</t>
  </si>
  <si>
    <t>J01MA14</t>
  </si>
  <si>
    <t>400MG TBL FLM 5</t>
  </si>
  <si>
    <t>MOXIFLOXACIN AUROVITAS</t>
  </si>
  <si>
    <t>0232557</t>
  </si>
  <si>
    <t>20MG TBL FLM 100 II</t>
  </si>
  <si>
    <t>PAROXETIN AUROVITAS</t>
  </si>
  <si>
    <t>0232555</t>
  </si>
  <si>
    <t>20MG TBL FLM 30 II</t>
  </si>
  <si>
    <t>0232550</t>
  </si>
  <si>
    <t>C07AB02</t>
  </si>
  <si>
    <t>100MG TBL FLM 50</t>
  </si>
  <si>
    <t>METOPROLOL AUROVITAS</t>
  </si>
  <si>
    <t>0232521</t>
  </si>
  <si>
    <t>50MG TBL FLM 50</t>
  </si>
  <si>
    <t>0232511</t>
  </si>
  <si>
    <t>LAMOTRIGIN AUROVITAS</t>
  </si>
  <si>
    <t>0232497</t>
  </si>
  <si>
    <t>0232488</t>
  </si>
  <si>
    <t>0232479</t>
  </si>
  <si>
    <t>N04BA02</t>
  </si>
  <si>
    <t>200MG/50MG TBL PRO 100</t>
  </si>
  <si>
    <t>SINEPAR</t>
  </si>
  <si>
    <t>0232464</t>
  </si>
  <si>
    <t>25MG TBL NOB 30</t>
  </si>
  <si>
    <t>0232423</t>
  </si>
  <si>
    <t>0232415</t>
  </si>
  <si>
    <t>C03AA03</t>
  </si>
  <si>
    <t>25MG TBL NOB 20</t>
  </si>
  <si>
    <t>HYDROCHLOROTHIAZIDE AUROVITAS</t>
  </si>
  <si>
    <t>0232406</t>
  </si>
  <si>
    <t>0232384</t>
  </si>
  <si>
    <t>0232359</t>
  </si>
  <si>
    <t>AZITHROMYCIN AUROVITAS</t>
  </si>
  <si>
    <t>0232326</t>
  </si>
  <si>
    <t>C09DA06</t>
  </si>
  <si>
    <t>16MG/12,5MG TBL NOB 28</t>
  </si>
  <si>
    <t>R05CB01</t>
  </si>
  <si>
    <t>600MG TBL EFF 50(5X10)</t>
  </si>
  <si>
    <t>NAC AL</t>
  </si>
  <si>
    <t>0232297</t>
  </si>
  <si>
    <t>FINARD</t>
  </si>
  <si>
    <t>0232287</t>
  </si>
  <si>
    <t>C05CA03</t>
  </si>
  <si>
    <t>DIOZEN</t>
  </si>
  <si>
    <t>0232286</t>
  </si>
  <si>
    <t>2,5MG TBL NOB 100 I</t>
  </si>
  <si>
    <t>0232277</t>
  </si>
  <si>
    <t>10MG TBL NOB 100 I</t>
  </si>
  <si>
    <t>0232267</t>
  </si>
  <si>
    <t>C07BB07</t>
  </si>
  <si>
    <t>5MG/6,25MG TBL FLM 30 II</t>
  </si>
  <si>
    <t>LODOZ</t>
  </si>
  <si>
    <t>0232208</t>
  </si>
  <si>
    <t>2,5MG/6,25MG TBL FLM 30 II</t>
  </si>
  <si>
    <t>0232207</t>
  </si>
  <si>
    <t>10MG/6,25MG TBL FLM 30 II</t>
  </si>
  <si>
    <t>0232206</t>
  </si>
  <si>
    <t>H03BB02</t>
  </si>
  <si>
    <t>THYROZOL</t>
  </si>
  <si>
    <t>0232165</t>
  </si>
  <si>
    <t>CONCOR</t>
  </si>
  <si>
    <t>0232164</t>
  </si>
  <si>
    <t>0232163</t>
  </si>
  <si>
    <t>0232162</t>
  </si>
  <si>
    <t>0232161</t>
  </si>
  <si>
    <t>0232160</t>
  </si>
  <si>
    <t>0232158</t>
  </si>
  <si>
    <t>0232155</t>
  </si>
  <si>
    <t>0232153</t>
  </si>
  <si>
    <t>0232152</t>
  </si>
  <si>
    <t>ZEVESIN</t>
  </si>
  <si>
    <t>0232128</t>
  </si>
  <si>
    <t>H05BX02</t>
  </si>
  <si>
    <t>2MCG CPS MOL 28</t>
  </si>
  <si>
    <t>RIKALPA</t>
  </si>
  <si>
    <t>1MCG CPS MOL 28</t>
  </si>
  <si>
    <t>0232090</t>
  </si>
  <si>
    <t>PAROXINOR</t>
  </si>
  <si>
    <t>0232070</t>
  </si>
  <si>
    <t>J01EA01</t>
  </si>
  <si>
    <t>200MG TBL NOB 14</t>
  </si>
  <si>
    <t>TRIMETHOPRIM TABLETS BP</t>
  </si>
  <si>
    <t>0232060</t>
  </si>
  <si>
    <t>N04BD01</t>
  </si>
  <si>
    <t>SELEGOS</t>
  </si>
  <si>
    <t>0232059</t>
  </si>
  <si>
    <t>RECTODELT</t>
  </si>
  <si>
    <t>J04AK01</t>
  </si>
  <si>
    <t>500MG TBL NOB 100</t>
  </si>
  <si>
    <t>PYRAZINAMID KRKA</t>
  </si>
  <si>
    <t>0231976</t>
  </si>
  <si>
    <t>R03AC12</t>
  </si>
  <si>
    <t>50MCG/DÁV INH PLV DOS 60DÁV</t>
  </si>
  <si>
    <t>SEREVENT DISKUS</t>
  </si>
  <si>
    <t>0231966</t>
  </si>
  <si>
    <t>VALTREX</t>
  </si>
  <si>
    <t>0231961</t>
  </si>
  <si>
    <t>0231959</t>
  </si>
  <si>
    <t>R03CC02</t>
  </si>
  <si>
    <t>0,4MG/ML SIR 150ML II</t>
  </si>
  <si>
    <t>0231958</t>
  </si>
  <si>
    <t>0,4MG/ML SIR 150ML I</t>
  </si>
  <si>
    <t>0231957</t>
  </si>
  <si>
    <t>125MG POR GRA SUS 50ML</t>
  </si>
  <si>
    <t>ZINNAT</t>
  </si>
  <si>
    <t>0231955</t>
  </si>
  <si>
    <t>125MG TBL FLM 10</t>
  </si>
  <si>
    <t>0231952</t>
  </si>
  <si>
    <t>0231950</t>
  </si>
  <si>
    <t>0231949</t>
  </si>
  <si>
    <t>0231948</t>
  </si>
  <si>
    <t>NYKOB</t>
  </si>
  <si>
    <t>0231915</t>
  </si>
  <si>
    <t>0231910</t>
  </si>
  <si>
    <t>MEMABIX</t>
  </si>
  <si>
    <t>20MG POR TBL DIS 28</t>
  </si>
  <si>
    <t>0231868</t>
  </si>
  <si>
    <t>10MG POR TBL DIS 56</t>
  </si>
  <si>
    <t>ARIMIDEX</t>
  </si>
  <si>
    <t>0231850</t>
  </si>
  <si>
    <t>C09BA04</t>
  </si>
  <si>
    <t>4MG/1,25MG TBL NOB 90 II</t>
  </si>
  <si>
    <t>4MG/1,25MG TBL NOB 30 II</t>
  </si>
  <si>
    <t>8MG TBL NOB 90</t>
  </si>
  <si>
    <t>8MG TBL NOB 30</t>
  </si>
  <si>
    <t>C02AC05</t>
  </si>
  <si>
    <t>0,4MG TBL FLM 98</t>
  </si>
  <si>
    <t>MOXONIDIN MYLAN</t>
  </si>
  <si>
    <t>0231815</t>
  </si>
  <si>
    <t>0,4MG TBL FLM 28</t>
  </si>
  <si>
    <t>0231813</t>
  </si>
  <si>
    <t>0,3MG TBL FLM 98</t>
  </si>
  <si>
    <t>0231808</t>
  </si>
  <si>
    <t>0,3MG TBL FLM 28</t>
  </si>
  <si>
    <t>0231806</t>
  </si>
  <si>
    <t>0,2MG TBL FLM 98</t>
  </si>
  <si>
    <t>0231801</t>
  </si>
  <si>
    <t>0,2MG TBL FLM 28</t>
  </si>
  <si>
    <t>0231799</t>
  </si>
  <si>
    <t>100MG TBL PRO 100</t>
  </si>
  <si>
    <t>CALCIUM/VITAMIN D3 MEDA</t>
  </si>
  <si>
    <t>0231744</t>
  </si>
  <si>
    <t>D10AD51</t>
  </si>
  <si>
    <t>10MG/G+0,25MG/G GEL 30G</t>
  </si>
  <si>
    <t>ACNATAC</t>
  </si>
  <si>
    <t>0231741</t>
  </si>
  <si>
    <t>70MG/5600IU TBL NOB 12</t>
  </si>
  <si>
    <t>FOSAVANCE</t>
  </si>
  <si>
    <t>R01AD58</t>
  </si>
  <si>
    <t>137MCG/50MCG NAS SPR SUS 1X23G</t>
  </si>
  <si>
    <t>DYMISTIN</t>
  </si>
  <si>
    <t>0231709</t>
  </si>
  <si>
    <t>50MG TBL PRO 100</t>
  </si>
  <si>
    <t>BETALOC ZOK</t>
  </si>
  <si>
    <t>0231702</t>
  </si>
  <si>
    <t>50MG TBL PRO 30</t>
  </si>
  <si>
    <t>0231701</t>
  </si>
  <si>
    <t>25MG TBL PRO 28</t>
  </si>
  <si>
    <t>0231697</t>
  </si>
  <si>
    <t>25MG TBL PRO 100</t>
  </si>
  <si>
    <t>0231696</t>
  </si>
  <si>
    <t>200MG TBL PRO 30</t>
  </si>
  <si>
    <t>0231695</t>
  </si>
  <si>
    <t>0231692</t>
  </si>
  <si>
    <t>100MG TBL PRO 30</t>
  </si>
  <si>
    <t>0231691</t>
  </si>
  <si>
    <t>0231689</t>
  </si>
  <si>
    <t>BETALOC SR</t>
  </si>
  <si>
    <t>0231688</t>
  </si>
  <si>
    <t>0231687</t>
  </si>
  <si>
    <t>OXYCOMP</t>
  </si>
  <si>
    <t>0231655</t>
  </si>
  <si>
    <t>0231633</t>
  </si>
  <si>
    <t>0231622</t>
  </si>
  <si>
    <t>5MG TBL OBD 100</t>
  </si>
  <si>
    <t>MICTONETTEN</t>
  </si>
  <si>
    <t>0231612</t>
  </si>
  <si>
    <t>15MG TBL FLM 30</t>
  </si>
  <si>
    <t>0231597</t>
  </si>
  <si>
    <t>ITULAZAX</t>
  </si>
  <si>
    <t>0231501</t>
  </si>
  <si>
    <t>0231500</t>
  </si>
  <si>
    <t>16MG/5MG TBL NOB 98</t>
  </si>
  <si>
    <t>CARAMLO</t>
  </si>
  <si>
    <t>0231474</t>
  </si>
  <si>
    <t>16MG/5MG TBL NOB 28</t>
  </si>
  <si>
    <t>0231469</t>
  </si>
  <si>
    <t>ASTHMEX</t>
  </si>
  <si>
    <t>0231462</t>
  </si>
  <si>
    <t>0231460</t>
  </si>
  <si>
    <t>0231458</t>
  </si>
  <si>
    <t>0231456</t>
  </si>
  <si>
    <t>0231454</t>
  </si>
  <si>
    <t>0231452</t>
  </si>
  <si>
    <t>RUMIXAFEN</t>
  </si>
  <si>
    <t>0231443</t>
  </si>
  <si>
    <t>0231441</t>
  </si>
  <si>
    <t>TOPIRAMAT ACCORD</t>
  </si>
  <si>
    <t>0231219</t>
  </si>
  <si>
    <t>0231203</t>
  </si>
  <si>
    <t>MEMANTINE AUROVITAS</t>
  </si>
  <si>
    <t>0231168</t>
  </si>
  <si>
    <t>0231161</t>
  </si>
  <si>
    <t>ATOMINEX</t>
  </si>
  <si>
    <t>0231128</t>
  </si>
  <si>
    <t>0231120</t>
  </si>
  <si>
    <t>0231112</t>
  </si>
  <si>
    <t>0231104</t>
  </si>
  <si>
    <t>0231102</t>
  </si>
  <si>
    <t>0231096</t>
  </si>
  <si>
    <t>0231094</t>
  </si>
  <si>
    <t>0231088</t>
  </si>
  <si>
    <t>0231086</t>
  </si>
  <si>
    <t>15MG TBL NOB 20</t>
  </si>
  <si>
    <t>MELOXICAM MYLAN</t>
  </si>
  <si>
    <t>0231076</t>
  </si>
  <si>
    <t>15MG TBL NOB 100</t>
  </si>
  <si>
    <t>0231070</t>
  </si>
  <si>
    <t>15MG TBL NOB 60</t>
  </si>
  <si>
    <t>0231069</t>
  </si>
  <si>
    <t>LINEZOLID MYLAN</t>
  </si>
  <si>
    <t>0231059</t>
  </si>
  <si>
    <t>IBANDRONÁT MYLAN</t>
  </si>
  <si>
    <t>0231055</t>
  </si>
  <si>
    <t>DONEPEZIL MYLAN</t>
  </si>
  <si>
    <t>0231024</t>
  </si>
  <si>
    <t>0231022</t>
  </si>
  <si>
    <t>0231020</t>
  </si>
  <si>
    <t>0231007</t>
  </si>
  <si>
    <t>0230992</t>
  </si>
  <si>
    <t>L04AD01</t>
  </si>
  <si>
    <t>100MG CPS MOL 50</t>
  </si>
  <si>
    <t>CICLOSPORIN MYLAN</t>
  </si>
  <si>
    <t>0230989</t>
  </si>
  <si>
    <t>50MG CPS MOL 50</t>
  </si>
  <si>
    <t>0230982</t>
  </si>
  <si>
    <t>25MG CPS MOL 50</t>
  </si>
  <si>
    <t>0230977</t>
  </si>
  <si>
    <t>AZITROMYCIN MYLAN</t>
  </si>
  <si>
    <t>0230967</t>
  </si>
  <si>
    <t>G04BD09</t>
  </si>
  <si>
    <t>20MG TBL OBD 50</t>
  </si>
  <si>
    <t>URAPLEX</t>
  </si>
  <si>
    <t>0230936</t>
  </si>
  <si>
    <t>N07AA02</t>
  </si>
  <si>
    <t>60MG TBL OBD 150</t>
  </si>
  <si>
    <t>MESTINON</t>
  </si>
  <si>
    <t>0230933</t>
  </si>
  <si>
    <t>QUETIAPIN MYLAN</t>
  </si>
  <si>
    <t>0230874</t>
  </si>
  <si>
    <t>0230865</t>
  </si>
  <si>
    <t>0230856</t>
  </si>
  <si>
    <t>0230838</t>
  </si>
  <si>
    <t>200MG TBL FLM 100</t>
  </si>
  <si>
    <t>0230817</t>
  </si>
  <si>
    <t>0230806</t>
  </si>
  <si>
    <t>0230789</t>
  </si>
  <si>
    <t>0230759</t>
  </si>
  <si>
    <t>C01DA14</t>
  </si>
  <si>
    <t>60MG CPS PRO 50</t>
  </si>
  <si>
    <t>OLICARD RETARD</t>
  </si>
  <si>
    <t>0230747</t>
  </si>
  <si>
    <t>40MG CPS PRO 50</t>
  </si>
  <si>
    <t>0230743</t>
  </si>
  <si>
    <t>G03FA14</t>
  </si>
  <si>
    <t>0,5MG/2,5MG TBL FLM 28</t>
  </si>
  <si>
    <t>FEMOSTON MINI</t>
  </si>
  <si>
    <t>0230740</t>
  </si>
  <si>
    <t>V07AB</t>
  </si>
  <si>
    <t>100% PAR LQF 20X250ML II</t>
  </si>
  <si>
    <t>WATER FOR INJECTION FRESENIUS KABI</t>
  </si>
  <si>
    <t>0230735</t>
  </si>
  <si>
    <t>100% PAR LQF 10X500ML II</t>
  </si>
  <si>
    <t>0230730</t>
  </si>
  <si>
    <t>G03CX01</t>
  </si>
  <si>
    <t>2,5MG TBL NOB 1X28</t>
  </si>
  <si>
    <t>LIVIAL</t>
  </si>
  <si>
    <t>0230701</t>
  </si>
  <si>
    <t>50MCG/500MCG/DÁV INH PLV 60DÁV II</t>
  </si>
  <si>
    <t>SALFLUMIX EASYHALER</t>
  </si>
  <si>
    <t>0230693</t>
  </si>
  <si>
    <t>50MCG/250MCG/DÁV INH PLV 60DÁV II</t>
  </si>
  <si>
    <t>0230690</t>
  </si>
  <si>
    <t>SOLIFENACIN MYLAN</t>
  </si>
  <si>
    <t>0230647</t>
  </si>
  <si>
    <t>0230646</t>
  </si>
  <si>
    <t>0230629</t>
  </si>
  <si>
    <t>A09AA02</t>
  </si>
  <si>
    <t>25000U CPS ETD 50</t>
  </si>
  <si>
    <t>KREON</t>
  </si>
  <si>
    <t>0230614</t>
  </si>
  <si>
    <t>10000U CPS ETD 50</t>
  </si>
  <si>
    <t>0230609</t>
  </si>
  <si>
    <t>0,4MG TBL FLM 98 I</t>
  </si>
  <si>
    <t>CYNT</t>
  </si>
  <si>
    <t>0230599</t>
  </si>
  <si>
    <t>0,4MG TBL FLM 30 I</t>
  </si>
  <si>
    <t>0230598</t>
  </si>
  <si>
    <t>0,3MG TBL FLM 98 I</t>
  </si>
  <si>
    <t>0230595</t>
  </si>
  <si>
    <t>0,3MG TBL FLM 30 I</t>
  </si>
  <si>
    <t>0230594</t>
  </si>
  <si>
    <t>0,2MG TBL FLM 98 I</t>
  </si>
  <si>
    <t>0230591</t>
  </si>
  <si>
    <t>0,2MG TBL FLM 30 I</t>
  </si>
  <si>
    <t>0230590</t>
  </si>
  <si>
    <t>0230583</t>
  </si>
  <si>
    <t>CARSAXA</t>
  </si>
  <si>
    <t>0230514</t>
  </si>
  <si>
    <t>100MG TBL NOB 60</t>
  </si>
  <si>
    <t>J06BA01</t>
  </si>
  <si>
    <t>165MG/ML INJ SOL 1X6ML</t>
  </si>
  <si>
    <t>GAMMANORM</t>
  </si>
  <si>
    <t>0230466</t>
  </si>
  <si>
    <t>165MG/ML INJ SOL 1X10ML</t>
  </si>
  <si>
    <t>0230460</t>
  </si>
  <si>
    <t>TRALGIT SR</t>
  </si>
  <si>
    <t>0230445</t>
  </si>
  <si>
    <t>150MG TBL PRO 30</t>
  </si>
  <si>
    <t>0230441</t>
  </si>
  <si>
    <t>100MG TBL PRO 50</t>
  </si>
  <si>
    <t>0230438</t>
  </si>
  <si>
    <t>0230437</t>
  </si>
  <si>
    <t>100MG TBL PRO 10</t>
  </si>
  <si>
    <t>0230436</t>
  </si>
  <si>
    <t>N05AL03</t>
  </si>
  <si>
    <t>TIAPRA</t>
  </si>
  <si>
    <t>0230429</t>
  </si>
  <si>
    <t>B02BA01</t>
  </si>
  <si>
    <t>20MG/ML POR GTT EML 1X5ML</t>
  </si>
  <si>
    <t>KANAVIT</t>
  </si>
  <si>
    <t>0230426</t>
  </si>
  <si>
    <t>A10BB08</t>
  </si>
  <si>
    <t>30MG TBL NOB 30</t>
  </si>
  <si>
    <t>GLURENORM</t>
  </si>
  <si>
    <t>0230425</t>
  </si>
  <si>
    <t>N05BA01</t>
  </si>
  <si>
    <t>5MG TBL NOB 20(1X20)</t>
  </si>
  <si>
    <t>DIAZEPAM SLOVAKOFARMA</t>
  </si>
  <si>
    <t>0230423</t>
  </si>
  <si>
    <t>5MG TBL NOB 20(2X10)</t>
  </si>
  <si>
    <t>0230422</t>
  </si>
  <si>
    <t>10MG TBL NOB 20(1X20)</t>
  </si>
  <si>
    <t>0230421</t>
  </si>
  <si>
    <t>10MG TBL NOB 20(2X10)</t>
  </si>
  <si>
    <t>0230420</t>
  </si>
  <si>
    <t>CITALEC</t>
  </si>
  <si>
    <t>0230419</t>
  </si>
  <si>
    <t>20MG TBL FLM 60</t>
  </si>
  <si>
    <t>0230417</t>
  </si>
  <si>
    <t>0230415</t>
  </si>
  <si>
    <t>10MG TBL FLM 60</t>
  </si>
  <si>
    <t>0230411</t>
  </si>
  <si>
    <t>0230409</t>
  </si>
  <si>
    <t>75MG TBL PRO 30(3X10)</t>
  </si>
  <si>
    <t>0230405</t>
  </si>
  <si>
    <t>150MG TBL PRO 30(3X10)</t>
  </si>
  <si>
    <t>0230402</t>
  </si>
  <si>
    <t>N06AA09</t>
  </si>
  <si>
    <t>25MG TBL FLM 50</t>
  </si>
  <si>
    <t>AMITRIPTYLIN SLOVAKOFARMA</t>
  </si>
  <si>
    <t>0230399</t>
  </si>
  <si>
    <t>C04AD03</t>
  </si>
  <si>
    <t>400MG TBL PRO 100</t>
  </si>
  <si>
    <t>AGAPURIN</t>
  </si>
  <si>
    <t>0230398</t>
  </si>
  <si>
    <t>FLUKONAZOL SANDOZ</t>
  </si>
  <si>
    <t>0230373</t>
  </si>
  <si>
    <t>10MG TBL NOB 28 II</t>
  </si>
  <si>
    <t>0230366</t>
  </si>
  <si>
    <t>ATROCELA</t>
  </si>
  <si>
    <t>0230332</t>
  </si>
  <si>
    <t>CLEXANE FORTE</t>
  </si>
  <si>
    <t>10000IU(100MG)/1ML INJ SOL ISP 10X1ML III</t>
  </si>
  <si>
    <t>CLEXANE</t>
  </si>
  <si>
    <t>0230270</t>
  </si>
  <si>
    <t>10000IU(100MG)/1ML INJ SOL ISP 10X1ML II</t>
  </si>
  <si>
    <t>0230258</t>
  </si>
  <si>
    <t>8000IU(80MG)/0,8ML INJ SOL ISP 10X0,8ML III</t>
  </si>
  <si>
    <t>0230237</t>
  </si>
  <si>
    <t>6000IU(60MG)/0,6ML INJ SOL ISP 10X0,6ML III</t>
  </si>
  <si>
    <t>0230204</t>
  </si>
  <si>
    <t>4000IU(40MG)/0,4ML INJ SOL ISP 10X0,4ML III</t>
  </si>
  <si>
    <t>0230172</t>
  </si>
  <si>
    <t>2000IU(20MG)/0,2ML INJ SOL ISP 10X0,2ML III</t>
  </si>
  <si>
    <t>0230142</t>
  </si>
  <si>
    <t>SERTRALIN MYLAN</t>
  </si>
  <si>
    <t>0230086</t>
  </si>
  <si>
    <t>0230081</t>
  </si>
  <si>
    <t>0230071</t>
  </si>
  <si>
    <t>8MG/2,5MG TBL NOB 90</t>
  </si>
  <si>
    <t>PRENEWEL</t>
  </si>
  <si>
    <t>0229957</t>
  </si>
  <si>
    <t>8MG/2,5MG TBL NOB 30</t>
  </si>
  <si>
    <t>0229953</t>
  </si>
  <si>
    <t>0229948</t>
  </si>
  <si>
    <t>0229944</t>
  </si>
  <si>
    <t>2MG/0,625MG TBL NOB 30 II</t>
  </si>
  <si>
    <t>0229926</t>
  </si>
  <si>
    <t>2MG/0,625MG TBL NOB 28 I</t>
  </si>
  <si>
    <t>0229916</t>
  </si>
  <si>
    <t>PRENESSA</t>
  </si>
  <si>
    <t>0229909</t>
  </si>
  <si>
    <t>0229905</t>
  </si>
  <si>
    <t>0229903</t>
  </si>
  <si>
    <t>N06AB08</t>
  </si>
  <si>
    <t>FEVARIN</t>
  </si>
  <si>
    <t>0229897</t>
  </si>
  <si>
    <t>0229895</t>
  </si>
  <si>
    <t>LETROVENA</t>
  </si>
  <si>
    <t>0229884</t>
  </si>
  <si>
    <t>0229883</t>
  </si>
  <si>
    <t>0229862</t>
  </si>
  <si>
    <t>C01EB17</t>
  </si>
  <si>
    <t>7,5MG TBL FLM 56</t>
  </si>
  <si>
    <t>24MG TBL NOB 100</t>
  </si>
  <si>
    <t>BETASERC</t>
  </si>
  <si>
    <t>0229649</t>
  </si>
  <si>
    <t>24MG TBL NOB 50</t>
  </si>
  <si>
    <t>0229648</t>
  </si>
  <si>
    <t>0229646</t>
  </si>
  <si>
    <t>0229644</t>
  </si>
  <si>
    <t>0229630</t>
  </si>
  <si>
    <t>32MG/12,5MG TBL NOB 28</t>
  </si>
  <si>
    <t>0229518</t>
  </si>
  <si>
    <t>0229512</t>
  </si>
  <si>
    <t>0229508</t>
  </si>
  <si>
    <t>0229505</t>
  </si>
  <si>
    <t>0229500</t>
  </si>
  <si>
    <t>0229471</t>
  </si>
  <si>
    <t>0229461</t>
  </si>
  <si>
    <t>0229409</t>
  </si>
  <si>
    <t>0229394</t>
  </si>
  <si>
    <t>0229357</t>
  </si>
  <si>
    <t>G03DC03</t>
  </si>
  <si>
    <t>ORGAMETRIL</t>
  </si>
  <si>
    <t>0229339</t>
  </si>
  <si>
    <t>0229318</t>
  </si>
  <si>
    <t>0229284</t>
  </si>
  <si>
    <t>0229277</t>
  </si>
  <si>
    <t>ADAFIN</t>
  </si>
  <si>
    <t>0229139</t>
  </si>
  <si>
    <t>EZETIMIBE GLENMARK</t>
  </si>
  <si>
    <t>0229015</t>
  </si>
  <si>
    <t>NOVEZE</t>
  </si>
  <si>
    <t>0229010</t>
  </si>
  <si>
    <t>0229008</t>
  </si>
  <si>
    <t>TRITACE COMBI</t>
  </si>
  <si>
    <t>0228988</t>
  </si>
  <si>
    <t>0228981</t>
  </si>
  <si>
    <t>0228979</t>
  </si>
  <si>
    <t>0228971</t>
  </si>
  <si>
    <t>0228960</t>
  </si>
  <si>
    <t>0228958</t>
  </si>
  <si>
    <t>DUTASTERIDE/TAMSULOSIN ACCORD</t>
  </si>
  <si>
    <t>0228943</t>
  </si>
  <si>
    <t>0228942</t>
  </si>
  <si>
    <t>FEBUXOSTAT MSN</t>
  </si>
  <si>
    <t>0228927</t>
  </si>
  <si>
    <t>ATUCARE</t>
  </si>
  <si>
    <t>0228771</t>
  </si>
  <si>
    <t>TEDEZ</t>
  </si>
  <si>
    <t>0228768</t>
  </si>
  <si>
    <t>ADATAM</t>
  </si>
  <si>
    <t>0228765</t>
  </si>
  <si>
    <t>ALKAPIDAN</t>
  </si>
  <si>
    <t>0228762</t>
  </si>
  <si>
    <t>DUITAM</t>
  </si>
  <si>
    <t>0228759</t>
  </si>
  <si>
    <t>AGLANDUT</t>
  </si>
  <si>
    <t>0228750</t>
  </si>
  <si>
    <t>TARIS</t>
  </si>
  <si>
    <t>0228747</t>
  </si>
  <si>
    <t>DUTROZEN</t>
  </si>
  <si>
    <t>0228744</t>
  </si>
  <si>
    <t>LATANOPROST/TIMOLOL OLIKLA</t>
  </si>
  <si>
    <t>0228567</t>
  </si>
  <si>
    <t>0,05MG/ML+5MG/ML OPH GTT SOL 1X2,5ML</t>
  </si>
  <si>
    <t>0228566</t>
  </si>
  <si>
    <t>10MG/80MG TBL NOB 100</t>
  </si>
  <si>
    <t>ZETOVAR</t>
  </si>
  <si>
    <t>0228550</t>
  </si>
  <si>
    <t>10MG/80MG TBL NOB 30</t>
  </si>
  <si>
    <t>0228548</t>
  </si>
  <si>
    <t>10MG/40MG TBL NOB 100</t>
  </si>
  <si>
    <t>0228547</t>
  </si>
  <si>
    <t>10MG/40MG TBL NOB 30</t>
  </si>
  <si>
    <t>0228545</t>
  </si>
  <si>
    <t>10MG/20MG TBL NOB 100</t>
  </si>
  <si>
    <t>0228544</t>
  </si>
  <si>
    <t>10MG/20MG TBL NOB 30</t>
  </si>
  <si>
    <t>0228542</t>
  </si>
  <si>
    <t>0228539</t>
  </si>
  <si>
    <t>GUDIVIN</t>
  </si>
  <si>
    <t>0228536</t>
  </si>
  <si>
    <t>50MCG/ML OPH GTT SOL 3X2,5ML</t>
  </si>
  <si>
    <t>LATANOPROST OLIKLA</t>
  </si>
  <si>
    <t>0228512</t>
  </si>
  <si>
    <t>50MCG/ML OPH GTT SOL 1X2,5ML</t>
  </si>
  <si>
    <t>0228511</t>
  </si>
  <si>
    <t>CINACALCET STADA</t>
  </si>
  <si>
    <t>0228419</t>
  </si>
  <si>
    <t>0228416</t>
  </si>
  <si>
    <t>0228412</t>
  </si>
  <si>
    <t>LAMEGOM</t>
  </si>
  <si>
    <t>0228263</t>
  </si>
  <si>
    <t>0228258</t>
  </si>
  <si>
    <t>AGOMELATINE G.L.PHARMA</t>
  </si>
  <si>
    <t>0228254</t>
  </si>
  <si>
    <t>0228250</t>
  </si>
  <si>
    <t>AGOMELATIN +PHARMA</t>
  </si>
  <si>
    <t>SOLIFENACIN MSN</t>
  </si>
  <si>
    <t>0228194</t>
  </si>
  <si>
    <t>1MG TBL FLM 30X1</t>
  </si>
  <si>
    <t>ENTECAVIR XANTIS</t>
  </si>
  <si>
    <t>0228143</t>
  </si>
  <si>
    <t>0,5MG TBL FLM 30X1</t>
  </si>
  <si>
    <t>0228140</t>
  </si>
  <si>
    <t>CINGLAN</t>
  </si>
  <si>
    <t>0228107</t>
  </si>
  <si>
    <t>0228100</t>
  </si>
  <si>
    <t>0228094</t>
  </si>
  <si>
    <t>2MG TBL NOB 84 KAL</t>
  </si>
  <si>
    <t>ZAFRILLA</t>
  </si>
  <si>
    <t>0228063</t>
  </si>
  <si>
    <t>2MG TBL NOB 28 KAL</t>
  </si>
  <si>
    <t>0228062</t>
  </si>
  <si>
    <t>C09DX01</t>
  </si>
  <si>
    <t>VALTRICOM</t>
  </si>
  <si>
    <t>10MG/160MG/25MG TBL FLM 30</t>
  </si>
  <si>
    <t>0227583</t>
  </si>
  <si>
    <t>5MG/160MG/25MG TBL FLM 30</t>
  </si>
  <si>
    <t>0227539</t>
  </si>
  <si>
    <t>10MG/160MG/12,5MG TBL FLM 30</t>
  </si>
  <si>
    <t>0227517</t>
  </si>
  <si>
    <t>5MG/160MG/12,5MG TBL FLM 30</t>
  </si>
  <si>
    <t>0227493</t>
  </si>
  <si>
    <t>2MG TBL NOB 1X28 KAL</t>
  </si>
  <si>
    <t>ENDOVELLE</t>
  </si>
  <si>
    <t>0227487</t>
  </si>
  <si>
    <t>2MG TBL NOB 84</t>
  </si>
  <si>
    <t>ARIDYA</t>
  </si>
  <si>
    <t>0227426</t>
  </si>
  <si>
    <t>2MG TBL NOB 28</t>
  </si>
  <si>
    <t>0227425</t>
  </si>
  <si>
    <t>FUROSEMID XANTIS</t>
  </si>
  <si>
    <t>0227417</t>
  </si>
  <si>
    <t>TUBANIS</t>
  </si>
  <si>
    <t>0227383</t>
  </si>
  <si>
    <t>0227382</t>
  </si>
  <si>
    <t>SORVASTA PLUS</t>
  </si>
  <si>
    <t>0227304</t>
  </si>
  <si>
    <t>20MG/10MG TBL FLM 90</t>
  </si>
  <si>
    <t>0227299</t>
  </si>
  <si>
    <t>0227295</t>
  </si>
  <si>
    <t>0227281</t>
  </si>
  <si>
    <t>0227277</t>
  </si>
  <si>
    <t>1000MG TBL PRO 60</t>
  </si>
  <si>
    <t>SIOFOR PROLONG</t>
  </si>
  <si>
    <t>0227179</t>
  </si>
  <si>
    <t>750MG TBL PRO 60</t>
  </si>
  <si>
    <t>0227174</t>
  </si>
  <si>
    <t>500MG TBL PRO 60</t>
  </si>
  <si>
    <t>0227169</t>
  </si>
  <si>
    <t>VIZIDOR DUO</t>
  </si>
  <si>
    <t>0226992</t>
  </si>
  <si>
    <t>S01EC03</t>
  </si>
  <si>
    <t>20MG/ML OPH GTT SOL 1X5ML</t>
  </si>
  <si>
    <t>VIZIDOR</t>
  </si>
  <si>
    <t>0226990</t>
  </si>
  <si>
    <t>METFORMIN TEVA XR</t>
  </si>
  <si>
    <t>0226989</t>
  </si>
  <si>
    <t>0226987</t>
  </si>
  <si>
    <t>S01EE05</t>
  </si>
  <si>
    <t>15MCG/ML OPH GTT SOL 1X3ML</t>
  </si>
  <si>
    <t>TAFLOTAN</t>
  </si>
  <si>
    <t>0226805</t>
  </si>
  <si>
    <t>0226794</t>
  </si>
  <si>
    <t>0226792</t>
  </si>
  <si>
    <t>0226784</t>
  </si>
  <si>
    <t>RENETEN</t>
  </si>
  <si>
    <t>0226708</t>
  </si>
  <si>
    <t>0226701</t>
  </si>
  <si>
    <t>10MG TBL FLM 49</t>
  </si>
  <si>
    <t>OLPINAT</t>
  </si>
  <si>
    <t>0226653</t>
  </si>
  <si>
    <t>10MG TBL FLM 42</t>
  </si>
  <si>
    <t>0226652</t>
  </si>
  <si>
    <t>5MG TBL FLM 49</t>
  </si>
  <si>
    <t>0226650</t>
  </si>
  <si>
    <t>5MG TBL FLM 42</t>
  </si>
  <si>
    <t>0226649</t>
  </si>
  <si>
    <t>40MG/10MG TBL FLM 90</t>
  </si>
  <si>
    <t>ZENON</t>
  </si>
  <si>
    <t>0226614</t>
  </si>
  <si>
    <t>0226612</t>
  </si>
  <si>
    <t>0226610</t>
  </si>
  <si>
    <t>0226608</t>
  </si>
  <si>
    <t>0226606</t>
  </si>
  <si>
    <t>0226604</t>
  </si>
  <si>
    <t>30MG CPS ETD 56 II</t>
  </si>
  <si>
    <t>LANXIB</t>
  </si>
  <si>
    <t>0226592</t>
  </si>
  <si>
    <t>30MG CPS ETD 28 II</t>
  </si>
  <si>
    <t>0226590</t>
  </si>
  <si>
    <t>15MG CPS ETD 28 II</t>
  </si>
  <si>
    <t>0226569</t>
  </si>
  <si>
    <t>A06AD11</t>
  </si>
  <si>
    <t>667MG/ML POR SOL 1X500ML IV</t>
  </si>
  <si>
    <t>DUPHALAC</t>
  </si>
  <si>
    <t>0226525</t>
  </si>
  <si>
    <t>0226507</t>
  </si>
  <si>
    <t>2,5MG TBL NOB 30</t>
  </si>
  <si>
    <t>0226489</t>
  </si>
  <si>
    <t>A05AA02</t>
  </si>
  <si>
    <t>500MG TBL FLM 100</t>
  </si>
  <si>
    <t>URSOSAN FORTE</t>
  </si>
  <si>
    <t>0226453</t>
  </si>
  <si>
    <t>0226386</t>
  </si>
  <si>
    <t>0226341</t>
  </si>
  <si>
    <t>0226235</t>
  </si>
  <si>
    <t>0226224</t>
  </si>
  <si>
    <t>G03BA03</t>
  </si>
  <si>
    <t>G04BD04</t>
  </si>
  <si>
    <t>5MG TBL NOB 60</t>
  </si>
  <si>
    <t>UROXAL</t>
  </si>
  <si>
    <t>0225974</t>
  </si>
  <si>
    <t>LIPANTHYL M</t>
  </si>
  <si>
    <t>0225973</t>
  </si>
  <si>
    <t>0225971</t>
  </si>
  <si>
    <t>160MG TBL FLM 90</t>
  </si>
  <si>
    <t>LIPANTHYL SUPRA</t>
  </si>
  <si>
    <t>0225970</t>
  </si>
  <si>
    <t>160MG TBL FLM 30</t>
  </si>
  <si>
    <t>0225968</t>
  </si>
  <si>
    <t>215MG TBL FLM 100</t>
  </si>
  <si>
    <t>LIPANTHYL S</t>
  </si>
  <si>
    <t>0225967</t>
  </si>
  <si>
    <t>215MG TBL FLM 30</t>
  </si>
  <si>
    <t>0225965</t>
  </si>
  <si>
    <t>145MG TBL FLM 100</t>
  </si>
  <si>
    <t>LIPANTHYL NT</t>
  </si>
  <si>
    <t>0225961</t>
  </si>
  <si>
    <t>145MG TBL FLM 90</t>
  </si>
  <si>
    <t>0225959</t>
  </si>
  <si>
    <t>145MG TBL FLM 30</t>
  </si>
  <si>
    <t>0225956</t>
  </si>
  <si>
    <t>M05BA02</t>
  </si>
  <si>
    <t>0225850</t>
  </si>
  <si>
    <t>1MCG CPS MOL 90</t>
  </si>
  <si>
    <t>ALFACALCIDOL CANDE</t>
  </si>
  <si>
    <t>0225819</t>
  </si>
  <si>
    <t>SERTRALIN ACTAVIS</t>
  </si>
  <si>
    <t>0225749</t>
  </si>
  <si>
    <t>0225745</t>
  </si>
  <si>
    <t>VISANNE</t>
  </si>
  <si>
    <t>0225732</t>
  </si>
  <si>
    <t>0225731</t>
  </si>
  <si>
    <t>B03AE10</t>
  </si>
  <si>
    <t>320MG/60MG TBL MRL 30</t>
  </si>
  <si>
    <t>SORBIFER DURULES</t>
  </si>
  <si>
    <t>0225688</t>
  </si>
  <si>
    <t>BETAHISTIN ACTAVIS</t>
  </si>
  <si>
    <t>0225593</t>
  </si>
  <si>
    <t>0225589</t>
  </si>
  <si>
    <t>A07AA11</t>
  </si>
  <si>
    <t>200MG TBL FLM 28</t>
  </si>
  <si>
    <t>NORMIX</t>
  </si>
  <si>
    <t>0225543</t>
  </si>
  <si>
    <t>0225512</t>
  </si>
  <si>
    <t>0225508</t>
  </si>
  <si>
    <t>C07AG02</t>
  </si>
  <si>
    <t>6,25MG TBL NOB 30</t>
  </si>
  <si>
    <t>DILATREND</t>
  </si>
  <si>
    <t>0225506</t>
  </si>
  <si>
    <t>0225505</t>
  </si>
  <si>
    <t>1000MG TBL NOB 90</t>
  </si>
  <si>
    <t>FLEBAZOL</t>
  </si>
  <si>
    <t>0225503</t>
  </si>
  <si>
    <t>B01AB11</t>
  </si>
  <si>
    <t>250SU CPS MOL 50</t>
  </si>
  <si>
    <t>VESSEL DUE F</t>
  </si>
  <si>
    <t>0225452</t>
  </si>
  <si>
    <t>250SU CPS MOL 60</t>
  </si>
  <si>
    <t>0225450</t>
  </si>
  <si>
    <t>20MG TBL FLM 49</t>
  </si>
  <si>
    <t>EGOLANZA</t>
  </si>
  <si>
    <t>0225439</t>
  </si>
  <si>
    <t>15MG TBL FLM 49</t>
  </si>
  <si>
    <t>0225437</t>
  </si>
  <si>
    <t>0225435</t>
  </si>
  <si>
    <t>0225434</t>
  </si>
  <si>
    <t>0225431</t>
  </si>
  <si>
    <t>0225430</t>
  </si>
  <si>
    <t>875MG/125MG TBL FLM 20</t>
  </si>
  <si>
    <t>BETAKLAV</t>
  </si>
  <si>
    <t>0225424</t>
  </si>
  <si>
    <t>0225422</t>
  </si>
  <si>
    <t>N06AX03</t>
  </si>
  <si>
    <t>30MG TBL FLM 20</t>
  </si>
  <si>
    <t>LERIVON</t>
  </si>
  <si>
    <t>0225402</t>
  </si>
  <si>
    <t>0225400</t>
  </si>
  <si>
    <t>0225399</t>
  </si>
  <si>
    <t>LAMOTRIGIN ACTAVIS</t>
  </si>
  <si>
    <t>0225387</t>
  </si>
  <si>
    <t>0225370</t>
  </si>
  <si>
    <t>0225359</t>
  </si>
  <si>
    <t>0225352</t>
  </si>
  <si>
    <t>20MG/G+1MG/G CRM 20G</t>
  </si>
  <si>
    <t>0225275</t>
  </si>
  <si>
    <t>D01BA02</t>
  </si>
  <si>
    <t>250MG TBL NOB 28</t>
  </si>
  <si>
    <t>TERBINAFIN ACTAVIS</t>
  </si>
  <si>
    <t>0225265</t>
  </si>
  <si>
    <t>G03HA01</t>
  </si>
  <si>
    <t>ANDROCUR</t>
  </si>
  <si>
    <t>0225253</t>
  </si>
  <si>
    <t>20MG/10MG CPS DUR 90</t>
  </si>
  <si>
    <t>DELIPID PLUS</t>
  </si>
  <si>
    <t>0225241</t>
  </si>
  <si>
    <t>20MG/10MG CPS DUR 60</t>
  </si>
  <si>
    <t>0225239</t>
  </si>
  <si>
    <t>0225237</t>
  </si>
  <si>
    <t>10MG/10MG CPS DUR 90</t>
  </si>
  <si>
    <t>0225234</t>
  </si>
  <si>
    <t>10MG/10MG CPS DUR 60</t>
  </si>
  <si>
    <t>0225232</t>
  </si>
  <si>
    <t>0225230</t>
  </si>
  <si>
    <t>B01AC04</t>
  </si>
  <si>
    <t>75MG TBL FLM 100 III</t>
  </si>
  <si>
    <t>CLOPIDOGREL STADA</t>
  </si>
  <si>
    <t>0225186</t>
  </si>
  <si>
    <t>75MG TBL FLM 30 III</t>
  </si>
  <si>
    <t>0225180</t>
  </si>
  <si>
    <t>S01AE07</t>
  </si>
  <si>
    <t>5MG/ML OPH GTT SOL 1X5ML</t>
  </si>
  <si>
    <t>VIGAMOX</t>
  </si>
  <si>
    <t>0225176</t>
  </si>
  <si>
    <t>S01AA12</t>
  </si>
  <si>
    <t>3MG/ML OPH GTT SOL 1X5ML</t>
  </si>
  <si>
    <t>TOBREX</t>
  </si>
  <si>
    <t>0225175</t>
  </si>
  <si>
    <t>3MG/G OPH UNG 3,5G</t>
  </si>
  <si>
    <t>0225174</t>
  </si>
  <si>
    <t>S01CA01</t>
  </si>
  <si>
    <t>3MG/ML+1MG/ML OPH GTT SUS 1X5ML</t>
  </si>
  <si>
    <t>TOBRADEX</t>
  </si>
  <si>
    <t>0225172</t>
  </si>
  <si>
    <t>3MG/G+1MG/G OPH UNG 3,5G</t>
  </si>
  <si>
    <t>0225171</t>
  </si>
  <si>
    <t>OPH UNG 3,5G</t>
  </si>
  <si>
    <t>MAXITROL</t>
  </si>
  <si>
    <t>0225169</t>
  </si>
  <si>
    <t>OPH GTT SUS 1X5ML</t>
  </si>
  <si>
    <t>0225168</t>
  </si>
  <si>
    <t>D07BA01</t>
  </si>
  <si>
    <t>10MG/G+2,5MG/G+5MG/G CRM 20G</t>
  </si>
  <si>
    <t>IMACORT</t>
  </si>
  <si>
    <t>0225166</t>
  </si>
  <si>
    <t>CETIRIZIN DR.MAX</t>
  </si>
  <si>
    <t>0225164</t>
  </si>
  <si>
    <t>0225157</t>
  </si>
  <si>
    <t>0225146</t>
  </si>
  <si>
    <t>S01BA07</t>
  </si>
  <si>
    <t>1MG/ML OPH GTT SUS 1X5ML</t>
  </si>
  <si>
    <t>FLUCON</t>
  </si>
  <si>
    <t>0225145</t>
  </si>
  <si>
    <t>FLAREX</t>
  </si>
  <si>
    <t>0225144</t>
  </si>
  <si>
    <t>S03AA07</t>
  </si>
  <si>
    <t>3MG/ML AUR/OPH GTT SOL 1X5ML</t>
  </si>
  <si>
    <t>CILOXAN</t>
  </si>
  <si>
    <t>0225143</t>
  </si>
  <si>
    <t>S01ED02</t>
  </si>
  <si>
    <t>BETOPTIC</t>
  </si>
  <si>
    <t>0225142</t>
  </si>
  <si>
    <t>2,5MG/ML OPH GTT SUS 1X5ML</t>
  </si>
  <si>
    <t>BETOPTIC S</t>
  </si>
  <si>
    <t>0225141</t>
  </si>
  <si>
    <t>40MG TBL FLM 28</t>
  </si>
  <si>
    <t>400MG TBL FLM 5 I</t>
  </si>
  <si>
    <t>AVELOX</t>
  </si>
  <si>
    <t>0225036</t>
  </si>
  <si>
    <t>300MG TBL FLM 90</t>
  </si>
  <si>
    <t>KETILEPT</t>
  </si>
  <si>
    <t>0224868</t>
  </si>
  <si>
    <t>200MG TBL FLM 90</t>
  </si>
  <si>
    <t>0224863</t>
  </si>
  <si>
    <t>200MG TBL FLM 80</t>
  </si>
  <si>
    <t>0224862</t>
  </si>
  <si>
    <t>0224859</t>
  </si>
  <si>
    <t>100MG TBL FLM 90</t>
  </si>
  <si>
    <t>0224858</t>
  </si>
  <si>
    <t>0224854</t>
  </si>
  <si>
    <t>25MG TBL FLM 90</t>
  </si>
  <si>
    <t>0224853</t>
  </si>
  <si>
    <t>C09BA05</t>
  </si>
  <si>
    <t>5MG/25MG TBL NOB 50</t>
  </si>
  <si>
    <t>RAMIPRIL H ACTAVIS</t>
  </si>
  <si>
    <t>0224841</t>
  </si>
  <si>
    <t>0224840</t>
  </si>
  <si>
    <t>2,5MG/12,5MG TBL NOB 30</t>
  </si>
  <si>
    <t>0224817</t>
  </si>
  <si>
    <t>0224816</t>
  </si>
  <si>
    <t>DERIN</t>
  </si>
  <si>
    <t>0224802</t>
  </si>
  <si>
    <t>RAMIPRIL ACTAVIS</t>
  </si>
  <si>
    <t>0224764</t>
  </si>
  <si>
    <t>0224761</t>
  </si>
  <si>
    <t>2,5MG TBL NOB 50</t>
  </si>
  <si>
    <t>0224751</t>
  </si>
  <si>
    <t>0224749</t>
  </si>
  <si>
    <t>0224744</t>
  </si>
  <si>
    <t>C08CA06</t>
  </si>
  <si>
    <t>30MG TBL FLM 100 I</t>
  </si>
  <si>
    <t>NIMOTOP S</t>
  </si>
  <si>
    <t>0224732</t>
  </si>
  <si>
    <t>ALVESCO 160 INHALER</t>
  </si>
  <si>
    <t>0224687</t>
  </si>
  <si>
    <t>7,5MG TBL FLM 56 KAL</t>
  </si>
  <si>
    <t>IVABRADIN TEVA</t>
  </si>
  <si>
    <t>0224680</t>
  </si>
  <si>
    <t>5MG TBL FLM 56 KAL</t>
  </si>
  <si>
    <t>0224671</t>
  </si>
  <si>
    <t>G03HB01</t>
  </si>
  <si>
    <t>2MG+2MG/1MG TBL OBD 3X21</t>
  </si>
  <si>
    <t>CLIMEN</t>
  </si>
  <si>
    <t>0224644</t>
  </si>
  <si>
    <t>50MG TBL NOB 50</t>
  </si>
  <si>
    <t>0224641</t>
  </si>
  <si>
    <t>0224477</t>
  </si>
  <si>
    <t>0224475</t>
  </si>
  <si>
    <t>HYDROCHLOROTHIAZID TAINEX</t>
  </si>
  <si>
    <t>0224464</t>
  </si>
  <si>
    <t>LEVOTHYROXINE ARISTO</t>
  </si>
  <si>
    <t>0224459</t>
  </si>
  <si>
    <t>0224452</t>
  </si>
  <si>
    <t>0224445</t>
  </si>
  <si>
    <t>A04AD12</t>
  </si>
  <si>
    <t>80MG+125MG CPS DUR 2+1</t>
  </si>
  <si>
    <t>APREPITANT ACCORD</t>
  </si>
  <si>
    <t>0224406</t>
  </si>
  <si>
    <t>200MG TBL NOB 90</t>
  </si>
  <si>
    <t>0224362</t>
  </si>
  <si>
    <t>0224357</t>
  </si>
  <si>
    <t>150MG TBL NOB 60</t>
  </si>
  <si>
    <t>0224351</t>
  </si>
  <si>
    <t>0224342</t>
  </si>
  <si>
    <t>20MG/10MG TBL NOB 30</t>
  </si>
  <si>
    <t>ROSUMOP COMBI</t>
  </si>
  <si>
    <t>0224314</t>
  </si>
  <si>
    <t>0224307</t>
  </si>
  <si>
    <t>20MG/10MG TBL NOB 90</t>
  </si>
  <si>
    <t>ROSUVASTATIN/EZETIMIBE TEVA</t>
  </si>
  <si>
    <t>0224298</t>
  </si>
  <si>
    <t>0224297</t>
  </si>
  <si>
    <t>0224294</t>
  </si>
  <si>
    <t>0224293</t>
  </si>
  <si>
    <t>40MCG/ML+5MG/ML OPH GTT SOL 3X2,5ML</t>
  </si>
  <si>
    <t>TRAVOPROST/TIMOLOL OLIKLA</t>
  </si>
  <si>
    <t>0224290</t>
  </si>
  <si>
    <t>40MCG/ML+5MG/ML OPH GTT SOL 1X2,5ML</t>
  </si>
  <si>
    <t>0224289</t>
  </si>
  <si>
    <t>ALENDRONIC ACID/VITAMIN D3 ACCORD</t>
  </si>
  <si>
    <t>0224283</t>
  </si>
  <si>
    <t>0224281</t>
  </si>
  <si>
    <t>2,85MG/2,5MG TBL NOB 30</t>
  </si>
  <si>
    <t>TONARSSA</t>
  </si>
  <si>
    <t>0224276</t>
  </si>
  <si>
    <t>S01EE04</t>
  </si>
  <si>
    <t>40MCG/ML OPH GTT SOL 3X2,5ML</t>
  </si>
  <si>
    <t>TRAVOPROST OLIKLA</t>
  </si>
  <si>
    <t>0224269</t>
  </si>
  <si>
    <t>40MCG/ML OPH GTT SOL 1X2,5ML</t>
  </si>
  <si>
    <t>0224268</t>
  </si>
  <si>
    <t>100MG CPS DUR 28 I</t>
  </si>
  <si>
    <t>ATOMOXETINE ACCORD</t>
  </si>
  <si>
    <t>80MG CPS DUR 28 I</t>
  </si>
  <si>
    <t>0224220</t>
  </si>
  <si>
    <t>60MG CPS DUR 28 I</t>
  </si>
  <si>
    <t>0224208</t>
  </si>
  <si>
    <t>40MG CPS DUR 28 I</t>
  </si>
  <si>
    <t>0224196</t>
  </si>
  <si>
    <t>40MG CPS DUR 7 I</t>
  </si>
  <si>
    <t>25MG CPS DUR 28 I</t>
  </si>
  <si>
    <t>0224184</t>
  </si>
  <si>
    <t>18MG CPS DUR 28 I</t>
  </si>
  <si>
    <t>0224172</t>
  </si>
  <si>
    <t>10MG CPS DUR 28 I</t>
  </si>
  <si>
    <t>0224160</t>
  </si>
  <si>
    <t>2,5MG TBL NOB 3X28 KAL</t>
  </si>
  <si>
    <t>TIBOLON ARISTO</t>
  </si>
  <si>
    <t>0224152</t>
  </si>
  <si>
    <t>L01XX35</t>
  </si>
  <si>
    <t>0,5MG CPS DUR 100</t>
  </si>
  <si>
    <t>ANAGRELID LERAM</t>
  </si>
  <si>
    <t>0224114</t>
  </si>
  <si>
    <t>FEBUXOSTAT ACCORD</t>
  </si>
  <si>
    <t>0224073</t>
  </si>
  <si>
    <t>MOXIFLOXACIN OLIKLA</t>
  </si>
  <si>
    <t>0224049</t>
  </si>
  <si>
    <t>0,3MG/ML OPH GTT SOL 3X3ML</t>
  </si>
  <si>
    <t>BIMATOPROST OLIKLA</t>
  </si>
  <si>
    <t>0224007</t>
  </si>
  <si>
    <t>0224006</t>
  </si>
  <si>
    <t>GLEZISIM</t>
  </si>
  <si>
    <t>10MG/20MG TBL NOB 84</t>
  </si>
  <si>
    <t>0223943</t>
  </si>
  <si>
    <t>0223939</t>
  </si>
  <si>
    <t>N03AF04</t>
  </si>
  <si>
    <t>800MG TBL NOB 30 I</t>
  </si>
  <si>
    <t>ESLIBON</t>
  </si>
  <si>
    <t>0223905</t>
  </si>
  <si>
    <t>DORZOLAMID/TIMOLOL OLIKLA</t>
  </si>
  <si>
    <t>0223807</t>
  </si>
  <si>
    <t>0223806</t>
  </si>
  <si>
    <t>ATOMOXETIN GLENMARK</t>
  </si>
  <si>
    <t>0223710</t>
  </si>
  <si>
    <t>0223708</t>
  </si>
  <si>
    <t>0223706</t>
  </si>
  <si>
    <t>0223703</t>
  </si>
  <si>
    <t>0223700</t>
  </si>
  <si>
    <t>25MG CPS DUR 7 I</t>
  </si>
  <si>
    <t>0223697</t>
  </si>
  <si>
    <t>18MG CPS DUR 7 I</t>
  </si>
  <si>
    <t>0223694</t>
  </si>
  <si>
    <t>10MG CPS DUR 7 I</t>
  </si>
  <si>
    <t>DORZOLAMID OLIKLA</t>
  </si>
  <si>
    <t>0223690</t>
  </si>
  <si>
    <t>5MG/ML+1MG/ML OPH GTT SOL 1X5ML II</t>
  </si>
  <si>
    <t>SPERSADEX COMP.</t>
  </si>
  <si>
    <t>0223560</t>
  </si>
  <si>
    <t>ANGELIQ</t>
  </si>
  <si>
    <t>0223537</t>
  </si>
  <si>
    <t>100MG TBL ENT 98</t>
  </si>
  <si>
    <t>ASPIRIN PROTECT</t>
  </si>
  <si>
    <t>0223519</t>
  </si>
  <si>
    <t>D10AD03</t>
  </si>
  <si>
    <t>BELAKNE</t>
  </si>
  <si>
    <t>0223507</t>
  </si>
  <si>
    <t>80MG TBL PRO 60 II</t>
  </si>
  <si>
    <t>OXYKODON TEVA</t>
  </si>
  <si>
    <t>0223351</t>
  </si>
  <si>
    <t>40MG TBL PRO 60 II</t>
  </si>
  <si>
    <t>0223317</t>
  </si>
  <si>
    <t>SOLIXA</t>
  </si>
  <si>
    <t>0223094</t>
  </si>
  <si>
    <t>0223087</t>
  </si>
  <si>
    <t>A10BK04</t>
  </si>
  <si>
    <t>5MG TBL FLM 98</t>
  </si>
  <si>
    <t>STEGLATRO</t>
  </si>
  <si>
    <t>0223065</t>
  </si>
  <si>
    <t>OZEMPIC</t>
  </si>
  <si>
    <t>0223055</t>
  </si>
  <si>
    <t>0223053</t>
  </si>
  <si>
    <t>0223052</t>
  </si>
  <si>
    <t>A10BD23</t>
  </si>
  <si>
    <t>2,5MG/1000MG TBL FLM 196(4X49)</t>
  </si>
  <si>
    <t>SEGLUROMET</t>
  </si>
  <si>
    <t>0223016</t>
  </si>
  <si>
    <t>A06AH03</t>
  </si>
  <si>
    <t>25MG TBL FLM 30X1</t>
  </si>
  <si>
    <t>MOVENTIG</t>
  </si>
  <si>
    <t>0223014</t>
  </si>
  <si>
    <t>200MG TBL FLM 14 II</t>
  </si>
  <si>
    <t>VFEND</t>
  </si>
  <si>
    <t>0222989</t>
  </si>
  <si>
    <t>100U/ML INJ SOL PEP 5X3ML</t>
  </si>
  <si>
    <t>SEMGLEE</t>
  </si>
  <si>
    <t>0222915</t>
  </si>
  <si>
    <t>2,5MG/1000MG TBL FLM 56</t>
  </si>
  <si>
    <t>0222887</t>
  </si>
  <si>
    <t>0222854</t>
  </si>
  <si>
    <t>TACFORIUS</t>
  </si>
  <si>
    <t>0222738</t>
  </si>
  <si>
    <t>0222732</t>
  </si>
  <si>
    <t>0222728</t>
  </si>
  <si>
    <t>0222718</t>
  </si>
  <si>
    <t>R03AL08</t>
  </si>
  <si>
    <t>92MCG/55MCG/22MCG INH PLV DOS 1X30DÁV</t>
  </si>
  <si>
    <t>TRELEGY ELLIPTA</t>
  </si>
  <si>
    <t>0222657</t>
  </si>
  <si>
    <t>80MG TBL FLM 28 KAL I</t>
  </si>
  <si>
    <t>0222583</t>
  </si>
  <si>
    <t>HUMALOG JUNIOR KWIKPEN</t>
  </si>
  <si>
    <t>0222575</t>
  </si>
  <si>
    <t>0222556</t>
  </si>
  <si>
    <t>0222551</t>
  </si>
  <si>
    <t>NORDIMET</t>
  </si>
  <si>
    <t>0222504</t>
  </si>
  <si>
    <t>LACOSAMIDE ACCORD</t>
  </si>
  <si>
    <t>0222478</t>
  </si>
  <si>
    <t>0222474</t>
  </si>
  <si>
    <t>0222470</t>
  </si>
  <si>
    <t>0222465</t>
  </si>
  <si>
    <t>OLAZAX DISPERZI</t>
  </si>
  <si>
    <t>0222440</t>
  </si>
  <si>
    <t>5MG POR TBL DIS 56</t>
  </si>
  <si>
    <t>0222438</t>
  </si>
  <si>
    <t>10MG TBL NOB 56</t>
  </si>
  <si>
    <t>OLAZAX</t>
  </si>
  <si>
    <t>0222408</t>
  </si>
  <si>
    <t>5MG TBL NOB 56</t>
  </si>
  <si>
    <t>0222406</t>
  </si>
  <si>
    <t>R03AL09</t>
  </si>
  <si>
    <t>87MCG/5MCG/9MCG INH SOL PSS 1X180DÁV</t>
  </si>
  <si>
    <t>TRIMBOW</t>
  </si>
  <si>
    <t>0222383</t>
  </si>
  <si>
    <t>87MCG/5MCG/9MCG INH SOL PSS 1X120DÁV</t>
  </si>
  <si>
    <t>0222382</t>
  </si>
  <si>
    <t>N05AX15</t>
  </si>
  <si>
    <t>6MG CPS DUR 28</t>
  </si>
  <si>
    <t>REAGILA</t>
  </si>
  <si>
    <t>0222337</t>
  </si>
  <si>
    <t>4,5MG CPS DUR 28</t>
  </si>
  <si>
    <t>0222328</t>
  </si>
  <si>
    <t>3MG CPS DUR 28</t>
  </si>
  <si>
    <t>0222320</t>
  </si>
  <si>
    <t>1,5MG CPS DUR 28</t>
  </si>
  <si>
    <t>0222310</t>
  </si>
  <si>
    <t>B01AC24</t>
  </si>
  <si>
    <t>90MG POR TBL DIS 56X1 II</t>
  </si>
  <si>
    <t>BRILIQUE</t>
  </si>
  <si>
    <t>0222184</t>
  </si>
  <si>
    <t>A10AE54</t>
  </si>
  <si>
    <t>SULIQUA</t>
  </si>
  <si>
    <t>0222069</t>
  </si>
  <si>
    <t>0222067</t>
  </si>
  <si>
    <t>20MCG/80MCL INJ SOL 1X2,4ML</t>
  </si>
  <si>
    <t>0222056</t>
  </si>
  <si>
    <t>PREGABALIN ZENTIVA K.S.</t>
  </si>
  <si>
    <t>0222038</t>
  </si>
  <si>
    <t>300MG CPS DUR 56 II</t>
  </si>
  <si>
    <t>0222030</t>
  </si>
  <si>
    <t>0222016</t>
  </si>
  <si>
    <t>0222010</t>
  </si>
  <si>
    <t>AGOMELATINE GLENMARK</t>
  </si>
  <si>
    <t>0222000</t>
  </si>
  <si>
    <t>125MG+80MG CPS DUR 1+2</t>
  </si>
  <si>
    <t>APREPITANT TEVA</t>
  </si>
  <si>
    <t>0221997</t>
  </si>
  <si>
    <t>160MCG/4,5MCG INH PLV DOS 1X60DÁV</t>
  </si>
  <si>
    <t>0221901</t>
  </si>
  <si>
    <t>60MG CPS DUR 30 I</t>
  </si>
  <si>
    <t>ATOFAB</t>
  </si>
  <si>
    <t>0221854</t>
  </si>
  <si>
    <t>40MG CPS DUR 30 I</t>
  </si>
  <si>
    <t>0221842</t>
  </si>
  <si>
    <t>25MG CPS DUR 30 I</t>
  </si>
  <si>
    <t>0221830</t>
  </si>
  <si>
    <t>18MG CPS DUR 30 I</t>
  </si>
  <si>
    <t>0221818</t>
  </si>
  <si>
    <t>10MG CPS DUR 30 I</t>
  </si>
  <si>
    <t>0221806</t>
  </si>
  <si>
    <t>ALENDRONIC ACID/VITAMIN D3 MYLAN</t>
  </si>
  <si>
    <t>0221770</t>
  </si>
  <si>
    <t>0221768</t>
  </si>
  <si>
    <t>50MCG/ML+5MG/ML OPH GTT SOL 3X2,5ML</t>
  </si>
  <si>
    <t>AKISTAN DUO</t>
  </si>
  <si>
    <t>0221738</t>
  </si>
  <si>
    <t>50MCG/ML+5MG/ML OPH GTT SOL 1X2,5ML</t>
  </si>
  <si>
    <t>0221737</t>
  </si>
  <si>
    <t>35000U CPS ETD 100</t>
  </si>
  <si>
    <t>0221734</t>
  </si>
  <si>
    <t>20MG/ML+5MG/ML OPH GTT SOL 1X10ML</t>
  </si>
  <si>
    <t>COSOPT BEZ KONZERVAČNÍCH PŘÍSAD</t>
  </si>
  <si>
    <t>0221713</t>
  </si>
  <si>
    <t>300MG CPS DUR 90</t>
  </si>
  <si>
    <t>300MG CPS DUR 60</t>
  </si>
  <si>
    <t>150MG CPS DUR 90</t>
  </si>
  <si>
    <t>150MG CPS DUR 60</t>
  </si>
  <si>
    <t>75MG CPS DUR 90</t>
  </si>
  <si>
    <t>75MG CPS DUR 60</t>
  </si>
  <si>
    <t>0221692</t>
  </si>
  <si>
    <t>C09CA07</t>
  </si>
  <si>
    <t>80MG TBL NOB 98</t>
  </si>
  <si>
    <t>TELMISARTAN XANTIS</t>
  </si>
  <si>
    <t>80MG TBL NOB 28</t>
  </si>
  <si>
    <t>40MG TBL NOB 28</t>
  </si>
  <si>
    <t>0221674</t>
  </si>
  <si>
    <t>AGOMELATINE TEVA</t>
  </si>
  <si>
    <t>0221394</t>
  </si>
  <si>
    <t>0221392</t>
  </si>
  <si>
    <t>AGOMELATINE MYLAN</t>
  </si>
  <si>
    <t>0221382</t>
  </si>
  <si>
    <t>0221379</t>
  </si>
  <si>
    <t>ZILBEA</t>
  </si>
  <si>
    <t>0221371</t>
  </si>
  <si>
    <t>0221370</t>
  </si>
  <si>
    <t>N05AL01</t>
  </si>
  <si>
    <t>50MG CPS DUR 30</t>
  </si>
  <si>
    <t>DOGMATIL</t>
  </si>
  <si>
    <t>0221215</t>
  </si>
  <si>
    <t>0221213</t>
  </si>
  <si>
    <t>M01AB16</t>
  </si>
  <si>
    <t>100MG TBL FLM 20</t>
  </si>
  <si>
    <t>BIOFENAC</t>
  </si>
  <si>
    <t>0221182</t>
  </si>
  <si>
    <t>0221178</t>
  </si>
  <si>
    <t>0,05MG/ML OPH GTT SOL 3X2,5ML</t>
  </si>
  <si>
    <t>0221176</t>
  </si>
  <si>
    <t>0221165</t>
  </si>
  <si>
    <t>100MG TBL PRO 28</t>
  </si>
  <si>
    <t>MONO MACK DEPOT</t>
  </si>
  <si>
    <t>0221159</t>
  </si>
  <si>
    <t>0221158</t>
  </si>
  <si>
    <t>0221154</t>
  </si>
  <si>
    <t>0221147</t>
  </si>
  <si>
    <t>FROMILID</t>
  </si>
  <si>
    <t>0221137</t>
  </si>
  <si>
    <t>DUODART</t>
  </si>
  <si>
    <t>L03AX</t>
  </si>
  <si>
    <t>3MG TBL NOB 28 KAL</t>
  </si>
  <si>
    <t>LUIVAC</t>
  </si>
  <si>
    <t>0221124</t>
  </si>
  <si>
    <t>0221099</t>
  </si>
  <si>
    <t>25MG/G GEL 100G</t>
  </si>
  <si>
    <t>FASTUM</t>
  </si>
  <si>
    <t>0221098</t>
  </si>
  <si>
    <t>0221091</t>
  </si>
  <si>
    <t>AGEN</t>
  </si>
  <si>
    <t>0221077</t>
  </si>
  <si>
    <t>0221076</t>
  </si>
  <si>
    <t>CONCOR 5</t>
  </si>
  <si>
    <t>0221075</t>
  </si>
  <si>
    <t>0221074</t>
  </si>
  <si>
    <t>0221073</t>
  </si>
  <si>
    <t>NEURONTIN</t>
  </si>
  <si>
    <t>ACLEXA</t>
  </si>
  <si>
    <t>100MG CPS DUR 60</t>
  </si>
  <si>
    <t>20MG TBL FLM 10</t>
  </si>
  <si>
    <t>OXYKODON G.L.PHARMA</t>
  </si>
  <si>
    <t>0220960</t>
  </si>
  <si>
    <t>5MG TBL FLM 10</t>
  </si>
  <si>
    <t>0220955</t>
  </si>
  <si>
    <t>20MG/G TDR GEL 1X85,5G</t>
  </si>
  <si>
    <t>TESTAVAN</t>
  </si>
  <si>
    <t>0220949</t>
  </si>
  <si>
    <t>EZETIMIBE/SIMVASTATIN TEVA CR</t>
  </si>
  <si>
    <t>0220846</t>
  </si>
  <si>
    <t>0220843</t>
  </si>
  <si>
    <t>10MG/10MG TBL NOB 100</t>
  </si>
  <si>
    <t>0220839</t>
  </si>
  <si>
    <t>APREPITANT SANDOZ</t>
  </si>
  <si>
    <t>0220737</t>
  </si>
  <si>
    <t>C09BX01</t>
  </si>
  <si>
    <t>8MG/2,5MG/10MG TBL NOB 90</t>
  </si>
  <si>
    <t>LOPRIDAM</t>
  </si>
  <si>
    <t>0220640</t>
  </si>
  <si>
    <t>8MG/2,5MG/10MG TBL NOB 30</t>
  </si>
  <si>
    <t>0220638</t>
  </si>
  <si>
    <t>8MG/2,5MG/5MG TBL NOB 90</t>
  </si>
  <si>
    <t>0220637</t>
  </si>
  <si>
    <t>8MG/2,5MG/5MG TBL NOB 30</t>
  </si>
  <si>
    <t>0220635</t>
  </si>
  <si>
    <t>4MG/1,25MG/10MG TBL NOB 30</t>
  </si>
  <si>
    <t>0220632</t>
  </si>
  <si>
    <t>4MG/1,25MG/5MG TBL NOB 90</t>
  </si>
  <si>
    <t>0220631</t>
  </si>
  <si>
    <t>4MG/1,25MG/5MG TBL NOB 30</t>
  </si>
  <si>
    <t>0220629</t>
  </si>
  <si>
    <t>VORICONAZOLE OLIKLA</t>
  </si>
  <si>
    <t>0220628</t>
  </si>
  <si>
    <t>C10BX15</t>
  </si>
  <si>
    <t>40MG/10MG CPS DUR 30</t>
  </si>
  <si>
    <t>EUVASCOR</t>
  </si>
  <si>
    <t>0220551</t>
  </si>
  <si>
    <t>0220540</t>
  </si>
  <si>
    <t>0220537</t>
  </si>
  <si>
    <t>40MG/5MG CPS DUR 30</t>
  </si>
  <si>
    <t>0220534</t>
  </si>
  <si>
    <t>0220531</t>
  </si>
  <si>
    <t>0220528</t>
  </si>
  <si>
    <t>ANAGRELID STADA</t>
  </si>
  <si>
    <t>0220426</t>
  </si>
  <si>
    <t>ANAGRELIDE VIPHARM</t>
  </si>
  <si>
    <t>0220422</t>
  </si>
  <si>
    <t>ANAGRELIDE TEVA</t>
  </si>
  <si>
    <t>0220420</t>
  </si>
  <si>
    <t>200MG TBL FLM 84</t>
  </si>
  <si>
    <t>LACOSAMIDE GLENMARK</t>
  </si>
  <si>
    <t>0220319</t>
  </si>
  <si>
    <t>0220318</t>
  </si>
  <si>
    <t>150MG TBL FLM 84</t>
  </si>
  <si>
    <t>0220316</t>
  </si>
  <si>
    <t>0220315</t>
  </si>
  <si>
    <t>100MG TBL FLM 84</t>
  </si>
  <si>
    <t>0220313</t>
  </si>
  <si>
    <t>0220312</t>
  </si>
  <si>
    <t>50MG TBL FLM 56</t>
  </si>
  <si>
    <t>0220309</t>
  </si>
  <si>
    <t>0220308</t>
  </si>
  <si>
    <t>MIDZA</t>
  </si>
  <si>
    <t>0220307</t>
  </si>
  <si>
    <t>0220306</t>
  </si>
  <si>
    <t>0220305</t>
  </si>
  <si>
    <t>0220303</t>
  </si>
  <si>
    <t>D10AD53</t>
  </si>
  <si>
    <t>1MG/G+25MG/G GEL 30G</t>
  </si>
  <si>
    <t>EPIDUO</t>
  </si>
  <si>
    <t>0220300</t>
  </si>
  <si>
    <t>R05DA04</t>
  </si>
  <si>
    <t>30MG TBL NOB 10</t>
  </si>
  <si>
    <t>KODEIN XANTIS</t>
  </si>
  <si>
    <t>0220279</t>
  </si>
  <si>
    <t>POR PLV SOL 1</t>
  </si>
  <si>
    <t>PLENVU</t>
  </si>
  <si>
    <t>0220237</t>
  </si>
  <si>
    <t>0220204</t>
  </si>
  <si>
    <t>200MG CPS MOL 45</t>
  </si>
  <si>
    <t>GYNPRODYL</t>
  </si>
  <si>
    <t>0219955</t>
  </si>
  <si>
    <t>100MG CPS MOL 30</t>
  </si>
  <si>
    <t>0219952</t>
  </si>
  <si>
    <t>100IU/ML INJ SOL PEP 10(2X5)X3ML</t>
  </si>
  <si>
    <t>HUMULIN R KWIKPEN</t>
  </si>
  <si>
    <t>0219877</t>
  </si>
  <si>
    <t>100IU/ML INJ SOL ZVL 5X3ML</t>
  </si>
  <si>
    <t>HUMULIN R CARTRIDGE</t>
  </si>
  <si>
    <t>0219875</t>
  </si>
  <si>
    <t>100IU/ML INJ SUS PEP 10(2X5)X3ML</t>
  </si>
  <si>
    <t>HUMULIN N (NPH) KWIKPEN</t>
  </si>
  <si>
    <t>0219874</t>
  </si>
  <si>
    <t>100IU/ML INJ SUS ZVL 5X3ML</t>
  </si>
  <si>
    <t>HUMULIN N (NPH) CARTRIDGE</t>
  </si>
  <si>
    <t>0219872</t>
  </si>
  <si>
    <t>HUMULIN M3 (30/70) KWIKPEN</t>
  </si>
  <si>
    <t>0219871</t>
  </si>
  <si>
    <t>HUMULIN M3 (30/70) CARTRIDGE</t>
  </si>
  <si>
    <t>0219869</t>
  </si>
  <si>
    <t>0219841</t>
  </si>
  <si>
    <t>0219839</t>
  </si>
  <si>
    <t>80MG/12,5MG TBL NOB 98</t>
  </si>
  <si>
    <t>TELMISARTAN/HYDROCHLOROTHIAZID XANTIS</t>
  </si>
  <si>
    <t>0219638</t>
  </si>
  <si>
    <t>80MG/12,5MG TBL NOB 28</t>
  </si>
  <si>
    <t>0219632</t>
  </si>
  <si>
    <t>40MG/12,5MG TBL NOB 28</t>
  </si>
  <si>
    <t>0219612</t>
  </si>
  <si>
    <t>80MG/25MG TBL NOB 28</t>
  </si>
  <si>
    <t>0219591</t>
  </si>
  <si>
    <t>TAMUROX</t>
  </si>
  <si>
    <t>0219563</t>
  </si>
  <si>
    <t>0219550</t>
  </si>
  <si>
    <t>SOLICARE</t>
  </si>
  <si>
    <t>0219448</t>
  </si>
  <si>
    <t>0219439</t>
  </si>
  <si>
    <t>MILTEN</t>
  </si>
  <si>
    <t>0219435</t>
  </si>
  <si>
    <t>0219404</t>
  </si>
  <si>
    <t>0219402</t>
  </si>
  <si>
    <t>0219364</t>
  </si>
  <si>
    <t>0219247</t>
  </si>
  <si>
    <t>0219245</t>
  </si>
  <si>
    <t>0219241</t>
  </si>
  <si>
    <t>0219235</t>
  </si>
  <si>
    <t>0219222</t>
  </si>
  <si>
    <t>0219219</t>
  </si>
  <si>
    <t>N03AX15</t>
  </si>
  <si>
    <t>50MG CPS DUR 56</t>
  </si>
  <si>
    <t>ERSITTIN</t>
  </si>
  <si>
    <t>0219194</t>
  </si>
  <si>
    <t>0219190</t>
  </si>
  <si>
    <t>100MG CPS DUR 98</t>
  </si>
  <si>
    <t>0219187</t>
  </si>
  <si>
    <t>245MG TBL FLM 30</t>
  </si>
  <si>
    <t>TENOFOVIR DISOPROXIL MYLAN</t>
  </si>
  <si>
    <t>0219169</t>
  </si>
  <si>
    <t>IVABRADIN ZENTIVA</t>
  </si>
  <si>
    <t>0219100</t>
  </si>
  <si>
    <t>0219093</t>
  </si>
  <si>
    <t>10000IU(100MG)/1ML INJ SOL ISP 10X1ML I</t>
  </si>
  <si>
    <t>0219058</t>
  </si>
  <si>
    <t>8000IU(80MG)/0,8ML INJ SOL ISP 10X0,8ML I</t>
  </si>
  <si>
    <t>0219056</t>
  </si>
  <si>
    <t>6000IU(60MG)/0,6ML INJ SOL ISP 10X0,6ML I</t>
  </si>
  <si>
    <t>0219054</t>
  </si>
  <si>
    <t>4000IU(40MG)/0,4ML INJ SOL ISP 10X0,4ML I</t>
  </si>
  <si>
    <t>0219052</t>
  </si>
  <si>
    <t>2000IU(20MG)/0,2ML INJ SOL ISP 10X0,2ML I</t>
  </si>
  <si>
    <t>0219050</t>
  </si>
  <si>
    <t>80MG TBL FLM 30</t>
  </si>
  <si>
    <t>FOLINAR</t>
  </si>
  <si>
    <t>0218938</t>
  </si>
  <si>
    <t>PANZYTRAT</t>
  </si>
  <si>
    <t>0218892</t>
  </si>
  <si>
    <t>FENOFIX</t>
  </si>
  <si>
    <t>0218881</t>
  </si>
  <si>
    <t>0218879</t>
  </si>
  <si>
    <t>200MG CPS DUR 90</t>
  </si>
  <si>
    <t>0218877</t>
  </si>
  <si>
    <t>0218875</t>
  </si>
  <si>
    <t>CLOZAPIN DESITIN</t>
  </si>
  <si>
    <t>0218872</t>
  </si>
  <si>
    <t>0218863</t>
  </si>
  <si>
    <t>0218835</t>
  </si>
  <si>
    <t>CONCOR 10</t>
  </si>
  <si>
    <t>0218834</t>
  </si>
  <si>
    <t>TENORMIN 100</t>
  </si>
  <si>
    <t>0218663</t>
  </si>
  <si>
    <t>ZOLPIDEM XANTIS</t>
  </si>
  <si>
    <t>0218659</t>
  </si>
  <si>
    <t>LICOBONDRAT</t>
  </si>
  <si>
    <t>0218509</t>
  </si>
  <si>
    <t>G03FA01</t>
  </si>
  <si>
    <t>1MG/0,5MG TBL NOB 84 KAL II</t>
  </si>
  <si>
    <t>GYNOVEL</t>
  </si>
  <si>
    <t>0218494</t>
  </si>
  <si>
    <t>1MG/0,5MG TBL NOB 84 KAL I</t>
  </si>
  <si>
    <t>0218490</t>
  </si>
  <si>
    <t>DESLORATADIN XANTIS</t>
  </si>
  <si>
    <t>0218437</t>
  </si>
  <si>
    <t>0218435</t>
  </si>
  <si>
    <t>0218434</t>
  </si>
  <si>
    <t>J01XB01</t>
  </si>
  <si>
    <t>1MIU INJ/INF PLV SOL/SOL NEB 10X1MIU</t>
  </si>
  <si>
    <t>COLOMYCIN</t>
  </si>
  <si>
    <t>0218400</t>
  </si>
  <si>
    <t>600MG TBL FLM 60</t>
  </si>
  <si>
    <t>1MG/G UNG 1X30G</t>
  </si>
  <si>
    <t>LOCOID 0,1%</t>
  </si>
  <si>
    <t>0218239</t>
  </si>
  <si>
    <t>0218236</t>
  </si>
  <si>
    <t>0218234</t>
  </si>
  <si>
    <t>0218233</t>
  </si>
  <si>
    <t>C01DA08</t>
  </si>
  <si>
    <t>375MG/15ML SLG SPR SOL 1X15ML</t>
  </si>
  <si>
    <t>ISOKET SPRAY</t>
  </si>
  <si>
    <t>0218186</t>
  </si>
  <si>
    <t>40MG TBL PRO 50 I</t>
  </si>
  <si>
    <t>CARDIKET RETARD</t>
  </si>
  <si>
    <t>0218181</t>
  </si>
  <si>
    <t>120MG CPS PRO 30 I</t>
  </si>
  <si>
    <t>0218171</t>
  </si>
  <si>
    <t>400MCG INH PLV CPS DUR 60</t>
  </si>
  <si>
    <t>MIFLONID BREEZHALER</t>
  </si>
  <si>
    <t>0218110</t>
  </si>
  <si>
    <t>200MCG INH PLV CPS DUR 60</t>
  </si>
  <si>
    <t>0218109</t>
  </si>
  <si>
    <t>KANILAD</t>
  </si>
  <si>
    <t>0218062</t>
  </si>
  <si>
    <t>0218061</t>
  </si>
  <si>
    <t>0218057</t>
  </si>
  <si>
    <t>0218056</t>
  </si>
  <si>
    <t>0218052</t>
  </si>
  <si>
    <t>0218051</t>
  </si>
  <si>
    <t>0218045</t>
  </si>
  <si>
    <t>V06XX</t>
  </si>
  <si>
    <t>POR SOL 24X200ML</t>
  </si>
  <si>
    <t>NUTRICOMP DRINK PLUS MIX</t>
  </si>
  <si>
    <t>0217544</t>
  </si>
  <si>
    <t>POR SOL 4X200ML</t>
  </si>
  <si>
    <t>NUTRICOMP DRINK PLUS HP ANANAS-KOKOS</t>
  </si>
  <si>
    <t>0217539</t>
  </si>
  <si>
    <t>POR SOL 15X500ML</t>
  </si>
  <si>
    <t>FRESUBIN ENERGY FIBRE</t>
  </si>
  <si>
    <t>0217538</t>
  </si>
  <si>
    <t>POR SOL 4X125ML</t>
  </si>
  <si>
    <t>FRESUBIN 3,2 KCAL DRINK PŘÍCHUŤ MANGOVÁ</t>
  </si>
  <si>
    <t>0217528</t>
  </si>
  <si>
    <t>FRESUBIN 3,2 KCAL DRINK PŘÍCHUŤ CAPPUCCINO</t>
  </si>
  <si>
    <t>0217527</t>
  </si>
  <si>
    <t>POR SOL 8X1000ML</t>
  </si>
  <si>
    <t>FRESUBIN ORIGINAL FIBRE</t>
  </si>
  <si>
    <t>0217520</t>
  </si>
  <si>
    <t>FRESUBIN ORIGINAL</t>
  </si>
  <si>
    <t>0217518</t>
  </si>
  <si>
    <t>DIBEN</t>
  </si>
  <si>
    <t>0217516</t>
  </si>
  <si>
    <t>NUTRIDRINK COMPACT PROTEIN S PŘÍCHUTÍ LESNÍHO OVOCE</t>
  </si>
  <si>
    <t>0217502</t>
  </si>
  <si>
    <t>NUTRIDRINK COMPACT PROTEIN S PŘÍCHUTÍ KÁVY</t>
  </si>
  <si>
    <t>0217501</t>
  </si>
  <si>
    <t>NUTRIDRINK JUICE STYLE S PŘÍCHUTÍ POMERANČOVOU</t>
  </si>
  <si>
    <t>0217497</t>
  </si>
  <si>
    <t>NUTRIDRINK JUICE STYLE S PŘÍCHUTÍ ČERNÉHO RYBÍZU</t>
  </si>
  <si>
    <t>0217496</t>
  </si>
  <si>
    <t>POR PLV SOL 2X400G</t>
  </si>
  <si>
    <t>ALFAMINO JUNIOR HMO</t>
  </si>
  <si>
    <t>0217495</t>
  </si>
  <si>
    <t>NUTRIDRINK JUICE STYLE S PŘÍCHUTÍ JAHODOVOU</t>
  </si>
  <si>
    <t>0217491</t>
  </si>
  <si>
    <t>NUTRIDRINK JUICE STYLE S PŘÍCHUTÍ JABLEČNOU</t>
  </si>
  <si>
    <t>0217490</t>
  </si>
  <si>
    <t>POR SOL 12X175G</t>
  </si>
  <si>
    <t>NUTREGO CREME S PŘÍCHUTÍ VANILKA</t>
  </si>
  <si>
    <t>0217489</t>
  </si>
  <si>
    <t>NUTREGO CREME S PŘÍCHUTÍ ČOKOLÁDA</t>
  </si>
  <si>
    <t>0217488</t>
  </si>
  <si>
    <t>NUTRICOMP STANDARD FIBRE NEUTRÁLNÍ</t>
  </si>
  <si>
    <t>0217487</t>
  </si>
  <si>
    <t>0217486</t>
  </si>
  <si>
    <t>POR PLV 1X126G</t>
  </si>
  <si>
    <t>THICK &amp; EASY CLEAR</t>
  </si>
  <si>
    <t>0217485</t>
  </si>
  <si>
    <t>POR PLV 400G</t>
  </si>
  <si>
    <t>NUTREGO ADENSIN</t>
  </si>
  <si>
    <t>0217484</t>
  </si>
  <si>
    <t>ALFAMINO HMO</t>
  </si>
  <si>
    <t>POR PLV SOL 400G</t>
  </si>
  <si>
    <t>0217466</t>
  </si>
  <si>
    <t>POR SOL 6X125ML</t>
  </si>
  <si>
    <t>NUTRIDRINK COMPACT 5+1</t>
  </si>
  <si>
    <t>0217463</t>
  </si>
  <si>
    <t>NUTRISON ADVANCED CUBISON</t>
  </si>
  <si>
    <t>0217462</t>
  </si>
  <si>
    <t>POR PLV SOL 1X700G</t>
  </si>
  <si>
    <t>SUNAR EXPERT ALLERGY CARE+ 2</t>
  </si>
  <si>
    <t>0217459</t>
  </si>
  <si>
    <t>SUNAR EXPERT ALLERGY CARE+ 1</t>
  </si>
  <si>
    <t>0217458</t>
  </si>
  <si>
    <t>POR SOL 1X175G</t>
  </si>
  <si>
    <t>0217457</t>
  </si>
  <si>
    <t>0217456</t>
  </si>
  <si>
    <t>POR PLV SOL 1X400G</t>
  </si>
  <si>
    <t>PREBEBA DISCHARGE</t>
  </si>
  <si>
    <t>0217455</t>
  </si>
  <si>
    <t>POR SOL 12X500ML</t>
  </si>
  <si>
    <t>NUTRINI MULTI FIBRE</t>
  </si>
  <si>
    <t>0217454</t>
  </si>
  <si>
    <t>NEOCATE JUNIOR BEZ PŘÍCHUTĚ</t>
  </si>
  <si>
    <t>0217449</t>
  </si>
  <si>
    <t>POR SOL 12X200ML</t>
  </si>
  <si>
    <t>NUTREGO RENAL HP S PŘÍCHUTÍ VANILKA</t>
  </si>
  <si>
    <t>0217442</t>
  </si>
  <si>
    <t>NUTREGO RENAL HP S PŘÍCHUTÍ ČOKOLÁDA</t>
  </si>
  <si>
    <t>0217439</t>
  </si>
  <si>
    <t>POR SOL 1X200ML</t>
  </si>
  <si>
    <t>0217438</t>
  </si>
  <si>
    <t>0217435</t>
  </si>
  <si>
    <t>POR SOL 6X1000ML</t>
  </si>
  <si>
    <t>NUTREGO INTENSE HP S PŘÍCHUTÍ NEUTRAL</t>
  </si>
  <si>
    <t>0217433</t>
  </si>
  <si>
    <t>0217431</t>
  </si>
  <si>
    <t>NUTREGO FIBRE+ S PŘÍCHUTÍ NEUTRAL</t>
  </si>
  <si>
    <t>0217429</t>
  </si>
  <si>
    <t>0217427</t>
  </si>
  <si>
    <t>POR SOL 12X330ML</t>
  </si>
  <si>
    <t>NUTREGO RENAL S PŘÍCHUTÍ ČOKOLÁDA</t>
  </si>
  <si>
    <t>NUTREGO FORTE S PŘÍCHUTÍ ČOKOLÁDA</t>
  </si>
  <si>
    <t>NUTREGO FORTE S PŘÍCHUTÍ NEUTRAL</t>
  </si>
  <si>
    <t>0217413</t>
  </si>
  <si>
    <t>0217411</t>
  </si>
  <si>
    <t>NUTREGO DIA S PŘÍCHUTÍ NEUTRAL</t>
  </si>
  <si>
    <t>0217409</t>
  </si>
  <si>
    <t>NUTREGO DIA S PŘÍCHUTÍ VANILKA</t>
  </si>
  <si>
    <t>0217407</t>
  </si>
  <si>
    <t>NUTREGO FRUTY S PŘÍCHUTÍ VIŠEŇ</t>
  </si>
  <si>
    <t>0217406</t>
  </si>
  <si>
    <t>NUTREGO FRUTY S PŘÍCHUTÍ POMERANČ</t>
  </si>
  <si>
    <t>0217405</t>
  </si>
  <si>
    <t>NUTREGO FRUTY S PŘÍCHUTÍ JAHODA</t>
  </si>
  <si>
    <t>0217404</t>
  </si>
  <si>
    <t>NUTREGO FRUTY S PŘÍCHUTÍ JABLKO</t>
  </si>
  <si>
    <t>0217403</t>
  </si>
  <si>
    <t>NUTREGO FRUTY S PŘÍCHUTÍ ČERNÝ RYBÍZ</t>
  </si>
  <si>
    <t>0217402</t>
  </si>
  <si>
    <t>REMUNE MALINOVÁ</t>
  </si>
  <si>
    <t>0217401</t>
  </si>
  <si>
    <t>REMUNE BROSKVOVÁ</t>
  </si>
  <si>
    <t>0217400</t>
  </si>
  <si>
    <t>POR SOL 1X1000ML</t>
  </si>
  <si>
    <t>0217398</t>
  </si>
  <si>
    <t>POR SOL 1X500ML</t>
  </si>
  <si>
    <t>0217397</t>
  </si>
  <si>
    <t>NEPRO HP</t>
  </si>
  <si>
    <t>0217384</t>
  </si>
  <si>
    <t>ALTHÉRA HMO NEUTRAL</t>
  </si>
  <si>
    <t>0217382</t>
  </si>
  <si>
    <t>0217378</t>
  </si>
  <si>
    <t>POR SOL 1X330ML</t>
  </si>
  <si>
    <t>POR SOL 4X200G</t>
  </si>
  <si>
    <t>FRESUBIN YOCREME PŘÍCHUŤ SUŠENKOVÁ</t>
  </si>
  <si>
    <t>0217365</t>
  </si>
  <si>
    <t>FRESUBIN YOCREME PŘÍCHUŤ MALINOVÁ</t>
  </si>
  <si>
    <t>0217364</t>
  </si>
  <si>
    <t>FRESUBIN YOCREME PŘÍCHUŤ CITRÓNOVÁ</t>
  </si>
  <si>
    <t>0217363</t>
  </si>
  <si>
    <t>TBL FLM 300</t>
  </si>
  <si>
    <t>KEMAREL</t>
  </si>
  <si>
    <t>0217362</t>
  </si>
  <si>
    <t>NUTREGO RENAL S PŘÍCHUTÍ VANILKA</t>
  </si>
  <si>
    <t>0217360</t>
  </si>
  <si>
    <t>0217359</t>
  </si>
  <si>
    <t>0217358</t>
  </si>
  <si>
    <t>0217348</t>
  </si>
  <si>
    <t>0217347</t>
  </si>
  <si>
    <t>0217346</t>
  </si>
  <si>
    <t>NUTREGO RENAL S PŘÍCHUTÍ CAPPUCCINO</t>
  </si>
  <si>
    <t>NUTREGO FORTE S PŘÍCHUTÍ VANILKA</t>
  </si>
  <si>
    <t>0217342</t>
  </si>
  <si>
    <t>0217341</t>
  </si>
  <si>
    <t>0217340</t>
  </si>
  <si>
    <t>NUTREGO FORTE S PŘÍCHUTÍ OŘÍŠEK</t>
  </si>
  <si>
    <t>0217339</t>
  </si>
  <si>
    <t>0217338</t>
  </si>
  <si>
    <t>0217337</t>
  </si>
  <si>
    <t>NUTREGO FORTE S PŘÍCHUTÍ MERUŇKA</t>
  </si>
  <si>
    <t>0217336</t>
  </si>
  <si>
    <t>0217334</t>
  </si>
  <si>
    <t>NUTREGO FORTE S PŘÍCHUTÍ LESNÍ JAHODA</t>
  </si>
  <si>
    <t>0217333</t>
  </si>
  <si>
    <t>0217332</t>
  </si>
  <si>
    <t>0217331</t>
  </si>
  <si>
    <t>0217330</t>
  </si>
  <si>
    <t>0217329</t>
  </si>
  <si>
    <t>0217328</t>
  </si>
  <si>
    <t>NUTREGO FORTE S PŘÍCHUTÍ CAPPUCCINO</t>
  </si>
  <si>
    <t>0217327</t>
  </si>
  <si>
    <t>0217325</t>
  </si>
  <si>
    <t>0217324</t>
  </si>
  <si>
    <t>0217322</t>
  </si>
  <si>
    <t>NUTREGO DIA S PŘÍCHUTÍ OŘÍŠEK</t>
  </si>
  <si>
    <t>0217321</t>
  </si>
  <si>
    <t>0217320</t>
  </si>
  <si>
    <t>0217319</t>
  </si>
  <si>
    <t>NUTREGO DIA S PŘÍCHUTÍ ČOKOLÁDA</t>
  </si>
  <si>
    <t>0217318</t>
  </si>
  <si>
    <t>0217316</t>
  </si>
  <si>
    <t>NUTRIDRINK COMPACT PROTEIN S PŘÍCHUTÍ NEUTRÁLNÍ</t>
  </si>
  <si>
    <t>0217315</t>
  </si>
  <si>
    <t>NUTRIDRINK COMPACT PROTEIN S PŘÍCHUTÍ HŘEJIVÉHO ZÁZVORU</t>
  </si>
  <si>
    <t>0217314</t>
  </si>
  <si>
    <t>NUTRIDRINK COMPACT PROTEIN S PŘÍCHUTÍ CHLADIVÉHO ČERVENÉHO OVOCE</t>
  </si>
  <si>
    <t>0217313</t>
  </si>
  <si>
    <t>POR SOL 5X1500ML</t>
  </si>
  <si>
    <t>0217306</t>
  </si>
  <si>
    <t>0217302</t>
  </si>
  <si>
    <t>0217300</t>
  </si>
  <si>
    <t>ALTHÉRA 2 NEUTRAL</t>
  </si>
  <si>
    <t>0217299</t>
  </si>
  <si>
    <t>POR SOL 4X125G</t>
  </si>
  <si>
    <t>ENSURE PLUS CREME VANILKOVÁ PŘÍCHUŤ</t>
  </si>
  <si>
    <t>0217290</t>
  </si>
  <si>
    <t>ENSURE PLUS CREME ČOKOLÁDOVÁ PŘÍCHUŤ</t>
  </si>
  <si>
    <t>0217289</t>
  </si>
  <si>
    <t>ENSURE PLUS CREME BANÁNOVÁ PŘÍCHUŤ</t>
  </si>
  <si>
    <t>0217288</t>
  </si>
  <si>
    <t>MODULEN IBD</t>
  </si>
  <si>
    <t>0217287</t>
  </si>
  <si>
    <t>NUTRILON 1 NENATAL POST DISCHARGE</t>
  </si>
  <si>
    <t>0217281</t>
  </si>
  <si>
    <t>0217279</t>
  </si>
  <si>
    <t>0217278</t>
  </si>
  <si>
    <t>POR SOL 24X125ML</t>
  </si>
  <si>
    <t>INFATRINI</t>
  </si>
  <si>
    <t>0217277</t>
  </si>
  <si>
    <t>0217275</t>
  </si>
  <si>
    <t>RESOURCE DESSERT 2,0 JAHODOVO-SUŠENKOVÁ PŘÍCHUŤ</t>
  </si>
  <si>
    <t>0217274</t>
  </si>
  <si>
    <t>RESOURCE DESSERT 2,0 KAKAOVÁ PŘÍCHUŤ</t>
  </si>
  <si>
    <t>0217272</t>
  </si>
  <si>
    <t>INFATRINI PEPTISORB</t>
  </si>
  <si>
    <t>0217270</t>
  </si>
  <si>
    <t>FORTINI COMPACT MULTI FIBRE S PŘÍCHUTÍ JAHODOVOU</t>
  </si>
  <si>
    <t>0217267</t>
  </si>
  <si>
    <t>FORTINI COMPACT MULTI FIBRE NEUTRAL</t>
  </si>
  <si>
    <t>0217266</t>
  </si>
  <si>
    <t>RESOURCE DESSERT 2,0 VANILKOVÁ PŘÍCHUŤ</t>
  </si>
  <si>
    <t>0217259</t>
  </si>
  <si>
    <t>RESOURCE DESSERT 2,0 KARAMELOVÁ PŘÍCHUŤ</t>
  </si>
  <si>
    <t>0217258</t>
  </si>
  <si>
    <t>RESOURCE DESSERT 2,0 BROSKVOVÁ PŘÍCHUŤ</t>
  </si>
  <si>
    <t>0217257</t>
  </si>
  <si>
    <t>NEOCATE INFANT</t>
  </si>
  <si>
    <t>0217254</t>
  </si>
  <si>
    <t>NEOCATE SYNEO</t>
  </si>
  <si>
    <t>0217253</t>
  </si>
  <si>
    <t>FRESUBIN 2250 COMPLETE</t>
  </si>
  <si>
    <t>0217252</t>
  </si>
  <si>
    <t>NUTRISON PROTEIN PLUS MULTI FIBRE</t>
  </si>
  <si>
    <t>0217251</t>
  </si>
  <si>
    <t>POR PLV SOL 450G</t>
  </si>
  <si>
    <t>NUTRILON 2 ALLERGY CARE SYNEO</t>
  </si>
  <si>
    <t>0217250</t>
  </si>
  <si>
    <t>NUTRILON 1 ALLERGY CARE SYNEO</t>
  </si>
  <si>
    <t>0217249</t>
  </si>
  <si>
    <t>NOVASOURCE GI BALANCE PLUS</t>
  </si>
  <si>
    <t>0217247</t>
  </si>
  <si>
    <t>NOVASOURCE GI BALANCE</t>
  </si>
  <si>
    <t>0217244</t>
  </si>
  <si>
    <t>0217240</t>
  </si>
  <si>
    <t>NUTREGO RENAL S PŘÍCHUTÍ LESNÍ JAHODA</t>
  </si>
  <si>
    <t>0217225</t>
  </si>
  <si>
    <t>0217224</t>
  </si>
  <si>
    <t>0217223</t>
  </si>
  <si>
    <t>0217222</t>
  </si>
  <si>
    <t>0217221</t>
  </si>
  <si>
    <t>0217220</t>
  </si>
  <si>
    <t>POR SOL 4X220ML</t>
  </si>
  <si>
    <t>GLUCERNA 1,5 KCAL KÁVOVÁ PŘÍCHUŤ</t>
  </si>
  <si>
    <t>0217219</t>
  </si>
  <si>
    <t>GLUCERNA 1,5 KCAL VANILKOVÁ PŘÍCHUŤ</t>
  </si>
  <si>
    <t>0217218</t>
  </si>
  <si>
    <t>0217217</t>
  </si>
  <si>
    <t>POR SOL 1X700G</t>
  </si>
  <si>
    <t>SUNAR EXPERT ALLERGY CARE 2</t>
  </si>
  <si>
    <t>0217216</t>
  </si>
  <si>
    <t>SUNAR EXPERT ALLERGY CARE 1</t>
  </si>
  <si>
    <t>0217215</t>
  </si>
  <si>
    <t>POR SOL 32X90ML</t>
  </si>
  <si>
    <t>INFASOURCE</t>
  </si>
  <si>
    <t>0217212</t>
  </si>
  <si>
    <t>FRESUBIN 3,2 KCAL DRINK MANGO</t>
  </si>
  <si>
    <t>0217208</t>
  </si>
  <si>
    <t>NUTRINI PEPTISORB</t>
  </si>
  <si>
    <t>0217198</t>
  </si>
  <si>
    <t>FORTINI PRO DĚTI S VLÁKNINOU, VANILKOVÁ PŘÍCHUŤ</t>
  </si>
  <si>
    <t>ENSURE PLUS ADVANCE RTH VANILKOVÁ PŘÍCHUŤ</t>
  </si>
  <si>
    <t>0217190</t>
  </si>
  <si>
    <t>NUTRIDRINK COMPACT S PŘÍCHUTÍ ČOKOLÁDOVOU</t>
  </si>
  <si>
    <t>0217188</t>
  </si>
  <si>
    <t>FRESUBIN 3,2 KCAL DRINK PŘÍCHUŤ LÍSKOOŘÍŠKOVÁ</t>
  </si>
  <si>
    <t>0217162</t>
  </si>
  <si>
    <t>FRESUBIN 3,2 KCAL DRINK PŘÍCHUŤ VANILKA-KARAMEL</t>
  </si>
  <si>
    <t>0217160</t>
  </si>
  <si>
    <t>RESOURCE JUNIOR FIBRE JAHODA</t>
  </si>
  <si>
    <t>0217144</t>
  </si>
  <si>
    <t>RESOURCE JUNIOR FIBRE KAKAO</t>
  </si>
  <si>
    <t>0217143</t>
  </si>
  <si>
    <t>RESOURCE JUNIOR FIBRE VANILKA</t>
  </si>
  <si>
    <t>0217141</t>
  </si>
  <si>
    <t>POR SOL 4X300ML</t>
  </si>
  <si>
    <t>NUTRIDRINK MAX S PŘÍCHUTÍ ČOKOLÁDOVOU</t>
  </si>
  <si>
    <t>0217139</t>
  </si>
  <si>
    <t>0217137</t>
  </si>
  <si>
    <t>NUTRICOMP DRINK 2,0 KCAL FIBRE MIX</t>
  </si>
  <si>
    <t>0217136</t>
  </si>
  <si>
    <t>NUTRICOMP DRINK 2,0 KCAL FIBRE TŘEŠEŇ</t>
  </si>
  <si>
    <t>0217135</t>
  </si>
  <si>
    <t>NUTRICOMP DRINK 2,0 KCAL FIBRE MLÉČNÝ KARAMEL</t>
  </si>
  <si>
    <t>0217134</t>
  </si>
  <si>
    <t>NUTRICOMP DRINK 2,0 KCAL FIBRE ČOKOLÁDOVÁ PRALINKA</t>
  </si>
  <si>
    <t>0217133</t>
  </si>
  <si>
    <t>0217124</t>
  </si>
  <si>
    <t>NUTRICOMP DRINK PLUS HP VANILKA</t>
  </si>
  <si>
    <t>0217123</t>
  </si>
  <si>
    <t>NUTRICOMP DRINK PLUS HP ČOKOLÁDA, NUGÁT</t>
  </si>
  <si>
    <t>0217122</t>
  </si>
  <si>
    <t>POR PLV 1X300G</t>
  </si>
  <si>
    <t>NUTILIS POWDER</t>
  </si>
  <si>
    <t>0217112</t>
  </si>
  <si>
    <t>POR PLV 1X175G</t>
  </si>
  <si>
    <t>NUTILIS CLEAR</t>
  </si>
  <si>
    <t>0217111</t>
  </si>
  <si>
    <t>CUBITAN S PŘÍCHUTÍ VANILKOVOU</t>
  </si>
  <si>
    <t>0217110</t>
  </si>
  <si>
    <t>CUBITAN S PŘÍCHUTÍ JAHODOVOU</t>
  </si>
  <si>
    <t>0217109</t>
  </si>
  <si>
    <t>CUBITAN S PŘÍCHUTÍ ČOKOLÁDOVOU</t>
  </si>
  <si>
    <t>0217108</t>
  </si>
  <si>
    <t>NUTRIDRINK MAX S PŘÍCHUTÍ KÁVY</t>
  </si>
  <si>
    <t>0217106</t>
  </si>
  <si>
    <t>NUTRIDRINK MAX S PŘÍCHUTÍ VANILKOVOU</t>
  </si>
  <si>
    <t>0217100</t>
  </si>
  <si>
    <t>NUTRIDRINK MAX S PŘÍCHUTÍ JAHODOVOU</t>
  </si>
  <si>
    <t>0217097</t>
  </si>
  <si>
    <t>PEPTAMEN AF</t>
  </si>
  <si>
    <t>0217091</t>
  </si>
  <si>
    <t>DIASIP S PŘÍCHUTÍ VANILKOVOU</t>
  </si>
  <si>
    <t>0217088</t>
  </si>
  <si>
    <t>DIASIP S PŘÍCHUTÍ JAHODOVOU</t>
  </si>
  <si>
    <t>0217087</t>
  </si>
  <si>
    <t>POR PLV 1X400G</t>
  </si>
  <si>
    <t>FRESUBIN 2 KCAL HP FIBRE</t>
  </si>
  <si>
    <t>0217084</t>
  </si>
  <si>
    <t>ENSURE PLUS ADVANCE KÁVOVÁ PŘÍCHUŤ</t>
  </si>
  <si>
    <t>0217079</t>
  </si>
  <si>
    <t>ENSURE PLUS ADVANCE JAHODOVÁ PŘÍCHUŤ</t>
  </si>
  <si>
    <t>0217078</t>
  </si>
  <si>
    <t>ENSURE PLUS ADVANCE VANILKOVÁ PŘÍCHUŤ</t>
  </si>
  <si>
    <t>0217077</t>
  </si>
  <si>
    <t>ENSURE PLUS ADVANCE ČOKOLÁDOVÁ PŘÍCHUŤ</t>
  </si>
  <si>
    <t>0217076</t>
  </si>
  <si>
    <t>ENSURE PLUS ADVANCE BANÁNOVÁ PŘÍCHUŤ</t>
  </si>
  <si>
    <t>0217075</t>
  </si>
  <si>
    <t>NUTRICOMP ENERGY FIBRE</t>
  </si>
  <si>
    <t>0217074</t>
  </si>
  <si>
    <t>NUTRICOMP ENERGY</t>
  </si>
  <si>
    <t>0217073</t>
  </si>
  <si>
    <t>NUTRICOMP ENERGY HP FIBRE</t>
  </si>
  <si>
    <t>0217071</t>
  </si>
  <si>
    <t>NUTRICOMP ENERGY HP</t>
  </si>
  <si>
    <t>0217070</t>
  </si>
  <si>
    <t>NUTRICOMP D</t>
  </si>
  <si>
    <t>0217069</t>
  </si>
  <si>
    <t>NUTRICOMP HEPA</t>
  </si>
  <si>
    <t>0217068</t>
  </si>
  <si>
    <t>NUTRICOMP STANDARD FIBRE</t>
  </si>
  <si>
    <t>0217067</t>
  </si>
  <si>
    <t>NUTRICOMP STANDARD</t>
  </si>
  <si>
    <t>0217066</t>
  </si>
  <si>
    <t>NUTRISON</t>
  </si>
  <si>
    <t>0217054</t>
  </si>
  <si>
    <t>NUTRISON ENERGY MULTI FIBRE</t>
  </si>
  <si>
    <t>0217052</t>
  </si>
  <si>
    <t>FRESUBIN 2 KCAL DRINK PŘÍCHUŤ VANILKOVÁ</t>
  </si>
  <si>
    <t>0217042</t>
  </si>
  <si>
    <t>FRESUBIN 2 KCAL DRINK PŘÍCHUŤ LESNÍ PLODY</t>
  </si>
  <si>
    <t>0217041</t>
  </si>
  <si>
    <t>FRESUBIN 2 KCAL DRINK PŘÍCHUŤ KARAMELOVÁ</t>
  </si>
  <si>
    <t>0217040</t>
  </si>
  <si>
    <t>NUTRICOMP DRINK D VANILKA</t>
  </si>
  <si>
    <t>0217021</t>
  </si>
  <si>
    <t>NUTRICOMP DRINK RENAL VANILKA</t>
  </si>
  <si>
    <t>0217009</t>
  </si>
  <si>
    <t>NUTRICOMP SOUP ZELENINOVÁ POLÉVKA</t>
  </si>
  <si>
    <t>0217006</t>
  </si>
  <si>
    <t>NUTRICOMP SOUP JEMNÉ KUŘECÍ KARI</t>
  </si>
  <si>
    <t>0217005</t>
  </si>
  <si>
    <t>POR SOL 1X230ML</t>
  </si>
  <si>
    <t>GLUCERNA SR ČOKOLÁDOVÁ PŘÍCHUŤ</t>
  </si>
  <si>
    <t>0217003</t>
  </si>
  <si>
    <t>GLUCERNA SR JAHODOVÁ PŘÍCHUŤ</t>
  </si>
  <si>
    <t>0217001</t>
  </si>
  <si>
    <t>12MCG INH PLV CPS DUR 180+1 INH</t>
  </si>
  <si>
    <t>FORMANO</t>
  </si>
  <si>
    <t>0216982</t>
  </si>
  <si>
    <t>0216978</t>
  </si>
  <si>
    <t>G03DC02</t>
  </si>
  <si>
    <t>5MG TBL NOB 45</t>
  </si>
  <si>
    <t>NORETHISTERON ZENTIVA</t>
  </si>
  <si>
    <t>0216963</t>
  </si>
  <si>
    <t>A04AA01</t>
  </si>
  <si>
    <t>4MG POR TBL DIS 10</t>
  </si>
  <si>
    <t>ZOFRAN ZYDIS</t>
  </si>
  <si>
    <t>0216913</t>
  </si>
  <si>
    <t>8MG POR TBL DIS 10</t>
  </si>
  <si>
    <t>0216912</t>
  </si>
  <si>
    <t>80MG/25MG TBL NOB 30 I</t>
  </si>
  <si>
    <t>TELMISARTAN/HYDROCHLOROTHIAZID EGIS</t>
  </si>
  <si>
    <t>0216905</t>
  </si>
  <si>
    <t>80MG/12,5MG TBL NOB 30 I</t>
  </si>
  <si>
    <t>0216903</t>
  </si>
  <si>
    <t>200MG TBL PRO 30 III</t>
  </si>
  <si>
    <t>TRAMAL RETARD</t>
  </si>
  <si>
    <t>0216873</t>
  </si>
  <si>
    <t>200MG TBL PRO 10 III</t>
  </si>
  <si>
    <t>0216871</t>
  </si>
  <si>
    <t>0216870</t>
  </si>
  <si>
    <t>150MG TBL PRO 30 III</t>
  </si>
  <si>
    <t>0216866</t>
  </si>
  <si>
    <t>150MG TBL PRO 10 III</t>
  </si>
  <si>
    <t>0216865</t>
  </si>
  <si>
    <t>0216863</t>
  </si>
  <si>
    <t>150MG TBL PRO 10 II</t>
  </si>
  <si>
    <t>0216862</t>
  </si>
  <si>
    <t>ANDROFIN</t>
  </si>
  <si>
    <t>0216667</t>
  </si>
  <si>
    <t>C01DA02</t>
  </si>
  <si>
    <t>NITROMINT</t>
  </si>
  <si>
    <t>5MG TBL FLM 90 IV</t>
  </si>
  <si>
    <t>ZENARO</t>
  </si>
  <si>
    <t>0216532</t>
  </si>
  <si>
    <t>5MG TBL FLM 50 IV</t>
  </si>
  <si>
    <t>0216531</t>
  </si>
  <si>
    <t>5MG TBL FLM 28 IV</t>
  </si>
  <si>
    <t>0216530</t>
  </si>
  <si>
    <t>M01AX26</t>
  </si>
  <si>
    <t>100MG/200MG CPS DUR 30</t>
  </si>
  <si>
    <t>PIASCLEDINE</t>
  </si>
  <si>
    <t>0216478</t>
  </si>
  <si>
    <t>S01AD09</t>
  </si>
  <si>
    <t>1,5MG/G OPH GEL 1X5G</t>
  </si>
  <si>
    <t>VIRGAN</t>
  </si>
  <si>
    <t>0216472</t>
  </si>
  <si>
    <t>C05CA51</t>
  </si>
  <si>
    <t>150MG/150MG/100MG CPS DUR 30</t>
  </si>
  <si>
    <t>CYCLO 3 FORT</t>
  </si>
  <si>
    <t>0216471</t>
  </si>
  <si>
    <t>300MG TBL NOB 90</t>
  </si>
  <si>
    <t>0216285</t>
  </si>
  <si>
    <t>50MG TBL NOB 60 II</t>
  </si>
  <si>
    <t>AKTIPROL</t>
  </si>
  <si>
    <t>0216280</t>
  </si>
  <si>
    <t>200MG TBL NOB 30 II</t>
  </si>
  <si>
    <t>0216276</t>
  </si>
  <si>
    <t>0216199</t>
  </si>
  <si>
    <t>S01ED01</t>
  </si>
  <si>
    <t>5MG/ML OPH GTT SOL 3X5ML</t>
  </si>
  <si>
    <t>ARUTIMOL</t>
  </si>
  <si>
    <t>0216182</t>
  </si>
  <si>
    <t>R06AX13</t>
  </si>
  <si>
    <t>10MG TBL NOB 60</t>
  </si>
  <si>
    <t>CLARITINE</t>
  </si>
  <si>
    <t>0216114</t>
  </si>
  <si>
    <t>G01AC05</t>
  </si>
  <si>
    <t>10MG VAG TBL NOB 6</t>
  </si>
  <si>
    <t>NAXYL</t>
  </si>
  <si>
    <t>0215975</t>
  </si>
  <si>
    <t>G03FB08</t>
  </si>
  <si>
    <t>1MG+1MG/10MG TBL FLM 1X28</t>
  </si>
  <si>
    <t>1MG/5MG TBL FLM 1X28</t>
  </si>
  <si>
    <t>FEMOSTON CONTI</t>
  </si>
  <si>
    <t>800MG TBL FLM 180</t>
  </si>
  <si>
    <t>SEVELAMER CARBONATE HEATON</t>
  </si>
  <si>
    <t>0215612</t>
  </si>
  <si>
    <t>20MG CPS ETD 28 I</t>
  </si>
  <si>
    <t>0215605</t>
  </si>
  <si>
    <t>VEROGALID ER</t>
  </si>
  <si>
    <t>0215601</t>
  </si>
  <si>
    <t>0215600</t>
  </si>
  <si>
    <t>A03AA04</t>
  </si>
  <si>
    <t>DUSPATALIN RETARD</t>
  </si>
  <si>
    <t>G03DB01</t>
  </si>
  <si>
    <t>DUPHASTON</t>
  </si>
  <si>
    <t>0215567</t>
  </si>
  <si>
    <t>2MG+2MG/10MG TBL FLM 1X28</t>
  </si>
  <si>
    <t>VISTAPREP</t>
  </si>
  <si>
    <t>0215556</t>
  </si>
  <si>
    <t>C02CA06</t>
  </si>
  <si>
    <t>EBRANTIL RETARD</t>
  </si>
  <si>
    <t>0215478</t>
  </si>
  <si>
    <t>30MG CPS PRO 50</t>
  </si>
  <si>
    <t>0215476</t>
  </si>
  <si>
    <t>D07XC01</t>
  </si>
  <si>
    <t>0,5MG/G+20MG/G DRM SPR SOL 1X100ML</t>
  </si>
  <si>
    <t>BELOSALIC</t>
  </si>
  <si>
    <t>0215402</t>
  </si>
  <si>
    <t>0,4MG TBL FLM 30</t>
  </si>
  <si>
    <t>MOXONIDIN ACTAVIS</t>
  </si>
  <si>
    <t>0215373</t>
  </si>
  <si>
    <t>0,3MG TBL FLM 30</t>
  </si>
  <si>
    <t>0215365</t>
  </si>
  <si>
    <t>0,2MG TBL FLM 30</t>
  </si>
  <si>
    <t>0215357</t>
  </si>
  <si>
    <t>0215158</t>
  </si>
  <si>
    <t>500MG TBL FLM 120 II</t>
  </si>
  <si>
    <t>150MG TBL FLM 60 II</t>
  </si>
  <si>
    <t>C09DB01</t>
  </si>
  <si>
    <t>10MG/160MG TBL FLM 30</t>
  </si>
  <si>
    <t>WAMLOX</t>
  </si>
  <si>
    <t>0215070</t>
  </si>
  <si>
    <t>5MG/160MG TBL FLM 30</t>
  </si>
  <si>
    <t>0215061</t>
  </si>
  <si>
    <t>15MG TBL NOB 56X1</t>
  </si>
  <si>
    <t>ARIPIPRAZOL GLENMARK</t>
  </si>
  <si>
    <t>0215029</t>
  </si>
  <si>
    <t>10MG TBL NOB 56X1</t>
  </si>
  <si>
    <t>10MG TBL NOB 28X1</t>
  </si>
  <si>
    <t>EUPHYLLIN CR N 300</t>
  </si>
  <si>
    <t>0214906</t>
  </si>
  <si>
    <t>EUPHYLLIN CR N 200</t>
  </si>
  <si>
    <t>0214904</t>
  </si>
  <si>
    <t>EUPHYLLIN CR N 100</t>
  </si>
  <si>
    <t>0214902</t>
  </si>
  <si>
    <t>TRIGELAN</t>
  </si>
  <si>
    <t>0214898</t>
  </si>
  <si>
    <t>0214894</t>
  </si>
  <si>
    <t>0214890</t>
  </si>
  <si>
    <t>0214857</t>
  </si>
  <si>
    <t>S01GX08</t>
  </si>
  <si>
    <t>0,25MG/ML OPH GTT SOL MDC 30X0,4ML II</t>
  </si>
  <si>
    <t>ZADITEN SDU</t>
  </si>
  <si>
    <t>0214819</t>
  </si>
  <si>
    <t>C07AB08</t>
  </si>
  <si>
    <t>TENOLOC</t>
  </si>
  <si>
    <t>0214615</t>
  </si>
  <si>
    <t>HYPNOGEN</t>
  </si>
  <si>
    <t>40MG TBL ENT 100 I</t>
  </si>
  <si>
    <t>CONTROLOC</t>
  </si>
  <si>
    <t>0214526</t>
  </si>
  <si>
    <t>40MG TBL ENT 28 I</t>
  </si>
  <si>
    <t>0214525</t>
  </si>
  <si>
    <t>20MG TBL ENT 100</t>
  </si>
  <si>
    <t>0214435</t>
  </si>
  <si>
    <t>20MG TBL ENT 28 I</t>
  </si>
  <si>
    <t>0214433</t>
  </si>
  <si>
    <t>EZETIMIB TEVA</t>
  </si>
  <si>
    <t>0214412</t>
  </si>
  <si>
    <t>0214409</t>
  </si>
  <si>
    <t>8MG/10MG TBL NOB 90</t>
  </si>
  <si>
    <t>PERINDOPRIL/AMLODIPINE STADA</t>
  </si>
  <si>
    <t>0214336</t>
  </si>
  <si>
    <t>8MG/5MG TBL NOB 90</t>
  </si>
  <si>
    <t>0214332</t>
  </si>
  <si>
    <t>4MG/10MG TBL NOB 90</t>
  </si>
  <si>
    <t>0214329</t>
  </si>
  <si>
    <t>4MG/5MG TBL NOB 90</t>
  </si>
  <si>
    <t>0214325</t>
  </si>
  <si>
    <t>MONTELUKAST MEDREG</t>
  </si>
  <si>
    <t>0214248</t>
  </si>
  <si>
    <t>0214237</t>
  </si>
  <si>
    <t>BLOXAZOC</t>
  </si>
  <si>
    <t>0214215</t>
  </si>
  <si>
    <t>0214204</t>
  </si>
  <si>
    <t>0214193</t>
  </si>
  <si>
    <t>25MG TBL PRO 30</t>
  </si>
  <si>
    <t>0214182</t>
  </si>
  <si>
    <t>20MG TBL NOB 20</t>
  </si>
  <si>
    <t>DEXAMETHASONE KRKA</t>
  </si>
  <si>
    <t>0214096</t>
  </si>
  <si>
    <t>0214084</t>
  </si>
  <si>
    <t>50MG TBL PRO 90</t>
  </si>
  <si>
    <t>KVENTIAX PROLONG</t>
  </si>
  <si>
    <t>0214081</t>
  </si>
  <si>
    <t>50MG TBL PRO 60</t>
  </si>
  <si>
    <t>0214080</t>
  </si>
  <si>
    <t>J01CE10</t>
  </si>
  <si>
    <t>0,75MIU/5ML POR SUS 1X60ML</t>
  </si>
  <si>
    <t>OSPEN</t>
  </si>
  <si>
    <t>0214055</t>
  </si>
  <si>
    <t>AROPILOS</t>
  </si>
  <si>
    <t>0214025</t>
  </si>
  <si>
    <t>0214011</t>
  </si>
  <si>
    <t>NEBILET</t>
  </si>
  <si>
    <t>0213939</t>
  </si>
  <si>
    <t>0213864</t>
  </si>
  <si>
    <t>0213494</t>
  </si>
  <si>
    <t>0213490</t>
  </si>
  <si>
    <t>0213489</t>
  </si>
  <si>
    <t>0213488</t>
  </si>
  <si>
    <t>0213487</t>
  </si>
  <si>
    <t>0213485</t>
  </si>
  <si>
    <t>0213484</t>
  </si>
  <si>
    <t>19000IU/ML INJ SOL ISP 10X0,8ML</t>
  </si>
  <si>
    <t>0213482</t>
  </si>
  <si>
    <t>19000IU/ML INJ SOL ISP 2X0,8ML</t>
  </si>
  <si>
    <t>0213481</t>
  </si>
  <si>
    <t>19000IU/ML INJ SOL ISP 10X0,6ML</t>
  </si>
  <si>
    <t>0213480</t>
  </si>
  <si>
    <t>0213479</t>
  </si>
  <si>
    <t>C09BX02</t>
  </si>
  <si>
    <t>COSYREL</t>
  </si>
  <si>
    <t>0213264</t>
  </si>
  <si>
    <t>10MG/5MG TBL FLM 30</t>
  </si>
  <si>
    <t>0213261</t>
  </si>
  <si>
    <t>5MG/10MG TBL FLM 30</t>
  </si>
  <si>
    <t>0213258</t>
  </si>
  <si>
    <t>5MG/5MG TBL FLM 30</t>
  </si>
  <si>
    <t>0213255</t>
  </si>
  <si>
    <t>4G GRA PRO SCC 30</t>
  </si>
  <si>
    <t>PENTASA SACHET</t>
  </si>
  <si>
    <t>0213250</t>
  </si>
  <si>
    <t>V01AA03</t>
  </si>
  <si>
    <t>ACARIZAX</t>
  </si>
  <si>
    <t>0213248</t>
  </si>
  <si>
    <t>0213247</t>
  </si>
  <si>
    <t>0213246</t>
  </si>
  <si>
    <t>MICALCET</t>
  </si>
  <si>
    <t>0213235</t>
  </si>
  <si>
    <t>0213232</t>
  </si>
  <si>
    <t>0213229</t>
  </si>
  <si>
    <t>S01BA02</t>
  </si>
  <si>
    <t>3,35MG/ML OPH GTT SOL MDC 30(3X10)</t>
  </si>
  <si>
    <t>SOFTACORT</t>
  </si>
  <si>
    <t>0213078</t>
  </si>
  <si>
    <t>0213021</t>
  </si>
  <si>
    <t>0213015</t>
  </si>
  <si>
    <t>ATORSTAD</t>
  </si>
  <si>
    <t>0212748</t>
  </si>
  <si>
    <t>0212731</t>
  </si>
  <si>
    <t>160MCG/4,5MCG INH SUS PSS 1X120DÁV</t>
  </si>
  <si>
    <t>SYMBICORT</t>
  </si>
  <si>
    <t>0212646</t>
  </si>
  <si>
    <t>30MG CPS ETD 10</t>
  </si>
  <si>
    <t>DULOXETIN +PHARMA</t>
  </si>
  <si>
    <t>0212617</t>
  </si>
  <si>
    <t>60MG CPS ETD 30</t>
  </si>
  <si>
    <t>0212610</t>
  </si>
  <si>
    <t>DULASOLAN</t>
  </si>
  <si>
    <t>0212579</t>
  </si>
  <si>
    <t>DULSEVIA</t>
  </si>
  <si>
    <t>0212177</t>
  </si>
  <si>
    <t>30MG CPS ETD 30</t>
  </si>
  <si>
    <t>0212159</t>
  </si>
  <si>
    <t>RICEFAN</t>
  </si>
  <si>
    <t>0212003</t>
  </si>
  <si>
    <t>0212001</t>
  </si>
  <si>
    <t>300MG CPS DUR 56</t>
  </si>
  <si>
    <t>PREGLENIX</t>
  </si>
  <si>
    <t>150MG CPS DUR 84</t>
  </si>
  <si>
    <t>0211883</t>
  </si>
  <si>
    <t>0211881</t>
  </si>
  <si>
    <t>75MG CPS DUR 84</t>
  </si>
  <si>
    <t>0211875</t>
  </si>
  <si>
    <t>0211873</t>
  </si>
  <si>
    <t>PREGAMID</t>
  </si>
  <si>
    <t>0211589</t>
  </si>
  <si>
    <t>0211575</t>
  </si>
  <si>
    <t>PRAGIOLA</t>
  </si>
  <si>
    <t>0211544</t>
  </si>
  <si>
    <t>150MG CPS DUR 100</t>
  </si>
  <si>
    <t>0211524</t>
  </si>
  <si>
    <t>0211522</t>
  </si>
  <si>
    <t>0211520</t>
  </si>
  <si>
    <t>75MG CPS DUR 100</t>
  </si>
  <si>
    <t>0211508</t>
  </si>
  <si>
    <t>0211506</t>
  </si>
  <si>
    <t>0211504</t>
  </si>
  <si>
    <t>75MG CPS DUR 14</t>
  </si>
  <si>
    <t>25MG CPS DUR 56</t>
  </si>
  <si>
    <t>0211488</t>
  </si>
  <si>
    <t>PREGABALIN TEVA</t>
  </si>
  <si>
    <t>0211478</t>
  </si>
  <si>
    <t>0211475</t>
  </si>
  <si>
    <t>0211468</t>
  </si>
  <si>
    <t>0211465</t>
  </si>
  <si>
    <t>16,2MG/G GEL 1X88G</t>
  </si>
  <si>
    <t>ANDROGEL</t>
  </si>
  <si>
    <t>0211349</t>
  </si>
  <si>
    <t>15MG TBL NOB 28 I</t>
  </si>
  <si>
    <t>0211339</t>
  </si>
  <si>
    <t>10MG TBL NOB 28 I</t>
  </si>
  <si>
    <t>0211335</t>
  </si>
  <si>
    <t>200MCG/6MCG/DÁV INH SOL PSS 1X180DÁV</t>
  </si>
  <si>
    <t>COMBAIR</t>
  </si>
  <si>
    <t>0211304</t>
  </si>
  <si>
    <t>15MG TBL NOB 56</t>
  </si>
  <si>
    <t>EXPLEMED</t>
  </si>
  <si>
    <t>0211286</t>
  </si>
  <si>
    <t>0211283</t>
  </si>
  <si>
    <t>ARICOGAN</t>
  </si>
  <si>
    <t>0211256</t>
  </si>
  <si>
    <t>0211243</t>
  </si>
  <si>
    <t>RESTIGULIN</t>
  </si>
  <si>
    <t>0211172</t>
  </si>
  <si>
    <t>0211169</t>
  </si>
  <si>
    <t>ARIPIPRAZOL +PHARMA</t>
  </si>
  <si>
    <t>0211159</t>
  </si>
  <si>
    <t>0211155</t>
  </si>
  <si>
    <t>0211141</t>
  </si>
  <si>
    <t>ZYKALOR</t>
  </si>
  <si>
    <t>0211132</t>
  </si>
  <si>
    <t>0211126</t>
  </si>
  <si>
    <t>ARIPIPRAZOLE TEVA</t>
  </si>
  <si>
    <t>0211112</t>
  </si>
  <si>
    <t>0211098</t>
  </si>
  <si>
    <t>ARYZALERA</t>
  </si>
  <si>
    <t>0211078</t>
  </si>
  <si>
    <t>0211077</t>
  </si>
  <si>
    <t>0211068</t>
  </si>
  <si>
    <t>0211067</t>
  </si>
  <si>
    <t>J02AC05</t>
  </si>
  <si>
    <t>CRESEMBA</t>
  </si>
  <si>
    <t>0211000</t>
  </si>
  <si>
    <t>PREGABALIN ZENTIVA</t>
  </si>
  <si>
    <t>0210906</t>
  </si>
  <si>
    <t>0210897</t>
  </si>
  <si>
    <t>0210891</t>
  </si>
  <si>
    <t>ARIPIPRAZOL MYLAN PHARMA</t>
  </si>
  <si>
    <t>0210792</t>
  </si>
  <si>
    <t>ARIPIPRAZOLE ZENTIVA</t>
  </si>
  <si>
    <t>0210749</t>
  </si>
  <si>
    <t>0210744</t>
  </si>
  <si>
    <t>PREGABALIN MYLAN</t>
  </si>
  <si>
    <t>0210734</t>
  </si>
  <si>
    <t>0210733</t>
  </si>
  <si>
    <t>0210717</t>
  </si>
  <si>
    <t>0210716</t>
  </si>
  <si>
    <t>0210705</t>
  </si>
  <si>
    <t>0210704</t>
  </si>
  <si>
    <t>0210703</t>
  </si>
  <si>
    <t>B01AF03</t>
  </si>
  <si>
    <t>60MG TBL FLM 100</t>
  </si>
  <si>
    <t>LIXIANA</t>
  </si>
  <si>
    <t>0210631</t>
  </si>
  <si>
    <t>0210625</t>
  </si>
  <si>
    <t>0210612</t>
  </si>
  <si>
    <t>PREGABALIN SANDOZ</t>
  </si>
  <si>
    <t>0210595</t>
  </si>
  <si>
    <t>0210571</t>
  </si>
  <si>
    <t>0210570</t>
  </si>
  <si>
    <t>0210547</t>
  </si>
  <si>
    <t>0210546</t>
  </si>
  <si>
    <t>0210536</t>
  </si>
  <si>
    <t>0210526</t>
  </si>
  <si>
    <t>A04AA55</t>
  </si>
  <si>
    <t>300MG/0,5MG CPS DUR 1X1</t>
  </si>
  <si>
    <t>AKYNZEO</t>
  </si>
  <si>
    <t>0210492</t>
  </si>
  <si>
    <t>A10BD20</t>
  </si>
  <si>
    <t>5MG/1000MG TBL FLM 180(2X90X1)</t>
  </si>
  <si>
    <t>SYNJARDY</t>
  </si>
  <si>
    <t>0210449</t>
  </si>
  <si>
    <t>5MG/1000MG TBL FLM 60X1</t>
  </si>
  <si>
    <t>0210446</t>
  </si>
  <si>
    <t>5MG/850MG TBL FLM 180(2X90X1)</t>
  </si>
  <si>
    <t>0210440</t>
  </si>
  <si>
    <t>5MG/850MG TBL FLM 60X1</t>
  </si>
  <si>
    <t>0210437</t>
  </si>
  <si>
    <t>S01XA18</t>
  </si>
  <si>
    <t>1MG/ML OPH GTT EML 30X0,3ML</t>
  </si>
  <si>
    <t>IKERVIS</t>
  </si>
  <si>
    <t>0210405</t>
  </si>
  <si>
    <t>ABASAGLAR</t>
  </si>
  <si>
    <t>0210312</t>
  </si>
  <si>
    <t>0210231</t>
  </si>
  <si>
    <t>0210225</t>
  </si>
  <si>
    <t>R03AL05</t>
  </si>
  <si>
    <t>340MCG/12MCG INH PLV 1X60DÁV</t>
  </si>
  <si>
    <t>DUAKLIR GENUAIR</t>
  </si>
  <si>
    <t>0210205</t>
  </si>
  <si>
    <t>BRIMICA GENUAIR</t>
  </si>
  <si>
    <t>0210203</t>
  </si>
  <si>
    <t>HUMALOG KWIKPEN</t>
  </si>
  <si>
    <t>0210178</t>
  </si>
  <si>
    <t>100U/ML INJ SOL PEP 10X(2X5)X3ML I</t>
  </si>
  <si>
    <t>0210171</t>
  </si>
  <si>
    <t>0210108</t>
  </si>
  <si>
    <t>A10BJ01</t>
  </si>
  <si>
    <t>2MG INJ PLQ SUS PRO 4X1+1J</t>
  </si>
  <si>
    <t>BYDUREON</t>
  </si>
  <si>
    <t>0210103</t>
  </si>
  <si>
    <t>4MG TBL PRO 30</t>
  </si>
  <si>
    <t>ENVARSUS</t>
  </si>
  <si>
    <t>0210097</t>
  </si>
  <si>
    <t>1MG TBL PRO 60</t>
  </si>
  <si>
    <t>0210095</t>
  </si>
  <si>
    <t>0,75MG TBL PRO 60</t>
  </si>
  <si>
    <t>0210092</t>
  </si>
  <si>
    <t>S01EC54</t>
  </si>
  <si>
    <t>10MG/ML+2MG/ML OPH GTT SUS 3X5ML</t>
  </si>
  <si>
    <t>SIMBRINZA</t>
  </si>
  <si>
    <t>0210079</t>
  </si>
  <si>
    <t>10MG/ML+2MG/ML OPH GTT SUS 1X5ML</t>
  </si>
  <si>
    <t>0210078</t>
  </si>
  <si>
    <t>R03BB07</t>
  </si>
  <si>
    <t>55MCG INH PLV DOS 1X30DÁV</t>
  </si>
  <si>
    <t>INCRUSE ELLIPTA</t>
  </si>
  <si>
    <t>0210035</t>
  </si>
  <si>
    <t>R03AL03</t>
  </si>
  <si>
    <t>55MCG/22MCG INH PLV DOS 1X30DÁV</t>
  </si>
  <si>
    <t>ANORO ELLIPTA</t>
  </si>
  <si>
    <t>0210032</t>
  </si>
  <si>
    <t>10MG TBL FLM 30X1</t>
  </si>
  <si>
    <t>0210023</t>
  </si>
  <si>
    <t>100MG TBL ENT 24(2X12)</t>
  </si>
  <si>
    <t>NOXAFIL</t>
  </si>
  <si>
    <t>0210001</t>
  </si>
  <si>
    <t>5MG/5MG TBL FLM 90(3X30)</t>
  </si>
  <si>
    <t>0209917</t>
  </si>
  <si>
    <t>5MG/10MG TBL FLM 90(3X30)</t>
  </si>
  <si>
    <t>0209915</t>
  </si>
  <si>
    <t>300IR SLG TBL NOB 90</t>
  </si>
  <si>
    <t>ORALAIR</t>
  </si>
  <si>
    <t>0209783</t>
  </si>
  <si>
    <t>300IR SLG TBL NOB 30</t>
  </si>
  <si>
    <t>0209782</t>
  </si>
  <si>
    <t>100IR+300IR SLG TBL NOB 3X100IR+28X300IR</t>
  </si>
  <si>
    <t>ORALAIR 100 IR &amp; 300 IR</t>
  </si>
  <si>
    <t>0209781</t>
  </si>
  <si>
    <t>DORETA PROLONG</t>
  </si>
  <si>
    <t>75MG/650MG TBL PRO 30 II</t>
  </si>
  <si>
    <t>0209688</t>
  </si>
  <si>
    <t>200MG TBL FLM 14X1</t>
  </si>
  <si>
    <t>VORICONAZOLE ACCORD</t>
  </si>
  <si>
    <t>0209227</t>
  </si>
  <si>
    <t>60MG TBL FLM 56 KAL I</t>
  </si>
  <si>
    <t>0209156</t>
  </si>
  <si>
    <t>N03AX23</t>
  </si>
  <si>
    <t>10MG/ML POR SOL 1X300ML+2STŘ+AD</t>
  </si>
  <si>
    <t>BRIVIACT</t>
  </si>
  <si>
    <t>0209120</t>
  </si>
  <si>
    <t>0209109</t>
  </si>
  <si>
    <t>25MG TBL FLM 56</t>
  </si>
  <si>
    <t>0209105</t>
  </si>
  <si>
    <t>10MG TBL FLM 14</t>
  </si>
  <si>
    <t>0209100</t>
  </si>
  <si>
    <t>100U/ML INJ SOL PEP 10X(2X5)X3ML II</t>
  </si>
  <si>
    <t>0209088</t>
  </si>
  <si>
    <t>100U/ML INJ SOL PEP 5X3ML II</t>
  </si>
  <si>
    <t>0209087</t>
  </si>
  <si>
    <t>C09DX04</t>
  </si>
  <si>
    <t>ENTRESTO</t>
  </si>
  <si>
    <t>0209043</t>
  </si>
  <si>
    <t>0209040</t>
  </si>
  <si>
    <t>0209038</t>
  </si>
  <si>
    <t>ARIPIPRAZOLE ACCORD</t>
  </si>
  <si>
    <t>0209024</t>
  </si>
  <si>
    <t>0209018</t>
  </si>
  <si>
    <t>1000MG TBL NOB 60</t>
  </si>
  <si>
    <t>0208998</t>
  </si>
  <si>
    <t>1000MG TBL NOB 30</t>
  </si>
  <si>
    <t>0208997</t>
  </si>
  <si>
    <t>500MG TBL FLM 90</t>
  </si>
  <si>
    <t>0208994</t>
  </si>
  <si>
    <t>A07EA06</t>
  </si>
  <si>
    <t>3MG CPS DUR MRL 100</t>
  </si>
  <si>
    <t>ENTOCORT</t>
  </si>
  <si>
    <t>0208797</t>
  </si>
  <si>
    <t>2MG RCT TLQ SUS 7+7XDÁV+7APL</t>
  </si>
  <si>
    <t>ENTOCORT KLYZMA</t>
  </si>
  <si>
    <t>0208791</t>
  </si>
  <si>
    <t>OSMIGEN</t>
  </si>
  <si>
    <t>0208789</t>
  </si>
  <si>
    <t>V01AA20</t>
  </si>
  <si>
    <t>300IR/ML SLG SOL 2X10ML</t>
  </si>
  <si>
    <t>STALORAL 300</t>
  </si>
  <si>
    <t>0208559</t>
  </si>
  <si>
    <t>10IR+2X300IR/ML SLG SOL 3X10ML IR</t>
  </si>
  <si>
    <t>0208558</t>
  </si>
  <si>
    <t>80MG TBL FLM 84 II</t>
  </si>
  <si>
    <t>0208440</t>
  </si>
  <si>
    <t>80MG TBL FLM 28 II</t>
  </si>
  <si>
    <t>20MG/ML OPH GTT SOL 3X10ML II</t>
  </si>
  <si>
    <t>0208354</t>
  </si>
  <si>
    <t>20MG CPS ETD 100 II</t>
  </si>
  <si>
    <t>ORTANOL</t>
  </si>
  <si>
    <t>0208323</t>
  </si>
  <si>
    <t>D01AC16</t>
  </si>
  <si>
    <t>10MG/G CRM 1X15G</t>
  </si>
  <si>
    <t>MICETAL</t>
  </si>
  <si>
    <t>0208280</t>
  </si>
  <si>
    <t>10MG/ML DRM SPR SOL 1X30ML</t>
  </si>
  <si>
    <t>0208276</t>
  </si>
  <si>
    <t>850MG TBL FLM 60 II</t>
  </si>
  <si>
    <t>0208207</t>
  </si>
  <si>
    <t>500MG TBL FLM 60 II</t>
  </si>
  <si>
    <t>0208204</t>
  </si>
  <si>
    <t>0208203</t>
  </si>
  <si>
    <t>FEMOSTON</t>
  </si>
  <si>
    <t>0207986</t>
  </si>
  <si>
    <t>0207984</t>
  </si>
  <si>
    <t>0207982</t>
  </si>
  <si>
    <t>0207981</t>
  </si>
  <si>
    <t>50MG CPS DUR 20(2X10)</t>
  </si>
  <si>
    <t>TRALGIT</t>
  </si>
  <si>
    <t>0207966</t>
  </si>
  <si>
    <t>N07AA01</t>
  </si>
  <si>
    <t>SYNTOSTIGMIN</t>
  </si>
  <si>
    <t>0207964</t>
  </si>
  <si>
    <t>0,5MG SLG TBL NOB 20</t>
  </si>
  <si>
    <t>NITROGLYCERIN SLOVAKOFARMA</t>
  </si>
  <si>
    <t>0207962</t>
  </si>
  <si>
    <t>100MG TBL PRO 100(10X10)</t>
  </si>
  <si>
    <t>MONOTAB</t>
  </si>
  <si>
    <t>0207961</t>
  </si>
  <si>
    <t>100MG TBL PRO 50(5X10)</t>
  </si>
  <si>
    <t>0207960</t>
  </si>
  <si>
    <t>100MG TBL PRO 20(2X10)</t>
  </si>
  <si>
    <t>0207959</t>
  </si>
  <si>
    <t>20MG TBL NOB 20(2X10)</t>
  </si>
  <si>
    <t>0207958</t>
  </si>
  <si>
    <t>850MG TBL FLM 90</t>
  </si>
  <si>
    <t>METFORMIN ZENTIVA</t>
  </si>
  <si>
    <t>0207955</t>
  </si>
  <si>
    <t>0207953</t>
  </si>
  <si>
    <t>0207952</t>
  </si>
  <si>
    <t>0207951</t>
  </si>
  <si>
    <t>0207949</t>
  </si>
  <si>
    <t>1000MG TBL FLM 90</t>
  </si>
  <si>
    <t>0207947</t>
  </si>
  <si>
    <t>N05AN01</t>
  </si>
  <si>
    <t>300MG TBL NOB 100</t>
  </si>
  <si>
    <t>LITHIUM CARBONICUM SLOVAKOFARMA</t>
  </si>
  <si>
    <t>0207946</t>
  </si>
  <si>
    <t>250MG TBL NOB 10</t>
  </si>
  <si>
    <t>FUROSEMID SLOVAKOFARMA</t>
  </si>
  <si>
    <t>0207941</t>
  </si>
  <si>
    <t>CODEIN SLOVAKOFARMA</t>
  </si>
  <si>
    <t>0207940</t>
  </si>
  <si>
    <t>15MG TBL NOB 10</t>
  </si>
  <si>
    <t>0207939</t>
  </si>
  <si>
    <t>N03AF01</t>
  </si>
  <si>
    <t>200MG TBL NOB 50</t>
  </si>
  <si>
    <t>BISTON</t>
  </si>
  <si>
    <t>0207938</t>
  </si>
  <si>
    <t>100MG TBL NOB 60(3X20)</t>
  </si>
  <si>
    <t>0207933</t>
  </si>
  <si>
    <t>100MG TBL NOB 20(2X10)</t>
  </si>
  <si>
    <t>0207931</t>
  </si>
  <si>
    <t>C03EA06</t>
  </si>
  <si>
    <t>2,5MG/25MG TBL NOB 30</t>
  </si>
  <si>
    <t>AMICLOTON</t>
  </si>
  <si>
    <t>0207930</t>
  </si>
  <si>
    <t>R06AX29</t>
  </si>
  <si>
    <t>XADOS</t>
  </si>
  <si>
    <t>0,4MG TBL FLM 100</t>
  </si>
  <si>
    <t>MOXTENZ</t>
  </si>
  <si>
    <t>0207925</t>
  </si>
  <si>
    <t>0207920</t>
  </si>
  <si>
    <t>0,3MG TBL FLM 100</t>
  </si>
  <si>
    <t>0,2MG TBL FLM 100</t>
  </si>
  <si>
    <t>200MG CPS DUR MRL 30</t>
  </si>
  <si>
    <t>0207889</t>
  </si>
  <si>
    <t>DESLORATADIN AUROVITAS</t>
  </si>
  <si>
    <t>0207885</t>
  </si>
  <si>
    <t>45MG CPS DUR MRL 28</t>
  </si>
  <si>
    <t>MICTONORM UNO</t>
  </si>
  <si>
    <t>0207836</t>
  </si>
  <si>
    <t>30MG CPS DUR MRL 28</t>
  </si>
  <si>
    <t>0207822</t>
  </si>
  <si>
    <t>0207696</t>
  </si>
  <si>
    <t>R06AD02</t>
  </si>
  <si>
    <t>25MG TBL FLM 20</t>
  </si>
  <si>
    <t>PROTHAZIN</t>
  </si>
  <si>
    <t>0207692</t>
  </si>
  <si>
    <t>100MG TBL PRO 30 I</t>
  </si>
  <si>
    <t>0207639</t>
  </si>
  <si>
    <t>100MG TBL PRO 10 I</t>
  </si>
  <si>
    <t>0207638</t>
  </si>
  <si>
    <t>50MG TBL NOB 100</t>
  </si>
  <si>
    <t>ITOPRID XANTIS</t>
  </si>
  <si>
    <t>0207626</t>
  </si>
  <si>
    <t>50MG TBL NOB 40</t>
  </si>
  <si>
    <t>0207622</t>
  </si>
  <si>
    <t>0207594</t>
  </si>
  <si>
    <t>H02AB04</t>
  </si>
  <si>
    <t>4MG TBL NOB 30 II</t>
  </si>
  <si>
    <t>MEDROL</t>
  </si>
  <si>
    <t>0207527</t>
  </si>
  <si>
    <t>FINANORM</t>
  </si>
  <si>
    <t>0207506</t>
  </si>
  <si>
    <t>ACTOS</t>
  </si>
  <si>
    <t>0207338</t>
  </si>
  <si>
    <t>J01XE01</t>
  </si>
  <si>
    <t>FUROLIN</t>
  </si>
  <si>
    <t>0207280</t>
  </si>
  <si>
    <t>0,5MG TBL NOB 2 II</t>
  </si>
  <si>
    <t>0207274</t>
  </si>
  <si>
    <t>0207273</t>
  </si>
  <si>
    <t>0207270</t>
  </si>
  <si>
    <t>M01AE02</t>
  </si>
  <si>
    <t>NALGESIN</t>
  </si>
  <si>
    <t>550MG TBL FLM 20</t>
  </si>
  <si>
    <t>0207252</t>
  </si>
  <si>
    <t>A06AB58</t>
  </si>
  <si>
    <t>10MG/3,5G/10,97G POR PLV SOL SCC 2</t>
  </si>
  <si>
    <t>CITRAFLEET</t>
  </si>
  <si>
    <t>0207229</t>
  </si>
  <si>
    <t>80MG/12,5MG TBL NOB 28 I</t>
  </si>
  <si>
    <t>0207203</t>
  </si>
  <si>
    <t>250MG/25MG TBL NOB 100</t>
  </si>
  <si>
    <t>ISICOM</t>
  </si>
  <si>
    <t>2,5MCG/2,5MCG INH SOL 1X60DÁV+1INH</t>
  </si>
  <si>
    <t>0206848</t>
  </si>
  <si>
    <t>LATANOPROST STADA</t>
  </si>
  <si>
    <t>0206658</t>
  </si>
  <si>
    <t>DESLORATADIN STADA</t>
  </si>
  <si>
    <t>0206607</t>
  </si>
  <si>
    <t>0206606</t>
  </si>
  <si>
    <t>CALCICHEW D3 JAHODA</t>
  </si>
  <si>
    <t>0206529</t>
  </si>
  <si>
    <t>8MG/10MG/2,5MG TBL NOB 90</t>
  </si>
  <si>
    <t>TONANDA</t>
  </si>
  <si>
    <t>0206525</t>
  </si>
  <si>
    <t>8MG/10MG/2,5MG TBL NOB 30</t>
  </si>
  <si>
    <t>0206521</t>
  </si>
  <si>
    <t>8MG/5MG/2,5MG TBL NOB 90</t>
  </si>
  <si>
    <t>0206516</t>
  </si>
  <si>
    <t>8MG/5MG/2,5MG TBL NOB 30</t>
  </si>
  <si>
    <t>0206512</t>
  </si>
  <si>
    <t>4MG/10MG/1,25MG TBL NOB 90</t>
  </si>
  <si>
    <t>0206507</t>
  </si>
  <si>
    <t>4MG/10MG/1,25MG TBL NOB 30</t>
  </si>
  <si>
    <t>0206503</t>
  </si>
  <si>
    <t>4MG/5MG/1,25MG TBL NOB 90</t>
  </si>
  <si>
    <t>0206498</t>
  </si>
  <si>
    <t>4MG/5MG/1,25MG TBL NOB 30</t>
  </si>
  <si>
    <t>0206494</t>
  </si>
  <si>
    <t>2MG/5MG/0,625MG TBL NOB 30</t>
  </si>
  <si>
    <t>0206485</t>
  </si>
  <si>
    <t>D11AX22</t>
  </si>
  <si>
    <t>SOOLANTRA</t>
  </si>
  <si>
    <t>0206474</t>
  </si>
  <si>
    <t>9MG TBL PRO 30</t>
  </si>
  <si>
    <t>CORTIMENT</t>
  </si>
  <si>
    <t>0206461</t>
  </si>
  <si>
    <t>60MG TBL MRL 60 II</t>
  </si>
  <si>
    <t>GLIKLAZID ACTAVIS</t>
  </si>
  <si>
    <t>30MG TBL MRL 120 II</t>
  </si>
  <si>
    <t>0206433</t>
  </si>
  <si>
    <t>0206432</t>
  </si>
  <si>
    <t>0206431</t>
  </si>
  <si>
    <t>C09DB04</t>
  </si>
  <si>
    <t>80MG/10MG TBL NOB 90</t>
  </si>
  <si>
    <t>TEZEFORT</t>
  </si>
  <si>
    <t>0206214</t>
  </si>
  <si>
    <t>80MG/10MG TBL NOB 28</t>
  </si>
  <si>
    <t>0206211</t>
  </si>
  <si>
    <t>80MG/5MG TBL NOB 90</t>
  </si>
  <si>
    <t>0206208</t>
  </si>
  <si>
    <t>80MG/5MG TBL NOB 28</t>
  </si>
  <si>
    <t>0206205</t>
  </si>
  <si>
    <t>PRIAMLO</t>
  </si>
  <si>
    <t>0206191</t>
  </si>
  <si>
    <t>8MG/10MG TBL NOB 30</t>
  </si>
  <si>
    <t>0206190</t>
  </si>
  <si>
    <t>0206189</t>
  </si>
  <si>
    <t>8MG/5MG TBL NOB 30</t>
  </si>
  <si>
    <t>0206188</t>
  </si>
  <si>
    <t>0206187</t>
  </si>
  <si>
    <t>4MG/10MG TBL NOB 30</t>
  </si>
  <si>
    <t>0206186</t>
  </si>
  <si>
    <t>0206185</t>
  </si>
  <si>
    <t>4MG/5MG TBL NOB 30</t>
  </si>
  <si>
    <t>0206184</t>
  </si>
  <si>
    <t>STACAPOLO</t>
  </si>
  <si>
    <t>0206027</t>
  </si>
  <si>
    <t>0206022</t>
  </si>
  <si>
    <t>0206017</t>
  </si>
  <si>
    <t>0206012</t>
  </si>
  <si>
    <t>C10BX11</t>
  </si>
  <si>
    <t>40MG/10MG/10MG TBL FLM 30</t>
  </si>
  <si>
    <t>LIPERTANCE</t>
  </si>
  <si>
    <t>0206004</t>
  </si>
  <si>
    <t>20MG/10MG/10MG TBL FLM 90(3X30)</t>
  </si>
  <si>
    <t>0206002</t>
  </si>
  <si>
    <t>20MG/10MG/10MG TBL FLM 30</t>
  </si>
  <si>
    <t>0206001</t>
  </si>
  <si>
    <t>20MG/10MG/5MG TBL FLM 90(3X30)</t>
  </si>
  <si>
    <t>0205999</t>
  </si>
  <si>
    <t>20MG/10MG/5MG TBL FLM 30</t>
  </si>
  <si>
    <t>0205998</t>
  </si>
  <si>
    <t>20MG/5MG/5MG TBL FLM 90(3X30)</t>
  </si>
  <si>
    <t>0205996</t>
  </si>
  <si>
    <t>20MG/5MG/5MG TBL FLM 30</t>
  </si>
  <si>
    <t>0205995</t>
  </si>
  <si>
    <t>10MG/5MG/5MG TBL FLM 90(3X30)</t>
  </si>
  <si>
    <t>0205993</t>
  </si>
  <si>
    <t>10MG/5MG/5MG TBL FLM 30</t>
  </si>
  <si>
    <t>0205992</t>
  </si>
  <si>
    <t>METAMIZOL STADA</t>
  </si>
  <si>
    <t>300MG TBL PRO 90</t>
  </si>
  <si>
    <t>0205782</t>
  </si>
  <si>
    <t>200MG TBL PRO 90</t>
  </si>
  <si>
    <t>0205777</t>
  </si>
  <si>
    <t>0205718</t>
  </si>
  <si>
    <t>150MG TBL PRO 90</t>
  </si>
  <si>
    <t>0205625</t>
  </si>
  <si>
    <t>150MG TBL PRO 60</t>
  </si>
  <si>
    <t>0205624</t>
  </si>
  <si>
    <t>AIRFLUSAN FORSPIRO</t>
  </si>
  <si>
    <t>0205588</t>
  </si>
  <si>
    <t>0205583</t>
  </si>
  <si>
    <t>CAPECITABINE PHARMAGEN</t>
  </si>
  <si>
    <t>0205455</t>
  </si>
  <si>
    <t>0205453</t>
  </si>
  <si>
    <t>0205442</t>
  </si>
  <si>
    <t>URAPIDIL STRAGEN</t>
  </si>
  <si>
    <t>0205392</t>
  </si>
  <si>
    <t>BIMATOPROST STADA</t>
  </si>
  <si>
    <t>0205347</t>
  </si>
  <si>
    <t>TADOGLEN</t>
  </si>
  <si>
    <t>0205326</t>
  </si>
  <si>
    <t>0205320</t>
  </si>
  <si>
    <t>0205314</t>
  </si>
  <si>
    <t>G03CA03</t>
  </si>
  <si>
    <t>1,53MG/DÁV TDR SPR SOL 1X56DÁV</t>
  </si>
  <si>
    <t>LENZETTO</t>
  </si>
  <si>
    <t>0205305</t>
  </si>
  <si>
    <t>ARIPIPRAZOLE NEURAXPHARM</t>
  </si>
  <si>
    <t>0204990</t>
  </si>
  <si>
    <t>0204827</t>
  </si>
  <si>
    <t>0204702</t>
  </si>
  <si>
    <t>0204694</t>
  </si>
  <si>
    <t>0204690</t>
  </si>
  <si>
    <t>0204682</t>
  </si>
  <si>
    <t>0204678</t>
  </si>
  <si>
    <t>0204670</t>
  </si>
  <si>
    <t>0204666</t>
  </si>
  <si>
    <t>20MG TBL FLM 56 I</t>
  </si>
  <si>
    <t>MANTOMED</t>
  </si>
  <si>
    <t>0204058</t>
  </si>
  <si>
    <t>0204055</t>
  </si>
  <si>
    <t>10MG TBL FLM 56 I</t>
  </si>
  <si>
    <t>0204049</t>
  </si>
  <si>
    <t>0204046</t>
  </si>
  <si>
    <t>0203954</t>
  </si>
  <si>
    <t>SOLIFENACIN G.L.PHARMA</t>
  </si>
  <si>
    <t>0203846</t>
  </si>
  <si>
    <t>0203841</t>
  </si>
  <si>
    <t>0203835</t>
  </si>
  <si>
    <t>0203830</t>
  </si>
  <si>
    <t>FULLHALE</t>
  </si>
  <si>
    <t>0203821</t>
  </si>
  <si>
    <t>0203820</t>
  </si>
  <si>
    <t>800MG TBL ENT 90</t>
  </si>
  <si>
    <t>0203808</t>
  </si>
  <si>
    <t>400MG TBL ENT 100</t>
  </si>
  <si>
    <t>0203805</t>
  </si>
  <si>
    <t>500MG SUP 20</t>
  </si>
  <si>
    <t>0203804</t>
  </si>
  <si>
    <t>4G RCT SUS 7X100ML+7APL</t>
  </si>
  <si>
    <t>ASACOL ENEMA</t>
  </si>
  <si>
    <t>0203803</t>
  </si>
  <si>
    <t>M03BX05</t>
  </si>
  <si>
    <t>MUSCORIL</t>
  </si>
  <si>
    <t>0203765</t>
  </si>
  <si>
    <t>RAMOMARK</t>
  </si>
  <si>
    <t>0203752</t>
  </si>
  <si>
    <t>0203746</t>
  </si>
  <si>
    <t>AKISTAN</t>
  </si>
  <si>
    <t>0203695</t>
  </si>
  <si>
    <t>D05AX52</t>
  </si>
  <si>
    <t>50MCG/G+0,5MG/G GEL 60G</t>
  </si>
  <si>
    <t>DAIVOBET</t>
  </si>
  <si>
    <t>BIMICAN</t>
  </si>
  <si>
    <t>0203399</t>
  </si>
  <si>
    <t>8MG/5MG TBL NOB 98</t>
  </si>
  <si>
    <t>0203397</t>
  </si>
  <si>
    <t>16MG/10MG TBL NOB 98</t>
  </si>
  <si>
    <t>0203395</t>
  </si>
  <si>
    <t>500MG TBL FLM 14 II</t>
  </si>
  <si>
    <t>MEDOXIN</t>
  </si>
  <si>
    <t>0203273</t>
  </si>
  <si>
    <t>500MG TBL FLM 10 II</t>
  </si>
  <si>
    <t>0203272</t>
  </si>
  <si>
    <t>250MG TBL FLM 10 II</t>
  </si>
  <si>
    <t>0203262</t>
  </si>
  <si>
    <t>N03AA02</t>
  </si>
  <si>
    <t>15MG TBL NOB 50 II</t>
  </si>
  <si>
    <t>PHENAEMALETTEN</t>
  </si>
  <si>
    <t>0203216</t>
  </si>
  <si>
    <t>100MG TBL NOB 50 II</t>
  </si>
  <si>
    <t>PHENAEMAL</t>
  </si>
  <si>
    <t>0203215</t>
  </si>
  <si>
    <t>MEMOLAN</t>
  </si>
  <si>
    <t>0203204</t>
  </si>
  <si>
    <t>10MG TBL FLM 70</t>
  </si>
  <si>
    <t>0203197</t>
  </si>
  <si>
    <t>N03AX03</t>
  </si>
  <si>
    <t>200MG TBL FLM 50 PE</t>
  </si>
  <si>
    <t>OSPOLOT</t>
  </si>
  <si>
    <t>0203120</t>
  </si>
  <si>
    <t>CITALEC 20 ZENTIVA</t>
  </si>
  <si>
    <t>0203106</t>
  </si>
  <si>
    <t>0203097</t>
  </si>
  <si>
    <t>C03DA04</t>
  </si>
  <si>
    <t>EPLERENON SANDOZ</t>
  </si>
  <si>
    <t>0203055</t>
  </si>
  <si>
    <t>0203030</t>
  </si>
  <si>
    <t>A10BX02</t>
  </si>
  <si>
    <t>DIBETIX</t>
  </si>
  <si>
    <t>0202882</t>
  </si>
  <si>
    <t>0202881</t>
  </si>
  <si>
    <t>0,5MG TBL NOB 90</t>
  </si>
  <si>
    <t>0202880</t>
  </si>
  <si>
    <t>40MG CPS ETD 28(4X7) I</t>
  </si>
  <si>
    <t>0202873</t>
  </si>
  <si>
    <t>SINGULAIR 10</t>
  </si>
  <si>
    <t>0202808</t>
  </si>
  <si>
    <t>BETAXOLOL TEVA</t>
  </si>
  <si>
    <t>0202738</t>
  </si>
  <si>
    <t>0202734</t>
  </si>
  <si>
    <t>LEFLON</t>
  </si>
  <si>
    <t>0202704</t>
  </si>
  <si>
    <t>ROSUVASTATIN TEVA PHARMA</t>
  </si>
  <si>
    <t>0202633</t>
  </si>
  <si>
    <t>20MG TBL FLM 28 II</t>
  </si>
  <si>
    <t>0202618</t>
  </si>
  <si>
    <t>10MG TBL FLM 28 II</t>
  </si>
  <si>
    <t>0202596</t>
  </si>
  <si>
    <t>10MG TBL FLM 100 II</t>
  </si>
  <si>
    <t>0202580</t>
  </si>
  <si>
    <t>N07XX06</t>
  </si>
  <si>
    <t>25MG TBL NOB 112</t>
  </si>
  <si>
    <t>TETMODIS</t>
  </si>
  <si>
    <t>0202363</t>
  </si>
  <si>
    <t>ANALERGIN</t>
  </si>
  <si>
    <t>0202090</t>
  </si>
  <si>
    <t>0202089</t>
  </si>
  <si>
    <t>0202088</t>
  </si>
  <si>
    <t>A11CC01</t>
  </si>
  <si>
    <t>7,5MG/ML INJ SOL 5X1ML</t>
  </si>
  <si>
    <t>CALCIFEROL BIOTIKA FORTE</t>
  </si>
  <si>
    <t>0201952</t>
  </si>
  <si>
    <t>ANALERGIN NEO</t>
  </si>
  <si>
    <t>0201946</t>
  </si>
  <si>
    <t>0201938</t>
  </si>
  <si>
    <t>0201898</t>
  </si>
  <si>
    <t>CLARITHROMYCIN TEVA</t>
  </si>
  <si>
    <t>0201867</t>
  </si>
  <si>
    <t>250MG TBL FLM 14 II</t>
  </si>
  <si>
    <t>0201856</t>
  </si>
  <si>
    <t>0201703</t>
  </si>
  <si>
    <t>OFTIDOR 2% OČNÍ KAPKY, ROZTOK</t>
  </si>
  <si>
    <t>0201698</t>
  </si>
  <si>
    <t>BISOCARD</t>
  </si>
  <si>
    <t>0201696</t>
  </si>
  <si>
    <t>0201694</t>
  </si>
  <si>
    <t>THROMBOREDUCTIN</t>
  </si>
  <si>
    <t>0201642</t>
  </si>
  <si>
    <t>37,5MG/325MG TBL EFF 10</t>
  </si>
  <si>
    <t>ZALDIAR EFFERVESCENS</t>
  </si>
  <si>
    <t>0201613</t>
  </si>
  <si>
    <t>37,5MG/325MG TBL FLM 20X1</t>
  </si>
  <si>
    <t>0201608</t>
  </si>
  <si>
    <t>37,5MG/325MG TBL FLM 10X1</t>
  </si>
  <si>
    <t>0201607</t>
  </si>
  <si>
    <t>800MCG SLG TBL NOB 30 II</t>
  </si>
  <si>
    <t>VELLOFENT</t>
  </si>
  <si>
    <t>0201590</t>
  </si>
  <si>
    <t>533MCG SLG TBL NOB 30 II</t>
  </si>
  <si>
    <t>0201582</t>
  </si>
  <si>
    <t>400MCG SLG TBL NOB 30 II</t>
  </si>
  <si>
    <t>0201574</t>
  </si>
  <si>
    <t>267MCG SLG TBL NOB 30 II</t>
  </si>
  <si>
    <t>0201566</t>
  </si>
  <si>
    <t>133MCG SLG TBL NOB 30 II</t>
  </si>
  <si>
    <t>0201558</t>
  </si>
  <si>
    <t>N03AG01</t>
  </si>
  <si>
    <t>300MG TBL ENT 50 III</t>
  </si>
  <si>
    <t>ORFIRIL</t>
  </si>
  <si>
    <t>0201451</t>
  </si>
  <si>
    <t>37,5MG/325MG TBL NOB 30</t>
  </si>
  <si>
    <t>MEDRACET</t>
  </si>
  <si>
    <t>0201290</t>
  </si>
  <si>
    <t>200MG TBL PRO 30 I</t>
  </si>
  <si>
    <t>150MG TBL PRO 30 I</t>
  </si>
  <si>
    <t>0201138</t>
  </si>
  <si>
    <t>100MG TBL PRO 10 II</t>
  </si>
  <si>
    <t>0201137</t>
  </si>
  <si>
    <t>100MG/ML POR SOL 1X96ML+PUMPA</t>
  </si>
  <si>
    <t>TRAMAL</t>
  </si>
  <si>
    <t>0201133</t>
  </si>
  <si>
    <t>100MG/ML POR SOL 1X10ML+KAPÁTKO</t>
  </si>
  <si>
    <t>0201131</t>
  </si>
  <si>
    <t>100MG SUP 5</t>
  </si>
  <si>
    <t>0201128</t>
  </si>
  <si>
    <t>50MG CPS DUR 20 I</t>
  </si>
  <si>
    <t>0201125</t>
  </si>
  <si>
    <t>XORIMAX</t>
  </si>
  <si>
    <t>0200901</t>
  </si>
  <si>
    <t>CITALOPRAM +PHARMA</t>
  </si>
  <si>
    <t>0200883</t>
  </si>
  <si>
    <t>0200875</t>
  </si>
  <si>
    <t>ATORVASTATIN RATIOPHARM GMBH</t>
  </si>
  <si>
    <t>0200836</t>
  </si>
  <si>
    <t>0200829</t>
  </si>
  <si>
    <t>0200819</t>
  </si>
  <si>
    <t>0200812</t>
  </si>
  <si>
    <t>0200805</t>
  </si>
  <si>
    <t>0200798</t>
  </si>
  <si>
    <t>0200753</t>
  </si>
  <si>
    <t>GEROUSIA</t>
  </si>
  <si>
    <t>0200688</t>
  </si>
  <si>
    <t>150MG TBL FLM 3 II</t>
  </si>
  <si>
    <t>IKAMETIN</t>
  </si>
  <si>
    <t>0200685</t>
  </si>
  <si>
    <t>LATALUX</t>
  </si>
  <si>
    <t>0200606</t>
  </si>
  <si>
    <t>LUXFEN</t>
  </si>
  <si>
    <t>0200600</t>
  </si>
  <si>
    <t>2MG/ML+5MG/ML OPH GTT SOL 1X5ML</t>
  </si>
  <si>
    <t>COMBIGAN</t>
  </si>
  <si>
    <t>0200408</t>
  </si>
  <si>
    <t>EFFLUMIDEX LIQUIFILM</t>
  </si>
  <si>
    <t>0200407</t>
  </si>
  <si>
    <t>2MG/ML OPH GTT SOL 5ML</t>
  </si>
  <si>
    <t>ALPHAGAN</t>
  </si>
  <si>
    <t>0200400</t>
  </si>
  <si>
    <t>S01GX10</t>
  </si>
  <si>
    <t>0,5MG/ML OPH GTT SOL 5ML</t>
  </si>
  <si>
    <t>PURIVIST</t>
  </si>
  <si>
    <t>0200394</t>
  </si>
  <si>
    <t>ZEMPLAR</t>
  </si>
  <si>
    <t>0200000</t>
  </si>
  <si>
    <t>0199997</t>
  </si>
  <si>
    <t>0199963</t>
  </si>
  <si>
    <t>0199803</t>
  </si>
  <si>
    <t>J01DC10</t>
  </si>
  <si>
    <t>250MG POR PLV SUS 60ML</t>
  </si>
  <si>
    <t>CEFZIL O.S.</t>
  </si>
  <si>
    <t>0199802</t>
  </si>
  <si>
    <t>0199800</t>
  </si>
  <si>
    <t>CEFZIL</t>
  </si>
  <si>
    <t>0199796</t>
  </si>
  <si>
    <t>0199793</t>
  </si>
  <si>
    <t>0199741</t>
  </si>
  <si>
    <t>250MG TBL NOB 28 II</t>
  </si>
  <si>
    <t>TERFIMED</t>
  </si>
  <si>
    <t>0199685</t>
  </si>
  <si>
    <t>250MG TBL NOB 14 II</t>
  </si>
  <si>
    <t>0199684</t>
  </si>
  <si>
    <t>R05CB15</t>
  </si>
  <si>
    <t>ERDOMED</t>
  </si>
  <si>
    <t>0199680</t>
  </si>
  <si>
    <t>BISOPROLOL PMCS</t>
  </si>
  <si>
    <t>0199679</t>
  </si>
  <si>
    <t>0199677</t>
  </si>
  <si>
    <t>0199675</t>
  </si>
  <si>
    <t>0199673</t>
  </si>
  <si>
    <t>0199671</t>
  </si>
  <si>
    <t>2,5MG TBL NOB 100</t>
  </si>
  <si>
    <t>0199669</t>
  </si>
  <si>
    <t>IMURAN</t>
  </si>
  <si>
    <t>0199647</t>
  </si>
  <si>
    <t>0199645</t>
  </si>
  <si>
    <t>ZABCARE</t>
  </si>
  <si>
    <t>0199598</t>
  </si>
  <si>
    <t>0199597</t>
  </si>
  <si>
    <t>0199589</t>
  </si>
  <si>
    <t>0199588</t>
  </si>
  <si>
    <t>LETROZOL TEVA PHARMA</t>
  </si>
  <si>
    <t>0199473</t>
  </si>
  <si>
    <t>N05AD03</t>
  </si>
  <si>
    <t>BURONIL</t>
  </si>
  <si>
    <t>0199466</t>
  </si>
  <si>
    <t>ZYPSILAN</t>
  </si>
  <si>
    <t>0199438</t>
  </si>
  <si>
    <t>0199429</t>
  </si>
  <si>
    <t>0199420</t>
  </si>
  <si>
    <t>0199411</t>
  </si>
  <si>
    <t>0199400</t>
  </si>
  <si>
    <t>LEVETIRACETAM UCB</t>
  </si>
  <si>
    <t>0199009</t>
  </si>
  <si>
    <t>50MG TBL FLM 30 II</t>
  </si>
  <si>
    <t>0198867</t>
  </si>
  <si>
    <t>0198725</t>
  </si>
  <si>
    <t>0198719</t>
  </si>
  <si>
    <t>1000MG GRA PRO SCC 50</t>
  </si>
  <si>
    <t>ORFIRIL LONG</t>
  </si>
  <si>
    <t>0198673</t>
  </si>
  <si>
    <t>500MG GRA PRO SCC 50</t>
  </si>
  <si>
    <t>0198670</t>
  </si>
  <si>
    <t>300MG CPS PRO 50 II</t>
  </si>
  <si>
    <t>0198667</t>
  </si>
  <si>
    <t>150MG CPS PRO 50 II</t>
  </si>
  <si>
    <t>0198664</t>
  </si>
  <si>
    <t>1000MG/880IU TBL MND 90(3X30)</t>
  </si>
  <si>
    <t>CALCIUM/VITAMIN D3 SANDOZ</t>
  </si>
  <si>
    <t>0198059</t>
  </si>
  <si>
    <t>BUPRENORPHINE ACTAVIS</t>
  </si>
  <si>
    <t>0198022</t>
  </si>
  <si>
    <t>0198016</t>
  </si>
  <si>
    <t>STRATTERA</t>
  </si>
  <si>
    <t>0197977</t>
  </si>
  <si>
    <t>0197973</t>
  </si>
  <si>
    <t>37,5MG/325MG TBL NOB 50</t>
  </si>
  <si>
    <t>MARATIA</t>
  </si>
  <si>
    <t>0197793</t>
  </si>
  <si>
    <t>0197791</t>
  </si>
  <si>
    <t>6MG/0,4MG TBL MRL 30</t>
  </si>
  <si>
    <t>0197782</t>
  </si>
  <si>
    <t>400MG TBL PRO 30</t>
  </si>
  <si>
    <t>KETILEPT PROLONG</t>
  </si>
  <si>
    <t>0197771</t>
  </si>
  <si>
    <t>300MG TBL PRO 30</t>
  </si>
  <si>
    <t>0197766</t>
  </si>
  <si>
    <t>0197761</t>
  </si>
  <si>
    <t>15MCG/ML+5MG/ML OPH GTT SOL MDC 30X0,3ML</t>
  </si>
  <si>
    <t>TAPTIQOM</t>
  </si>
  <si>
    <t>0197748</t>
  </si>
  <si>
    <t>LINEZOLID SANDOZ</t>
  </si>
  <si>
    <t>0197699</t>
  </si>
  <si>
    <t>C10BX03</t>
  </si>
  <si>
    <t>ESCITALOPRAM +PHARMA</t>
  </si>
  <si>
    <t>0197407</t>
  </si>
  <si>
    <t>160MCG/4,5MCG INH PLV 1X120DÁV I</t>
  </si>
  <si>
    <t>BUFOMIX EASYHALER</t>
  </si>
  <si>
    <t>0197361</t>
  </si>
  <si>
    <t>320MCG/9MCG INH PLV 1X60DÁV I</t>
  </si>
  <si>
    <t>0197359</t>
  </si>
  <si>
    <t>0197287</t>
  </si>
  <si>
    <t>0197279</t>
  </si>
  <si>
    <t>0197275</t>
  </si>
  <si>
    <t>2MG TBL FLM 60</t>
  </si>
  <si>
    <t>0197227</t>
  </si>
  <si>
    <t>C07FB07</t>
  </si>
  <si>
    <t>BIGITAL</t>
  </si>
  <si>
    <t>0197070</t>
  </si>
  <si>
    <t>0197068</t>
  </si>
  <si>
    <t>0197066</t>
  </si>
  <si>
    <t>0197064</t>
  </si>
  <si>
    <t>5MG/10MG TBL NOB 90</t>
  </si>
  <si>
    <t>0197062</t>
  </si>
  <si>
    <t>5MG/10MG TBL NOB 30</t>
  </si>
  <si>
    <t>0197060</t>
  </si>
  <si>
    <t>5MG/5MG TBL NOB 90</t>
  </si>
  <si>
    <t>0197058</t>
  </si>
  <si>
    <t>0197056</t>
  </si>
  <si>
    <t>CILOSTAZOL STADA</t>
  </si>
  <si>
    <t>0196979</t>
  </si>
  <si>
    <t>100MG TBL NOB 28</t>
  </si>
  <si>
    <t>0196974</t>
  </si>
  <si>
    <t>PERINDOPRIL/AMLODIPIN TEVA</t>
  </si>
  <si>
    <t>0196960</t>
  </si>
  <si>
    <t>0196957</t>
  </si>
  <si>
    <t>0196955</t>
  </si>
  <si>
    <t>70MG/0,14MG TBL NOB 12</t>
  </si>
  <si>
    <t>ALENDRONIC ACID/ VITAMIN D3 TEVA</t>
  </si>
  <si>
    <t>0196943</t>
  </si>
  <si>
    <t>0196938</t>
  </si>
  <si>
    <t>0196935</t>
  </si>
  <si>
    <t>100MG TBL NOB 56(4X14)</t>
  </si>
  <si>
    <t>NOCLAUD</t>
  </si>
  <si>
    <t>0196669</t>
  </si>
  <si>
    <t>VALGANCICLOVIR TEVA</t>
  </si>
  <si>
    <t>0196324</t>
  </si>
  <si>
    <t>BONDULC</t>
  </si>
  <si>
    <t>0196321</t>
  </si>
  <si>
    <t>200MG CPS DUR 60</t>
  </si>
  <si>
    <t>0196152</t>
  </si>
  <si>
    <t>0196149</t>
  </si>
  <si>
    <t>0196144</t>
  </si>
  <si>
    <t>100MG CPS DUR 30</t>
  </si>
  <si>
    <t>0196141</t>
  </si>
  <si>
    <t>SOLIFENACIN PMCS</t>
  </si>
  <si>
    <t>0196041</t>
  </si>
  <si>
    <t>0196034</t>
  </si>
  <si>
    <t>500MG/ML POR GTT SOL 1X100ML</t>
  </si>
  <si>
    <t>0196018</t>
  </si>
  <si>
    <t>500MG/ML POR GTT SOL 1X20ML</t>
  </si>
  <si>
    <t>0196016</t>
  </si>
  <si>
    <t>SOBYCOR</t>
  </si>
  <si>
    <t>0196006</t>
  </si>
  <si>
    <t>0195996</t>
  </si>
  <si>
    <t>0195986</t>
  </si>
  <si>
    <t>SALOFALK</t>
  </si>
  <si>
    <t>0195911</t>
  </si>
  <si>
    <t>0195901</t>
  </si>
  <si>
    <t>0195893</t>
  </si>
  <si>
    <t>DUALKOPT</t>
  </si>
  <si>
    <t>0195774</t>
  </si>
  <si>
    <t>SOLIFENACIN TEVA</t>
  </si>
  <si>
    <t>0195646</t>
  </si>
  <si>
    <t>5MG TBL FLM 100 II</t>
  </si>
  <si>
    <t>0195622</t>
  </si>
  <si>
    <t>16MG/10MG TBL NOB 28</t>
  </si>
  <si>
    <t>0195484</t>
  </si>
  <si>
    <t>8MG/5MG TBL NOB 28</t>
  </si>
  <si>
    <t>0195474</t>
  </si>
  <si>
    <t>CALMOLAN</t>
  </si>
  <si>
    <t>0195468</t>
  </si>
  <si>
    <t>0195462</t>
  </si>
  <si>
    <t>0195458</t>
  </si>
  <si>
    <t>AMIPTIC</t>
  </si>
  <si>
    <t>0195380</t>
  </si>
  <si>
    <t>0195296</t>
  </si>
  <si>
    <t>0195293</t>
  </si>
  <si>
    <t>ROVASYN</t>
  </si>
  <si>
    <t>0195104</t>
  </si>
  <si>
    <t>0195100</t>
  </si>
  <si>
    <t>0195095</t>
  </si>
  <si>
    <t>0195091</t>
  </si>
  <si>
    <t>0195086</t>
  </si>
  <si>
    <t>A10BD16</t>
  </si>
  <si>
    <t>50MG/1000MG TBL FLM 60</t>
  </si>
  <si>
    <t>VOKANAMET</t>
  </si>
  <si>
    <t>0194992</t>
  </si>
  <si>
    <t>NOVORAPID PUMPCART</t>
  </si>
  <si>
    <t>0194986</t>
  </si>
  <si>
    <t>320MCG/9MCG INH PLV 1X60DÁV</t>
  </si>
  <si>
    <t>DUORESP SPIROMAX</t>
  </si>
  <si>
    <t>0194934</t>
  </si>
  <si>
    <t>160MCG/4,5MCG INH PLV 1X120DÁV</t>
  </si>
  <si>
    <t>0194931</t>
  </si>
  <si>
    <t>N05AE05</t>
  </si>
  <si>
    <t>74MG TBL FLM 28X1</t>
  </si>
  <si>
    <t>LATUDA</t>
  </si>
  <si>
    <t>0194921</t>
  </si>
  <si>
    <t>37MG TBL FLM 28X1</t>
  </si>
  <si>
    <t>0194914</t>
  </si>
  <si>
    <t>C10BA04</t>
  </si>
  <si>
    <t>145MG/40MG TBL FLM 90</t>
  </si>
  <si>
    <t>CHOLIB</t>
  </si>
  <si>
    <t>0194897</t>
  </si>
  <si>
    <t>145MG/20MG TBL FLM 90</t>
  </si>
  <si>
    <t>0194896</t>
  </si>
  <si>
    <t>G04BD12</t>
  </si>
  <si>
    <t>BETMIGA</t>
  </si>
  <si>
    <t>0194799</t>
  </si>
  <si>
    <t>A10BD15</t>
  </si>
  <si>
    <t>5MG/1000MG TBL FLM 196(2X98)</t>
  </si>
  <si>
    <t>XIGDUO</t>
  </si>
  <si>
    <t>0194783</t>
  </si>
  <si>
    <t>5MG/1000MG TBL FLM 60</t>
  </si>
  <si>
    <t>0194781</t>
  </si>
  <si>
    <t>5MG/850MG TBL FLM 60</t>
  </si>
  <si>
    <t>0194775</t>
  </si>
  <si>
    <t>N06AX26</t>
  </si>
  <si>
    <t>15MG TBL FLM 98</t>
  </si>
  <si>
    <t>BRINTELLIX</t>
  </si>
  <si>
    <t>0194737</t>
  </si>
  <si>
    <t>0194728</t>
  </si>
  <si>
    <t>0194726</t>
  </si>
  <si>
    <t>0194718</t>
  </si>
  <si>
    <t>CORBILTA</t>
  </si>
  <si>
    <t>0194691</t>
  </si>
  <si>
    <t>0194680</t>
  </si>
  <si>
    <t>0194669</t>
  </si>
  <si>
    <t>50MG/12,5MG/200MG TBL FLM 30</t>
  </si>
  <si>
    <t>0194657</t>
  </si>
  <si>
    <t>CAPECITABINE ACCORD</t>
  </si>
  <si>
    <t>0194655</t>
  </si>
  <si>
    <t>0194648</t>
  </si>
  <si>
    <t>20MG CPS DUR 30X1</t>
  </si>
  <si>
    <t>OXYKODON STADA</t>
  </si>
  <si>
    <t>0194640</t>
  </si>
  <si>
    <t>MEMANTINE ACCORD</t>
  </si>
  <si>
    <t>0194631</t>
  </si>
  <si>
    <t>20MG TBL FLM 56</t>
  </si>
  <si>
    <t>0194630</t>
  </si>
  <si>
    <t>0194628</t>
  </si>
  <si>
    <t>0194624</t>
  </si>
  <si>
    <t>0194620</t>
  </si>
  <si>
    <t>A10BK02</t>
  </si>
  <si>
    <t>300MG TBL FLM 100X1</t>
  </si>
  <si>
    <t>INVOKANA</t>
  </si>
  <si>
    <t>0194611</t>
  </si>
  <si>
    <t>300MG TBL FLM 30X1</t>
  </si>
  <si>
    <t>0194609</t>
  </si>
  <si>
    <t>100MG TBL FLM 100X1</t>
  </si>
  <si>
    <t>0194607</t>
  </si>
  <si>
    <t>100MG TBL FLM 30X1</t>
  </si>
  <si>
    <t>0194605</t>
  </si>
  <si>
    <t>0194594</t>
  </si>
  <si>
    <t>0194586</t>
  </si>
  <si>
    <t>0194582</t>
  </si>
  <si>
    <t>0194578</t>
  </si>
  <si>
    <t>R03AK10</t>
  </si>
  <si>
    <t>184MCG/22MCG INH PLV DOS 1X30DÁV</t>
  </si>
  <si>
    <t>RELVAR ELLIPTA</t>
  </si>
  <si>
    <t>0194567</t>
  </si>
  <si>
    <t>92MCG/22MCG INH PLV DOS 1X30DÁV</t>
  </si>
  <si>
    <t>0194564</t>
  </si>
  <si>
    <t>A10BD09</t>
  </si>
  <si>
    <t>25MG/30MG TBL FLM 28</t>
  </si>
  <si>
    <t>INCRESYNC</t>
  </si>
  <si>
    <t>0194480</t>
  </si>
  <si>
    <t>12,5MG/30MG TBL FLM 28</t>
  </si>
  <si>
    <t>0194462</t>
  </si>
  <si>
    <t>A10BH04</t>
  </si>
  <si>
    <t>VIPIDIA</t>
  </si>
  <si>
    <t>0194453</t>
  </si>
  <si>
    <t>12,5MG TBL FLM 28</t>
  </si>
  <si>
    <t>0194444</t>
  </si>
  <si>
    <t>A10BD13</t>
  </si>
  <si>
    <t>12,5MG/1000MG TBL FLM 56</t>
  </si>
  <si>
    <t>VIPDOMET</t>
  </si>
  <si>
    <t>0194423</t>
  </si>
  <si>
    <t>12,5MG/850MG TBL FLM 56</t>
  </si>
  <si>
    <t>0194411</t>
  </si>
  <si>
    <t>OMNITROPE</t>
  </si>
  <si>
    <t>0194389</t>
  </si>
  <si>
    <t>0194386</t>
  </si>
  <si>
    <t>R03AL04</t>
  </si>
  <si>
    <t>85MCG/43MCG INH PLV CPS DUR 30X1+INH</t>
  </si>
  <si>
    <t>ULTIBRO BREEZHALER</t>
  </si>
  <si>
    <t>0194361</t>
  </si>
  <si>
    <t>145MG/40MG TBL FLM 30</t>
  </si>
  <si>
    <t>0194354</t>
  </si>
  <si>
    <t>145MG/20MG TBL FLM 30</t>
  </si>
  <si>
    <t>0194352</t>
  </si>
  <si>
    <t>0194283</t>
  </si>
  <si>
    <t>2,5MG TBL FLM 196 II</t>
  </si>
  <si>
    <t>0194233</t>
  </si>
  <si>
    <t>0194203</t>
  </si>
  <si>
    <t>100MG/ML INF SOL 1X300ML+1X15ML</t>
  </si>
  <si>
    <t>HYQVIA</t>
  </si>
  <si>
    <t>0194140</t>
  </si>
  <si>
    <t>100MG/ML INF SOL 1X200ML+1X10ML</t>
  </si>
  <si>
    <t>0194139</t>
  </si>
  <si>
    <t>100MG/ML INF SOL 1X100ML+1X5ML</t>
  </si>
  <si>
    <t>0194138</t>
  </si>
  <si>
    <t>100MG/ML INF SOL 1X50ML+1X2,5ML</t>
  </si>
  <si>
    <t>0194137</t>
  </si>
  <si>
    <t>100MG/ML INF SOL 1X25ML+1X1,25ML</t>
  </si>
  <si>
    <t>0194136</t>
  </si>
  <si>
    <t>NEMDATINE</t>
  </si>
  <si>
    <t>0194111</t>
  </si>
  <si>
    <t>0194101</t>
  </si>
  <si>
    <t>MARIXINO</t>
  </si>
  <si>
    <t>0194092</t>
  </si>
  <si>
    <t>0194087</t>
  </si>
  <si>
    <t>0194084</t>
  </si>
  <si>
    <t>0194080</t>
  </si>
  <si>
    <t>0194071</t>
  </si>
  <si>
    <t>MEMANTIN MYLAN</t>
  </si>
  <si>
    <t>0194043</t>
  </si>
  <si>
    <t>0194034</t>
  </si>
  <si>
    <t>0194030</t>
  </si>
  <si>
    <t>0194025</t>
  </si>
  <si>
    <t>50MG/1000MG TBL FLM 60 II</t>
  </si>
  <si>
    <t>0193966</t>
  </si>
  <si>
    <t>13,3MG/24H TDR EMP 30X27MG I</t>
  </si>
  <si>
    <t>0193902</t>
  </si>
  <si>
    <t>TOLUCOMBI</t>
  </si>
  <si>
    <t>0193894</t>
  </si>
  <si>
    <t>80MG/12,5MG TBL NOB 28X1 II</t>
  </si>
  <si>
    <t>0193884</t>
  </si>
  <si>
    <t>40MG/12,5MG TBL NOB 28X1 II</t>
  </si>
  <si>
    <t>0193874</t>
  </si>
  <si>
    <t>0193822</t>
  </si>
  <si>
    <t>A10AD06</t>
  </si>
  <si>
    <t>100U/ML INJ SOL ZVL 5X3ML</t>
  </si>
  <si>
    <t>RYZODEG</t>
  </si>
  <si>
    <t>0193817</t>
  </si>
  <si>
    <t>0193815</t>
  </si>
  <si>
    <t>0193802</t>
  </si>
  <si>
    <t>0193800</t>
  </si>
  <si>
    <t>0193798</t>
  </si>
  <si>
    <t>A10BK01</t>
  </si>
  <si>
    <t>FORXIGA</t>
  </si>
  <si>
    <t>0193661</t>
  </si>
  <si>
    <t>0193660</t>
  </si>
  <si>
    <t>5MG TBL FLM 30X1</t>
  </si>
  <si>
    <t>0193655</t>
  </si>
  <si>
    <t>2,5MG/1000MG TBL FLM 180(2X90X1)</t>
  </si>
  <si>
    <t>0193608</t>
  </si>
  <si>
    <t>R03BB06</t>
  </si>
  <si>
    <t>44MCG INH PLV CPS DUR 30X1+1INH</t>
  </si>
  <si>
    <t>SEEBRI BREEZHALER</t>
  </si>
  <si>
    <t>0193552</t>
  </si>
  <si>
    <t>10MG/ML SIR 1X200ML</t>
  </si>
  <si>
    <t>0193300</t>
  </si>
  <si>
    <t>0193298</t>
  </si>
  <si>
    <t>REPAGLINIDE ACCORD</t>
  </si>
  <si>
    <t>0193259</t>
  </si>
  <si>
    <t>0193254</t>
  </si>
  <si>
    <t>0193249</t>
  </si>
  <si>
    <t>R05CB16</t>
  </si>
  <si>
    <t>40MG INH PLV CPS DUR 280(28X10)+2INH</t>
  </si>
  <si>
    <t>BRONCHITOL</t>
  </si>
  <si>
    <t>0193216</t>
  </si>
  <si>
    <t>45MG TBL NOB 28</t>
  </si>
  <si>
    <t>PIOGLITAZONE ACCORD</t>
  </si>
  <si>
    <t>0193097</t>
  </si>
  <si>
    <t>30MG TBL NOB 84</t>
  </si>
  <si>
    <t>0193091</t>
  </si>
  <si>
    <t>0193087</t>
  </si>
  <si>
    <t>15MG TBL NOB 84</t>
  </si>
  <si>
    <t>0193081</t>
  </si>
  <si>
    <t>0193077</t>
  </si>
  <si>
    <t>30MG TBL NOB 28 KAL</t>
  </si>
  <si>
    <t>PIOGLITAZON ACTAVIS</t>
  </si>
  <si>
    <t>0193032</t>
  </si>
  <si>
    <t>15MG TBL NOB 28 KAL</t>
  </si>
  <si>
    <t>0193023</t>
  </si>
  <si>
    <t>0192999</t>
  </si>
  <si>
    <t>0192877</t>
  </si>
  <si>
    <t>0192876</t>
  </si>
  <si>
    <t>N04AA04</t>
  </si>
  <si>
    <t>KEMADRIN</t>
  </si>
  <si>
    <t>0192848</t>
  </si>
  <si>
    <t>L01AB01</t>
  </si>
  <si>
    <t>2MG TBL FLM 100</t>
  </si>
  <si>
    <t>MYLERAN</t>
  </si>
  <si>
    <t>0192845</t>
  </si>
  <si>
    <t>L01AA02</t>
  </si>
  <si>
    <t>2MG TBL FLM 25</t>
  </si>
  <si>
    <t>LEUKERAN</t>
  </si>
  <si>
    <t>0192844</t>
  </si>
  <si>
    <t>L01BB03</t>
  </si>
  <si>
    <t>40MG TBL NOB 25</t>
  </si>
  <si>
    <t>LANVIS</t>
  </si>
  <si>
    <t>0192843</t>
  </si>
  <si>
    <t>L01AA03</t>
  </si>
  <si>
    <t>ALKERAN</t>
  </si>
  <si>
    <t>0192842</t>
  </si>
  <si>
    <t>A03AD02</t>
  </si>
  <si>
    <t>40MG TBL NOB 24</t>
  </si>
  <si>
    <t>NO-SPA</t>
  </si>
  <si>
    <t>0192729</t>
  </si>
  <si>
    <t>37,5MG/325MG TBL FLM 30 I</t>
  </si>
  <si>
    <t>37,5MG/325MG TBL FLM 20 I</t>
  </si>
  <si>
    <t>0192720</t>
  </si>
  <si>
    <t>NASONEX</t>
  </si>
  <si>
    <t>0192521</t>
  </si>
  <si>
    <t>0,5MG/ML POR SOL 120ML+STŘ</t>
  </si>
  <si>
    <t>DESLORATADIN ZENTIVA</t>
  </si>
  <si>
    <t>0192485</t>
  </si>
  <si>
    <t>0,5MG/ML POR SOL 60ML+STŘ</t>
  </si>
  <si>
    <t>0192483</t>
  </si>
  <si>
    <t>4MG TBL NOB 25</t>
  </si>
  <si>
    <t>SALBUTAMOL WZF POLFA</t>
  </si>
  <si>
    <t>0192461</t>
  </si>
  <si>
    <t>B01AA03</t>
  </si>
  <si>
    <t>5MG TBL NOB 100 I</t>
  </si>
  <si>
    <t>WARFARIN PMCS</t>
  </si>
  <si>
    <t>0192342</t>
  </si>
  <si>
    <t>2MG TBL NOB 100 I</t>
  </si>
  <si>
    <t>0192340</t>
  </si>
  <si>
    <t>0,5MG/G+30MG/G UNG 15G</t>
  </si>
  <si>
    <t>DIPROSALIC</t>
  </si>
  <si>
    <t>0192219</t>
  </si>
  <si>
    <t>0,5MG/G+20MG/G DRM SOL 30ML</t>
  </si>
  <si>
    <t>0192217</t>
  </si>
  <si>
    <t>D07AC01</t>
  </si>
  <si>
    <t>0,5MG/G UNG 30G</t>
  </si>
  <si>
    <t>DIPROSONE</t>
  </si>
  <si>
    <t>0192216</t>
  </si>
  <si>
    <t>0,5MG/G CRM 30G</t>
  </si>
  <si>
    <t>0192214</t>
  </si>
  <si>
    <t>R03BA07</t>
  </si>
  <si>
    <t>400MCG INH PLV 60DÁV I</t>
  </si>
  <si>
    <t>ASMANEX</t>
  </si>
  <si>
    <t>0192211</t>
  </si>
  <si>
    <t>200MCG INH PLV 60DÁV I</t>
  </si>
  <si>
    <t>0192209</t>
  </si>
  <si>
    <t>D07AC13</t>
  </si>
  <si>
    <t>ELOCOM</t>
  </si>
  <si>
    <t>0192205</t>
  </si>
  <si>
    <t>1MG/G UNG 1X15G</t>
  </si>
  <si>
    <t>0192204</t>
  </si>
  <si>
    <t>0192202</t>
  </si>
  <si>
    <t>0192198</t>
  </si>
  <si>
    <t>C03BA11</t>
  </si>
  <si>
    <t>INDAPAMID PMCS</t>
  </si>
  <si>
    <t>0191880</t>
  </si>
  <si>
    <t>0191877</t>
  </si>
  <si>
    <t>0191730</t>
  </si>
  <si>
    <t>0191729</t>
  </si>
  <si>
    <t>ALETRO</t>
  </si>
  <si>
    <t>0191700</t>
  </si>
  <si>
    <t>0191696</t>
  </si>
  <si>
    <t>1MG TBL FLM 100</t>
  </si>
  <si>
    <t>ANAPREX</t>
  </si>
  <si>
    <t>0191694</t>
  </si>
  <si>
    <t>0191689</t>
  </si>
  <si>
    <t>N01BB02</t>
  </si>
  <si>
    <t>700MG EMP MED 20</t>
  </si>
  <si>
    <t>VERSATIS</t>
  </si>
  <si>
    <t>0191382</t>
  </si>
  <si>
    <t>A02BC05</t>
  </si>
  <si>
    <t>40MG CPS ETD 90 II</t>
  </si>
  <si>
    <t>EMANERA</t>
  </si>
  <si>
    <t>0191108</t>
  </si>
  <si>
    <t>20MG CPS ETD 90 II</t>
  </si>
  <si>
    <t>0191097</t>
  </si>
  <si>
    <t>35000IU/35000IU/100000IU VAG CPS MOL 6 II</t>
  </si>
  <si>
    <t>0191084</t>
  </si>
  <si>
    <t>10MG/2,5MG/10MG TBL FLM 90(3X30)</t>
  </si>
  <si>
    <t>TRIPLIXAM</t>
  </si>
  <si>
    <t>0190975</t>
  </si>
  <si>
    <t>10MG/2,5MG/10MG TBL FLM 30</t>
  </si>
  <si>
    <t>0190973</t>
  </si>
  <si>
    <t>10MG/2,5MG/5MG TBL FLM 90(3X30)</t>
  </si>
  <si>
    <t>0190970</t>
  </si>
  <si>
    <t>10MG/2,5MG/5MG TBL FLM 30</t>
  </si>
  <si>
    <t>0190968</t>
  </si>
  <si>
    <t>5MG/1,25MG/10MG TBL FLM 90(3X30)</t>
  </si>
  <si>
    <t>0190965</t>
  </si>
  <si>
    <t>5MG/1,25MG/10MG TBL FLM 30</t>
  </si>
  <si>
    <t>0190963</t>
  </si>
  <si>
    <t>5MG/1,25MG/5MG TBL FLM 90(3X30)</t>
  </si>
  <si>
    <t>0190960</t>
  </si>
  <si>
    <t>5MG/1,25MG/5MG TBL FLM 30</t>
  </si>
  <si>
    <t>0190958</t>
  </si>
  <si>
    <t>LANNATAM</t>
  </si>
  <si>
    <t>0190924</t>
  </si>
  <si>
    <t>0,4MG CPS DUR MRL 50</t>
  </si>
  <si>
    <t>MEMIGMIN</t>
  </si>
  <si>
    <t>0190789</t>
  </si>
  <si>
    <t>0190782</t>
  </si>
  <si>
    <t>MEMANTINE VIPHARM</t>
  </si>
  <si>
    <t>0190775</t>
  </si>
  <si>
    <t>0190773</t>
  </si>
  <si>
    <t>0190769</t>
  </si>
  <si>
    <t>0190761</t>
  </si>
  <si>
    <t>0190759</t>
  </si>
  <si>
    <t>0190755</t>
  </si>
  <si>
    <t>0190709</t>
  </si>
  <si>
    <t>0190700</t>
  </si>
  <si>
    <t>80MG/12,5MG TBL NOB 56 I</t>
  </si>
  <si>
    <t>0190082</t>
  </si>
  <si>
    <t>10MG/ML OPH GTT SUS 3X5ML</t>
  </si>
  <si>
    <t>BRINZOLAMIDE STADA</t>
  </si>
  <si>
    <t>0189985</t>
  </si>
  <si>
    <t>10MG/ML OPH GTT SUS 1X5ML</t>
  </si>
  <si>
    <t>0189984</t>
  </si>
  <si>
    <t>METOJECT PEN</t>
  </si>
  <si>
    <t>0189820</t>
  </si>
  <si>
    <t>25MG INJ SOL PEP 4X0,5ML</t>
  </si>
  <si>
    <t>0189798</t>
  </si>
  <si>
    <t>0189787</t>
  </si>
  <si>
    <t>0189776</t>
  </si>
  <si>
    <t>0189765</t>
  </si>
  <si>
    <t>0189754</t>
  </si>
  <si>
    <t>0189743</t>
  </si>
  <si>
    <t>0189732</t>
  </si>
  <si>
    <t>0189721</t>
  </si>
  <si>
    <t>TEZEO HCT</t>
  </si>
  <si>
    <t>0189691</t>
  </si>
  <si>
    <t>80MG/12,5MG TBL NOB 90</t>
  </si>
  <si>
    <t>0189688</t>
  </si>
  <si>
    <t>0189684</t>
  </si>
  <si>
    <t>0189677</t>
  </si>
  <si>
    <t>80MG/25MG TBL FLM 30</t>
  </si>
  <si>
    <t>TELMISARTAN/HYDROCHLOROTHIAZID SANDOZ</t>
  </si>
  <si>
    <t>0189668</t>
  </si>
  <si>
    <t>80MG/12,5MG TBL FLM 100</t>
  </si>
  <si>
    <t>0189664</t>
  </si>
  <si>
    <t>80MG/12,5MG TBL FLM 30</t>
  </si>
  <si>
    <t>0189657</t>
  </si>
  <si>
    <t>VORICONAZOLE TEVA</t>
  </si>
  <si>
    <t>0189633</t>
  </si>
  <si>
    <t>TRAVOPROST STADA</t>
  </si>
  <si>
    <t>0189575</t>
  </si>
  <si>
    <t>S02CA05</t>
  </si>
  <si>
    <t>3MG/ML+0,25MG/ML AUR GTT SOL 10ML</t>
  </si>
  <si>
    <t>INFALIN DUO</t>
  </si>
  <si>
    <t>0189423</t>
  </si>
  <si>
    <t>J01DD08</t>
  </si>
  <si>
    <t>400MG TBL FLM 10</t>
  </si>
  <si>
    <t>CEFIXIME INNFARM</t>
  </si>
  <si>
    <t>0189275</t>
  </si>
  <si>
    <t>VORIKONAZOL SANDOZ</t>
  </si>
  <si>
    <t>0189220</t>
  </si>
  <si>
    <t>10MG TBL NOB 90 I</t>
  </si>
  <si>
    <t>EZEN</t>
  </si>
  <si>
    <t>0189181</t>
  </si>
  <si>
    <t>0189178</t>
  </si>
  <si>
    <t>1000MG/800IU TBL MND 60</t>
  </si>
  <si>
    <t>0189098</t>
  </si>
  <si>
    <t>MUSCARISAN</t>
  </si>
  <si>
    <t>0188974</t>
  </si>
  <si>
    <t>0188973</t>
  </si>
  <si>
    <t>0188962</t>
  </si>
  <si>
    <t>0188961</t>
  </si>
  <si>
    <t>100MG TBL ENT 60</t>
  </si>
  <si>
    <t>0188848</t>
  </si>
  <si>
    <t>2,5MG TBL FLM 90</t>
  </si>
  <si>
    <t>LIKARDA</t>
  </si>
  <si>
    <t>0188679</t>
  </si>
  <si>
    <t>0188675</t>
  </si>
  <si>
    <t>BETAXOLOL PMCS</t>
  </si>
  <si>
    <t>0188616</t>
  </si>
  <si>
    <t>0188612</t>
  </si>
  <si>
    <t>60MG TBL MRL 90 I</t>
  </si>
  <si>
    <t>0188470</t>
  </si>
  <si>
    <t>60MG TBL MRL 90 II</t>
  </si>
  <si>
    <t>0188469</t>
  </si>
  <si>
    <t>60MG TBL MRL 60 I</t>
  </si>
  <si>
    <t>0188466</t>
  </si>
  <si>
    <t>0188465</t>
  </si>
  <si>
    <t>TEZZIMI</t>
  </si>
  <si>
    <t>0188428</t>
  </si>
  <si>
    <t>0188415</t>
  </si>
  <si>
    <t>VERTIMED</t>
  </si>
  <si>
    <t>0188400</t>
  </si>
  <si>
    <t>0188391</t>
  </si>
  <si>
    <t>0188385</t>
  </si>
  <si>
    <t>TRITTICO PROLONG</t>
  </si>
  <si>
    <t>0188165</t>
  </si>
  <si>
    <t>150MG TBL PRO 14</t>
  </si>
  <si>
    <t>0188157</t>
  </si>
  <si>
    <t>A03FA01</t>
  </si>
  <si>
    <t>10MG TBL NOB 50</t>
  </si>
  <si>
    <t>CERUCAL</t>
  </si>
  <si>
    <t>0187983</t>
  </si>
  <si>
    <t>0187817</t>
  </si>
  <si>
    <t>0187812</t>
  </si>
  <si>
    <t>0187809</t>
  </si>
  <si>
    <t>0187804</t>
  </si>
  <si>
    <t>0187801</t>
  </si>
  <si>
    <t>0187796</t>
  </si>
  <si>
    <t>0187793</t>
  </si>
  <si>
    <t>0187788</t>
  </si>
  <si>
    <t>1MG TBL FLM 50</t>
  </si>
  <si>
    <t>ALOZEX</t>
  </si>
  <si>
    <t>0187543</t>
  </si>
  <si>
    <t>0187427</t>
  </si>
  <si>
    <t>0,25MG/ML OPH GTT SOL MDC 30X0,4ML I</t>
  </si>
  <si>
    <t>0187421</t>
  </si>
  <si>
    <t>S01GA52</t>
  </si>
  <si>
    <t>0,5MG/ML+0,4MG/ML OPH GTT SOL 10ML</t>
  </si>
  <si>
    <t>SPERSALLERG</t>
  </si>
  <si>
    <t>0187418</t>
  </si>
  <si>
    <t>S01BC03</t>
  </si>
  <si>
    <t>5MG/ML+1MG/ML OPH GTT SOL 1X5ML I</t>
  </si>
  <si>
    <t>0187416</t>
  </si>
  <si>
    <t>20000IU TBL ENT 50 II</t>
  </si>
  <si>
    <t>PANGROL</t>
  </si>
  <si>
    <t>0187406</t>
  </si>
  <si>
    <t>MIRAKLIDE</t>
  </si>
  <si>
    <t>0187335</t>
  </si>
  <si>
    <t>0187330</t>
  </si>
  <si>
    <t>36IU(12MG) INJ PSO LQF 5+5X1ML</t>
  </si>
  <si>
    <t>GENOTROPIN</t>
  </si>
  <si>
    <t>0187295</t>
  </si>
  <si>
    <t>16IU(5,3MG) INJ PSO LQF 5+5X1ML</t>
  </si>
  <si>
    <t>0187293</t>
  </si>
  <si>
    <t>75MG TBL FLM 90 II</t>
  </si>
  <si>
    <t>J01GB01</t>
  </si>
  <si>
    <t>300MG/4ML SOL NEB 56X4ML</t>
  </si>
  <si>
    <t>BRAMITOB</t>
  </si>
  <si>
    <t>0187021</t>
  </si>
  <si>
    <t>C01EB15</t>
  </si>
  <si>
    <t>35MG TBL PRO 60</t>
  </si>
  <si>
    <t>TRIMETAZIDIN TEVA RETARD</t>
  </si>
  <si>
    <t>0187015</t>
  </si>
  <si>
    <t>240MG TBL MRL 100</t>
  </si>
  <si>
    <t>TEMOZOLOMIDE ACCORD</t>
  </si>
  <si>
    <t>0186972</t>
  </si>
  <si>
    <t>20MG CPS DUR 5</t>
  </si>
  <si>
    <t>0186970</t>
  </si>
  <si>
    <t>0186968</t>
  </si>
  <si>
    <t>0186964</t>
  </si>
  <si>
    <t>PREGABALIN ACCORD</t>
  </si>
  <si>
    <t>0186843</t>
  </si>
  <si>
    <t>0186841</t>
  </si>
  <si>
    <t>0186821</t>
  </si>
  <si>
    <t>0186819</t>
  </si>
  <si>
    <t>0186797</t>
  </si>
  <si>
    <t>ARIPIPRAZOLE SANDOZ</t>
  </si>
  <si>
    <t>0186765</t>
  </si>
  <si>
    <t>0186751</t>
  </si>
  <si>
    <t>40MG TBL ENT 98 I</t>
  </si>
  <si>
    <t>PANTOPRAZOLE ZENTIVA</t>
  </si>
  <si>
    <t>0186708</t>
  </si>
  <si>
    <t>G03CA04</t>
  </si>
  <si>
    <t>OVESTIN</t>
  </si>
  <si>
    <t>0186669</t>
  </si>
  <si>
    <t>0,5MG VAG GLB 15</t>
  </si>
  <si>
    <t>0186666</t>
  </si>
  <si>
    <t>35MG TBL MRL 180</t>
  </si>
  <si>
    <t>PREDUCTAL MR</t>
  </si>
  <si>
    <t>0186665</t>
  </si>
  <si>
    <t>160MCG/4,5MCG INH PLV 1X120DÁV II</t>
  </si>
  <si>
    <t>0186641</t>
  </si>
  <si>
    <t>520MG TBL FLM 60</t>
  </si>
  <si>
    <t>LODRONAT</t>
  </si>
  <si>
    <t>0186192</t>
  </si>
  <si>
    <t>100MG CPS PRO 20</t>
  </si>
  <si>
    <t>OLFEN SR</t>
  </si>
  <si>
    <t>0186189</t>
  </si>
  <si>
    <t>LEFLUNOPHARM</t>
  </si>
  <si>
    <t>0186183</t>
  </si>
  <si>
    <t>0186176</t>
  </si>
  <si>
    <t>0186166</t>
  </si>
  <si>
    <t>500MG TBL FLM 120 I</t>
  </si>
  <si>
    <t>CAPECITABINE MEDAC</t>
  </si>
  <si>
    <t>0186119</t>
  </si>
  <si>
    <t>4MG/1,25MG TBL NOB 90</t>
  </si>
  <si>
    <t>GLEPERIL COMBI</t>
  </si>
  <si>
    <t>0186049</t>
  </si>
  <si>
    <t>D01AE16</t>
  </si>
  <si>
    <t>50MG/ML LAC UGC 1X2,5ML II</t>
  </si>
  <si>
    <t>LOCERYL</t>
  </si>
  <si>
    <t>0185977</t>
  </si>
  <si>
    <t>50MCG/ML OPH GTT SOL MDC 30(6X5)X0,2ML II</t>
  </si>
  <si>
    <t>0185937</t>
  </si>
  <si>
    <t>250MG CPS PRO 50</t>
  </si>
  <si>
    <t>0185728</t>
  </si>
  <si>
    <t>125MG CPS PRO 50</t>
  </si>
  <si>
    <t>0185724</t>
  </si>
  <si>
    <t>10MG POR TBL DIS 30</t>
  </si>
  <si>
    <t>ESOPREX OROTAB</t>
  </si>
  <si>
    <t>0185581</t>
  </si>
  <si>
    <t>100MG TBL NOB 98(7X14)</t>
  </si>
  <si>
    <t>0185513</t>
  </si>
  <si>
    <t>245MG TBL FLM 30 I</t>
  </si>
  <si>
    <t>TENOFOVIR DISOPROXIL TEVA</t>
  </si>
  <si>
    <t>0185444</t>
  </si>
  <si>
    <t>20MG TBL ENT 98 I</t>
  </si>
  <si>
    <t>0185432</t>
  </si>
  <si>
    <t>20MG CPS ETD 28 II</t>
  </si>
  <si>
    <t>0185344</t>
  </si>
  <si>
    <t>0185332</t>
  </si>
  <si>
    <t>0,5MG/ML POR SOL 60ML+LŽ</t>
  </si>
  <si>
    <t>0185331</t>
  </si>
  <si>
    <t>0185330</t>
  </si>
  <si>
    <t>N03AX22</t>
  </si>
  <si>
    <t>8MG TBL FLM 28</t>
  </si>
  <si>
    <t>FYCOMPA</t>
  </si>
  <si>
    <t>0185313</t>
  </si>
  <si>
    <t>6MG TBL FLM 28</t>
  </si>
  <si>
    <t>0185310</t>
  </si>
  <si>
    <t>0185307</t>
  </si>
  <si>
    <t>2MG TBL FLM 7</t>
  </si>
  <si>
    <t>0185305</t>
  </si>
  <si>
    <t>R03BB05</t>
  </si>
  <si>
    <t>322MCG INH PLV 1X60DÁV</t>
  </si>
  <si>
    <t>BRETARIS GENUAIR</t>
  </si>
  <si>
    <t>0185300</t>
  </si>
  <si>
    <t>2,5MG/1000MG TBL FLM 60X1</t>
  </si>
  <si>
    <t>0185287</t>
  </si>
  <si>
    <t>2,5MG/850MG TBL FLM 60X1</t>
  </si>
  <si>
    <t>0185273</t>
  </si>
  <si>
    <t>H02AA02</t>
  </si>
  <si>
    <t>0,1MG TBL NOB 100</t>
  </si>
  <si>
    <t>FLUDROCORTISON</t>
  </si>
  <si>
    <t>0185266</t>
  </si>
  <si>
    <t>NOVETRON</t>
  </si>
  <si>
    <t>0185206</t>
  </si>
  <si>
    <t>0185202</t>
  </si>
  <si>
    <t>200MCG/DÁV INH SOL PSS 200DÁV</t>
  </si>
  <si>
    <t>BUDIAIR</t>
  </si>
  <si>
    <t>0185108</t>
  </si>
  <si>
    <t>N02AX06</t>
  </si>
  <si>
    <t>PALEXIA</t>
  </si>
  <si>
    <t>0184788</t>
  </si>
  <si>
    <t>75MG TBL FLM 20</t>
  </si>
  <si>
    <t>0184750</t>
  </si>
  <si>
    <t>50MG TBL FLM 20</t>
  </si>
  <si>
    <t>0184728</t>
  </si>
  <si>
    <t>METHOTREXAT EBEWE</t>
  </si>
  <si>
    <t>0184701</t>
  </si>
  <si>
    <t>250MG TBL PRO 60</t>
  </si>
  <si>
    <t>PALEXIA RETARD</t>
  </si>
  <si>
    <t>0184621</t>
  </si>
  <si>
    <t>0184604</t>
  </si>
  <si>
    <t>0184582</t>
  </si>
  <si>
    <t>100MG TBL PRO 60</t>
  </si>
  <si>
    <t>0184560</t>
  </si>
  <si>
    <t>0184538</t>
  </si>
  <si>
    <t>20MG TBL FLM 90X1</t>
  </si>
  <si>
    <t>SORVASTA</t>
  </si>
  <si>
    <t>0184457</t>
  </si>
  <si>
    <t>20MG TBL FLM 30X1</t>
  </si>
  <si>
    <t>0184453</t>
  </si>
  <si>
    <t>20MG TBL FLM 28X1</t>
  </si>
  <si>
    <t>30MG TBL FLM 30X1</t>
  </si>
  <si>
    <t>0184442</t>
  </si>
  <si>
    <t>30MG TBL FLM 28X1</t>
  </si>
  <si>
    <t>0184441</t>
  </si>
  <si>
    <t>40MG TBL FLM 90X1</t>
  </si>
  <si>
    <t>0184435</t>
  </si>
  <si>
    <t>40MG TBL FLM 30X1</t>
  </si>
  <si>
    <t>0184431</t>
  </si>
  <si>
    <t>40MG TBL FLM 28X1</t>
  </si>
  <si>
    <t>0184413</t>
  </si>
  <si>
    <t>0184409</t>
  </si>
  <si>
    <t>10MG TBL FLM 28X1</t>
  </si>
  <si>
    <t>15MG TBL FLM 30X1</t>
  </si>
  <si>
    <t>0184398</t>
  </si>
  <si>
    <t>15MG TBL FLM 28X1</t>
  </si>
  <si>
    <t>0184397</t>
  </si>
  <si>
    <t>100MCG/6MCG/DÁV INH SOL PSS 180DÁV</t>
  </si>
  <si>
    <t>0184377</t>
  </si>
  <si>
    <t>0184368</t>
  </si>
  <si>
    <t>12MCG/DÁV INH SOL PSS 100DÁV</t>
  </si>
  <si>
    <t>ATIMOS</t>
  </si>
  <si>
    <t>0184319</t>
  </si>
  <si>
    <t>CONCOR COMBI</t>
  </si>
  <si>
    <t>0184292</t>
  </si>
  <si>
    <t>0184288</t>
  </si>
  <si>
    <t>0184284</t>
  </si>
  <si>
    <t>0184245</t>
  </si>
  <si>
    <t>ESTAN</t>
  </si>
  <si>
    <t>0183698</t>
  </si>
  <si>
    <t>S01AE01</t>
  </si>
  <si>
    <t>OFLOXACIN-POS</t>
  </si>
  <si>
    <t>0183668</t>
  </si>
  <si>
    <t>0183550</t>
  </si>
  <si>
    <t>TEMOZOLOMIDE GLENMARK</t>
  </si>
  <si>
    <t>0183531</t>
  </si>
  <si>
    <t>0183528</t>
  </si>
  <si>
    <t>0183525</t>
  </si>
  <si>
    <t>0183522</t>
  </si>
  <si>
    <t>0183519</t>
  </si>
  <si>
    <t>CARZAP HCT</t>
  </si>
  <si>
    <t>0183377</t>
  </si>
  <si>
    <t>J05AP01</t>
  </si>
  <si>
    <t>200MG TBL FLM 168</t>
  </si>
  <si>
    <t>80MG TBL FLM 98</t>
  </si>
  <si>
    <t>TELMISARTAN EGIS</t>
  </si>
  <si>
    <t>0183078</t>
  </si>
  <si>
    <t>0183073</t>
  </si>
  <si>
    <t>0182688</t>
  </si>
  <si>
    <t>50MCG/ML OPH GTT SOL MDC 30(6X5)X0,2ML I</t>
  </si>
  <si>
    <t>0182374</t>
  </si>
  <si>
    <t>0182268</t>
  </si>
  <si>
    <t>10MG TBL NOB 90(9X10)</t>
  </si>
  <si>
    <t>EGITIM</t>
  </si>
  <si>
    <t>0181296</t>
  </si>
  <si>
    <t>10MG TBL NOB 30(3X10)</t>
  </si>
  <si>
    <t>0181294</t>
  </si>
  <si>
    <t>H02AB09</t>
  </si>
  <si>
    <t>HYDROCORTISON 10 MG JENAPHARM</t>
  </si>
  <si>
    <t>0180825</t>
  </si>
  <si>
    <t>BICALUPLEX</t>
  </si>
  <si>
    <t>0180783</t>
  </si>
  <si>
    <t>0180773</t>
  </si>
  <si>
    <t>40MG TBL ENT 28</t>
  </si>
  <si>
    <t>0180481</t>
  </si>
  <si>
    <t>0180479</t>
  </si>
  <si>
    <t>20MG TBL ENT 28</t>
  </si>
  <si>
    <t>0180474</t>
  </si>
  <si>
    <t>LERPIN</t>
  </si>
  <si>
    <t>0180458</t>
  </si>
  <si>
    <t>C09BB03</t>
  </si>
  <si>
    <t>AMESOS</t>
  </si>
  <si>
    <t>0180433</t>
  </si>
  <si>
    <t>80MG TBL PRO 60</t>
  </si>
  <si>
    <t>OXYCODON LANNACHER</t>
  </si>
  <si>
    <t>0180405</t>
  </si>
  <si>
    <t>40MG TBL PRO 60</t>
  </si>
  <si>
    <t>0180386</t>
  </si>
  <si>
    <t>20MG TBL PRO 60</t>
  </si>
  <si>
    <t>0180367</t>
  </si>
  <si>
    <t>10MG TBL PRO 60</t>
  </si>
  <si>
    <t>0180349</t>
  </si>
  <si>
    <t>80MCG/4,5MCG INH PLV 1X120DÁV</t>
  </si>
  <si>
    <t>SYMBICORT TURBUHALER</t>
  </si>
  <si>
    <t>0180098</t>
  </si>
  <si>
    <t>160MCG/4,5MCG INH PLV 3X120DÁV</t>
  </si>
  <si>
    <t>0180089</t>
  </si>
  <si>
    <t>0180087</t>
  </si>
  <si>
    <t>320MCG/9MCG INH PLV 3X60DÁV</t>
  </si>
  <si>
    <t>0180083</t>
  </si>
  <si>
    <t>0180081</t>
  </si>
  <si>
    <t>40MG CPS ETD 98</t>
  </si>
  <si>
    <t>HELIDES</t>
  </si>
  <si>
    <t>0180080</t>
  </si>
  <si>
    <t>0180079</t>
  </si>
  <si>
    <t>40MG CPS ETD 28</t>
  </si>
  <si>
    <t>0180071</t>
  </si>
  <si>
    <t>20MG CPS ETD 28</t>
  </si>
  <si>
    <t>0180050</t>
  </si>
  <si>
    <t>CAPECITABINE GLENMARK</t>
  </si>
  <si>
    <t>0179696</t>
  </si>
  <si>
    <t>37,5MG/325MG TBL FLM 60 I</t>
  </si>
  <si>
    <t>FOXIS</t>
  </si>
  <si>
    <t>0179368</t>
  </si>
  <si>
    <t>0179365</t>
  </si>
  <si>
    <t>0179364</t>
  </si>
  <si>
    <t>75MG/650MG TBL FLM 90 I</t>
  </si>
  <si>
    <t>DORETA</t>
  </si>
  <si>
    <t>0179333</t>
  </si>
  <si>
    <t>75MG/650MG TBL FLM 30 I</t>
  </si>
  <si>
    <t>0179327</t>
  </si>
  <si>
    <t>75MG/650MG TBL FLM 20 I</t>
  </si>
  <si>
    <t>0179326</t>
  </si>
  <si>
    <t>75MG/650MG TBL FLM 10 I</t>
  </si>
  <si>
    <t>0179325</t>
  </si>
  <si>
    <t>500MCG/G DRM SPM 100G</t>
  </si>
  <si>
    <t>CLARELUX</t>
  </si>
  <si>
    <t>0179193</t>
  </si>
  <si>
    <t>0178931</t>
  </si>
  <si>
    <t>0178930</t>
  </si>
  <si>
    <t>0178929</t>
  </si>
  <si>
    <t>PROTEVASC</t>
  </si>
  <si>
    <t>0178689</t>
  </si>
  <si>
    <t>0,5MG/ML POR SOL 120ML I</t>
  </si>
  <si>
    <t>JOVESTO</t>
  </si>
  <si>
    <t>0178686</t>
  </si>
  <si>
    <t>5MG TBL FLM 50 I</t>
  </si>
  <si>
    <t>0178683</t>
  </si>
  <si>
    <t>0178682</t>
  </si>
  <si>
    <t>5MG TBL FLM 10 I</t>
  </si>
  <si>
    <t>0178681</t>
  </si>
  <si>
    <t>0178675</t>
  </si>
  <si>
    <t>DESLORATADIN +PHARMA</t>
  </si>
  <si>
    <t>0178662</t>
  </si>
  <si>
    <t>0178661</t>
  </si>
  <si>
    <t>0178660</t>
  </si>
  <si>
    <t>VIDONORM</t>
  </si>
  <si>
    <t>0178627</t>
  </si>
  <si>
    <t>0178626</t>
  </si>
  <si>
    <t>0178623</t>
  </si>
  <si>
    <t>0178622</t>
  </si>
  <si>
    <t>0178621</t>
  </si>
  <si>
    <t>0178620</t>
  </si>
  <si>
    <t>0178596</t>
  </si>
  <si>
    <t>10MG/10MG CPS DUR 100</t>
  </si>
  <si>
    <t>PIRAMIL COMBI</t>
  </si>
  <si>
    <t>0178590</t>
  </si>
  <si>
    <t>5MG/10MG CPS DUR 100</t>
  </si>
  <si>
    <t>0178586</t>
  </si>
  <si>
    <t>10MG/5MG CPS DUR 100</t>
  </si>
  <si>
    <t>0178582</t>
  </si>
  <si>
    <t>5MG/5MG CPS DUR 100</t>
  </si>
  <si>
    <t>0178578</t>
  </si>
  <si>
    <t>8MG TBL PRO 98</t>
  </si>
  <si>
    <t>ROPINIROLE STADA</t>
  </si>
  <si>
    <t>0178380</t>
  </si>
  <si>
    <t>0178356</t>
  </si>
  <si>
    <t>2MG TBL PRO 28</t>
  </si>
  <si>
    <t>0178325</t>
  </si>
  <si>
    <t>0177863</t>
  </si>
  <si>
    <t>R06AX28</t>
  </si>
  <si>
    <t>1MG/ML POR SOL 120ML</t>
  </si>
  <si>
    <t>TAMALIS</t>
  </si>
  <si>
    <t>0177810</t>
  </si>
  <si>
    <t>20MG/5MG TBL NOB 90</t>
  </si>
  <si>
    <t>0177395</t>
  </si>
  <si>
    <t>EGIRAMLON</t>
  </si>
  <si>
    <t>0177296</t>
  </si>
  <si>
    <t>0177295</t>
  </si>
  <si>
    <t>5MG/10MG CPS DUR 90</t>
  </si>
  <si>
    <t>0177291</t>
  </si>
  <si>
    <t>5MG/10MG CPS DUR 60</t>
  </si>
  <si>
    <t>0177290</t>
  </si>
  <si>
    <t>10MG/5MG CPS DUR 90</t>
  </si>
  <si>
    <t>0177286</t>
  </si>
  <si>
    <t>10MG/5MG CPS DUR 60</t>
  </si>
  <si>
    <t>0177285</t>
  </si>
  <si>
    <t>5MG/5MG CPS DUR 90</t>
  </si>
  <si>
    <t>0177281</t>
  </si>
  <si>
    <t>5MG/5MG CPS DUR 60</t>
  </si>
  <si>
    <t>0177280</t>
  </si>
  <si>
    <t>MERTENIL</t>
  </si>
  <si>
    <t>0177000</t>
  </si>
  <si>
    <t>0176999</t>
  </si>
  <si>
    <t>0176998</t>
  </si>
  <si>
    <t>0176961</t>
  </si>
  <si>
    <t>1,25MG TBL NOB 100 I</t>
  </si>
  <si>
    <t>PIRAMIL</t>
  </si>
  <si>
    <t>0176945</t>
  </si>
  <si>
    <t>1,25MG TBL NOB 30 I</t>
  </si>
  <si>
    <t>0176944</t>
  </si>
  <si>
    <t>RIVOCOR</t>
  </si>
  <si>
    <t>0176914</t>
  </si>
  <si>
    <t>0176913</t>
  </si>
  <si>
    <t>TOPAMAX</t>
  </si>
  <si>
    <t>0176690</t>
  </si>
  <si>
    <t>STYGAPON</t>
  </si>
  <si>
    <t>0176644</t>
  </si>
  <si>
    <t>1MG CPS DUR 60</t>
  </si>
  <si>
    <t>GECROL</t>
  </si>
  <si>
    <t>0176591</t>
  </si>
  <si>
    <t>0176581</t>
  </si>
  <si>
    <t>0176575</t>
  </si>
  <si>
    <t>0176570</t>
  </si>
  <si>
    <t>ADJUVIN</t>
  </si>
  <si>
    <t>0176533</t>
  </si>
  <si>
    <t>0176528</t>
  </si>
  <si>
    <t>L01BB05</t>
  </si>
  <si>
    <t>FLUDARA</t>
  </si>
  <si>
    <t>0176522</t>
  </si>
  <si>
    <t>C09CA03</t>
  </si>
  <si>
    <t>VALSACOR</t>
  </si>
  <si>
    <t>0176453</t>
  </si>
  <si>
    <t>0176446</t>
  </si>
  <si>
    <t>BICALUTANORM</t>
  </si>
  <si>
    <t>0176420</t>
  </si>
  <si>
    <t>0176379</t>
  </si>
  <si>
    <t>15MG TBL FLM 56</t>
  </si>
  <si>
    <t>0176378</t>
  </si>
  <si>
    <t>BISOPROLOL VITABALANS</t>
  </si>
  <si>
    <t>0176368</t>
  </si>
  <si>
    <t>0176364</t>
  </si>
  <si>
    <t>0176352</t>
  </si>
  <si>
    <t>5MG TBL NOB 30 I</t>
  </si>
  <si>
    <t>0176348</t>
  </si>
  <si>
    <t>HEDONIN</t>
  </si>
  <si>
    <t>0176127</t>
  </si>
  <si>
    <t>0176118</t>
  </si>
  <si>
    <t>0176115</t>
  </si>
  <si>
    <t>LANBICA</t>
  </si>
  <si>
    <t>0176054</t>
  </si>
  <si>
    <t>0176036</t>
  </si>
  <si>
    <t>ZITROCIN</t>
  </si>
  <si>
    <t>0176024</t>
  </si>
  <si>
    <t>S01AA26</t>
  </si>
  <si>
    <t>15MG/G OPH GTT SOL 6X3,75MG</t>
  </si>
  <si>
    <t>AZYTER</t>
  </si>
  <si>
    <t>0175839</t>
  </si>
  <si>
    <t>1000MG TBL FLM 50 I</t>
  </si>
  <si>
    <t>LEVETIRACETAM G.L. PHARMA</t>
  </si>
  <si>
    <t>0175705</t>
  </si>
  <si>
    <t>1000MG TBL FLM 50 II</t>
  </si>
  <si>
    <t>0175704</t>
  </si>
  <si>
    <t>500MG TBL FLM 100 II</t>
  </si>
  <si>
    <t>0175684</t>
  </si>
  <si>
    <t>500MG TBL FLM 100 I</t>
  </si>
  <si>
    <t>0175683</t>
  </si>
  <si>
    <t>LEVETIRACETAM STADA</t>
  </si>
  <si>
    <t>0175562</t>
  </si>
  <si>
    <t>0175547</t>
  </si>
  <si>
    <t>0175537</t>
  </si>
  <si>
    <t>C09CA06</t>
  </si>
  <si>
    <t>32MG TBL NOB 90</t>
  </si>
  <si>
    <t>CANOCORD</t>
  </si>
  <si>
    <t>0175293</t>
  </si>
  <si>
    <t>32MG TBL NOB 28</t>
  </si>
  <si>
    <t>16MG TBL NOB 90</t>
  </si>
  <si>
    <t>0175285</t>
  </si>
  <si>
    <t>16MG TBL NOB 28</t>
  </si>
  <si>
    <t>0175277</t>
  </si>
  <si>
    <t>8MG TBL NOB 28</t>
  </si>
  <si>
    <t>1000MG TBL FLM 100</t>
  </si>
  <si>
    <t>DRETACEN</t>
  </si>
  <si>
    <t>0175101</t>
  </si>
  <si>
    <t>0175091</t>
  </si>
  <si>
    <t>0175080</t>
  </si>
  <si>
    <t>1000MG TBL FLM 5X10</t>
  </si>
  <si>
    <t>EPILETAM</t>
  </si>
  <si>
    <t>0174833</t>
  </si>
  <si>
    <t>750MG TBL FLM 5X10</t>
  </si>
  <si>
    <t>0174815</t>
  </si>
  <si>
    <t>500MG TBL FLM 12X10</t>
  </si>
  <si>
    <t>0174805</t>
  </si>
  <si>
    <t>500MG TBL FLM 5X10</t>
  </si>
  <si>
    <t>0174797</t>
  </si>
  <si>
    <t>250MG TBL FLM 6X10</t>
  </si>
  <si>
    <t>0174780</t>
  </si>
  <si>
    <t>QUETIAPIN TEVA RETARD</t>
  </si>
  <si>
    <t>0174768</t>
  </si>
  <si>
    <t>0174759</t>
  </si>
  <si>
    <t>0174750</t>
  </si>
  <si>
    <t>TRUND</t>
  </si>
  <si>
    <t>0174730</t>
  </si>
  <si>
    <t>0174700</t>
  </si>
  <si>
    <t>0174681</t>
  </si>
  <si>
    <t>1MG/ML OPH GTT SOL 1X10ML</t>
  </si>
  <si>
    <t>DICLOABAK</t>
  </si>
  <si>
    <t>0174005</t>
  </si>
  <si>
    <t>LINEZOLID OLIKLA</t>
  </si>
  <si>
    <t>0173839</t>
  </si>
  <si>
    <t>40MG/5MG TBL NOB 28</t>
  </si>
  <si>
    <t>0173562</t>
  </si>
  <si>
    <t>100MG CPS DUR 90</t>
  </si>
  <si>
    <t>20MG/ML OPH GTT SOL 5ML I</t>
  </si>
  <si>
    <t>TRUSOPT</t>
  </si>
  <si>
    <t>0173414</t>
  </si>
  <si>
    <t>0173400</t>
  </si>
  <si>
    <t>N02AJ14</t>
  </si>
  <si>
    <t>75MG/25MG TBL FLM 15 III</t>
  </si>
  <si>
    <t>SKUDEXA</t>
  </si>
  <si>
    <t>0173246</t>
  </si>
  <si>
    <t>D10AF52</t>
  </si>
  <si>
    <t>40MG/ML+12MG/ML DRM PLQ SOL 1+1X30ML</t>
  </si>
  <si>
    <t>ZINERYT</t>
  </si>
  <si>
    <t>0173200</t>
  </si>
  <si>
    <t>40MG/ML+12MG/ML DRM PLQ SOL 1+1X90ML</t>
  </si>
  <si>
    <t>0173199</t>
  </si>
  <si>
    <t>D07CA01</t>
  </si>
  <si>
    <t>PREGABALIN STADA ARZNEIMITTEL AG</t>
  </si>
  <si>
    <t>0173165</t>
  </si>
  <si>
    <t>0173157</t>
  </si>
  <si>
    <t>FEBUXOSTAT SANDOZ</t>
  </si>
  <si>
    <t>0172957</t>
  </si>
  <si>
    <t>5MG CPS DUR 30X1</t>
  </si>
  <si>
    <t>0172790</t>
  </si>
  <si>
    <t>RISPERIDON ACTAVIS</t>
  </si>
  <si>
    <t>0172734</t>
  </si>
  <si>
    <t>2MG TBL FLM 50</t>
  </si>
  <si>
    <t>0172732</t>
  </si>
  <si>
    <t>0172718</t>
  </si>
  <si>
    <t>ENTECAVIR SANDOZ</t>
  </si>
  <si>
    <t>0172679</t>
  </si>
  <si>
    <t>0172629</t>
  </si>
  <si>
    <t>202,8MG/0,8MG/100MG CPS DUR 100</t>
  </si>
  <si>
    <t>FEROGER</t>
  </si>
  <si>
    <t>0172617</t>
  </si>
  <si>
    <t>50MG TBL FLM 100 II</t>
  </si>
  <si>
    <t>ASKETON</t>
  </si>
  <si>
    <t>0172509</t>
  </si>
  <si>
    <t>50MG TBL FLM 40 II</t>
  </si>
  <si>
    <t>0172508</t>
  </si>
  <si>
    <t>A02BD08</t>
  </si>
  <si>
    <t>140MG/125MG/125MG CPS DUR 120</t>
  </si>
  <si>
    <t>PYLERA</t>
  </si>
  <si>
    <t>0172477</t>
  </si>
  <si>
    <t>SIRANALEN</t>
  </si>
  <si>
    <t>75MG CPS DUR 84 II</t>
  </si>
  <si>
    <t>0172459</t>
  </si>
  <si>
    <t>150MG CPS DUR 84 II</t>
  </si>
  <si>
    <t>0172453</t>
  </si>
  <si>
    <t>0172044</t>
  </si>
  <si>
    <t>DOSPELIN</t>
  </si>
  <si>
    <t>0172041</t>
  </si>
  <si>
    <t>0172039</t>
  </si>
  <si>
    <t>TEZEO</t>
  </si>
  <si>
    <t>0172034</t>
  </si>
  <si>
    <t>N07XX02</t>
  </si>
  <si>
    <t>RILUZOL PMCS</t>
  </si>
  <si>
    <t>0171674</t>
  </si>
  <si>
    <t>N05AF01</t>
  </si>
  <si>
    <t>FLUANXOL</t>
  </si>
  <si>
    <t>0171581</t>
  </si>
  <si>
    <t>16MG/12,5MG TBL NOB 90</t>
  </si>
  <si>
    <t>0171575</t>
  </si>
  <si>
    <t>0171571</t>
  </si>
  <si>
    <t>8MG/12,5MG TBL NOB 28</t>
  </si>
  <si>
    <t>0171563</t>
  </si>
  <si>
    <t>CARZAP</t>
  </si>
  <si>
    <t>0171555</t>
  </si>
  <si>
    <t>0171551</t>
  </si>
  <si>
    <t>0171547</t>
  </si>
  <si>
    <t>8MG TBL NOB 98</t>
  </si>
  <si>
    <t>0171544</t>
  </si>
  <si>
    <t>0171539</t>
  </si>
  <si>
    <t>0171341</t>
  </si>
  <si>
    <t>KOGNEZIL</t>
  </si>
  <si>
    <t>0170543</t>
  </si>
  <si>
    <t>ESCIRDEC NEO</t>
  </si>
  <si>
    <t>0170322</t>
  </si>
  <si>
    <t>0,5MG/G DRM SOL 1X50ML</t>
  </si>
  <si>
    <t>BELODERM</t>
  </si>
  <si>
    <t>0170302</t>
  </si>
  <si>
    <t>PERINDOPRIL PMCS</t>
  </si>
  <si>
    <t>0169901</t>
  </si>
  <si>
    <t>0169900</t>
  </si>
  <si>
    <t>0169898</t>
  </si>
  <si>
    <t>4MG TBL NOB 100</t>
  </si>
  <si>
    <t>0169897</t>
  </si>
  <si>
    <t>C09AA02</t>
  </si>
  <si>
    <t>ENALAPRIL VITABALANS</t>
  </si>
  <si>
    <t>0169881</t>
  </si>
  <si>
    <t>0169879</t>
  </si>
  <si>
    <t>0169875</t>
  </si>
  <si>
    <t>0169871</t>
  </si>
  <si>
    <t>0169869</t>
  </si>
  <si>
    <t>0169865</t>
  </si>
  <si>
    <t>D10AF51</t>
  </si>
  <si>
    <t>10MG/G+50MG/G GEL 15G</t>
  </si>
  <si>
    <t>DUAC</t>
  </si>
  <si>
    <t>0169740</t>
  </si>
  <si>
    <t>0169727</t>
  </si>
  <si>
    <t>0169714</t>
  </si>
  <si>
    <t>KAPIDIN</t>
  </si>
  <si>
    <t>0169660</t>
  </si>
  <si>
    <t>0169654</t>
  </si>
  <si>
    <t>0169629</t>
  </si>
  <si>
    <t>0169623</t>
  </si>
  <si>
    <t>0169512</t>
  </si>
  <si>
    <t>B03AD02</t>
  </si>
  <si>
    <t>50MG/0,5MG CPS DUR 100</t>
  </si>
  <si>
    <t>FERRETAB COMP.</t>
  </si>
  <si>
    <t>0169452</t>
  </si>
  <si>
    <t>75MG TBL FLM 90</t>
  </si>
  <si>
    <t>TROMBEX</t>
  </si>
  <si>
    <t>0169252</t>
  </si>
  <si>
    <t>75MG TBL FLM 30</t>
  </si>
  <si>
    <t>0169251</t>
  </si>
  <si>
    <t>150MG CPS PRO 56</t>
  </si>
  <si>
    <t>VELAXIN</t>
  </si>
  <si>
    <t>0169250</t>
  </si>
  <si>
    <t>N05AF05</t>
  </si>
  <si>
    <t>CISORDINOL</t>
  </si>
  <si>
    <t>0169154</t>
  </si>
  <si>
    <t>0169152</t>
  </si>
  <si>
    <t>150MG CPS PRO 28 I</t>
  </si>
  <si>
    <t>EFECTIN ER</t>
  </si>
  <si>
    <t>0169115</t>
  </si>
  <si>
    <t>75MG CPS PRO 28 I</t>
  </si>
  <si>
    <t>0169109</t>
  </si>
  <si>
    <t>HYPLAFIN</t>
  </si>
  <si>
    <t>5MG TBL FLM 98 I</t>
  </si>
  <si>
    <t>0169051</t>
  </si>
  <si>
    <t>DESLORATADINE ACTAVIS</t>
  </si>
  <si>
    <t>0168949</t>
  </si>
  <si>
    <t>0168948</t>
  </si>
  <si>
    <t>0168903</t>
  </si>
  <si>
    <t>15MG TBL FLM 42 II</t>
  </si>
  <si>
    <t>0168898</t>
  </si>
  <si>
    <t>15MG TBL FLM 28 II</t>
  </si>
  <si>
    <t>0168897</t>
  </si>
  <si>
    <t>A10BD10</t>
  </si>
  <si>
    <t>2,5MG/1000MG TBL FLM 60</t>
  </si>
  <si>
    <t>KOMBOGLYZE</t>
  </si>
  <si>
    <t>0168891</t>
  </si>
  <si>
    <t>2,5MG/850MG TBL FLM 60</t>
  </si>
  <si>
    <t>0168885</t>
  </si>
  <si>
    <t>DASSELTA</t>
  </si>
  <si>
    <t>0168838</t>
  </si>
  <si>
    <t>0168837</t>
  </si>
  <si>
    <t>0168836</t>
  </si>
  <si>
    <t>0168834</t>
  </si>
  <si>
    <t>MATEVER</t>
  </si>
  <si>
    <t>0168685</t>
  </si>
  <si>
    <t>0168669</t>
  </si>
  <si>
    <t>0168660</t>
  </si>
  <si>
    <t>LEVETIRACETAM ACCORD</t>
  </si>
  <si>
    <t>0168648</t>
  </si>
  <si>
    <t>0168634</t>
  </si>
  <si>
    <t>0168632</t>
  </si>
  <si>
    <t>0168625</t>
  </si>
  <si>
    <t>LEVETIRACETAM ACTAVIS</t>
  </si>
  <si>
    <t>0168614</t>
  </si>
  <si>
    <t>0168600</t>
  </si>
  <si>
    <t>0168596</t>
  </si>
  <si>
    <t>0168594</t>
  </si>
  <si>
    <t>0168584</t>
  </si>
  <si>
    <t>N05CD08</t>
  </si>
  <si>
    <t>10MG ORM SOL 4X2ML</t>
  </si>
  <si>
    <t>BUCCOLAM</t>
  </si>
  <si>
    <t>0168505</t>
  </si>
  <si>
    <t>7,5MG ORM SOL 4X1,5ML</t>
  </si>
  <si>
    <t>0168504</t>
  </si>
  <si>
    <t>5MG ORM SOL 4X1ML</t>
  </si>
  <si>
    <t>0168503</t>
  </si>
  <si>
    <t>2,5MG ORM SOL 4X0,5ML</t>
  </si>
  <si>
    <t>0168502</t>
  </si>
  <si>
    <t>0168447</t>
  </si>
  <si>
    <t>28MG INH PLV CPS DUR 224(4X56)+5INH</t>
  </si>
  <si>
    <t>TOBI PODHALER</t>
  </si>
  <si>
    <t>0168397</t>
  </si>
  <si>
    <t>S01BC11</t>
  </si>
  <si>
    <t>0,9MG/ML OPH GTT SOL 1X5ML</t>
  </si>
  <si>
    <t>YELLOX</t>
  </si>
  <si>
    <t>0168332</t>
  </si>
  <si>
    <t>2,5MG TBL FLM 60X1</t>
  </si>
  <si>
    <t>0168328</t>
  </si>
  <si>
    <t>2,5MG TBL FLM 20</t>
  </si>
  <si>
    <t>0168326</t>
  </si>
  <si>
    <t>HIZENTRA</t>
  </si>
  <si>
    <t>0168218</t>
  </si>
  <si>
    <t>0168212</t>
  </si>
  <si>
    <t>0168209</t>
  </si>
  <si>
    <t>300MG/12,5MG TBL FLM 28</t>
  </si>
  <si>
    <t>IFIRMACOMBI</t>
  </si>
  <si>
    <t>0168104</t>
  </si>
  <si>
    <t>150MG/12,5MG TBL FLM 28</t>
  </si>
  <si>
    <t>0168096</t>
  </si>
  <si>
    <t>L01BC53</t>
  </si>
  <si>
    <t>20MG/5,8MG/15,8MG CPS DUR 84</t>
  </si>
  <si>
    <t>TEYSUNO</t>
  </si>
  <si>
    <t>0168078</t>
  </si>
  <si>
    <t>15MG/4,35MG/11,8MG CPS DUR 126</t>
  </si>
  <si>
    <t>0168076</t>
  </si>
  <si>
    <t>IASIBON</t>
  </si>
  <si>
    <t>0167976</t>
  </si>
  <si>
    <t>90MG TBL FLM 56 KAL I</t>
  </si>
  <si>
    <t>0167939</t>
  </si>
  <si>
    <t>TWYNSTA</t>
  </si>
  <si>
    <t>0167859</t>
  </si>
  <si>
    <t>0167852</t>
  </si>
  <si>
    <t>400MCG/VSTŘIK NAS SPR SOL 4X1,55ML/32VSTŘIK</t>
  </si>
  <si>
    <t>PECFENT</t>
  </si>
  <si>
    <t>0167795</t>
  </si>
  <si>
    <t>100MCG/VSTŘIK NAS SPR SOL 4X1,55ML/32VSTŘIK</t>
  </si>
  <si>
    <t>0167793</t>
  </si>
  <si>
    <t>IBANDRONIC ACID TEVA</t>
  </si>
  <si>
    <t>0167783</t>
  </si>
  <si>
    <t>LEFLUNOMIDE MEDAC</t>
  </si>
  <si>
    <t>0167765</t>
  </si>
  <si>
    <t>0167762</t>
  </si>
  <si>
    <t>0167757</t>
  </si>
  <si>
    <t>DAXAS</t>
  </si>
  <si>
    <t>0167747</t>
  </si>
  <si>
    <t>0167746</t>
  </si>
  <si>
    <t>L04AA10</t>
  </si>
  <si>
    <t>0,5MG TBL OBD 100</t>
  </si>
  <si>
    <t>RAPAMUNE</t>
  </si>
  <si>
    <t>0167744</t>
  </si>
  <si>
    <t>20MG/ML POR SOL 1X473ML</t>
  </si>
  <si>
    <t>LYRICA</t>
  </si>
  <si>
    <t>0167735</t>
  </si>
  <si>
    <t>OLANZAPIN APOTEX</t>
  </si>
  <si>
    <t>0167694</t>
  </si>
  <si>
    <t>0167690</t>
  </si>
  <si>
    <t>TOLURA</t>
  </si>
  <si>
    <t>0167673</t>
  </si>
  <si>
    <t>A04AA05</t>
  </si>
  <si>
    <t>500MCG CPS MOL 1</t>
  </si>
  <si>
    <t>ALOXI</t>
  </si>
  <si>
    <t>0167644</t>
  </si>
  <si>
    <t>B01AC30</t>
  </si>
  <si>
    <t>75MG/100MG TBL FLM 28</t>
  </si>
  <si>
    <t>DUOPLAVIN</t>
  </si>
  <si>
    <t>0167508</t>
  </si>
  <si>
    <t>UROREC</t>
  </si>
  <si>
    <t>0167445</t>
  </si>
  <si>
    <t>0167438</t>
  </si>
  <si>
    <t>TEMOMEDAC</t>
  </si>
  <si>
    <t>0167379</t>
  </si>
  <si>
    <t>0167377</t>
  </si>
  <si>
    <t>C01BD07</t>
  </si>
  <si>
    <t>MULTAQ</t>
  </si>
  <si>
    <t>0167351</t>
  </si>
  <si>
    <t>R03AC18</t>
  </si>
  <si>
    <t>300MCG INH PLV CPS DUR 30+INH</t>
  </si>
  <si>
    <t>ONBREZ BREEZHALER</t>
  </si>
  <si>
    <t>0167263</t>
  </si>
  <si>
    <t>150MCG INH PLV CPS DUR 30+INH</t>
  </si>
  <si>
    <t>0167258</t>
  </si>
  <si>
    <t>0167040</t>
  </si>
  <si>
    <t>0167038</t>
  </si>
  <si>
    <t>500MG SUP 30</t>
  </si>
  <si>
    <t>SALOZINAL</t>
  </si>
  <si>
    <t>0166993</t>
  </si>
  <si>
    <t>0166777</t>
  </si>
  <si>
    <t>0166775</t>
  </si>
  <si>
    <t>50MG TBL FLM 100(10X10)</t>
  </si>
  <si>
    <t>0166760</t>
  </si>
  <si>
    <t>50MG TBL FLM 40(4X10)</t>
  </si>
  <si>
    <t>0166759</t>
  </si>
  <si>
    <t>80MG TBL FLM 90</t>
  </si>
  <si>
    <t>0166478</t>
  </si>
  <si>
    <t>0166476</t>
  </si>
  <si>
    <t>60MG TBL FLM 90</t>
  </si>
  <si>
    <t>0166475</t>
  </si>
  <si>
    <t>0166473</t>
  </si>
  <si>
    <t>30MG TBL FLM 90</t>
  </si>
  <si>
    <t>0166472</t>
  </si>
  <si>
    <t>0166470</t>
  </si>
  <si>
    <t>0166421</t>
  </si>
  <si>
    <t>OSAGRAND</t>
  </si>
  <si>
    <t>0166418</t>
  </si>
  <si>
    <t>0166196</t>
  </si>
  <si>
    <t>0166193</t>
  </si>
  <si>
    <t>TIAPRID PMCS</t>
  </si>
  <si>
    <t>0165744</t>
  </si>
  <si>
    <t>0165741</t>
  </si>
  <si>
    <t>R03AK11</t>
  </si>
  <si>
    <t>250MCG/10MCG/DÁV INH SUS PSS 1X120DÁV</t>
  </si>
  <si>
    <t>FLUTIFORM</t>
  </si>
  <si>
    <t>0165650</t>
  </si>
  <si>
    <t>125MCG/5MCG/DÁV INH SUS PSS 1X120DÁV</t>
  </si>
  <si>
    <t>0165649</t>
  </si>
  <si>
    <t>50MCG/5MCG/DÁV INH SUS PSS 1X120DÁV</t>
  </si>
  <si>
    <t>0165648</t>
  </si>
  <si>
    <t>MONKASTA</t>
  </si>
  <si>
    <t>0165638</t>
  </si>
  <si>
    <t>0165631</t>
  </si>
  <si>
    <t>5MG TBL MND 28</t>
  </si>
  <si>
    <t>0165616</t>
  </si>
  <si>
    <t>4MG TBL MND 28</t>
  </si>
  <si>
    <t>0165601</t>
  </si>
  <si>
    <t>PERINPA</t>
  </si>
  <si>
    <t>0165073</t>
  </si>
  <si>
    <t>0165069</t>
  </si>
  <si>
    <t>20MG CPS ETD 30</t>
  </si>
  <si>
    <t>0164972</t>
  </si>
  <si>
    <t>0164888</t>
  </si>
  <si>
    <t>SETALOFT</t>
  </si>
  <si>
    <t>0164853</t>
  </si>
  <si>
    <t>0164834</t>
  </si>
  <si>
    <t>2MG TBL FLM 5</t>
  </si>
  <si>
    <t>0164764</t>
  </si>
  <si>
    <t>PRAM</t>
  </si>
  <si>
    <t>0164751</t>
  </si>
  <si>
    <t>VENDAL RETARD</t>
  </si>
  <si>
    <t>0164740</t>
  </si>
  <si>
    <t>0164738</t>
  </si>
  <si>
    <t>60MG TBL PRO 30</t>
  </si>
  <si>
    <t>0164736</t>
  </si>
  <si>
    <t>30MG TBL PRO 30</t>
  </si>
  <si>
    <t>0164734</t>
  </si>
  <si>
    <t>DEPRESINAL</t>
  </si>
  <si>
    <t>0164507</t>
  </si>
  <si>
    <t>0164344</t>
  </si>
  <si>
    <t>TIAPRALAN</t>
  </si>
  <si>
    <t>0164066</t>
  </si>
  <si>
    <t>ZYNZOL</t>
  </si>
  <si>
    <t>0164057</t>
  </si>
  <si>
    <t>ITAKEM</t>
  </si>
  <si>
    <t>0164023</t>
  </si>
  <si>
    <t>0164001</t>
  </si>
  <si>
    <t>0163985</t>
  </si>
  <si>
    <t>500MG CPS ETM 100</t>
  </si>
  <si>
    <t>CONVULEX</t>
  </si>
  <si>
    <t>0163883</t>
  </si>
  <si>
    <t>300MG CPS ETM 100</t>
  </si>
  <si>
    <t>0163882</t>
  </si>
  <si>
    <t>150MG CPS ETM 100</t>
  </si>
  <si>
    <t>0163881</t>
  </si>
  <si>
    <t>300MG/ML POR SOL 100ML+STŘ</t>
  </si>
  <si>
    <t>0163880</t>
  </si>
  <si>
    <t>50MG/ML SIR 100ML</t>
  </si>
  <si>
    <t>0163879</t>
  </si>
  <si>
    <t>NEUROTOP</t>
  </si>
  <si>
    <t>0163877</t>
  </si>
  <si>
    <t>300MG TBL PRO 50 II</t>
  </si>
  <si>
    <t>CONVULEX CR</t>
  </si>
  <si>
    <t>0163872</t>
  </si>
  <si>
    <t>500MG TBL PRO 50 II</t>
  </si>
  <si>
    <t>0163866</t>
  </si>
  <si>
    <t>N03AD01</t>
  </si>
  <si>
    <t>250MG CPS MOL 100</t>
  </si>
  <si>
    <t>PETINIMID</t>
  </si>
  <si>
    <t>0163863</t>
  </si>
  <si>
    <t>300MG TBL PRO 50</t>
  </si>
  <si>
    <t>NEUROTOP RETARD</t>
  </si>
  <si>
    <t>0163754</t>
  </si>
  <si>
    <t>C09DA03</t>
  </si>
  <si>
    <t>160MG/25MG TBL FLM 28 I</t>
  </si>
  <si>
    <t>VALZAP COMBI</t>
  </si>
  <si>
    <t>0163329</t>
  </si>
  <si>
    <t>160MG/12,5MG TBL FLM 28 I</t>
  </si>
  <si>
    <t>0163327</t>
  </si>
  <si>
    <t>80MG/12,5MG TBL FLM 28 I</t>
  </si>
  <si>
    <t>0163325</t>
  </si>
  <si>
    <t>S01GX01</t>
  </si>
  <si>
    <t>20MG/ML OPH GTT SOL 1X10ML</t>
  </si>
  <si>
    <t>ALLERGO-COMOD</t>
  </si>
  <si>
    <t>0163324</t>
  </si>
  <si>
    <t>20MG/ML OPH GTT SOL 10ML</t>
  </si>
  <si>
    <t>ALLERGOCROM</t>
  </si>
  <si>
    <t>0163323</t>
  </si>
  <si>
    <t>R01AC01</t>
  </si>
  <si>
    <t>2,8MG/0,14ML NAS SPR SOL 1X15ML</t>
  </si>
  <si>
    <t>0163322</t>
  </si>
  <si>
    <t>20MG/ML OPH GTT SOL+NAS SPR SOL 10ML+15ML</t>
  </si>
  <si>
    <t>ALLERGOCROM KOMBI</t>
  </si>
  <si>
    <t>0163321</t>
  </si>
  <si>
    <t>160MG TBL FLM 28 I</t>
  </si>
  <si>
    <t>VALZAP</t>
  </si>
  <si>
    <t>0163194</t>
  </si>
  <si>
    <t>0163192</t>
  </si>
  <si>
    <t>ZOREM</t>
  </si>
  <si>
    <t>0163114</t>
  </si>
  <si>
    <t>0163112</t>
  </si>
  <si>
    <t>0163111</t>
  </si>
  <si>
    <t>0163110</t>
  </si>
  <si>
    <t>AMARYL</t>
  </si>
  <si>
    <t>0163085</t>
  </si>
  <si>
    <t>0163077</t>
  </si>
  <si>
    <t>100MCG/H TDR EMP 5 II</t>
  </si>
  <si>
    <t>ADOLOR</t>
  </si>
  <si>
    <t>0163023</t>
  </si>
  <si>
    <t>25MCG/H TDR EMP 5 II</t>
  </si>
  <si>
    <t>0163007</t>
  </si>
  <si>
    <t>ORCAL NEO</t>
  </si>
  <si>
    <t>0162942</t>
  </si>
  <si>
    <t>0162932</t>
  </si>
  <si>
    <t>0162908</t>
  </si>
  <si>
    <t>0162898</t>
  </si>
  <si>
    <t>SERTIVAN</t>
  </si>
  <si>
    <t>0162873</t>
  </si>
  <si>
    <t>N06AA10</t>
  </si>
  <si>
    <t>25MG TBL FLM 50 II</t>
  </si>
  <si>
    <t>NORTRILEN</t>
  </si>
  <si>
    <t>0162750</t>
  </si>
  <si>
    <t>J05AX05</t>
  </si>
  <si>
    <t>ISOPRINOSINE</t>
  </si>
  <si>
    <t>0162748</t>
  </si>
  <si>
    <t>TOPILEX</t>
  </si>
  <si>
    <t>0162744</t>
  </si>
  <si>
    <t>0162740</t>
  </si>
  <si>
    <t>0162736</t>
  </si>
  <si>
    <t>BLESSIN</t>
  </si>
  <si>
    <t>0162703</t>
  </si>
  <si>
    <t>0162701</t>
  </si>
  <si>
    <t>600MG TBL PRO 50</t>
  </si>
  <si>
    <t>0162695</t>
  </si>
  <si>
    <t>N03AB02</t>
  </si>
  <si>
    <t>EPILAN D GEROT</t>
  </si>
  <si>
    <t>0162694</t>
  </si>
  <si>
    <t>MIRTAZAPIN +PHARMA</t>
  </si>
  <si>
    <t>0162537</t>
  </si>
  <si>
    <t>30MG POR TBL DIS 30X1</t>
  </si>
  <si>
    <t>0162528</t>
  </si>
  <si>
    <t>S01BA04</t>
  </si>
  <si>
    <t>5MG/ML OPH GTT SUS 1X5ML</t>
  </si>
  <si>
    <t>PREDNI-POS</t>
  </si>
  <si>
    <t>0162389</t>
  </si>
  <si>
    <t>5MG/ML OPH GTT SOL 2X10ML</t>
  </si>
  <si>
    <t>TIMO-COMOD</t>
  </si>
  <si>
    <t>0162305</t>
  </si>
  <si>
    <t>5MG/ML OPH GTT SOL 1X10ML</t>
  </si>
  <si>
    <t>0162304</t>
  </si>
  <si>
    <t>30MG/ML+14MG/ML OPH GTT SOL 3X10ML</t>
  </si>
  <si>
    <t>SICCAPROTECT</t>
  </si>
  <si>
    <t>0162301</t>
  </si>
  <si>
    <t>30MG/ML+14MG/ML OPH GTT SOL 1X10ML</t>
  </si>
  <si>
    <t>0162300</t>
  </si>
  <si>
    <t>600MG TBL FLM 120</t>
  </si>
  <si>
    <t>GRIMODIN</t>
  </si>
  <si>
    <t>0162231</t>
  </si>
  <si>
    <t>0162165</t>
  </si>
  <si>
    <t>20MG TBL ENT 98</t>
  </si>
  <si>
    <t>0162079</t>
  </si>
  <si>
    <t>10MG/2,5MG TBL FLM 90(3X30)</t>
  </si>
  <si>
    <t>PRESTARIUM NEO COMBI</t>
  </si>
  <si>
    <t>0162012</t>
  </si>
  <si>
    <t>10MG/2,5MG TBL FLM 30</t>
  </si>
  <si>
    <t>0162008</t>
  </si>
  <si>
    <t>320MG/25MG TBL FLM 28</t>
  </si>
  <si>
    <t>VALSACOMBI</t>
  </si>
  <si>
    <t>0161968</t>
  </si>
  <si>
    <t>320MG/12,5MG TBL FLM 28</t>
  </si>
  <si>
    <t>0161954</t>
  </si>
  <si>
    <t>FLUOXETINE VITABALANS</t>
  </si>
  <si>
    <t>0161633</t>
  </si>
  <si>
    <t>0161631</t>
  </si>
  <si>
    <t>ASOLFENA</t>
  </si>
  <si>
    <t>0161601</t>
  </si>
  <si>
    <t>0161594</t>
  </si>
  <si>
    <t>0161522</t>
  </si>
  <si>
    <t>DONEPEZIL KRKA</t>
  </si>
  <si>
    <t>0161204</t>
  </si>
  <si>
    <t>0161194</t>
  </si>
  <si>
    <t>10MG/3,5G/12G POR PLV SOL 2</t>
  </si>
  <si>
    <t>PICOPREP</t>
  </si>
  <si>
    <t>0160806</t>
  </si>
  <si>
    <t>AMLODIPIN VITABALANS</t>
  </si>
  <si>
    <t>0160687</t>
  </si>
  <si>
    <t>0160685</t>
  </si>
  <si>
    <t>0160684</t>
  </si>
  <si>
    <t>0160682</t>
  </si>
  <si>
    <t>0160482</t>
  </si>
  <si>
    <t>20MG/12,5MG TBL NOB 30</t>
  </si>
  <si>
    <t>0160480</t>
  </si>
  <si>
    <t>CITALOPRAM VITABALANS</t>
  </si>
  <si>
    <t>0160303</t>
  </si>
  <si>
    <t>XALOPTIC COMBI</t>
  </si>
  <si>
    <t>0160192</t>
  </si>
  <si>
    <t>0,4MG TBL PRO 100</t>
  </si>
  <si>
    <t>TAMSULOSIN HCL TEVA</t>
  </si>
  <si>
    <t>0159920</t>
  </si>
  <si>
    <t>0,4MG TBL PRO 30</t>
  </si>
  <si>
    <t>0159915</t>
  </si>
  <si>
    <t>AMLATOR</t>
  </si>
  <si>
    <t>0159821</t>
  </si>
  <si>
    <t>20MG/5MG TBL FLM 90</t>
  </si>
  <si>
    <t>0159819</t>
  </si>
  <si>
    <t>0159817</t>
  </si>
  <si>
    <t>10MG/5MG TBL FLM 90</t>
  </si>
  <si>
    <t>0159815</t>
  </si>
  <si>
    <t>DONEPEZIL SANDOZ DISTAB</t>
  </si>
  <si>
    <t>0159618</t>
  </si>
  <si>
    <t>ROLPRYNA</t>
  </si>
  <si>
    <t>0159545</t>
  </si>
  <si>
    <t>0159541</t>
  </si>
  <si>
    <t>0159537</t>
  </si>
  <si>
    <t>TAMSULOSIN +PHARMA</t>
  </si>
  <si>
    <t>0,4MG TBL PRO 100 I</t>
  </si>
  <si>
    <t>0,4MG TBL PRO 90 III</t>
  </si>
  <si>
    <t>0159342</t>
  </si>
  <si>
    <t>TANYZ ERAS</t>
  </si>
  <si>
    <t>0159316</t>
  </si>
  <si>
    <t>0,4MG TBL PRO 50 I</t>
  </si>
  <si>
    <t>0159304</t>
  </si>
  <si>
    <t>32MG/12,5MG TBL NOB 28 I</t>
  </si>
  <si>
    <t>CANCOMBINO</t>
  </si>
  <si>
    <t>0159011</t>
  </si>
  <si>
    <t>16MG/12,5MG TBL NOB 28 I</t>
  </si>
  <si>
    <t>0158993</t>
  </si>
  <si>
    <t>BUDENOFALK UNO</t>
  </si>
  <si>
    <t>9MG GRA ENT 30</t>
  </si>
  <si>
    <t>0158943</t>
  </si>
  <si>
    <t>LEFLUNOMID SANDOZ</t>
  </si>
  <si>
    <t>0158907</t>
  </si>
  <si>
    <t>16MG TBL NOB 100</t>
  </si>
  <si>
    <t>METYPRED</t>
  </si>
  <si>
    <t>0158816</t>
  </si>
  <si>
    <t>16MG TBL NOB 30</t>
  </si>
  <si>
    <t>0158814</t>
  </si>
  <si>
    <t>0158811</t>
  </si>
  <si>
    <t>0158809</t>
  </si>
  <si>
    <t>80MG TBL NOB 100</t>
  </si>
  <si>
    <t>TELMISARTAN SANDOZ</t>
  </si>
  <si>
    <t>0158198</t>
  </si>
  <si>
    <t>80MG TBL NOB 30</t>
  </si>
  <si>
    <t>0158191</t>
  </si>
  <si>
    <t>ISAME</t>
  </si>
  <si>
    <t>0158016</t>
  </si>
  <si>
    <t>0158014</t>
  </si>
  <si>
    <t>150MG TBL NOB 100</t>
  </si>
  <si>
    <t>0158011</t>
  </si>
  <si>
    <t>150MG TBL NOB 30</t>
  </si>
  <si>
    <t>0158009</t>
  </si>
  <si>
    <t>DICUNO</t>
  </si>
  <si>
    <t>0157992</t>
  </si>
  <si>
    <t>PENTASA SLOW RELEASE TABLETS 1 G</t>
  </si>
  <si>
    <t>0157787</t>
  </si>
  <si>
    <t>C09DA01</t>
  </si>
  <si>
    <t>100MG/12,5MG TBL FLM 98</t>
  </si>
  <si>
    <t>LORISTA H</t>
  </si>
  <si>
    <t>0157785</t>
  </si>
  <si>
    <t>ZAHRON</t>
  </si>
  <si>
    <t>0157166</t>
  </si>
  <si>
    <t>0157163</t>
  </si>
  <si>
    <t>0157160</t>
  </si>
  <si>
    <t>0157157</t>
  </si>
  <si>
    <t>0157154</t>
  </si>
  <si>
    <t>A02BC04</t>
  </si>
  <si>
    <t>20MG TBL ENT 56</t>
  </si>
  <si>
    <t>ZULBEX</t>
  </si>
  <si>
    <t>0157141</t>
  </si>
  <si>
    <t>0157139</t>
  </si>
  <si>
    <t>10MG TBL ENT 28</t>
  </si>
  <si>
    <t>0157129</t>
  </si>
  <si>
    <t>0157123</t>
  </si>
  <si>
    <t>0157121</t>
  </si>
  <si>
    <t>0157119</t>
  </si>
  <si>
    <t>320MG TBL FLM 90</t>
  </si>
  <si>
    <t>0156902</t>
  </si>
  <si>
    <t>50MCG/H TDR EMP 5 II</t>
  </si>
  <si>
    <t>0155999</t>
  </si>
  <si>
    <t>HERPESIN</t>
  </si>
  <si>
    <t>0155938</t>
  </si>
  <si>
    <t>0155936</t>
  </si>
  <si>
    <t>250MG CPS DUR 6</t>
  </si>
  <si>
    <t>SUMAMED</t>
  </si>
  <si>
    <t>0155868</t>
  </si>
  <si>
    <t>0155867</t>
  </si>
  <si>
    <t>SUMAMED FORTE</t>
  </si>
  <si>
    <t>0155864</t>
  </si>
  <si>
    <t>125MG TBL FLM 6</t>
  </si>
  <si>
    <t>0155861</t>
  </si>
  <si>
    <t>0155859</t>
  </si>
  <si>
    <t>100MG/50MG TBL NOB 50 II</t>
  </si>
  <si>
    <t>0155781</t>
  </si>
  <si>
    <t>100MG/50MG TBL NOB 20 II</t>
  </si>
  <si>
    <t>0155780</t>
  </si>
  <si>
    <t>15MG TBL FLM 100</t>
  </si>
  <si>
    <t>SPASMED</t>
  </si>
  <si>
    <t>0155777</t>
  </si>
  <si>
    <t>ZYRTEC</t>
  </si>
  <si>
    <t>0155686</t>
  </si>
  <si>
    <t>0155685</t>
  </si>
  <si>
    <t>PLEXXO</t>
  </si>
  <si>
    <t>0155556</t>
  </si>
  <si>
    <t>0155548</t>
  </si>
  <si>
    <t>800MCG SLG TBL NOB 30</t>
  </si>
  <si>
    <t>LUNALDIN</t>
  </si>
  <si>
    <t>0155393</t>
  </si>
  <si>
    <t>600MCG SLG TBL NOB 30</t>
  </si>
  <si>
    <t>0155391</t>
  </si>
  <si>
    <t>400MCG SLG TBL NOB 30</t>
  </si>
  <si>
    <t>0155389</t>
  </si>
  <si>
    <t>300MCG SLG TBL NOB 30</t>
  </si>
  <si>
    <t>0155387</t>
  </si>
  <si>
    <t>200MCG SLG TBL NOB 30</t>
  </si>
  <si>
    <t>0155385</t>
  </si>
  <si>
    <t>100MCG SLG TBL NOB 30</t>
  </si>
  <si>
    <t>0155383</t>
  </si>
  <si>
    <t>160MG/12,5MG TBL FLM 84</t>
  </si>
  <si>
    <t>0155093</t>
  </si>
  <si>
    <t>80MG/12,5MG TBL FLM 84</t>
  </si>
  <si>
    <t>0155092</t>
  </si>
  <si>
    <t>0154910</t>
  </si>
  <si>
    <t>VESICARE</t>
  </si>
  <si>
    <t>0154032</t>
  </si>
  <si>
    <t>0154031</t>
  </si>
  <si>
    <t>ALZIL</t>
  </si>
  <si>
    <t>0154025</t>
  </si>
  <si>
    <t>0154016</t>
  </si>
  <si>
    <t>0154010</t>
  </si>
  <si>
    <t>CELIPROLOL VITABALANS</t>
  </si>
  <si>
    <t>0153502</t>
  </si>
  <si>
    <t>0153500</t>
  </si>
  <si>
    <t>10MG/6,25MG TBL NOB 100</t>
  </si>
  <si>
    <t>COMBISO</t>
  </si>
  <si>
    <t>0153458</t>
  </si>
  <si>
    <t>5MG/6,25MG TBL NOB 100</t>
  </si>
  <si>
    <t>0153454</t>
  </si>
  <si>
    <t>0153452</t>
  </si>
  <si>
    <t>2,5MG/6,25MG TBL NOB 100</t>
  </si>
  <si>
    <t>0153450</t>
  </si>
  <si>
    <t>0153448</t>
  </si>
  <si>
    <t>MONTELAR</t>
  </si>
  <si>
    <t>0153265</t>
  </si>
  <si>
    <t>0153264</t>
  </si>
  <si>
    <t>0153261</t>
  </si>
  <si>
    <t>0153260</t>
  </si>
  <si>
    <t>0153255</t>
  </si>
  <si>
    <t>0153254</t>
  </si>
  <si>
    <t>0153249</t>
  </si>
  <si>
    <t>0153248</t>
  </si>
  <si>
    <t>100MCG/H TDR EMP 5 I</t>
  </si>
  <si>
    <t>50MCG/H TDR EMP 5 I</t>
  </si>
  <si>
    <t>0153129</t>
  </si>
  <si>
    <t>25MCG/H TDR EMP 5 I</t>
  </si>
  <si>
    <t>0153121</t>
  </si>
  <si>
    <t>80MG TBL NOB 90</t>
  </si>
  <si>
    <t>0152959</t>
  </si>
  <si>
    <t>40MG TBL NOB 90</t>
  </si>
  <si>
    <t>0152957</t>
  </si>
  <si>
    <t>GLUCOPHAGE XR</t>
  </si>
  <si>
    <t>0152147</t>
  </si>
  <si>
    <t>1000MG TBL PRO 30</t>
  </si>
  <si>
    <t>0152146</t>
  </si>
  <si>
    <t>750MG TBL PRO 60 II</t>
  </si>
  <si>
    <t>0152145</t>
  </si>
  <si>
    <t>750MG TBL PRO 30 II</t>
  </si>
  <si>
    <t>0152143</t>
  </si>
  <si>
    <t>TOPIRAMAT ACTAVIS</t>
  </si>
  <si>
    <t>0152057</t>
  </si>
  <si>
    <t>0152045</t>
  </si>
  <si>
    <t>0152033</t>
  </si>
  <si>
    <t>2,5MG CPS DUR 100</t>
  </si>
  <si>
    <t>INDAP</t>
  </si>
  <si>
    <t>0151949</t>
  </si>
  <si>
    <t>VALACICLOVIR +PHARMA</t>
  </si>
  <si>
    <t>0151915</t>
  </si>
  <si>
    <t>0151910</t>
  </si>
  <si>
    <t>100MG TBL FLM 100 I</t>
  </si>
  <si>
    <t>SERTRALIN VIPHARM</t>
  </si>
  <si>
    <t>0151781</t>
  </si>
  <si>
    <t>100MG TBL FLM 100 II</t>
  </si>
  <si>
    <t>0151778</t>
  </si>
  <si>
    <t>100MG TBL FLM 30 I</t>
  </si>
  <si>
    <t>0151773</t>
  </si>
  <si>
    <t>100MG TBL FLM 30 II</t>
  </si>
  <si>
    <t>0151765</t>
  </si>
  <si>
    <t>50MG TBL FLM 30 I</t>
  </si>
  <si>
    <t>0151751</t>
  </si>
  <si>
    <t>0151747</t>
  </si>
  <si>
    <t>0151742</t>
  </si>
  <si>
    <t>50MG TBL FLM 100 I</t>
  </si>
  <si>
    <t>0151738</t>
  </si>
  <si>
    <t>100MG/25MG TBL FLM 30 I</t>
  </si>
  <si>
    <t>SANGONA COMBI</t>
  </si>
  <si>
    <t>0151645</t>
  </si>
  <si>
    <t>50MG/12,5MG TBL FLM 100 II</t>
  </si>
  <si>
    <t>0151640</t>
  </si>
  <si>
    <t>50MG/12,5MG TBL FLM 30 II</t>
  </si>
  <si>
    <t>0151632</t>
  </si>
  <si>
    <t>DONEPEZIL ACTAVIS</t>
  </si>
  <si>
    <t>0151607</t>
  </si>
  <si>
    <t>0151596</t>
  </si>
  <si>
    <t>0151581</t>
  </si>
  <si>
    <t>SANGONA</t>
  </si>
  <si>
    <t>0151566</t>
  </si>
  <si>
    <t>0151559</t>
  </si>
  <si>
    <t>0151532</t>
  </si>
  <si>
    <t>0151485</t>
  </si>
  <si>
    <t>0151382</t>
  </si>
  <si>
    <t>ESCITALOPRAM TEVA</t>
  </si>
  <si>
    <t>0151318</t>
  </si>
  <si>
    <t>0151314</t>
  </si>
  <si>
    <t>PANTOPRAZOL +PHARMA</t>
  </si>
  <si>
    <t>0151301</t>
  </si>
  <si>
    <t>0151287</t>
  </si>
  <si>
    <t>0151239</t>
  </si>
  <si>
    <t>0151193</t>
  </si>
  <si>
    <t>0151192</t>
  </si>
  <si>
    <t>PAROXETIN +PHARMA</t>
  </si>
  <si>
    <t>0151061</t>
  </si>
  <si>
    <t>0151057</t>
  </si>
  <si>
    <t>1,5MG TBL PRO 90</t>
  </si>
  <si>
    <t>RAWEL SR</t>
  </si>
  <si>
    <t>0151034</t>
  </si>
  <si>
    <t>0150997</t>
  </si>
  <si>
    <t>0150995</t>
  </si>
  <si>
    <t>GABANOX</t>
  </si>
  <si>
    <t>0150781</t>
  </si>
  <si>
    <t>0150774</t>
  </si>
  <si>
    <t>0150766</t>
  </si>
  <si>
    <t>400MG CPS DUR 90</t>
  </si>
  <si>
    <t>0150759</t>
  </si>
  <si>
    <t>0150757</t>
  </si>
  <si>
    <t>CARDILOPIN</t>
  </si>
  <si>
    <t>0150657</t>
  </si>
  <si>
    <t>0150656</t>
  </si>
  <si>
    <t>0149906</t>
  </si>
  <si>
    <t>0149904</t>
  </si>
  <si>
    <t>ENYGLID</t>
  </si>
  <si>
    <t>0149702</t>
  </si>
  <si>
    <t>0149696</t>
  </si>
  <si>
    <t>0149690</t>
  </si>
  <si>
    <t>A10BH03</t>
  </si>
  <si>
    <t>ONGLYZA</t>
  </si>
  <si>
    <t>0149501</t>
  </si>
  <si>
    <t>0149500</t>
  </si>
  <si>
    <t>75MG TBL FLM 56</t>
  </si>
  <si>
    <t>ZYLLT</t>
  </si>
  <si>
    <t>0149483</t>
  </si>
  <si>
    <t>75MG TBL FLM 28</t>
  </si>
  <si>
    <t>0149480</t>
  </si>
  <si>
    <t>CLOPIDOGREL TAW PHARMA</t>
  </si>
  <si>
    <t>0149392</t>
  </si>
  <si>
    <t>0149388</t>
  </si>
  <si>
    <t>A10BJ02</t>
  </si>
  <si>
    <t>VICTOZA</t>
  </si>
  <si>
    <t>0149308</t>
  </si>
  <si>
    <t>200MCG/DÁV NAS SPR SOL 1X5ML/40DÁV I</t>
  </si>
  <si>
    <t>INSTANYL</t>
  </si>
  <si>
    <t>0149303</t>
  </si>
  <si>
    <t>100MCG/DÁV NAS SPR SOL 1X5ML/40DÁV I</t>
  </si>
  <si>
    <t>0149298</t>
  </si>
  <si>
    <t>50MCG/DÁV NAS SPR SOL 1X5ML/40DÁV I</t>
  </si>
  <si>
    <t>0149297</t>
  </si>
  <si>
    <t>50MCG/DÁV NAS SPR SOL 1X1,8ML/10DÁV I</t>
  </si>
  <si>
    <t>0149295</t>
  </si>
  <si>
    <t>RENVELA</t>
  </si>
  <si>
    <t>0149251</t>
  </si>
  <si>
    <t>1MG POR GRA SUS 50</t>
  </si>
  <si>
    <t>MODIGRAF</t>
  </si>
  <si>
    <t>0149220</t>
  </si>
  <si>
    <t>0,2MG POR GRA SUS 50</t>
  </si>
  <si>
    <t>0149219</t>
  </si>
  <si>
    <t>6MG POR TBL DIS 28X1</t>
  </si>
  <si>
    <t>NIMVASTID</t>
  </si>
  <si>
    <t>0149193</t>
  </si>
  <si>
    <t>4,5MG POR TBL DIS 28X1</t>
  </si>
  <si>
    <t>0149188</t>
  </si>
  <si>
    <t>3MG POR TBL DIS 28X1</t>
  </si>
  <si>
    <t>0149183</t>
  </si>
  <si>
    <t>1,5MG POR TBL DIS 28X1</t>
  </si>
  <si>
    <t>0149178</t>
  </si>
  <si>
    <t>3MG CPS PRO 30</t>
  </si>
  <si>
    <t>ADVAGRAF</t>
  </si>
  <si>
    <t>0149149</t>
  </si>
  <si>
    <t>800MG TBL NOB 30 II</t>
  </si>
  <si>
    <t>ZEBINIX</t>
  </si>
  <si>
    <t>0149145</t>
  </si>
  <si>
    <t>URSOFALK</t>
  </si>
  <si>
    <t>0148927</t>
  </si>
  <si>
    <t>0148691</t>
  </si>
  <si>
    <t>0148690</t>
  </si>
  <si>
    <t>0148689</t>
  </si>
  <si>
    <t>0148688</t>
  </si>
  <si>
    <t>20MG TBL NOB 50</t>
  </si>
  <si>
    <t>0148675</t>
  </si>
  <si>
    <t>0148673</t>
  </si>
  <si>
    <t>40MG TBL FLM 90 I</t>
  </si>
  <si>
    <t>TULIP</t>
  </si>
  <si>
    <t>0148309</t>
  </si>
  <si>
    <t>40MG TBL FLM 60 I</t>
  </si>
  <si>
    <t>0148308</t>
  </si>
  <si>
    <t>40MG TBL FLM 30 I</t>
  </si>
  <si>
    <t>0148306</t>
  </si>
  <si>
    <t>0148078</t>
  </si>
  <si>
    <t>0148076</t>
  </si>
  <si>
    <t>0148075</t>
  </si>
  <si>
    <t>20MG TBL FLM 84</t>
  </si>
  <si>
    <t>0148073</t>
  </si>
  <si>
    <t>0148072</t>
  </si>
  <si>
    <t>0148071</t>
  </si>
  <si>
    <t>0148069</t>
  </si>
  <si>
    <t>0148068</t>
  </si>
  <si>
    <t>0148067</t>
  </si>
  <si>
    <t>1MG/G CRM 30G</t>
  </si>
  <si>
    <t>0148011</t>
  </si>
  <si>
    <t>TELMISARTAN-RATIOPHARM</t>
  </si>
  <si>
    <t>0147990</t>
  </si>
  <si>
    <t>0147989</t>
  </si>
  <si>
    <t>0147983</t>
  </si>
  <si>
    <t>0147982</t>
  </si>
  <si>
    <t>40MG CPS ETD 90 I</t>
  </si>
  <si>
    <t>0147933</t>
  </si>
  <si>
    <t>0147921</t>
  </si>
  <si>
    <t>4MG/1,25MG TBL NOB 30</t>
  </si>
  <si>
    <t>0147553</t>
  </si>
  <si>
    <t>0147466</t>
  </si>
  <si>
    <t>0147462</t>
  </si>
  <si>
    <t>0147458</t>
  </si>
  <si>
    <t>0147454</t>
  </si>
  <si>
    <t>0146964</t>
  </si>
  <si>
    <t>160MG TBL FLM 98</t>
  </si>
  <si>
    <t>0146952</t>
  </si>
  <si>
    <t>ZOLOFT</t>
  </si>
  <si>
    <t>0146917</t>
  </si>
  <si>
    <t>0146256</t>
  </si>
  <si>
    <t>0145988</t>
  </si>
  <si>
    <t>37,5MG/325MG TBL FLM 30</t>
  </si>
  <si>
    <t>PARTRAMEC</t>
  </si>
  <si>
    <t>0145963</t>
  </si>
  <si>
    <t>D01AE14</t>
  </si>
  <si>
    <t>80MG/G LAC UGC 1X3,3ML</t>
  </si>
  <si>
    <t>POLINAIL</t>
  </si>
  <si>
    <t>0145959</t>
  </si>
  <si>
    <t>0145849</t>
  </si>
  <si>
    <t>0145847</t>
  </si>
  <si>
    <t>0145845</t>
  </si>
  <si>
    <t>AMEDO</t>
  </si>
  <si>
    <t>0145808</t>
  </si>
  <si>
    <t>0145802</t>
  </si>
  <si>
    <t>0145798</t>
  </si>
  <si>
    <t>0145792</t>
  </si>
  <si>
    <t>0145788</t>
  </si>
  <si>
    <t>0145647</t>
  </si>
  <si>
    <t>0145583</t>
  </si>
  <si>
    <t>0145574</t>
  </si>
  <si>
    <t>0145567</t>
  </si>
  <si>
    <t>0145566</t>
  </si>
  <si>
    <t>0145558</t>
  </si>
  <si>
    <t>0145551</t>
  </si>
  <si>
    <t>0145550</t>
  </si>
  <si>
    <t>10MCG VAG TBL NOB 18+18APL</t>
  </si>
  <si>
    <t>VAGIFEM</t>
  </si>
  <si>
    <t>0145124</t>
  </si>
  <si>
    <t>0144795</t>
  </si>
  <si>
    <t>5MG TBL MND 98 I</t>
  </si>
  <si>
    <t>CASTISPIR</t>
  </si>
  <si>
    <t>0144716</t>
  </si>
  <si>
    <t>5MG TBL MND 28 I</t>
  </si>
  <si>
    <t>0144708</t>
  </si>
  <si>
    <t>4MG TBL MND 98 I</t>
  </si>
  <si>
    <t>0144699</t>
  </si>
  <si>
    <t>4MG TBL MND 28 I</t>
  </si>
  <si>
    <t>0144691</t>
  </si>
  <si>
    <t>UNILAT</t>
  </si>
  <si>
    <t>0144616</t>
  </si>
  <si>
    <t>0144615</t>
  </si>
  <si>
    <t>40MG TBL FLM 98 I</t>
  </si>
  <si>
    <t>0143741</t>
  </si>
  <si>
    <t>0143737</t>
  </si>
  <si>
    <t>CLOPIDOGREL ACTAVIS</t>
  </si>
  <si>
    <t>0143540</t>
  </si>
  <si>
    <t>75MG TBL FLM 28 II</t>
  </si>
  <si>
    <t>0143535</t>
  </si>
  <si>
    <t>4MG GRA 28</t>
  </si>
  <si>
    <t>SINGULAIR</t>
  </si>
  <si>
    <t>0143372</t>
  </si>
  <si>
    <t>TAMSULOSIN HCL SANDOZ PROLONG</t>
  </si>
  <si>
    <t>0,4MG TBL PRO 90</t>
  </si>
  <si>
    <t>0143027</t>
  </si>
  <si>
    <t>ARULATAN</t>
  </si>
  <si>
    <t>0142910</t>
  </si>
  <si>
    <t>400MG CPS DUR 60</t>
  </si>
  <si>
    <t>0142887</t>
  </si>
  <si>
    <t>0142886</t>
  </si>
  <si>
    <t>0142881</t>
  </si>
  <si>
    <t>QUETIAPINE POLPHARMA</t>
  </si>
  <si>
    <t>0142870</t>
  </si>
  <si>
    <t>0142866</t>
  </si>
  <si>
    <t>0142865</t>
  </si>
  <si>
    <t>0142313</t>
  </si>
  <si>
    <t>DONPETHON</t>
  </si>
  <si>
    <t>0142195</t>
  </si>
  <si>
    <t>0142191</t>
  </si>
  <si>
    <t>0142184</t>
  </si>
  <si>
    <t>0142180</t>
  </si>
  <si>
    <t>0142140</t>
  </si>
  <si>
    <t>0142138</t>
  </si>
  <si>
    <t>0142136</t>
  </si>
  <si>
    <t>AMLORATIO</t>
  </si>
  <si>
    <t>0142125</t>
  </si>
  <si>
    <t>0142117</t>
  </si>
  <si>
    <t>0142103</t>
  </si>
  <si>
    <t>0142095</t>
  </si>
  <si>
    <t>ANAYA</t>
  </si>
  <si>
    <t>0142085</t>
  </si>
  <si>
    <t>LERANA</t>
  </si>
  <si>
    <t>0142084</t>
  </si>
  <si>
    <t>0142080</t>
  </si>
  <si>
    <t>RAPOXOL</t>
  </si>
  <si>
    <t>0141960</t>
  </si>
  <si>
    <t>0141951</t>
  </si>
  <si>
    <t>0141922</t>
  </si>
  <si>
    <t>0,7MG TBL NOB 100</t>
  </si>
  <si>
    <t>MEDOPEXOL</t>
  </si>
  <si>
    <t>0141729</t>
  </si>
  <si>
    <t>0141726</t>
  </si>
  <si>
    <t>0141036</t>
  </si>
  <si>
    <t>0141034</t>
  </si>
  <si>
    <t>GRANEGIS</t>
  </si>
  <si>
    <t>0140631</t>
  </si>
  <si>
    <t>0140629</t>
  </si>
  <si>
    <t>160MG/25MG TBL FLM 98</t>
  </si>
  <si>
    <t>BLESSIN PLUS H</t>
  </si>
  <si>
    <t>0140415</t>
  </si>
  <si>
    <t>160MG/25MG TBL FLM 30</t>
  </si>
  <si>
    <t>0140413</t>
  </si>
  <si>
    <t>160MG/12,5MG TBL FLM 98</t>
  </si>
  <si>
    <t>0140394</t>
  </si>
  <si>
    <t>160MG/12,5MG TBL FLM 30</t>
  </si>
  <si>
    <t>0140392</t>
  </si>
  <si>
    <t>80MG/12,5MG TBL FLM 98</t>
  </si>
  <si>
    <t>0140373</t>
  </si>
  <si>
    <t>0140371</t>
  </si>
  <si>
    <t>0140187</t>
  </si>
  <si>
    <t>10MG POR TBL DIS 90(3X30)</t>
  </si>
  <si>
    <t>PRESTARIUM NEO FORTE</t>
  </si>
  <si>
    <t>0140138</t>
  </si>
  <si>
    <t>0140104</t>
  </si>
  <si>
    <t>0140097</t>
  </si>
  <si>
    <t>0140082</t>
  </si>
  <si>
    <t>BETAMED</t>
  </si>
  <si>
    <t>0139479</t>
  </si>
  <si>
    <t>20MG TBL FLM 50</t>
  </si>
  <si>
    <t>0139478</t>
  </si>
  <si>
    <t>0139477</t>
  </si>
  <si>
    <t>60MG TBL MRL 60</t>
  </si>
  <si>
    <t>DIAPREL MR</t>
  </si>
  <si>
    <t>0139394</t>
  </si>
  <si>
    <t>TROZEL</t>
  </si>
  <si>
    <t>0138854</t>
  </si>
  <si>
    <t>0138853</t>
  </si>
  <si>
    <t>0138841</t>
  </si>
  <si>
    <t>0138840</t>
  </si>
  <si>
    <t>37,5MG/325MG TBL FLM 10 I</t>
  </si>
  <si>
    <t>0138839</t>
  </si>
  <si>
    <t>TARGIN</t>
  </si>
  <si>
    <t>0138552</t>
  </si>
  <si>
    <t>0138541</t>
  </si>
  <si>
    <t>0138530</t>
  </si>
  <si>
    <t>LATANOPROST ACTAVIS</t>
  </si>
  <si>
    <t>0138510</t>
  </si>
  <si>
    <t>GLEPERIL</t>
  </si>
  <si>
    <t>0138315</t>
  </si>
  <si>
    <t>0138303</t>
  </si>
  <si>
    <t>TORVAZIN</t>
  </si>
  <si>
    <t>0138125</t>
  </si>
  <si>
    <t>0138106</t>
  </si>
  <si>
    <t>0138101</t>
  </si>
  <si>
    <t>0138087</t>
  </si>
  <si>
    <t>0138082</t>
  </si>
  <si>
    <t>ESCITIL</t>
  </si>
  <si>
    <t>0137815</t>
  </si>
  <si>
    <t>0137777</t>
  </si>
  <si>
    <t>0137769</t>
  </si>
  <si>
    <t>PERINALON</t>
  </si>
  <si>
    <t>0137534</t>
  </si>
  <si>
    <t>RISPERIDON VIPHARM</t>
  </si>
  <si>
    <t>0137466</t>
  </si>
  <si>
    <t>1MG TBL FLM 20</t>
  </si>
  <si>
    <t>0137465</t>
  </si>
  <si>
    <t>0137462</t>
  </si>
  <si>
    <t>0137461</t>
  </si>
  <si>
    <t>3MG TBL FLM 20</t>
  </si>
  <si>
    <t>0137457</t>
  </si>
  <si>
    <t>BIMICAN NEO</t>
  </si>
  <si>
    <t>0136717</t>
  </si>
  <si>
    <t>DERIN PROLONG</t>
  </si>
  <si>
    <t>0136608</t>
  </si>
  <si>
    <t>400MG TBL PRO 50</t>
  </si>
  <si>
    <t>0136607</t>
  </si>
  <si>
    <t>0136602</t>
  </si>
  <si>
    <t>0136601</t>
  </si>
  <si>
    <t>0136596</t>
  </si>
  <si>
    <t>200MG TBL PRO 50</t>
  </si>
  <si>
    <t>0136595</t>
  </si>
  <si>
    <t>0136507</t>
  </si>
  <si>
    <t>0136505</t>
  </si>
  <si>
    <t>L01BB02</t>
  </si>
  <si>
    <t>50MG TBL NOB 25</t>
  </si>
  <si>
    <t>PURI-NETHOL</t>
  </si>
  <si>
    <t>0136446</t>
  </si>
  <si>
    <t>0136398</t>
  </si>
  <si>
    <t>PROPANORM</t>
  </si>
  <si>
    <t>0136250</t>
  </si>
  <si>
    <t>0136249</t>
  </si>
  <si>
    <t>0136168</t>
  </si>
  <si>
    <t>0136150</t>
  </si>
  <si>
    <t>0136149</t>
  </si>
  <si>
    <t>15MCG/ML OPH GTT SOL MDC 30X0,3ML</t>
  </si>
  <si>
    <t>0136004</t>
  </si>
  <si>
    <t>15MCG/ML OPH GTT SOL MDC 90X0,3ML</t>
  </si>
  <si>
    <t>0136003</t>
  </si>
  <si>
    <t>ESOPREX</t>
  </si>
  <si>
    <t>0135928</t>
  </si>
  <si>
    <t>0135423</t>
  </si>
  <si>
    <t>25MCG/250MCG INH SUS PSS 1X120DÁV</t>
  </si>
  <si>
    <t>AIRFLUSAN SPRAYHALER</t>
  </si>
  <si>
    <t>0135217</t>
  </si>
  <si>
    <t>25MCG/125MCG INH SUS PSS 1X120DÁV</t>
  </si>
  <si>
    <t>0135207</t>
  </si>
  <si>
    <t>0135193</t>
  </si>
  <si>
    <t>15MG TBL FLM 28</t>
  </si>
  <si>
    <t>0135182</t>
  </si>
  <si>
    <t>250MG CPS DUR 100</t>
  </si>
  <si>
    <t>URSOGRIX</t>
  </si>
  <si>
    <t>0135165</t>
  </si>
  <si>
    <t>BUPRETEC</t>
  </si>
  <si>
    <t>0135028</t>
  </si>
  <si>
    <t>0135022</t>
  </si>
  <si>
    <t>0135016</t>
  </si>
  <si>
    <t>ELICEA</t>
  </si>
  <si>
    <t>0135003</t>
  </si>
  <si>
    <t>0134997</t>
  </si>
  <si>
    <t>1MG/0,5MG TBL FLM 84(3X28) KAL</t>
  </si>
  <si>
    <t>NORESMEA</t>
  </si>
  <si>
    <t>0134923</t>
  </si>
  <si>
    <t>2MG RCT SPM 1X14DÁV</t>
  </si>
  <si>
    <t>BUDENOFALK</t>
  </si>
  <si>
    <t>0134861</t>
  </si>
  <si>
    <t>AMILIA</t>
  </si>
  <si>
    <t>0134659</t>
  </si>
  <si>
    <t>0134655</t>
  </si>
  <si>
    <t>50MG TBL NOB 60</t>
  </si>
  <si>
    <t>0134645</t>
  </si>
  <si>
    <t>0134514</t>
  </si>
  <si>
    <t>0134508</t>
  </si>
  <si>
    <t>0134505</t>
  </si>
  <si>
    <t>0134503</t>
  </si>
  <si>
    <t>160MG/25MG TBL FLM 28</t>
  </si>
  <si>
    <t>0134292</t>
  </si>
  <si>
    <t>160MG/12,5MG TBL FLM 28</t>
  </si>
  <si>
    <t>0134281</t>
  </si>
  <si>
    <t>80MG/12,5MG TBL FLM 28</t>
  </si>
  <si>
    <t>0134270</t>
  </si>
  <si>
    <t>0134247</t>
  </si>
  <si>
    <t>0134243</t>
  </si>
  <si>
    <t>GLEPARK</t>
  </si>
  <si>
    <t>0134078</t>
  </si>
  <si>
    <t>0,18MG TBL NOB 100</t>
  </si>
  <si>
    <t>0134074</t>
  </si>
  <si>
    <t>TELASSMO</t>
  </si>
  <si>
    <t>0133997</t>
  </si>
  <si>
    <t>0133989</t>
  </si>
  <si>
    <t>C10BX10</t>
  </si>
  <si>
    <t>20MG/160MG TBL FLM 30</t>
  </si>
  <si>
    <t>RAVALSYO</t>
  </si>
  <si>
    <t>0133834</t>
  </si>
  <si>
    <t>0133826</t>
  </si>
  <si>
    <t>20MG/80MG TBL FLM 30</t>
  </si>
  <si>
    <t>0133818</t>
  </si>
  <si>
    <t>10MG/80MG TBL FLM 30</t>
  </si>
  <si>
    <t>0133810</t>
  </si>
  <si>
    <t>EZOLETA</t>
  </si>
  <si>
    <t>0133800</t>
  </si>
  <si>
    <t>0133796</t>
  </si>
  <si>
    <t>400MG/5ML+57MG/5ML POR PLV SUS 1X70ML</t>
  </si>
  <si>
    <t>0133269</t>
  </si>
  <si>
    <t>RAENOM</t>
  </si>
  <si>
    <t>0133254</t>
  </si>
  <si>
    <t>0133252</t>
  </si>
  <si>
    <t>EZETIMIBE/SIMVASTATIN TEVA</t>
  </si>
  <si>
    <t>0133171</t>
  </si>
  <si>
    <t>7,5MG TBL FLM 112</t>
  </si>
  <si>
    <t>BIXEBRA</t>
  </si>
  <si>
    <t>0133088</t>
  </si>
  <si>
    <t>0133083</t>
  </si>
  <si>
    <t>5MG TBL FLM 112</t>
  </si>
  <si>
    <t>0133078</t>
  </si>
  <si>
    <t>0133072</t>
  </si>
  <si>
    <t>YASNAL</t>
  </si>
  <si>
    <t>0132992</t>
  </si>
  <si>
    <t>AULIN</t>
  </si>
  <si>
    <t>0132990</t>
  </si>
  <si>
    <t>0132984</t>
  </si>
  <si>
    <t>5MG/10MG TBL FLM 90</t>
  </si>
  <si>
    <t>CADUET</t>
  </si>
  <si>
    <t>5MG TBL MND 98</t>
  </si>
  <si>
    <t>SINGULAIR JUNIOR</t>
  </si>
  <si>
    <t>0132950</t>
  </si>
  <si>
    <t>0132941</t>
  </si>
  <si>
    <t>25MG TBL NOB 60</t>
  </si>
  <si>
    <t>EGILOK</t>
  </si>
  <si>
    <t>0132908</t>
  </si>
  <si>
    <t>0132907</t>
  </si>
  <si>
    <t>0,5MG TBL NOB 8 I</t>
  </si>
  <si>
    <t>0132897</t>
  </si>
  <si>
    <t>0132868</t>
  </si>
  <si>
    <t>0,5MG/ML POR GTT SOL 10ML</t>
  </si>
  <si>
    <t>0132861</t>
  </si>
  <si>
    <t>0132853</t>
  </si>
  <si>
    <t>100MG TBL NOB 15</t>
  </si>
  <si>
    <t>0132852</t>
  </si>
  <si>
    <t>0132844</t>
  </si>
  <si>
    <t>0132802</t>
  </si>
  <si>
    <t>0132790</t>
  </si>
  <si>
    <t>0132723</t>
  </si>
  <si>
    <t>100MG POR GRA SUS 15</t>
  </si>
  <si>
    <t>0132721</t>
  </si>
  <si>
    <t>0132689</t>
  </si>
  <si>
    <t>0132688</t>
  </si>
  <si>
    <t>25MG TBL NOB 60(3X20)</t>
  </si>
  <si>
    <t>0132672</t>
  </si>
  <si>
    <t>0132670</t>
  </si>
  <si>
    <t>0132654</t>
  </si>
  <si>
    <t>0132650</t>
  </si>
  <si>
    <t>0132649</t>
  </si>
  <si>
    <t>0132647</t>
  </si>
  <si>
    <t>500MG TBL FLM 30</t>
  </si>
  <si>
    <t>0132646</t>
  </si>
  <si>
    <t>0132634</t>
  </si>
  <si>
    <t>0132633</t>
  </si>
  <si>
    <t>0132628</t>
  </si>
  <si>
    <t>METFORMIN SANDOZ</t>
  </si>
  <si>
    <t>0132186</t>
  </si>
  <si>
    <t>ATOMOXETIN SANDOZ</t>
  </si>
  <si>
    <t>0132181</t>
  </si>
  <si>
    <t>0132176</t>
  </si>
  <si>
    <t>0132171</t>
  </si>
  <si>
    <t>0132166</t>
  </si>
  <si>
    <t>0132161</t>
  </si>
  <si>
    <t>0132156</t>
  </si>
  <si>
    <t>0132151</t>
  </si>
  <si>
    <t>BITINEX</t>
  </si>
  <si>
    <t>0132147</t>
  </si>
  <si>
    <t>0132144</t>
  </si>
  <si>
    <t>60MG CPS DUR 56 I</t>
  </si>
  <si>
    <t>0132142</t>
  </si>
  <si>
    <t>0132141</t>
  </si>
  <si>
    <t>40MG CPS DUR 56 I</t>
  </si>
  <si>
    <t>0132139</t>
  </si>
  <si>
    <t>0132138</t>
  </si>
  <si>
    <t>25MG CPS DUR 56 I</t>
  </si>
  <si>
    <t>0132136</t>
  </si>
  <si>
    <t>0132135</t>
  </si>
  <si>
    <t>18MG CPS DUR 56 I</t>
  </si>
  <si>
    <t>0132133</t>
  </si>
  <si>
    <t>0132132</t>
  </si>
  <si>
    <t>10MG CPS DUR 56 I</t>
  </si>
  <si>
    <t>0132130</t>
  </si>
  <si>
    <t>0132129</t>
  </si>
  <si>
    <t>TENOFOVIR DISOPROXIL SANDOZ</t>
  </si>
  <si>
    <t>0132125</t>
  </si>
  <si>
    <t>0132113</t>
  </si>
  <si>
    <t>10MG TBL FLM 56 II</t>
  </si>
  <si>
    <t>LANDEX</t>
  </si>
  <si>
    <t>0131911</t>
  </si>
  <si>
    <t>0131910</t>
  </si>
  <si>
    <t>5MG TBL FLM 56 II</t>
  </si>
  <si>
    <t>0131885</t>
  </si>
  <si>
    <t>5MG TBL FLM 28 II</t>
  </si>
  <si>
    <t>0131884</t>
  </si>
  <si>
    <t>SOLIFENACIN MEDREG</t>
  </si>
  <si>
    <t>0131470</t>
  </si>
  <si>
    <t>0131292</t>
  </si>
  <si>
    <t>GORDIUS</t>
  </si>
  <si>
    <t>0130813</t>
  </si>
  <si>
    <t>0130812</t>
  </si>
  <si>
    <t>0130811</t>
  </si>
  <si>
    <t>250MG/5ML POR SUS 1X250ML</t>
  </si>
  <si>
    <t>0130610</t>
  </si>
  <si>
    <t>OXYCODON SANDOZ RETARD</t>
  </si>
  <si>
    <t>0129790</t>
  </si>
  <si>
    <t>CONCERTA</t>
  </si>
  <si>
    <t>0129491</t>
  </si>
  <si>
    <t>36MG TBL PRO 30</t>
  </si>
  <si>
    <t>0129489</t>
  </si>
  <si>
    <t>0129487</t>
  </si>
  <si>
    <t>0129470</t>
  </si>
  <si>
    <t>0129467</t>
  </si>
  <si>
    <t>0129438</t>
  </si>
  <si>
    <t>0129437</t>
  </si>
  <si>
    <t>M05BA07</t>
  </si>
  <si>
    <t>35MG TBL FLM 12 (3X4)</t>
  </si>
  <si>
    <t>RISEDRONAT TEVA</t>
  </si>
  <si>
    <t>0129225</t>
  </si>
  <si>
    <t>35MG TBL FLM 12</t>
  </si>
  <si>
    <t>0129224</t>
  </si>
  <si>
    <t>C08CA08</t>
  </si>
  <si>
    <t>LUSOPRESS</t>
  </si>
  <si>
    <t>0128710</t>
  </si>
  <si>
    <t>GLUCOPHAGE</t>
  </si>
  <si>
    <t>0128625</t>
  </si>
  <si>
    <t>D05BB02</t>
  </si>
  <si>
    <t>25MG CPS DUR 30</t>
  </si>
  <si>
    <t>NEOTIGASON</t>
  </si>
  <si>
    <t>0128531</t>
  </si>
  <si>
    <t>10MG CPS DUR 30</t>
  </si>
  <si>
    <t>0128530</t>
  </si>
  <si>
    <t>PERINDOPRIL RATIOPHARM</t>
  </si>
  <si>
    <t>0128435</t>
  </si>
  <si>
    <t>50MG/ML INJ SOL ISP 1X0,50ML+J I</t>
  </si>
  <si>
    <t>METOJECT</t>
  </si>
  <si>
    <t>0128256</t>
  </si>
  <si>
    <t>50MG/ML INJ SOL ISP 1X0,40ML+J I</t>
  </si>
  <si>
    <t>0128251</t>
  </si>
  <si>
    <t>50MG/ML INJ SOL ISP 1X0,30ML+J I</t>
  </si>
  <si>
    <t>0128246</t>
  </si>
  <si>
    <t>50MG/ML INJ SOL ISP 1X0,20ML+J I</t>
  </si>
  <si>
    <t>0128241</t>
  </si>
  <si>
    <t>50MG/ML INJ SOL ISP 1X0,15ML+J I</t>
  </si>
  <si>
    <t>0128236</t>
  </si>
  <si>
    <t>0128125</t>
  </si>
  <si>
    <t>0128123</t>
  </si>
  <si>
    <t>DONEPEZIL SANDOZ</t>
  </si>
  <si>
    <t>0128002</t>
  </si>
  <si>
    <t>DRACENAX</t>
  </si>
  <si>
    <t>0127980</t>
  </si>
  <si>
    <t>ETRUZIL</t>
  </si>
  <si>
    <t>0127965</t>
  </si>
  <si>
    <t>0127961</t>
  </si>
  <si>
    <t>MIRZATEN ORO TAB</t>
  </si>
  <si>
    <t>0127796</t>
  </si>
  <si>
    <t>0127778</t>
  </si>
  <si>
    <t>0127760</t>
  </si>
  <si>
    <t>AFITEN</t>
  </si>
  <si>
    <t>0127531</t>
  </si>
  <si>
    <t>EZETIMIB STADA</t>
  </si>
  <si>
    <t>0127477</t>
  </si>
  <si>
    <t>0127470</t>
  </si>
  <si>
    <t>D10BA01</t>
  </si>
  <si>
    <t>20MG CPS MOL 30(2X15)</t>
  </si>
  <si>
    <t>ISOTRETINOIN BELUPO</t>
  </si>
  <si>
    <t>0127453</t>
  </si>
  <si>
    <t>10MG CPS MOL 30(2X15)</t>
  </si>
  <si>
    <t>0127452</t>
  </si>
  <si>
    <t>0127374</t>
  </si>
  <si>
    <t>0127361</t>
  </si>
  <si>
    <t>0127317</t>
  </si>
  <si>
    <t>0127294</t>
  </si>
  <si>
    <t>ALOPURINOL SANDOZ</t>
  </si>
  <si>
    <t>0127272</t>
  </si>
  <si>
    <t>0127263</t>
  </si>
  <si>
    <t>0127260</t>
  </si>
  <si>
    <t>POR PLV SOL 4+4</t>
  </si>
  <si>
    <t>CLENSIA</t>
  </si>
  <si>
    <t>0127181</t>
  </si>
  <si>
    <t>DUTALAN</t>
  </si>
  <si>
    <t>0127177</t>
  </si>
  <si>
    <t>0,5MG CPS MOL 60</t>
  </si>
  <si>
    <t>0127174</t>
  </si>
  <si>
    <t>0127161</t>
  </si>
  <si>
    <t>40MG TBL FLM 100 II</t>
  </si>
  <si>
    <t>0127150</t>
  </si>
  <si>
    <t>METFOGAMMA</t>
  </si>
  <si>
    <t>0127089</t>
  </si>
  <si>
    <t>1000MG TBL FLM 30</t>
  </si>
  <si>
    <t>0127088</t>
  </si>
  <si>
    <t>200MG/ML INJ SOL 1X40ML</t>
  </si>
  <si>
    <t>CUVITRU</t>
  </si>
  <si>
    <t>0126810</t>
  </si>
  <si>
    <t>200MG/ML INJ SOL 1X20ML</t>
  </si>
  <si>
    <t>0126809</t>
  </si>
  <si>
    <t>200MG/ML INJ SOL 1X10ML</t>
  </si>
  <si>
    <t>0126808</t>
  </si>
  <si>
    <t>200MG/ML INJ SOL 1X5ML</t>
  </si>
  <si>
    <t>0126807</t>
  </si>
  <si>
    <t>40MG CPS MOL 30</t>
  </si>
  <si>
    <t>CURACNÉ</t>
  </si>
  <si>
    <t>0126787</t>
  </si>
  <si>
    <t>BETAHISTIN RATIOPHARM</t>
  </si>
  <si>
    <t>0126623</t>
  </si>
  <si>
    <t>0126618</t>
  </si>
  <si>
    <t>400MG CPS DUR 2X100</t>
  </si>
  <si>
    <t>GABAGAMMA</t>
  </si>
  <si>
    <t>0126170</t>
  </si>
  <si>
    <t>300MG CPS DUR 2X100</t>
  </si>
  <si>
    <t>0126164</t>
  </si>
  <si>
    <t>100MG CPS DUR 2X100</t>
  </si>
  <si>
    <t>0126158</t>
  </si>
  <si>
    <t>BUPRENORPHINE SANDOZ</t>
  </si>
  <si>
    <t>0125830</t>
  </si>
  <si>
    <t>TENAXUM</t>
  </si>
  <si>
    <t>0125641</t>
  </si>
  <si>
    <t>600MG TBL ENT 50 II</t>
  </si>
  <si>
    <t>0125444</t>
  </si>
  <si>
    <t>0125365</t>
  </si>
  <si>
    <t>138MG/ML POR SOL 30ML</t>
  </si>
  <si>
    <t>TIAPRIDAL</t>
  </si>
  <si>
    <t>0125314</t>
  </si>
  <si>
    <t>10000IU(100MG)/1ML INJ SOL ISP 50X1ML I</t>
  </si>
  <si>
    <t>0125290</t>
  </si>
  <si>
    <t>0125289</t>
  </si>
  <si>
    <t>0125288</t>
  </si>
  <si>
    <t>0125287</t>
  </si>
  <si>
    <t>0125286</t>
  </si>
  <si>
    <t>0125183</t>
  </si>
  <si>
    <t>0125135</t>
  </si>
  <si>
    <t>4MG TBL MND 98</t>
  </si>
  <si>
    <t>SINGULAIR MINI</t>
  </si>
  <si>
    <t>0125134</t>
  </si>
  <si>
    <t>0125133</t>
  </si>
  <si>
    <t>20000U TBL ENT 30</t>
  </si>
  <si>
    <t>PANZYNORM FORTE-N</t>
  </si>
  <si>
    <t>0125115</t>
  </si>
  <si>
    <t>5MG/25MG TBL NOB 28</t>
  </si>
  <si>
    <t>TRITAZIDE</t>
  </si>
  <si>
    <t>0125099</t>
  </si>
  <si>
    <t>0124957</t>
  </si>
  <si>
    <t>30MG TBL FLM 50</t>
  </si>
  <si>
    <t>0124903</t>
  </si>
  <si>
    <t>0124902</t>
  </si>
  <si>
    <t>0124877</t>
  </si>
  <si>
    <t>LAMOTRIX</t>
  </si>
  <si>
    <t>0124843</t>
  </si>
  <si>
    <t>0124841</t>
  </si>
  <si>
    <t>0124839</t>
  </si>
  <si>
    <t>0124835</t>
  </si>
  <si>
    <t>0124831</t>
  </si>
  <si>
    <t>DOLFORIN</t>
  </si>
  <si>
    <t>0124575</t>
  </si>
  <si>
    <t>0124572</t>
  </si>
  <si>
    <t>0124569</t>
  </si>
  <si>
    <t>0124566</t>
  </si>
  <si>
    <t>1MG/ML POR SOL 1X60ML</t>
  </si>
  <si>
    <t>RISPERIDON ORION</t>
  </si>
  <si>
    <t>0124563</t>
  </si>
  <si>
    <t>INDAPAMIDE ORION</t>
  </si>
  <si>
    <t>0124416</t>
  </si>
  <si>
    <t>1,5MG TBL PRO 30</t>
  </si>
  <si>
    <t>0124414</t>
  </si>
  <si>
    <t>150MG TBL FLM 90 I</t>
  </si>
  <si>
    <t>BIKALARD</t>
  </si>
  <si>
    <t>0124366</t>
  </si>
  <si>
    <t>150MG TBL FLM 30 I</t>
  </si>
  <si>
    <t>0124364</t>
  </si>
  <si>
    <t>CEZERA</t>
  </si>
  <si>
    <t>0124346</t>
  </si>
  <si>
    <t>0124343</t>
  </si>
  <si>
    <t>10MG/10MG TBL NOB 120(4X30)</t>
  </si>
  <si>
    <t>PRESTANCE</t>
  </si>
  <si>
    <t>0124135</t>
  </si>
  <si>
    <t>10MG/10MG TBL NOB 90(3X30)</t>
  </si>
  <si>
    <t>0124133</t>
  </si>
  <si>
    <t>0124129</t>
  </si>
  <si>
    <t>10MG/5MG TBL NOB 120(4X30)</t>
  </si>
  <si>
    <t>0124121</t>
  </si>
  <si>
    <t>10MG/5MG TBL NOB 90(3X30)</t>
  </si>
  <si>
    <t>0124119</t>
  </si>
  <si>
    <t>0124115</t>
  </si>
  <si>
    <t>5MG/10MG TBL NOB 120(4X30)</t>
  </si>
  <si>
    <t>0124107</t>
  </si>
  <si>
    <t>5MG/10MG TBL NOB 90(3X30)</t>
  </si>
  <si>
    <t>0124105</t>
  </si>
  <si>
    <t>0124101</t>
  </si>
  <si>
    <t>5MG/5MG TBL NOB 120(4X30)</t>
  </si>
  <si>
    <t>0124093</t>
  </si>
  <si>
    <t>5MG/5MG TBL NOB 90(3X30)</t>
  </si>
  <si>
    <t>0124091</t>
  </si>
  <si>
    <t>0124087</t>
  </si>
  <si>
    <t>10MG POR TBL DIS 56 II</t>
  </si>
  <si>
    <t>OLANZAPIN ACTAVIS</t>
  </si>
  <si>
    <t>0124025</t>
  </si>
  <si>
    <t>10MG POR TBL DIS 28 II</t>
  </si>
  <si>
    <t>0124023</t>
  </si>
  <si>
    <t>10MG POR TBL DIS 28 I</t>
  </si>
  <si>
    <t>0124017</t>
  </si>
  <si>
    <t>5MG POR TBL DIS 56 II</t>
  </si>
  <si>
    <t>0124011</t>
  </si>
  <si>
    <t>5MG POR TBL DIS 28 II</t>
  </si>
  <si>
    <t>0124009</t>
  </si>
  <si>
    <t>5MG POR TBL DIS 28 I</t>
  </si>
  <si>
    <t>0124003</t>
  </si>
  <si>
    <t>MYCOPHENOLAT MOFETIL SANDOZ</t>
  </si>
  <si>
    <t>0123265</t>
  </si>
  <si>
    <t>20MG/ML POR GTT SOL 1X15ML</t>
  </si>
  <si>
    <t>0123264</t>
  </si>
  <si>
    <t>TOPIMARK</t>
  </si>
  <si>
    <t>0122862</t>
  </si>
  <si>
    <t>0122861</t>
  </si>
  <si>
    <t>0122860</t>
  </si>
  <si>
    <t>5MG/1,25MG TBL FLM 90(3X30)</t>
  </si>
  <si>
    <t>0122690</t>
  </si>
  <si>
    <t>5MG/1,25MG TBL FLM 30</t>
  </si>
  <si>
    <t>0122685</t>
  </si>
  <si>
    <t>SORTIS</t>
  </si>
  <si>
    <t>0122632</t>
  </si>
  <si>
    <t>FENTALIS</t>
  </si>
  <si>
    <t>0122600</t>
  </si>
  <si>
    <t>0122593</t>
  </si>
  <si>
    <t>12,5MCG/H TDR EMP 5</t>
  </si>
  <si>
    <t>0122588</t>
  </si>
  <si>
    <t>0122580</t>
  </si>
  <si>
    <t>0122572</t>
  </si>
  <si>
    <t>1MG TBL FLM 90</t>
  </si>
  <si>
    <t>EGISTROZOL</t>
  </si>
  <si>
    <t>0122509</t>
  </si>
  <si>
    <t>0122502</t>
  </si>
  <si>
    <t>P02CA01</t>
  </si>
  <si>
    <t>VERMOX</t>
  </si>
  <si>
    <t>0122198</t>
  </si>
  <si>
    <t>APO-OME 20</t>
  </si>
  <si>
    <t>0122114</t>
  </si>
  <si>
    <t>100MG/25MG TBL FLM 98</t>
  </si>
  <si>
    <t>0122109</t>
  </si>
  <si>
    <t>EWOFEX</t>
  </si>
  <si>
    <t>0120937</t>
  </si>
  <si>
    <t>120MG TBL FLM 30</t>
  </si>
  <si>
    <t>0120929</t>
  </si>
  <si>
    <t>150MG CPS PRO 28</t>
  </si>
  <si>
    <t>0120371</t>
  </si>
  <si>
    <t>0120370</t>
  </si>
  <si>
    <t>1,5MG TBL PRO 100</t>
  </si>
  <si>
    <t>INDAPAMID STADA</t>
  </si>
  <si>
    <t>0120329</t>
  </si>
  <si>
    <t>0120325</t>
  </si>
  <si>
    <t>0120185</t>
  </si>
  <si>
    <t>PRONTOFLEX 10%</t>
  </si>
  <si>
    <t>0119940</t>
  </si>
  <si>
    <t>0119755</t>
  </si>
  <si>
    <t>M04AC01</t>
  </si>
  <si>
    <t>0,5MG TBL OBD 50</t>
  </si>
  <si>
    <t>COLCHICUM-DISPERT</t>
  </si>
  <si>
    <t>0119698</t>
  </si>
  <si>
    <t>0,5MG TBL OBD 20</t>
  </si>
  <si>
    <t>0119697</t>
  </si>
  <si>
    <t>0119672</t>
  </si>
  <si>
    <t>320MG/60MG TBL MRL 100</t>
  </si>
  <si>
    <t>0119654</t>
  </si>
  <si>
    <t>320MG/60MG TBL MRL 60</t>
  </si>
  <si>
    <t>0119653</t>
  </si>
  <si>
    <t>2G GRA PRO 60</t>
  </si>
  <si>
    <t>0119539</t>
  </si>
  <si>
    <t>ARICEPT</t>
  </si>
  <si>
    <t>0119509</t>
  </si>
  <si>
    <t>MONTELUKAST TEVA</t>
  </si>
  <si>
    <t>0119226</t>
  </si>
  <si>
    <t>0119220</t>
  </si>
  <si>
    <t>50MG TBL OBD 6 I</t>
  </si>
  <si>
    <t>SUMATRIPTAN ACTAVIS</t>
  </si>
  <si>
    <t>0119115</t>
  </si>
  <si>
    <t>0118511</t>
  </si>
  <si>
    <t>0118505</t>
  </si>
  <si>
    <t>FINPROS</t>
  </si>
  <si>
    <t>0117865</t>
  </si>
  <si>
    <t>0117463</t>
  </si>
  <si>
    <t>0117457</t>
  </si>
  <si>
    <t>500MG TBL PRO 60 I</t>
  </si>
  <si>
    <t>0117258</t>
  </si>
  <si>
    <t>APO-PANTO</t>
  </si>
  <si>
    <t>0116439</t>
  </si>
  <si>
    <t>0116436</t>
  </si>
  <si>
    <t>0116435</t>
  </si>
  <si>
    <t>V03AE01</t>
  </si>
  <si>
    <t>1,8MMOL/G POR/RCT PLV SUS 1X500G</t>
  </si>
  <si>
    <t>RESICAL</t>
  </si>
  <si>
    <t>0116148</t>
  </si>
  <si>
    <t>0116131</t>
  </si>
  <si>
    <t>0116123</t>
  </si>
  <si>
    <t>0116100</t>
  </si>
  <si>
    <t>0116099</t>
  </si>
  <si>
    <t>HEDONIN PROLONG</t>
  </si>
  <si>
    <t>0115943</t>
  </si>
  <si>
    <t>80MCG/4,5MCG INH PLV 1X120DÁV I</t>
  </si>
  <si>
    <t>0115880</t>
  </si>
  <si>
    <t>80MCG/4,5MCG INH PLV 1X120DÁV II</t>
  </si>
  <si>
    <t>0115879</t>
  </si>
  <si>
    <t>H01BA02</t>
  </si>
  <si>
    <t>0115845</t>
  </si>
  <si>
    <t>0115844</t>
  </si>
  <si>
    <t>0115775</t>
  </si>
  <si>
    <t>V03AE04</t>
  </si>
  <si>
    <t>435MG/235MG TBL FLM 180</t>
  </si>
  <si>
    <t>OSVAREN</t>
  </si>
  <si>
    <t>0115704</t>
  </si>
  <si>
    <t>5MG/25MG TBL NOB 100</t>
  </si>
  <si>
    <t>MEDORAM PLUS H</t>
  </si>
  <si>
    <t>0115594</t>
  </si>
  <si>
    <t>5MG/25MG TBL NOB 30</t>
  </si>
  <si>
    <t>0115590</t>
  </si>
  <si>
    <t>0115562</t>
  </si>
  <si>
    <t>0115551</t>
  </si>
  <si>
    <t>G04BC</t>
  </si>
  <si>
    <t>POR GRA SOL 1X280G</t>
  </si>
  <si>
    <t>URALYT-U</t>
  </si>
  <si>
    <t>0115527</t>
  </si>
  <si>
    <t>0115404</t>
  </si>
  <si>
    <t>0115403</t>
  </si>
  <si>
    <t>0115402</t>
  </si>
  <si>
    <t>0115401</t>
  </si>
  <si>
    <t>0115400</t>
  </si>
  <si>
    <t>0115302</t>
  </si>
  <si>
    <t>20MG CPS ETD 56</t>
  </si>
  <si>
    <t>0115182</t>
  </si>
  <si>
    <t>12MCG/H TDR EMP 5X2,1MG</t>
  </si>
  <si>
    <t>FENTANYL-RATIOPHARM</t>
  </si>
  <si>
    <t>0114898</t>
  </si>
  <si>
    <t>CAZAPROL</t>
  </si>
  <si>
    <t>0114888</t>
  </si>
  <si>
    <t>0114881</t>
  </si>
  <si>
    <t>OLANZAPIN SANDOZ</t>
  </si>
  <si>
    <t>0114569</t>
  </si>
  <si>
    <t>2MG POR TBL DIS 30</t>
  </si>
  <si>
    <t>RORENDO ORO TAB</t>
  </si>
  <si>
    <t>0114364</t>
  </si>
  <si>
    <t>1MG POR TBL DIS 30</t>
  </si>
  <si>
    <t>0114360</t>
  </si>
  <si>
    <t>0,5MG POR TBL DIS 30</t>
  </si>
  <si>
    <t>0114356</t>
  </si>
  <si>
    <t>0114303</t>
  </si>
  <si>
    <t>0114302</t>
  </si>
  <si>
    <t>0114292</t>
  </si>
  <si>
    <t>0114287</t>
  </si>
  <si>
    <t>100MG TBL FLM 90 II</t>
  </si>
  <si>
    <t>LOZAP</t>
  </si>
  <si>
    <t>0114070</t>
  </si>
  <si>
    <t>0114068</t>
  </si>
  <si>
    <t>50MG TBL FLM 90 II</t>
  </si>
  <si>
    <t>0114067</t>
  </si>
  <si>
    <t>0114065</t>
  </si>
  <si>
    <t>12,5MG TBL FLM 30 II</t>
  </si>
  <si>
    <t>0114059</t>
  </si>
  <si>
    <t>METFORMIN TEVA</t>
  </si>
  <si>
    <t>0113892</t>
  </si>
  <si>
    <t>30MG TBL MRL 60 I</t>
  </si>
  <si>
    <t>0112666</t>
  </si>
  <si>
    <t>30MG TBL MRL 90</t>
  </si>
  <si>
    <t>0112659</t>
  </si>
  <si>
    <t>0112628</t>
  </si>
  <si>
    <t>NEBIVOLOL SANDOZ</t>
  </si>
  <si>
    <t>0112579</t>
  </si>
  <si>
    <t>0112572</t>
  </si>
  <si>
    <t>0112567</t>
  </si>
  <si>
    <t>RECOXA</t>
  </si>
  <si>
    <t>0112562</t>
  </si>
  <si>
    <t>0112561</t>
  </si>
  <si>
    <t>0112318</t>
  </si>
  <si>
    <t>0112308</t>
  </si>
  <si>
    <t>0112298</t>
  </si>
  <si>
    <t>ELIFY</t>
  </si>
  <si>
    <t>0112185</t>
  </si>
  <si>
    <t>0112153</t>
  </si>
  <si>
    <t>NITRESAN</t>
  </si>
  <si>
    <t>0111904</t>
  </si>
  <si>
    <t>0111902</t>
  </si>
  <si>
    <t>0111900</t>
  </si>
  <si>
    <t>KVENTIAX</t>
  </si>
  <si>
    <t>0111879</t>
  </si>
  <si>
    <t>0111875</t>
  </si>
  <si>
    <t>0111859</t>
  </si>
  <si>
    <t>0111858</t>
  </si>
  <si>
    <t>0111855</t>
  </si>
  <si>
    <t>0111815</t>
  </si>
  <si>
    <t>0111811</t>
  </si>
  <si>
    <t>0111796</t>
  </si>
  <si>
    <t>0111792</t>
  </si>
  <si>
    <t>0110719</t>
  </si>
  <si>
    <t>0110654</t>
  </si>
  <si>
    <t>1MG TBL PRO 30</t>
  </si>
  <si>
    <t>HELEX RETARD</t>
  </si>
  <si>
    <t>0110035</t>
  </si>
  <si>
    <t>0,5MG TBL PRO 30</t>
  </si>
  <si>
    <t>0110034</t>
  </si>
  <si>
    <t>2,5MCG INH SOL 1X60DÁV+1INH</t>
  </si>
  <si>
    <t>0109810</t>
  </si>
  <si>
    <t>N02AJ06</t>
  </si>
  <si>
    <t>500MG/30MG TBL NOB 30</t>
  </si>
  <si>
    <t>ULTRACOD</t>
  </si>
  <si>
    <t>0109799</t>
  </si>
  <si>
    <t>500MG/30MG TBL NOB 10</t>
  </si>
  <si>
    <t>0109797</t>
  </si>
  <si>
    <t>0109411</t>
  </si>
  <si>
    <t>40MG TBL ENT 14</t>
  </si>
  <si>
    <t>0109409</t>
  </si>
  <si>
    <t>CIFLOXINAL</t>
  </si>
  <si>
    <t>0108606</t>
  </si>
  <si>
    <t>B01AB12</t>
  </si>
  <si>
    <t>25000IU/ML INJ SOL ISP 10X0,3ML</t>
  </si>
  <si>
    <t>ZIBOR</t>
  </si>
  <si>
    <t>0108382</t>
  </si>
  <si>
    <t>0,5G/ML+2MG/ML+0,02MG/ML INJ SOL 5X5ML</t>
  </si>
  <si>
    <t>ANALGIN</t>
  </si>
  <si>
    <t>0107987</t>
  </si>
  <si>
    <t>DENIBAN</t>
  </si>
  <si>
    <t>0107953</t>
  </si>
  <si>
    <t>0107951</t>
  </si>
  <si>
    <t>0107950</t>
  </si>
  <si>
    <t>50MG TBL ENT 100</t>
  </si>
  <si>
    <t>ZOXON</t>
  </si>
  <si>
    <t>0107794</t>
  </si>
  <si>
    <t>100MG/40000IU/G VAG CRM 30G</t>
  </si>
  <si>
    <t>MACMIROR COMPLEX</t>
  </si>
  <si>
    <t>0107744</t>
  </si>
  <si>
    <t>500MG TBL NOB 50</t>
  </si>
  <si>
    <t>0107676</t>
  </si>
  <si>
    <t>45MG TBL FLM 30</t>
  </si>
  <si>
    <t>MIRTAZAPIN SANDOZ</t>
  </si>
  <si>
    <t>0107643</t>
  </si>
  <si>
    <t>0107641</t>
  </si>
  <si>
    <t>0107639</t>
  </si>
  <si>
    <t>25000IU/ML INJ SOL ISP 10X0,4ML</t>
  </si>
  <si>
    <t>0107612</t>
  </si>
  <si>
    <t>25000IU/ML INJ SOL ISP 10X0,2ML</t>
  </si>
  <si>
    <t>0107605</t>
  </si>
  <si>
    <t>5MG TBL FLM 90 II</t>
  </si>
  <si>
    <t>PENESTER</t>
  </si>
  <si>
    <t>0107595</t>
  </si>
  <si>
    <t>2,5-25X10^9CFU CPS ETD 100</t>
  </si>
  <si>
    <t>MUTAFLOR</t>
  </si>
  <si>
    <t>0107585</t>
  </si>
  <si>
    <t>2,5-25X10^9CFU CPS ETD 20</t>
  </si>
  <si>
    <t>0107584</t>
  </si>
  <si>
    <t>0,4MG CPS PRO 30</t>
  </si>
  <si>
    <t>APO-TAMIS</t>
  </si>
  <si>
    <t>0107577</t>
  </si>
  <si>
    <t>LORISTA</t>
  </si>
  <si>
    <t>0107173</t>
  </si>
  <si>
    <t>0107166</t>
  </si>
  <si>
    <t>S02DA30</t>
  </si>
  <si>
    <t>40MG/G+10MG/G AUR GTT SOL 16G</t>
  </si>
  <si>
    <t>OTIPAX</t>
  </si>
  <si>
    <t>0107143</t>
  </si>
  <si>
    <t>J01FF01</t>
  </si>
  <si>
    <t>150MG CPS DUR 16</t>
  </si>
  <si>
    <t>DALACIN C</t>
  </si>
  <si>
    <t>0107135</t>
  </si>
  <si>
    <t>CITALOPRAM ORION</t>
  </si>
  <si>
    <t>0106779</t>
  </si>
  <si>
    <t>0106778</t>
  </si>
  <si>
    <t>0106777</t>
  </si>
  <si>
    <t>15MG CPS ETD 28</t>
  </si>
  <si>
    <t>LANZUL</t>
  </si>
  <si>
    <t>0106344</t>
  </si>
  <si>
    <t>250MG TBL NOB 28 I</t>
  </si>
  <si>
    <t>0106145</t>
  </si>
  <si>
    <t>250MG TBL NOB 14 I</t>
  </si>
  <si>
    <t>0106144</t>
  </si>
  <si>
    <t>ANASTROZOL TEVA</t>
  </si>
  <si>
    <t>0106016</t>
  </si>
  <si>
    <t>20MG TBL NOB 90</t>
  </si>
  <si>
    <t>ARKETIS</t>
  </si>
  <si>
    <t>0105891</t>
  </si>
  <si>
    <t>0105888</t>
  </si>
  <si>
    <t>MIRTAZAPIN ORION</t>
  </si>
  <si>
    <t>0105846</t>
  </si>
  <si>
    <t>0105844</t>
  </si>
  <si>
    <t>RISENDROS</t>
  </si>
  <si>
    <t>0105178</t>
  </si>
  <si>
    <t>50MG/12,5MG TBL FLM 98</t>
  </si>
  <si>
    <t>0104713</t>
  </si>
  <si>
    <t>0104546</t>
  </si>
  <si>
    <t>200MG TBL PRO 60 I</t>
  </si>
  <si>
    <t>MABRON RETARD</t>
  </si>
  <si>
    <t>0104503</t>
  </si>
  <si>
    <t>150MG TBL PRO 60 I</t>
  </si>
  <si>
    <t>0104494</t>
  </si>
  <si>
    <t>100MG TBL PRO 120 I</t>
  </si>
  <si>
    <t>0104488</t>
  </si>
  <si>
    <t>100MG TBL PRO 60 I</t>
  </si>
  <si>
    <t>0104485</t>
  </si>
  <si>
    <t>0104482</t>
  </si>
  <si>
    <t>TOPIRAMAT SANDOZ</t>
  </si>
  <si>
    <t>0104365</t>
  </si>
  <si>
    <t>0104347</t>
  </si>
  <si>
    <t>0104329</t>
  </si>
  <si>
    <t>ZONISAMID SANDOZ</t>
  </si>
  <si>
    <t>0103922</t>
  </si>
  <si>
    <t>0103919</t>
  </si>
  <si>
    <t>0103915</t>
  </si>
  <si>
    <t>50MCG/G+0,5MG/G DRM SPM 1X60G</t>
  </si>
  <si>
    <t>ENSTILAR</t>
  </si>
  <si>
    <t>0103789</t>
  </si>
  <si>
    <t>0103706</t>
  </si>
  <si>
    <t>LINEZOLID KRKA</t>
  </si>
  <si>
    <t>0103692</t>
  </si>
  <si>
    <t>ATOMOXETIN ACTAVIS</t>
  </si>
  <si>
    <t>0103597</t>
  </si>
  <si>
    <t>0103593</t>
  </si>
  <si>
    <t>0103588</t>
  </si>
  <si>
    <t>0103583</t>
  </si>
  <si>
    <t>0103578</t>
  </si>
  <si>
    <t>A10BB07</t>
  </si>
  <si>
    <t>5MG TBL NOB 120</t>
  </si>
  <si>
    <t>MINIDIAB</t>
  </si>
  <si>
    <t>0103542</t>
  </si>
  <si>
    <t>0103403</t>
  </si>
  <si>
    <t>100MG/ML INJ SOL/SOL NEB 5X3ML</t>
  </si>
  <si>
    <t>ACC INJEKT</t>
  </si>
  <si>
    <t>0103387</t>
  </si>
  <si>
    <t>0103386</t>
  </si>
  <si>
    <t>J04AB04</t>
  </si>
  <si>
    <t>150MG CPS DUR 30</t>
  </si>
  <si>
    <t>MYCOBUTIN</t>
  </si>
  <si>
    <t>0103068</t>
  </si>
  <si>
    <t>8MG TBL PRO 84 I</t>
  </si>
  <si>
    <t>MEDORISPER</t>
  </si>
  <si>
    <t>0102987</t>
  </si>
  <si>
    <t>0102979</t>
  </si>
  <si>
    <t>0102977</t>
  </si>
  <si>
    <t>0102970</t>
  </si>
  <si>
    <t>0102968</t>
  </si>
  <si>
    <t>0,5MG TBL FLM 60</t>
  </si>
  <si>
    <t>0102963</t>
  </si>
  <si>
    <t>CARVESAN</t>
  </si>
  <si>
    <t>0102612</t>
  </si>
  <si>
    <t>0102608</t>
  </si>
  <si>
    <t>6,25MG TBL NOB 100</t>
  </si>
  <si>
    <t>0102600</t>
  </si>
  <si>
    <t>0102596</t>
  </si>
  <si>
    <t>VALPROAT RATIOPHARM CHRONO</t>
  </si>
  <si>
    <t>0101899</t>
  </si>
  <si>
    <t>500MG TBL PRO 50</t>
  </si>
  <si>
    <t>0101895</t>
  </si>
  <si>
    <t>0101885</t>
  </si>
  <si>
    <t>TAMSULOSIN HCL SANDOZ</t>
  </si>
  <si>
    <t>0,4MG CPS DUR MRL 30</t>
  </si>
  <si>
    <t>0101273</t>
  </si>
  <si>
    <t>10MG TBL FLM 90(3X30)</t>
  </si>
  <si>
    <t>0101233</t>
  </si>
  <si>
    <t>0101227</t>
  </si>
  <si>
    <t>0101205</t>
  </si>
  <si>
    <t>0101172</t>
  </si>
  <si>
    <t>0101171</t>
  </si>
  <si>
    <t>GRAZAX</t>
  </si>
  <si>
    <t>0100981</t>
  </si>
  <si>
    <t>0100980</t>
  </si>
  <si>
    <t>0100973</t>
  </si>
  <si>
    <t>300MG CPS DUR 16</t>
  </si>
  <si>
    <t>0100339</t>
  </si>
  <si>
    <t>0100106</t>
  </si>
  <si>
    <t>0100104</t>
  </si>
  <si>
    <t>0100103</t>
  </si>
  <si>
    <t>0100101</t>
  </si>
  <si>
    <t>M01AH05</t>
  </si>
  <si>
    <t>60MG TBL FLM 14</t>
  </si>
  <si>
    <t>ARCOXIA</t>
  </si>
  <si>
    <t>0099969</t>
  </si>
  <si>
    <t>G03FB05</t>
  </si>
  <si>
    <t>1MG+1MG/1MG TBL FLM 28</t>
  </si>
  <si>
    <t>NOVOFEM</t>
  </si>
  <si>
    <t>0099949</t>
  </si>
  <si>
    <t>100% PAR LQF 10X1000ML</t>
  </si>
  <si>
    <t>VODA PRO INJEKCI VIAFLO</t>
  </si>
  <si>
    <t>0099826</t>
  </si>
  <si>
    <t>100% PAR LQF 20X500ML</t>
  </si>
  <si>
    <t>0099814</t>
  </si>
  <si>
    <t>ZODAC</t>
  </si>
  <si>
    <t>0099600</t>
  </si>
  <si>
    <t>400MG/5ML+57MG/5ML POR PLV SUS 70ML</t>
  </si>
  <si>
    <t>AMOKSIKLAV 457 MG/5 ML</t>
  </si>
  <si>
    <t>0099366</t>
  </si>
  <si>
    <t>ATRAM</t>
  </si>
  <si>
    <t>0098925</t>
  </si>
  <si>
    <t>12,5MG TBL NOB 30</t>
  </si>
  <si>
    <t>0098924</t>
  </si>
  <si>
    <t>0098922</t>
  </si>
  <si>
    <t>DEPREX</t>
  </si>
  <si>
    <t>0098791</t>
  </si>
  <si>
    <t>J01FA02</t>
  </si>
  <si>
    <t>1,5MIU TBL FLM 16</t>
  </si>
  <si>
    <t>ROVAMYCINE</t>
  </si>
  <si>
    <t>0098069</t>
  </si>
  <si>
    <t>LEKOPTIN</t>
  </si>
  <si>
    <t>0097522</t>
  </si>
  <si>
    <t>LORATADIN RATIOPHARM</t>
  </si>
  <si>
    <t>0097393</t>
  </si>
  <si>
    <t>VALCYTE</t>
  </si>
  <si>
    <t>0097249</t>
  </si>
  <si>
    <t>0097186</t>
  </si>
  <si>
    <t>C04AX21</t>
  </si>
  <si>
    <t>ENELBIN</t>
  </si>
  <si>
    <t>0097026</t>
  </si>
  <si>
    <t>2MG TBL NOB 50</t>
  </si>
  <si>
    <t>XANAX</t>
  </si>
  <si>
    <t>0096983</t>
  </si>
  <si>
    <t>0096977</t>
  </si>
  <si>
    <t>V03AF03</t>
  </si>
  <si>
    <t>15MG CPS DUR 20</t>
  </si>
  <si>
    <t>CALCIUMFOLINAT EBEWE</t>
  </si>
  <si>
    <t>0096963</t>
  </si>
  <si>
    <t>2,5MG CPS DUR 30</t>
  </si>
  <si>
    <t>0096696</t>
  </si>
  <si>
    <t>C01BD01</t>
  </si>
  <si>
    <t>SEDACORON</t>
  </si>
  <si>
    <t>0096599</t>
  </si>
  <si>
    <t>2MG TBL FLM 1X28</t>
  </si>
  <si>
    <t>ESTROFEM</t>
  </si>
  <si>
    <t>0096491</t>
  </si>
  <si>
    <t>2MG/1MG TBL FLM 28</t>
  </si>
  <si>
    <t>KLIOGEST</t>
  </si>
  <si>
    <t>0096490</t>
  </si>
  <si>
    <t>250MG/62,5MG/5ML POR PLV SUS 1+STŘ</t>
  </si>
  <si>
    <t>AMOKSIKLAV</t>
  </si>
  <si>
    <t>0096416</t>
  </si>
  <si>
    <t>2MG+2MG/1MG+1MG TBL FLM 1X28</t>
  </si>
  <si>
    <t>TRISEQUENS</t>
  </si>
  <si>
    <t>0096382</t>
  </si>
  <si>
    <t>A02BA03</t>
  </si>
  <si>
    <t>40MG TBL FLM 20</t>
  </si>
  <si>
    <t>FAMOSAN</t>
  </si>
  <si>
    <t>0096194</t>
  </si>
  <si>
    <t>20MG TBL FLM 20</t>
  </si>
  <si>
    <t>0096193</t>
  </si>
  <si>
    <t>40MG TBL NOB 30</t>
  </si>
  <si>
    <t>MONOSAN</t>
  </si>
  <si>
    <t>0096190</t>
  </si>
  <si>
    <t>0096188</t>
  </si>
  <si>
    <t>0096187</t>
  </si>
  <si>
    <t>0096118</t>
  </si>
  <si>
    <t>0096087</t>
  </si>
  <si>
    <t>40MG TBL OBD 50</t>
  </si>
  <si>
    <t>0096074</t>
  </si>
  <si>
    <t>C09AA03</t>
  </si>
  <si>
    <t>LISIPRIL</t>
  </si>
  <si>
    <t>0095657</t>
  </si>
  <si>
    <t>SEROPRAM</t>
  </si>
  <si>
    <t>0094948</t>
  </si>
  <si>
    <t>C03EA01</t>
  </si>
  <si>
    <t>5MG/50MG TBL NOB 30</t>
  </si>
  <si>
    <t>NITRENDIPIN RATIOPHARM</t>
  </si>
  <si>
    <t>0094688</t>
  </si>
  <si>
    <t>C08DB01</t>
  </si>
  <si>
    <t>90MG TBL PRO 30</t>
  </si>
  <si>
    <t>DIACORDIN RETARD</t>
  </si>
  <si>
    <t>0094314</t>
  </si>
  <si>
    <t>ZOLPIDEM RATIOPHARM</t>
  </si>
  <si>
    <t>0094292</t>
  </si>
  <si>
    <t>0094164</t>
  </si>
  <si>
    <t>0094163</t>
  </si>
  <si>
    <t>J01MA03</t>
  </si>
  <si>
    <t>ABAKTAL</t>
  </si>
  <si>
    <t>0094156</t>
  </si>
  <si>
    <t>WARFARIN ORION</t>
  </si>
  <si>
    <t>0094114</t>
  </si>
  <si>
    <t>3MG TBL NOB 100</t>
  </si>
  <si>
    <t>0094113</t>
  </si>
  <si>
    <t>J04AB02</t>
  </si>
  <si>
    <t>BENEMICIN</t>
  </si>
  <si>
    <t>0093922</t>
  </si>
  <si>
    <t>0093921</t>
  </si>
  <si>
    <t>M01AB01</t>
  </si>
  <si>
    <t>100MG SUP 10</t>
  </si>
  <si>
    <t>INDOMETACIN BERLIN-CHEMIE</t>
  </si>
  <si>
    <t>0093724</t>
  </si>
  <si>
    <t>50MG SUP 10</t>
  </si>
  <si>
    <t>0093723</t>
  </si>
  <si>
    <t>J01MA06</t>
  </si>
  <si>
    <t>400MG TBL FLM 20</t>
  </si>
  <si>
    <t>NOLICIN</t>
  </si>
  <si>
    <t>0093465</t>
  </si>
  <si>
    <t>DEGAN</t>
  </si>
  <si>
    <t>0093104</t>
  </si>
  <si>
    <t>0093021</t>
  </si>
  <si>
    <t>0093019</t>
  </si>
  <si>
    <t>0093018</t>
  </si>
  <si>
    <t>0093016</t>
  </si>
  <si>
    <t>0093015</t>
  </si>
  <si>
    <t>0093013</t>
  </si>
  <si>
    <t>300MG CPS DUR 10</t>
  </si>
  <si>
    <t>0092757</t>
  </si>
  <si>
    <t>200MCG/DÁV INH PLV 200DÁV I</t>
  </si>
  <si>
    <t>BUVENTOL EASYHALER</t>
  </si>
  <si>
    <t>0092745</t>
  </si>
  <si>
    <t>100MCG/DÁV INH PLV 200DÁV I</t>
  </si>
  <si>
    <t>0092744</t>
  </si>
  <si>
    <t>500MG TBL MRL 30</t>
  </si>
  <si>
    <t>DEPAKINE CHRONO</t>
  </si>
  <si>
    <t>0092587</t>
  </si>
  <si>
    <t>500MG/200000IU VAG CPS MOL 8</t>
  </si>
  <si>
    <t>0092490</t>
  </si>
  <si>
    <t>D07XA02</t>
  </si>
  <si>
    <t>2MG/ML+4MG/ML DRM SOL 100ML</t>
  </si>
  <si>
    <t>ALPICORT</t>
  </si>
  <si>
    <t>0092411</t>
  </si>
  <si>
    <t>0,05MG/ML+2MG/ML+4MG/ML DRM SOL 1X100ML</t>
  </si>
  <si>
    <t>ALPICORT F</t>
  </si>
  <si>
    <t>0092410</t>
  </si>
  <si>
    <t>R03BB01</t>
  </si>
  <si>
    <t>0,25MG/ML SOL NEB 20ML</t>
  </si>
  <si>
    <t>ATROVENT</t>
  </si>
  <si>
    <t>0092351</t>
  </si>
  <si>
    <t>72IU(24MG) INJ PSO LQF 1+1X3,15ML ISP</t>
  </si>
  <si>
    <t>HUMATROPE</t>
  </si>
  <si>
    <t>0092323</t>
  </si>
  <si>
    <t>36IU(12MG) INJ PSO LQF 1+1X3,15ML ISP</t>
  </si>
  <si>
    <t>0092320</t>
  </si>
  <si>
    <t>18IU(6MG) INJ PSO LQF 1+1X3,17ML ISP</t>
  </si>
  <si>
    <t>0092317</t>
  </si>
  <si>
    <t>B03AD03</t>
  </si>
  <si>
    <t>247,25MG/0,35MG TBL MRL 100</t>
  </si>
  <si>
    <t>TARDYFERON-FOL</t>
  </si>
  <si>
    <t>0092195</t>
  </si>
  <si>
    <t>247,25MG/0,35MG TBL MRL 30</t>
  </si>
  <si>
    <t>0092160</t>
  </si>
  <si>
    <t>300MG TBL MRL 100</t>
  </si>
  <si>
    <t>0092034</t>
  </si>
  <si>
    <t>500MG TBL NOB 20 I</t>
  </si>
  <si>
    <t>0091618</t>
  </si>
  <si>
    <t>40MG/ML+8MG/ML SIR 100ML</t>
  </si>
  <si>
    <t>SUMETROLIM</t>
  </si>
  <si>
    <t>0091291</t>
  </si>
  <si>
    <t>0091083</t>
  </si>
  <si>
    <t>0091017</t>
  </si>
  <si>
    <t>40MG TBL OBD 30</t>
  </si>
  <si>
    <t>0090988</t>
  </si>
  <si>
    <t>J01AA02</t>
  </si>
  <si>
    <t>100MG TBL NOB 10</t>
  </si>
  <si>
    <t>DEOXYMYKOIN</t>
  </si>
  <si>
    <t>0090986</t>
  </si>
  <si>
    <t>0090959</t>
  </si>
  <si>
    <t>0090957</t>
  </si>
  <si>
    <t>ADT BAL 1X400ML</t>
  </si>
  <si>
    <t>LINOLA FETT ÖLBAD</t>
  </si>
  <si>
    <t>0089997</t>
  </si>
  <si>
    <t>ADT BAL 1X200ML</t>
  </si>
  <si>
    <t>0089996</t>
  </si>
  <si>
    <t>DICLOFENAC AL</t>
  </si>
  <si>
    <t>0089026</t>
  </si>
  <si>
    <t>50MG TBL ENT 50</t>
  </si>
  <si>
    <t>0089025</t>
  </si>
  <si>
    <t>50MG TBL ENT 20</t>
  </si>
  <si>
    <t>0089024</t>
  </si>
  <si>
    <t>D06AX01</t>
  </si>
  <si>
    <t>FUCIDIN</t>
  </si>
  <si>
    <t>10MG TBL NOB 10</t>
  </si>
  <si>
    <t>FLONIDAN</t>
  </si>
  <si>
    <t>0088734</t>
  </si>
  <si>
    <t>500MG/5,25MG/0,1MG TBL NOB 20</t>
  </si>
  <si>
    <t>ALGIFEN</t>
  </si>
  <si>
    <t>0088708</t>
  </si>
  <si>
    <t>100MG/25MG TBL NOB 100</t>
  </si>
  <si>
    <t>NAKOM MITE</t>
  </si>
  <si>
    <t>0088498</t>
  </si>
  <si>
    <t>CARDILAN</t>
  </si>
  <si>
    <t>N05BA08</t>
  </si>
  <si>
    <t>LEXAURIN</t>
  </si>
  <si>
    <t>0088219</t>
  </si>
  <si>
    <t>1,5MG TBL NOB 30</t>
  </si>
  <si>
    <t>0088217</t>
  </si>
  <si>
    <t>V06DD</t>
  </si>
  <si>
    <t>KETOSTERIL</t>
  </si>
  <si>
    <t>0088116</t>
  </si>
  <si>
    <t>TBL FLM 100</t>
  </si>
  <si>
    <t>0088115</t>
  </si>
  <si>
    <t>10MG POR LYO 4</t>
  </si>
  <si>
    <t>IMUNOR</t>
  </si>
  <si>
    <t>0087299</t>
  </si>
  <si>
    <t>0087149</t>
  </si>
  <si>
    <t>0087104</t>
  </si>
  <si>
    <t>300MG CPS DUR 20</t>
  </si>
  <si>
    <t>0087076</t>
  </si>
  <si>
    <t>0087051</t>
  </si>
  <si>
    <t>0087018</t>
  </si>
  <si>
    <t>0086656</t>
  </si>
  <si>
    <t>PENTASA SLOW RELEASE TABLETS 500 MG</t>
  </si>
  <si>
    <t>0086616</t>
  </si>
  <si>
    <t>A07EB01</t>
  </si>
  <si>
    <t>30MG TBL FLM 20X1</t>
  </si>
  <si>
    <t>0085809</t>
  </si>
  <si>
    <t>N05BX01</t>
  </si>
  <si>
    <t>DORSIFLEX</t>
  </si>
  <si>
    <t>0085656</t>
  </si>
  <si>
    <t>AMOKSIKLAV 625 MG</t>
  </si>
  <si>
    <t>0085525</t>
  </si>
  <si>
    <t>P03AC04</t>
  </si>
  <si>
    <t>50MG/G CRM 1X30G</t>
  </si>
  <si>
    <t>INFECTOSCAB</t>
  </si>
  <si>
    <t>0085346</t>
  </si>
  <si>
    <t>50MG TBL FLM 30X1</t>
  </si>
  <si>
    <t>INSPRA</t>
  </si>
  <si>
    <t>0085265</t>
  </si>
  <si>
    <t>2,5MG/ML POR GTT SOL 1X10ML</t>
  </si>
  <si>
    <t>0085256</t>
  </si>
  <si>
    <t>0085162</t>
  </si>
  <si>
    <t>0085160</t>
  </si>
  <si>
    <t>0085159</t>
  </si>
  <si>
    <t>0085156</t>
  </si>
  <si>
    <t>XYZAL</t>
  </si>
  <si>
    <t>0085142</t>
  </si>
  <si>
    <t>0,4MG/DÁV SLG SPR SOL 10G I</t>
  </si>
  <si>
    <t>0085071</t>
  </si>
  <si>
    <t>N05BB01</t>
  </si>
  <si>
    <t>25MG TBL FLM 25</t>
  </si>
  <si>
    <t>ATARAX</t>
  </si>
  <si>
    <t>0085060</t>
  </si>
  <si>
    <t>0085030</t>
  </si>
  <si>
    <t>100MG CPS DUR 30 I</t>
  </si>
  <si>
    <t>0085026</t>
  </si>
  <si>
    <t>2MG/G OPH GEL 3X10G</t>
  </si>
  <si>
    <t>VIDISIC</t>
  </si>
  <si>
    <t>0084785</t>
  </si>
  <si>
    <t>25MG TBL NOB 90</t>
  </si>
  <si>
    <t>0084587</t>
  </si>
  <si>
    <t>0084401</t>
  </si>
  <si>
    <t>0084400</t>
  </si>
  <si>
    <t>0084399</t>
  </si>
  <si>
    <t>0084398</t>
  </si>
  <si>
    <t>0084360</t>
  </si>
  <si>
    <t>2MG/G OPH GEL 1X10G</t>
  </si>
  <si>
    <t>0084325</t>
  </si>
  <si>
    <t>25MG/G GEL 50G</t>
  </si>
  <si>
    <t>0084114</t>
  </si>
  <si>
    <t>0084101</t>
  </si>
  <si>
    <t>10MG POR TBL DIS 10X1</t>
  </si>
  <si>
    <t>FLONIDAN DISTAB</t>
  </si>
  <si>
    <t>0083827</t>
  </si>
  <si>
    <t>1MG INJ PSO LQF 1+1ML+STŘ</t>
  </si>
  <si>
    <t>GLUCAGEN HYPOKIT</t>
  </si>
  <si>
    <t>0083741</t>
  </si>
  <si>
    <t>10MG POR TBL DIS 30X1</t>
  </si>
  <si>
    <t>0083397</t>
  </si>
  <si>
    <t>1G SUP 28</t>
  </si>
  <si>
    <t>PENTASA</t>
  </si>
  <si>
    <t>0083135</t>
  </si>
  <si>
    <t>2MG TBL PRO 30</t>
  </si>
  <si>
    <t>XANAX SR</t>
  </si>
  <si>
    <t>0083101</t>
  </si>
  <si>
    <t>0083100</t>
  </si>
  <si>
    <t>0083099</t>
  </si>
  <si>
    <t>0081425</t>
  </si>
  <si>
    <t>CITALOPRAM TEVA</t>
  </si>
  <si>
    <t>0080562</t>
  </si>
  <si>
    <t>0080429</t>
  </si>
  <si>
    <t>0080427</t>
  </si>
  <si>
    <t>0080416</t>
  </si>
  <si>
    <t>0080058</t>
  </si>
  <si>
    <t>S01ED05</t>
  </si>
  <si>
    <t>CARTEOL LP</t>
  </si>
  <si>
    <t>0078904</t>
  </si>
  <si>
    <t>N06AA16</t>
  </si>
  <si>
    <t>PROTHIADEN</t>
  </si>
  <si>
    <t>0077047</t>
  </si>
  <si>
    <t>0,6MG/G GEL 1X80G</t>
  </si>
  <si>
    <t>OESTROGEL</t>
  </si>
  <si>
    <t>0076922</t>
  </si>
  <si>
    <t>UTROGESTAN</t>
  </si>
  <si>
    <t>0076921</t>
  </si>
  <si>
    <t>50MG/G CRM 50G</t>
  </si>
  <si>
    <t>KETONAL</t>
  </si>
  <si>
    <t>0076756</t>
  </si>
  <si>
    <t>120MG TBL MRL 30</t>
  </si>
  <si>
    <t>0076736</t>
  </si>
  <si>
    <t>0076715</t>
  </si>
  <si>
    <t>M01AE03</t>
  </si>
  <si>
    <t>50MG CPS DUR 25</t>
  </si>
  <si>
    <t>0076655</t>
  </si>
  <si>
    <t>150MG TBL PRO 20</t>
  </si>
  <si>
    <t>KETONAL FORTE</t>
  </si>
  <si>
    <t>0076653</t>
  </si>
  <si>
    <t>G01AF12</t>
  </si>
  <si>
    <t>20MG/G VAG CRM 78G</t>
  </si>
  <si>
    <t>LOMEXIN</t>
  </si>
  <si>
    <t>0076547</t>
  </si>
  <si>
    <t>0,25MG/ML+0,5MG/ML SOL NEB 20ML</t>
  </si>
  <si>
    <t>BERODUAL</t>
  </si>
  <si>
    <t>0076496</t>
  </si>
  <si>
    <t>40MG TBL NOB 100</t>
  </si>
  <si>
    <t>SORBIMON</t>
  </si>
  <si>
    <t>0076405</t>
  </si>
  <si>
    <t>0076404</t>
  </si>
  <si>
    <t>0076402</t>
  </si>
  <si>
    <t>0076401</t>
  </si>
  <si>
    <t>RHEFLUIN</t>
  </si>
  <si>
    <t>0076380</t>
  </si>
  <si>
    <t>5G/100ML SIR 150ML</t>
  </si>
  <si>
    <t>DEPAKINE</t>
  </si>
  <si>
    <t>0076378</t>
  </si>
  <si>
    <t>12MCG/DÁV INH PLV 120</t>
  </si>
  <si>
    <t>FORMOTEROL EASYHALER</t>
  </si>
  <si>
    <t>0076334</t>
  </si>
  <si>
    <t>0076155</t>
  </si>
  <si>
    <t>10MG/ML DRM SOL 20ML</t>
  </si>
  <si>
    <t>BATRAFEN</t>
  </si>
  <si>
    <t>0076152</t>
  </si>
  <si>
    <t>10MG/G CRM 20G</t>
  </si>
  <si>
    <t>0076150</t>
  </si>
  <si>
    <t>ACECOR</t>
  </si>
  <si>
    <t>0075939</t>
  </si>
  <si>
    <t>10MG CPS MOL 30</t>
  </si>
  <si>
    <t>0075821</t>
  </si>
  <si>
    <t>3MIU TBL FLM 10</t>
  </si>
  <si>
    <t>0075754</t>
  </si>
  <si>
    <t>DICLOFENAC AL RETARD</t>
  </si>
  <si>
    <t>0075633</t>
  </si>
  <si>
    <t>0075632</t>
  </si>
  <si>
    <t>100MG TBL PRO 20</t>
  </si>
  <si>
    <t>0075631</t>
  </si>
  <si>
    <t>0075569</t>
  </si>
  <si>
    <t>0075567</t>
  </si>
  <si>
    <t>20MG CPS MOL 30</t>
  </si>
  <si>
    <t>0075507</t>
  </si>
  <si>
    <t>N05AF03</t>
  </si>
  <si>
    <t>CHLORPROTHIXEN LÉČIVA</t>
  </si>
  <si>
    <t>0075433</t>
  </si>
  <si>
    <t>0075428</t>
  </si>
  <si>
    <t>800MG/160MG TBL NOB 20</t>
  </si>
  <si>
    <t>0075023</t>
  </si>
  <si>
    <t>0075022</t>
  </si>
  <si>
    <t>150MG TBL PRO 50</t>
  </si>
  <si>
    <t>TIMONIL RETARD</t>
  </si>
  <si>
    <t>0071954</t>
  </si>
  <si>
    <t>A12AA04</t>
  </si>
  <si>
    <t>0,5G TBL NOB 1000 H</t>
  </si>
  <si>
    <t>CALCII CARBONICI 0,5 TBL. MEDICAMENTA</t>
  </si>
  <si>
    <t>0070536</t>
  </si>
  <si>
    <t>G01AX05</t>
  </si>
  <si>
    <t>200MG TBL OBD 20</t>
  </si>
  <si>
    <t>MACMIROR</t>
  </si>
  <si>
    <t>0070498</t>
  </si>
  <si>
    <t>10MG RCT SOL 5X2,5ML</t>
  </si>
  <si>
    <t>DIAZEPAM DESITIN RECTAL TUBE</t>
  </si>
  <si>
    <t>0069418</t>
  </si>
  <si>
    <t>5MG RCT SOL 5X2,5ML</t>
  </si>
  <si>
    <t>0069417</t>
  </si>
  <si>
    <t>0069191</t>
  </si>
  <si>
    <t>0069189</t>
  </si>
  <si>
    <t>120MG TBL OBD 20</t>
  </si>
  <si>
    <t>0068963</t>
  </si>
  <si>
    <t>0068579</t>
  </si>
  <si>
    <t>15MG TBL NOB 50 I</t>
  </si>
  <si>
    <t>0068578</t>
  </si>
  <si>
    <t>MABRON</t>
  </si>
  <si>
    <t>0067569</t>
  </si>
  <si>
    <t>DAPRIL</t>
  </si>
  <si>
    <t>0067562</t>
  </si>
  <si>
    <t>0067561</t>
  </si>
  <si>
    <t>G02CB01</t>
  </si>
  <si>
    <t>MEDOCRIPTINE</t>
  </si>
  <si>
    <t>0067512</t>
  </si>
  <si>
    <t>400MG TBL FLM 14</t>
  </si>
  <si>
    <t>GYRABLOCK</t>
  </si>
  <si>
    <t>0067015</t>
  </si>
  <si>
    <t>800MG TBL FLM 20</t>
  </si>
  <si>
    <t>DOLGIT</t>
  </si>
  <si>
    <t>0066990</t>
  </si>
  <si>
    <t>0066820</t>
  </si>
  <si>
    <t>150MG TBL ENT 50</t>
  </si>
  <si>
    <t>0066755</t>
  </si>
  <si>
    <t>300MG TBL ENT 50</t>
  </si>
  <si>
    <t>0066753</t>
  </si>
  <si>
    <t>C09BA02</t>
  </si>
  <si>
    <t>10MG/25MG TBL NOB 30</t>
  </si>
  <si>
    <t>ENAP-H</t>
  </si>
  <si>
    <t>0066506</t>
  </si>
  <si>
    <t>J01CA04</t>
  </si>
  <si>
    <t>250MG/5ML POR PLV SUS 60ML</t>
  </si>
  <si>
    <t>OSPAMOX</t>
  </si>
  <si>
    <t>0066366</t>
  </si>
  <si>
    <t>OLTAR</t>
  </si>
  <si>
    <t>0066297</t>
  </si>
  <si>
    <t>N05BE01</t>
  </si>
  <si>
    <t>BUSPIRON-EGIS</t>
  </si>
  <si>
    <t>0066132</t>
  </si>
  <si>
    <t>0066131</t>
  </si>
  <si>
    <t>1MG/ML POR SOL 30ML</t>
  </si>
  <si>
    <t>RISPERDAL</t>
  </si>
  <si>
    <t>0066085</t>
  </si>
  <si>
    <t>150MG CPS DUR 1 I</t>
  </si>
  <si>
    <t>MYCOMAX</t>
  </si>
  <si>
    <t>0066039</t>
  </si>
  <si>
    <t>100MG CPS DUR 7 I</t>
  </si>
  <si>
    <t>0066037</t>
  </si>
  <si>
    <t>0066036</t>
  </si>
  <si>
    <t>0066030</t>
  </si>
  <si>
    <t>0066015</t>
  </si>
  <si>
    <t>R01AD01</t>
  </si>
  <si>
    <t>100MCG/DÁV NAS SPR SUS 200DÁV</t>
  </si>
  <si>
    <t>BECLOMET NASAL AQUA</t>
  </si>
  <si>
    <t>0066006</t>
  </si>
  <si>
    <t>R06AX17</t>
  </si>
  <si>
    <t>1MG CPS DUR 20</t>
  </si>
  <si>
    <t>KETOTIFEN AL</t>
  </si>
  <si>
    <t>0066004</t>
  </si>
  <si>
    <t>1MG CPS DUR 50</t>
  </si>
  <si>
    <t>0066003</t>
  </si>
  <si>
    <t>100MG TBL FLM 28 I</t>
  </si>
  <si>
    <t>TENORMIN 50</t>
  </si>
  <si>
    <t>0065388</t>
  </si>
  <si>
    <t>N05BA09</t>
  </si>
  <si>
    <t>FRISIUM</t>
  </si>
  <si>
    <t>0065342</t>
  </si>
  <si>
    <t>DIFLUCAN</t>
  </si>
  <si>
    <t>0064942</t>
  </si>
  <si>
    <t>0064941</t>
  </si>
  <si>
    <t>KAMIREN</t>
  </si>
  <si>
    <t>0064798</t>
  </si>
  <si>
    <t>0064797</t>
  </si>
  <si>
    <t>3MG CPS ETD 100</t>
  </si>
  <si>
    <t>0064787</t>
  </si>
  <si>
    <t>ATENOBENE</t>
  </si>
  <si>
    <t>0062861</t>
  </si>
  <si>
    <t>0062857</t>
  </si>
  <si>
    <t>0,5MG/ML POR SOL 1X200ML</t>
  </si>
  <si>
    <t>0062806</t>
  </si>
  <si>
    <t>G01AX11</t>
  </si>
  <si>
    <t>200MG SUP 14</t>
  </si>
  <si>
    <t>BETADINE</t>
  </si>
  <si>
    <t>0062321</t>
  </si>
  <si>
    <t>600MG TBL ENT 50 I</t>
  </si>
  <si>
    <t>0061185</t>
  </si>
  <si>
    <t>300MG TBL ENT 50 I</t>
  </si>
  <si>
    <t>0061184</t>
  </si>
  <si>
    <t>829,5MG/G+150MG/G ADT BAL 2X500ML</t>
  </si>
  <si>
    <t>BALNEUM HERMAL PLUS</t>
  </si>
  <si>
    <t>0060414</t>
  </si>
  <si>
    <t>829,5MG/G+150MG/G ADT BAL 500ML</t>
  </si>
  <si>
    <t>0060413</t>
  </si>
  <si>
    <t>829,5MG/G+150MG/G ADT BAL 200ML</t>
  </si>
  <si>
    <t>0060412</t>
  </si>
  <si>
    <t>464,5MG/G+470MG/G ADT BAL 1X500ML</t>
  </si>
  <si>
    <t>BALNEUM HERMAL F</t>
  </si>
  <si>
    <t>0060409</t>
  </si>
  <si>
    <t>0,8475G/ML ADT BAL 500ML</t>
  </si>
  <si>
    <t>BALNEUM HERMAL</t>
  </si>
  <si>
    <t>0060405</t>
  </si>
  <si>
    <t>0,8475G/ML ADT BAL 200ML</t>
  </si>
  <si>
    <t>0060404</t>
  </si>
  <si>
    <t>0060166</t>
  </si>
  <si>
    <t>0060165</t>
  </si>
  <si>
    <t>0060164</t>
  </si>
  <si>
    <t>0,01G/100G VAG CRM 25G</t>
  </si>
  <si>
    <t>LINOLADIOL N</t>
  </si>
  <si>
    <t>0060102</t>
  </si>
  <si>
    <t>CRM 50G</t>
  </si>
  <si>
    <t>LINOLA-FETT</t>
  </si>
  <si>
    <t>0060091</t>
  </si>
  <si>
    <t>0059982</t>
  </si>
  <si>
    <t>ENAP</t>
  </si>
  <si>
    <t>0059976</t>
  </si>
  <si>
    <t>0059942</t>
  </si>
  <si>
    <t>OFTAN TIMOLOL</t>
  </si>
  <si>
    <t>0059928</t>
  </si>
  <si>
    <t>0059893</t>
  </si>
  <si>
    <t>ENAPRIL</t>
  </si>
  <si>
    <t>0059885</t>
  </si>
  <si>
    <t>0059882</t>
  </si>
  <si>
    <t>0059879</t>
  </si>
  <si>
    <t>0059768</t>
  </si>
  <si>
    <t>0059764</t>
  </si>
  <si>
    <t>1MG TBL NOB 100</t>
  </si>
  <si>
    <t>FRONTIN</t>
  </si>
  <si>
    <t>0059759</t>
  </si>
  <si>
    <t>0059758</t>
  </si>
  <si>
    <t>0,5MG TBL NOB 100</t>
  </si>
  <si>
    <t>0059757</t>
  </si>
  <si>
    <t>0059756</t>
  </si>
  <si>
    <t>0,25MG TBL NOB 100</t>
  </si>
  <si>
    <t>0059755</t>
  </si>
  <si>
    <t>0059754</t>
  </si>
  <si>
    <t>0,5MG CPS DUR 30</t>
  </si>
  <si>
    <t>PROGRAF</t>
  </si>
  <si>
    <t>0059693</t>
  </si>
  <si>
    <t>200MG TBL NOB 60</t>
  </si>
  <si>
    <t>AMIOKORDIN</t>
  </si>
  <si>
    <t>0059655</t>
  </si>
  <si>
    <t>0059596</t>
  </si>
  <si>
    <t>0059595</t>
  </si>
  <si>
    <t>0059558</t>
  </si>
  <si>
    <t>50MCG/H TDR EMP 5X8,4MG I</t>
  </si>
  <si>
    <t>DUROGESIC</t>
  </si>
  <si>
    <t>0059449</t>
  </si>
  <si>
    <t>25MCG/H TDR EMP 5X4,2MG I</t>
  </si>
  <si>
    <t>0059448</t>
  </si>
  <si>
    <t>ANDROCUR 100</t>
  </si>
  <si>
    <t>0059354</t>
  </si>
  <si>
    <t>0059074</t>
  </si>
  <si>
    <t>POR SOL 1X400G</t>
  </si>
  <si>
    <t>0058893</t>
  </si>
  <si>
    <t>0058892</t>
  </si>
  <si>
    <t>0058838</t>
  </si>
  <si>
    <t>0058827</t>
  </si>
  <si>
    <t>0058793</t>
  </si>
  <si>
    <t>0058792</t>
  </si>
  <si>
    <t>0058742</t>
  </si>
  <si>
    <t>G01AX12</t>
  </si>
  <si>
    <t>100MG VAG GLB 6+6APL</t>
  </si>
  <si>
    <t>DAFNEGIN</t>
  </si>
  <si>
    <t>0058711</t>
  </si>
  <si>
    <t>L02BA01</t>
  </si>
  <si>
    <t>TAMOXIFEN EBEWE</t>
  </si>
  <si>
    <t>0058702</t>
  </si>
  <si>
    <t>0058701</t>
  </si>
  <si>
    <t>ATENOLOL AL</t>
  </si>
  <si>
    <t>0058661</t>
  </si>
  <si>
    <t>25MG TBL NOB 50</t>
  </si>
  <si>
    <t>0058660</t>
  </si>
  <si>
    <t>0058659</t>
  </si>
  <si>
    <t>0058494</t>
  </si>
  <si>
    <t>125MG/5ML POR GRA SUS 1X60ML</t>
  </si>
  <si>
    <t>0058491</t>
  </si>
  <si>
    <t>DOLMINA</t>
  </si>
  <si>
    <t>0058425</t>
  </si>
  <si>
    <t>50MCG/DÁV NAS SPR SUS 1X200DÁV</t>
  </si>
  <si>
    <t>NASOBEC</t>
  </si>
  <si>
    <t>0058408</t>
  </si>
  <si>
    <t>100MG TBL NOB 100 I</t>
  </si>
  <si>
    <t>0058392</t>
  </si>
  <si>
    <t>0058380</t>
  </si>
  <si>
    <t>1G/100G VAG CRM 78G+APL</t>
  </si>
  <si>
    <t>0058260</t>
  </si>
  <si>
    <t>SOLIAN</t>
  </si>
  <si>
    <t>0058172</t>
  </si>
  <si>
    <t>1,5MIU TBL FLM 30</t>
  </si>
  <si>
    <t>PENBENE</t>
  </si>
  <si>
    <t>0057779</t>
  </si>
  <si>
    <t>1,5MIU TBL FLM 21</t>
  </si>
  <si>
    <t>0057778</t>
  </si>
  <si>
    <t>5MG CPS DUR 30</t>
  </si>
  <si>
    <t>0057629</t>
  </si>
  <si>
    <t>0057628</t>
  </si>
  <si>
    <t>M03BX04</t>
  </si>
  <si>
    <t>MYDOCALM</t>
  </si>
  <si>
    <t>0057525</t>
  </si>
  <si>
    <t>L01XX05</t>
  </si>
  <si>
    <t>500MG CPS DUR 100</t>
  </si>
  <si>
    <t>LITALIR</t>
  </si>
  <si>
    <t>0057345</t>
  </si>
  <si>
    <t>0057339</t>
  </si>
  <si>
    <t>0056983</t>
  </si>
  <si>
    <t>0056981</t>
  </si>
  <si>
    <t>1,25MG TBL NOB 20</t>
  </si>
  <si>
    <t>0056972</t>
  </si>
  <si>
    <t>FURORESE</t>
  </si>
  <si>
    <t>0056815</t>
  </si>
  <si>
    <t>0056814</t>
  </si>
  <si>
    <t>250MG TBL NOB 100</t>
  </si>
  <si>
    <t>0056812</t>
  </si>
  <si>
    <t>250MG TBL NOB 50</t>
  </si>
  <si>
    <t>0056811</t>
  </si>
  <si>
    <t>250MG TBL NOB 20</t>
  </si>
  <si>
    <t>0056810</t>
  </si>
  <si>
    <t>125MG TBL NOB 100</t>
  </si>
  <si>
    <t>0056809</t>
  </si>
  <si>
    <t>125MG TBL NOB 50</t>
  </si>
  <si>
    <t>0056808</t>
  </si>
  <si>
    <t>125MG TBL NOB 30</t>
  </si>
  <si>
    <t>0056807</t>
  </si>
  <si>
    <t>0056805</t>
  </si>
  <si>
    <t>0056804</t>
  </si>
  <si>
    <t>3MG/G OPH UNG 3G</t>
  </si>
  <si>
    <t>FLOXAL</t>
  </si>
  <si>
    <t>0056676</t>
  </si>
  <si>
    <t>0056675</t>
  </si>
  <si>
    <t>D05AX04</t>
  </si>
  <si>
    <t>4,17MCG/G UNG 60G</t>
  </si>
  <si>
    <t>CURATODERM</t>
  </si>
  <si>
    <t>0056582</t>
  </si>
  <si>
    <t>500MG TBL FLM 60 I</t>
  </si>
  <si>
    <t>0056306</t>
  </si>
  <si>
    <t>S01XA04</t>
  </si>
  <si>
    <t>JODID DRASELNÝ UNIMED PHARMA</t>
  </si>
  <si>
    <t>0056118</t>
  </si>
  <si>
    <t>10MG/ML POR SOL 150ML</t>
  </si>
  <si>
    <t>SPORANOX</t>
  </si>
  <si>
    <t>0056067</t>
  </si>
  <si>
    <t>200MG TBL FLM 50 SKLO</t>
  </si>
  <si>
    <t>0055852</t>
  </si>
  <si>
    <t>J01MA01</t>
  </si>
  <si>
    <t>200MG TBL FLM 10</t>
  </si>
  <si>
    <t>OFLOXIN</t>
  </si>
  <si>
    <t>0055636</t>
  </si>
  <si>
    <t>TAFEN NASAL</t>
  </si>
  <si>
    <t>0055427</t>
  </si>
  <si>
    <t>0054537</t>
  </si>
  <si>
    <t>PROSULPIN</t>
  </si>
  <si>
    <t>0054432</t>
  </si>
  <si>
    <t>P01BA02</t>
  </si>
  <si>
    <t>PLAQUENIL</t>
  </si>
  <si>
    <t>0054424</t>
  </si>
  <si>
    <t>MAGRILAN</t>
  </si>
  <si>
    <t>0054423</t>
  </si>
  <si>
    <t>FOTIL</t>
  </si>
  <si>
    <t>0054276</t>
  </si>
  <si>
    <t>40MG/ML+/5MG/ML OPH GTT SOL 1X5ML</t>
  </si>
  <si>
    <t>FOTIL FORTE</t>
  </si>
  <si>
    <t>0054275</t>
  </si>
  <si>
    <t>0054151</t>
  </si>
  <si>
    <t>0054150</t>
  </si>
  <si>
    <t>0054094</t>
  </si>
  <si>
    <t>VERAPAMIL AL RETARD</t>
  </si>
  <si>
    <t>0054034</t>
  </si>
  <si>
    <t>240MG TBL MRL 50</t>
  </si>
  <si>
    <t>0054032</t>
  </si>
  <si>
    <t>PROVIRSAN</t>
  </si>
  <si>
    <t>0054031</t>
  </si>
  <si>
    <t>0053951</t>
  </si>
  <si>
    <t>0053950</t>
  </si>
  <si>
    <t>250MG TBL FLM 6</t>
  </si>
  <si>
    <t>0053913</t>
  </si>
  <si>
    <t>200MCG INH PLV 1X200DÁV I</t>
  </si>
  <si>
    <t>BECLOMET EASYHALER</t>
  </si>
  <si>
    <t>0053876</t>
  </si>
  <si>
    <t>1MG TBL FLM 1X28</t>
  </si>
  <si>
    <t>0053797</t>
  </si>
  <si>
    <t>0053761</t>
  </si>
  <si>
    <t>DIROTON</t>
  </si>
  <si>
    <t>0053643</t>
  </si>
  <si>
    <t>0053641</t>
  </si>
  <si>
    <t>0053639</t>
  </si>
  <si>
    <t>PROPAFENON AL</t>
  </si>
  <si>
    <t>0053539</t>
  </si>
  <si>
    <t>0053536</t>
  </si>
  <si>
    <t>0053535</t>
  </si>
  <si>
    <t>0053283</t>
  </si>
  <si>
    <t>0053282</t>
  </si>
  <si>
    <t>0053077</t>
  </si>
  <si>
    <t>0053076</t>
  </si>
  <si>
    <t>FORTECORTIN 4</t>
  </si>
  <si>
    <t>0052335</t>
  </si>
  <si>
    <t>0052334</t>
  </si>
  <si>
    <t>6MG TBL NOB 30</t>
  </si>
  <si>
    <t>0051981</t>
  </si>
  <si>
    <t>TANYZ</t>
  </si>
  <si>
    <t>0051824</t>
  </si>
  <si>
    <t>0051815</t>
  </si>
  <si>
    <t>0051754</t>
  </si>
  <si>
    <t>S01AA11</t>
  </si>
  <si>
    <t>GENTAMICIN WZF POLFA</t>
  </si>
  <si>
    <t>0051664</t>
  </si>
  <si>
    <t>AMPRILAN H</t>
  </si>
  <si>
    <t>0051414</t>
  </si>
  <si>
    <t>0051413</t>
  </si>
  <si>
    <t>0051403</t>
  </si>
  <si>
    <t>2,5MG/12,5MG TBL NOB 100</t>
  </si>
  <si>
    <t>0051389</t>
  </si>
  <si>
    <t>0051388</t>
  </si>
  <si>
    <t>0051377</t>
  </si>
  <si>
    <t>0050381</t>
  </si>
  <si>
    <t>PROKANAZOL</t>
  </si>
  <si>
    <t>0050352</t>
  </si>
  <si>
    <t>0050349</t>
  </si>
  <si>
    <t>0050347</t>
  </si>
  <si>
    <t>0050318</t>
  </si>
  <si>
    <t>20MG TBL FLM 60X1</t>
  </si>
  <si>
    <t>0050317</t>
  </si>
  <si>
    <t>0050316</t>
  </si>
  <si>
    <t>0050311</t>
  </si>
  <si>
    <t>10MG TBL FLM 60X1</t>
  </si>
  <si>
    <t>0050310</t>
  </si>
  <si>
    <t>0050309</t>
  </si>
  <si>
    <t>C09BB05</t>
  </si>
  <si>
    <t>2,5MG/2,5MG TBL MRL 30</t>
  </si>
  <si>
    <t>TRIASYN</t>
  </si>
  <si>
    <t>0050118</t>
  </si>
  <si>
    <t>5MG/5MG TBL MRL 30</t>
  </si>
  <si>
    <t>0050117</t>
  </si>
  <si>
    <t>0049910</t>
  </si>
  <si>
    <t>0049909</t>
  </si>
  <si>
    <t>ESPRITAL</t>
  </si>
  <si>
    <t>0049807</t>
  </si>
  <si>
    <t>0049806</t>
  </si>
  <si>
    <t>0,4MIU/5ML POR SUS 150ML</t>
  </si>
  <si>
    <t>0049549</t>
  </si>
  <si>
    <t>M01AC01</t>
  </si>
  <si>
    <t>FLAMEXIN</t>
  </si>
  <si>
    <t>0049522</t>
  </si>
  <si>
    <t>1MIU TBL FLM 30</t>
  </si>
  <si>
    <t>0049513</t>
  </si>
  <si>
    <t>0049503</t>
  </si>
  <si>
    <t>600MG VAG CPS MOL 2</t>
  </si>
  <si>
    <t>0049198</t>
  </si>
  <si>
    <t>FOKUSIN</t>
  </si>
  <si>
    <t>0049195</t>
  </si>
  <si>
    <t>C07AA07</t>
  </si>
  <si>
    <t>160MG TBL NOB 100</t>
  </si>
  <si>
    <t>SOTAHEXAL</t>
  </si>
  <si>
    <t>0049021</t>
  </si>
  <si>
    <t>0049014</t>
  </si>
  <si>
    <t>0049007</t>
  </si>
  <si>
    <t>0049006</t>
  </si>
  <si>
    <t>0049005</t>
  </si>
  <si>
    <t>0049004</t>
  </si>
  <si>
    <t>0048578</t>
  </si>
  <si>
    <t>0048431</t>
  </si>
  <si>
    <t>0048430</t>
  </si>
  <si>
    <t>0048429</t>
  </si>
  <si>
    <t>600MG TBL FLM 50 I</t>
  </si>
  <si>
    <t>GABAPENTIN TEVA</t>
  </si>
  <si>
    <t>0048404</t>
  </si>
  <si>
    <t>3300IU/G+250IU/G DRM PLV ADS 1X5G</t>
  </si>
  <si>
    <t>0048262</t>
  </si>
  <si>
    <t>3300IU/G+250IU/G DRM PLV ADS 1X20G</t>
  </si>
  <si>
    <t>0048261</t>
  </si>
  <si>
    <t>H01CA02</t>
  </si>
  <si>
    <t>2MG/ML NAS SPR SOL 1X8ML/60DÁV</t>
  </si>
  <si>
    <t>SYNAREL</t>
  </si>
  <si>
    <t>0048196</t>
  </si>
  <si>
    <t>EZETROL</t>
  </si>
  <si>
    <t>0047997</t>
  </si>
  <si>
    <t>0047995</t>
  </si>
  <si>
    <t>0047863</t>
  </si>
  <si>
    <t>0047862</t>
  </si>
  <si>
    <t>0047741</t>
  </si>
  <si>
    <t>0047740</t>
  </si>
  <si>
    <t>0047727</t>
  </si>
  <si>
    <t>A07EC01</t>
  </si>
  <si>
    <t>SALAZOPYRIN EN</t>
  </si>
  <si>
    <t>0047712</t>
  </si>
  <si>
    <t>C10AB08</t>
  </si>
  <si>
    <t>LIPANOR</t>
  </si>
  <si>
    <t>0047684</t>
  </si>
  <si>
    <t>0047670</t>
  </si>
  <si>
    <t>0047657</t>
  </si>
  <si>
    <t>50MG TBL FLM 84</t>
  </si>
  <si>
    <t>0047535</t>
  </si>
  <si>
    <t>0047515</t>
  </si>
  <si>
    <t>2,5MG/25MG TBL NOB 50</t>
  </si>
  <si>
    <t>LORADUR MITE</t>
  </si>
  <si>
    <t>0047478</t>
  </si>
  <si>
    <t>5MG/50MG TBL NOB 50</t>
  </si>
  <si>
    <t>LORADUR</t>
  </si>
  <si>
    <t>0047476</t>
  </si>
  <si>
    <t>0047467</t>
  </si>
  <si>
    <t>150MG CPS DUR 3 I</t>
  </si>
  <si>
    <t>0047439</t>
  </si>
  <si>
    <t>50MCG INH SOL PSS 200DÁV</t>
  </si>
  <si>
    <t>0047374</t>
  </si>
  <si>
    <t>75MCG/H TDR EMP 5X12,6MG I</t>
  </si>
  <si>
    <t>0047285</t>
  </si>
  <si>
    <t>0047280</t>
  </si>
  <si>
    <t>PENTOMER RETARD</t>
  </si>
  <si>
    <t>0047085</t>
  </si>
  <si>
    <t>50MCG/24H TDR EMP 6</t>
  </si>
  <si>
    <t>ESTRAHEXAL</t>
  </si>
  <si>
    <t>0047048</t>
  </si>
  <si>
    <t>25MCG/24H TDR EMP 6</t>
  </si>
  <si>
    <t>0047045</t>
  </si>
  <si>
    <t>35MG/ML POR PLV SUS 100ML</t>
  </si>
  <si>
    <t>0047033</t>
  </si>
  <si>
    <t>0046969</t>
  </si>
  <si>
    <t>0046967</t>
  </si>
  <si>
    <t>0046966</t>
  </si>
  <si>
    <t>0046965</t>
  </si>
  <si>
    <t>100MCG/H TDR EMP 5X16,8MG I</t>
  </si>
  <si>
    <t>0046929</t>
  </si>
  <si>
    <t>0046755</t>
  </si>
  <si>
    <t>50MG CPS DUR 100</t>
  </si>
  <si>
    <t>SULPIROL</t>
  </si>
  <si>
    <t>0046751</t>
  </si>
  <si>
    <t>200MG TBL NOB 100</t>
  </si>
  <si>
    <t>0046746</t>
  </si>
  <si>
    <t>0046694</t>
  </si>
  <si>
    <t>0046692</t>
  </si>
  <si>
    <t>1MG/0,5MG TBL FLM 3X28</t>
  </si>
  <si>
    <t>ACTIVELLE</t>
  </si>
  <si>
    <t>0046646</t>
  </si>
  <si>
    <t>1MG/0,5MG TBL FLM 1X28</t>
  </si>
  <si>
    <t>0046645</t>
  </si>
  <si>
    <t>DIFFERINE</t>
  </si>
  <si>
    <t>0046643</t>
  </si>
  <si>
    <t>7,5MG/G CRM 30G</t>
  </si>
  <si>
    <t>ROZEX</t>
  </si>
  <si>
    <t>0046640</t>
  </si>
  <si>
    <t>UNO</t>
  </si>
  <si>
    <t>0046621</t>
  </si>
  <si>
    <t>150MG TBL PRO 10</t>
  </si>
  <si>
    <t>0046620</t>
  </si>
  <si>
    <t>0046444</t>
  </si>
  <si>
    <t>N03AG04</t>
  </si>
  <si>
    <t>SABRIL</t>
  </si>
  <si>
    <t>0046408</t>
  </si>
  <si>
    <t>0045998</t>
  </si>
  <si>
    <t>0045997</t>
  </si>
  <si>
    <t>0,5MIU TBL FLM 30</t>
  </si>
  <si>
    <t>0045996</t>
  </si>
  <si>
    <t>SIMVASTATIN RATIOPHARM</t>
  </si>
  <si>
    <t>0045752</t>
  </si>
  <si>
    <t>40MG/ML POR GTT SOL 15ML</t>
  </si>
  <si>
    <t>0045560</t>
  </si>
  <si>
    <t>0045535</t>
  </si>
  <si>
    <t>0045359</t>
  </si>
  <si>
    <t>0045336</t>
  </si>
  <si>
    <t>50MG/ML LAC UGC 1X2,5ML I</t>
  </si>
  <si>
    <t>0045304</t>
  </si>
  <si>
    <t>0045275</t>
  </si>
  <si>
    <t>0045274</t>
  </si>
  <si>
    <t>0045244</t>
  </si>
  <si>
    <t>0045241</t>
  </si>
  <si>
    <t>0045214</t>
  </si>
  <si>
    <t>500MG TBL MRL 100</t>
  </si>
  <si>
    <t>0044997</t>
  </si>
  <si>
    <t>BIODROXIL</t>
  </si>
  <si>
    <t>0044799</t>
  </si>
  <si>
    <t>0044645</t>
  </si>
  <si>
    <t>0044641</t>
  </si>
  <si>
    <t>0044637</t>
  </si>
  <si>
    <t>0044324</t>
  </si>
  <si>
    <t>G04CA03</t>
  </si>
  <si>
    <t>KORNAM</t>
  </si>
  <si>
    <t>0044312</t>
  </si>
  <si>
    <t>0044087</t>
  </si>
  <si>
    <t>0042953</t>
  </si>
  <si>
    <t>HIPRES</t>
  </si>
  <si>
    <t>0042849</t>
  </si>
  <si>
    <t>0042848</t>
  </si>
  <si>
    <t>CORYOL</t>
  </si>
  <si>
    <t>0042773</t>
  </si>
  <si>
    <t>TRANSTEC</t>
  </si>
  <si>
    <t>0042761</t>
  </si>
  <si>
    <t>0042758</t>
  </si>
  <si>
    <t>0042755</t>
  </si>
  <si>
    <t>0042613</t>
  </si>
  <si>
    <t>100MG SUP 4</t>
  </si>
  <si>
    <t>0042591</t>
  </si>
  <si>
    <t>RISPEN</t>
  </si>
  <si>
    <t>0042527</t>
  </si>
  <si>
    <t>0042525</t>
  </si>
  <si>
    <t>0042511</t>
  </si>
  <si>
    <t>ATEHEXAL</t>
  </si>
  <si>
    <t>0042461</t>
  </si>
  <si>
    <t>25MG TBL FLM 30 I</t>
  </si>
  <si>
    <t>0042453</t>
  </si>
  <si>
    <t>0,2MG TBL NOB 30</t>
  </si>
  <si>
    <t>MINIRIN</t>
  </si>
  <si>
    <t>0042452</t>
  </si>
  <si>
    <t>INJ SUS 4X5ML</t>
  </si>
  <si>
    <t>ALUTARD SQ</t>
  </si>
  <si>
    <t>0042047</t>
  </si>
  <si>
    <t>INJ SUS 2X5ML</t>
  </si>
  <si>
    <t>0042046</t>
  </si>
  <si>
    <t>N02AA08</t>
  </si>
  <si>
    <t>90MG TBL MRL 60</t>
  </si>
  <si>
    <t>DHC CONTINUS</t>
  </si>
  <si>
    <t>0041826</t>
  </si>
  <si>
    <t>0041824</t>
  </si>
  <si>
    <t>120MG TBL MRL 60</t>
  </si>
  <si>
    <t>0041822</t>
  </si>
  <si>
    <t>SEVREDOL</t>
  </si>
  <si>
    <t>0041737</t>
  </si>
  <si>
    <t>ALENDRONATE TEVA</t>
  </si>
  <si>
    <t>0041671</t>
  </si>
  <si>
    <t>0041447</t>
  </si>
  <si>
    <t>0041445</t>
  </si>
  <si>
    <t>0041322</t>
  </si>
  <si>
    <t>500MG/200000IU VAG CPS MOL 12</t>
  </si>
  <si>
    <t>0041146</t>
  </si>
  <si>
    <t>800MG TBL FLM 50 I</t>
  </si>
  <si>
    <t>0040851</t>
  </si>
  <si>
    <t>0040777</t>
  </si>
  <si>
    <t>0040711</t>
  </si>
  <si>
    <t>BISOGAMMA 10</t>
  </si>
  <si>
    <t>0040586</t>
  </si>
  <si>
    <t>N05BA02</t>
  </si>
  <si>
    <t>ELENIUM</t>
  </si>
  <si>
    <t>0040564</t>
  </si>
  <si>
    <t>0040558</t>
  </si>
  <si>
    <t>BISOGAMMA 5</t>
  </si>
  <si>
    <t>0040547</t>
  </si>
  <si>
    <t>G03GB02</t>
  </si>
  <si>
    <t>50MG TBL NOB 10</t>
  </si>
  <si>
    <t>CLOSTILBEGYT</t>
  </si>
  <si>
    <t>0040455</t>
  </si>
  <si>
    <t>16MG TBL NOB 50</t>
  </si>
  <si>
    <t>0040373</t>
  </si>
  <si>
    <t>M03BX01</t>
  </si>
  <si>
    <t>BACLOFEN POLPHARMA</t>
  </si>
  <si>
    <t>0040275</t>
  </si>
  <si>
    <t>0040274</t>
  </si>
  <si>
    <t>GLUCERNA SR VANILKOVÁ PŘÍCHUŤ</t>
  </si>
  <si>
    <t>0033999</t>
  </si>
  <si>
    <t>PROSURE PŘÍCHUŤ LESNÍHO OVOCE</t>
  </si>
  <si>
    <t>0033994</t>
  </si>
  <si>
    <t>PROSURE ČOKOLÁDOVÁ PŘÍCHUŤ</t>
  </si>
  <si>
    <t>0033990</t>
  </si>
  <si>
    <t>PROSURE KÁVOVÁ PŘÍCHUŤ</t>
  </si>
  <si>
    <t>0033986</t>
  </si>
  <si>
    <t>PROSURE BANÁNOVÁ PŘÍCHUŤ</t>
  </si>
  <si>
    <t>0033982</t>
  </si>
  <si>
    <t>PROSURE VANILKOVÁ PŘÍCHUŤ</t>
  </si>
  <si>
    <t>0033978</t>
  </si>
  <si>
    <t>NUTRICOMP DRINK PLUS FIBRE MIX</t>
  </si>
  <si>
    <t>0033975</t>
  </si>
  <si>
    <t>NUTRICOMP DRINK PLUS FIBRE BROSKEV, MERUŇKA</t>
  </si>
  <si>
    <t>0033974</t>
  </si>
  <si>
    <t>NUTRICOMP DRINK PLUS FIBRE KÁVA</t>
  </si>
  <si>
    <t>0033973</t>
  </si>
  <si>
    <t>NUTRICOMP DRINK PLUS FIBRE ČOKOLÁDA</t>
  </si>
  <si>
    <t>0033972</t>
  </si>
  <si>
    <t>NUTRICOMP DRINK PLUS FIBRE VANILKA</t>
  </si>
  <si>
    <t>0033971</t>
  </si>
  <si>
    <t>PEPTAMEN JUNIOR</t>
  </si>
  <si>
    <t>0033955</t>
  </si>
  <si>
    <t>RESOURCE DIABET PLUS PŘÍCHUŤ VANILKA</t>
  </si>
  <si>
    <t>0033952</t>
  </si>
  <si>
    <t>RESOURCE DIABET PLUS PŘÍCHUŤ JAHODA</t>
  </si>
  <si>
    <t>0033951</t>
  </si>
  <si>
    <t>NUTRICOMP DRINK PLUS VANILKA</t>
  </si>
  <si>
    <t>0033949</t>
  </si>
  <si>
    <t>NUTRICOMP DRINK PLUS JAHODA</t>
  </si>
  <si>
    <t>0033948</t>
  </si>
  <si>
    <t>NUTRICOMP DRINK PLUS ČOKOLÁDA</t>
  </si>
  <si>
    <t>0033947</t>
  </si>
  <si>
    <t>NUTRICOMP DRINK PLUS BANÁN</t>
  </si>
  <si>
    <t>0033946</t>
  </si>
  <si>
    <t>DIBEN 1,5 KCAL HP</t>
  </si>
  <si>
    <t>0033942</t>
  </si>
  <si>
    <t>DIBEN DRINK PŘÍCHUŤ VANILKOVÁ</t>
  </si>
  <si>
    <t>0033941</t>
  </si>
  <si>
    <t>0033937</t>
  </si>
  <si>
    <t>NUTRIDRINK S PŘÍCHUTÍ BANÁNOVOU</t>
  </si>
  <si>
    <t>0033936</t>
  </si>
  <si>
    <t>NUTRIDRINK S PŘÍCHUTÍ JAHODOVOU</t>
  </si>
  <si>
    <t>0033935</t>
  </si>
  <si>
    <t>NUTRIDRINK MULTI FIBRE S PŘÍCHUTÍ ČOKOLÁDOVOU</t>
  </si>
  <si>
    <t>0033934</t>
  </si>
  <si>
    <t>ENSURE PLUS FIBER VANILKOVÁ PŘÍCHUŤ</t>
  </si>
  <si>
    <t>0033929</t>
  </si>
  <si>
    <t>ENSURE PLUS FIBER MALINOVÁ PŘÍCHUŤ</t>
  </si>
  <si>
    <t>0033927</t>
  </si>
  <si>
    <t>ENSURE PLUS FIBER ČOKOLÁDOVÁ PŘÍCHUŤ</t>
  </si>
  <si>
    <t>0033925</t>
  </si>
  <si>
    <t>NUTRISON ADVANCED DIASON ENERGY HP S PŘÍCHUTÍ VANILKOVOU</t>
  </si>
  <si>
    <t>0033924</t>
  </si>
  <si>
    <t>FORTICARE S PŘÍCHUTÍ POMERANČ A CITRÓN</t>
  </si>
  <si>
    <t>0033916</t>
  </si>
  <si>
    <t>FORTICARE S PŘÍCHUTÍ BROSKEV A ZÁZVOR</t>
  </si>
  <si>
    <t>0033915</t>
  </si>
  <si>
    <t>FORTICARE S PŘÍCHUTÍ CAPPUCCINO</t>
  </si>
  <si>
    <t>0033914</t>
  </si>
  <si>
    <t>0033913</t>
  </si>
  <si>
    <t>0033912</t>
  </si>
  <si>
    <t>0033909</t>
  </si>
  <si>
    <t>0033907</t>
  </si>
  <si>
    <t>NUTRIDRINK COMPACT S PŘÍCHUTÍ NEUTRÁLNÍ</t>
  </si>
  <si>
    <t>0033898</t>
  </si>
  <si>
    <t>NUTRIDRINK COMPACT PROTEIN S PŘÍCHUTÍ BROSKEV A MANGO</t>
  </si>
  <si>
    <t>0033897</t>
  </si>
  <si>
    <t>FRESUBIN 2 KCAL CREME PŘÍCHUŤ VANILKOVÁ</t>
  </si>
  <si>
    <t>0033891</t>
  </si>
  <si>
    <t>FRESUBIN 2 KCAL CREME PŘÍCHUŤ LESNÍ JAHODA</t>
  </si>
  <si>
    <t>0033890</t>
  </si>
  <si>
    <t>FRESUBIN 2 KCAL CREME PŘÍCHUŤ CAPPUCCINO</t>
  </si>
  <si>
    <t>0033889</t>
  </si>
  <si>
    <t>FRESUBIN 2 KCAL CREME PŘÍCHUŤ ČOKOLÁDA</t>
  </si>
  <si>
    <t>0033888</t>
  </si>
  <si>
    <t>0033879</t>
  </si>
  <si>
    <t>POR SOL 1X220ML</t>
  </si>
  <si>
    <t>NEPRO HP PŘÍCHUŤ JAHODOVÁ</t>
  </si>
  <si>
    <t>0033873</t>
  </si>
  <si>
    <t>NEPRO HP PŘÍCHUŤ VANILKOVÁ</t>
  </si>
  <si>
    <t>0033872</t>
  </si>
  <si>
    <t>NUTRIDRINK COMPACT S PŘÍCHUTÍ MERUŇKOVOU</t>
  </si>
  <si>
    <t>0033866</t>
  </si>
  <si>
    <t>NUTRIDRINK COMPACT S PŘÍCHUTÍ LESNÍHO OVOCE</t>
  </si>
  <si>
    <t>0033865</t>
  </si>
  <si>
    <t>NUTRIDRINK MULTI FIBRE S PŘÍCHUTÍ VANILKOVOU</t>
  </si>
  <si>
    <t>0033864</t>
  </si>
  <si>
    <t>NUTRIDRINK MULTI FIBRE S PŘÍCHUTÍ JAHODOVOU</t>
  </si>
  <si>
    <t>0033863</t>
  </si>
  <si>
    <t>0033862</t>
  </si>
  <si>
    <t>0033859</t>
  </si>
  <si>
    <t>0033858</t>
  </si>
  <si>
    <t>POR SOL 6X200ML</t>
  </si>
  <si>
    <t>NUTRIDRINK BALÍČEK 5 + 1</t>
  </si>
  <si>
    <t>0033855</t>
  </si>
  <si>
    <t>NUTRIDRINK PROTEIN S PŘÍCHUTÍ LESNÍHO OVOCE</t>
  </si>
  <si>
    <t>0033852</t>
  </si>
  <si>
    <t>NUTRIDRINK PROTEIN S PŘÍCHUTÍ VANILKOVOU</t>
  </si>
  <si>
    <t>0033851</t>
  </si>
  <si>
    <t>NUTRIDRINK PROTEIN S PŘÍCHUTÍ ČOKOLÁDOVOU</t>
  </si>
  <si>
    <t>0033850</t>
  </si>
  <si>
    <t>NUTRIDRINK S PŘÍCHUTÍ ČOKOLÁDOVOU</t>
  </si>
  <si>
    <t>0033848</t>
  </si>
  <si>
    <t>NUTRIDRINK S PŘÍCHUTÍ VANILKOVOU</t>
  </si>
  <si>
    <t>0033847</t>
  </si>
  <si>
    <t>SUPPORTAN DRINK PŘÍCHUŤ ČOKOLÁDOVÁ</t>
  </si>
  <si>
    <t>0033844</t>
  </si>
  <si>
    <t>SUPPORTAN DRINK PŘÍCHUŤ ANANASOVO-KOKOSOVÁ</t>
  </si>
  <si>
    <t>0033841</t>
  </si>
  <si>
    <t>FORTINI PRO DĚTI S VLÁKNINOU, JAHODOVÁ PŘÍCHUŤ</t>
  </si>
  <si>
    <t>0033840</t>
  </si>
  <si>
    <t>0033839</t>
  </si>
  <si>
    <t>FORTINI PRO DĚTI S VLÁKNINOU, ČOKOLÁDOVÁ PŘÍCHUŤ</t>
  </si>
  <si>
    <t>0033838</t>
  </si>
  <si>
    <t>FORTINI PRO DĚTI S VLÁKNINOU, BANÁNOVÁ PŘÍCHUŤ</t>
  </si>
  <si>
    <t>0033837</t>
  </si>
  <si>
    <t>FORTINI PRO DĚTI S VLÁKNINOU, NEUTRAL</t>
  </si>
  <si>
    <t>0033836</t>
  </si>
  <si>
    <t>DIASIP S PŘÍCHUTÍ CAPPUCCINO</t>
  </si>
  <si>
    <t>0033833</t>
  </si>
  <si>
    <t>FRESUBIN ENERGY DRINK PŘÍCHUŤ NEUTRÁLNÍ</t>
  </si>
  <si>
    <t>0033826</t>
  </si>
  <si>
    <t>FRESUBIN ENERGY DRINK PŘÍCHUŤ ČOKOLÁDOVÁ</t>
  </si>
  <si>
    <t>0033825</t>
  </si>
  <si>
    <t>FRESUBIN ENERGY DRINK PŘÍCHUŤ BANÁNOVÁ</t>
  </si>
  <si>
    <t>0033824</t>
  </si>
  <si>
    <t>FRESUBIN ENERGY DRINK PŘÍCHUŤ CAPPUCCINO</t>
  </si>
  <si>
    <t>0033823</t>
  </si>
  <si>
    <t>POR SOL 4X100G</t>
  </si>
  <si>
    <t>FORTINI CREAMY FRUIT MULTI FIBRE LETNÍ OVOCE</t>
  </si>
  <si>
    <t>0033822</t>
  </si>
  <si>
    <t>FORTINI CREAMY FRUIT MULTI FIBRE ČERVENÉ OVOCE</t>
  </si>
  <si>
    <t>0033821</t>
  </si>
  <si>
    <t>0033820</t>
  </si>
  <si>
    <t>FRESUBIN RENAL PŘÍCHUŤ VANILKOVÁ</t>
  </si>
  <si>
    <t>0033806</t>
  </si>
  <si>
    <t>RENUTRYL BOOSTER KARAMELOVÁ PŘÍCHUŤ</t>
  </si>
  <si>
    <t>0033805</t>
  </si>
  <si>
    <t>RENUTRYL BOOSTER VANILKOVÁ PŘÍCHUŤ</t>
  </si>
  <si>
    <t>0033803</t>
  </si>
  <si>
    <t>RENUTRYL BOOSTER JAHODOVÁ PŘÍCHUŤ</t>
  </si>
  <si>
    <t>0033802</t>
  </si>
  <si>
    <t>FRESUBIN JUCY DRINK PŘÍCHUŤ VIŠŇOVÁ</t>
  </si>
  <si>
    <t>0033782</t>
  </si>
  <si>
    <t>FRESUBIN JUCY DRINK PŘÍCHUŤ ČERNÝ RYBÍZ</t>
  </si>
  <si>
    <t>0033781</t>
  </si>
  <si>
    <t>FRESUBIN JUCY DRINK PŘÍCHUŤ JABLEČNÁ</t>
  </si>
  <si>
    <t>0033780</t>
  </si>
  <si>
    <t>NUTRIDRINK CREME S PŘÍCHUTÍ ČOKOLÁDOVOU</t>
  </si>
  <si>
    <t>0033751</t>
  </si>
  <si>
    <t>NUTRIDRINK CREME S PŘÍCHUTÍ VANILKOVOU</t>
  </si>
  <si>
    <t>0033750</t>
  </si>
  <si>
    <t>POR PLV 1X125G</t>
  </si>
  <si>
    <t>RESOURCE THICKEN UP CLEAR 1X125GM</t>
  </si>
  <si>
    <t>0033748</t>
  </si>
  <si>
    <t>NUTRIDRINK COMPACT PROTEIN S PŘÍCHUTÍ JAHODOVOU</t>
  </si>
  <si>
    <t>0033742</t>
  </si>
  <si>
    <t>NUTRIDRINK COMPACT PROTEIN S PŘÍCHUTÍ BANÁNOVOU</t>
  </si>
  <si>
    <t>0033741</t>
  </si>
  <si>
    <t>0033740</t>
  </si>
  <si>
    <t>NUTRIDRINK COMPACT PROTEIN S PŘÍCHUTÍ VANILKOVOU</t>
  </si>
  <si>
    <t>0033739</t>
  </si>
  <si>
    <t>PEPTAMEN NEUTRÁLNÍ</t>
  </si>
  <si>
    <t>0033734</t>
  </si>
  <si>
    <t>ISOSOURCE ENERGY FIBRE NEUTRÁLNÍ</t>
  </si>
  <si>
    <t>0033706</t>
  </si>
  <si>
    <t>ISOSOURCE STANDARD NEUTRÁLNÍ</t>
  </si>
  <si>
    <t>0033697</t>
  </si>
  <si>
    <t>ISOSOURCE ENERGY NEUTRÁLNÍ</t>
  </si>
  <si>
    <t>0033695</t>
  </si>
  <si>
    <t>0033692</t>
  </si>
  <si>
    <t>ISOSOURCE STANDARD FIBRE NEUTRÁLNÍ</t>
  </si>
  <si>
    <t>0033686</t>
  </si>
  <si>
    <t>0033682</t>
  </si>
  <si>
    <t>GLUCERNA SELECT VANILKOVÁ PŘÍCHUŤ</t>
  </si>
  <si>
    <t>0033680</t>
  </si>
  <si>
    <t>POR SOL 1X1500ML</t>
  </si>
  <si>
    <t>0033677</t>
  </si>
  <si>
    <t>POR PLV 300G</t>
  </si>
  <si>
    <t>0033648</t>
  </si>
  <si>
    <t>POR SOL 1X450G</t>
  </si>
  <si>
    <t>FRESUBIN ENERGY FIBRE DRINK PŘÍCHUŤ VIŠŇOVÁ</t>
  </si>
  <si>
    <t>0033631</t>
  </si>
  <si>
    <t>FRESUBIN ENERGY FIBRE DRINK PŘÍCHUŤ ČOKOLÁDOVÁ</t>
  </si>
  <si>
    <t>0033620</t>
  </si>
  <si>
    <t>FRESUBIN ENERGY FIBRE DRINK PŘÍCHUŤ JAHODOVÁ</t>
  </si>
  <si>
    <t>0033618</t>
  </si>
  <si>
    <t>FRESUBIN PROTEIN ENERGY DRINK PŘÍCHUŤ ČOKOLÁDOVÁ</t>
  </si>
  <si>
    <t>0033616</t>
  </si>
  <si>
    <t>FRESUBIN PROTEIN ENERGY DRINK PŘÍCHUŤ LESNÍ JAHODA</t>
  </si>
  <si>
    <t>0033614</t>
  </si>
  <si>
    <t>FRESUBIN PROTEIN ENERGY DRINK PŘÍCHUŤ VANILKOVÁ</t>
  </si>
  <si>
    <t>0033612</t>
  </si>
  <si>
    <t>FRESUBIN PROTEIN ENERGY DRINK PŘÍCHUŤ OŘÍŠKOVÁ</t>
  </si>
  <si>
    <t>0033610</t>
  </si>
  <si>
    <t>DIBEN DRINK PŘÍCHUŤ LESNÍ PLODY</t>
  </si>
  <si>
    <t>0033608</t>
  </si>
  <si>
    <t>DIBEN DRINK PŘÍCHUŤ CAPPUCCINO</t>
  </si>
  <si>
    <t>0033605</t>
  </si>
  <si>
    <t>OSMOLITE HICAL</t>
  </si>
  <si>
    <t>0033602</t>
  </si>
  <si>
    <t>JEVITY PLUS HP</t>
  </si>
  <si>
    <t>0033601</t>
  </si>
  <si>
    <t>FRESUBIN ORIGINAL DRINK PŘÍCHUŤ BROSKVOVÁ</t>
  </si>
  <si>
    <t>0033589</t>
  </si>
  <si>
    <t>FRESUBIN ORIGINAL DRINK PŘÍCHUŤ ČOKOLÁDOVÁ</t>
  </si>
  <si>
    <t>0033587</t>
  </si>
  <si>
    <t>FRESUBIN ORIGINAL DRINK PŘÍCHUŤ VANILKOVÁ</t>
  </si>
  <si>
    <t>0033585</t>
  </si>
  <si>
    <t>FRESUBIN ENERGY</t>
  </si>
  <si>
    <t>FRESUBIN 2 KCAL DRINK PŘÍCHUŤ CAPPUCCINO</t>
  </si>
  <si>
    <t>0033580</t>
  </si>
  <si>
    <t>FRESUBIN 2 KCAL DRINK PŘÍCHUŤ NEUTRÁLNÍ</t>
  </si>
  <si>
    <t>0033578</t>
  </si>
  <si>
    <t>SUPPORTAN DRINK PŘÍCHUŤ CAPPUCCINO</t>
  </si>
  <si>
    <t>0033576</t>
  </si>
  <si>
    <t>SUPPORTAN DRINK PŘÍCHUŤ TROPICKÉ OVOCE</t>
  </si>
  <si>
    <t>0033574</t>
  </si>
  <si>
    <t>1KCAL/ML POR SOL 1X500ML</t>
  </si>
  <si>
    <t>NUTRICOMP STANDARD NEUTRAL</t>
  </si>
  <si>
    <t>0033551</t>
  </si>
  <si>
    <t>NUTRISON MULTI FIBRE</t>
  </si>
  <si>
    <t>0033530</t>
  </si>
  <si>
    <t>0033527</t>
  </si>
  <si>
    <t>PULMOCARE 500 ML PŘÍCHUŤ VANILKA</t>
  </si>
  <si>
    <t>0033525</t>
  </si>
  <si>
    <t>RESOURCE 2.0 FIBRE KÁVOVÁ PŘÍCHUŤ</t>
  </si>
  <si>
    <t>0033509</t>
  </si>
  <si>
    <t>RESOURCE 2.0 FIBRE PŘÍCHUŤ LESNÍ OVOCE</t>
  </si>
  <si>
    <t>0033508</t>
  </si>
  <si>
    <t>RESOURCE 2.0 FIBRE NEUTRÁLNÍ PŘÍCHUŤ</t>
  </si>
  <si>
    <t>0033507</t>
  </si>
  <si>
    <t>RESOURCE 2.0 FIBRE VANILKOVÁ PŘÍCHUŤ</t>
  </si>
  <si>
    <t>0033506</t>
  </si>
  <si>
    <t>RESOURCE 2.0 FIBRE MERUŇKOVÁ PŘÍCHUŤ</t>
  </si>
  <si>
    <t>0033505</t>
  </si>
  <si>
    <t>PRE BEBA DISCHARGE</t>
  </si>
  <si>
    <t>0033491</t>
  </si>
  <si>
    <t>RESOURCE PROTEIN ČOKOLÁDOVÝ 4X200 ML</t>
  </si>
  <si>
    <t>0033460</t>
  </si>
  <si>
    <t>RESOURCE PROTEIN VANILKOVÝ 4X200 ML</t>
  </si>
  <si>
    <t>0033459</t>
  </si>
  <si>
    <t>RESOURCE PROTEIN JAHODOVÝ 4X200 ML</t>
  </si>
  <si>
    <t>0033455</t>
  </si>
  <si>
    <t>RESOURCE PROTEIN KÁVOVÝ 4X200 ML</t>
  </si>
  <si>
    <t>0033453</t>
  </si>
  <si>
    <t>OSMOLITE</t>
  </si>
  <si>
    <t>0033451</t>
  </si>
  <si>
    <t>JEVITY</t>
  </si>
  <si>
    <t>0033428</t>
  </si>
  <si>
    <t>NUTRISON ADVANCED PEPTISORB</t>
  </si>
  <si>
    <t>0033423</t>
  </si>
  <si>
    <t>NUTRISON ADVANCED DIASON LOW ENERGY</t>
  </si>
  <si>
    <t>0033422</t>
  </si>
  <si>
    <t>NUTRIDRINK COMPACT S PŘÍCHUTÍ KÁVY</t>
  </si>
  <si>
    <t>0033421</t>
  </si>
  <si>
    <t>NUTRIDRINK COMPACT S PŘÍCHUTÍ VANILKOVOU</t>
  </si>
  <si>
    <t>0033420</t>
  </si>
  <si>
    <t>NUTRIDRINK COMPACT S PŘÍCHUTÍ BANÁNOVOU</t>
  </si>
  <si>
    <t>0033419</t>
  </si>
  <si>
    <t>NUTRIDRINK COMPACT S PŘÍCHUTÍ JAHODOVOU</t>
  </si>
  <si>
    <t>0033418</t>
  </si>
  <si>
    <t>NUTRILON 1 NENATAL</t>
  </si>
  <si>
    <t>0033403</t>
  </si>
  <si>
    <t>NUTRILON 1 ALLERGY CARE</t>
  </si>
  <si>
    <t>0033402</t>
  </si>
  <si>
    <t>NUTRILON 1 ALLERGY DIGESTIVE CARE</t>
  </si>
  <si>
    <t>0033401</t>
  </si>
  <si>
    <t>NUTRINI</t>
  </si>
  <si>
    <t>0033144</t>
  </si>
  <si>
    <t>SURVIMED OPD NEUTRAL</t>
  </si>
  <si>
    <t>0033098</t>
  </si>
  <si>
    <t>0033070</t>
  </si>
  <si>
    <t>FRESUBIN HP ENERGY</t>
  </si>
  <si>
    <t>0033040</t>
  </si>
  <si>
    <t>0033036</t>
  </si>
  <si>
    <t>0033032</t>
  </si>
  <si>
    <t>0,02MG/DÁV INH SOL PSS 200DÁV</t>
  </si>
  <si>
    <t>ATROVENT N</t>
  </si>
  <si>
    <t>0032992</t>
  </si>
  <si>
    <t>BISOPROLOL RATIOPHARM</t>
  </si>
  <si>
    <t>0032974</t>
  </si>
  <si>
    <t>0032970</t>
  </si>
  <si>
    <t>0032967</t>
  </si>
  <si>
    <t>0032963</t>
  </si>
  <si>
    <t>100MG TBL NOB 20</t>
  </si>
  <si>
    <t>DOXYHEXAL</t>
  </si>
  <si>
    <t>0032954</t>
  </si>
  <si>
    <t>0032953</t>
  </si>
  <si>
    <t>35MG TBL MRL 60</t>
  </si>
  <si>
    <t>0032917</t>
  </si>
  <si>
    <t>0032784</t>
  </si>
  <si>
    <t>850MG TBL FLM 30</t>
  </si>
  <si>
    <t>0032783</t>
  </si>
  <si>
    <t>0032720</t>
  </si>
  <si>
    <t>0032660</t>
  </si>
  <si>
    <t>FEBIRA</t>
  </si>
  <si>
    <t>0032654</t>
  </si>
  <si>
    <t>0032652</t>
  </si>
  <si>
    <t>1000MG TBL FLM 14</t>
  </si>
  <si>
    <t>0032559</t>
  </si>
  <si>
    <t>750MG TBL FLM 14</t>
  </si>
  <si>
    <t>0032558</t>
  </si>
  <si>
    <t>0032557</t>
  </si>
  <si>
    <t>0032504</t>
  </si>
  <si>
    <t>0032503</t>
  </si>
  <si>
    <t>0032501</t>
  </si>
  <si>
    <t>18MCG INH PLV CPS DUR 30</t>
  </si>
  <si>
    <t>SPIRIVA</t>
  </si>
  <si>
    <t>0032393</t>
  </si>
  <si>
    <t>160MG TBL NOB 30X1</t>
  </si>
  <si>
    <t>MEGAPLEX</t>
  </si>
  <si>
    <t>0032103</t>
  </si>
  <si>
    <t>200MCG/DÁV INH PLV 1X200DÁV</t>
  </si>
  <si>
    <t>GIONA EASYHALER</t>
  </si>
  <si>
    <t>0031733</t>
  </si>
  <si>
    <t>400MCG/DÁV INH PLV 1X100DÁV+POUZDRO</t>
  </si>
  <si>
    <t>0031576</t>
  </si>
  <si>
    <t>400MCG/DÁV INH PLV 1X100DÁV</t>
  </si>
  <si>
    <t>0031575</t>
  </si>
  <si>
    <t>100MCG/DÁV INH PLV 1X200DÁV</t>
  </si>
  <si>
    <t>0031572</t>
  </si>
  <si>
    <t>200MCG/DÁV INH PLV 1X200DÁV+POUZDRO</t>
  </si>
  <si>
    <t>0031570</t>
  </si>
  <si>
    <t>G01AF20</t>
  </si>
  <si>
    <t>100MG/100MG VAG TBL NOB 10</t>
  </si>
  <si>
    <t>KLION-D</t>
  </si>
  <si>
    <t>0031404</t>
  </si>
  <si>
    <t>FINEX</t>
  </si>
  <si>
    <t>0031058</t>
  </si>
  <si>
    <t>0030965</t>
  </si>
  <si>
    <t>40MG/G+0,25MG/G DRM SOL 25ML</t>
  </si>
  <si>
    <t>AKNEMYCIN PLUS</t>
  </si>
  <si>
    <t>0030902</t>
  </si>
  <si>
    <t>REMOOD</t>
  </si>
  <si>
    <t>0030805</t>
  </si>
  <si>
    <t>R01AD08</t>
  </si>
  <si>
    <t>50MCG/DÁV NAS SPR SUS 1X120DÁV</t>
  </si>
  <si>
    <t>NASOFAN</t>
  </si>
  <si>
    <t>0030685</t>
  </si>
  <si>
    <t>0030560</t>
  </si>
  <si>
    <t>0030543</t>
  </si>
  <si>
    <t>3500IU/0,2ML INJ SOL ISP 10X0,2ML</t>
  </si>
  <si>
    <t>0030526</t>
  </si>
  <si>
    <t>2500IU/0,2ML INJ SOL ISP 10X0,2ML</t>
  </si>
  <si>
    <t>0030521</t>
  </si>
  <si>
    <t>500MG TBL FLM 14 I</t>
  </si>
  <si>
    <t>0030105</t>
  </si>
  <si>
    <t>250MG TBL FLM 14 I</t>
  </si>
  <si>
    <t>0030091</t>
  </si>
  <si>
    <t>N04BB01</t>
  </si>
  <si>
    <t>PK-MERZ</t>
  </si>
  <si>
    <t>0030073</t>
  </si>
  <si>
    <t>0029955</t>
  </si>
  <si>
    <t>R01AD12</t>
  </si>
  <si>
    <t>27,5MCG/VSTŘIK NAS SPR SUS 1X120DÁV</t>
  </si>
  <si>
    <t>AVAMYS</t>
  </si>
  <si>
    <t>0029816</t>
  </si>
  <si>
    <t>50MG/850MG TBL FLM 60 I</t>
  </si>
  <si>
    <t>0029734</t>
  </si>
  <si>
    <t>MYFENAX</t>
  </si>
  <si>
    <t>0029716</t>
  </si>
  <si>
    <t>0029714</t>
  </si>
  <si>
    <t>5MG CPS PRO 30</t>
  </si>
  <si>
    <t>0029710</t>
  </si>
  <si>
    <t>1MG CPS PRO 60</t>
  </si>
  <si>
    <t>0029707</t>
  </si>
  <si>
    <t>0,5MG CPS PRO 30</t>
  </si>
  <si>
    <t>0029703</t>
  </si>
  <si>
    <t>A10AD04</t>
  </si>
  <si>
    <t>HUMALOG MIX50 KWIKPEN</t>
  </si>
  <si>
    <t>0029693</t>
  </si>
  <si>
    <t>HUMALOG MIX25 KWIKPEN</t>
  </si>
  <si>
    <t>0029691</t>
  </si>
  <si>
    <t>0029689</t>
  </si>
  <si>
    <t>20MG POR TBL DIS 70</t>
  </si>
  <si>
    <t>ZALASTA</t>
  </si>
  <si>
    <t>0029630</t>
  </si>
  <si>
    <t>0029627</t>
  </si>
  <si>
    <t>15MG POR TBL DIS 70</t>
  </si>
  <si>
    <t>0029625</t>
  </si>
  <si>
    <t>15MG POR TBL DIS 28</t>
  </si>
  <si>
    <t>0029622</t>
  </si>
  <si>
    <t>10MG POR TBL DIS 70</t>
  </si>
  <si>
    <t>0029620</t>
  </si>
  <si>
    <t>0029617</t>
  </si>
  <si>
    <t>5MG POR TBL DIS 70</t>
  </si>
  <si>
    <t>0029610</t>
  </si>
  <si>
    <t>0029609</t>
  </si>
  <si>
    <t>0029607</t>
  </si>
  <si>
    <t>10MG TBL NOB 70</t>
  </si>
  <si>
    <t>0029595</t>
  </si>
  <si>
    <t>0029594</t>
  </si>
  <si>
    <t>0029592</t>
  </si>
  <si>
    <t>5MG TBL NOB 70</t>
  </si>
  <si>
    <t>0029584</t>
  </si>
  <si>
    <t>0029583</t>
  </si>
  <si>
    <t>0029581</t>
  </si>
  <si>
    <t>20MG TBL FLM 98 I</t>
  </si>
  <si>
    <t>EBIXA</t>
  </si>
  <si>
    <t>0029475</t>
  </si>
  <si>
    <t>0029468</t>
  </si>
  <si>
    <t>5MG+10MG+15MG+20MG TBL FLM 7+7+7+7 I</t>
  </si>
  <si>
    <t>0029466</t>
  </si>
  <si>
    <t>STALEVO</t>
  </si>
  <si>
    <t>0029444</t>
  </si>
  <si>
    <t>EFFENTORA</t>
  </si>
  <si>
    <t>0029412</t>
  </si>
  <si>
    <t>0029410</t>
  </si>
  <si>
    <t>0029408</t>
  </si>
  <si>
    <t>0029395</t>
  </si>
  <si>
    <t>0029393</t>
  </si>
  <si>
    <t>80MG/25MG TBL NOB 28 II</t>
  </si>
  <si>
    <t>MICARDISPLUS</t>
  </si>
  <si>
    <t>0029384</t>
  </si>
  <si>
    <t>110MG CPS DUR 30X1 I</t>
  </si>
  <si>
    <t>0029327</t>
  </si>
  <si>
    <t>110MG CPS DUR 10X1 I</t>
  </si>
  <si>
    <t>0029326</t>
  </si>
  <si>
    <t>75MG CPS DUR 30X1 I</t>
  </si>
  <si>
    <t>0029323</t>
  </si>
  <si>
    <t>75MG CPS DUR 10X1 I</t>
  </si>
  <si>
    <t>0029322</t>
  </si>
  <si>
    <t>V03AC02</t>
  </si>
  <si>
    <t>FERRIPROX</t>
  </si>
  <si>
    <t>0029317</t>
  </si>
  <si>
    <t>OLANZAPIN TEVA</t>
  </si>
  <si>
    <t>0029287</t>
  </si>
  <si>
    <t>0029284</t>
  </si>
  <si>
    <t>0029279</t>
  </si>
  <si>
    <t>0029276</t>
  </si>
  <si>
    <t>A10BH02</t>
  </si>
  <si>
    <t>GALVUS</t>
  </si>
  <si>
    <t>0029199</t>
  </si>
  <si>
    <t>9,5MG/24H TDR EMP 30X18MG I</t>
  </si>
  <si>
    <t>0029188</t>
  </si>
  <si>
    <t>4,6MG/24H TDR EMP 30X9MG I</t>
  </si>
  <si>
    <t>0029184</t>
  </si>
  <si>
    <t>G04BD10</t>
  </si>
  <si>
    <t>15MG TBL PRO 98 II</t>
  </si>
  <si>
    <t>EMSELEX</t>
  </si>
  <si>
    <t>0029034</t>
  </si>
  <si>
    <t>7,5MG TBL PRO 98 II</t>
  </si>
  <si>
    <t>0029031</t>
  </si>
  <si>
    <t>7,5MG TBL PRO 28 II</t>
  </si>
  <si>
    <t>0029028</t>
  </si>
  <si>
    <t>N05AX13</t>
  </si>
  <si>
    <t>9MG TBL PRO 49 III</t>
  </si>
  <si>
    <t>INVEGA</t>
  </si>
  <si>
    <t>0028987</t>
  </si>
  <si>
    <t>9MG TBL PRO 49 I</t>
  </si>
  <si>
    <t>0028985</t>
  </si>
  <si>
    <t>6MG TBL PRO 49 I</t>
  </si>
  <si>
    <t>0028968</t>
  </si>
  <si>
    <t>6MG TBL PRO 49 III</t>
  </si>
  <si>
    <t>0028966</t>
  </si>
  <si>
    <t>3MG TBL PRO 30</t>
  </si>
  <si>
    <t>0028949</t>
  </si>
  <si>
    <t>0028839</t>
  </si>
  <si>
    <t>0028837</t>
  </si>
  <si>
    <t>ZONEGRAN</t>
  </si>
  <si>
    <t>0028807</t>
  </si>
  <si>
    <t>100MG CPS DUR 98 I</t>
  </si>
  <si>
    <t>0028804</t>
  </si>
  <si>
    <t>8MG TBL PRO 28</t>
  </si>
  <si>
    <t>0028791</t>
  </si>
  <si>
    <t>0028786</t>
  </si>
  <si>
    <t>A10BH01</t>
  </si>
  <si>
    <t>100MG TBL FLM 98</t>
  </si>
  <si>
    <t>JANUVIA</t>
  </si>
  <si>
    <t>0028743</t>
  </si>
  <si>
    <t>0028740</t>
  </si>
  <si>
    <t>50MG CPS DUR 56 I</t>
  </si>
  <si>
    <t>0028439</t>
  </si>
  <si>
    <t>CYMBALTA</t>
  </si>
  <si>
    <t>0028389</t>
  </si>
  <si>
    <t>MIMPARA</t>
  </si>
  <si>
    <t>0028317</t>
  </si>
  <si>
    <t>0028314</t>
  </si>
  <si>
    <t>0028309</t>
  </si>
  <si>
    <t>A10AB06</t>
  </si>
  <si>
    <t>APIDRA</t>
  </si>
  <si>
    <t>0028290</t>
  </si>
  <si>
    <t>100U/ML INJ SOL VIA 1X10ML</t>
  </si>
  <si>
    <t>0028283</t>
  </si>
  <si>
    <t>N04BX01</t>
  </si>
  <si>
    <t>TASMAR</t>
  </si>
  <si>
    <t>0028230</t>
  </si>
  <si>
    <t>0028223</t>
  </si>
  <si>
    <t>150MG CPS DUR 14</t>
  </si>
  <si>
    <t>0028222</t>
  </si>
  <si>
    <t>0028217</t>
  </si>
  <si>
    <t>0028216</t>
  </si>
  <si>
    <t>0028213</t>
  </si>
  <si>
    <t>0028169</t>
  </si>
  <si>
    <t>0028167</t>
  </si>
  <si>
    <t>0028164</t>
  </si>
  <si>
    <t>0028162</t>
  </si>
  <si>
    <t>A10AE05</t>
  </si>
  <si>
    <t>LEVEMIR FLEXPEN</t>
  </si>
  <si>
    <t>0028151</t>
  </si>
  <si>
    <t>LEVEMIR PENFILL</t>
  </si>
  <si>
    <t>0028148</t>
  </si>
  <si>
    <t>N03AF03</t>
  </si>
  <si>
    <t>400MG TBL FLM 50</t>
  </si>
  <si>
    <t>INOVELON</t>
  </si>
  <si>
    <t>0028146</t>
  </si>
  <si>
    <t>L01XX23</t>
  </si>
  <si>
    <t>LYSODREN</t>
  </si>
  <si>
    <t>0028141</t>
  </si>
  <si>
    <t>L01BB04</t>
  </si>
  <si>
    <t>2MG/ML INJ SOL 1X5ML</t>
  </si>
  <si>
    <t>LITAK</t>
  </si>
  <si>
    <t>0028139</t>
  </si>
  <si>
    <t>10MG/2ML(30IU) INJ SOL 3X2ML</t>
  </si>
  <si>
    <t>NUTROPINAQ</t>
  </si>
  <si>
    <t>0028135</t>
  </si>
  <si>
    <t>200MG TBL FLM 50</t>
  </si>
  <si>
    <t>0027996</t>
  </si>
  <si>
    <t>N03AX17</t>
  </si>
  <si>
    <t>500MG POR PLV SUS 60</t>
  </si>
  <si>
    <t>DIACOMIT</t>
  </si>
  <si>
    <t>0027975</t>
  </si>
  <si>
    <t>250MG POR PLV SUS 60</t>
  </si>
  <si>
    <t>0027972</t>
  </si>
  <si>
    <t>250MG CPS DUR 60</t>
  </si>
  <si>
    <t>0027966</t>
  </si>
  <si>
    <t>APIDRA SOLOSTAR</t>
  </si>
  <si>
    <t>0027960</t>
  </si>
  <si>
    <t>A10BD05</t>
  </si>
  <si>
    <t>15MG/850MG TBL FLM 56</t>
  </si>
  <si>
    <t>J05AH02</t>
  </si>
  <si>
    <t>75MG CPS DUR 10</t>
  </si>
  <si>
    <t>TAMIFLU</t>
  </si>
  <si>
    <t>0027698</t>
  </si>
  <si>
    <t>0027657</t>
  </si>
  <si>
    <t>0027653</t>
  </si>
  <si>
    <t>0027649</t>
  </si>
  <si>
    <t>G03GA08</t>
  </si>
  <si>
    <t>250MCG/0,5ML INJ SOL ISP 1X0,5ML</t>
  </si>
  <si>
    <t>OVITRELLE</t>
  </si>
  <si>
    <t>0027616</t>
  </si>
  <si>
    <t>OPATANOL</t>
  </si>
  <si>
    <t>0027557</t>
  </si>
  <si>
    <t>LUMIGAN</t>
  </si>
  <si>
    <t>0027543</t>
  </si>
  <si>
    <t>LANTUS</t>
  </si>
  <si>
    <t>0027506</t>
  </si>
  <si>
    <t>CELLCEPT</t>
  </si>
  <si>
    <t>0027437</t>
  </si>
  <si>
    <t>0027436</t>
  </si>
  <si>
    <t>L03AB11</t>
  </si>
  <si>
    <t>PEGASYS</t>
  </si>
  <si>
    <t>0027396</t>
  </si>
  <si>
    <t>0027394</t>
  </si>
  <si>
    <t>D11AH01</t>
  </si>
  <si>
    <t>0,1% UNG 30G</t>
  </si>
  <si>
    <t>PROTOPIC</t>
  </si>
  <si>
    <t>0027312</t>
  </si>
  <si>
    <t>0,03% UNG 30G</t>
  </si>
  <si>
    <t>0027310</t>
  </si>
  <si>
    <t>RILUTEK</t>
  </si>
  <si>
    <t>0027286</t>
  </si>
  <si>
    <t>2MG TBL OBD 30</t>
  </si>
  <si>
    <t>0027243</t>
  </si>
  <si>
    <t>1MG TBL OBD 100</t>
  </si>
  <si>
    <t>0027242</t>
  </si>
  <si>
    <t>BARACLUDE</t>
  </si>
  <si>
    <t>0027174</t>
  </si>
  <si>
    <t>0027173</t>
  </si>
  <si>
    <t>150MG CPS DUR 112(2X56)</t>
  </si>
  <si>
    <t>0027113</t>
  </si>
  <si>
    <t>75MG CPS DUR 112(2X56)</t>
  </si>
  <si>
    <t>0027111</t>
  </si>
  <si>
    <t>J05AF05</t>
  </si>
  <si>
    <t>ZEFFIX</t>
  </si>
  <si>
    <t>0027036</t>
  </si>
  <si>
    <t>0027035</t>
  </si>
  <si>
    <t>VIREAD</t>
  </si>
  <si>
    <t>0026960</t>
  </si>
  <si>
    <t>200MG TBL FLM 14 I</t>
  </si>
  <si>
    <t>0026889</t>
  </si>
  <si>
    <t>40MCG/ML OPH GTT SOL 3X2,5ML I</t>
  </si>
  <si>
    <t>TRAVATAN</t>
  </si>
  <si>
    <t>0026804</t>
  </si>
  <si>
    <t>40MCG/ML OPH GTT SOL 1X2,5ML I</t>
  </si>
  <si>
    <t>0026803</t>
  </si>
  <si>
    <t>NOVORAPID FLEXPEN</t>
  </si>
  <si>
    <t>0026794</t>
  </si>
  <si>
    <t>NOVORAPID PENFILL</t>
  </si>
  <si>
    <t>0026789</t>
  </si>
  <si>
    <t>NOVORAPID</t>
  </si>
  <si>
    <t>0026786</t>
  </si>
  <si>
    <t>NOVONORM</t>
  </si>
  <si>
    <t>0026782</t>
  </si>
  <si>
    <t>0026777</t>
  </si>
  <si>
    <t>0026769</t>
  </si>
  <si>
    <t>A10AD05</t>
  </si>
  <si>
    <t>NOVOMIX 30 FLEXPEN</t>
  </si>
  <si>
    <t>0026767</t>
  </si>
  <si>
    <t>NOVOMIX 30 PENFILL</t>
  </si>
  <si>
    <t>0026762</t>
  </si>
  <si>
    <t>EMEND</t>
  </si>
  <si>
    <t>0026637</t>
  </si>
  <si>
    <t>MIXTARD 30 PENFILL</t>
  </si>
  <si>
    <t>0026602</t>
  </si>
  <si>
    <t>0026578</t>
  </si>
  <si>
    <t>MICARDIS</t>
  </si>
  <si>
    <t>0026556</t>
  </si>
  <si>
    <t>0026554</t>
  </si>
  <si>
    <t>6MG CPS DUR 56</t>
  </si>
  <si>
    <t>0026539</t>
  </si>
  <si>
    <t>4,5MG CPS DUR 56</t>
  </si>
  <si>
    <t>0026536</t>
  </si>
  <si>
    <t>3MG CPS DUR 56</t>
  </si>
  <si>
    <t>0026533</t>
  </si>
  <si>
    <t>1,5MG CPS DUR 56</t>
  </si>
  <si>
    <t>0026530</t>
  </si>
  <si>
    <t>S01GX06</t>
  </si>
  <si>
    <t>0,5MG/ML OPH GTT SOL 1X5ML</t>
  </si>
  <si>
    <t>EMADINE</t>
  </si>
  <si>
    <t>0026511</t>
  </si>
  <si>
    <t>5MG/DÁV POR SOL 1X100ML</t>
  </si>
  <si>
    <t>0026508</t>
  </si>
  <si>
    <t>10MG TBL FLM 50 I</t>
  </si>
  <si>
    <t>0026505</t>
  </si>
  <si>
    <t>0026502</t>
  </si>
  <si>
    <t>ACTRAPID PENFILL</t>
  </si>
  <si>
    <t>0026486</t>
  </si>
  <si>
    <t>B01AX05</t>
  </si>
  <si>
    <t>ARIXTRA</t>
  </si>
  <si>
    <t>0026409</t>
  </si>
  <si>
    <t>D06BB10</t>
  </si>
  <si>
    <t>5% CRM 12X250MG</t>
  </si>
  <si>
    <t>ALDARA</t>
  </si>
  <si>
    <t>0026353</t>
  </si>
  <si>
    <t>0026331</t>
  </si>
  <si>
    <t>0026330</t>
  </si>
  <si>
    <t>0026329</t>
  </si>
  <si>
    <t>0026324</t>
  </si>
  <si>
    <t>0026307</t>
  </si>
  <si>
    <t>0026304</t>
  </si>
  <si>
    <t>ARAVA</t>
  </si>
  <si>
    <t>0026259</t>
  </si>
  <si>
    <t>AZOPT</t>
  </si>
  <si>
    <t>0026249</t>
  </si>
  <si>
    <t>0026247</t>
  </si>
  <si>
    <t>BONDRONAT</t>
  </si>
  <si>
    <t>0026242</t>
  </si>
  <si>
    <t>225MG CPS DUR 56</t>
  </si>
  <si>
    <t>0026196</t>
  </si>
  <si>
    <t>0,3MG/ML+5MG/ML OPH GTT SOL 3X3ML</t>
  </si>
  <si>
    <t>GANFORT</t>
  </si>
  <si>
    <t>0026153</t>
  </si>
  <si>
    <t>40MCG/ML+5MG/ML OPH GTT SOL 3X2,5ML I</t>
  </si>
  <si>
    <t>DUOTRAV</t>
  </si>
  <si>
    <t>0026134</t>
  </si>
  <si>
    <t>8MG/24H TDR EMP 28X18MG</t>
  </si>
  <si>
    <t>0026086</t>
  </si>
  <si>
    <t>6MG/24H TDR EMP 28X13,5MG</t>
  </si>
  <si>
    <t>0026083</t>
  </si>
  <si>
    <t>4MG/24H TDR EMP 28X9MG</t>
  </si>
  <si>
    <t>0026080</t>
  </si>
  <si>
    <t>2MG/24H TDR EMP 28X4,5MG</t>
  </si>
  <si>
    <t>0026077</t>
  </si>
  <si>
    <t>2MG/24H TDR EMP 7X4,5MG</t>
  </si>
  <si>
    <t>0026076</t>
  </si>
  <si>
    <t>PROCORALAN</t>
  </si>
  <si>
    <t>0025978</t>
  </si>
  <si>
    <t>7,5MG TBL FLM 112 KAL</t>
  </si>
  <si>
    <t>0025974</t>
  </si>
  <si>
    <t>5MG TBL FLM 112 KAL</t>
  </si>
  <si>
    <t>0025973</t>
  </si>
  <si>
    <t>0025969</t>
  </si>
  <si>
    <t>ZYPREXA</t>
  </si>
  <si>
    <t>0025930</t>
  </si>
  <si>
    <t>0025925</t>
  </si>
  <si>
    <t>ZYPREXA VELOTAB</t>
  </si>
  <si>
    <t>0025920</t>
  </si>
  <si>
    <t>0025919</t>
  </si>
  <si>
    <t>0025918</t>
  </si>
  <si>
    <t>100MG/ML POR SOL 300ML+STŘ 10ML</t>
  </si>
  <si>
    <t>KEPPRA</t>
  </si>
  <si>
    <t>0025853</t>
  </si>
  <si>
    <t>0025849</t>
  </si>
  <si>
    <t>0025837</t>
  </si>
  <si>
    <t>0025835</t>
  </si>
  <si>
    <t>0025829</t>
  </si>
  <si>
    <t>INSUMAN BASAL</t>
  </si>
  <si>
    <t>0025694</t>
  </si>
  <si>
    <t>INSUMAN RAPID</t>
  </si>
  <si>
    <t>0025689</t>
  </si>
  <si>
    <t>INSULATARD PENFILL</t>
  </si>
  <si>
    <t>0025677</t>
  </si>
  <si>
    <t>HUMALOG MIX25</t>
  </si>
  <si>
    <t>0025596</t>
  </si>
  <si>
    <t>HUMALOG MIX50</t>
  </si>
  <si>
    <t>0025594</t>
  </si>
  <si>
    <t>HUMALOG</t>
  </si>
  <si>
    <t>0025592</t>
  </si>
  <si>
    <t>0025590</t>
  </si>
  <si>
    <t>FORSTEO</t>
  </si>
  <si>
    <t>0025491</t>
  </si>
  <si>
    <t>0025449</t>
  </si>
  <si>
    <t>30MG CPS ETD 7</t>
  </si>
  <si>
    <t>0025431</t>
  </si>
  <si>
    <t>BONVIVA</t>
  </si>
  <si>
    <t>0025422</t>
  </si>
  <si>
    <t>150MG TBL FLM 1</t>
  </si>
  <si>
    <t>0025421</t>
  </si>
  <si>
    <t>0025416</t>
  </si>
  <si>
    <t>0,5MG TBL NOB 2 I</t>
  </si>
  <si>
    <t>0025274</t>
  </si>
  <si>
    <t>0025273</t>
  </si>
  <si>
    <t>0025169</t>
  </si>
  <si>
    <t>0025167</t>
  </si>
  <si>
    <t>150MG CPS PRO 98</t>
  </si>
  <si>
    <t>OLWEXYA</t>
  </si>
  <si>
    <t>0024990</t>
  </si>
  <si>
    <t>0024986</t>
  </si>
  <si>
    <t>75MG CPS PRO 98</t>
  </si>
  <si>
    <t>0024977</t>
  </si>
  <si>
    <t>75MG CPS PRO 28</t>
  </si>
  <si>
    <t>0024973</t>
  </si>
  <si>
    <t>100MCG/H TDR EMP 5X16,5MG</t>
  </si>
  <si>
    <t>0024870</t>
  </si>
  <si>
    <t>75MCG/H TDR EMP 5X12,375MG</t>
  </si>
  <si>
    <t>0024862</t>
  </si>
  <si>
    <t>50MCG/H TDR EMP 5X8,25MG</t>
  </si>
  <si>
    <t>0024854</t>
  </si>
  <si>
    <t>25MCG/H TDR EMP 5X4,125MG</t>
  </si>
  <si>
    <t>0024846</t>
  </si>
  <si>
    <t>MATRIFEN</t>
  </si>
  <si>
    <t>0024795</t>
  </si>
  <si>
    <t>75MCG/H TDR EMP 5 I</t>
  </si>
  <si>
    <t>0024790</t>
  </si>
  <si>
    <t>0024785</t>
  </si>
  <si>
    <t>0024780</t>
  </si>
  <si>
    <t>12MCG/H TDR EMP 5 I</t>
  </si>
  <si>
    <t>0024775</t>
  </si>
  <si>
    <t>TRAMADOL SANDOZ RETARD</t>
  </si>
  <si>
    <t>0024737</t>
  </si>
  <si>
    <t>0024718</t>
  </si>
  <si>
    <t>500MG TBL PRO 90</t>
  </si>
  <si>
    <t>VALPROAT CHRONO SANDOZ</t>
  </si>
  <si>
    <t>0024426</t>
  </si>
  <si>
    <t>0024386</t>
  </si>
  <si>
    <t>500MCG/G SAT 125ML</t>
  </si>
  <si>
    <t>CLOBEX</t>
  </si>
  <si>
    <t>0024010</t>
  </si>
  <si>
    <t>AMPRILAN</t>
  </si>
  <si>
    <t>0023969</t>
  </si>
  <si>
    <t>0023966</t>
  </si>
  <si>
    <t>0023965</t>
  </si>
  <si>
    <t>0023962</t>
  </si>
  <si>
    <t>2,5MG TBL NOB 90</t>
  </si>
  <si>
    <t>0023961</t>
  </si>
  <si>
    <t>0023958</t>
  </si>
  <si>
    <t>1,25MG TBL NOB 30</t>
  </si>
  <si>
    <t>0023954</t>
  </si>
  <si>
    <t>0023876</t>
  </si>
  <si>
    <t>0023870</t>
  </si>
  <si>
    <t>0023864</t>
  </si>
  <si>
    <t>0023858</t>
  </si>
  <si>
    <t>0023853</t>
  </si>
  <si>
    <t>75MG TBL NOB 56(4X14)</t>
  </si>
  <si>
    <t>0023817</t>
  </si>
  <si>
    <t>50MG TBL NOB 60(6X10)</t>
  </si>
  <si>
    <t>0023815</t>
  </si>
  <si>
    <t>0023797</t>
  </si>
  <si>
    <t>850MG TBL FLM 100</t>
  </si>
  <si>
    <t>0023795</t>
  </si>
  <si>
    <t>0023793</t>
  </si>
  <si>
    <t>0023747</t>
  </si>
  <si>
    <t>500MG TBL PRO 30</t>
  </si>
  <si>
    <t>0023746</t>
  </si>
  <si>
    <t>FROMILID UNO</t>
  </si>
  <si>
    <t>0023315</t>
  </si>
  <si>
    <t>0023314</t>
  </si>
  <si>
    <t>0023306</t>
  </si>
  <si>
    <t>0023305</t>
  </si>
  <si>
    <t>15MG TBL NOB 100 I</t>
  </si>
  <si>
    <t>MELOXICAM TEVA</t>
  </si>
  <si>
    <t>0022903</t>
  </si>
  <si>
    <t>0022901</t>
  </si>
  <si>
    <t>15MG TBL NOB 30 I</t>
  </si>
  <si>
    <t>0022900</t>
  </si>
  <si>
    <t>15MG TBL NOB 20 I</t>
  </si>
  <si>
    <t>0022898</t>
  </si>
  <si>
    <t>15MG TBL NOB 10 I</t>
  </si>
  <si>
    <t>0022896</t>
  </si>
  <si>
    <t>A10BD02</t>
  </si>
  <si>
    <t>400MG/2,5MG TBL FLM 100</t>
  </si>
  <si>
    <t>GLIBOMET</t>
  </si>
  <si>
    <t>0022110</t>
  </si>
  <si>
    <t>50MG TBL SUS 6 I</t>
  </si>
  <si>
    <t>N04AA02</t>
  </si>
  <si>
    <t>AKINETON</t>
  </si>
  <si>
    <t>0021887</t>
  </si>
  <si>
    <t>3,125MG TBL NOB 30</t>
  </si>
  <si>
    <t>0021856</t>
  </si>
  <si>
    <t>VERAL RETARD</t>
  </si>
  <si>
    <t>0021731</t>
  </si>
  <si>
    <t>0021728</t>
  </si>
  <si>
    <t>50MG TBL ENT 50X1</t>
  </si>
  <si>
    <t>VERAL</t>
  </si>
  <si>
    <t>0021726</t>
  </si>
  <si>
    <t>0021719</t>
  </si>
  <si>
    <t>50MG TBL ENT 20X1</t>
  </si>
  <si>
    <t>0021717</t>
  </si>
  <si>
    <t>S01BA01</t>
  </si>
  <si>
    <t>DEXAMETHASONE WZF POLFA</t>
  </si>
  <si>
    <t>0021698</t>
  </si>
  <si>
    <t>N02AA03</t>
  </si>
  <si>
    <t>4MG CPS PRO 60</t>
  </si>
  <si>
    <t>PALLADONE SR</t>
  </si>
  <si>
    <t>0021592</t>
  </si>
  <si>
    <t>16MG CPS PRO 60</t>
  </si>
  <si>
    <t>0021583</t>
  </si>
  <si>
    <t>24MG CPS PRO 60</t>
  </si>
  <si>
    <t>0021572</t>
  </si>
  <si>
    <t>8MG TBL FLM 10 I</t>
  </si>
  <si>
    <t>ONDANSETRON TEVA</t>
  </si>
  <si>
    <t>0021353</t>
  </si>
  <si>
    <t>2,5MG TBL NOB 3X28</t>
  </si>
  <si>
    <t>LADYBON</t>
  </si>
  <si>
    <t>0020621</t>
  </si>
  <si>
    <t>N07AA30</t>
  </si>
  <si>
    <t>MYTELASE</t>
  </si>
  <si>
    <t>0020327</t>
  </si>
  <si>
    <t>0020132</t>
  </si>
  <si>
    <t>0020031</t>
  </si>
  <si>
    <t>AGAPURIN SR 400</t>
  </si>
  <si>
    <t>0020028</t>
  </si>
  <si>
    <t>0019995</t>
  </si>
  <si>
    <t>0019987</t>
  </si>
  <si>
    <t>0019986</t>
  </si>
  <si>
    <t>0019985</t>
  </si>
  <si>
    <t>0019978</t>
  </si>
  <si>
    <t>0019977</t>
  </si>
  <si>
    <t>0019759</t>
  </si>
  <si>
    <t>0019757</t>
  </si>
  <si>
    <t>D07AB10</t>
  </si>
  <si>
    <t>0,5MG/G CRM 20G</t>
  </si>
  <si>
    <t>AFLODERM</t>
  </si>
  <si>
    <t>0019754</t>
  </si>
  <si>
    <t>0,5MG/G UNG 20G</t>
  </si>
  <si>
    <t>0019752</t>
  </si>
  <si>
    <t>1000MG TBL FLM 120 I</t>
  </si>
  <si>
    <t>0019580</t>
  </si>
  <si>
    <t>A05BA03</t>
  </si>
  <si>
    <t>S01AE05</t>
  </si>
  <si>
    <t>OFTAQUIX 5 MG/ML OČNÍ KAPKY</t>
  </si>
  <si>
    <t>0019372</t>
  </si>
  <si>
    <t>S03AA</t>
  </si>
  <si>
    <t>3MG/ML AUR/OPH GTT SOL 10ML</t>
  </si>
  <si>
    <t>OFLOXACIN UNIMED PHARMA</t>
  </si>
  <si>
    <t>0019047</t>
  </si>
  <si>
    <t>MYFORTIC</t>
  </si>
  <si>
    <t>0018964</t>
  </si>
  <si>
    <t>0018698</t>
  </si>
  <si>
    <t>120MCG POR LYO 30</t>
  </si>
  <si>
    <t>MINIRIN MELT</t>
  </si>
  <si>
    <t>0018566</t>
  </si>
  <si>
    <t>60MCG POR LYO 30</t>
  </si>
  <si>
    <t>0018563</t>
  </si>
  <si>
    <t>0018547</t>
  </si>
  <si>
    <t>0018523</t>
  </si>
  <si>
    <t>N03AA03</t>
  </si>
  <si>
    <t>LISKANTIN</t>
  </si>
  <si>
    <t>0018489</t>
  </si>
  <si>
    <t>0018390</t>
  </si>
  <si>
    <t>0018287</t>
  </si>
  <si>
    <t>0018279</t>
  </si>
  <si>
    <t>0017967</t>
  </si>
  <si>
    <t>0017965</t>
  </si>
  <si>
    <t>6MG CPS DUR 90</t>
  </si>
  <si>
    <t>URO-VAXOM</t>
  </si>
  <si>
    <t>0017806</t>
  </si>
  <si>
    <t>6MG CPS DUR 30</t>
  </si>
  <si>
    <t>0017805</t>
  </si>
  <si>
    <t>3,5MG CPS DUR 30</t>
  </si>
  <si>
    <t>BRONCHO-VAXOM PRO INFANTIBUS</t>
  </si>
  <si>
    <t>0017804</t>
  </si>
  <si>
    <t>7MG CPS DUR 30</t>
  </si>
  <si>
    <t>BRONCHO-VAXOM PRO ADULTIS</t>
  </si>
  <si>
    <t>0017802</t>
  </si>
  <si>
    <t>MIRZATEN</t>
  </si>
  <si>
    <t>0017691</t>
  </si>
  <si>
    <t>0017685</t>
  </si>
  <si>
    <t>AKNENORMIN</t>
  </si>
  <si>
    <t>0017457</t>
  </si>
  <si>
    <t>0017454</t>
  </si>
  <si>
    <t>0017351</t>
  </si>
  <si>
    <t>0017333</t>
  </si>
  <si>
    <t>0,5MG/G+1MG/G UNG 30G</t>
  </si>
  <si>
    <t>BELOGENT</t>
  </si>
  <si>
    <t>0017171</t>
  </si>
  <si>
    <t>0,5MG/G+1MG/G CRM 30G</t>
  </si>
  <si>
    <t>0017170</t>
  </si>
  <si>
    <t>0,5MG/G+20MG/G DRM SOL 50ML</t>
  </si>
  <si>
    <t>0017168</t>
  </si>
  <si>
    <t>0,5MG/G+30MG/G UNG 30G</t>
  </si>
  <si>
    <t>0017166</t>
  </si>
  <si>
    <t>15MG TBL FLM 50</t>
  </si>
  <si>
    <t>0017163</t>
  </si>
  <si>
    <t>0017162</t>
  </si>
  <si>
    <t>J01CR04</t>
  </si>
  <si>
    <t>375MG TBL FLM 12</t>
  </si>
  <si>
    <t>UNASYN</t>
  </si>
  <si>
    <t>0017149</t>
  </si>
  <si>
    <t>30MG CPS DUR 56</t>
  </si>
  <si>
    <t>0017122</t>
  </si>
  <si>
    <t>30MG CPS DUR 28</t>
  </si>
  <si>
    <t>0017121</t>
  </si>
  <si>
    <t>G02CB04</t>
  </si>
  <si>
    <t>75MCG TBL NOB 30</t>
  </si>
  <si>
    <t>NORPROLAC</t>
  </si>
  <si>
    <t>0017106</t>
  </si>
  <si>
    <t>0,25MG TBL NOB 60</t>
  </si>
  <si>
    <t>CERTICAN</t>
  </si>
  <si>
    <t>0017004</t>
  </si>
  <si>
    <t>0,75MG TBL NOB 60</t>
  </si>
  <si>
    <t>0016984</t>
  </si>
  <si>
    <t>MOXOSTAD</t>
  </si>
  <si>
    <t>0016932</t>
  </si>
  <si>
    <t>0016926</t>
  </si>
  <si>
    <t>0016923</t>
  </si>
  <si>
    <t>0016916</t>
  </si>
  <si>
    <t>0016913</t>
  </si>
  <si>
    <t>0016647</t>
  </si>
  <si>
    <t>50MG/ML POR GTT SOL 1X30ML</t>
  </si>
  <si>
    <t>0016595</t>
  </si>
  <si>
    <t>100MG TBL MND 30</t>
  </si>
  <si>
    <t>0016594</t>
  </si>
  <si>
    <t>10MG/ML SIR 150ML</t>
  </si>
  <si>
    <t>0016592</t>
  </si>
  <si>
    <t>0016474</t>
  </si>
  <si>
    <t>0016459</t>
  </si>
  <si>
    <t>0016458</t>
  </si>
  <si>
    <t>TEGRETOL CR</t>
  </si>
  <si>
    <t>0016445</t>
  </si>
  <si>
    <t>0016444</t>
  </si>
  <si>
    <t>0016422</t>
  </si>
  <si>
    <t>2,5MG TBL NOB 30 I</t>
  </si>
  <si>
    <t>0016420</t>
  </si>
  <si>
    <t>1,25MG TBL NOB 100</t>
  </si>
  <si>
    <t>0016407</t>
  </si>
  <si>
    <t>0016405</t>
  </si>
  <si>
    <t>0016385</t>
  </si>
  <si>
    <t>0016383</t>
  </si>
  <si>
    <t>0016369</t>
  </si>
  <si>
    <t>0016367</t>
  </si>
  <si>
    <t>100MG/G UNG 250G I</t>
  </si>
  <si>
    <t>0016321</t>
  </si>
  <si>
    <t>100MG/G UNG 100G I</t>
  </si>
  <si>
    <t>0016320</t>
  </si>
  <si>
    <t>100MG/G UNG 20G I</t>
  </si>
  <si>
    <t>0016319</t>
  </si>
  <si>
    <t>100MG/ML POR SOL 50ML</t>
  </si>
  <si>
    <t>SANDIMMUN NEORAL</t>
  </si>
  <si>
    <t>0016309</t>
  </si>
  <si>
    <t>0016287</t>
  </si>
  <si>
    <t>STILNOX</t>
  </si>
  <si>
    <t>C10AA04</t>
  </si>
  <si>
    <t>80MG TBL PRO 28(2X14)</t>
  </si>
  <si>
    <t>LESCOL XL</t>
  </si>
  <si>
    <t>0016055</t>
  </si>
  <si>
    <t>M03BX02</t>
  </si>
  <si>
    <t>SIRDALUD</t>
  </si>
  <si>
    <t>0016052</t>
  </si>
  <si>
    <t>0016051</t>
  </si>
  <si>
    <t>50MG TBL OBD 10</t>
  </si>
  <si>
    <t>VOLTAREN RAPID</t>
  </si>
  <si>
    <t>0016032</t>
  </si>
  <si>
    <t>VOLTAREN</t>
  </si>
  <si>
    <t>0016031</t>
  </si>
  <si>
    <t>0016029</t>
  </si>
  <si>
    <t>0016028</t>
  </si>
  <si>
    <t>12MCG INH PLV CPS DUR 60+1INH</t>
  </si>
  <si>
    <t>FORADIL</t>
  </si>
  <si>
    <t>0015900</t>
  </si>
  <si>
    <t>0015866</t>
  </si>
  <si>
    <t>0015864</t>
  </si>
  <si>
    <t>0015859</t>
  </si>
  <si>
    <t>0015849</t>
  </si>
  <si>
    <t>0015834</t>
  </si>
  <si>
    <t>12MCG INH PLV CPS DUR 60+APL</t>
  </si>
  <si>
    <t>FORMOTEROL-RATIOPHARM</t>
  </si>
  <si>
    <t>0015708</t>
  </si>
  <si>
    <t>0015642</t>
  </si>
  <si>
    <t>0015641</t>
  </si>
  <si>
    <t>0015640</t>
  </si>
  <si>
    <t>100MG TBL PRO 30X1</t>
  </si>
  <si>
    <t>VOLTAREN RETARD</t>
  </si>
  <si>
    <t>0015626</t>
  </si>
  <si>
    <t>RITALIN</t>
  </si>
  <si>
    <t>0015622</t>
  </si>
  <si>
    <t>600MG TBL FLM 100</t>
  </si>
  <si>
    <t>IBUMAX</t>
  </si>
  <si>
    <t>0015486</t>
  </si>
  <si>
    <t>600MG TBL FLM 30</t>
  </si>
  <si>
    <t>0015485</t>
  </si>
  <si>
    <t>0015379</t>
  </si>
  <si>
    <t>5MG TBL NOB 90 I</t>
  </si>
  <si>
    <t>0015378</t>
  </si>
  <si>
    <t>R05CB13</t>
  </si>
  <si>
    <t>1MG/ML INH SOL 6X2,5ML</t>
  </si>
  <si>
    <t>PULMOZYME</t>
  </si>
  <si>
    <t>0015369</t>
  </si>
  <si>
    <t>KYTRIL</t>
  </si>
  <si>
    <t>50MG/12,5MG TBL FLM 90</t>
  </si>
  <si>
    <t>LOZAP H</t>
  </si>
  <si>
    <t>0015317</t>
  </si>
  <si>
    <t>50MG/12,5MG TBL FLM 30</t>
  </si>
  <si>
    <t>0015316</t>
  </si>
  <si>
    <t>G01AA10</t>
  </si>
  <si>
    <t>20MG/G VAG CRM 40G+7APL</t>
  </si>
  <si>
    <t>DALACIN</t>
  </si>
  <si>
    <t>0015222</t>
  </si>
  <si>
    <t>200MG/50MG TBL NOB 100</t>
  </si>
  <si>
    <t>MADOPAR</t>
  </si>
  <si>
    <t>0015050</t>
  </si>
  <si>
    <t>0014958</t>
  </si>
  <si>
    <t>A11CC04</t>
  </si>
  <si>
    <t>0,50MCG CPS MOL 30(3X10)</t>
  </si>
  <si>
    <t>ROCALTROL</t>
  </si>
  <si>
    <t>0014938</t>
  </si>
  <si>
    <t>0014937</t>
  </si>
  <si>
    <t>0014922</t>
  </si>
  <si>
    <t>H03BA02</t>
  </si>
  <si>
    <t>PROPYCIL</t>
  </si>
  <si>
    <t>0014914</t>
  </si>
  <si>
    <t>0014910</t>
  </si>
  <si>
    <t>D06BA51</t>
  </si>
  <si>
    <t>2MG/G+10MG/G CRM 60G</t>
  </si>
  <si>
    <t>IALUGEN PLUS</t>
  </si>
  <si>
    <t>0014877</t>
  </si>
  <si>
    <t>2MG/G+10MG/G CRM 20G</t>
  </si>
  <si>
    <t>0014875</t>
  </si>
  <si>
    <t>0,5MG/G+10MG/G LIG IPR 10</t>
  </si>
  <si>
    <t>0014873</t>
  </si>
  <si>
    <t>DILATREND 25</t>
  </si>
  <si>
    <t>0014837</t>
  </si>
  <si>
    <t>50MG POR GRA SOL SCC 20</t>
  </si>
  <si>
    <t>FLECTOR EP RAPID</t>
  </si>
  <si>
    <t>0014828</t>
  </si>
  <si>
    <t>800MG POR GRA SOL 30</t>
  </si>
  <si>
    <t>0014823</t>
  </si>
  <si>
    <t>N06AX14</t>
  </si>
  <si>
    <t>12,5MG TBL OBD 90</t>
  </si>
  <si>
    <t>COAXIL</t>
  </si>
  <si>
    <t>0014808</t>
  </si>
  <si>
    <t>A12CX</t>
  </si>
  <si>
    <t>830MG TBL FLM 40</t>
  </si>
  <si>
    <t>OSTEOGENON</t>
  </si>
  <si>
    <t>0014713</t>
  </si>
  <si>
    <t>B03AA07</t>
  </si>
  <si>
    <t>TARDYFERON</t>
  </si>
  <si>
    <t>0014712</t>
  </si>
  <si>
    <t>0014711</t>
  </si>
  <si>
    <t>RIVODARON</t>
  </si>
  <si>
    <t>0014710</t>
  </si>
  <si>
    <t>0014709</t>
  </si>
  <si>
    <t>G03FB06</t>
  </si>
  <si>
    <t>2MG+2MG/10MG TBL NOB 3X21</t>
  </si>
  <si>
    <t>DIVINA</t>
  </si>
  <si>
    <t>0014628</t>
  </si>
  <si>
    <t>TIMOLOL UNIMED PHARMA</t>
  </si>
  <si>
    <t>0014579</t>
  </si>
  <si>
    <t>OMNIC TOCAS</t>
  </si>
  <si>
    <t>0014499</t>
  </si>
  <si>
    <t>0014498</t>
  </si>
  <si>
    <t>0014439</t>
  </si>
  <si>
    <t>0014075</t>
  </si>
  <si>
    <t>0013895</t>
  </si>
  <si>
    <t>50MG TBL FLM 90 I</t>
  </si>
  <si>
    <t>0013894</t>
  </si>
  <si>
    <t>PAROLEX</t>
  </si>
  <si>
    <t>0013860</t>
  </si>
  <si>
    <t>A11DB</t>
  </si>
  <si>
    <t>MILGAMMA N</t>
  </si>
  <si>
    <t>250MG CPS DUR 100 I</t>
  </si>
  <si>
    <t>URSOSAN</t>
  </si>
  <si>
    <t>0013808</t>
  </si>
  <si>
    <t>CORDARONE</t>
  </si>
  <si>
    <t>0013768</t>
  </si>
  <si>
    <t>0013767</t>
  </si>
  <si>
    <t>0013705</t>
  </si>
  <si>
    <t>0013703</t>
  </si>
  <si>
    <t>0013605</t>
  </si>
  <si>
    <t>0013603</t>
  </si>
  <si>
    <t>0013601</t>
  </si>
  <si>
    <t>G03FA12</t>
  </si>
  <si>
    <t>1MG/2,5MG TBL NOB 3X28</t>
  </si>
  <si>
    <t>INDIVINA</t>
  </si>
  <si>
    <t>0013511</t>
  </si>
  <si>
    <t>1MG/5MG TBL NOB 3X28</t>
  </si>
  <si>
    <t>0013509</t>
  </si>
  <si>
    <t>2MG/5MG TBL NOB 3X28</t>
  </si>
  <si>
    <t>0013507</t>
  </si>
  <si>
    <t>RAMIL</t>
  </si>
  <si>
    <t>0013478</t>
  </si>
  <si>
    <t>0013476</t>
  </si>
  <si>
    <t>0013316</t>
  </si>
  <si>
    <t>0013281</t>
  </si>
  <si>
    <t>CORSIM</t>
  </si>
  <si>
    <t>0013257</t>
  </si>
  <si>
    <t>0013252</t>
  </si>
  <si>
    <t>N05AE03</t>
  </si>
  <si>
    <t>SERDOLECT</t>
  </si>
  <si>
    <t>0013066</t>
  </si>
  <si>
    <t>16MG TBL FLM 28</t>
  </si>
  <si>
    <t>0013059</t>
  </si>
  <si>
    <t>12MG TBL FLM 28</t>
  </si>
  <si>
    <t>0013052</t>
  </si>
  <si>
    <t>4MG TBL FLM 30</t>
  </si>
  <si>
    <t>0013039</t>
  </si>
  <si>
    <t>100MG POR GRA SUS 30 I</t>
  </si>
  <si>
    <t>0012895</t>
  </si>
  <si>
    <t>100MG POR GRA SUS 15 I</t>
  </si>
  <si>
    <t>0012894</t>
  </si>
  <si>
    <t>0012892</t>
  </si>
  <si>
    <t>0012891</t>
  </si>
  <si>
    <t>0012738</t>
  </si>
  <si>
    <t>200MG TBL NOB 10</t>
  </si>
  <si>
    <t>0012737</t>
  </si>
  <si>
    <t>100MG/ML POR SOL 1X100ML+PUMPA</t>
  </si>
  <si>
    <t>TRAMABENE</t>
  </si>
  <si>
    <t>0012473</t>
  </si>
  <si>
    <t>100MG/ML POR SOL 1X30ML+KAPÁTKO</t>
  </si>
  <si>
    <t>0012472</t>
  </si>
  <si>
    <t>25MG TBL FLM 50 I</t>
  </si>
  <si>
    <t>0012343</t>
  </si>
  <si>
    <t>GLIMEPIRID SANDOZ</t>
  </si>
  <si>
    <t>0012181</t>
  </si>
  <si>
    <t>4MG TBL NOB 120</t>
  </si>
  <si>
    <t>0012143</t>
  </si>
  <si>
    <t>0012121</t>
  </si>
  <si>
    <t>3MG TBL NOB 120</t>
  </si>
  <si>
    <t>0012098</t>
  </si>
  <si>
    <t>0012069</t>
  </si>
  <si>
    <t>2MG TBL NOB 120</t>
  </si>
  <si>
    <t>0012048</t>
  </si>
  <si>
    <t>0012026</t>
  </si>
  <si>
    <t>0012023</t>
  </si>
  <si>
    <t>12MCG/H TDR EMP 5X2,1MG I</t>
  </si>
  <si>
    <t>0011955</t>
  </si>
  <si>
    <t>8MG TBL FLM 10</t>
  </si>
  <si>
    <t>ONDANSETRON SANDOZ</t>
  </si>
  <si>
    <t>0011635</t>
  </si>
  <si>
    <t>0011468</t>
  </si>
  <si>
    <t>0011149</t>
  </si>
  <si>
    <t>0011114</t>
  </si>
  <si>
    <t>OXYCONTIN</t>
  </si>
  <si>
    <t>0011110</t>
  </si>
  <si>
    <t>0011094</t>
  </si>
  <si>
    <t>0011076</t>
  </si>
  <si>
    <t>0011045</t>
  </si>
  <si>
    <t>0011006</t>
  </si>
  <si>
    <t>J01FA06</t>
  </si>
  <si>
    <t>300MG TBL FLM 10X1</t>
  </si>
  <si>
    <t>ROXITHROMYCIN RATIOPHARM</t>
  </si>
  <si>
    <t>0010875</t>
  </si>
  <si>
    <t>150MG TBL FLM 14X1</t>
  </si>
  <si>
    <t>0010857</t>
  </si>
  <si>
    <t>150MG TBL FLM 10X1</t>
  </si>
  <si>
    <t>0010855</t>
  </si>
  <si>
    <t>0010854</t>
  </si>
  <si>
    <t>0010853</t>
  </si>
  <si>
    <t>0010852</t>
  </si>
  <si>
    <t>0010851</t>
  </si>
  <si>
    <t>8MG CPS PRO 60</t>
  </si>
  <si>
    <t>0010848</t>
  </si>
  <si>
    <t>2MG CPS PRO 60</t>
  </si>
  <si>
    <t>0010835</t>
  </si>
  <si>
    <t>0010682</t>
  </si>
  <si>
    <t>0010680</t>
  </si>
  <si>
    <t>0010604</t>
  </si>
  <si>
    <t>0010487</t>
  </si>
  <si>
    <t>AZITROX</t>
  </si>
  <si>
    <t>0010382</t>
  </si>
  <si>
    <t>V01AA07</t>
  </si>
  <si>
    <t>ALUTARD SQ HMYZÍ ALERGENY</t>
  </si>
  <si>
    <t>0010283</t>
  </si>
  <si>
    <t>0010281</t>
  </si>
  <si>
    <t>N06BX18</t>
  </si>
  <si>
    <t>CAVINTON FORTE</t>
  </si>
  <si>
    <t>0010253</t>
  </si>
  <si>
    <t>SUMIGRA</t>
  </si>
  <si>
    <t>0010248</t>
  </si>
  <si>
    <t>100MG CPS MOL 50X1</t>
  </si>
  <si>
    <t>EQUORAL</t>
  </si>
  <si>
    <t>0010185</t>
  </si>
  <si>
    <t>50MG CPS MOL 50X1</t>
  </si>
  <si>
    <t>0010184</t>
  </si>
  <si>
    <t>25MG CPS MOL 50X1</t>
  </si>
  <si>
    <t>0010183</t>
  </si>
  <si>
    <t>0010170</t>
  </si>
  <si>
    <t>2MG CPS DUR 10 I</t>
  </si>
  <si>
    <t>LOPERON</t>
  </si>
  <si>
    <t>0010151</t>
  </si>
  <si>
    <t>ECOSAL INHALER</t>
  </si>
  <si>
    <t>0010142</t>
  </si>
  <si>
    <t>R06AD03</t>
  </si>
  <si>
    <t>6,5MG TBL OBD 50</t>
  </si>
  <si>
    <t>TORECAN</t>
  </si>
  <si>
    <t>0009844</t>
  </si>
  <si>
    <t>RILEPTID</t>
  </si>
  <si>
    <t>0008817</t>
  </si>
  <si>
    <t>0008626</t>
  </si>
  <si>
    <t>0007387</t>
  </si>
  <si>
    <t>0006408</t>
  </si>
  <si>
    <t>30MG CPS MOL 1</t>
  </si>
  <si>
    <t>NAVELBINE ORAL</t>
  </si>
  <si>
    <t>0005925</t>
  </si>
  <si>
    <t>20MG CPS MOL 1</t>
  </si>
  <si>
    <t>0005924</t>
  </si>
  <si>
    <t>0005496</t>
  </si>
  <si>
    <t>SULFASALAZIN K-EN</t>
  </si>
  <si>
    <t>0004304</t>
  </si>
  <si>
    <t>0004207</t>
  </si>
  <si>
    <t>D07BB03</t>
  </si>
  <si>
    <t>1MG/G+10MG/G UNG 1X20G</t>
  </si>
  <si>
    <t>TRIAMCINOLON E LÉČIVA</t>
  </si>
  <si>
    <t>0004178</t>
  </si>
  <si>
    <t>D07XB02</t>
  </si>
  <si>
    <t>1MG/G+30MG/G UNG 30G</t>
  </si>
  <si>
    <t>TRIAMCINOLON S LÉČIVA</t>
  </si>
  <si>
    <t>0004160</t>
  </si>
  <si>
    <t>0,25MG/G GEL 25G</t>
  </si>
  <si>
    <t>GELARGIN</t>
  </si>
  <si>
    <t>0004156</t>
  </si>
  <si>
    <t>0004063</t>
  </si>
  <si>
    <t>DOXYBENE</t>
  </si>
  <si>
    <t>0004013</t>
  </si>
  <si>
    <t>0003999</t>
  </si>
  <si>
    <t>0003998</t>
  </si>
  <si>
    <t>0003997</t>
  </si>
  <si>
    <t>ZYVOXID</t>
  </si>
  <si>
    <t>0003902</t>
  </si>
  <si>
    <t>0003824</t>
  </si>
  <si>
    <t>0003822</t>
  </si>
  <si>
    <t>0003801</t>
  </si>
  <si>
    <t>DIMEXOL</t>
  </si>
  <si>
    <t>0003645</t>
  </si>
  <si>
    <t>NAKOM</t>
  </si>
  <si>
    <t>0003591</t>
  </si>
  <si>
    <t>0003550</t>
  </si>
  <si>
    <t>0,250MG TBL NOB 30</t>
  </si>
  <si>
    <t>0003542</t>
  </si>
  <si>
    <t>0003378</t>
  </si>
  <si>
    <t>J04AC01</t>
  </si>
  <si>
    <t>100MG TBL NOB 250</t>
  </si>
  <si>
    <t>NIDRAZID</t>
  </si>
  <si>
    <t>0003303</t>
  </si>
  <si>
    <t>C08CA05</t>
  </si>
  <si>
    <t>40MG TBL MRL 30</t>
  </si>
  <si>
    <t>CORDIPIN XL</t>
  </si>
  <si>
    <t>0003033</t>
  </si>
  <si>
    <t>J04AK02</t>
  </si>
  <si>
    <t>400MG TBL NOB 100</t>
  </si>
  <si>
    <t>SURAL</t>
  </si>
  <si>
    <t>0003023</t>
  </si>
  <si>
    <t>0002963</t>
  </si>
  <si>
    <t>0002961</t>
  </si>
  <si>
    <t>0002959</t>
  </si>
  <si>
    <t>0002957</t>
  </si>
  <si>
    <t>0002954</t>
  </si>
  <si>
    <t>0002951</t>
  </si>
  <si>
    <t>0002950</t>
  </si>
  <si>
    <t>0002949</t>
  </si>
  <si>
    <t>0002945</t>
  </si>
  <si>
    <t>100MG CPS DUR 50</t>
  </si>
  <si>
    <t>VIREGYT-K</t>
  </si>
  <si>
    <t>0002871</t>
  </si>
  <si>
    <t>D07AB09</t>
  </si>
  <si>
    <t>1MG/G UNG 10G</t>
  </si>
  <si>
    <t>TRIAMCINOLON LÉČIVA</t>
  </si>
  <si>
    <t>0002829</t>
  </si>
  <si>
    <t>1MG/G CRM 10G</t>
  </si>
  <si>
    <t>0002828</t>
  </si>
  <si>
    <t>0002720</t>
  </si>
  <si>
    <t>0002710</t>
  </si>
  <si>
    <t>5MG/G OPH UNG 5G</t>
  </si>
  <si>
    <t>OPHTHALMO-HYDROCORTISON LÉČIVA</t>
  </si>
  <si>
    <t>0002668</t>
  </si>
  <si>
    <t>N05AD01</t>
  </si>
  <si>
    <t>2MG/ML POR GTT SOL 10ML</t>
  </si>
  <si>
    <t>HALOPERIDOL-RICHTER</t>
  </si>
  <si>
    <t>0002539</t>
  </si>
  <si>
    <t>1,5MG TBL NOB 50</t>
  </si>
  <si>
    <t>0002537</t>
  </si>
  <si>
    <t>G01AF01</t>
  </si>
  <si>
    <t>500MG VAG TBL NOB 10</t>
  </si>
  <si>
    <t>ENTIZOL</t>
  </si>
  <si>
    <t>0002430</t>
  </si>
  <si>
    <t>N05AA02</t>
  </si>
  <si>
    <t>TISERCIN</t>
  </si>
  <si>
    <t>0002429</t>
  </si>
  <si>
    <t>P01AB01</t>
  </si>
  <si>
    <t>0002427</t>
  </si>
  <si>
    <t>N07AA03</t>
  </si>
  <si>
    <t>UBRETID</t>
  </si>
  <si>
    <t>0002130</t>
  </si>
  <si>
    <t>1MIU TBL FLM 21</t>
  </si>
  <si>
    <t>0001881</t>
  </si>
  <si>
    <t>0001710</t>
  </si>
  <si>
    <t>0001633</t>
  </si>
  <si>
    <t>250MG TBL NOB 14</t>
  </si>
  <si>
    <t>LAMISIL</t>
  </si>
  <si>
    <t>0001421</t>
  </si>
  <si>
    <t>C02AB01</t>
  </si>
  <si>
    <t>DOPEGYT</t>
  </si>
  <si>
    <t>0001328</t>
  </si>
  <si>
    <t>0001290</t>
  </si>
  <si>
    <t>AROMASIN</t>
  </si>
  <si>
    <t>0001259</t>
  </si>
  <si>
    <t>0001258</t>
  </si>
  <si>
    <t>S01AA20</t>
  </si>
  <si>
    <t>OPH UNG 5G</t>
  </si>
  <si>
    <t>OPHTHALMO-FRAMYKOIN COMP.</t>
  </si>
  <si>
    <t>0001077</t>
  </si>
  <si>
    <t>S01AA30</t>
  </si>
  <si>
    <t>OPHTHALMO-FRAMYKOIN</t>
  </si>
  <si>
    <t>0001076</t>
  </si>
  <si>
    <t>0001017</t>
  </si>
  <si>
    <t>20MG/G+10MG/G CRM 15G</t>
  </si>
  <si>
    <t>FUCIDIN H</t>
  </si>
  <si>
    <t>0000707</t>
  </si>
  <si>
    <t>HYDROCHLOROTHIAZID LÉČIVA</t>
  </si>
  <si>
    <t>0000168</t>
  </si>
  <si>
    <t>S01EC01</t>
  </si>
  <si>
    <t>DILURAN</t>
  </si>
  <si>
    <t>0000113</t>
  </si>
  <si>
    <t xml:space="preserve">Počet 
balení </t>
  </si>
  <si>
    <t>L01XX02</t>
  </si>
  <si>
    <t>10 000 IU/1AMP</t>
  </si>
  <si>
    <t>ASPARAGINASE CRISANTAPSASE</t>
  </si>
  <si>
    <t>V100168</t>
  </si>
  <si>
    <t>J06BB02</t>
  </si>
  <si>
    <t>IGANTET</t>
  </si>
  <si>
    <t>V04CX</t>
  </si>
  <si>
    <t>INJ 5X2ML/50MG</t>
  </si>
  <si>
    <t>PATENTBLAU V</t>
  </si>
  <si>
    <t>L01XG03</t>
  </si>
  <si>
    <t>4MG CPS DUR 3(3X1)</t>
  </si>
  <si>
    <t>NINLARO</t>
  </si>
  <si>
    <t>H02AB01</t>
  </si>
  <si>
    <t>inj. 5MG/2MG 5x1ml</t>
  </si>
  <si>
    <t>DIPROPHOS</t>
  </si>
  <si>
    <t>V100158</t>
  </si>
  <si>
    <t>J01EC02</t>
  </si>
  <si>
    <t>J04AD03</t>
  </si>
  <si>
    <t>250MG 10 TBL/10 blistrů</t>
  </si>
  <si>
    <t>ETHIONAMIDA ATB</t>
  </si>
  <si>
    <t>V100148</t>
  </si>
  <si>
    <t>1ML/50MG; SIRUP</t>
  </si>
  <si>
    <t>V100144</t>
  </si>
  <si>
    <t>CASIRIVIMAB/IMDEVIMAB</t>
  </si>
  <si>
    <t>1332MG/11.1ML 2 IE</t>
  </si>
  <si>
    <t>V100133</t>
  </si>
  <si>
    <t>V03AB06</t>
  </si>
  <si>
    <t>1 X 100 ML</t>
  </si>
  <si>
    <t>NATRIUMTHIOSULFAT 25%</t>
  </si>
  <si>
    <t>V100124</t>
  </si>
  <si>
    <t>V100122</t>
  </si>
  <si>
    <t>10 X 100ML</t>
  </si>
  <si>
    <t>V100120</t>
  </si>
  <si>
    <t>C01BB02</t>
  </si>
  <si>
    <t>TBL 100 X 200 MG</t>
  </si>
  <si>
    <t>MEXILETINE</t>
  </si>
  <si>
    <t>V100119</t>
  </si>
  <si>
    <t>S01XA21</t>
  </si>
  <si>
    <t>CYSTEAMIN OCULOGUTTAE</t>
  </si>
  <si>
    <t>V100118</t>
  </si>
  <si>
    <t>A16AA02</t>
  </si>
  <si>
    <t>INJ 1 X 1 AMP</t>
  </si>
  <si>
    <t>L-THYROXIN HENNING</t>
  </si>
  <si>
    <t>V100115</t>
  </si>
  <si>
    <t>V06DB</t>
  </si>
  <si>
    <t>PLV 400 G</t>
  </si>
  <si>
    <t>LIPISTART</t>
  </si>
  <si>
    <t>V100113</t>
  </si>
  <si>
    <t>G02C</t>
  </si>
  <si>
    <t>230,8 X 30 TBL.</t>
  </si>
  <si>
    <t>SOYFEM FORTE</t>
  </si>
  <si>
    <t>V100111</t>
  </si>
  <si>
    <t>5 MG/ML 1 X 150ML</t>
  </si>
  <si>
    <t>FLUCONAZOLE SYROP</t>
  </si>
  <si>
    <t>V100108</t>
  </si>
  <si>
    <t>C01BC04</t>
  </si>
  <si>
    <t>TBL 50X100 MG</t>
  </si>
  <si>
    <t>TAMBOCOR</t>
  </si>
  <si>
    <t>V100107</t>
  </si>
  <si>
    <t>POR PLV SUS 175ML/35GM</t>
  </si>
  <si>
    <t>V100106</t>
  </si>
  <si>
    <t>L01CB01</t>
  </si>
  <si>
    <t>TBL 100X10MG</t>
  </si>
  <si>
    <t>MERCAPTOPURIN</t>
  </si>
  <si>
    <t>V100104</t>
  </si>
  <si>
    <t>TBL 20 X 500 MG</t>
  </si>
  <si>
    <t>ADIAZINE</t>
  </si>
  <si>
    <t>V100102</t>
  </si>
  <si>
    <t>N05AA01</t>
  </si>
  <si>
    <t>TBL. 20 X 100 MG</t>
  </si>
  <si>
    <t>LARGACTIL</t>
  </si>
  <si>
    <t>V100101</t>
  </si>
  <si>
    <t>H01CB05</t>
  </si>
  <si>
    <t>60MG</t>
  </si>
  <si>
    <t>SIGNIFOR LAR</t>
  </si>
  <si>
    <t>V100097</t>
  </si>
  <si>
    <t>RIBAVIRIN RATIO</t>
  </si>
  <si>
    <t>V100096</t>
  </si>
  <si>
    <t>J04AK05</t>
  </si>
  <si>
    <t>100MG TBL NOB 188</t>
  </si>
  <si>
    <t>SIRTURO</t>
  </si>
  <si>
    <t>B02BD07</t>
  </si>
  <si>
    <t>FIBROGAMMIN P</t>
  </si>
  <si>
    <t>V100091</t>
  </si>
  <si>
    <t>A16AX12</t>
  </si>
  <si>
    <t>CUFENCE</t>
  </si>
  <si>
    <t>J05AD01</t>
  </si>
  <si>
    <t>INF SOL 10X250ML</t>
  </si>
  <si>
    <t>FOSCAVIR 24MG/ML</t>
  </si>
  <si>
    <t>V100085</t>
  </si>
  <si>
    <t>5X10 000 IU INJ ROZTOK ID</t>
  </si>
  <si>
    <t>ERWINASE</t>
  </si>
  <si>
    <t>V100083</t>
  </si>
  <si>
    <t>J02AA01</t>
  </si>
  <si>
    <t>AMBISOME</t>
  </si>
  <si>
    <t>10X50MG LAG INF</t>
  </si>
  <si>
    <t>V100081</t>
  </si>
  <si>
    <t>J06BB01</t>
  </si>
  <si>
    <t>625IU/ML INJ SOL 1X2ML</t>
  </si>
  <si>
    <t>RHESONATIV</t>
  </si>
  <si>
    <t>625IU/ML INJ SOL 1X1ML</t>
  </si>
  <si>
    <t>L01DA01</t>
  </si>
  <si>
    <t>LYOVAC COSMEGEN</t>
  </si>
  <si>
    <t>V100075</t>
  </si>
  <si>
    <t>V100074</t>
  </si>
  <si>
    <t>L01DC01</t>
  </si>
  <si>
    <t>N06AF01</t>
  </si>
  <si>
    <t>10 MG Á 56 TBL</t>
  </si>
  <si>
    <t>MARPLAN</t>
  </si>
  <si>
    <t>V100072</t>
  </si>
  <si>
    <t>50X100 MG</t>
  </si>
  <si>
    <t>ALLERGOVAL KAP 50 ST</t>
  </si>
  <si>
    <t>V100069</t>
  </si>
  <si>
    <t>C07AA12</t>
  </si>
  <si>
    <t>TBL. 80MG (28X80MG)</t>
  </si>
  <si>
    <t>CORGARD</t>
  </si>
  <si>
    <t>V100067</t>
  </si>
  <si>
    <t>A12AA08</t>
  </si>
  <si>
    <t>100X500MG TBL EFF., POR</t>
  </si>
  <si>
    <t>PHOSPHATE SANDOZ</t>
  </si>
  <si>
    <t>V100065</t>
  </si>
  <si>
    <t>P02CA03</t>
  </si>
  <si>
    <t>60X400MG</t>
  </si>
  <si>
    <t>ESKAZOLE</t>
  </si>
  <si>
    <t>V100064</t>
  </si>
  <si>
    <t>1X400 MG TBL</t>
  </si>
  <si>
    <t>ZENTEL</t>
  </si>
  <si>
    <t>V100063</t>
  </si>
  <si>
    <t>50MG/ML 250ML</t>
  </si>
  <si>
    <t>PETNIDAN</t>
  </si>
  <si>
    <t>V100061</t>
  </si>
  <si>
    <t>A11HA04</t>
  </si>
  <si>
    <t>N07CA04</t>
  </si>
  <si>
    <t>TBL 30X500MG</t>
  </si>
  <si>
    <t>TANGANIL</t>
  </si>
  <si>
    <t>V100056</t>
  </si>
  <si>
    <t>TBL 100X100 MG</t>
  </si>
  <si>
    <t>V100055</t>
  </si>
  <si>
    <t>C01BA01</t>
  </si>
  <si>
    <t>LP CPS RET. 60 X 300 MG</t>
  </si>
  <si>
    <t>SERECOR</t>
  </si>
  <si>
    <t>V100052</t>
  </si>
  <si>
    <t>400G</t>
  </si>
  <si>
    <t>RENASTART</t>
  </si>
  <si>
    <t>V100051</t>
  </si>
  <si>
    <t>DRG. 100</t>
  </si>
  <si>
    <t>REDUCTO SPEZIAL</t>
  </si>
  <si>
    <t>V100050</t>
  </si>
  <si>
    <t>C07AA05</t>
  </si>
  <si>
    <t>V03AH01</t>
  </si>
  <si>
    <t>TBL. 100 X 100 MG</t>
  </si>
  <si>
    <t>PROGLYCEM</t>
  </si>
  <si>
    <t>V100043</t>
  </si>
  <si>
    <t>N05AB03</t>
  </si>
  <si>
    <t>L01DB07</t>
  </si>
  <si>
    <t>20 MG HEXAL 20MG/10ML</t>
  </si>
  <si>
    <t>MITOXANTRON</t>
  </si>
  <si>
    <t>V100035</t>
  </si>
  <si>
    <t>EBEWE 2MG ML 1X10ML</t>
  </si>
  <si>
    <t>V100032</t>
  </si>
  <si>
    <t>30 X 16 G</t>
  </si>
  <si>
    <t>MCT PROCAL</t>
  </si>
  <si>
    <t>V100031</t>
  </si>
  <si>
    <t>B01AA04</t>
  </si>
  <si>
    <t>3MG 98 TBL.</t>
  </si>
  <si>
    <t>MARCUMAR</t>
  </si>
  <si>
    <t>V100030</t>
  </si>
  <si>
    <t>C02DC01</t>
  </si>
  <si>
    <t>10MG 100TBL</t>
  </si>
  <si>
    <t>LONOLOX</t>
  </si>
  <si>
    <t>V100029</t>
  </si>
  <si>
    <t>J01FA01</t>
  </si>
  <si>
    <t>SAFT 400MG 5ML</t>
  </si>
  <si>
    <t>INFECTOMYCIN</t>
  </si>
  <si>
    <t>V100027</t>
  </si>
  <si>
    <t>V06C</t>
  </si>
  <si>
    <t>TBL 30 X 60 G</t>
  </si>
  <si>
    <t>GLYCOSADE</t>
  </si>
  <si>
    <t>V100026</t>
  </si>
  <si>
    <t>INJ 1X50MG</t>
  </si>
  <si>
    <t>FUNGIZONE</t>
  </si>
  <si>
    <t>V100025</t>
  </si>
  <si>
    <t>N07CA03</t>
  </si>
  <si>
    <t>CT 5MG 100KS</t>
  </si>
  <si>
    <t>FLUNARIZIN</t>
  </si>
  <si>
    <t>V100024</t>
  </si>
  <si>
    <t>L01CA03</t>
  </si>
  <si>
    <t>AMP 5MG</t>
  </si>
  <si>
    <t>ELDISINE</t>
  </si>
  <si>
    <t>V100017</t>
  </si>
  <si>
    <t>DOCITON</t>
  </si>
  <si>
    <t>V100015</t>
  </si>
  <si>
    <t>H02AB13</t>
  </si>
  <si>
    <t>TBL. 100X6MG</t>
  </si>
  <si>
    <t>CALCORT</t>
  </si>
  <si>
    <t>V100011</t>
  </si>
  <si>
    <t>SUPER 60X30MG</t>
  </si>
  <si>
    <t>BIOAKTIVNÍ Q10</t>
  </si>
  <si>
    <t>V100008</t>
  </si>
  <si>
    <t>N06BX13</t>
  </si>
  <si>
    <t>TBL. 60 X 45 MG</t>
  </si>
  <si>
    <t>AMIZAL</t>
  </si>
  <si>
    <t>V100004</t>
  </si>
  <si>
    <t>J07AN01</t>
  </si>
  <si>
    <t>BCG VACCINE - FREEZE-DRIED</t>
  </si>
  <si>
    <t>9999916</t>
  </si>
  <si>
    <t>J07AM01</t>
  </si>
  <si>
    <t>INJ 1X</t>
  </si>
  <si>
    <t>OČKOVACÍ LÁTKA PROTI TETANU - NESPECIFIKOVANÝ LP</t>
  </si>
  <si>
    <t>9999914</t>
  </si>
  <si>
    <t>INJ PSU LQF 5 + 5 (50 DÁV)</t>
  </si>
  <si>
    <t>BCG 10 ANTI -TUBERCULOSIS VACCINE</t>
  </si>
  <si>
    <t>9999911</t>
  </si>
  <si>
    <t>300MG/30ML INF CNC SOL 1X30ML</t>
  </si>
  <si>
    <t>ULTOMIRIS</t>
  </si>
  <si>
    <t>0538548</t>
  </si>
  <si>
    <t>L04AC07</t>
  </si>
  <si>
    <t>20MG/ML INF CNC SOL 4X20ML</t>
  </si>
  <si>
    <t>ROACTEMRA</t>
  </si>
  <si>
    <t>0500971</t>
  </si>
  <si>
    <t>20MG/ML INF CNC SOL 4X10ML</t>
  </si>
  <si>
    <t>0500969</t>
  </si>
  <si>
    <t>20MG/ML INF CNC SOL 4X4ML</t>
  </si>
  <si>
    <t>0500967</t>
  </si>
  <si>
    <t>L04AC05</t>
  </si>
  <si>
    <t>45MG INJ SOL 1X0,5ML</t>
  </si>
  <si>
    <t>STELARA</t>
  </si>
  <si>
    <t>0500964</t>
  </si>
  <si>
    <t>L01BC07</t>
  </si>
  <si>
    <t>25MG/ML INJ PLV SUS 1X100MG</t>
  </si>
  <si>
    <t>VIDAZA</t>
  </si>
  <si>
    <t>0500947</t>
  </si>
  <si>
    <t>405MG INJ PLQ SUS PRO 1+1X3ML+STŘ+3J</t>
  </si>
  <si>
    <t>ZYPADHERA</t>
  </si>
  <si>
    <t>0500874</t>
  </si>
  <si>
    <t>300MG INJ PLQ SUS PRO 1+1X3ML+STŘ+3J</t>
  </si>
  <si>
    <t>0500873</t>
  </si>
  <si>
    <t>210MG INJ PLQ SUS PRO 1+1X3ML+STŘ+3J</t>
  </si>
  <si>
    <t>0500872</t>
  </si>
  <si>
    <t>A16AX07</t>
  </si>
  <si>
    <t>100MG TBL SOL 120</t>
  </si>
  <si>
    <t>KUVAN</t>
  </si>
  <si>
    <t>0500870</t>
  </si>
  <si>
    <t>J02AX05</t>
  </si>
  <si>
    <t>100MG INF PLV CSL 1</t>
  </si>
  <si>
    <t>MYCAMINE</t>
  </si>
  <si>
    <t>0500720</t>
  </si>
  <si>
    <t>L03AA02</t>
  </si>
  <si>
    <t>48MIU/0,8ML INJ/INF SOL 5X0,8ML I</t>
  </si>
  <si>
    <t>TEVAGRASTIM</t>
  </si>
  <si>
    <t>0500687</t>
  </si>
  <si>
    <t>L02BX02</t>
  </si>
  <si>
    <t>120MG INJ PSO LQF 2+2X3ML ISP+2AD+2J</t>
  </si>
  <si>
    <t>FIRMAGON</t>
  </si>
  <si>
    <t>0500647</t>
  </si>
  <si>
    <t>80MG INJ PSO LQF 1+1X4,2ML ISP+AD+J</t>
  </si>
  <si>
    <t>0500646</t>
  </si>
  <si>
    <t>48MU/0,5ML INJ/INF SOL ISP 5X0,5ML I</t>
  </si>
  <si>
    <t>ZARZIO</t>
  </si>
  <si>
    <t>0500570</t>
  </si>
  <si>
    <t>30MU/0,5ML INJ/INF SOL ISP 5X0,5ML I</t>
  </si>
  <si>
    <t>0500566</t>
  </si>
  <si>
    <t>B02BX04</t>
  </si>
  <si>
    <t>250MCG INJ PLV SOL 1</t>
  </si>
  <si>
    <t>NPLATE</t>
  </si>
  <si>
    <t>0500552</t>
  </si>
  <si>
    <t>J05AE10</t>
  </si>
  <si>
    <t>PREZISTA</t>
  </si>
  <si>
    <t>0500530</t>
  </si>
  <si>
    <t>L03AB07</t>
  </si>
  <si>
    <t>44MCG/0,5ML INJ SOL ZVL 4X1,5ML</t>
  </si>
  <si>
    <t>REBIF</t>
  </si>
  <si>
    <t>0500512</t>
  </si>
  <si>
    <t>22MCG/0,5ML INJ SOL ZVL 4X1,5ML</t>
  </si>
  <si>
    <t>0500511</t>
  </si>
  <si>
    <t>L01EH01</t>
  </si>
  <si>
    <t>250MG TBL FLM 70</t>
  </si>
  <si>
    <t>TYVERB</t>
  </si>
  <si>
    <t>0500356</t>
  </si>
  <si>
    <t>B03XA03</t>
  </si>
  <si>
    <t>120MCG/0,3ML INJ SOL ISP 1X0,3ML</t>
  </si>
  <si>
    <t>MIRCERA</t>
  </si>
  <si>
    <t>0500247</t>
  </si>
  <si>
    <t>30MCG/0,3ML INJ SOL ISP 1X0,3ML</t>
  </si>
  <si>
    <t>0500244</t>
  </si>
  <si>
    <t>B06AC02</t>
  </si>
  <si>
    <t>FIRAZYR</t>
  </si>
  <si>
    <t>0500220</t>
  </si>
  <si>
    <t>J01XA01</t>
  </si>
  <si>
    <t>1000MG INF PLV SOL 1</t>
  </si>
  <si>
    <t>VANCOMYCIN MYLAN</t>
  </si>
  <si>
    <t>0263132</t>
  </si>
  <si>
    <t>500MG INF PLV SOL 1</t>
  </si>
  <si>
    <t>0263128</t>
  </si>
  <si>
    <t>PENTATOP</t>
  </si>
  <si>
    <t>0260185</t>
  </si>
  <si>
    <t>4MG/ML INJ SOL 50X2ML</t>
  </si>
  <si>
    <t>DEXAMETHASONE NORIDEM</t>
  </si>
  <si>
    <t>0258010</t>
  </si>
  <si>
    <t>L01FG01</t>
  </si>
  <si>
    <t>25MG/ML INF CNC SOL 1X16ML</t>
  </si>
  <si>
    <t>ABEVMY</t>
  </si>
  <si>
    <t>0255012</t>
  </si>
  <si>
    <t>25MG/ML INF CNC SOL 1X4ML</t>
  </si>
  <si>
    <t>0255010</t>
  </si>
  <si>
    <t>10% INJ SOL 10X10ML</t>
  </si>
  <si>
    <t>CALCIUM BBP</t>
  </si>
  <si>
    <t>0254639</t>
  </si>
  <si>
    <t>500MG/ML INJ SOL 10X2ML</t>
  </si>
  <si>
    <t>0254042</t>
  </si>
  <si>
    <t>500MG/ML INJ SOL 5X5ML</t>
  </si>
  <si>
    <t>0254041</t>
  </si>
  <si>
    <t>L02AE02</t>
  </si>
  <si>
    <t>45MG INJ PSO LQF 1+1</t>
  </si>
  <si>
    <t>ELIGARD</t>
  </si>
  <si>
    <t>0253124</t>
  </si>
  <si>
    <t>22,5MG INJ PSO LQF 1+1</t>
  </si>
  <si>
    <t>0253122</t>
  </si>
  <si>
    <t>22,5MG INJ PLQ SUS PRO 1+1X2ML ISP</t>
  </si>
  <si>
    <t>LUTRATE DEPOT</t>
  </si>
  <si>
    <t>0252456</t>
  </si>
  <si>
    <t>0,5G/5ML INJ SOL 5X5ML</t>
  </si>
  <si>
    <t>0252396</t>
  </si>
  <si>
    <t>L01EX02</t>
  </si>
  <si>
    <t>200MG TBL FLM 112</t>
  </si>
  <si>
    <t>SORAFENIB MYLAN</t>
  </si>
  <si>
    <t>0252219</t>
  </si>
  <si>
    <t>250MG/5ML INJ SOL 5X5ML</t>
  </si>
  <si>
    <t>EPANUTIN PARENTERAL</t>
  </si>
  <si>
    <t>0251037</t>
  </si>
  <si>
    <t>10MG/ML INJ/INF SOL 10X2ML</t>
  </si>
  <si>
    <t>FUROSEMIDE KALCEKS</t>
  </si>
  <si>
    <t>0251021</t>
  </si>
  <si>
    <t>5MG/ML INF CNC DIS 10X20ML</t>
  </si>
  <si>
    <t>ABELCET LIPID COMPLEX</t>
  </si>
  <si>
    <t>0250700</t>
  </si>
  <si>
    <t>ALYMSYS</t>
  </si>
  <si>
    <t>0250544</t>
  </si>
  <si>
    <t>0250543</t>
  </si>
  <si>
    <t>L01AC01</t>
  </si>
  <si>
    <t>THIOTEPA RIEMSER</t>
  </si>
  <si>
    <t>0250529</t>
  </si>
  <si>
    <t>TYSABRI</t>
  </si>
  <si>
    <t>0250527</t>
  </si>
  <si>
    <t>M09AX10</t>
  </si>
  <si>
    <t>EVRYSDI</t>
  </si>
  <si>
    <t>0250517</t>
  </si>
  <si>
    <t>L01FD04</t>
  </si>
  <si>
    <t>ENHERTU</t>
  </si>
  <si>
    <t>0250354</t>
  </si>
  <si>
    <t>N03AX26</t>
  </si>
  <si>
    <t>FINTEPLA</t>
  </si>
  <si>
    <t>0250262</t>
  </si>
  <si>
    <t>L03AB13</t>
  </si>
  <si>
    <t>PLEGRIDY PRO INTRAMUSKULÁRNÍ PODÁNÍ</t>
  </si>
  <si>
    <t>0250257</t>
  </si>
  <si>
    <t>L01FX14</t>
  </si>
  <si>
    <t>30MG INF PLV CSL 1</t>
  </si>
  <si>
    <t>POLIVY</t>
  </si>
  <si>
    <t>0250251</t>
  </si>
  <si>
    <t>L01BA04</t>
  </si>
  <si>
    <t>25MG/ML INF CNC SOL 1X40ML</t>
  </si>
  <si>
    <t>PEMETREXED ACCORD</t>
  </si>
  <si>
    <t>0250223</t>
  </si>
  <si>
    <t>25MG/ML INF CNC SOL 1X20ML</t>
  </si>
  <si>
    <t>0250022</t>
  </si>
  <si>
    <t>0250021</t>
  </si>
  <si>
    <t>J05AP55</t>
  </si>
  <si>
    <t>200MG/50MG TBL FLM 28</t>
  </si>
  <si>
    <t>EPCLUSA</t>
  </si>
  <si>
    <t>0249885</t>
  </si>
  <si>
    <t>C10AX14</t>
  </si>
  <si>
    <t>PRALUENT</t>
  </si>
  <si>
    <t>0249869</t>
  </si>
  <si>
    <t>R07AX32</t>
  </si>
  <si>
    <t>75MG/50MG/100MG TBL FLM 56(4X14)</t>
  </si>
  <si>
    <t>KAFTRIO</t>
  </si>
  <si>
    <t>0249859</t>
  </si>
  <si>
    <t>B06AC05</t>
  </si>
  <si>
    <t>300MG INJ SOL ISP 1X2ML</t>
  </si>
  <si>
    <t>TAKHZYRO</t>
  </si>
  <si>
    <t>0249851</t>
  </si>
  <si>
    <t>L01EX14</t>
  </si>
  <si>
    <t>ROZLYTREK</t>
  </si>
  <si>
    <t>0249845</t>
  </si>
  <si>
    <t>L01EM03</t>
  </si>
  <si>
    <t>PIQRAY</t>
  </si>
  <si>
    <t>0249791</t>
  </si>
  <si>
    <t>50MG+200MG TBL FLM 14X50MG+14X200MG</t>
  </si>
  <si>
    <t>0249788</t>
  </si>
  <si>
    <t>0249785</t>
  </si>
  <si>
    <t>L01FD01</t>
  </si>
  <si>
    <t>150MG INF PLV CSL 1</t>
  </si>
  <si>
    <t>ZERCEPAC</t>
  </si>
  <si>
    <t>0249784</t>
  </si>
  <si>
    <t>J05AB16</t>
  </si>
  <si>
    <t>VEKLURY</t>
  </si>
  <si>
    <t>0249656</t>
  </si>
  <si>
    <t>B03XA06</t>
  </si>
  <si>
    <t>75MG INJ PLV SOL 1</t>
  </si>
  <si>
    <t>REBLOZYL</t>
  </si>
  <si>
    <t>0249645</t>
  </si>
  <si>
    <t>25MG INJ PLV SOL 1</t>
  </si>
  <si>
    <t>0249644</t>
  </si>
  <si>
    <t>L01FC01</t>
  </si>
  <si>
    <t>1800MG INJ SOL 1X15ML</t>
  </si>
  <si>
    <t>DARZALEX</t>
  </si>
  <si>
    <t>0249566</t>
  </si>
  <si>
    <t>C01EA01</t>
  </si>
  <si>
    <t>20MCG INF PLV SOL 10</t>
  </si>
  <si>
    <t>PROSTAVASIN</t>
  </si>
  <si>
    <t>0249407</t>
  </si>
  <si>
    <t>25MG INJ/INF SOL 5X5ML</t>
  </si>
  <si>
    <t>URAPIDIL KALCEKS</t>
  </si>
  <si>
    <t>0247843</t>
  </si>
  <si>
    <t>5MG/ML INJ SOL 10X1ML</t>
  </si>
  <si>
    <t>DORMICUM</t>
  </si>
  <si>
    <t>0247448</t>
  </si>
  <si>
    <t>5MG/ML INJ SOL 5X10ML</t>
  </si>
  <si>
    <t>0247447</t>
  </si>
  <si>
    <t>L01AA01</t>
  </si>
  <si>
    <t>ENDOXAN</t>
  </si>
  <si>
    <t>200MG INF PLV SOL 1</t>
  </si>
  <si>
    <t>VORIKONAZOL ACCORDPHARMA</t>
  </si>
  <si>
    <t>0247338</t>
  </si>
  <si>
    <t>L01EA01</t>
  </si>
  <si>
    <t>J01XD01</t>
  </si>
  <si>
    <t>5MG/ML INF SOL 40X100ML</t>
  </si>
  <si>
    <t>METRONIDAZOLE POLPHARMA</t>
  </si>
  <si>
    <t>0247328</t>
  </si>
  <si>
    <t>200MG TBL FLM 112X1</t>
  </si>
  <si>
    <t>SORAFENIB ZENTIVA</t>
  </si>
  <si>
    <t>0246730</t>
  </si>
  <si>
    <t>1000MG/200MG INJ/INF PLV SOL 10</t>
  </si>
  <si>
    <t>AMOXICILLIN/CLAVULANIC ACID APTAPHARMA</t>
  </si>
  <si>
    <t>0246717</t>
  </si>
  <si>
    <t>J01CE09</t>
  </si>
  <si>
    <t>1500000IU INJ PLV SUS 10</t>
  </si>
  <si>
    <t>PROKAIN PENICILIN G BBP</t>
  </si>
  <si>
    <t>0246121</t>
  </si>
  <si>
    <t>J01CA01</t>
  </si>
  <si>
    <t>1G INJ/INF PLV SOL 10</t>
  </si>
  <si>
    <t>AMPICILIN BBP</t>
  </si>
  <si>
    <t>0246096</t>
  </si>
  <si>
    <t>0,5G INJ/INF PLV SOL 10</t>
  </si>
  <si>
    <t>0246093</t>
  </si>
  <si>
    <t>L02AE03</t>
  </si>
  <si>
    <t>10,8MG IMP ISP 1</t>
  </si>
  <si>
    <t>RESELIGO</t>
  </si>
  <si>
    <t>0246046</t>
  </si>
  <si>
    <t>3,6MG IMP ISP 1</t>
  </si>
  <si>
    <t>0246044</t>
  </si>
  <si>
    <t>L01EB02</t>
  </si>
  <si>
    <t>ERLOTINIB ZENTIVA</t>
  </si>
  <si>
    <t>0245914</t>
  </si>
  <si>
    <t>0245913</t>
  </si>
  <si>
    <t>5MG/ML INF SOL 20X100ML II</t>
  </si>
  <si>
    <t>METRONIDAZOLE NORIDEM</t>
  </si>
  <si>
    <t>0245257</t>
  </si>
  <si>
    <t>5MG/ML INF SOL 10X100ML II</t>
  </si>
  <si>
    <t>0245255</t>
  </si>
  <si>
    <t>J01CE01</t>
  </si>
  <si>
    <t>5000000IU INJ PLV SOL 10</t>
  </si>
  <si>
    <t>PENICILIN G DRASELNÁ SŮL BBP</t>
  </si>
  <si>
    <t>0245197</t>
  </si>
  <si>
    <t>1000000IU INJ PLV SOL 10</t>
  </si>
  <si>
    <t>0245194</t>
  </si>
  <si>
    <t>0245169</t>
  </si>
  <si>
    <t>V04CD01</t>
  </si>
  <si>
    <t>250MG CPS MOL 50</t>
  </si>
  <si>
    <t>METOPIRONE</t>
  </si>
  <si>
    <t>0245161</t>
  </si>
  <si>
    <t>40MG INJ PLV SOL 1</t>
  </si>
  <si>
    <t>N02BA04</t>
  </si>
  <si>
    <t>100MG/ML INJ SOL 10X10ML</t>
  </si>
  <si>
    <t>NATRIUM SALICYLICUM BBP</t>
  </si>
  <si>
    <t>0244747</t>
  </si>
  <si>
    <t>PEMETREXED EVER PHARMA</t>
  </si>
  <si>
    <t>0244511</t>
  </si>
  <si>
    <t>0244510</t>
  </si>
  <si>
    <t>0244509</t>
  </si>
  <si>
    <t>A03BA01</t>
  </si>
  <si>
    <t>1MG/ML INJ SOL 10X1ML</t>
  </si>
  <si>
    <t>ATROPIN BBP</t>
  </si>
  <si>
    <t>0243864</t>
  </si>
  <si>
    <t>0,5MG/ML INJ SOL 10X1ML</t>
  </si>
  <si>
    <t>0243863</t>
  </si>
  <si>
    <t>10MG/ML INJ SOL 5X2ML</t>
  </si>
  <si>
    <t>FUROSEMID BBP</t>
  </si>
  <si>
    <t>0243408</t>
  </si>
  <si>
    <t>12,5MG/ML INJ SOL 10X10ML</t>
  </si>
  <si>
    <t>0243407</t>
  </si>
  <si>
    <t>J01DD04</t>
  </si>
  <si>
    <t>2G INJ/INF PLV SOL 10</t>
  </si>
  <si>
    <t>CEFTRIAXON MEDOCHEMIE</t>
  </si>
  <si>
    <t>0243378</t>
  </si>
  <si>
    <t>0243373</t>
  </si>
  <si>
    <t>J01GB06</t>
  </si>
  <si>
    <t>250MG/ML INJ/INF SOL 10X2ML</t>
  </si>
  <si>
    <t>AMIKACIN MEDOCHEMIE</t>
  </si>
  <si>
    <t>0243369</t>
  </si>
  <si>
    <t>20MG/ML INJ SOL 5X1ML</t>
  </si>
  <si>
    <t>0243197</t>
  </si>
  <si>
    <t>5MG/ML INJ/INF SOL 10X10ML</t>
  </si>
  <si>
    <t>MIDAZOLAM KALCEKS</t>
  </si>
  <si>
    <t>0242707</t>
  </si>
  <si>
    <t>5MG/ML INJ/INF SOL 5X10ML</t>
  </si>
  <si>
    <t>0242706</t>
  </si>
  <si>
    <t>G03GA02</t>
  </si>
  <si>
    <t>75IU INJ PSO LQF 10+10X1ML ISP</t>
  </si>
  <si>
    <t>MERIOFERT SET</t>
  </si>
  <si>
    <t>0242515</t>
  </si>
  <si>
    <t>75IU INJ PSO LQF 1+1X1ML ISP</t>
  </si>
  <si>
    <t>0242513</t>
  </si>
  <si>
    <t>150IU INJ PSO LQF 10+10X1ML ISP</t>
  </si>
  <si>
    <t>0242512</t>
  </si>
  <si>
    <t>J01GB03</t>
  </si>
  <si>
    <t>130MG SPO MED 1</t>
  </si>
  <si>
    <t>GARAMYCIN SCHWAMM</t>
  </si>
  <si>
    <t>0242479</t>
  </si>
  <si>
    <t>C02KX01</t>
  </si>
  <si>
    <t>125MG TBL FLM 56 I</t>
  </si>
  <si>
    <t>BOSENTAN ACCORD</t>
  </si>
  <si>
    <t>0242477</t>
  </si>
  <si>
    <t>5MG/ML INF SOL 20X100ML I</t>
  </si>
  <si>
    <t>0242332</t>
  </si>
  <si>
    <t>40MG INJ PLV SOL 10</t>
  </si>
  <si>
    <t>PANTOPRAZOL ACCORD</t>
  </si>
  <si>
    <t>0242306</t>
  </si>
  <si>
    <t>2MG/ML INJ/INF SOL 5X4ML</t>
  </si>
  <si>
    <t>ONDANSETRON ACCORD</t>
  </si>
  <si>
    <t>0242304</t>
  </si>
  <si>
    <t>L01BA01</t>
  </si>
  <si>
    <t>25MG/ML INJ SOL 1X2ML</t>
  </si>
  <si>
    <t>METHOTREXAT ACCORD</t>
  </si>
  <si>
    <t>0242283</t>
  </si>
  <si>
    <t>100MG/ML INF CNC SOL 1X50ML</t>
  </si>
  <si>
    <t>0242279</t>
  </si>
  <si>
    <t>100MG/ML INF CNC SOL 1X10ML</t>
  </si>
  <si>
    <t>0242278</t>
  </si>
  <si>
    <t>2MG/ML INF SOL 10X300ML</t>
  </si>
  <si>
    <t>0242270</t>
  </si>
  <si>
    <t>L01CE02</t>
  </si>
  <si>
    <t>20MG/ML INF CNC SOL 1X25ML</t>
  </si>
  <si>
    <t>IRINOTECAN ACCORDPHARMA</t>
  </si>
  <si>
    <t>0242264</t>
  </si>
  <si>
    <t>20MG/ML INF CNC SOL 1X15ML</t>
  </si>
  <si>
    <t>0242263</t>
  </si>
  <si>
    <t>20MG/ML INF CNC SOL 1X5ML</t>
  </si>
  <si>
    <t>0242262</t>
  </si>
  <si>
    <t>20MG/ML INF CNC SOL 1X2ML</t>
  </si>
  <si>
    <t>0242261</t>
  </si>
  <si>
    <t>L01DB06</t>
  </si>
  <si>
    <t>5MG/5ML INJ SOL 1X5ML</t>
  </si>
  <si>
    <t>IDARUBICIN ACCORD</t>
  </si>
  <si>
    <t>0242260</t>
  </si>
  <si>
    <t>L01BC05</t>
  </si>
  <si>
    <t>100MG/ML INF CNC SOL 1X20ML</t>
  </si>
  <si>
    <t>GEMCITABINE ACCORD</t>
  </si>
  <si>
    <t>0242257</t>
  </si>
  <si>
    <t>0242255</t>
  </si>
  <si>
    <t>100MG/ML INF CNC SOL 1X2ML</t>
  </si>
  <si>
    <t>0242254</t>
  </si>
  <si>
    <t>L01BC02</t>
  </si>
  <si>
    <t>50MG/ML INJ/INF SOL 1X100ML</t>
  </si>
  <si>
    <t>FLUOROURACIL ACCORD</t>
  </si>
  <si>
    <t>0242252</t>
  </si>
  <si>
    <t>50MG/ML INJ/INF SOL 1X20ML</t>
  </si>
  <si>
    <t>0242251</t>
  </si>
  <si>
    <t>25MG/ML INJ/INF CNC SOL 1X2ML</t>
  </si>
  <si>
    <t>FLUDARABINE ACCORD</t>
  </si>
  <si>
    <t>0242246</t>
  </si>
  <si>
    <t>20MG/ML INF CNC SOL 1X12,5ML</t>
  </si>
  <si>
    <t>ETOPOSIDE ACCORD</t>
  </si>
  <si>
    <t>0242233</t>
  </si>
  <si>
    <t>L01BC01</t>
  </si>
  <si>
    <t>100MG/ML INJ/INF SOL 1X20ML</t>
  </si>
  <si>
    <t>CYTARABINE ACCORD</t>
  </si>
  <si>
    <t>0242227</t>
  </si>
  <si>
    <t>100MG/ML INJ/INF SOL 1X10ML</t>
  </si>
  <si>
    <t>0242226</t>
  </si>
  <si>
    <t>100MG/ML INJ SOL 5X5ML I</t>
  </si>
  <si>
    <t>TRANEXAMIC ACID ACCORD</t>
  </si>
  <si>
    <t>0242203</t>
  </si>
  <si>
    <t>1MG/ML INJ/INF SOL 5X3ML</t>
  </si>
  <si>
    <t>0241764</t>
  </si>
  <si>
    <t>N01AH03</t>
  </si>
  <si>
    <t>50MCG/ML INJ SOL 5X5ML</t>
  </si>
  <si>
    <t>SUFENTA FORTE</t>
  </si>
  <si>
    <t>0241682</t>
  </si>
  <si>
    <t>50MCG/ML INJ SOL 5X1ML</t>
  </si>
  <si>
    <t>0241681</t>
  </si>
  <si>
    <t>5MCG/ML INJ SOL 5X2ML</t>
  </si>
  <si>
    <t>SUFENTA</t>
  </si>
  <si>
    <t>0241680</t>
  </si>
  <si>
    <t>N01AH02</t>
  </si>
  <si>
    <t>0,5MG/ML INJ SOL 5X2ML</t>
  </si>
  <si>
    <t>RAPIFEN</t>
  </si>
  <si>
    <t>0241679</t>
  </si>
  <si>
    <t>N01AX07</t>
  </si>
  <si>
    <t>2MG/ML INJ SOL 5X10ML</t>
  </si>
  <si>
    <t>HYPNOMIDATE</t>
  </si>
  <si>
    <t>0241678</t>
  </si>
  <si>
    <t>N02AC03</t>
  </si>
  <si>
    <t>7,5MG/ML INJ SOL 5X2ML</t>
  </si>
  <si>
    <t>DIPIDOLOR</t>
  </si>
  <si>
    <t>0241672</t>
  </si>
  <si>
    <t>L01DC03</t>
  </si>
  <si>
    <t>20MG INJ/INF/IVS PLV SOL 5</t>
  </si>
  <si>
    <t>MITOMYCIN ACCORD</t>
  </si>
  <si>
    <t>0241616</t>
  </si>
  <si>
    <t>20MG INJ/INF/IVS PLV SOL 1</t>
  </si>
  <si>
    <t>0241615</t>
  </si>
  <si>
    <t>L01CE01</t>
  </si>
  <si>
    <t>1MG/ML INF CNC SOL 1X4ML</t>
  </si>
  <si>
    <t>TOPOTECAN ACCORD</t>
  </si>
  <si>
    <t>0241438</t>
  </si>
  <si>
    <t>10MG/ML INF CNC SOL 1X5ML</t>
  </si>
  <si>
    <t>0241427</t>
  </si>
  <si>
    <t>J05AB06</t>
  </si>
  <si>
    <t>500MG INF PLV CSL 1</t>
  </si>
  <si>
    <t>CYMEVENE</t>
  </si>
  <si>
    <t>0241308</t>
  </si>
  <si>
    <t>6MG/ML INF CNC SOL 8X10ML</t>
  </si>
  <si>
    <t>L01AA09</t>
  </si>
  <si>
    <t>2,5MG/ML INF PLV CSL 5X100MG</t>
  </si>
  <si>
    <t>BENDAMUSTINE ACCORD</t>
  </si>
  <si>
    <t>0241293</t>
  </si>
  <si>
    <t>2,5MG/ML INF PLV CSL 20X25MG</t>
  </si>
  <si>
    <t>0241291</t>
  </si>
  <si>
    <t>5MCG/ML INJ SOL 5X1ML</t>
  </si>
  <si>
    <t>PARICALCITOL ACCORD</t>
  </si>
  <si>
    <t>0241287</t>
  </si>
  <si>
    <t>0241284</t>
  </si>
  <si>
    <t>L01XA02</t>
  </si>
  <si>
    <t>10MG/ML INF CNC SOL 1X60ML/600MG</t>
  </si>
  <si>
    <t>CARBOPLATIN ACCORD</t>
  </si>
  <si>
    <t>0241273</t>
  </si>
  <si>
    <t>10MG/ML INF CNC SOL 1X45ML/450MG</t>
  </si>
  <si>
    <t>0241272</t>
  </si>
  <si>
    <t>10MG/ML INF CNC SOL 1X15ML/150MG</t>
  </si>
  <si>
    <t>0241271</t>
  </si>
  <si>
    <t>10MG/ML INF CNC SOL 1X5ML/50MG</t>
  </si>
  <si>
    <t>0241270</t>
  </si>
  <si>
    <t>25MG/ML INJ PLV SUS 1</t>
  </si>
  <si>
    <t>AZACITIDIN SANDOZ</t>
  </si>
  <si>
    <t>0240401</t>
  </si>
  <si>
    <t>BUTYLSKOPOLAMINIUM BROMID KALCEKS</t>
  </si>
  <si>
    <t>0240229</t>
  </si>
  <si>
    <t>20MG/ML INJ/INF SOL 10X1ML</t>
  </si>
  <si>
    <t>MARACEX</t>
  </si>
  <si>
    <t>0240212</t>
  </si>
  <si>
    <t>ERLOTINIB VIPHARM</t>
  </si>
  <si>
    <t>0240067</t>
  </si>
  <si>
    <t>0240065</t>
  </si>
  <si>
    <t>L01XA03</t>
  </si>
  <si>
    <t>5MG/ML INF CNC SOL 1X40ML</t>
  </si>
  <si>
    <t>OXALIPLATIN ACCORD</t>
  </si>
  <si>
    <t>0239970</t>
  </si>
  <si>
    <t>5MG/ML INF CNC SOL 1X20ML</t>
  </si>
  <si>
    <t>0239969</t>
  </si>
  <si>
    <t>5MG/ML INF CNC SOL 1X10ML</t>
  </si>
  <si>
    <t>0239968</t>
  </si>
  <si>
    <t>MIDAZOLAM ACCORD</t>
  </si>
  <si>
    <t>0239967</t>
  </si>
  <si>
    <t>5MG/ML INJ/INF SOL 10X3ML</t>
  </si>
  <si>
    <t>0239965</t>
  </si>
  <si>
    <t>5MG/ML INJ/INF SOL 10X1ML</t>
  </si>
  <si>
    <t>0239964</t>
  </si>
  <si>
    <t>1MG/ML INJ/INF SOL 10X5ML</t>
  </si>
  <si>
    <t>0239963</t>
  </si>
  <si>
    <t>FUROSEMID ACCORD</t>
  </si>
  <si>
    <t>0239807</t>
  </si>
  <si>
    <t>L01DB03</t>
  </si>
  <si>
    <t>2MG/ML INJ/INF SOL 1X25ML</t>
  </si>
  <si>
    <t>EPIRUBICIN ACCORD</t>
  </si>
  <si>
    <t>0239780</t>
  </si>
  <si>
    <t>2MG/ML INJ/INF SOL 1X5ML</t>
  </si>
  <si>
    <t>0239778</t>
  </si>
  <si>
    <t>B01AC09</t>
  </si>
  <si>
    <t>0,5MG INF PLV SOL 1</t>
  </si>
  <si>
    <t>VELETRI</t>
  </si>
  <si>
    <t>0239577</t>
  </si>
  <si>
    <t>1,5MG INF PLV SOL 1</t>
  </si>
  <si>
    <t>0239576</t>
  </si>
  <si>
    <t>9MG/ML INJ SOL 10X10ML</t>
  </si>
  <si>
    <t>NATRIUM CHLORATUM BBP</t>
  </si>
  <si>
    <t>0239551</t>
  </si>
  <si>
    <t>9MG/ML INJ SOL 10X5ML</t>
  </si>
  <si>
    <t>0239550</t>
  </si>
  <si>
    <t>B05XA03</t>
  </si>
  <si>
    <t>100MG/ML INJ SOL 5X10ML</t>
  </si>
  <si>
    <t>0239549</t>
  </si>
  <si>
    <t>J01DD02</t>
  </si>
  <si>
    <t>1G INJ PLV SOL 1</t>
  </si>
  <si>
    <t>FORTUM</t>
  </si>
  <si>
    <t>0239543</t>
  </si>
  <si>
    <t>MICAFUNGIN OLIKLA</t>
  </si>
  <si>
    <t>0239446</t>
  </si>
  <si>
    <t>C02KX02</t>
  </si>
  <si>
    <t>5MG TBL FLM 30X1 I</t>
  </si>
  <si>
    <t>AMBRISENTAN ZENTIVA</t>
  </si>
  <si>
    <t>0239376</t>
  </si>
  <si>
    <t>M09AX09</t>
  </si>
  <si>
    <t>ZOLGENSMA</t>
  </si>
  <si>
    <t>D11AH05</t>
  </si>
  <si>
    <t>DUPIXENT</t>
  </si>
  <si>
    <t>0238971</t>
  </si>
  <si>
    <t>ENTYVIO</t>
  </si>
  <si>
    <t>0238960</t>
  </si>
  <si>
    <t>0238957</t>
  </si>
  <si>
    <t>AZACITIDIN MYLAN</t>
  </si>
  <si>
    <t>0238888</t>
  </si>
  <si>
    <t>L02BB06</t>
  </si>
  <si>
    <t>300MG TBL FLM 112</t>
  </si>
  <si>
    <t>NUBEQA</t>
  </si>
  <si>
    <t>0238887</t>
  </si>
  <si>
    <t>AZACITIDINE BETAPHARM</t>
  </si>
  <si>
    <t>0238886</t>
  </si>
  <si>
    <t>AZACITIDINE ACCORD</t>
  </si>
  <si>
    <t>0238832</t>
  </si>
  <si>
    <t>L01EF01</t>
  </si>
  <si>
    <t>125MG TBL FLM 21 I</t>
  </si>
  <si>
    <t>IBRANCE</t>
  </si>
  <si>
    <t>0238820</t>
  </si>
  <si>
    <t>100MG TBL FLM 21 I</t>
  </si>
  <si>
    <t>0238818</t>
  </si>
  <si>
    <t>75MG TBL FLM 21 I</t>
  </si>
  <si>
    <t>0238816</t>
  </si>
  <si>
    <t>S01LA06</t>
  </si>
  <si>
    <t>BEOVU</t>
  </si>
  <si>
    <t>0238813</t>
  </si>
  <si>
    <t>PEMETREXED FRESENIUS KABI</t>
  </si>
  <si>
    <t>0238812</t>
  </si>
  <si>
    <t>0238810</t>
  </si>
  <si>
    <t>N02CD03</t>
  </si>
  <si>
    <t>AJOVY</t>
  </si>
  <si>
    <t>0238798</t>
  </si>
  <si>
    <t>140MG INF PLV CSL 1</t>
  </si>
  <si>
    <t>0238787</t>
  </si>
  <si>
    <t>MAYZENT</t>
  </si>
  <si>
    <t>0238786</t>
  </si>
  <si>
    <t>0,25MG TBL FLM 120</t>
  </si>
  <si>
    <t>0238785</t>
  </si>
  <si>
    <t>11MG TBL PRO 28</t>
  </si>
  <si>
    <t>XELJANZ</t>
  </si>
  <si>
    <t>0238763</t>
  </si>
  <si>
    <t>15MG TBL PRO 28 KAL</t>
  </si>
  <si>
    <t>RINVOQ</t>
  </si>
  <si>
    <t>0238756</t>
  </si>
  <si>
    <t>L01XG01</t>
  </si>
  <si>
    <t>3,5MG INJ PLV SOL 1</t>
  </si>
  <si>
    <t>BORTEZOMIB FRESENIUS KABI</t>
  </si>
  <si>
    <t>0238729</t>
  </si>
  <si>
    <t>L01XX27</t>
  </si>
  <si>
    <t>1MG/ML INF CNC SOL 10X10ML</t>
  </si>
  <si>
    <t>ARSENIC TRIOXIDE ACCORD</t>
  </si>
  <si>
    <t>0238728</t>
  </si>
  <si>
    <t>L01EX13</t>
  </si>
  <si>
    <t>40MG TBL FLM 84</t>
  </si>
  <si>
    <t>XOSPATA</t>
  </si>
  <si>
    <t>0238673</t>
  </si>
  <si>
    <t>N03AX24</t>
  </si>
  <si>
    <t>EPIDYOLEX</t>
  </si>
  <si>
    <t>0238625</t>
  </si>
  <si>
    <t>L01FF05</t>
  </si>
  <si>
    <t>840MG INF CNC SOL 1X14ML</t>
  </si>
  <si>
    <t>TECENTRIQ</t>
  </si>
  <si>
    <t>0238583</t>
  </si>
  <si>
    <t>L01ED05</t>
  </si>
  <si>
    <t>LORVIQUA</t>
  </si>
  <si>
    <t>0238565</t>
  </si>
  <si>
    <t>R03DX09</t>
  </si>
  <si>
    <t>NUCALA</t>
  </si>
  <si>
    <t>0238562</t>
  </si>
  <si>
    <t>0238560</t>
  </si>
  <si>
    <t>0238557</t>
  </si>
  <si>
    <t>R03DX10</t>
  </si>
  <si>
    <t>30MG INJ SOL PEP 1X1ML</t>
  </si>
  <si>
    <t>FASENRA</t>
  </si>
  <si>
    <t>0238555</t>
  </si>
  <si>
    <t>J05AR25</t>
  </si>
  <si>
    <t>50MG/300MG TBL FLM 30</t>
  </si>
  <si>
    <t>DOVATO</t>
  </si>
  <si>
    <t>0238546</t>
  </si>
  <si>
    <t>L01FF06</t>
  </si>
  <si>
    <t>350MG INF CNC SOL 1X7ML</t>
  </si>
  <si>
    <t>LIBTAYO</t>
  </si>
  <si>
    <t>0238538</t>
  </si>
  <si>
    <t>6MG INJ SOL ISP 1X0,6ML</t>
  </si>
  <si>
    <t>B02BD02</t>
  </si>
  <si>
    <t>3000IU INJ PSO LQF 1+1X4ML ISP+NAST+ADAPT</t>
  </si>
  <si>
    <t>ESPEROCT</t>
  </si>
  <si>
    <t>0238536</t>
  </si>
  <si>
    <t>2000IU INJ PSO LQF 1+1X4ML ISP+NAST+ADAPT</t>
  </si>
  <si>
    <t>0238535</t>
  </si>
  <si>
    <t>1500IU INJ PSO LQF 1+1X4ML ISP+NAST+ADAPT</t>
  </si>
  <si>
    <t>0238534</t>
  </si>
  <si>
    <t>1000IU INJ PSO LQF 1+1X4ML ISP+NAST+ADAPT</t>
  </si>
  <si>
    <t>0238533</t>
  </si>
  <si>
    <t>L01AB02</t>
  </si>
  <si>
    <t>5G INF PLV SOL 1</t>
  </si>
  <si>
    <t>TRECONDI</t>
  </si>
  <si>
    <t>0238522</t>
  </si>
  <si>
    <t>1G INF PLV SOL 1</t>
  </si>
  <si>
    <t>0238520</t>
  </si>
  <si>
    <t>2MG/ML INF CNC SOL 10X6ML</t>
  </si>
  <si>
    <t>TRISENOX</t>
  </si>
  <si>
    <t>0238504</t>
  </si>
  <si>
    <t>100MG TBL FLM 60 II</t>
  </si>
  <si>
    <t>L01ED04</t>
  </si>
  <si>
    <t>90MG+180MG TBL FLM 7X90MG+21X180MG</t>
  </si>
  <si>
    <t>ALUNBRIG</t>
  </si>
  <si>
    <t>0238489</t>
  </si>
  <si>
    <t>0238483</t>
  </si>
  <si>
    <t>0238479</t>
  </si>
  <si>
    <t>0238474</t>
  </si>
  <si>
    <t>L01CD01</t>
  </si>
  <si>
    <t>5MG/ML INF PLV DIS 1X100MG</t>
  </si>
  <si>
    <t>PAZENIR</t>
  </si>
  <si>
    <t>0238472</t>
  </si>
  <si>
    <t>L03AB15</t>
  </si>
  <si>
    <t>250MCG/0,5ML INJ SOL PEP 1X0,5ML+2J</t>
  </si>
  <si>
    <t>BESREMI</t>
  </si>
  <si>
    <t>0238465</t>
  </si>
  <si>
    <t>N02CD01</t>
  </si>
  <si>
    <t>AIMOVIG</t>
  </si>
  <si>
    <t>0238461</t>
  </si>
  <si>
    <t>L04AC18</t>
  </si>
  <si>
    <t>SKYRIZI</t>
  </si>
  <si>
    <t>0238450</t>
  </si>
  <si>
    <t>L04AB04</t>
  </si>
  <si>
    <t>IDACIO</t>
  </si>
  <si>
    <t>0238432</t>
  </si>
  <si>
    <t>0238431</t>
  </si>
  <si>
    <t>0238422</t>
  </si>
  <si>
    <t>N02CD02</t>
  </si>
  <si>
    <t>EMGALITY</t>
  </si>
  <si>
    <t>0238362</t>
  </si>
  <si>
    <t>R07AX30</t>
  </si>
  <si>
    <t>ORKAMBI</t>
  </si>
  <si>
    <t>0238361</t>
  </si>
  <si>
    <t>0238360</t>
  </si>
  <si>
    <t>L02BB05</t>
  </si>
  <si>
    <t>60MG TBL FLM 120</t>
  </si>
  <si>
    <t>ERLEADA</t>
  </si>
  <si>
    <t>0238354</t>
  </si>
  <si>
    <t>L04AC16</t>
  </si>
  <si>
    <t>TREMFYA</t>
  </si>
  <si>
    <t>0238352</t>
  </si>
  <si>
    <t>L01EF03</t>
  </si>
  <si>
    <t>VERZENIOS</t>
  </si>
  <si>
    <t>0238308</t>
  </si>
  <si>
    <t>0238306</t>
  </si>
  <si>
    <t>0238304</t>
  </si>
  <si>
    <t>L01XK02</t>
  </si>
  <si>
    <t>100MG CPS DUR 56X1</t>
  </si>
  <si>
    <t>ZEJULA</t>
  </si>
  <si>
    <t>0238299</t>
  </si>
  <si>
    <t>OGIVRI</t>
  </si>
  <si>
    <t>0238289</t>
  </si>
  <si>
    <t>3000IU INJ PSO LQF 1+1X2,5ML ISP+AD</t>
  </si>
  <si>
    <t>JIVI</t>
  </si>
  <si>
    <t>0238280</t>
  </si>
  <si>
    <t>2000IU INJ PSO LQF 1+1X2,5ML ISP+AD</t>
  </si>
  <si>
    <t>0238279</t>
  </si>
  <si>
    <t>1000IU INJ PSO LQF 1+1X2,5ML ISP+AD</t>
  </si>
  <si>
    <t>0238278</t>
  </si>
  <si>
    <t>HUMIRA</t>
  </si>
  <si>
    <t>L01FX09</t>
  </si>
  <si>
    <t>4MG/ML INF CNC SOL 1X5ML</t>
  </si>
  <si>
    <t>POTELIGEO</t>
  </si>
  <si>
    <t>0238261</t>
  </si>
  <si>
    <t>300MG INJ SOL 1X2ML+STŘ+2J</t>
  </si>
  <si>
    <t>0238260</t>
  </si>
  <si>
    <t>ZIEXTENZO</t>
  </si>
  <si>
    <t>0238245</t>
  </si>
  <si>
    <t>6MG INJ SOL 1X0,6ML II</t>
  </si>
  <si>
    <t>FULPHILA</t>
  </si>
  <si>
    <t>0238241</t>
  </si>
  <si>
    <t>R07AX31</t>
  </si>
  <si>
    <t>100MG/150MG TBL FLM 28(4X7)</t>
  </si>
  <si>
    <t>SYMKEVI</t>
  </si>
  <si>
    <t>0238237</t>
  </si>
  <si>
    <t>R07AX02</t>
  </si>
  <si>
    <t>KALYDECO</t>
  </si>
  <si>
    <t>0238236</t>
  </si>
  <si>
    <t>L01EC03</t>
  </si>
  <si>
    <t>75MG CPS DUR 42X1</t>
  </si>
  <si>
    <t>BRAFTOVI</t>
  </si>
  <si>
    <t>0238221</t>
  </si>
  <si>
    <t>L01EE03</t>
  </si>
  <si>
    <t>15MG TBL FLM 84</t>
  </si>
  <si>
    <t>MEKTOVI</t>
  </si>
  <si>
    <t>0238219</t>
  </si>
  <si>
    <t>0238203</t>
  </si>
  <si>
    <t>HULIO</t>
  </si>
  <si>
    <t>0238198</t>
  </si>
  <si>
    <t>0238197</t>
  </si>
  <si>
    <t>0238194</t>
  </si>
  <si>
    <t>40MG INJ PLV SOL 50</t>
  </si>
  <si>
    <t>PANTOPRAZOL OLIKLA</t>
  </si>
  <si>
    <t>0238104</t>
  </si>
  <si>
    <t>40MG INF PLV SOL 50</t>
  </si>
  <si>
    <t>1,5MG INF PSO LQF 1+1X50ML+AD</t>
  </si>
  <si>
    <t>FLOLAN</t>
  </si>
  <si>
    <t>0237893</t>
  </si>
  <si>
    <t>J05AF01</t>
  </si>
  <si>
    <t>250MG CPS DUR 40</t>
  </si>
  <si>
    <t>RETROVIR</t>
  </si>
  <si>
    <t>0237674</t>
  </si>
  <si>
    <t>10MG/ML INF CNC SOL 5X20ML</t>
  </si>
  <si>
    <t>0237673</t>
  </si>
  <si>
    <t>50MG/5ML POR SOL 200ML I</t>
  </si>
  <si>
    <t>0237615</t>
  </si>
  <si>
    <t>B05BB01</t>
  </si>
  <si>
    <t>INF SOL 10X1000ML II</t>
  </si>
  <si>
    <t>RINGER'S SOLUTION FRESENIUS KABI</t>
  </si>
  <si>
    <t>0237559</t>
  </si>
  <si>
    <t>INF SOL 10X500ML II</t>
  </si>
  <si>
    <t>0237557</t>
  </si>
  <si>
    <t>9G/L INF SOL 60X100ML</t>
  </si>
  <si>
    <t>FYZIOLOGICKÝ ROZTOK VIAFLO</t>
  </si>
  <si>
    <t>0237468</t>
  </si>
  <si>
    <t>200MG/ML INJ/INF SOL 5X10ML</t>
  </si>
  <si>
    <t>MAGNESIUM SULFURICUM BBP</t>
  </si>
  <si>
    <t>0237330</t>
  </si>
  <si>
    <t>100MG/ML INJ/INF SOL 5X10ML</t>
  </si>
  <si>
    <t>0237329</t>
  </si>
  <si>
    <t>MICAFUNGIN TEVA</t>
  </si>
  <si>
    <t>0236842</t>
  </si>
  <si>
    <t>N07XX04</t>
  </si>
  <si>
    <t>500MG/ML POR SOL 1X180ML</t>
  </si>
  <si>
    <t>SODIUM OXYBATE KALCEKS</t>
  </si>
  <si>
    <t>0236804</t>
  </si>
  <si>
    <t>2G INJ/INF PLV SOL 5</t>
  </si>
  <si>
    <t>CEFTRIAXON APTAPHARMA</t>
  </si>
  <si>
    <t>0236754</t>
  </si>
  <si>
    <t>0236753</t>
  </si>
  <si>
    <t>J07AL01</t>
  </si>
  <si>
    <t>INJ SOL ISP 1X0,5ML+2SJ</t>
  </si>
  <si>
    <t>PNEUMOVAX 23</t>
  </si>
  <si>
    <t>0236389</t>
  </si>
  <si>
    <t>0235812</t>
  </si>
  <si>
    <t>0235795</t>
  </si>
  <si>
    <t>9MG/ML INF SOL 10X1000ML</t>
  </si>
  <si>
    <t>SODIUM CHLORIDE BP BAXTER 0,9 %</t>
  </si>
  <si>
    <t>0235772</t>
  </si>
  <si>
    <t>IRINOTECAN KABI</t>
  </si>
  <si>
    <t>0235102</t>
  </si>
  <si>
    <t>0235101</t>
  </si>
  <si>
    <t>0235100</t>
  </si>
  <si>
    <t>0235099</t>
  </si>
  <si>
    <t>38MG/ML INF CNC SOL 1X26,3ML</t>
  </si>
  <si>
    <t>GEMCITABINE KABI</t>
  </si>
  <si>
    <t>0235097</t>
  </si>
  <si>
    <t>38MG/ML INF CNC SOL 1X5,26ML</t>
  </si>
  <si>
    <t>0235096</t>
  </si>
  <si>
    <t>10MG/ML INF CNC SOL 1X60ML+PLAST</t>
  </si>
  <si>
    <t>CARBOPLATIN KABI</t>
  </si>
  <si>
    <t>0235087</t>
  </si>
  <si>
    <t>10MG/ML INF CNC SOL 1X15ML+PLAST</t>
  </si>
  <si>
    <t>0235086</t>
  </si>
  <si>
    <t>10MG/ML INF CNC SOL 1X5ML+PLAST</t>
  </si>
  <si>
    <t>0235085</t>
  </si>
  <si>
    <t>10MG/ML INF CNC SOL 1X45ML+PLAST</t>
  </si>
  <si>
    <t>0235084</t>
  </si>
  <si>
    <t>2,5MG/ML INF PLV CSL 1X100MG</t>
  </si>
  <si>
    <t>BENDAMUSTINE KABI</t>
  </si>
  <si>
    <t>0235082</t>
  </si>
  <si>
    <t>2,5MG/ML INF PLV CSL 1X25MG</t>
  </si>
  <si>
    <t>0235078</t>
  </si>
  <si>
    <t>REXTOL</t>
  </si>
  <si>
    <t>0235075</t>
  </si>
  <si>
    <t>500MG TBL ENT 10</t>
  </si>
  <si>
    <t>TRANSMETIL</t>
  </si>
  <si>
    <t>0234225</t>
  </si>
  <si>
    <t>B05BC01</t>
  </si>
  <si>
    <t>200MG/ML INF SOL 12X250ML</t>
  </si>
  <si>
    <t>MANNITOL FRESENIUS KABI 20%</t>
  </si>
  <si>
    <t>0234186</t>
  </si>
  <si>
    <t>B05BB02</t>
  </si>
  <si>
    <t>25MG/ML+4,5MG/ML INF SOL 12X500ML</t>
  </si>
  <si>
    <t>GLUCOSE/SODIUM CHLORIDE FRESENIUS KABI 2,5%/0,45%</t>
  </si>
  <si>
    <t>0234174</t>
  </si>
  <si>
    <t>25MG/ML+4,5MG/ML INF SOL 12X250ML</t>
  </si>
  <si>
    <t>0234173</t>
  </si>
  <si>
    <t>B05BA03</t>
  </si>
  <si>
    <t>200MG/ML INF SOL 12X500ML</t>
  </si>
  <si>
    <t>GLUCOSE FRESENIUS KABI 20%</t>
  </si>
  <si>
    <t>0234163</t>
  </si>
  <si>
    <t>50MG/ML INF SOL 20X250ML II</t>
  </si>
  <si>
    <t>GLUCOSE FRESENIUS KABI 5%</t>
  </si>
  <si>
    <t>0234129</t>
  </si>
  <si>
    <t>50MG/ML INF SOL 40X100ML II</t>
  </si>
  <si>
    <t>0234128</t>
  </si>
  <si>
    <t>50MG/ML INF SOL 10X500ML II</t>
  </si>
  <si>
    <t>0234125</t>
  </si>
  <si>
    <t>100MG/ML INF SOL 10X500ML II</t>
  </si>
  <si>
    <t>GLUCOSE FRESENIUS KABI 10%</t>
  </si>
  <si>
    <t>0234096</t>
  </si>
  <si>
    <t>100MG/ML INF SOL 10X1000ML II</t>
  </si>
  <si>
    <t>0234074</t>
  </si>
  <si>
    <t>9MG/ML INF SOL 20X250ML II</t>
  </si>
  <si>
    <t>SODIUM CHLORIDE FRESENIUS KABI 0,9%</t>
  </si>
  <si>
    <t>0234024</t>
  </si>
  <si>
    <t>9MG/ML INF SOL 10X500ML II</t>
  </si>
  <si>
    <t>0234023</t>
  </si>
  <si>
    <t>9MG/ML INF SOL 40X100ML II</t>
  </si>
  <si>
    <t>0234021</t>
  </si>
  <si>
    <t>9MG/ML INF SOL 10X1000ML II</t>
  </si>
  <si>
    <t>0234018</t>
  </si>
  <si>
    <t>HARTMANN´S SOLUTION FRESENIUS KABI</t>
  </si>
  <si>
    <t>0233939</t>
  </si>
  <si>
    <t>0233936</t>
  </si>
  <si>
    <t>J01CF04</t>
  </si>
  <si>
    <t>1000MG INJ PLV SOL 1</t>
  </si>
  <si>
    <t>PROSTAPHLIN</t>
  </si>
  <si>
    <t>0233016</t>
  </si>
  <si>
    <t>L01FF03</t>
  </si>
  <si>
    <t>50MG/ML INF CNC SOL 1X2,4ML</t>
  </si>
  <si>
    <t>IMFINZI</t>
  </si>
  <si>
    <t>0232991</t>
  </si>
  <si>
    <t>50MG/ML INF CNC SOL 1X10ML</t>
  </si>
  <si>
    <t>0232990</t>
  </si>
  <si>
    <t>50MG/ML INF SOL 60X100ML</t>
  </si>
  <si>
    <t>GLUKÓZA 5% VIAFLO</t>
  </si>
  <si>
    <t>0232987</t>
  </si>
  <si>
    <t>OXALIPLATIN KABI</t>
  </si>
  <si>
    <t>0232956</t>
  </si>
  <si>
    <t>0232955</t>
  </si>
  <si>
    <t>L02BA03</t>
  </si>
  <si>
    <t>250MG INJ SOL ISP 2X5ML+2J</t>
  </si>
  <si>
    <t>FULVESTRANT ACCORD</t>
  </si>
  <si>
    <t>0232678</t>
  </si>
  <si>
    <t>J01DH02</t>
  </si>
  <si>
    <t>1000MG INJ/INF PLV SOL 10</t>
  </si>
  <si>
    <t>MEROPENEM APTAPHARMA</t>
  </si>
  <si>
    <t>0232677</t>
  </si>
  <si>
    <t>500MG INJ/INF PLV SOL 10</t>
  </si>
  <si>
    <t>0232676</t>
  </si>
  <si>
    <t>S01JA01</t>
  </si>
  <si>
    <t>10% INJ SOL 10X5ML</t>
  </si>
  <si>
    <t>FLUOCYNE</t>
  </si>
  <si>
    <t>0232608</t>
  </si>
  <si>
    <t>J01CR05</t>
  </si>
  <si>
    <t>500MG INJ PLV SOL 1</t>
  </si>
  <si>
    <t>0231974</t>
  </si>
  <si>
    <t>2G INJ/INF PLV SOL 1</t>
  </si>
  <si>
    <t>0231971</t>
  </si>
  <si>
    <t>0231934</t>
  </si>
  <si>
    <t>A16AX01</t>
  </si>
  <si>
    <t>600MG INJ SOL 5X24ML</t>
  </si>
  <si>
    <t>THIOCTACID</t>
  </si>
  <si>
    <t>0231890</t>
  </si>
  <si>
    <t>J07BB02</t>
  </si>
  <si>
    <t>INJ SUS ISP 10X0,5ML+10J</t>
  </si>
  <si>
    <t>INFLUVAC TETRA</t>
  </si>
  <si>
    <t>0231889</t>
  </si>
  <si>
    <t>INJ SUS ISP 1X0,5ML+J</t>
  </si>
  <si>
    <t>0231888</t>
  </si>
  <si>
    <t>ZOLADEX DEPOT</t>
  </si>
  <si>
    <t>0231859</t>
  </si>
  <si>
    <t>0231858</t>
  </si>
  <si>
    <t>R03CC03</t>
  </si>
  <si>
    <t>BRICANYL</t>
  </si>
  <si>
    <t>0231857</t>
  </si>
  <si>
    <t>0231751</t>
  </si>
  <si>
    <t>J01CE30</t>
  </si>
  <si>
    <t>0,6MIU/0,3MIU/0,3MIU INJ PSU LQF 1+1AMP</t>
  </si>
  <si>
    <t>BENZETACIL</t>
  </si>
  <si>
    <t>0231735</t>
  </si>
  <si>
    <t>J01CE08</t>
  </si>
  <si>
    <t>2400000IU INJ PSU LQF 1+1AMP</t>
  </si>
  <si>
    <t>0231734</t>
  </si>
  <si>
    <t>1200000IU INJ PSU LQF 1+1AMP</t>
  </si>
  <si>
    <t>0231733</t>
  </si>
  <si>
    <t>J06BB05</t>
  </si>
  <si>
    <t>BERIRAB</t>
  </si>
  <si>
    <t>0231728</t>
  </si>
  <si>
    <t>LENTOCILIN S 2400</t>
  </si>
  <si>
    <t>0231726</t>
  </si>
  <si>
    <t>1MG/ML INJ SOL 5X5ML</t>
  </si>
  <si>
    <t>BETALOC</t>
  </si>
  <si>
    <t>0231703</t>
  </si>
  <si>
    <t>MAGNESIUM SULFATE KALCEKS</t>
  </si>
  <si>
    <t>0231544</t>
  </si>
  <si>
    <t>0231541</t>
  </si>
  <si>
    <t>5MG/ML INF SOL 10X200ML</t>
  </si>
  <si>
    <t>AMIKACIN FRESENIUS KABI</t>
  </si>
  <si>
    <t>0231139</t>
  </si>
  <si>
    <t>5MG/ML INF SOL 10X100ML</t>
  </si>
  <si>
    <t>0231138</t>
  </si>
  <si>
    <t>SUFENTANIL TORREX</t>
  </si>
  <si>
    <t>0230920</t>
  </si>
  <si>
    <t>0230919</t>
  </si>
  <si>
    <t>N01AH01</t>
  </si>
  <si>
    <t>50MCG/ML INJ SOL 5X2ML</t>
  </si>
  <si>
    <t>FENTANYL TORREX</t>
  </si>
  <si>
    <t>0230914</t>
  </si>
  <si>
    <t>M03AX01</t>
  </si>
  <si>
    <t>500SU INJ PLV SOL 1</t>
  </si>
  <si>
    <t>DYSPORT</t>
  </si>
  <si>
    <t>0230698</t>
  </si>
  <si>
    <t>300SU INJ PLV SOL 1</t>
  </si>
  <si>
    <t>0230696</t>
  </si>
  <si>
    <t>B02BD04</t>
  </si>
  <si>
    <t>100IU/ML INJ PSO LQF 1+1X5ML</t>
  </si>
  <si>
    <t>OCTANINE F 500</t>
  </si>
  <si>
    <t>0230689</t>
  </si>
  <si>
    <t>100IU/ML INJ PSO LQF 1+1X10ML</t>
  </si>
  <si>
    <t>OCTANINE F 1000</t>
  </si>
  <si>
    <t>0230688</t>
  </si>
  <si>
    <t>B02BD01</t>
  </si>
  <si>
    <t>500IU INF PSO LQF 1+1X20ML</t>
  </si>
  <si>
    <t>OCPLEX</t>
  </si>
  <si>
    <t>0230687</t>
  </si>
  <si>
    <t>1000IU INF PSO LQF 1+1X40ML</t>
  </si>
  <si>
    <t>0230686</t>
  </si>
  <si>
    <t>B02BD03</t>
  </si>
  <si>
    <t>50U/ML INJ PSO LQF 1X500U+10ML+BAXJECT</t>
  </si>
  <si>
    <t>FEIBA NF</t>
  </si>
  <si>
    <t>0230571</t>
  </si>
  <si>
    <t>200IU/ML INJ PSO LQF 1000IU+5ML</t>
  </si>
  <si>
    <t>OCTANATE 1 000 IU/5 ML</t>
  </si>
  <si>
    <t>0230546</t>
  </si>
  <si>
    <t>B02BD06</t>
  </si>
  <si>
    <t>500IU VWF/500IU FVIII INJ PSO LQF 1+1X5ML</t>
  </si>
  <si>
    <t>WILATE</t>
  </si>
  <si>
    <t>0230494</t>
  </si>
  <si>
    <t>1000IU VWF/1000IU FVIII INJ PSO LQF 1+1X10ML</t>
  </si>
  <si>
    <t>0230493</t>
  </si>
  <si>
    <t>0230491</t>
  </si>
  <si>
    <t>0230490</t>
  </si>
  <si>
    <t>B05AA02</t>
  </si>
  <si>
    <t>45-70MG/ML INF SOL 1X200ML</t>
  </si>
  <si>
    <t>OCTAPLAS LG</t>
  </si>
  <si>
    <t>0230489</t>
  </si>
  <si>
    <t>50IU/ML INJ PSO LQF 1X500IU+1X10ML</t>
  </si>
  <si>
    <t>OCTANATE</t>
  </si>
  <si>
    <t>0230486</t>
  </si>
  <si>
    <t>0230485</t>
  </si>
  <si>
    <t>J06BA02</t>
  </si>
  <si>
    <t>100MG/ML INF SOL 1X200ML</t>
  </si>
  <si>
    <t>OCTAGAM</t>
  </si>
  <si>
    <t>0230481</t>
  </si>
  <si>
    <t>100MG/ML INF SOL 1X100ML</t>
  </si>
  <si>
    <t>100MG/ML INF SOL 1X50ML</t>
  </si>
  <si>
    <t>100MG/ML INF SOL 1X20ML</t>
  </si>
  <si>
    <t>0230478</t>
  </si>
  <si>
    <t>B01AB02</t>
  </si>
  <si>
    <t>50IU/ML INF PSO LQF 1+1X20ML</t>
  </si>
  <si>
    <t>ATENATIV</t>
  </si>
  <si>
    <t>0230459</t>
  </si>
  <si>
    <t>50IU/ML INF PSO LQF 1+1X10ML</t>
  </si>
  <si>
    <t>0230458</t>
  </si>
  <si>
    <t>B05AA01</t>
  </si>
  <si>
    <t>50G/L INF SOL 1X250ML</t>
  </si>
  <si>
    <t>ALBUNORM</t>
  </si>
  <si>
    <t>0230455</t>
  </si>
  <si>
    <t>200G/L INF SOL 1X100ML</t>
  </si>
  <si>
    <t>0230451</t>
  </si>
  <si>
    <t>200G/L INF SOL 1X50ML</t>
  </si>
  <si>
    <t>0230449</t>
  </si>
  <si>
    <t>0,2MG/ML INF SOL 1X50ML</t>
  </si>
  <si>
    <t>DILCEREN PRO INFUSIONE</t>
  </si>
  <si>
    <t>0230424</t>
  </si>
  <si>
    <t>INFLUVAC</t>
  </si>
  <si>
    <t>0229653</t>
  </si>
  <si>
    <t>N06BA07</t>
  </si>
  <si>
    <t>VIGIL</t>
  </si>
  <si>
    <t>0229227</t>
  </si>
  <si>
    <t>50MG/ML INF SOL 1X100ML</t>
  </si>
  <si>
    <t>50MG/ML INF SOL 1X50ML</t>
  </si>
  <si>
    <t>5MG TBL FLM 30X1 II</t>
  </si>
  <si>
    <t>AMBRISENTAN ACCORD</t>
  </si>
  <si>
    <t>0228887</t>
  </si>
  <si>
    <t>CLARITHROMYCIN OLIKLA</t>
  </si>
  <si>
    <t>0228698</t>
  </si>
  <si>
    <t>J02AX06</t>
  </si>
  <si>
    <t>ANIDULAFUNGIN FRESENIUS KABI</t>
  </si>
  <si>
    <t>0228514</t>
  </si>
  <si>
    <t>G04BE08</t>
  </si>
  <si>
    <t>TADALAFIL AOP</t>
  </si>
  <si>
    <t>0228288</t>
  </si>
  <si>
    <t>4MG/ML INJ SOL 10X2ML</t>
  </si>
  <si>
    <t>0228011</t>
  </si>
  <si>
    <t>FULVESTRANT STADA</t>
  </si>
  <si>
    <t>0228001</t>
  </si>
  <si>
    <t>J01DH51</t>
  </si>
  <si>
    <t>500MG/500MG INF PLV SOL 10</t>
  </si>
  <si>
    <t>IMIPENEM/CILASTATIN APTAPHARMA</t>
  </si>
  <si>
    <t>0227475</t>
  </si>
  <si>
    <t>200MG TBL FLM 112X1 I</t>
  </si>
  <si>
    <t>SORAFENIB TEVA</t>
  </si>
  <si>
    <t>0227073</t>
  </si>
  <si>
    <t>10MG/ML INJ SOL 10X1ML</t>
  </si>
  <si>
    <t>MORPHINE KALCEKS</t>
  </si>
  <si>
    <t>0226941</t>
  </si>
  <si>
    <t>0226367</t>
  </si>
  <si>
    <t>M03AC10</t>
  </si>
  <si>
    <t>MIVACRON</t>
  </si>
  <si>
    <t>0226005</t>
  </si>
  <si>
    <t>M03AC11</t>
  </si>
  <si>
    <t>NIMBEX</t>
  </si>
  <si>
    <t>2MG/ML INJ/INF SOL 5X10ML</t>
  </si>
  <si>
    <t>0226002</t>
  </si>
  <si>
    <t>M03AC04</t>
  </si>
  <si>
    <t>10MG/ML INJ/INF SOL 5X5ML</t>
  </si>
  <si>
    <t>TRACRIUM</t>
  </si>
  <si>
    <t>0226000</t>
  </si>
  <si>
    <t>N01BB01</t>
  </si>
  <si>
    <t>5MG/ML INJ SOL 5X20ML</t>
  </si>
  <si>
    <t>MARCAINE</t>
  </si>
  <si>
    <t>0225891</t>
  </si>
  <si>
    <t>5MG/ML INJ SOL 5X4ML</t>
  </si>
  <si>
    <t>MARCAINE SPINAL</t>
  </si>
  <si>
    <t>0225890</t>
  </si>
  <si>
    <t>MARCAINE SPINAL HEAVY</t>
  </si>
  <si>
    <t>0225889</t>
  </si>
  <si>
    <t>1MG/ML INJ SOL 5X3ML</t>
  </si>
  <si>
    <t>L01AA06</t>
  </si>
  <si>
    <t>2G INF PLV SOL 5X1</t>
  </si>
  <si>
    <t>HOLOXAN</t>
  </si>
  <si>
    <t>0225555</t>
  </si>
  <si>
    <t>1G INF PLV SOL 5X1</t>
  </si>
  <si>
    <t>0225553</t>
  </si>
  <si>
    <t>B01AC21</t>
  </si>
  <si>
    <t>5MG/ML INF SOL 1X20ML</t>
  </si>
  <si>
    <t>REMODULIN</t>
  </si>
  <si>
    <t>0225547</t>
  </si>
  <si>
    <t>2,5MG/ML INF SOL 1X20ML</t>
  </si>
  <si>
    <t>0225546</t>
  </si>
  <si>
    <t>MERONEM</t>
  </si>
  <si>
    <t>0225458</t>
  </si>
  <si>
    <t>600SU INJ SOL 10X2ML</t>
  </si>
  <si>
    <t>0225453</t>
  </si>
  <si>
    <t>250IU INJ SOL ISP 1X1ML</t>
  </si>
  <si>
    <t>0225226</t>
  </si>
  <si>
    <t>0225150</t>
  </si>
  <si>
    <t>45-70MG/ML INF SOL 10X200ML</t>
  </si>
  <si>
    <t>V08AB05</t>
  </si>
  <si>
    <t>370MG I/ML INJ SOL 8X500ML</t>
  </si>
  <si>
    <t>ULTRAVIST</t>
  </si>
  <si>
    <t>0224716</t>
  </si>
  <si>
    <t>370MG I/ML INJ SOL 10X50ML</t>
  </si>
  <si>
    <t>0224709</t>
  </si>
  <si>
    <t>370MG I/ML INJ SOL 10X100ML</t>
  </si>
  <si>
    <t>0224708</t>
  </si>
  <si>
    <t>370MG I/ML INJ SOL 1X200ML</t>
  </si>
  <si>
    <t>0224707</t>
  </si>
  <si>
    <t>300MG I/ML INJ SOL 8X500ML</t>
  </si>
  <si>
    <t>0224704</t>
  </si>
  <si>
    <t>300MG I/ML INJ SOL 1X200ML</t>
  </si>
  <si>
    <t>0224698</t>
  </si>
  <si>
    <t>300MG I/ML INJ SOL 10X20ML</t>
  </si>
  <si>
    <t>0224696</t>
  </si>
  <si>
    <t>300MG I/ML INJ SOL 10X100ML</t>
  </si>
  <si>
    <t>0224695</t>
  </si>
  <si>
    <t>2MG/ML INJ SOL 1X25ML II</t>
  </si>
  <si>
    <t>EPIRUBICIN ACTAVIS</t>
  </si>
  <si>
    <t>0224653</t>
  </si>
  <si>
    <t>2MG/ML INJ SOL 1X25ML I</t>
  </si>
  <si>
    <t>0224652</t>
  </si>
  <si>
    <t>L01EB01</t>
  </si>
  <si>
    <t>250MG TBL FLM 30X1</t>
  </si>
  <si>
    <t>FULVESTRANT EVER PHARMA</t>
  </si>
  <si>
    <t>0224529</t>
  </si>
  <si>
    <t>250MG INJ SOL ISP 1X5ML+J</t>
  </si>
  <si>
    <t>0224528</t>
  </si>
  <si>
    <t>ERLOTINIB TEVA B. V.</t>
  </si>
  <si>
    <t>0224483</t>
  </si>
  <si>
    <t>0224482</t>
  </si>
  <si>
    <t>0224481</t>
  </si>
  <si>
    <t>5MG/ML INJ/INF SOL 5X3ML</t>
  </si>
  <si>
    <t>0224480</t>
  </si>
  <si>
    <t>0224479</t>
  </si>
  <si>
    <t>5MG/ML INJ/INF SOL 5X1ML</t>
  </si>
  <si>
    <t>0224478</t>
  </si>
  <si>
    <t>J01AA12</t>
  </si>
  <si>
    <t>TIGECYCLINE OLIKLA</t>
  </si>
  <si>
    <t>50MG INF PLV SOL 10</t>
  </si>
  <si>
    <t>0224409</t>
  </si>
  <si>
    <t>5MG/ML INF SOL 10X100ML I</t>
  </si>
  <si>
    <t>0224407</t>
  </si>
  <si>
    <t>V08CA02</t>
  </si>
  <si>
    <t>0,5MMOL/ML INJ SOL ISP 10X15ML</t>
  </si>
  <si>
    <t>CLARISCAN</t>
  </si>
  <si>
    <t>0224139</t>
  </si>
  <si>
    <t>0,5MMOL/ML INJ SOL ISP 10X10ML</t>
  </si>
  <si>
    <t>0224137</t>
  </si>
  <si>
    <t>0,5MMOL/ML INJ SOL 10X50ML II</t>
  </si>
  <si>
    <t>0224133</t>
  </si>
  <si>
    <t>0,5MMOL/ML INJ SOL 10X20ML</t>
  </si>
  <si>
    <t>0224127</t>
  </si>
  <si>
    <t>0,5MMOL/ML INJ SOL 10X15ML</t>
  </si>
  <si>
    <t>0224125</t>
  </si>
  <si>
    <t>0,5MMOL/ML INJ SOL 10X10ML</t>
  </si>
  <si>
    <t>0224123</t>
  </si>
  <si>
    <t>250MG TBL FLM 30</t>
  </si>
  <si>
    <t>J01DE01</t>
  </si>
  <si>
    <t>CEFEPIM NORIDEM</t>
  </si>
  <si>
    <t>0223813</t>
  </si>
  <si>
    <t>0223812</t>
  </si>
  <si>
    <t>0223810</t>
  </si>
  <si>
    <t>1G INJ/INF PLV SOL 1</t>
  </si>
  <si>
    <t>0223809</t>
  </si>
  <si>
    <t>N01BB</t>
  </si>
  <si>
    <t>1% INJ SOL 10X80ML</t>
  </si>
  <si>
    <t>INJECTIO TRIMECAINII CHLORATI ARDEAPHARMA</t>
  </si>
  <si>
    <t>0223559</t>
  </si>
  <si>
    <t>0,5% INJ SOL 10X80ML</t>
  </si>
  <si>
    <t>0223558</t>
  </si>
  <si>
    <t>125MG TBL FLM 56</t>
  </si>
  <si>
    <t>300MG INJ SOL 3X3ML</t>
  </si>
  <si>
    <t>ANDROCUR DEPOT</t>
  </si>
  <si>
    <t>0223528</t>
  </si>
  <si>
    <t>ALBUTEIN</t>
  </si>
  <si>
    <t>0223516</t>
  </si>
  <si>
    <t>0223515</t>
  </si>
  <si>
    <t>200G/L INF SOL 1X10ML</t>
  </si>
  <si>
    <t>0223514</t>
  </si>
  <si>
    <t>50G/L INF SOL 1X500ML</t>
  </si>
  <si>
    <t>0223513</t>
  </si>
  <si>
    <t>0223512</t>
  </si>
  <si>
    <t>V08AB07</t>
  </si>
  <si>
    <t>OPTIRAY</t>
  </si>
  <si>
    <t>0223504</t>
  </si>
  <si>
    <t>0223503</t>
  </si>
  <si>
    <t>0223502</t>
  </si>
  <si>
    <t>0223501</t>
  </si>
  <si>
    <t>0223498</t>
  </si>
  <si>
    <t>0223497</t>
  </si>
  <si>
    <t>0223491</t>
  </si>
  <si>
    <t>0223483</t>
  </si>
  <si>
    <t>0223481</t>
  </si>
  <si>
    <t>0223479</t>
  </si>
  <si>
    <t>1000MG/4ML INJ SOL 1X4ML</t>
  </si>
  <si>
    <t>NEBIDO</t>
  </si>
  <si>
    <t>0223477</t>
  </si>
  <si>
    <t>0223476</t>
  </si>
  <si>
    <t>V08CA10</t>
  </si>
  <si>
    <t>0,25MMOL/ML INJ SOL 1X10ML</t>
  </si>
  <si>
    <t>PRIMOVIST</t>
  </si>
  <si>
    <t>0223189</t>
  </si>
  <si>
    <t>0,25MMOL/ML INJ SOL ISP 1X10ML I</t>
  </si>
  <si>
    <t>0223170</t>
  </si>
  <si>
    <t>L01EH02</t>
  </si>
  <si>
    <t>40MG TBL FLM 180</t>
  </si>
  <si>
    <t>NERLYNX</t>
  </si>
  <si>
    <t>0223080</t>
  </si>
  <si>
    <t>1,2X10^6-6X10^8BUNĚK INF DIS 1 NEBO VÍCE VAKŮ(50ML)</t>
  </si>
  <si>
    <t>KYMRIAH</t>
  </si>
  <si>
    <t>0223074</t>
  </si>
  <si>
    <t>0,4-2X10^8BUNĚK INF DIS 1X68ML</t>
  </si>
  <si>
    <t>YESCARTA</t>
  </si>
  <si>
    <t>0223073</t>
  </si>
  <si>
    <t>B01AX07</t>
  </si>
  <si>
    <t>10MG INJ PSO LQF 1+1X1ML ISP+AD+J</t>
  </si>
  <si>
    <t>CABLIVI</t>
  </si>
  <si>
    <t>0223067</t>
  </si>
  <si>
    <t>0223060</t>
  </si>
  <si>
    <t>L01FF01</t>
  </si>
  <si>
    <t>10MG/ML INF CNC SOL 1X24ML</t>
  </si>
  <si>
    <t>OPDIVO</t>
  </si>
  <si>
    <t>0223046</t>
  </si>
  <si>
    <t>HYRIMOZ</t>
  </si>
  <si>
    <t>0223024</t>
  </si>
  <si>
    <t>0223021</t>
  </si>
  <si>
    <t>J05AR20</t>
  </si>
  <si>
    <t>50MG/200MG/25MG TBL FLM 30</t>
  </si>
  <si>
    <t>BIKTARVY</t>
  </si>
  <si>
    <t>0223000</t>
  </si>
  <si>
    <t>L04AB02</t>
  </si>
  <si>
    <t>ZESSLY</t>
  </si>
  <si>
    <t>0222969</t>
  </si>
  <si>
    <t>HERZUMA</t>
  </si>
  <si>
    <t>0222939</t>
  </si>
  <si>
    <t>L01XK01</t>
  </si>
  <si>
    <t>LYNPARZA</t>
  </si>
  <si>
    <t>0222937</t>
  </si>
  <si>
    <t>0222935</t>
  </si>
  <si>
    <t>IMRALDI</t>
  </si>
  <si>
    <t>0222923</t>
  </si>
  <si>
    <t>L01FX02</t>
  </si>
  <si>
    <t>5MG INF PLV CSL 1</t>
  </si>
  <si>
    <t>MYLOTARG</t>
  </si>
  <si>
    <t>0222910</t>
  </si>
  <si>
    <t>L01ED02</t>
  </si>
  <si>
    <t>ZYKADIA</t>
  </si>
  <si>
    <t>0222909</t>
  </si>
  <si>
    <t>A16AB15</t>
  </si>
  <si>
    <t>10MG INF PLV SOL 1</t>
  </si>
  <si>
    <t>LAMZEDE</t>
  </si>
  <si>
    <t>0222905</t>
  </si>
  <si>
    <t>3000IU INJ PSO LQF 1+1X2,5ML ISP+SET</t>
  </si>
  <si>
    <t>NUWIQ</t>
  </si>
  <si>
    <t>0222846</t>
  </si>
  <si>
    <t>162MG INJ SOL PEP 4X0,9ML</t>
  </si>
  <si>
    <t>0222841</t>
  </si>
  <si>
    <t>M05BX05</t>
  </si>
  <si>
    <t>30MG INJ SOL 1X1ML</t>
  </si>
  <si>
    <t>CRYSVITA</t>
  </si>
  <si>
    <t>0222800</t>
  </si>
  <si>
    <t>20MG INJ SOL 1X1ML</t>
  </si>
  <si>
    <t>0222799</t>
  </si>
  <si>
    <t>10MG INJ SOL 1X1ML</t>
  </si>
  <si>
    <t>0222798</t>
  </si>
  <si>
    <t>B02BX06</t>
  </si>
  <si>
    <t>150MG/ML INJ SOL 1X1ML</t>
  </si>
  <si>
    <t>HEMLIBRA</t>
  </si>
  <si>
    <t>0222796</t>
  </si>
  <si>
    <t>150MG/ML INJ SOL 1X0,7ML</t>
  </si>
  <si>
    <t>0222795</t>
  </si>
  <si>
    <t>150MG/ML INJ SOL 1X0,4ML</t>
  </si>
  <si>
    <t>0222794</t>
  </si>
  <si>
    <t>30MG/ML INJ SOL 1X1ML</t>
  </si>
  <si>
    <t>0222793</t>
  </si>
  <si>
    <t>2000IU INJ PSO LQF 1+1X5ML II</t>
  </si>
  <si>
    <t>ADYNOVI</t>
  </si>
  <si>
    <t>0222780</t>
  </si>
  <si>
    <t>2000IU INJ PSO LQF 1+1X5ML I</t>
  </si>
  <si>
    <t>0222779</t>
  </si>
  <si>
    <t>1000IU INJ PSO LQF 1+1X2ML II</t>
  </si>
  <si>
    <t>0222776</t>
  </si>
  <si>
    <t>1000IU INJ PSO LQF 1+1X2ML I</t>
  </si>
  <si>
    <t>0222775</t>
  </si>
  <si>
    <t>500IU INJ PSO LQF 1+1X2ML II</t>
  </si>
  <si>
    <t>0222772</t>
  </si>
  <si>
    <t>500IU INJ PSO LQF 1+1X2ML I</t>
  </si>
  <si>
    <t>0222771</t>
  </si>
  <si>
    <t>MVASI</t>
  </si>
  <si>
    <t>0222760</t>
  </si>
  <si>
    <t>30MG INJ SOL ISP 1X1ML</t>
  </si>
  <si>
    <t>0222689</t>
  </si>
  <si>
    <t>J05AX18</t>
  </si>
  <si>
    <t>240MG INF CNC SOL 1X12ML</t>
  </si>
  <si>
    <t>PREVYMIS</t>
  </si>
  <si>
    <t>0222686</t>
  </si>
  <si>
    <t>240MG TBL FLM 28X1</t>
  </si>
  <si>
    <t>0222684</t>
  </si>
  <si>
    <t>300MG INF CNC SOL 1X10ML</t>
  </si>
  <si>
    <t>OCREVUS</t>
  </si>
  <si>
    <t>0222682</t>
  </si>
  <si>
    <t>L01XX24</t>
  </si>
  <si>
    <t>750U/ML INJ/INF PLV SOL 1X3750U</t>
  </si>
  <si>
    <t>ONCASPAR</t>
  </si>
  <si>
    <t>0222672</t>
  </si>
  <si>
    <t>0222669</t>
  </si>
  <si>
    <t>0222662</t>
  </si>
  <si>
    <t>L01FA01</t>
  </si>
  <si>
    <t>100MG INF CNC SOL 2X10ML</t>
  </si>
  <si>
    <t>TRUXIMA</t>
  </si>
  <si>
    <t>0222633</t>
  </si>
  <si>
    <t>G03GA10</t>
  </si>
  <si>
    <t>72MCG/2,16ML INJ SOL PEP 1X2,16ML+15J</t>
  </si>
  <si>
    <t>REKOVELLE</t>
  </si>
  <si>
    <t>0222597</t>
  </si>
  <si>
    <t>36MCG/1,08ML INJ SOL PEP 1X1,08ML+9J</t>
  </si>
  <si>
    <t>0222596</t>
  </si>
  <si>
    <t>12MCG/0,36ML INJ SOL PEP 1X0,36ML+3J</t>
  </si>
  <si>
    <t>0222595</t>
  </si>
  <si>
    <t>A16AX15</t>
  </si>
  <si>
    <t>250MG TBL FLM 90</t>
  </si>
  <si>
    <t>XERMELO</t>
  </si>
  <si>
    <t>0222577</t>
  </si>
  <si>
    <t>0222565</t>
  </si>
  <si>
    <t>A16AX04</t>
  </si>
  <si>
    <t>5MG CPS DUR 60</t>
  </si>
  <si>
    <t>L01FF04</t>
  </si>
  <si>
    <t>20MG/ML INF CNC SOL 1X10ML</t>
  </si>
  <si>
    <t>BAVENCIO</t>
  </si>
  <si>
    <t>0222464</t>
  </si>
  <si>
    <t>L01EX10</t>
  </si>
  <si>
    <t>25MG CPS MOL 112(4X28)</t>
  </si>
  <si>
    <t>RYDAPT</t>
  </si>
  <si>
    <t>0222463</t>
  </si>
  <si>
    <t>J05AR22</t>
  </si>
  <si>
    <t>800MG/150MG/200MG/10MG TBL FLM 30</t>
  </si>
  <si>
    <t>SYMTUZA</t>
  </si>
  <si>
    <t>0222462</t>
  </si>
  <si>
    <t>1200MG INF CNC SOL 1X20ML</t>
  </si>
  <si>
    <t>0222461</t>
  </si>
  <si>
    <t>L02BB04</t>
  </si>
  <si>
    <t>40MG TBL FLM 112</t>
  </si>
  <si>
    <t>XTANDI</t>
  </si>
  <si>
    <t>0222450</t>
  </si>
  <si>
    <t>0222421</t>
  </si>
  <si>
    <t>L04AA40</t>
  </si>
  <si>
    <t>10MG TBL NOB 6</t>
  </si>
  <si>
    <t>MAVENCLAD</t>
  </si>
  <si>
    <t>0222417</t>
  </si>
  <si>
    <t>10MG TBL NOB 4</t>
  </si>
  <si>
    <t>0222415</t>
  </si>
  <si>
    <t>10MG TBL NOB 1</t>
  </si>
  <si>
    <t>0222414</t>
  </si>
  <si>
    <t>5MG GRA CPS OPE 30</t>
  </si>
  <si>
    <t>0222413</t>
  </si>
  <si>
    <t>L01EF02</t>
  </si>
  <si>
    <t>200MG TBL FLM 63 I</t>
  </si>
  <si>
    <t>KISQALI</t>
  </si>
  <si>
    <t>0222398</t>
  </si>
  <si>
    <t>L04AB01</t>
  </si>
  <si>
    <t>ENBREL</t>
  </si>
  <si>
    <t>0222378</t>
  </si>
  <si>
    <t>0222377</t>
  </si>
  <si>
    <t>J05AP57</t>
  </si>
  <si>
    <t>100MG/40MG TBL FLM 84(4X21)</t>
  </si>
  <si>
    <t>MAVIRET</t>
  </si>
  <si>
    <t>0222376</t>
  </si>
  <si>
    <t>J05AP56</t>
  </si>
  <si>
    <t>400MG/100MG/100MG TBL FLM 28</t>
  </si>
  <si>
    <t>VOSEVI</t>
  </si>
  <si>
    <t>0222375</t>
  </si>
  <si>
    <t>J05AJ01</t>
  </si>
  <si>
    <t>ISENTRESS</t>
  </si>
  <si>
    <t>0222370</t>
  </si>
  <si>
    <t>500MG INF CNC SOL 1X50ML</t>
  </si>
  <si>
    <t>RIXATHON</t>
  </si>
  <si>
    <t>0222349</t>
  </si>
  <si>
    <t>0222347</t>
  </si>
  <si>
    <t>L04AC12</t>
  </si>
  <si>
    <t>KYNTHEUM</t>
  </si>
  <si>
    <t>0222334</t>
  </si>
  <si>
    <t>L04AX05</t>
  </si>
  <si>
    <t>801MG TBL FLM 252(84X3) II</t>
  </si>
  <si>
    <t>ESBRIET</t>
  </si>
  <si>
    <t>0222303</t>
  </si>
  <si>
    <t>801MG TBL FLM 84(4X21) II</t>
  </si>
  <si>
    <t>0222302</t>
  </si>
  <si>
    <t>267MG TBL FLM 252(84X3) II</t>
  </si>
  <si>
    <t>0222301</t>
  </si>
  <si>
    <t>5MG TBL FLM 182</t>
  </si>
  <si>
    <t>0222290</t>
  </si>
  <si>
    <t>L01FB01</t>
  </si>
  <si>
    <t>1MG INF PLV CSL 1</t>
  </si>
  <si>
    <t>BESPONSA</t>
  </si>
  <si>
    <t>0222289</t>
  </si>
  <si>
    <t>J07AH09</t>
  </si>
  <si>
    <t>TRUMENBA</t>
  </si>
  <si>
    <t>0222254</t>
  </si>
  <si>
    <t>ERELZI</t>
  </si>
  <si>
    <t>0222252</t>
  </si>
  <si>
    <t>0222248</t>
  </si>
  <si>
    <t>L04AC14</t>
  </si>
  <si>
    <t>KEVZARA</t>
  </si>
  <si>
    <t>0222240</t>
  </si>
  <si>
    <t>0222238</t>
  </si>
  <si>
    <t>0222236</t>
  </si>
  <si>
    <t>0222234</t>
  </si>
  <si>
    <t>A16AX08</t>
  </si>
  <si>
    <t>1,25MG INJ PSO LQF 28+28X0,5ML ISP</t>
  </si>
  <si>
    <t>REVESTIVE</t>
  </si>
  <si>
    <t>0222233</t>
  </si>
  <si>
    <t>A16AB17</t>
  </si>
  <si>
    <t>150MG INF SOL 2X5ML+1X5ML</t>
  </si>
  <si>
    <t>BRINEURA</t>
  </si>
  <si>
    <t>0222210</t>
  </si>
  <si>
    <t>M09AX07</t>
  </si>
  <si>
    <t>12MG INJ SOL 1X5ML</t>
  </si>
  <si>
    <t>SPINRAZA</t>
  </si>
  <si>
    <t>0222208</t>
  </si>
  <si>
    <t>G03GA30</t>
  </si>
  <si>
    <t>PERGOVERIS</t>
  </si>
  <si>
    <t>0222188</t>
  </si>
  <si>
    <t>0222187</t>
  </si>
  <si>
    <t>0222186</t>
  </si>
  <si>
    <t>4,5MG/ML INF CNC SOL 1X4,5ML</t>
  </si>
  <si>
    <t>QARZIBA</t>
  </si>
  <si>
    <t>0222175</t>
  </si>
  <si>
    <t>L01FX06</t>
  </si>
  <si>
    <t>R03DX08</t>
  </si>
  <si>
    <t>10MG/ML INF CNC SOL 1X2,5ML</t>
  </si>
  <si>
    <t>CINQAERO</t>
  </si>
  <si>
    <t>0222172</t>
  </si>
  <si>
    <t>H05AA03</t>
  </si>
  <si>
    <t>50MCG INJ PSO LQF 2</t>
  </si>
  <si>
    <t>NATPAR</t>
  </si>
  <si>
    <t>0222158</t>
  </si>
  <si>
    <t>25MCG INJ PSO LQF 2</t>
  </si>
  <si>
    <t>0222157</t>
  </si>
  <si>
    <t>A05AA01</t>
  </si>
  <si>
    <t>CHENODEOXYCHOLIC ACID LEADIANT</t>
  </si>
  <si>
    <t>0222116</t>
  </si>
  <si>
    <t>0222100</t>
  </si>
  <si>
    <t>0222098</t>
  </si>
  <si>
    <t>AMGEVITA</t>
  </si>
  <si>
    <t>0222093</t>
  </si>
  <si>
    <t>3000IU INJ PSO LQF 1+1X5ML+AD+STŘ+SET</t>
  </si>
  <si>
    <t>AFSTYLA</t>
  </si>
  <si>
    <t>0222076</t>
  </si>
  <si>
    <t>2000IU INJ PSO LQF 1+1X5ML+AD+STŘ+SET</t>
  </si>
  <si>
    <t>0222074</t>
  </si>
  <si>
    <t>1000IU INJ PSO LQF 1+1X2,5ML+AD+STŘ+SET</t>
  </si>
  <si>
    <t>0222072</t>
  </si>
  <si>
    <t>500IU INJ PSO LQF 1+1X2,5ML+AD+STŘ+SET</t>
  </si>
  <si>
    <t>0222071</t>
  </si>
  <si>
    <t>L04AC08</t>
  </si>
  <si>
    <t>ILARIS</t>
  </si>
  <si>
    <t>0222003</t>
  </si>
  <si>
    <t>50MG/ML INJ/INF SOL 5X2ML</t>
  </si>
  <si>
    <t>TRAMADOL KALCEKS</t>
  </si>
  <si>
    <t>0221998</t>
  </si>
  <si>
    <t>J01DB04</t>
  </si>
  <si>
    <t>CEFAZOLIN NORIDEM</t>
  </si>
  <si>
    <t>0221888</t>
  </si>
  <si>
    <t>0221886</t>
  </si>
  <si>
    <t>0221885</t>
  </si>
  <si>
    <t>1MG/ML INJ SOL 25X1ML</t>
  </si>
  <si>
    <t>ADRENALIN BRADEX</t>
  </si>
  <si>
    <t>0221863</t>
  </si>
  <si>
    <t>0221862</t>
  </si>
  <si>
    <t>2MG/ML INF SOL 5X5ML I</t>
  </si>
  <si>
    <t>BACLOFEN SINTETICA</t>
  </si>
  <si>
    <t>0221563</t>
  </si>
  <si>
    <t>2MG/ML INF SOL 1X20ML I</t>
  </si>
  <si>
    <t>0221561</t>
  </si>
  <si>
    <t>0,5MG/ML INF SOL 1X20ML I</t>
  </si>
  <si>
    <t>0221560</t>
  </si>
  <si>
    <t>ANIDULAFUNGIN ACCORD</t>
  </si>
  <si>
    <t>0221533</t>
  </si>
  <si>
    <t>ANIDULAFUNGIN TEVA</t>
  </si>
  <si>
    <t>0220929</t>
  </si>
  <si>
    <t>100MG/2ML INJ/INF SOL 5X2ML</t>
  </si>
  <si>
    <t>200MG INF PLV CSL 1</t>
  </si>
  <si>
    <t>0220626</t>
  </si>
  <si>
    <t>400MG/250ML INF SOL 1X250ML</t>
  </si>
  <si>
    <t>0220203</t>
  </si>
  <si>
    <t>0,05MG/ML INJ SOL 10X10ML</t>
  </si>
  <si>
    <t>FENTANYL KALCEKS</t>
  </si>
  <si>
    <t>0220161</t>
  </si>
  <si>
    <t>0,05MG/ML INJ SOL 10X2ML</t>
  </si>
  <si>
    <t>0220158</t>
  </si>
  <si>
    <t>N05AX11</t>
  </si>
  <si>
    <t>50MG TBL OBD 60</t>
  </si>
  <si>
    <t>ZOLEPTIL 50</t>
  </si>
  <si>
    <t>0219828</t>
  </si>
  <si>
    <t>0219363</t>
  </si>
  <si>
    <t>L01ED03</t>
  </si>
  <si>
    <t>150MG CPS DUR 224(4X56)</t>
  </si>
  <si>
    <t>ALECENSA</t>
  </si>
  <si>
    <t>0219362</t>
  </si>
  <si>
    <t>3,8MG/ML OPH GTT SOL 1X5ML+KAPÁTKO</t>
  </si>
  <si>
    <t>CYSTADROPS</t>
  </si>
  <si>
    <t>0219361</t>
  </si>
  <si>
    <t>4MG TBL FLM 35 I</t>
  </si>
  <si>
    <t>OLUMIANT</t>
  </si>
  <si>
    <t>0219356</t>
  </si>
  <si>
    <t>L04AB05</t>
  </si>
  <si>
    <t>CIMZIA</t>
  </si>
  <si>
    <t>0219340</t>
  </si>
  <si>
    <t>J05AR03</t>
  </si>
  <si>
    <t>200MG/245MG TBL FLM 30</t>
  </si>
  <si>
    <t>EMTRICITABINE/TENOFOVIR DISOPROXIL MYLAN</t>
  </si>
  <si>
    <t>0219251</t>
  </si>
  <si>
    <t>B06AC04</t>
  </si>
  <si>
    <t>2100U INJ PSO LQF 1+1X20ML+STR+2AD+INFSA</t>
  </si>
  <si>
    <t>RUCONEST</t>
  </si>
  <si>
    <t>0219211</t>
  </si>
  <si>
    <t>EMTRICITABINE/TENOFOVIR DISOPROXIL KRKA</t>
  </si>
  <si>
    <t>0219199</t>
  </si>
  <si>
    <t>A05AA04</t>
  </si>
  <si>
    <t>OCALIVA</t>
  </si>
  <si>
    <t>0219168</t>
  </si>
  <si>
    <t>0219167</t>
  </si>
  <si>
    <t>L01XX52</t>
  </si>
  <si>
    <t>100MG TBL FLM 112(4X28)</t>
  </si>
  <si>
    <t>VENCLYXTO</t>
  </si>
  <si>
    <t>0219166</t>
  </si>
  <si>
    <t>100MG TBL FLM 14</t>
  </si>
  <si>
    <t>0219165</t>
  </si>
  <si>
    <t>100MG TBL FLM 7</t>
  </si>
  <si>
    <t>0219164</t>
  </si>
  <si>
    <t>50MG TBL FLM 7</t>
  </si>
  <si>
    <t>0219163</t>
  </si>
  <si>
    <t>0219161</t>
  </si>
  <si>
    <t>0219153</t>
  </si>
  <si>
    <t>3MG CPS DUR 3(3X1)</t>
  </si>
  <si>
    <t>0219152</t>
  </si>
  <si>
    <t>2,3MG CPS DUR 3(3X1)</t>
  </si>
  <si>
    <t>0219151</t>
  </si>
  <si>
    <t>H05BX04</t>
  </si>
  <si>
    <t>10MG INJ SOL 6X2ML</t>
  </si>
  <si>
    <t>PARSABIV</t>
  </si>
  <si>
    <t>0219125</t>
  </si>
  <si>
    <t>5MG INJ SOL 6X1ML</t>
  </si>
  <si>
    <t>0219121</t>
  </si>
  <si>
    <t>2,5MG INJ SOL 6X0,5ML</t>
  </si>
  <si>
    <t>0219117</t>
  </si>
  <si>
    <t>130MG INF CNC SOL 1X26ML</t>
  </si>
  <si>
    <t>0219111</t>
  </si>
  <si>
    <t>125MG CPS DUR 21</t>
  </si>
  <si>
    <t>0219110</t>
  </si>
  <si>
    <t>0219109</t>
  </si>
  <si>
    <t>100MG CPS DUR 21</t>
  </si>
  <si>
    <t>0219108</t>
  </si>
  <si>
    <t>75MG CPS DUR 21</t>
  </si>
  <si>
    <t>L02BX03</t>
  </si>
  <si>
    <t>500MG TBL FLM 60(5X12)</t>
  </si>
  <si>
    <t>ZYTIGA</t>
  </si>
  <si>
    <t>0219085</t>
  </si>
  <si>
    <t>ONIVYDE PEGYLATED LIPOSOMAL</t>
  </si>
  <si>
    <t>0219059</t>
  </si>
  <si>
    <t>STAYVEER</t>
  </si>
  <si>
    <t>0219036</t>
  </si>
  <si>
    <t>L01EX07</t>
  </si>
  <si>
    <t>CABOMETYX</t>
  </si>
  <si>
    <t>0219030</t>
  </si>
  <si>
    <t>0219028</t>
  </si>
  <si>
    <t>0219026</t>
  </si>
  <si>
    <t>G02CX01</t>
  </si>
  <si>
    <t>PKU EASY TABLETY</t>
  </si>
  <si>
    <t>0217464</t>
  </si>
  <si>
    <t>POR PLV SOL 20X23,4G</t>
  </si>
  <si>
    <t>MEVALIA PKU GMPOWER VANILKA</t>
  </si>
  <si>
    <t>0217460</t>
  </si>
  <si>
    <t>POR PLV SOL 4X500G</t>
  </si>
  <si>
    <t>P-AM MATERNAL</t>
  </si>
  <si>
    <t>0217452</t>
  </si>
  <si>
    <t>COMIDA PKU A FORMULA + LCP</t>
  </si>
  <si>
    <t>0217447</t>
  </si>
  <si>
    <t>POR SOL 30X70ML</t>
  </si>
  <si>
    <t>MEVALIA PKU MOTION TROPICAL 10</t>
  </si>
  <si>
    <t>0217446</t>
  </si>
  <si>
    <t>MEVALIA PKU MOTION RED FRUITS 10</t>
  </si>
  <si>
    <t>0217445</t>
  </si>
  <si>
    <t>POR SOL 30X140ML</t>
  </si>
  <si>
    <t>MEVALIA PKU MOTION RED FRUITS 20</t>
  </si>
  <si>
    <t>0217444</t>
  </si>
  <si>
    <t>POR PLV SOL 30X35G</t>
  </si>
  <si>
    <t>VITAFLO PKU SPHERE20 PŘÍCHUŤ ČERVENÉHO BOBULOVITÉHO OVOCE</t>
  </si>
  <si>
    <t>0217371</t>
  </si>
  <si>
    <t>VITAFLO PKU SPHERE20 VANILKOVÁ PŘÍCHUŤ</t>
  </si>
  <si>
    <t>0217370</t>
  </si>
  <si>
    <t>VITAFLO PKU SPHERE20 ČOKOLÁDOVÁ PŘÍCHUŤ</t>
  </si>
  <si>
    <t>0217369</t>
  </si>
  <si>
    <t>POR PLV SOL 30X27G</t>
  </si>
  <si>
    <t>VITAFLO PKU SPHERE15 PŘÍCHUŤ ČERVENÉHO BOBULOVITÉHO OVOCE</t>
  </si>
  <si>
    <t>0217368</t>
  </si>
  <si>
    <t>VITAFLO PKU SPHERE15 VANILKOVÁ PŘÍCHUŤ</t>
  </si>
  <si>
    <t>0217367</t>
  </si>
  <si>
    <t>VITAFLO PKU SPHERE15 ČOKOLÁDOVÁ PŘÍCHUŤ</t>
  </si>
  <si>
    <t>0217366</t>
  </si>
  <si>
    <t>GA1 ANAMIX INFANT</t>
  </si>
  <si>
    <t>0217298</t>
  </si>
  <si>
    <t>HCU ANAMIX INFANT</t>
  </si>
  <si>
    <t>0217297</t>
  </si>
  <si>
    <t>IVA ANAMIX INFANT</t>
  </si>
  <si>
    <t>0217296</t>
  </si>
  <si>
    <t>MMA/PA ANAMIX INFANT</t>
  </si>
  <si>
    <t>0217295</t>
  </si>
  <si>
    <t>MSUD ANAMIX INFANT</t>
  </si>
  <si>
    <t>0217294</t>
  </si>
  <si>
    <t>PKU ANAMIX INFANT</t>
  </si>
  <si>
    <t>0217292</t>
  </si>
  <si>
    <t>POR PLV SOL 1X300G</t>
  </si>
  <si>
    <t>MILUPA BASIC-F</t>
  </si>
  <si>
    <t>0217286</t>
  </si>
  <si>
    <t>MILUPA BASIC-P</t>
  </si>
  <si>
    <t>0217285</t>
  </si>
  <si>
    <t>POR SOL 30X130ML</t>
  </si>
  <si>
    <t>POR PLV SOL 1X515G</t>
  </si>
  <si>
    <t>PKU EASY 3</t>
  </si>
  <si>
    <t>0217261</t>
  </si>
  <si>
    <t>PKU EASY 2</t>
  </si>
  <si>
    <t>0217260</t>
  </si>
  <si>
    <t>POR SOL 36X125ML</t>
  </si>
  <si>
    <t>PKU TRIO</t>
  </si>
  <si>
    <t>0217248</t>
  </si>
  <si>
    <t>POR PLV SOL 20X26,7G</t>
  </si>
  <si>
    <t>COMIDA PKU C</t>
  </si>
  <si>
    <t>0217243</t>
  </si>
  <si>
    <t>MEVALIA PKU MOTION TROPICAL 20</t>
  </si>
  <si>
    <t>0217242</t>
  </si>
  <si>
    <t>POR SOL 2X400G</t>
  </si>
  <si>
    <t>MILUPA PKU 2 MIX</t>
  </si>
  <si>
    <t>0217231</t>
  </si>
  <si>
    <t>POR PLV SOL 10X50G</t>
  </si>
  <si>
    <t>MILUPA PKU 3 SHAKE MOCCA</t>
  </si>
  <si>
    <t>0217229</t>
  </si>
  <si>
    <t>MILUPA PKU 3 SHAKE KAKAO</t>
  </si>
  <si>
    <t>0217228</t>
  </si>
  <si>
    <t>MILUPA PKU 2 SHAKE ČOKOLÁDA</t>
  </si>
  <si>
    <t>0217227</t>
  </si>
  <si>
    <t>POR SOL 60X10ML</t>
  </si>
  <si>
    <t>CARNITINE EASY LIQUID</t>
  </si>
  <si>
    <t>0217204</t>
  </si>
  <si>
    <t>POR PLV SOL 4X400G</t>
  </si>
  <si>
    <t>PKU START</t>
  </si>
  <si>
    <t>0217197</t>
  </si>
  <si>
    <t>POR SOL 30X174ML</t>
  </si>
  <si>
    <t>PKU COOLER 20 YELLOW</t>
  </si>
  <si>
    <t>0217187</t>
  </si>
  <si>
    <t>PKU COOLER 15 YELLOW</t>
  </si>
  <si>
    <t>0217186</t>
  </si>
  <si>
    <t>POR SOL 30X87ML</t>
  </si>
  <si>
    <t>PKU COOLER 10 YELLOW</t>
  </si>
  <si>
    <t>0217185</t>
  </si>
  <si>
    <t>PKU COOLER 20 WHITE</t>
  </si>
  <si>
    <t>0217181</t>
  </si>
  <si>
    <t>PKU COOLER 15 WHITE</t>
  </si>
  <si>
    <t>0217180</t>
  </si>
  <si>
    <t>PKU COOLER 10 WHITE</t>
  </si>
  <si>
    <t>0217179</t>
  </si>
  <si>
    <t>PKU COOLER 20 PURPLE</t>
  </si>
  <si>
    <t>0217178</t>
  </si>
  <si>
    <t>PKU COOLER 15 PURPLE</t>
  </si>
  <si>
    <t>0217177</t>
  </si>
  <si>
    <t>PKU COOLER 10 PURPLE</t>
  </si>
  <si>
    <t>0217176</t>
  </si>
  <si>
    <t>PKU COOLER 20 ORANGE</t>
  </si>
  <si>
    <t>0217175</t>
  </si>
  <si>
    <t>PKU COOLER 15 ORANGE</t>
  </si>
  <si>
    <t>0217174</t>
  </si>
  <si>
    <t>PKU COOLER 10 ORANGE</t>
  </si>
  <si>
    <t>0217173</t>
  </si>
  <si>
    <t>PKU COOLER 20 RED</t>
  </si>
  <si>
    <t>0217172</t>
  </si>
  <si>
    <t>PKU COOLER 15 RED</t>
  </si>
  <si>
    <t>0217171</t>
  </si>
  <si>
    <t>PKU COOLER 10 RED</t>
  </si>
  <si>
    <t>0217170</t>
  </si>
  <si>
    <t>CPS DUR 160X0,341G</t>
  </si>
  <si>
    <t>L-CARNITINE</t>
  </si>
  <si>
    <t>0217164</t>
  </si>
  <si>
    <t>PKU AIR WHITE 20</t>
  </si>
  <si>
    <t>0217155</t>
  </si>
  <si>
    <t>PKU AIR YELLOW 20</t>
  </si>
  <si>
    <t>0217153</t>
  </si>
  <si>
    <t>PKU AIR GREEN 20</t>
  </si>
  <si>
    <t>0217151</t>
  </si>
  <si>
    <t>PKU AIR GREEN 15</t>
  </si>
  <si>
    <t>0217150</t>
  </si>
  <si>
    <t>PKU AIR GOLD 20</t>
  </si>
  <si>
    <t>0217149</t>
  </si>
  <si>
    <t>PKU AIR GOLD 15</t>
  </si>
  <si>
    <t>0217148</t>
  </si>
  <si>
    <t>POR PLV 1X500G</t>
  </si>
  <si>
    <t>MILUPA UCD 2 PRIMA</t>
  </si>
  <si>
    <t>0217121</t>
  </si>
  <si>
    <t>POR PLV SOL 6X300G</t>
  </si>
  <si>
    <t>KETOCAL 4:1 BEZ PŘÍCHUTĚ</t>
  </si>
  <si>
    <t>0217095</t>
  </si>
  <si>
    <t>KETOCAL 4:1 S PŘÍCHUTÍ VANILKOVOU</t>
  </si>
  <si>
    <t>0217092</t>
  </si>
  <si>
    <t>TBL NOB 300X1G</t>
  </si>
  <si>
    <t>L-CITRULIN EASY</t>
  </si>
  <si>
    <t>0217082</t>
  </si>
  <si>
    <t>POR PLV SOL 20X28,6G</t>
  </si>
  <si>
    <t>COMIDA PKU C PIŇA COLADA</t>
  </si>
  <si>
    <t>0217065</t>
  </si>
  <si>
    <t>POR PLV SOL 20X44,4G</t>
  </si>
  <si>
    <t>COMIDA PKU C FORMULA POMERANČ - CITRÓN</t>
  </si>
  <si>
    <t>0217064</t>
  </si>
  <si>
    <t>COMIDA PKU C FORMULA</t>
  </si>
  <si>
    <t>0217063</t>
  </si>
  <si>
    <t>POR PLV SOL 20X32,2G</t>
  </si>
  <si>
    <t>COMIDA PKU B FORMULA JAHODA</t>
  </si>
  <si>
    <t>0217062</t>
  </si>
  <si>
    <t>COMIDA PKU B FORMULA ČOKOLÁDA</t>
  </si>
  <si>
    <t>0217061</t>
  </si>
  <si>
    <t>POR PLV SOL 1X500G</t>
  </si>
  <si>
    <t>0217057</t>
  </si>
  <si>
    <t>POR PLV SUS 15X12,5G</t>
  </si>
  <si>
    <t>PKU ANAMIX FIRST SPOON</t>
  </si>
  <si>
    <t>0217053</t>
  </si>
  <si>
    <t>MILUPA MSUD 2 PRIMA</t>
  </si>
  <si>
    <t>0217051</t>
  </si>
  <si>
    <t>MILUPA HOM 2 PRIMA</t>
  </si>
  <si>
    <t>0217050</t>
  </si>
  <si>
    <t>MILUPA LEU 2 PRIMA</t>
  </si>
  <si>
    <t>0217046</t>
  </si>
  <si>
    <t>MILUPA PKU 2 PRIMA</t>
  </si>
  <si>
    <t>0217045</t>
  </si>
  <si>
    <t>MILUPA GA 2 PRIMA</t>
  </si>
  <si>
    <t>0217044</t>
  </si>
  <si>
    <t>POR PLV 15X36G</t>
  </si>
  <si>
    <t>PKU ANAMIX JUNIOR S PŘÍCHUTÍ ČOKOLÁDOVOU</t>
  </si>
  <si>
    <t>0217033</t>
  </si>
  <si>
    <t>PKU ANAMIX JUNIOR S PŘÍCHUTÍ VANILKOVOU</t>
  </si>
  <si>
    <t>0217032</t>
  </si>
  <si>
    <t>POR PLV 15X27,8G</t>
  </si>
  <si>
    <t>LOPHLEX - POMERANČ</t>
  </si>
  <si>
    <t>0217030</t>
  </si>
  <si>
    <t>LOPHLEX - LESNÍ OVOCE</t>
  </si>
  <si>
    <t>0217029</t>
  </si>
  <si>
    <t>MILUPA UCD 3 ADVANTA</t>
  </si>
  <si>
    <t>0217023</t>
  </si>
  <si>
    <t>MILUPA UCD 2 SECUNDA</t>
  </si>
  <si>
    <t>0217022</t>
  </si>
  <si>
    <t>MILUPA TYR 3 ADVANTA</t>
  </si>
  <si>
    <t>0217015</t>
  </si>
  <si>
    <t>MILUPA PKU 3 ADVANTA</t>
  </si>
  <si>
    <t>0217014</t>
  </si>
  <si>
    <t>MILUPA OS 3 ADVANTA</t>
  </si>
  <si>
    <t>0217013</t>
  </si>
  <si>
    <t>MILUPA HOM 3 ADVANTA</t>
  </si>
  <si>
    <t>0217011</t>
  </si>
  <si>
    <t>2MG/ML INJ SOL 5X4ML</t>
  </si>
  <si>
    <t>ZOFRAN</t>
  </si>
  <si>
    <t>0216916</t>
  </si>
  <si>
    <t>2MG/ML INJ SOL 5X2ML</t>
  </si>
  <si>
    <t>0216915</t>
  </si>
  <si>
    <t>C01CA03</t>
  </si>
  <si>
    <t>1MG/ML INF CNC SOL 5X5ML</t>
  </si>
  <si>
    <t>NORADRENALIN LÉČIVA</t>
  </si>
  <si>
    <t>0216900</t>
  </si>
  <si>
    <t>L02AE04</t>
  </si>
  <si>
    <t>0,1MG INJ SOL 7X1ML</t>
  </si>
  <si>
    <t>DECAPEPTYL</t>
  </si>
  <si>
    <t>0216850</t>
  </si>
  <si>
    <t>LINEZOLID KABI</t>
  </si>
  <si>
    <t>0216704</t>
  </si>
  <si>
    <t>M03AB01</t>
  </si>
  <si>
    <t>100MG INJ/INF PLV SOL 1 IIA</t>
  </si>
  <si>
    <t>SUXAMETHONIUM CHLORID VUAB</t>
  </si>
  <si>
    <t>0216573</t>
  </si>
  <si>
    <t>100MG INJ PLV SOL 1 II</t>
  </si>
  <si>
    <t>HYDROCORTISON VUAB</t>
  </si>
  <si>
    <t>0216572</t>
  </si>
  <si>
    <t>N04BC07</t>
  </si>
  <si>
    <t>5MG/ML INF SOL 5X20ML</t>
  </si>
  <si>
    <t>DACEPTON</t>
  </si>
  <si>
    <t>0216287</t>
  </si>
  <si>
    <t>J07BA01</t>
  </si>
  <si>
    <t>0,5ML INJ SUS ISP 1X0,5ML+J</t>
  </si>
  <si>
    <t>FSME-IMMUN</t>
  </si>
  <si>
    <t>0215956</t>
  </si>
  <si>
    <t>0,25ML INJ SUS ISP 1X0,25ML+J</t>
  </si>
  <si>
    <t>0215948</t>
  </si>
  <si>
    <t>TRANSMETIL 500 MG TABLETY</t>
  </si>
  <si>
    <t>30000IU INJ PLV SOL 1X20ML</t>
  </si>
  <si>
    <t>BLEOMEDAC</t>
  </si>
  <si>
    <t>0215611</t>
  </si>
  <si>
    <t>50MG INJ SOL 5X10ML</t>
  </si>
  <si>
    <t>EBRANTIL</t>
  </si>
  <si>
    <t>0215474</t>
  </si>
  <si>
    <t>25MG INJ SOL 5X5ML</t>
  </si>
  <si>
    <t>0215473</t>
  </si>
  <si>
    <t>INJ SUS ISP 1X0,5ML II</t>
  </si>
  <si>
    <t>FLUARIX TETRA</t>
  </si>
  <si>
    <t>0214978</t>
  </si>
  <si>
    <t>600MG INF SOL 10X50ML</t>
  </si>
  <si>
    <t>THIOGAMMA TURBO SET</t>
  </si>
  <si>
    <t>0214745</t>
  </si>
  <si>
    <t>600MG INF SOL 1X50ML</t>
  </si>
  <si>
    <t>0214744</t>
  </si>
  <si>
    <t>L03AX13</t>
  </si>
  <si>
    <t>40MG/ML INJ SOL ISP 36(3X12)X1ML</t>
  </si>
  <si>
    <t>COPAXONE</t>
  </si>
  <si>
    <t>0214740</t>
  </si>
  <si>
    <t>40MG/ML INJ SOL ISP 12X1ML</t>
  </si>
  <si>
    <t>0214739</t>
  </si>
  <si>
    <t>40MG INJ PLV SOL 10 H</t>
  </si>
  <si>
    <t>0214428</t>
  </si>
  <si>
    <t>0214427</t>
  </si>
  <si>
    <t>250MG INJ SOL ISP 1X5ML+1J</t>
  </si>
  <si>
    <t>FULVESTRANT TEVA</t>
  </si>
  <si>
    <t>0214293</t>
  </si>
  <si>
    <t>IMATINIB SANDOZ</t>
  </si>
  <si>
    <t>0212649</t>
  </si>
  <si>
    <t>0212648</t>
  </si>
  <si>
    <t>100MG TBL FLM 60 I</t>
  </si>
  <si>
    <t>0212647</t>
  </si>
  <si>
    <t>10MG/ML INJ/INF SOL 10X50ML</t>
  </si>
  <si>
    <t>CALCIUM FOLINATE KABI</t>
  </si>
  <si>
    <t>0212409</t>
  </si>
  <si>
    <t>10MG/ML INJ/INF SOL 10X10ML</t>
  </si>
  <si>
    <t>0212400</t>
  </si>
  <si>
    <t>PROTHROMPLEX TOTAL NF</t>
  </si>
  <si>
    <t>0211981</t>
  </si>
  <si>
    <t>FLEXBUMIN</t>
  </si>
  <si>
    <t>0211980</t>
  </si>
  <si>
    <t>FULVESTRANT SANDOZ</t>
  </si>
  <si>
    <t>0211915</t>
  </si>
  <si>
    <t>11,25MG INJ PLQ SUS PRO 1+1X2ML AMP</t>
  </si>
  <si>
    <t>DIPHERELINE S.R.</t>
  </si>
  <si>
    <t>0211816</t>
  </si>
  <si>
    <t>J07AJ52</t>
  </si>
  <si>
    <t>INJ SUS ISP 1X0,5ML+2J</t>
  </si>
  <si>
    <t>ADACEL</t>
  </si>
  <si>
    <t>0211814</t>
  </si>
  <si>
    <t>VORICONAZOLE FRESENIUS KABI</t>
  </si>
  <si>
    <t>0211760</t>
  </si>
  <si>
    <t>0210999</t>
  </si>
  <si>
    <t>J01DI54</t>
  </si>
  <si>
    <t>1G/0,5G INF PLV CSL 10</t>
  </si>
  <si>
    <t>ZERBAXA</t>
  </si>
  <si>
    <t>0210993</t>
  </si>
  <si>
    <t>150MG TBL FLM 180</t>
  </si>
  <si>
    <t>RAXONE</t>
  </si>
  <si>
    <t>0210992</t>
  </si>
  <si>
    <t>B02AB02</t>
  </si>
  <si>
    <t>1000MG INF PSO LQF 1+1X20ML+AD+FILTR</t>
  </si>
  <si>
    <t>RESPREEZA</t>
  </si>
  <si>
    <t>0210988</t>
  </si>
  <si>
    <t>A16AB14</t>
  </si>
  <si>
    <t>2MG/ML INF CNC SOL 1X10ML</t>
  </si>
  <si>
    <t>KANUMA</t>
  </si>
  <si>
    <t>0210976</t>
  </si>
  <si>
    <t>0210935</t>
  </si>
  <si>
    <t>H01AX01</t>
  </si>
  <si>
    <t>30MG INJ PSO LQF 30+30X1ML ISP</t>
  </si>
  <si>
    <t>SOMAVERT</t>
  </si>
  <si>
    <t>0210929</t>
  </si>
  <si>
    <t>J05AR15</t>
  </si>
  <si>
    <t>300MG/150MG TBL FLM 30</t>
  </si>
  <si>
    <t>EVOTAZ</t>
  </si>
  <si>
    <t>0210925</t>
  </si>
  <si>
    <t>C10AX13</t>
  </si>
  <si>
    <t>140MG INJ SOL PEP 2X1ML</t>
  </si>
  <si>
    <t>REPATHA</t>
  </si>
  <si>
    <t>0210922</t>
  </si>
  <si>
    <t>400MG INJ PLQ SUR ISP 1X1,6ML+3J</t>
  </si>
  <si>
    <t>ABILIFY MAINTENA</t>
  </si>
  <si>
    <t>0210916</t>
  </si>
  <si>
    <t>BORTEZOMIB ACCORD</t>
  </si>
  <si>
    <t>0210912</t>
  </si>
  <si>
    <t>50MG INF PLV CSL 1</t>
  </si>
  <si>
    <t>KEYTRUDA</t>
  </si>
  <si>
    <t>10MG/ML INF CNC SOL 1X10ML</t>
  </si>
  <si>
    <t>0210773</t>
  </si>
  <si>
    <t>10MG/ML INF CNC SOL 1X4ML</t>
  </si>
  <si>
    <t>0210772</t>
  </si>
  <si>
    <t>J07BM03</t>
  </si>
  <si>
    <t>GARDASIL 9</t>
  </si>
  <si>
    <t>0210636</t>
  </si>
  <si>
    <t>L01EX08</t>
  </si>
  <si>
    <t>LENVIMA</t>
  </si>
  <si>
    <t>0210494</t>
  </si>
  <si>
    <t>0210493</t>
  </si>
  <si>
    <t>B03XA01</t>
  </si>
  <si>
    <t>EPORATIO</t>
  </si>
  <si>
    <t>0210482</t>
  </si>
  <si>
    <t>0210474</t>
  </si>
  <si>
    <t>0210473</t>
  </si>
  <si>
    <t>0210472</t>
  </si>
  <si>
    <t>0210471</t>
  </si>
  <si>
    <t>C03XA01</t>
  </si>
  <si>
    <t>30MG+60MG TBL NOB 56(28X30MG+28X60MG) I</t>
  </si>
  <si>
    <t>JINARC</t>
  </si>
  <si>
    <t>0210432</t>
  </si>
  <si>
    <t>30MG+90MG TBL NOB 56(28X30MG+28X90MG) I</t>
  </si>
  <si>
    <t>0210429</t>
  </si>
  <si>
    <t>15MG+45MG TBL NOB 56(28X15MG+28X45MG) I</t>
  </si>
  <si>
    <t>0210426</t>
  </si>
  <si>
    <t>20MG CPS DUR 60</t>
  </si>
  <si>
    <t>ORFADIN</t>
  </si>
  <si>
    <t>0210410</t>
  </si>
  <si>
    <t>B01AC25</t>
  </si>
  <si>
    <t>50MG INJ/INF PLV CSL 10</t>
  </si>
  <si>
    <t>KENGREXAL</t>
  </si>
  <si>
    <t>0210408</t>
  </si>
  <si>
    <t>3MG INJ SOL 1X3ML+1J</t>
  </si>
  <si>
    <t>IBANDRONIC ACID ACCORD</t>
  </si>
  <si>
    <t>0210380</t>
  </si>
  <si>
    <t>L04AC10</t>
  </si>
  <si>
    <t>COSENTYX</t>
  </si>
  <si>
    <t>0210317</t>
  </si>
  <si>
    <t>0210315</t>
  </si>
  <si>
    <t>L04AA32</t>
  </si>
  <si>
    <t>30MG TBL FLM 56</t>
  </si>
  <si>
    <t>OTEZLA</t>
  </si>
  <si>
    <t>0210309</t>
  </si>
  <si>
    <t>A16AX10</t>
  </si>
  <si>
    <t>84MG CPS DUR 56</t>
  </si>
  <si>
    <t>CERDELGA</t>
  </si>
  <si>
    <t>0210307</t>
  </si>
  <si>
    <t>H02CA03</t>
  </si>
  <si>
    <t>200MG TBL NOB 60(6X10)</t>
  </si>
  <si>
    <t>KETOCONAZOLE HRA</t>
  </si>
  <si>
    <t>0210306</t>
  </si>
  <si>
    <t>L01EX09</t>
  </si>
  <si>
    <t>150MG CPS MOL 60X1</t>
  </si>
  <si>
    <t>OFEV</t>
  </si>
  <si>
    <t>0210305</t>
  </si>
  <si>
    <t>100MG CPS MOL 60X1</t>
  </si>
  <si>
    <t>0210303</t>
  </si>
  <si>
    <t>L01FG02</t>
  </si>
  <si>
    <t>10MG/ML INF CNC SOL 2X10ML</t>
  </si>
  <si>
    <t>CYRAMZA</t>
  </si>
  <si>
    <t>0210271</t>
  </si>
  <si>
    <t>2000IU INJ PSO LQF 1+1X5ML</t>
  </si>
  <si>
    <t>RIXUBIS</t>
  </si>
  <si>
    <t>0210268</t>
  </si>
  <si>
    <t>1000IU INJ PSO LQF 1+1X5ML</t>
  </si>
  <si>
    <t>0210267</t>
  </si>
  <si>
    <t>500IU INJ PSO LQF 1+1X5ML</t>
  </si>
  <si>
    <t>0210266</t>
  </si>
  <si>
    <t>100MG INF PLV CSL 5</t>
  </si>
  <si>
    <t>REMSIMA</t>
  </si>
  <si>
    <t>0210262</t>
  </si>
  <si>
    <t>100MG INF PLV CSL 3</t>
  </si>
  <si>
    <t>0210260</t>
  </si>
  <si>
    <t>S01LA04</t>
  </si>
  <si>
    <t>10MG/ML INJ SOL 1X0,23ML III</t>
  </si>
  <si>
    <t>LUCENTIS</t>
  </si>
  <si>
    <t>0210255</t>
  </si>
  <si>
    <t>J05AR14</t>
  </si>
  <si>
    <t>800MG/150MG TBL FLM 30</t>
  </si>
  <si>
    <t>REZOLSTA</t>
  </si>
  <si>
    <t>0210193</t>
  </si>
  <si>
    <t>L01EL01</t>
  </si>
  <si>
    <t>140MG CPS DUR 120</t>
  </si>
  <si>
    <t>IMBRUVICA</t>
  </si>
  <si>
    <t>0210188</t>
  </si>
  <si>
    <t>140MG CPS DUR 90</t>
  </si>
  <si>
    <t>0210187</t>
  </si>
  <si>
    <t>L01EM01</t>
  </si>
  <si>
    <t>150MG TBL FLM 60</t>
  </si>
  <si>
    <t>ZYDELIG</t>
  </si>
  <si>
    <t>0210144</t>
  </si>
  <si>
    <t>0210143</t>
  </si>
  <si>
    <t>BUSULFAN FRESENIUS KABI</t>
  </si>
  <si>
    <t>0210142</t>
  </si>
  <si>
    <t>J05AR13</t>
  </si>
  <si>
    <t>50MG/600MG/300MG TBL FLM 30</t>
  </si>
  <si>
    <t>TRIUMEQ</t>
  </si>
  <si>
    <t>0210122</t>
  </si>
  <si>
    <t>J06BD01</t>
  </si>
  <si>
    <t>100MG/1ML INJ SOL 1X1ML</t>
  </si>
  <si>
    <t>SYNAGIS</t>
  </si>
  <si>
    <t>0210115</t>
  </si>
  <si>
    <t>50MG/0,5ML INJ SOL 1X0,5ML</t>
  </si>
  <si>
    <t>0210114</t>
  </si>
  <si>
    <t>20MG+80MG CPS DUR 112(84+28)</t>
  </si>
  <si>
    <t>COMETRIQ</t>
  </si>
  <si>
    <t>0210107</t>
  </si>
  <si>
    <t>2000IU INJ PSO LQF 1+1X2,5ML ISP+SET</t>
  </si>
  <si>
    <t>0210090</t>
  </si>
  <si>
    <t>1000IU INJ PSO LQF 1+1X2,5ML ISP+SET</t>
  </si>
  <si>
    <t>0210089</t>
  </si>
  <si>
    <t>500IU INJ PSO LQF 1+1X2,5ML ISP+SET</t>
  </si>
  <si>
    <t>0210088</t>
  </si>
  <si>
    <t>PLEGRIDY</t>
  </si>
  <si>
    <t>0210085</t>
  </si>
  <si>
    <t>0210083</t>
  </si>
  <si>
    <t>0210082</t>
  </si>
  <si>
    <t>0210081</t>
  </si>
  <si>
    <t>L01EE01</t>
  </si>
  <si>
    <t>2MG TBL FLM 30</t>
  </si>
  <si>
    <t>MEKINIST</t>
  </si>
  <si>
    <t>0210077</t>
  </si>
  <si>
    <t>0210073</t>
  </si>
  <si>
    <t>M09AX03</t>
  </si>
  <si>
    <t>1000MG POR GRA SUS 30</t>
  </si>
  <si>
    <t>TRANSLARNA</t>
  </si>
  <si>
    <t>0210060</t>
  </si>
  <si>
    <t>250MG POR GRA SUS 30</t>
  </si>
  <si>
    <t>0210059</t>
  </si>
  <si>
    <t>125MG POR GRA SUS 30</t>
  </si>
  <si>
    <t>0210058</t>
  </si>
  <si>
    <t>L01FA03</t>
  </si>
  <si>
    <t>1000MG INF CNC SOL 1X40ML</t>
  </si>
  <si>
    <t>GAZYVARO</t>
  </si>
  <si>
    <t>0210050</t>
  </si>
  <si>
    <t>300MG INF PLV CSL 1</t>
  </si>
  <si>
    <t>0210049</t>
  </si>
  <si>
    <t>G03GA05</t>
  </si>
  <si>
    <t>BEMFOLA</t>
  </si>
  <si>
    <t>0210006</t>
  </si>
  <si>
    <t>0210005</t>
  </si>
  <si>
    <t>0210004</t>
  </si>
  <si>
    <t>0210003</t>
  </si>
  <si>
    <t>50U/ML INJ PSO LQF 1X1000U+20ML+BAXJECT</t>
  </si>
  <si>
    <t>0209908</t>
  </si>
  <si>
    <t>B02BD05</t>
  </si>
  <si>
    <t>600IU INJ PSO LQF 1+1X10ML</t>
  </si>
  <si>
    <t>FACTOR VII BAXALTA</t>
  </si>
  <si>
    <t>0209906</t>
  </si>
  <si>
    <t>0209485</t>
  </si>
  <si>
    <t>L01FF02</t>
  </si>
  <si>
    <t>0209484</t>
  </si>
  <si>
    <t>J07BB03</t>
  </si>
  <si>
    <t>NAS SPR SUS 10X0,2ML I</t>
  </si>
  <si>
    <t>FLUENZ TETRA</t>
  </si>
  <si>
    <t>0209483</t>
  </si>
  <si>
    <t>0209462</t>
  </si>
  <si>
    <t>L01XG02</t>
  </si>
  <si>
    <t>30MG INF PLV SOL 1</t>
  </si>
  <si>
    <t>KYPROLIS</t>
  </si>
  <si>
    <t>0209458</t>
  </si>
  <si>
    <t>0209457</t>
  </si>
  <si>
    <t>0209452</t>
  </si>
  <si>
    <t>J05AP54</t>
  </si>
  <si>
    <t>50MG/100MG TBL FLM 28</t>
  </si>
  <si>
    <t>ZEPATIER</t>
  </si>
  <si>
    <t>0209429</t>
  </si>
  <si>
    <t>J01DD52</t>
  </si>
  <si>
    <t>2G/0,5G INF PLV CSL 10</t>
  </si>
  <si>
    <t>ZAVICEFTA</t>
  </si>
  <si>
    <t>0209414</t>
  </si>
  <si>
    <t>400MG/100MG TBL FLM 28</t>
  </si>
  <si>
    <t>0209411</t>
  </si>
  <si>
    <t>J05AR19</t>
  </si>
  <si>
    <t>200MG/25MG/25MG TBL FLM 30</t>
  </si>
  <si>
    <t>ODEFSEY</t>
  </si>
  <si>
    <t>0209397</t>
  </si>
  <si>
    <t>400MG TBL FLM 30X1 I</t>
  </si>
  <si>
    <t>IMATINIB ACCORD</t>
  </si>
  <si>
    <t>0209392</t>
  </si>
  <si>
    <t>100MG TBL FLM 60X1 I</t>
  </si>
  <si>
    <t>0209388</t>
  </si>
  <si>
    <t>FLIXABI</t>
  </si>
  <si>
    <t>0209370</t>
  </si>
  <si>
    <t>A16AX14</t>
  </si>
  <si>
    <t>123MG CPS DUR 14</t>
  </si>
  <si>
    <t>GALAFOLD</t>
  </si>
  <si>
    <t>0209362</t>
  </si>
  <si>
    <t>250MCG INJ SOL 1X5ML</t>
  </si>
  <si>
    <t>PALONOSETRON ACCORD</t>
  </si>
  <si>
    <t>0209360</t>
  </si>
  <si>
    <t>525MG INJ SUS PRO 1X2,625ML+2J</t>
  </si>
  <si>
    <t>TREVICTA</t>
  </si>
  <si>
    <t>0209358</t>
  </si>
  <si>
    <t>350MG INJ SUS PRO 1X1,75ML+2J</t>
  </si>
  <si>
    <t>0209357</t>
  </si>
  <si>
    <t>263MG INJ SUS PRO 1X1,315ML+2J</t>
  </si>
  <si>
    <t>0209356</t>
  </si>
  <si>
    <t>175MG INJ SUS PRO 1X0,875ML+2J</t>
  </si>
  <si>
    <t>0209355</t>
  </si>
  <si>
    <t>1600MG INJ SOL 1X13,4ML</t>
  </si>
  <si>
    <t>MABTHERA</t>
  </si>
  <si>
    <t>0209354</t>
  </si>
  <si>
    <t>J05AR17</t>
  </si>
  <si>
    <t>200MG/25MG TBL FLM 30</t>
  </si>
  <si>
    <t>DESCOVY</t>
  </si>
  <si>
    <t>0209352</t>
  </si>
  <si>
    <t>200MG/10MG TBL FLM 30</t>
  </si>
  <si>
    <t>0209350</t>
  </si>
  <si>
    <t>B01AC27</t>
  </si>
  <si>
    <t>1600MCG TBL FLM 60</t>
  </si>
  <si>
    <t>UPTRAVI</t>
  </si>
  <si>
    <t>0209349</t>
  </si>
  <si>
    <t>1400MCG TBL FLM 60</t>
  </si>
  <si>
    <t>0209348</t>
  </si>
  <si>
    <t>1200MCG TBL FLM 60</t>
  </si>
  <si>
    <t>0209347</t>
  </si>
  <si>
    <t>1000MCG TBL FLM 60</t>
  </si>
  <si>
    <t>0209346</t>
  </si>
  <si>
    <t>800MCG TBL FLM 60</t>
  </si>
  <si>
    <t>0209345</t>
  </si>
  <si>
    <t>600MCG TBL FLM 60</t>
  </si>
  <si>
    <t>0209344</t>
  </si>
  <si>
    <t>400MCG TBL FLM 60</t>
  </si>
  <si>
    <t>0209343</t>
  </si>
  <si>
    <t>200MCG TBL FLM 140 TITRAČNÍ BAL</t>
  </si>
  <si>
    <t>0209342</t>
  </si>
  <si>
    <t>200MCG TBL FLM 60</t>
  </si>
  <si>
    <t>0209341</t>
  </si>
  <si>
    <t>3000IU INJ PSO LQF 1+1X5ML ISP</t>
  </si>
  <si>
    <t>ALPROLIX</t>
  </si>
  <si>
    <t>0209339</t>
  </si>
  <si>
    <t>2000IU INJ PSO LQF 1+1X5ML ISP</t>
  </si>
  <si>
    <t>0209338</t>
  </si>
  <si>
    <t>1000IU INJ PSO LQF 1+1X5ML ISP</t>
  </si>
  <si>
    <t>0209337</t>
  </si>
  <si>
    <t>500IU INJ PSO LQF 1+1X5ML ISP</t>
  </si>
  <si>
    <t>0209336</t>
  </si>
  <si>
    <t>20MG/ML INF CNC SOL 1X20ML</t>
  </si>
  <si>
    <t>0209330</t>
  </si>
  <si>
    <t>0209329</t>
  </si>
  <si>
    <t>L01FX08</t>
  </si>
  <si>
    <t>400MG INF PLV CSL 1</t>
  </si>
  <si>
    <t>EMPLICITI</t>
  </si>
  <si>
    <t>0209326</t>
  </si>
  <si>
    <t>L01BC59</t>
  </si>
  <si>
    <t>20MG/8,19MG TBL FLM 20</t>
  </si>
  <si>
    <t>LONSURF</t>
  </si>
  <si>
    <t>0209323</t>
  </si>
  <si>
    <t>15MG/6,14MG TBL FLM 20</t>
  </si>
  <si>
    <t>0209320</t>
  </si>
  <si>
    <t>L04AC13</t>
  </si>
  <si>
    <t>80MG INJ SOL PEP 2X1ML</t>
  </si>
  <si>
    <t>TALTZ</t>
  </si>
  <si>
    <t>0209310</t>
  </si>
  <si>
    <t>B02BX05</t>
  </si>
  <si>
    <t>25MG POR PLV SUS 30</t>
  </si>
  <si>
    <t>REVOLADE</t>
  </si>
  <si>
    <t>0209293</t>
  </si>
  <si>
    <t>N07XX11</t>
  </si>
  <si>
    <t>18MG TBL FLM 30</t>
  </si>
  <si>
    <t>WAKIX</t>
  </si>
  <si>
    <t>0209289</t>
  </si>
  <si>
    <t>4,5MG TBL FLM 30</t>
  </si>
  <si>
    <t>0209288</t>
  </si>
  <si>
    <t>V03AC03</t>
  </si>
  <si>
    <t>360MG TBL FLM 30</t>
  </si>
  <si>
    <t>EXJADE</t>
  </si>
  <si>
    <t>0209217</t>
  </si>
  <si>
    <t>KOVALTRY</t>
  </si>
  <si>
    <t>2000IU INJ PSO LQF 1+1X5ML ISP II</t>
  </si>
  <si>
    <t>0209206</t>
  </si>
  <si>
    <t>1000IU INJ PSO LQF 1+1X2,5ML ISP II</t>
  </si>
  <si>
    <t>0209204</t>
  </si>
  <si>
    <t>500IU INJ PSO LQF 1+1X2,5ML ISP II</t>
  </si>
  <si>
    <t>0209202</t>
  </si>
  <si>
    <t>L01EB04</t>
  </si>
  <si>
    <t>80MG TBL FLM 30X1</t>
  </si>
  <si>
    <t>TAGRISSO</t>
  </si>
  <si>
    <t>0209153</t>
  </si>
  <si>
    <t>0209152</t>
  </si>
  <si>
    <t>1000MG INF PLV CSL 1</t>
  </si>
  <si>
    <t>0209131</t>
  </si>
  <si>
    <t>0209130</t>
  </si>
  <si>
    <t>0209129</t>
  </si>
  <si>
    <t>BENEPALI</t>
  </si>
  <si>
    <t>0209128</t>
  </si>
  <si>
    <t>0209127</t>
  </si>
  <si>
    <t>ARMISARTE</t>
  </si>
  <si>
    <t>0209123</t>
  </si>
  <si>
    <t>0209097</t>
  </si>
  <si>
    <t>100MG INJ PLV SOL 1</t>
  </si>
  <si>
    <t>0209057</t>
  </si>
  <si>
    <t>V03AB37</t>
  </si>
  <si>
    <t>2,5G/50ML INJ/INF SOL 2X50ML</t>
  </si>
  <si>
    <t>PRAXBIND</t>
  </si>
  <si>
    <t>0209048</t>
  </si>
  <si>
    <t>75MG GRA SCC 56(4X14)</t>
  </si>
  <si>
    <t>0209037</t>
  </si>
  <si>
    <t>60MG INF PLV SOL 1</t>
  </si>
  <si>
    <t>0209035</t>
  </si>
  <si>
    <t>J05AR18</t>
  </si>
  <si>
    <t>150MG/150MG/200MG/10MG TBL FLM 30</t>
  </si>
  <si>
    <t>GENVOYA</t>
  </si>
  <si>
    <t>0209033</t>
  </si>
  <si>
    <t>40IU/0,5ML INJ SUS 1X0,5ML</t>
  </si>
  <si>
    <t>VACTETA</t>
  </si>
  <si>
    <t>0208575</t>
  </si>
  <si>
    <t>V04CL</t>
  </si>
  <si>
    <t>100IR/ML DRM PTC SOL 1X3ML IR</t>
  </si>
  <si>
    <t>ALYOSTAL PRICK</t>
  </si>
  <si>
    <t>0208549</t>
  </si>
  <si>
    <t>1% INJ SOL 10X250ML</t>
  </si>
  <si>
    <t>0208475</t>
  </si>
  <si>
    <t>0,5% INJ SOL 10X250ML</t>
  </si>
  <si>
    <t>0208472</t>
  </si>
  <si>
    <t>N01BA02</t>
  </si>
  <si>
    <t>0,5% INJ SOL 20X80ML</t>
  </si>
  <si>
    <t>INJECTIO PROCAINII CHLORATI ARDEAPHARMA</t>
  </si>
  <si>
    <t>0208469</t>
  </si>
  <si>
    <t>0,2% INJ SOL 10X200ML</t>
  </si>
  <si>
    <t>0208466</t>
  </si>
  <si>
    <t>0,2% INJ SOL 10X500ML</t>
  </si>
  <si>
    <t>0208465</t>
  </si>
  <si>
    <t>G03GA01</t>
  </si>
  <si>
    <t>1500IU INJ PSO LQF 3+3X1ML</t>
  </si>
  <si>
    <t>BREVACTID</t>
  </si>
  <si>
    <t>0207777</t>
  </si>
  <si>
    <t>400MG/ML INF CNC SOL 20X10ML</t>
  </si>
  <si>
    <t>GLUKÓZA B. BRAUN 40%</t>
  </si>
  <si>
    <t>0207769</t>
  </si>
  <si>
    <t>V08CA09</t>
  </si>
  <si>
    <t>1MMOL/ML INJ SOL ISP 5X10ML I</t>
  </si>
  <si>
    <t>GADOVIST</t>
  </si>
  <si>
    <t>0207746</t>
  </si>
  <si>
    <t>1MMOL/ML INJ SOL ISP 5X7,5ML I</t>
  </si>
  <si>
    <t>0207745</t>
  </si>
  <si>
    <t>1MMOL/ML INJ SOL 1X30ML</t>
  </si>
  <si>
    <t>0207734</t>
  </si>
  <si>
    <t>1MMOL/ML INJ SOL 1X15ML</t>
  </si>
  <si>
    <t>0207733</t>
  </si>
  <si>
    <t>P01CX01</t>
  </si>
  <si>
    <t>300MG INJ/INF PLV SOL/SOL NEB 5X300MG</t>
  </si>
  <si>
    <t>PENTACARINAT</t>
  </si>
  <si>
    <t>0207635</t>
  </si>
  <si>
    <t>G03XA01</t>
  </si>
  <si>
    <t>DANATROL</t>
  </si>
  <si>
    <t>0207608</t>
  </si>
  <si>
    <t>L01AX04</t>
  </si>
  <si>
    <t>200MG INJ/INF PLV SOL 10</t>
  </si>
  <si>
    <t>DACARBAZINE MEDAC</t>
  </si>
  <si>
    <t>0207502</t>
  </si>
  <si>
    <t>0206846</t>
  </si>
  <si>
    <t>0206844</t>
  </si>
  <si>
    <t>BORTEGA</t>
  </si>
  <si>
    <t>0206670</t>
  </si>
  <si>
    <t>ZEGOMIB</t>
  </si>
  <si>
    <t>0206661</t>
  </si>
  <si>
    <t>CEFTRIAXON MEDOPHARM</t>
  </si>
  <si>
    <t>0206609</t>
  </si>
  <si>
    <t>J01DD01</t>
  </si>
  <si>
    <t>TAXIMED</t>
  </si>
  <si>
    <t>0206567</t>
  </si>
  <si>
    <t>0206566</t>
  </si>
  <si>
    <t>0206564</t>
  </si>
  <si>
    <t>0206563</t>
  </si>
  <si>
    <t>10MG/ML INF SOL 1X10ML</t>
  </si>
  <si>
    <t>TRESUVI</t>
  </si>
  <si>
    <t>0206102</t>
  </si>
  <si>
    <t>5MG/ML INF SOL 1X10ML</t>
  </si>
  <si>
    <t>0206101</t>
  </si>
  <si>
    <t>2,5MG/ML INF SOL 1X10ML</t>
  </si>
  <si>
    <t>0206100</t>
  </si>
  <si>
    <t>HUMAN ALBUMIN CSL BEHRING</t>
  </si>
  <si>
    <t>0205966</t>
  </si>
  <si>
    <t>0205965</t>
  </si>
  <si>
    <t>0205772</t>
  </si>
  <si>
    <t>279MG/ML INJ SOL 1X10ML</t>
  </si>
  <si>
    <t>CYCLOLUX</t>
  </si>
  <si>
    <t>0205011</t>
  </si>
  <si>
    <t>L01DB01</t>
  </si>
  <si>
    <t>DOXORUBICIN PHARMAGEN</t>
  </si>
  <si>
    <t>2MG/ML INF CNC SOL 1X25ML</t>
  </si>
  <si>
    <t>0204626</t>
  </si>
  <si>
    <t>2MG/ML INF CNC SOL 1X5ML</t>
  </si>
  <si>
    <t>0204622</t>
  </si>
  <si>
    <t>H02AB08</t>
  </si>
  <si>
    <t>20MG/ML INJ SUS 10X1ML</t>
  </si>
  <si>
    <t>TRISPAN</t>
  </si>
  <si>
    <t>0203637</t>
  </si>
  <si>
    <t>400MG/250ML INF SOL 10X250ML</t>
  </si>
  <si>
    <t>MOXIFLOXACIN KABI</t>
  </si>
  <si>
    <t>0203324</t>
  </si>
  <si>
    <t>H01CB02</t>
  </si>
  <si>
    <t>30MG INJ PSU LQF 1+1X2ML ISP+SET</t>
  </si>
  <si>
    <t>SANDOSTATIN LAR</t>
  </si>
  <si>
    <t>0202989</t>
  </si>
  <si>
    <t>20MG INJ PSU LQF 1+1X2ML ISP+SET</t>
  </si>
  <si>
    <t>0202988</t>
  </si>
  <si>
    <t>N01BB58</t>
  </si>
  <si>
    <t>40MG/ML+10MCG/ML INJ SOL 50X1,7ML I</t>
  </si>
  <si>
    <t>SEPTANEST S ADRENALINEM 1:100 000</t>
  </si>
  <si>
    <t>0202952</t>
  </si>
  <si>
    <t>PENICILIN G 5,0 DRASELNÁ SOĹ BIOTIKA</t>
  </si>
  <si>
    <t>0201977</t>
  </si>
  <si>
    <t>PENICILIN G 1,0 DRASELNÁ SOĹ BIOTIKA</t>
  </si>
  <si>
    <t>0201974</t>
  </si>
  <si>
    <t>VULMIZOLIN</t>
  </si>
  <si>
    <t>0201967</t>
  </si>
  <si>
    <t>PROKAIN PENICILIN G 1,5 BIOTIKA</t>
  </si>
  <si>
    <t>0201964</t>
  </si>
  <si>
    <t>AMPICILIN 1,0 BIOTIKA</t>
  </si>
  <si>
    <t>0201961</t>
  </si>
  <si>
    <t>AMPICILIN 0,5 BIOTIKA</t>
  </si>
  <si>
    <t>0201958</t>
  </si>
  <si>
    <t>100MG/2ML INJ SOL 5X2ML</t>
  </si>
  <si>
    <t>0201135</t>
  </si>
  <si>
    <t>50MG/ML INJ SOL 5X1ML</t>
  </si>
  <si>
    <t>0201134</t>
  </si>
  <si>
    <t>SEFOTAK</t>
  </si>
  <si>
    <t>H01CB01</t>
  </si>
  <si>
    <t>3MG INF PSO LQF 1+1ML</t>
  </si>
  <si>
    <t>SOMATOSTATIN EUMEDICA</t>
  </si>
  <si>
    <t>0200725</t>
  </si>
  <si>
    <t>100SU INJ PLV SOL 1</t>
  </si>
  <si>
    <t>BOTOX</t>
  </si>
  <si>
    <t>0200405</t>
  </si>
  <si>
    <t>20MG/ML+5MG/ML INT GEL 7X100ML</t>
  </si>
  <si>
    <t>DUODOPA</t>
  </si>
  <si>
    <t>0200350</t>
  </si>
  <si>
    <t>INFUSIO NATRII CHLORATI ISOTONICA MEDIEKOS F 1/1</t>
  </si>
  <si>
    <t>9MG/ML INF SOL 1000ML PP IIA</t>
  </si>
  <si>
    <t>0199934</t>
  </si>
  <si>
    <t>9MG/ML INF SOL 1500ML PP IIA</t>
  </si>
  <si>
    <t>0199931</t>
  </si>
  <si>
    <t>B06AC01</t>
  </si>
  <si>
    <t>500IU INJ/INF PSO LQF 1+1X10ML</t>
  </si>
  <si>
    <t>BERINERT</t>
  </si>
  <si>
    <t>0199243</t>
  </si>
  <si>
    <t>ABELCET</t>
  </si>
  <si>
    <t>0198417</t>
  </si>
  <si>
    <t>XEOMIN</t>
  </si>
  <si>
    <t>0197866</t>
  </si>
  <si>
    <t>4MG INF PLV CSL 1</t>
  </si>
  <si>
    <t>TOPOTECAN PHARMAGEN</t>
  </si>
  <si>
    <t>0197853</t>
  </si>
  <si>
    <t>5MG IMP ISP 1</t>
  </si>
  <si>
    <t>LEPTOPROL</t>
  </si>
  <si>
    <t>0197427</t>
  </si>
  <si>
    <t>IRINOTECAN PHARMAGEN</t>
  </si>
  <si>
    <t>0197101</t>
  </si>
  <si>
    <t>0197100</t>
  </si>
  <si>
    <t>0197099</t>
  </si>
  <si>
    <t>0197098</t>
  </si>
  <si>
    <t>0196852</t>
  </si>
  <si>
    <t>500MG/2ML INJ/INF SOL 10X2ML</t>
  </si>
  <si>
    <t>AMIKACIN MEDOPHARM</t>
  </si>
  <si>
    <t>0195147</t>
  </si>
  <si>
    <t>3,75MG/ML POR SOL 120ML</t>
  </si>
  <si>
    <t>HEMANGIOL</t>
  </si>
  <si>
    <t>0195000</t>
  </si>
  <si>
    <t>A16AB12</t>
  </si>
  <si>
    <t>1MG/ML INF CNC SOL 1X5ML</t>
  </si>
  <si>
    <t>VIMIZIM</t>
  </si>
  <si>
    <t>0194987</t>
  </si>
  <si>
    <t>162MG INJ SOL ISP 4X0,9ML</t>
  </si>
  <si>
    <t>0194903</t>
  </si>
  <si>
    <t>C02KX05</t>
  </si>
  <si>
    <t>2,5MG TBL FLM 42</t>
  </si>
  <si>
    <t>ADEMPAS</t>
  </si>
  <si>
    <t>0194879</t>
  </si>
  <si>
    <t>2MG TBL FLM 42</t>
  </si>
  <si>
    <t>0194876</t>
  </si>
  <si>
    <t>1,5MG TBL FLM 42</t>
  </si>
  <si>
    <t>0194873</t>
  </si>
  <si>
    <t>1MG TBL FLM 42</t>
  </si>
  <si>
    <t>0194870</t>
  </si>
  <si>
    <t>1400MG INJ SOL 1X11,7ML</t>
  </si>
  <si>
    <t>0194866</t>
  </si>
  <si>
    <t>0194812</t>
  </si>
  <si>
    <t>L04AX07</t>
  </si>
  <si>
    <t>240MG CPS ETD 56</t>
  </si>
  <si>
    <t>TECFIDERA</t>
  </si>
  <si>
    <t>0194769</t>
  </si>
  <si>
    <t>120MG CPS ETD 14</t>
  </si>
  <si>
    <t>0194768</t>
  </si>
  <si>
    <t>M05BA08</t>
  </si>
  <si>
    <t>4MG/5ML INF CNC SOL 1X5ML</t>
  </si>
  <si>
    <t>ZOLEDRONIC ACID ACCORD</t>
  </si>
  <si>
    <t>0194760</t>
  </si>
  <si>
    <t>J05AJ03</t>
  </si>
  <si>
    <t>TIVICAY</t>
  </si>
  <si>
    <t>0194758</t>
  </si>
  <si>
    <t>C02KX04</t>
  </si>
  <si>
    <t>OPSUMIT</t>
  </si>
  <si>
    <t>0194756</t>
  </si>
  <si>
    <t>L04AC03</t>
  </si>
  <si>
    <t>KINERET</t>
  </si>
  <si>
    <t>0194695</t>
  </si>
  <si>
    <t>400MG INJ PLQ SUS PRO 1+1X2ML</t>
  </si>
  <si>
    <t>0194643</t>
  </si>
  <si>
    <t>L01FD03</t>
  </si>
  <si>
    <t>160MG INF PLV CSL 1</t>
  </si>
  <si>
    <t>KADCYLA</t>
  </si>
  <si>
    <t>0194634</t>
  </si>
  <si>
    <t>0194633</t>
  </si>
  <si>
    <t>3000IU INJ PSO LQF 1+1X4ML ISP+AD</t>
  </si>
  <si>
    <t>NOVOEIGHT</t>
  </si>
  <si>
    <t>0194619</t>
  </si>
  <si>
    <t>2000IU INJ PSO LQF 1+1X4ML ISP+AD</t>
  </si>
  <si>
    <t>0194618</t>
  </si>
  <si>
    <t>1500IU INJ PSO LQF 1+1X4ML ISP+AD</t>
  </si>
  <si>
    <t>0194617</t>
  </si>
  <si>
    <t>1000IU INJ PSO LQF 1+1X4ML ISP+AD</t>
  </si>
  <si>
    <t>0194616</t>
  </si>
  <si>
    <t>500IU INJ PSO LQF 1+1X4ML ISP+AD</t>
  </si>
  <si>
    <t>0194615</t>
  </si>
  <si>
    <t>B01AX01</t>
  </si>
  <si>
    <t>80MG/ML INF CNC SOL 10X2,5ML</t>
  </si>
  <si>
    <t>DEFITELIO</t>
  </si>
  <si>
    <t>0194613</t>
  </si>
  <si>
    <t>0194569</t>
  </si>
  <si>
    <t>L01EB03</t>
  </si>
  <si>
    <t>GIOTRIF</t>
  </si>
  <si>
    <t>0194526</t>
  </si>
  <si>
    <t>0194523</t>
  </si>
  <si>
    <t>0194520</t>
  </si>
  <si>
    <t>12MG INF CNC SOL 1X1,2ML</t>
  </si>
  <si>
    <t>LEMTRADA</t>
  </si>
  <si>
    <t>0194394</t>
  </si>
  <si>
    <t>0194345</t>
  </si>
  <si>
    <t>INFLECTRA</t>
  </si>
  <si>
    <t>0194340</t>
  </si>
  <si>
    <t>C10AX12</t>
  </si>
  <si>
    <t>20MG CPS DUR 28</t>
  </si>
  <si>
    <t>LOJUXTA</t>
  </si>
  <si>
    <t>0194339</t>
  </si>
  <si>
    <t>0194338</t>
  </si>
  <si>
    <t>0194337</t>
  </si>
  <si>
    <t>L01EX05</t>
  </si>
  <si>
    <t>40MG TBL FLM 84(3X28)</t>
  </si>
  <si>
    <t>STIVARGA</t>
  </si>
  <si>
    <t>0194334</t>
  </si>
  <si>
    <t>L01EC02</t>
  </si>
  <si>
    <t>75MG CPS DUR 120</t>
  </si>
  <si>
    <t>TAFINLAR</t>
  </si>
  <si>
    <t>0194326</t>
  </si>
  <si>
    <t>75MG CPS DUR 28</t>
  </si>
  <si>
    <t>0194325</t>
  </si>
  <si>
    <t>50MG CPS DUR 120</t>
  </si>
  <si>
    <t>0194324</t>
  </si>
  <si>
    <t>14MG TBL FLM 28</t>
  </si>
  <si>
    <t>AUBAGIO</t>
  </si>
  <si>
    <t>0194319</t>
  </si>
  <si>
    <t>L03AA14</t>
  </si>
  <si>
    <t>6MG INJ SOL ISP 1X0,6ML I</t>
  </si>
  <si>
    <t>LONQUEX</t>
  </si>
  <si>
    <t>0194294</t>
  </si>
  <si>
    <t>L04AX06</t>
  </si>
  <si>
    <t>4MG CPS DUR 21</t>
  </si>
  <si>
    <t>IMNOVID</t>
  </si>
  <si>
    <t>0194293</t>
  </si>
  <si>
    <t>3MG CPS DUR 21</t>
  </si>
  <si>
    <t>0194292</t>
  </si>
  <si>
    <t>2MG CPS DUR 21</t>
  </si>
  <si>
    <t>0194291</t>
  </si>
  <si>
    <t>1MG CPS DUR 21</t>
  </si>
  <si>
    <t>0194290</t>
  </si>
  <si>
    <t>L01XJ01</t>
  </si>
  <si>
    <t>150MG CPS DUR 28</t>
  </si>
  <si>
    <t>ERIVEDGE</t>
  </si>
  <si>
    <t>0194286</t>
  </si>
  <si>
    <t>L01EA05</t>
  </si>
  <si>
    <t>15MG TBL FLM 60</t>
  </si>
  <si>
    <t>ICLUSIG</t>
  </si>
  <si>
    <t>0194249</t>
  </si>
  <si>
    <t>0194248</t>
  </si>
  <si>
    <t>40MG CPS MOL 112</t>
  </si>
  <si>
    <t>0194246</t>
  </si>
  <si>
    <t>B02BD08</t>
  </si>
  <si>
    <t>8MG(400KIU) INJ PSO LQF 1+1X8ML III</t>
  </si>
  <si>
    <t>NOVOSEVEN</t>
  </si>
  <si>
    <t>0194243</t>
  </si>
  <si>
    <t>5MG(250KIU) INJ PSO LQF 1+1X5ML III</t>
  </si>
  <si>
    <t>0194242</t>
  </si>
  <si>
    <t>2MG(100KIU) INJ PSO LQF 1+1X2ML III</t>
  </si>
  <si>
    <t>0194241</t>
  </si>
  <si>
    <t>1MG(50KIU) INJ PSO LQF 1+1X1ML III</t>
  </si>
  <si>
    <t>0194240</t>
  </si>
  <si>
    <t>J07CA09</t>
  </si>
  <si>
    <t>HEXACIMA</t>
  </si>
  <si>
    <t>0194191</t>
  </si>
  <si>
    <t>L01EJ01</t>
  </si>
  <si>
    <t>20MG TBL NOB 56</t>
  </si>
  <si>
    <t>JAKAVI</t>
  </si>
  <si>
    <t>0194123</t>
  </si>
  <si>
    <t>0194120</t>
  </si>
  <si>
    <t>0194117</t>
  </si>
  <si>
    <t>L01EA04</t>
  </si>
  <si>
    <t>500MG TBL FLM 28</t>
  </si>
  <si>
    <t>BOSULIF</t>
  </si>
  <si>
    <t>0194014</t>
  </si>
  <si>
    <t>0194012</t>
  </si>
  <si>
    <t>L01FD02</t>
  </si>
  <si>
    <t>420MG INF CNC SOL 1X14ML</t>
  </si>
  <si>
    <t>PERJETA</t>
  </si>
  <si>
    <t>0193870</t>
  </si>
  <si>
    <t>L01XX44</t>
  </si>
  <si>
    <t>25MG/ML INF CNC SOL 1X8ML</t>
  </si>
  <si>
    <t>ZALTRAP</t>
  </si>
  <si>
    <t>0193836</t>
  </si>
  <si>
    <t>0193834</t>
  </si>
  <si>
    <t>BEXSERO</t>
  </si>
  <si>
    <t>0193806</t>
  </si>
  <si>
    <t>0193805</t>
  </si>
  <si>
    <t>6MG INF CNC SOL 1X6ML</t>
  </si>
  <si>
    <t>0193734</t>
  </si>
  <si>
    <t>S01LA05</t>
  </si>
  <si>
    <t>EYLEA</t>
  </si>
  <si>
    <t>0193696</t>
  </si>
  <si>
    <t>0193695</t>
  </si>
  <si>
    <t>L01FX05</t>
  </si>
  <si>
    <t>ADCETRIS</t>
  </si>
  <si>
    <t>0193650</t>
  </si>
  <si>
    <t>L01ED01</t>
  </si>
  <si>
    <t>XALKORI</t>
  </si>
  <si>
    <t>0193648</t>
  </si>
  <si>
    <t>0193646</t>
  </si>
  <si>
    <t>L01CD02</t>
  </si>
  <si>
    <t>20MG/1ML INF CNC SOL 1X1ML</t>
  </si>
  <si>
    <t>DOCETAXEL KABI</t>
  </si>
  <si>
    <t>0193645</t>
  </si>
  <si>
    <t>L04AA24</t>
  </si>
  <si>
    <t>ORENCIA</t>
  </si>
  <si>
    <t>0193617</t>
  </si>
  <si>
    <t>5MG INJ PSO LQF 28+28X0,5ML ISP</t>
  </si>
  <si>
    <t>0193528</t>
  </si>
  <si>
    <t>L01EK01</t>
  </si>
  <si>
    <t>INLYTA</t>
  </si>
  <si>
    <t>0193520</t>
  </si>
  <si>
    <t>1MG TBL FLM 56</t>
  </si>
  <si>
    <t>0193517</t>
  </si>
  <si>
    <t>ZOLEDRONIC ACID MYLAN</t>
  </si>
  <si>
    <t>0193478</t>
  </si>
  <si>
    <t>J01DI02</t>
  </si>
  <si>
    <t>600MG INF PLV CSL 10</t>
  </si>
  <si>
    <t>ZINFORO</t>
  </si>
  <si>
    <t>0193477</t>
  </si>
  <si>
    <t>160MG/8ML INF CNC SOL 1X8ML</t>
  </si>
  <si>
    <t>DOCETAXEL ACCORD</t>
  </si>
  <si>
    <t>0193327</t>
  </si>
  <si>
    <t>80MG/4ML INF CNC SOL 1X4ML</t>
  </si>
  <si>
    <t>0193326</t>
  </si>
  <si>
    <t>0193325</t>
  </si>
  <si>
    <t>0193321</t>
  </si>
  <si>
    <t>J07AH08</t>
  </si>
  <si>
    <t>INJ PSO LQF 1+1X0,5ML ISP+2J</t>
  </si>
  <si>
    <t>NIMENRIX</t>
  </si>
  <si>
    <t>0193236</t>
  </si>
  <si>
    <t>2MG CPS DUR 20 I</t>
  </si>
  <si>
    <t>0192853</t>
  </si>
  <si>
    <t>50MG INJ/INF PSO LQF 1+1X10ML</t>
  </si>
  <si>
    <t>0192841</t>
  </si>
  <si>
    <t>15000IU INJ PLV SOL 1X10ML</t>
  </si>
  <si>
    <t>0191565</t>
  </si>
  <si>
    <t>BOSENTAN ABDI</t>
  </si>
  <si>
    <t>0190900</t>
  </si>
  <si>
    <t>L01XA01</t>
  </si>
  <si>
    <t>1MG/ML INF CNC SOL 1X100ML</t>
  </si>
  <si>
    <t>CISPLATIN EBEWE</t>
  </si>
  <si>
    <t>0189992</t>
  </si>
  <si>
    <t>0188954</t>
  </si>
  <si>
    <t>400MG TBL FLM 30 I</t>
  </si>
  <si>
    <t>IMATINIB TEVA PHARMA</t>
  </si>
  <si>
    <t>0188873</t>
  </si>
  <si>
    <t>IMATINIB GLENMARK</t>
  </si>
  <si>
    <t>0188148</t>
  </si>
  <si>
    <t>0188136</t>
  </si>
  <si>
    <t>2MG/ML INF SOL 10X200ML</t>
  </si>
  <si>
    <t>FLUCONAZOL KABI</t>
  </si>
  <si>
    <t>2MG/ML INF SOL 10X100ML</t>
  </si>
  <si>
    <t>0187771</t>
  </si>
  <si>
    <t>2MG/ML INJ SOL 20X4ML II</t>
  </si>
  <si>
    <t>ONDANSETRON B. BRAUN</t>
  </si>
  <si>
    <t>0187607</t>
  </si>
  <si>
    <t>L01FX07</t>
  </si>
  <si>
    <t>38,5MCG INF PCS SOL 1+1X10ML</t>
  </si>
  <si>
    <t>BLINCYTO</t>
  </si>
  <si>
    <t>0187000</t>
  </si>
  <si>
    <t>3000IU INJ PSO LQF 1+1X3ML ISP+AD</t>
  </si>
  <si>
    <t>ELOCTA</t>
  </si>
  <si>
    <t>0186998</t>
  </si>
  <si>
    <t>2000IU INJ PSO LQF 1+1X3ML ISP+AD</t>
  </si>
  <si>
    <t>0186997</t>
  </si>
  <si>
    <t>1500IU INJ PSO LQF 1+1X3ML ISP+AD</t>
  </si>
  <si>
    <t>0186996</t>
  </si>
  <si>
    <t>1000IU INJ PSO LQF 1+1X3ML ISP+AD</t>
  </si>
  <si>
    <t>0186995</t>
  </si>
  <si>
    <t>750IU INJ PSO LQF 1+1X3ML ISP+AD</t>
  </si>
  <si>
    <t>0186994</t>
  </si>
  <si>
    <t>500IU INJ PSO LQF 1+1X3ML ISP+AD</t>
  </si>
  <si>
    <t>0186993</t>
  </si>
  <si>
    <t>250IU INJ PSO LQF 1+1X3ML ISP+AD</t>
  </si>
  <si>
    <t>0186992</t>
  </si>
  <si>
    <t>0186952</t>
  </si>
  <si>
    <t>0186946</t>
  </si>
  <si>
    <t>ACCOFIL</t>
  </si>
  <si>
    <t>0186923</t>
  </si>
  <si>
    <t>0186916</t>
  </si>
  <si>
    <t>250MG/ML INJ SOL 1X1ML</t>
  </si>
  <si>
    <t>SUSTANON</t>
  </si>
  <si>
    <t>0186652</t>
  </si>
  <si>
    <t>30MG/ML INJ SOL 5X2ML</t>
  </si>
  <si>
    <t>AGOLUTIN</t>
  </si>
  <si>
    <t>0186149</t>
  </si>
  <si>
    <t>G03EA02</t>
  </si>
  <si>
    <t>2,5MG/ML+25MG/ML INJ SUS 5X2ML</t>
  </si>
  <si>
    <t>FOLIVIRIN</t>
  </si>
  <si>
    <t>0186148</t>
  </si>
  <si>
    <t>5MG/ML INJ SOL 5X1ML</t>
  </si>
  <si>
    <t>NEOFOLLIN</t>
  </si>
  <si>
    <t>0186147</t>
  </si>
  <si>
    <t>J04BA01</t>
  </si>
  <si>
    <t>50MG CPS MOL 100</t>
  </si>
  <si>
    <t>LAMPRENE</t>
  </si>
  <si>
    <t>0185942</t>
  </si>
  <si>
    <t>L04AA04</t>
  </si>
  <si>
    <t>GRAFALON</t>
  </si>
  <si>
    <t>0185667</t>
  </si>
  <si>
    <t>0185486</t>
  </si>
  <si>
    <t>0185485</t>
  </si>
  <si>
    <t>2MCG/ML INJ SOL 5X1ML</t>
  </si>
  <si>
    <t>1G INF PLV SOL 10</t>
  </si>
  <si>
    <t>EDICIN</t>
  </si>
  <si>
    <t>0185482</t>
  </si>
  <si>
    <t>J06BB03</t>
  </si>
  <si>
    <t>125IU/5ML INF SOL 1X5ML</t>
  </si>
  <si>
    <t>VARITECT CP</t>
  </si>
  <si>
    <t>0185389</t>
  </si>
  <si>
    <t>J04AB01</t>
  </si>
  <si>
    <t>CYCLOSERINE</t>
  </si>
  <si>
    <t>0185382</t>
  </si>
  <si>
    <t>50MG TBL OBD 50</t>
  </si>
  <si>
    <t>0185374</t>
  </si>
  <si>
    <t>N05AB02</t>
  </si>
  <si>
    <t>25MG/ML INJ SOL 5X1ML</t>
  </si>
  <si>
    <t>AFLUDITEN</t>
  </si>
  <si>
    <t>0185369</t>
  </si>
  <si>
    <t>HERCEPTIN</t>
  </si>
  <si>
    <t>0185368</t>
  </si>
  <si>
    <t>LEVOTONINE</t>
  </si>
  <si>
    <t>0185336</t>
  </si>
  <si>
    <t>A11HA05</t>
  </si>
  <si>
    <t>DEACURA</t>
  </si>
  <si>
    <t>0185335</t>
  </si>
  <si>
    <t>0185304</t>
  </si>
  <si>
    <t>L03AX03</t>
  </si>
  <si>
    <t>2X10^8-3X10^9BCG IVS PLQ SUS 1+50ML</t>
  </si>
  <si>
    <t>BCG-MEDAC</t>
  </si>
  <si>
    <t>0185261</t>
  </si>
  <si>
    <t>0185198</t>
  </si>
  <si>
    <t>30MCG/0,5ML INJ SOL PEP 4X0,5ML+4J</t>
  </si>
  <si>
    <t>AVONEX</t>
  </si>
  <si>
    <t>0185115</t>
  </si>
  <si>
    <t>L01FX04</t>
  </si>
  <si>
    <t>YERVOY</t>
  </si>
  <si>
    <t>0185102</t>
  </si>
  <si>
    <t>0185101</t>
  </si>
  <si>
    <t>J06AA03</t>
  </si>
  <si>
    <t>VIPERATAB</t>
  </si>
  <si>
    <t>0185085</t>
  </si>
  <si>
    <t>BENLYSTA</t>
  </si>
  <si>
    <t>0185080</t>
  </si>
  <si>
    <t>120MG INF PLV CSL 1</t>
  </si>
  <si>
    <t>0185079</t>
  </si>
  <si>
    <t>0184095</t>
  </si>
  <si>
    <t>AZEPO</t>
  </si>
  <si>
    <t>0183926</t>
  </si>
  <si>
    <t>J01DD12</t>
  </si>
  <si>
    <t>ACEFA</t>
  </si>
  <si>
    <t>0183827</t>
  </si>
  <si>
    <t>0183822</t>
  </si>
  <si>
    <t>0183821</t>
  </si>
  <si>
    <t>ARCHIFAR</t>
  </si>
  <si>
    <t>0183817</t>
  </si>
  <si>
    <t>0183812</t>
  </si>
  <si>
    <t>0182977</t>
  </si>
  <si>
    <t>ZOLEDRONIC ACID FRESENIUS KABI</t>
  </si>
  <si>
    <t>0181879</t>
  </si>
  <si>
    <t>ZOMIKOS</t>
  </si>
  <si>
    <t>0181714</t>
  </si>
  <si>
    <t>1200IU INJ PSO LQF 1X1200IU+2ISP</t>
  </si>
  <si>
    <t>MENOPUR</t>
  </si>
  <si>
    <t>0180904</t>
  </si>
  <si>
    <t>600IU INJ PSO LQF 1X600IU+1ISP</t>
  </si>
  <si>
    <t>0180903</t>
  </si>
  <si>
    <t>75IU INJ PSO LQF 10+10X1ML</t>
  </si>
  <si>
    <t>0180902</t>
  </si>
  <si>
    <t>75IU INJ PSO LQF 5+5X1ML</t>
  </si>
  <si>
    <t>0180901</t>
  </si>
  <si>
    <t>0180429</t>
  </si>
  <si>
    <t>V08CA08</t>
  </si>
  <si>
    <t>MULTIHANCE</t>
  </si>
  <si>
    <t>529MG/ML INJ SOL ISP 1X10ML</t>
  </si>
  <si>
    <t>0179007</t>
  </si>
  <si>
    <t>A11HA30</t>
  </si>
  <si>
    <t>N05CM02</t>
  </si>
  <si>
    <t>192MG CPS MOL 100</t>
  </si>
  <si>
    <t>HEMINEVRIN</t>
  </si>
  <si>
    <t>0176129</t>
  </si>
  <si>
    <t>POR GRA FLM 50X250MG</t>
  </si>
  <si>
    <t>LEVETIRACETAM DESITIN 250 MG POTAHOVANÉ GRANULE V SÁČKU</t>
  </si>
  <si>
    <t>0175842</t>
  </si>
  <si>
    <t>4G/0,5G INF PLV SOL 10</t>
  </si>
  <si>
    <t>PIPERACILLIN/TAZOBACTAM OLIKLA</t>
  </si>
  <si>
    <t>0173857</t>
  </si>
  <si>
    <t>4G/0,5G INF PLV SOL 5</t>
  </si>
  <si>
    <t>0173856</t>
  </si>
  <si>
    <t>MEROPENEM BRADEX</t>
  </si>
  <si>
    <t>0173750</t>
  </si>
  <si>
    <t>0173748</t>
  </si>
  <si>
    <t>50MG/ML INJ/INF SOL 5X1ML</t>
  </si>
  <si>
    <t>B05XA02</t>
  </si>
  <si>
    <t>84MG/ML INF CNC SOL 20X80ML</t>
  </si>
  <si>
    <t>ARDEAELYTOSOL CONC. NATRIUMHYDROGENKARBONÁT 8,4%</t>
  </si>
  <si>
    <t>0173321</t>
  </si>
  <si>
    <t>42MG/ML INF CNC SOL 10X200ML</t>
  </si>
  <si>
    <t>ARDEAELYTOSOL CONC. NATRIUMHYDROGENKARBONÁT 4,2%</t>
  </si>
  <si>
    <t>0173320</t>
  </si>
  <si>
    <t>500IU/375IU INJ PSO LQF 1+1X5ML</t>
  </si>
  <si>
    <t>IMMUNATE STIM PLUS</t>
  </si>
  <si>
    <t>0173183</t>
  </si>
  <si>
    <t>1000IU/750IU INJ PSO LQF 1+1X10ML</t>
  </si>
  <si>
    <t>0173181</t>
  </si>
  <si>
    <t>50MG/ML INF PSO LQF 1+1X96ML</t>
  </si>
  <si>
    <t>GAMMAGARD S/D</t>
  </si>
  <si>
    <t>0173179</t>
  </si>
  <si>
    <t>50MG/ML INF PSO LQF 1+1X192ML</t>
  </si>
  <si>
    <t>0173178</t>
  </si>
  <si>
    <t>ANTITHROMBIN III BAXALTA</t>
  </si>
  <si>
    <t>0173173</t>
  </si>
  <si>
    <t>0173172</t>
  </si>
  <si>
    <t>250MG INF PLV SOL 10</t>
  </si>
  <si>
    <t>ACICLOVIR OLIKLA</t>
  </si>
  <si>
    <t>0172775</t>
  </si>
  <si>
    <t>250MG INF PLV SOL 5</t>
  </si>
  <si>
    <t>0172774</t>
  </si>
  <si>
    <t>HUMAN ALBUMIN BAXALTA</t>
  </si>
  <si>
    <t>0172511</t>
  </si>
  <si>
    <t>0172411</t>
  </si>
  <si>
    <t>40MG/ML INF CNC SOL 1X25ML II</t>
  </si>
  <si>
    <t>GEMCITABIN EBEWE</t>
  </si>
  <si>
    <t>0172174</t>
  </si>
  <si>
    <t>40MG/ML INF CNC SOL 1X50ML II</t>
  </si>
  <si>
    <t>0172173</t>
  </si>
  <si>
    <t>100MG INF CNC SOL 5X20ML</t>
  </si>
  <si>
    <t>TACHYBEN I.V.</t>
  </si>
  <si>
    <t>0171617</t>
  </si>
  <si>
    <t>0171616</t>
  </si>
  <si>
    <t>0171615</t>
  </si>
  <si>
    <t>PARICALCITOL FRESENIUS</t>
  </si>
  <si>
    <t>0171072</t>
  </si>
  <si>
    <t>0171066</t>
  </si>
  <si>
    <t>22,5MG INJ PLQ SUS PRO 1+1X2ML AMP</t>
  </si>
  <si>
    <t>0170573</t>
  </si>
  <si>
    <t>N07XX07</t>
  </si>
  <si>
    <t>10MG TBL PRO 56(4X14)</t>
  </si>
  <si>
    <t>FAMPYRA</t>
  </si>
  <si>
    <t>0168995</t>
  </si>
  <si>
    <t>10MG TBL PRO 28(2X14)</t>
  </si>
  <si>
    <t>0168994</t>
  </si>
  <si>
    <t>L01EX04</t>
  </si>
  <si>
    <t>CAPRELSA</t>
  </si>
  <si>
    <t>0168992</t>
  </si>
  <si>
    <t>0168991</t>
  </si>
  <si>
    <t>L01EC01</t>
  </si>
  <si>
    <t>240MG TBL FLM 56X1</t>
  </si>
  <si>
    <t>ZELBORAF</t>
  </si>
  <si>
    <t>0168973</t>
  </si>
  <si>
    <t>L01EA03</t>
  </si>
  <si>
    <t>200MG CPS DUR 112(4X28) I</t>
  </si>
  <si>
    <t>TASIGNA</t>
  </si>
  <si>
    <t>0168959</t>
  </si>
  <si>
    <t>1500IU INJ PSO LQF 1+1X2ML I</t>
  </si>
  <si>
    <t>ADVATE</t>
  </si>
  <si>
    <t>0168929</t>
  </si>
  <si>
    <t>0168928</t>
  </si>
  <si>
    <t>0168927</t>
  </si>
  <si>
    <t>250IU INJ PSO LQF 1+1X2ML I</t>
  </si>
  <si>
    <t>0168926</t>
  </si>
  <si>
    <t>J05AG03</t>
  </si>
  <si>
    <t>600MG TBL FLM 30 I</t>
  </si>
  <si>
    <t>EFAVIRENZ TEVA</t>
  </si>
  <si>
    <t>0168910</t>
  </si>
  <si>
    <t>A07AA12</t>
  </si>
  <si>
    <t>200MG TBL FLM 20X1</t>
  </si>
  <si>
    <t>DIFICLIR</t>
  </si>
  <si>
    <t>0168860</t>
  </si>
  <si>
    <t>J05AG05</t>
  </si>
  <si>
    <t>EDURANT</t>
  </si>
  <si>
    <t>0168730</t>
  </si>
  <si>
    <t>J05AG04</t>
  </si>
  <si>
    <t>INTELENCE</t>
  </si>
  <si>
    <t>0168729</t>
  </si>
  <si>
    <t>120MG INJ SOL 1X1,7ML</t>
  </si>
  <si>
    <t>XGEVA</t>
  </si>
  <si>
    <t>0168721</t>
  </si>
  <si>
    <t>GILENYA</t>
  </si>
  <si>
    <t>0168462</t>
  </si>
  <si>
    <t>L01EG02</t>
  </si>
  <si>
    <t>5MG TBL NOB 30X1</t>
  </si>
  <si>
    <t>VOTUBIA</t>
  </si>
  <si>
    <t>0168458</t>
  </si>
  <si>
    <t>2,5MG TBL NOB 30X1</t>
  </si>
  <si>
    <t>0168456</t>
  </si>
  <si>
    <t>L04AA28</t>
  </si>
  <si>
    <t>NULOJIX</t>
  </si>
  <si>
    <t>250MG INF PLV CSL 1+1STŘ</t>
  </si>
  <si>
    <t>0168399</t>
  </si>
  <si>
    <t>0168378</t>
  </si>
  <si>
    <t>INJ PSL SOL 1+1</t>
  </si>
  <si>
    <t>MENVEO</t>
  </si>
  <si>
    <t>0168331</t>
  </si>
  <si>
    <t>0168322</t>
  </si>
  <si>
    <t>150MG INJ SUS PRO 1+2J</t>
  </si>
  <si>
    <t>XEPLION</t>
  </si>
  <si>
    <t>0168090</t>
  </si>
  <si>
    <t>100MG INJ SUS PRO 1+2J</t>
  </si>
  <si>
    <t>0168089</t>
  </si>
  <si>
    <t>75MG INJ SUS PRO 1+2J</t>
  </si>
  <si>
    <t>0168088</t>
  </si>
  <si>
    <t>50MG INJ SUS PRO 1+2J</t>
  </si>
  <si>
    <t>0168087</t>
  </si>
  <si>
    <t>L01XX41</t>
  </si>
  <si>
    <t>0,44MG/ML INJ SOL 1X2ML</t>
  </si>
  <si>
    <t>HALAVEN</t>
  </si>
  <si>
    <t>0168084</t>
  </si>
  <si>
    <t>L01CD04</t>
  </si>
  <si>
    <t>60MG INF CSL LQF 1+1X4,5ML</t>
  </si>
  <si>
    <t>JEVTANA</t>
  </si>
  <si>
    <t>0168043</t>
  </si>
  <si>
    <t>40000IU/1ML INJ SOL ISP 1X1ML II</t>
  </si>
  <si>
    <t>BINOCRIT</t>
  </si>
  <si>
    <t>0168010</t>
  </si>
  <si>
    <t>30000IU/0,75ML INJ SOL ISP 1X0,75ML II</t>
  </si>
  <si>
    <t>0168008</t>
  </si>
  <si>
    <t>6MG INF CNC SOL 1</t>
  </si>
  <si>
    <t>0167980</t>
  </si>
  <si>
    <t>150MG CPS DUR 112(4X28) I</t>
  </si>
  <si>
    <t>0167973</t>
  </si>
  <si>
    <t>A16AB10</t>
  </si>
  <si>
    <t>400U INF PLV SOL 1</t>
  </si>
  <si>
    <t>VPRIV</t>
  </si>
  <si>
    <t>0167785</t>
  </si>
  <si>
    <t>C01EB21</t>
  </si>
  <si>
    <t>400MCG INJ SOL 1X5ML</t>
  </si>
  <si>
    <t>RAPISCAN</t>
  </si>
  <si>
    <t>0167779</t>
  </si>
  <si>
    <t>700MCG IVI IMP APL 1</t>
  </si>
  <si>
    <t>OZURDEX</t>
  </si>
  <si>
    <t>0167756</t>
  </si>
  <si>
    <t>L01EX03</t>
  </si>
  <si>
    <t>VOTRIENT</t>
  </si>
  <si>
    <t>0167728</t>
  </si>
  <si>
    <t>0167725</t>
  </si>
  <si>
    <t>IRESSA</t>
  </si>
  <si>
    <t>0167602</t>
  </si>
  <si>
    <t>90MG INJ SOL ISP 1X1ML</t>
  </si>
  <si>
    <t>0167601</t>
  </si>
  <si>
    <t>45MG INJ SOL ISP 1X0,5ML</t>
  </si>
  <si>
    <t>0167600</t>
  </si>
  <si>
    <t>TEPADINA</t>
  </si>
  <si>
    <t>0167599</t>
  </si>
  <si>
    <t>15MG INF PLV CSL 1</t>
  </si>
  <si>
    <t>0167598</t>
  </si>
  <si>
    <t>0167474</t>
  </si>
  <si>
    <t>0167471</t>
  </si>
  <si>
    <t>250MCG INJ PSO LQF 1+1X0,72ML ISP</t>
  </si>
  <si>
    <t>0167449</t>
  </si>
  <si>
    <t>J05AE03</t>
  </si>
  <si>
    <t>100MG TBL FLM 1X30</t>
  </si>
  <si>
    <t>NORVIR</t>
  </si>
  <si>
    <t>0167417</t>
  </si>
  <si>
    <t>G03GA09</t>
  </si>
  <si>
    <t>150MCG INJ SOL 1X0,5ML+1J</t>
  </si>
  <si>
    <t>ELONVA</t>
  </si>
  <si>
    <t>0167372</t>
  </si>
  <si>
    <t>100MCG INJ SOL 1X0,5ML+1J</t>
  </si>
  <si>
    <t>0167371</t>
  </si>
  <si>
    <t>G04BE03</t>
  </si>
  <si>
    <t>0,8MG/ML INJ SOL 1X12,5ML</t>
  </si>
  <si>
    <t>REVATIO</t>
  </si>
  <si>
    <t>0167370</t>
  </si>
  <si>
    <t>N07XX05</t>
  </si>
  <si>
    <t>10MG TBL NOB 100X1</t>
  </si>
  <si>
    <t>FIRDAPSE</t>
  </si>
  <si>
    <t>0167043</t>
  </si>
  <si>
    <t>0166269</t>
  </si>
  <si>
    <t>0166265</t>
  </si>
  <si>
    <t>B05AA06</t>
  </si>
  <si>
    <t>INF SOL 20X500ML</t>
  </si>
  <si>
    <t>GELASPAN 4%</t>
  </si>
  <si>
    <t>0165751</t>
  </si>
  <si>
    <t>0164407</t>
  </si>
  <si>
    <t>0164401</t>
  </si>
  <si>
    <t>0162809</t>
  </si>
  <si>
    <t>10MG/ML INJ/INF SOL 1X45ML/450MG</t>
  </si>
  <si>
    <t>CALCIUM FOLINATE TEVA 450 MG</t>
  </si>
  <si>
    <t>0162486</t>
  </si>
  <si>
    <t>10MG/ML INJ/INF SOL 10X15ML</t>
  </si>
  <si>
    <t>CALCIUM FOLINATE TEVA 150 MG</t>
  </si>
  <si>
    <t>0162484</t>
  </si>
  <si>
    <t>400MG/200ML INF SOL 10X200ML</t>
  </si>
  <si>
    <t>CIPROFLOXACIN KABI</t>
  </si>
  <si>
    <t>0162187</t>
  </si>
  <si>
    <t>200MG/100ML INF SOL 10X100ML</t>
  </si>
  <si>
    <t>0162180</t>
  </si>
  <si>
    <t>H01CB03</t>
  </si>
  <si>
    <t>60MG INJ SOL ISP 1X0,5ML+STŘ</t>
  </si>
  <si>
    <t>SOMATULINE AUTOGEL</t>
  </si>
  <si>
    <t>0162057</t>
  </si>
  <si>
    <t>100MG INJ/INF PLV SOL 1 I</t>
  </si>
  <si>
    <t>0161371</t>
  </si>
  <si>
    <t>40MG/ML INF CNC SOL 1X5ML I</t>
  </si>
  <si>
    <t>0160676</t>
  </si>
  <si>
    <t>ALBUREX</t>
  </si>
  <si>
    <t>0158152</t>
  </si>
  <si>
    <t>0158151</t>
  </si>
  <si>
    <t>2MG/ML INF SOL 1X100ML</t>
  </si>
  <si>
    <t>DOXORUBICIN MEDAC</t>
  </si>
  <si>
    <t>0158142</t>
  </si>
  <si>
    <t>2MG/ML INF SOL 1X25ML</t>
  </si>
  <si>
    <t>0158138</t>
  </si>
  <si>
    <t>0157626</t>
  </si>
  <si>
    <t>MEROPENEM KABI</t>
  </si>
  <si>
    <t>0156835</t>
  </si>
  <si>
    <t>0156183</t>
  </si>
  <si>
    <t>500MG INF PLV SOL 5</t>
  </si>
  <si>
    <t>0155862</t>
  </si>
  <si>
    <t>B03AC</t>
  </si>
  <si>
    <t>FERINJECT</t>
  </si>
  <si>
    <t>0155379</t>
  </si>
  <si>
    <t>10MG INJ PSO LQF 4+4X1ML ISP+4J+4AD</t>
  </si>
  <si>
    <t>ENBREL PRO PEDIATRICKÉ POUŽITÍ</t>
  </si>
  <si>
    <t>0154909</t>
  </si>
  <si>
    <t>600IU INJ/INF PSO LQF 1+1X5ML</t>
  </si>
  <si>
    <t>IMMUNINE</t>
  </si>
  <si>
    <t>0154245</t>
  </si>
  <si>
    <t>1200IU INJ/INF PSO LQF 1+1X10ML</t>
  </si>
  <si>
    <t>0154244</t>
  </si>
  <si>
    <t>7,5MG INJ PSO LQF 1+1</t>
  </si>
  <si>
    <t>0152301</t>
  </si>
  <si>
    <t>750MG INJ/INF PLV SOL 10</t>
  </si>
  <si>
    <t>CEFUROXIM KABI</t>
  </si>
  <si>
    <t>0151460</t>
  </si>
  <si>
    <t>1500MG INJ/INF PLV SOL 10</t>
  </si>
  <si>
    <t>0151458</t>
  </si>
  <si>
    <t>12,5MG/ML INJ SOL 6X5ML</t>
  </si>
  <si>
    <t>FERRLECIT</t>
  </si>
  <si>
    <t>0151436</t>
  </si>
  <si>
    <t>400MG/4ML INJ PSO LQF 4+4X4ML</t>
  </si>
  <si>
    <t>0151050</t>
  </si>
  <si>
    <t>5MG/ML INF PLV SOL 1</t>
  </si>
  <si>
    <t>THYMOGLOBULINE</t>
  </si>
  <si>
    <t>0150726</t>
  </si>
  <si>
    <t>48MIU/0,8ML INJ/INF SOL 5X0,8ML II</t>
  </si>
  <si>
    <t>0149996</t>
  </si>
  <si>
    <t>J07AL02</t>
  </si>
  <si>
    <t>INJ SUS 1X0,5ML+1SJ</t>
  </si>
  <si>
    <t>PREVENAR 13</t>
  </si>
  <si>
    <t>0149868</t>
  </si>
  <si>
    <t>150MG INJ PLV SOL 1</t>
  </si>
  <si>
    <t>0149771</t>
  </si>
  <si>
    <t>NEULASTA</t>
  </si>
  <si>
    <t>0149770</t>
  </si>
  <si>
    <t>0149645</t>
  </si>
  <si>
    <t>0149642</t>
  </si>
  <si>
    <t>0149641</t>
  </si>
  <si>
    <t>0149626</t>
  </si>
  <si>
    <t>0149625</t>
  </si>
  <si>
    <t>0149624</t>
  </si>
  <si>
    <t>0149623</t>
  </si>
  <si>
    <t>0149622</t>
  </si>
  <si>
    <t>0149621</t>
  </si>
  <si>
    <t>0149620</t>
  </si>
  <si>
    <t>0149619</t>
  </si>
  <si>
    <t>B03XA02</t>
  </si>
  <si>
    <t>500MCG INJ SOL ISP 1X1ML II</t>
  </si>
  <si>
    <t>ARANESP</t>
  </si>
  <si>
    <t>0149599</t>
  </si>
  <si>
    <t>100MCG INJ SOL ISP 1X0,5ML II</t>
  </si>
  <si>
    <t>0149591</t>
  </si>
  <si>
    <t>80MCG INJ SOL ISP 1X0,4ML II</t>
  </si>
  <si>
    <t>0149589</t>
  </si>
  <si>
    <t>60MCG INJ SOL ISP 1X0,3ML II</t>
  </si>
  <si>
    <t>0149587</t>
  </si>
  <si>
    <t>40MCG INJ SOL ISP 1X0,4ML II</t>
  </si>
  <si>
    <t>0149583</t>
  </si>
  <si>
    <t>30MCG INJ SOL ISP 1X0,3ML II</t>
  </si>
  <si>
    <t>0149581</t>
  </si>
  <si>
    <t>20MCG INJ SOL ISP 1X0,5ML II</t>
  </si>
  <si>
    <t>0149579</t>
  </si>
  <si>
    <t>10MCG INJ SOL ISP 1X0,4ML II</t>
  </si>
  <si>
    <t>0149575</t>
  </si>
  <si>
    <t>40000IU/1ML INJ SOL ISP 1X1ML I</t>
  </si>
  <si>
    <t>0149572</t>
  </si>
  <si>
    <t>30000IU/0,75ML INJ SOL ISP 1X0,75ML I</t>
  </si>
  <si>
    <t>0149570</t>
  </si>
  <si>
    <t>L04AB06</t>
  </si>
  <si>
    <t>50MG INJ SOL ISP 1X0,5ML</t>
  </si>
  <si>
    <t>SIMPONI</t>
  </si>
  <si>
    <t>0149566</t>
  </si>
  <si>
    <t>50MG INJ SOL PEP 1X0,5ML</t>
  </si>
  <si>
    <t>0149564</t>
  </si>
  <si>
    <t>L01CA05</t>
  </si>
  <si>
    <t>25MG/ML INF CNC SOL 1X10ML I</t>
  </si>
  <si>
    <t>JAVLOR</t>
  </si>
  <si>
    <t>0149447</t>
  </si>
  <si>
    <t>25MG/ML INF CNC SOL 1X2ML I</t>
  </si>
  <si>
    <t>0149443</t>
  </si>
  <si>
    <t>0149395</t>
  </si>
  <si>
    <t>ECALTA</t>
  </si>
  <si>
    <t>0149384</t>
  </si>
  <si>
    <t>L03AX16</t>
  </si>
  <si>
    <t>20MG/ML INJ SOL 1X1,2ML</t>
  </si>
  <si>
    <t>MOZOBIL</t>
  </si>
  <si>
    <t>0149375</t>
  </si>
  <si>
    <t>AFINITOR</t>
  </si>
  <si>
    <t>0149321</t>
  </si>
  <si>
    <t>0149318</t>
  </si>
  <si>
    <t>0149263</t>
  </si>
  <si>
    <t>N01BX04</t>
  </si>
  <si>
    <t>179MG DRM EMP 1+50G GEL</t>
  </si>
  <si>
    <t>QUTENZA</t>
  </si>
  <si>
    <t>0149227</t>
  </si>
  <si>
    <t>100MG/ML INF SOL 1X25ML</t>
  </si>
  <si>
    <t>PRIVIGEN</t>
  </si>
  <si>
    <t>0149199</t>
  </si>
  <si>
    <t>L03AX15</t>
  </si>
  <si>
    <t>4MG INF PCC DIS 1+FILTR</t>
  </si>
  <si>
    <t>MEPACT</t>
  </si>
  <si>
    <t>0149063</t>
  </si>
  <si>
    <t>J07AL52</t>
  </si>
  <si>
    <t>INJ SUS 1X0,5ML+1J</t>
  </si>
  <si>
    <t>SYNFLORIX</t>
  </si>
  <si>
    <t>0149034</t>
  </si>
  <si>
    <t>R03DX05</t>
  </si>
  <si>
    <t>XOLAIR</t>
  </si>
  <si>
    <t>0149028</t>
  </si>
  <si>
    <t>75MG INJ SOL ISP 1X0,5ML</t>
  </si>
  <si>
    <t>0149025</t>
  </si>
  <si>
    <t>J01BA01</t>
  </si>
  <si>
    <t>1G INJ PLV SOL 1 I</t>
  </si>
  <si>
    <t>CHLORAMPHENICOL VUAB</t>
  </si>
  <si>
    <t>0148692</t>
  </si>
  <si>
    <t>2,5%GLUCOSE+0,45% SODIUM CHLORIDE IN WATER FOR INJECTION FRESENIUS</t>
  </si>
  <si>
    <t>0146776</t>
  </si>
  <si>
    <t>0146775</t>
  </si>
  <si>
    <t>6MG/ML INF CNC SOL 1X16,7ML II</t>
  </si>
  <si>
    <t>PACLITAXEL EBEWE</t>
  </si>
  <si>
    <t>0144420</t>
  </si>
  <si>
    <t>6MG/ML INF CNC SOL 1X50ML II</t>
  </si>
  <si>
    <t>0144418</t>
  </si>
  <si>
    <t>5MG/ML INF PLV SOL 1X50MG</t>
  </si>
  <si>
    <t>OXALIPLATINA MYLAN</t>
  </si>
  <si>
    <t>0144407</t>
  </si>
  <si>
    <t>5MG/ML INF PLV SOL 1X100MG</t>
  </si>
  <si>
    <t>0144406</t>
  </si>
  <si>
    <t>DOCETAXEL EBEWE</t>
  </si>
  <si>
    <t>0142877</t>
  </si>
  <si>
    <t>0142874</t>
  </si>
  <si>
    <t>0142077</t>
  </si>
  <si>
    <t>10MG/ML INF SOL 10X100ML</t>
  </si>
  <si>
    <t>AMIKACIN B. BRAUN</t>
  </si>
  <si>
    <t>0141838</t>
  </si>
  <si>
    <t>0141836</t>
  </si>
  <si>
    <t>4G/500MG INF PLV SOL 1</t>
  </si>
  <si>
    <t>PIPERACILLIN/TAZOBACTAM MYLAN</t>
  </si>
  <si>
    <t>0141263</t>
  </si>
  <si>
    <t>2MG/ML INF CNC SOL 100ML</t>
  </si>
  <si>
    <t>DOXORUBICIN TEVA</t>
  </si>
  <si>
    <t>0139066</t>
  </si>
  <si>
    <t>2MG/ML INF CNC SOL 25ML</t>
  </si>
  <si>
    <t>0139065</t>
  </si>
  <si>
    <t>2MG/ML INF CNC SOL 5ML</t>
  </si>
  <si>
    <t>0139063</t>
  </si>
  <si>
    <t>1G INJ/INF PLV SOL 10 H</t>
  </si>
  <si>
    <t>CEFTRIAXON SANDOZ</t>
  </si>
  <si>
    <t>0138424</t>
  </si>
  <si>
    <t>1G INJ/INF PLV SOL 5X1 H</t>
  </si>
  <si>
    <t>0138422</t>
  </si>
  <si>
    <t>0138217</t>
  </si>
  <si>
    <t>C07AB09</t>
  </si>
  <si>
    <t>10MG/ML INJ SOL 5X10ML</t>
  </si>
  <si>
    <t>ESMOCARD</t>
  </si>
  <si>
    <t>0137494</t>
  </si>
  <si>
    <t>50IU/ML INJ PSO LQF 1+1X10ML</t>
  </si>
  <si>
    <t>ANBINEX</t>
  </si>
  <si>
    <t>0137484</t>
  </si>
  <si>
    <t>50IU/ML INJ PSO LQF 1+1X20ML</t>
  </si>
  <si>
    <t>0137483</t>
  </si>
  <si>
    <t>V08AB10</t>
  </si>
  <si>
    <t>IOMERON</t>
  </si>
  <si>
    <t>0137481</t>
  </si>
  <si>
    <t>0137480</t>
  </si>
  <si>
    <t>C01EB10</t>
  </si>
  <si>
    <t>3MG/ML INJ SOL 6X2ML</t>
  </si>
  <si>
    <t>ADENOCOR</t>
  </si>
  <si>
    <t>0137238</t>
  </si>
  <si>
    <t>TIGECYCLINE MYLAN</t>
  </si>
  <si>
    <t>0136963</t>
  </si>
  <si>
    <t>0136834</t>
  </si>
  <si>
    <t>0136832</t>
  </si>
  <si>
    <t>40MG INF PLV SOL 10</t>
  </si>
  <si>
    <t>40MG INF PLV SOL 1</t>
  </si>
  <si>
    <t>500MG/ML INJ SOL 10X5ML</t>
  </si>
  <si>
    <t>METAMIZOLE KALCEKS</t>
  </si>
  <si>
    <t>0136715</t>
  </si>
  <si>
    <t>0136712</t>
  </si>
  <si>
    <t>6MG/ML INF CNC SOL 1X50ML</t>
  </si>
  <si>
    <t>PACLITAXEL MYLAN</t>
  </si>
  <si>
    <t>0136248</t>
  </si>
  <si>
    <t>6MG/ML INF CNC SOL 1X16,7ML</t>
  </si>
  <si>
    <t>0136247</t>
  </si>
  <si>
    <t>6MG/ML INF CNC SOL 1X5ML</t>
  </si>
  <si>
    <t>0136246</t>
  </si>
  <si>
    <t>J01CR01</t>
  </si>
  <si>
    <t>1G/0,5G INJ PLV SOL 10 I</t>
  </si>
  <si>
    <t>AMPICILLIN/SULBACTAM IBI</t>
  </si>
  <si>
    <t>0136083</t>
  </si>
  <si>
    <t>GRANISETRON KABI</t>
  </si>
  <si>
    <t>0135600</t>
  </si>
  <si>
    <t>INF SOL 10X1000ML</t>
  </si>
  <si>
    <t>ISOLYTE</t>
  </si>
  <si>
    <t>0134824</t>
  </si>
  <si>
    <t>INF SOL 10X500ML</t>
  </si>
  <si>
    <t>0134822</t>
  </si>
  <si>
    <t>0134821</t>
  </si>
  <si>
    <t>0134595</t>
  </si>
  <si>
    <t>BALCOGA</t>
  </si>
  <si>
    <t>0133329</t>
  </si>
  <si>
    <t>M09AX01</t>
  </si>
  <si>
    <t>20MG/2ML INJ SOL 1X2ML</t>
  </si>
  <si>
    <t>HYALGAN</t>
  </si>
  <si>
    <t>0132702</t>
  </si>
  <si>
    <t>10MG/ML INJ/INF SOL 1X50ML</t>
  </si>
  <si>
    <t>CALCIUM FOLINATE SANDOZ</t>
  </si>
  <si>
    <t>0132107</t>
  </si>
  <si>
    <t>10MG/ML INJ/INF SOL 1X35ML</t>
  </si>
  <si>
    <t>0132105</t>
  </si>
  <si>
    <t>10MG/ML INJ/INF SOL 1X10ML</t>
  </si>
  <si>
    <t>0132101</t>
  </si>
  <si>
    <t>PACLITAXEL KABI</t>
  </si>
  <si>
    <t>0131863</t>
  </si>
  <si>
    <t>0131861</t>
  </si>
  <si>
    <t>0131859</t>
  </si>
  <si>
    <t>VAXIGRIP TETRA</t>
  </si>
  <si>
    <t>0131426</t>
  </si>
  <si>
    <t>H01BA04</t>
  </si>
  <si>
    <t>0,2MG/ML INJ SOL 5X5ML</t>
  </si>
  <si>
    <t>TERLIPRESIN ACETÁT EVER PHARMA</t>
  </si>
  <si>
    <t>0131391</t>
  </si>
  <si>
    <t>IRINOTECAN MYLAN</t>
  </si>
  <si>
    <t>0130141</t>
  </si>
  <si>
    <t>0130137</t>
  </si>
  <si>
    <t>150MG/ML INJ SOL/INF CNC SOL 10X4ML</t>
  </si>
  <si>
    <t>CLINDAMYCIN KABI</t>
  </si>
  <si>
    <t>0129836</t>
  </si>
  <si>
    <t>150MG/ML INJ SOL/INF CNC SOL 10X2ML</t>
  </si>
  <si>
    <t>0129834</t>
  </si>
  <si>
    <t>IMIPENEM/CILASTATIN KABI</t>
  </si>
  <si>
    <t>0129767</t>
  </si>
  <si>
    <t>1000IU INJ PSO LQF 1+1X40ML</t>
  </si>
  <si>
    <t>BERIPLEX</t>
  </si>
  <si>
    <t>0129692</t>
  </si>
  <si>
    <t>500IU INJ PSO LQF 1+1X20ML</t>
  </si>
  <si>
    <t>0129691</t>
  </si>
  <si>
    <t>L01CA01</t>
  </si>
  <si>
    <t>1MG/ML INJ SOL 1X10ML</t>
  </si>
  <si>
    <t>VINBLASTIN TEVA</t>
  </si>
  <si>
    <t>0129597</t>
  </si>
  <si>
    <t>N01AX10</t>
  </si>
  <si>
    <t>10MG/ML INJ/INF EML 10X100ML</t>
  </si>
  <si>
    <t>PROPOFOL-LIPURO 1 % (10MG/ML)</t>
  </si>
  <si>
    <t>0129027</t>
  </si>
  <si>
    <t>10MG/ML INJ/INF EML 10X50ML</t>
  </si>
  <si>
    <t>0129025</t>
  </si>
  <si>
    <t>10MG/ML INJ/INF EML 5X20ML</t>
  </si>
  <si>
    <t>0129023</t>
  </si>
  <si>
    <t>0127738</t>
  </si>
  <si>
    <t>0127737</t>
  </si>
  <si>
    <t>0127736</t>
  </si>
  <si>
    <t>V03AB25</t>
  </si>
  <si>
    <t>0,1MG/ML INJ SOL/INF CNC SOL 5X5ML</t>
  </si>
  <si>
    <t>FLUMAZENIL PHARMASELECT</t>
  </si>
  <si>
    <t>0126898</t>
  </si>
  <si>
    <t>100MG/2ML INJ SOL 12X2ML</t>
  </si>
  <si>
    <t>0125315</t>
  </si>
  <si>
    <t>0125299</t>
  </si>
  <si>
    <t>0125284</t>
  </si>
  <si>
    <t>L01BB07</t>
  </si>
  <si>
    <t>5MG/ML INF SOL 6X50ML</t>
  </si>
  <si>
    <t>ATRIANCE</t>
  </si>
  <si>
    <t>0125216</t>
  </si>
  <si>
    <t>100MG INJ PLV SOL 1 I</t>
  </si>
  <si>
    <t>0124067</t>
  </si>
  <si>
    <t>2G INF PLV SOL 10</t>
  </si>
  <si>
    <t>CEFTRIAXON KABI</t>
  </si>
  <si>
    <t>0121240</t>
  </si>
  <si>
    <t>0121238</t>
  </si>
  <si>
    <t>N01AF03</t>
  </si>
  <si>
    <t>0,5G INJ PLV SOL 1 I</t>
  </si>
  <si>
    <t>THIOPENTAL VUAB</t>
  </si>
  <si>
    <t>0120406</t>
  </si>
  <si>
    <t>J07CA02</t>
  </si>
  <si>
    <t>INJ SUS ISP 1X0,5ML+1J</t>
  </si>
  <si>
    <t>0120112</t>
  </si>
  <si>
    <t>BOOSTRIX</t>
  </si>
  <si>
    <t>0120102</t>
  </si>
  <si>
    <t>160MG/ML INJ SOL 1X5ML</t>
  </si>
  <si>
    <t>IGAMPLIA</t>
  </si>
  <si>
    <t>0119926</t>
  </si>
  <si>
    <t>N02AF02</t>
  </si>
  <si>
    <t>10MG/ML INJ SOL 10X2ML</t>
  </si>
  <si>
    <t>NALBUPHIN ORPHA</t>
  </si>
  <si>
    <t>0118656</t>
  </si>
  <si>
    <t>J07BD54</t>
  </si>
  <si>
    <t>0,5ML/DÁV INJ PLQ SOL ISP 1+1ISP+2J</t>
  </si>
  <si>
    <t>PRIORIX-TETRA INJ. STŘÍKAČKA</t>
  </si>
  <si>
    <t>0118615</t>
  </si>
  <si>
    <t>FUROSEMID KABI</t>
  </si>
  <si>
    <t>0116441</t>
  </si>
  <si>
    <t>PALONOSETRON FRESENIUS KABI</t>
  </si>
  <si>
    <t>0116095</t>
  </si>
  <si>
    <t>0115805</t>
  </si>
  <si>
    <t>FERANT</t>
  </si>
  <si>
    <t>0115777</t>
  </si>
  <si>
    <t>PIPERACILLIN/TAZOBACTAM KABI</t>
  </si>
  <si>
    <t>0113453</t>
  </si>
  <si>
    <t>300MCG/2ML INJ SOL ISP 1X2ML</t>
  </si>
  <si>
    <t>RHOPHYLAC</t>
  </si>
  <si>
    <t>0113403</t>
  </si>
  <si>
    <t>1MG/ML INF SOL 20X80ML</t>
  </si>
  <si>
    <t>GENTAMICIN B.BRAUN</t>
  </si>
  <si>
    <t>0112786</t>
  </si>
  <si>
    <t>3MG/ML INF SOL 20X80ML</t>
  </si>
  <si>
    <t>0112782</t>
  </si>
  <si>
    <t>20MG/ML INJ/INF EML 10X50ML</t>
  </si>
  <si>
    <t>PROPOFOL-LIPURO 2% (20MG/ML)</t>
  </si>
  <si>
    <t>0110548</t>
  </si>
  <si>
    <t>G02AD01</t>
  </si>
  <si>
    <t>ENZAPROST F</t>
  </si>
  <si>
    <t>0107955</t>
  </si>
  <si>
    <t>4MG/2ML INJ SOL 6X2ML</t>
  </si>
  <si>
    <t>0107944</t>
  </si>
  <si>
    <t>150MG/3ML INJ SOL 6X3ML</t>
  </si>
  <si>
    <t>0107938</t>
  </si>
  <si>
    <t>J06BB04</t>
  </si>
  <si>
    <t>50IU/ML INF SOL 1X2ML</t>
  </si>
  <si>
    <t>NEOHEPATECT</t>
  </si>
  <si>
    <t>0107854</t>
  </si>
  <si>
    <t>DOXORUBICIN EBEWE</t>
  </si>
  <si>
    <t>0107682</t>
  </si>
  <si>
    <t>0107681</t>
  </si>
  <si>
    <t>J07BG01</t>
  </si>
  <si>
    <t>INJ PSU LQF 1+1X0,5ML ISP</t>
  </si>
  <si>
    <t>VERORAB</t>
  </si>
  <si>
    <t>0107496</t>
  </si>
  <si>
    <t>0107455</t>
  </si>
  <si>
    <t>0107453</t>
  </si>
  <si>
    <t>0107243</t>
  </si>
  <si>
    <t>0107240</t>
  </si>
  <si>
    <t>5MG/ML INF SOL 20X100ML</t>
  </si>
  <si>
    <t>METRONIDAZOL B. BRAUN</t>
  </si>
  <si>
    <t>0107029</t>
  </si>
  <si>
    <t>20MG/ML INJ SOL ISP 28X1ML</t>
  </si>
  <si>
    <t>0105385</t>
  </si>
  <si>
    <t>C07AG01</t>
  </si>
  <si>
    <t>TRANDATE</t>
  </si>
  <si>
    <t>0104952</t>
  </si>
  <si>
    <t>25MG INJ PLQ SUS PRO 1X25MG+2ML ISP</t>
  </si>
  <si>
    <t>RISPERDAL CONSTA</t>
  </si>
  <si>
    <t>0104693</t>
  </si>
  <si>
    <t>37,5MG INJ PLQ SUS PRO 1X37,5MG+2ML ISP</t>
  </si>
  <si>
    <t>0104692</t>
  </si>
  <si>
    <t>50MG INJ PLQ SUS PRO 1X50MG+2ML ISP</t>
  </si>
  <si>
    <t>0104691</t>
  </si>
  <si>
    <t>6MG/ML INF CNC SOL 1X50ML I</t>
  </si>
  <si>
    <t>0104242</t>
  </si>
  <si>
    <t>6MG/ML INF CNC SOL 1X16,7ML I</t>
  </si>
  <si>
    <t>0104240</t>
  </si>
  <si>
    <t>6MG/ML INF CNC SOL 1X5ML I</t>
  </si>
  <si>
    <t>0104239</t>
  </si>
  <si>
    <t>OXALIPLATIN TEVA</t>
  </si>
  <si>
    <t>0104238</t>
  </si>
  <si>
    <t>0104237</t>
  </si>
  <si>
    <t>TADALAFIL ACCORD</t>
  </si>
  <si>
    <t>J07BC01</t>
  </si>
  <si>
    <t>20MCG INJ SUS 1X1ML+STŘ+SJ</t>
  </si>
  <si>
    <t>ENGERIX-B</t>
  </si>
  <si>
    <t>0103073</t>
  </si>
  <si>
    <t>10MCG INJ SUS 1X0,5ML+STŘ+SJ</t>
  </si>
  <si>
    <t>0103070</t>
  </si>
  <si>
    <t>50MG/ML INF CNC SOL 1X40ML</t>
  </si>
  <si>
    <t>ALEXAN</t>
  </si>
  <si>
    <t>0100328</t>
  </si>
  <si>
    <t>10HEP/ML DRM SOL 1X2ML/10HEP</t>
  </si>
  <si>
    <t>SOLUPRICK SQ</t>
  </si>
  <si>
    <t>0100316</t>
  </si>
  <si>
    <t>300MCG/ML DRM SOL 1X2ML</t>
  </si>
  <si>
    <t>0100315</t>
  </si>
  <si>
    <t>100MCG/ML DRM SOL 1X2ML</t>
  </si>
  <si>
    <t>0100314</t>
  </si>
  <si>
    <t>10MCG/ML DRM SOL 1X2ML</t>
  </si>
  <si>
    <t>0100313</t>
  </si>
  <si>
    <t>J07BF03</t>
  </si>
  <si>
    <t>INJ SUS ISP 1X0,5ML</t>
  </si>
  <si>
    <t>IMOVAX POLIO</t>
  </si>
  <si>
    <t>0100224</t>
  </si>
  <si>
    <t>FUROSEMID BIOTIKA FORTE</t>
  </si>
  <si>
    <t>0099333</t>
  </si>
  <si>
    <t>50MG/ML INF SOL 10X1000ML</t>
  </si>
  <si>
    <t>0098902</t>
  </si>
  <si>
    <t>50MG/ML INF SOL 20X500ML</t>
  </si>
  <si>
    <t>0098901</t>
  </si>
  <si>
    <t>50MG/ML INF SOL 30X250ML</t>
  </si>
  <si>
    <t>0098894</t>
  </si>
  <si>
    <t>50MG/ML INF SOL 50X100ML</t>
  </si>
  <si>
    <t>0098886</t>
  </si>
  <si>
    <t>9G/L INF SOL 10X1000ML</t>
  </si>
  <si>
    <t>0098880</t>
  </si>
  <si>
    <t>9G/L INF SOL 20X500ML</t>
  </si>
  <si>
    <t>0098876</t>
  </si>
  <si>
    <t>9G/L INF SOL 30X250ML</t>
  </si>
  <si>
    <t>0098872</t>
  </si>
  <si>
    <t>9G/L INF SOL 50X100ML</t>
  </si>
  <si>
    <t>0098864</t>
  </si>
  <si>
    <t>10MG/ML INF CNC SOL 10X5ML</t>
  </si>
  <si>
    <t>NAVELBINE</t>
  </si>
  <si>
    <t>0098203</t>
  </si>
  <si>
    <t>10MG/ML INF CNC SOL 10X1ML</t>
  </si>
  <si>
    <t>0098197</t>
  </si>
  <si>
    <t>150MG/ML INJ/INF SOL 10X2ML</t>
  </si>
  <si>
    <t>KLIMICIN</t>
  </si>
  <si>
    <t>0097878</t>
  </si>
  <si>
    <t>50IU/ML INF SOL 1X40ML</t>
  </si>
  <si>
    <t>0097560</t>
  </si>
  <si>
    <t>50IU/ML INF SOL 1X10ML</t>
  </si>
  <si>
    <t>0097559</t>
  </si>
  <si>
    <t>5MG/ML INF SOL 1X100ML</t>
  </si>
  <si>
    <t>0097000</t>
  </si>
  <si>
    <t>10MG/2ML INJ SOL 10X2ML</t>
  </si>
  <si>
    <t>APAURIN</t>
  </si>
  <si>
    <t>0096610</t>
  </si>
  <si>
    <t>80MG/2ML INJ/INF SOL 10X2ML</t>
  </si>
  <si>
    <t>GENTAMICIN LEK</t>
  </si>
  <si>
    <t>0096414</t>
  </si>
  <si>
    <t>V08AB02</t>
  </si>
  <si>
    <t>350MG I/ML INJ SOL 6X500ML II</t>
  </si>
  <si>
    <t>OMNIPAQUE</t>
  </si>
  <si>
    <t>0096278</t>
  </si>
  <si>
    <t>350MG I/ML INJ SOL 10X200ML II</t>
  </si>
  <si>
    <t>0096276</t>
  </si>
  <si>
    <t>350MG I/ML INJ SOL 10X100ML II</t>
  </si>
  <si>
    <t>0096273</t>
  </si>
  <si>
    <t>300MG I/ML INJ SOL 6X500ML II</t>
  </si>
  <si>
    <t>0096264</t>
  </si>
  <si>
    <t>300MG I/ML INJ SOL 10X200ML II</t>
  </si>
  <si>
    <t>0096262</t>
  </si>
  <si>
    <t>300MG I/ML INJ SOL 10X100ML II</t>
  </si>
  <si>
    <t>0096259</t>
  </si>
  <si>
    <t>300MG I/ML INJ SOL 6X20ML I</t>
  </si>
  <si>
    <t>0096251</t>
  </si>
  <si>
    <t>L01DB02</t>
  </si>
  <si>
    <t>INJ SIC.1/20MG+SOL</t>
  </si>
  <si>
    <t>DAUNOBLASTINA</t>
  </si>
  <si>
    <t>0096122</t>
  </si>
  <si>
    <t>0096117</t>
  </si>
  <si>
    <t>100MG/10ML INF CNC SOL 5X10ML</t>
  </si>
  <si>
    <t>CIPRINOL</t>
  </si>
  <si>
    <t>0096040</t>
  </si>
  <si>
    <t>V08BA01</t>
  </si>
  <si>
    <t>50MG/ML GST SUS 1X2000ML</t>
  </si>
  <si>
    <t>MICROPAQUE CT</t>
  </si>
  <si>
    <t>0095609</t>
  </si>
  <si>
    <t>1G/ML GST SUS 1X2000ML</t>
  </si>
  <si>
    <t>MICROPAQUE</t>
  </si>
  <si>
    <t>0095607</t>
  </si>
  <si>
    <t>62,5MG/ML INJ PSO LQF 250MG+4ML</t>
  </si>
  <si>
    <t>SOLU-MEDROL</t>
  </si>
  <si>
    <t>0094882</t>
  </si>
  <si>
    <t>V03AB15</t>
  </si>
  <si>
    <t>400MCG/ML INJ SOL 10X1ML</t>
  </si>
  <si>
    <t>NALOXONE WZF POLFA</t>
  </si>
  <si>
    <t>0094763</t>
  </si>
  <si>
    <t>0094548</t>
  </si>
  <si>
    <t>J04BA02</t>
  </si>
  <si>
    <t>TBL 100X100MG</t>
  </si>
  <si>
    <t>DISULONE 100 AU PROTOXAL.DE FER</t>
  </si>
  <si>
    <t>0093821</t>
  </si>
  <si>
    <t>B01AB01</t>
  </si>
  <si>
    <t>5000IU/ML INJ SOL 1X10ML</t>
  </si>
  <si>
    <t>HEPARIN LÉČIVA</t>
  </si>
  <si>
    <t>0093746</t>
  </si>
  <si>
    <t>B01AD02</t>
  </si>
  <si>
    <t>1MG/ML INJ/INF PSO LQF 1+1X50ML+KAN</t>
  </si>
  <si>
    <t>ACTILYSE</t>
  </si>
  <si>
    <t>0093650</t>
  </si>
  <si>
    <t>1MG/ML INJ/INF PSO LQF 1+1X20ML+KAN</t>
  </si>
  <si>
    <t>0093649</t>
  </si>
  <si>
    <t>50MG/ML INJ SOL 10X1ML</t>
  </si>
  <si>
    <t>CISORDINOL-ACUTARD</t>
  </si>
  <si>
    <t>0093252</t>
  </si>
  <si>
    <t>40MG/ML+5MCG/ML INJ SOL 10X2ML</t>
  </si>
  <si>
    <t>SUPRACAIN</t>
  </si>
  <si>
    <t>0093109</t>
  </si>
  <si>
    <t>5MG/ML INJ SOL 50X2ML</t>
  </si>
  <si>
    <t>0093105</t>
  </si>
  <si>
    <t>0092359</t>
  </si>
  <si>
    <t>0,5MG/ML INF CNC SOL 10X0,2ML</t>
  </si>
  <si>
    <t>ALPROSTAN</t>
  </si>
  <si>
    <t>0092305</t>
  </si>
  <si>
    <t>0092012</t>
  </si>
  <si>
    <t>TBL 100X100MG+200MG</t>
  </si>
  <si>
    <t>DISULONE 100MG</t>
  </si>
  <si>
    <t>0091888</t>
  </si>
  <si>
    <t>6,5MG/ML INJ SOL 5X1ML</t>
  </si>
  <si>
    <t>0091836</t>
  </si>
  <si>
    <t>20MG/ML INJ SOL 10X2ML</t>
  </si>
  <si>
    <t>FLUANXOL DEPOT</t>
  </si>
  <si>
    <t>0091830</t>
  </si>
  <si>
    <t>IMS INJ SUS 25X1MLX20RG</t>
  </si>
  <si>
    <t>ENGERIX-B 20 MCG</t>
  </si>
  <si>
    <t>0091775</t>
  </si>
  <si>
    <t>0091731</t>
  </si>
  <si>
    <t>40MG/ML INJ SUS 1X1ML</t>
  </si>
  <si>
    <t>DEPO-MEDROL</t>
  </si>
  <si>
    <t>0090044</t>
  </si>
  <si>
    <t>66,6IU/ML+160IU/ML INJ/INF PSO LQF 1+1X15ML</t>
  </si>
  <si>
    <t>HAEMATE P</t>
  </si>
  <si>
    <t>0088337</t>
  </si>
  <si>
    <t>50IU/ML+120IU/ML INJ/INF PSO LQF 1+1X10ML</t>
  </si>
  <si>
    <t>0088336</t>
  </si>
  <si>
    <t>EFLORAN</t>
  </si>
  <si>
    <t>0088214</t>
  </si>
  <si>
    <t>M03AC06</t>
  </si>
  <si>
    <t>2MG/ML INJ PSO LQF 25+25X2ML</t>
  </si>
  <si>
    <t>ARDUAN</t>
  </si>
  <si>
    <t>0087822</t>
  </si>
  <si>
    <t>N01AX03</t>
  </si>
  <si>
    <t>50MG/ML INJ SOL 5X10ML</t>
  </si>
  <si>
    <t>CALYPSOL</t>
  </si>
  <si>
    <t>0087814</t>
  </si>
  <si>
    <t>9G/L INF SOL 1X250ML</t>
  </si>
  <si>
    <t>ARDEAELYTOSOL F 1/1</t>
  </si>
  <si>
    <t>0087742</t>
  </si>
  <si>
    <t>0087721</t>
  </si>
  <si>
    <t>FANHDI</t>
  </si>
  <si>
    <t>0087240</t>
  </si>
  <si>
    <t>0087239</t>
  </si>
  <si>
    <t>R07AA02</t>
  </si>
  <si>
    <t>80MG/ML ETP ISL SUS 2X1,5ML</t>
  </si>
  <si>
    <t>CUROSURF</t>
  </si>
  <si>
    <t>0087226</t>
  </si>
  <si>
    <t>200MG/ML INJ SOL 10X1ML</t>
  </si>
  <si>
    <t>CISORDINOL DEPOT</t>
  </si>
  <si>
    <t>0086901</t>
  </si>
  <si>
    <t>50IU/ML INJ/INF PSO LQF 1+1X20ML</t>
  </si>
  <si>
    <t>KYBERNIN P</t>
  </si>
  <si>
    <t>0085772</t>
  </si>
  <si>
    <t>50IU/ML INJ/INF PSO LQF 1+1X10ML</t>
  </si>
  <si>
    <t>0085771</t>
  </si>
  <si>
    <t>5MG/ML INJ SOL 5X3ML</t>
  </si>
  <si>
    <t>0085325</t>
  </si>
  <si>
    <t>0084231</t>
  </si>
  <si>
    <t>500MG INJ/INF PLV SOL 1</t>
  </si>
  <si>
    <t>0084230</t>
  </si>
  <si>
    <t>200MG INJ/INF PLV SOL 10X1</t>
  </si>
  <si>
    <t>0084229</t>
  </si>
  <si>
    <t>DEXAMED</t>
  </si>
  <si>
    <t>0084090</t>
  </si>
  <si>
    <t>0083974</t>
  </si>
  <si>
    <t>0083487</t>
  </si>
  <si>
    <t>TETAVAX</t>
  </si>
  <si>
    <t>0083443</t>
  </si>
  <si>
    <t>0083417</t>
  </si>
  <si>
    <t>40MG/ML+7,02MG/ML INF SOL 10X500ML</t>
  </si>
  <si>
    <t>GELOFUSINE</t>
  </si>
  <si>
    <t>0083276</t>
  </si>
  <si>
    <t>20MG INJ/INF PSO LQF 5+5X5ML</t>
  </si>
  <si>
    <t>QUAMATEL</t>
  </si>
  <si>
    <t>0082952</t>
  </si>
  <si>
    <t>N03AX10</t>
  </si>
  <si>
    <t>TBL 100X600MG</t>
  </si>
  <si>
    <t>TALOXA 600 MG</t>
  </si>
  <si>
    <t>0077005</t>
  </si>
  <si>
    <t>100MG INJ SOL 10X2ML</t>
  </si>
  <si>
    <t>0076657</t>
  </si>
  <si>
    <t>G02CA</t>
  </si>
  <si>
    <t>10MCG/2ML INJ SOL 5X2ML</t>
  </si>
  <si>
    <t>GYNIPRAL</t>
  </si>
  <si>
    <t>0075463</t>
  </si>
  <si>
    <t>500MG/100MG INJ/INF PLV SOL 5</t>
  </si>
  <si>
    <t>AMOKSIKLAV 600 MG</t>
  </si>
  <si>
    <t>0072973</t>
  </si>
  <si>
    <t>1000MG/200MG INJ/INF PLV SOL 5</t>
  </si>
  <si>
    <t>AMOKSIKLAV 1,2 G</t>
  </si>
  <si>
    <t>0072972</t>
  </si>
  <si>
    <t>40MG/ML INF CNC SOL 5X0,5ML</t>
  </si>
  <si>
    <t>0072564</t>
  </si>
  <si>
    <t>B05XA01</t>
  </si>
  <si>
    <t>INF SOL 1X500ML</t>
  </si>
  <si>
    <t>ARDEAELYTOSOL D 1/1</t>
  </si>
  <si>
    <t>0069732</t>
  </si>
  <si>
    <t>9G/L INF SOL 1X500ML</t>
  </si>
  <si>
    <t>0069653</t>
  </si>
  <si>
    <t>9G/L INF SOL 1X80ML</t>
  </si>
  <si>
    <t>0069651</t>
  </si>
  <si>
    <t>ARDEAELYTOSOL EA 1/1</t>
  </si>
  <si>
    <t>0069600</t>
  </si>
  <si>
    <t>0067558</t>
  </si>
  <si>
    <t>75MG/3ML INJ SOL 10X3ML</t>
  </si>
  <si>
    <t>ALMIRAL</t>
  </si>
  <si>
    <t>0067547</t>
  </si>
  <si>
    <t>B03BA01</t>
  </si>
  <si>
    <t>INJ SOL 5X2ML</t>
  </si>
  <si>
    <t>VITAMIN B12 1000 MCG</t>
  </si>
  <si>
    <t>0066949</t>
  </si>
  <si>
    <t>279,32MG/ML INJ SOL 1X20ML</t>
  </si>
  <si>
    <t>DOTAREM</t>
  </si>
  <si>
    <t>0065980</t>
  </si>
  <si>
    <t>279,32MG/ML INJ SOL 1X15ML</t>
  </si>
  <si>
    <t>0065979</t>
  </si>
  <si>
    <t>279,32MG/ML INJ SOL 1X10ML</t>
  </si>
  <si>
    <t>0065978</t>
  </si>
  <si>
    <t>AXETINE</t>
  </si>
  <si>
    <t>0064835</t>
  </si>
  <si>
    <t>1,5G INJ/INF PLV SOL 10</t>
  </si>
  <si>
    <t>0064831</t>
  </si>
  <si>
    <t>L01AD02</t>
  </si>
  <si>
    <t>40MG CPS DUR 20</t>
  </si>
  <si>
    <t>CEENU LOMUSTINE</t>
  </si>
  <si>
    <t>0064652</t>
  </si>
  <si>
    <t>1,25MG/ML INJ SOL 5X1ML</t>
  </si>
  <si>
    <t>0062597</t>
  </si>
  <si>
    <t>B02BB01</t>
  </si>
  <si>
    <t>20MG/ML INJ/INF PLV SOL 1X2000MG</t>
  </si>
  <si>
    <t>HAEMOCOMPLETTAN P</t>
  </si>
  <si>
    <t>0062465</t>
  </si>
  <si>
    <t>20MG/ML INJ/INF PLV SOL 1X1000MG</t>
  </si>
  <si>
    <t>0062464</t>
  </si>
  <si>
    <t>0059840</t>
  </si>
  <si>
    <t>200MG/100ML INF SOL 1X100ML</t>
  </si>
  <si>
    <t>0059830</t>
  </si>
  <si>
    <t>V08AA05</t>
  </si>
  <si>
    <t>300MG/ML POR/RCT SOL 100ML</t>
  </si>
  <si>
    <t>TELEBRIX GASTRO</t>
  </si>
  <si>
    <t>0059496</t>
  </si>
  <si>
    <t>V08AD01</t>
  </si>
  <si>
    <t>480MG I/ML INJ SOL 1X10ML</t>
  </si>
  <si>
    <t>LIPIODOL ULTRA FLUIDE</t>
  </si>
  <si>
    <t>0059494</t>
  </si>
  <si>
    <t>100MG INJ SOL 5X2ML</t>
  </si>
  <si>
    <t>0059443</t>
  </si>
  <si>
    <t>0059399</t>
  </si>
  <si>
    <t>RINGERUV ROZTOK BRAUN</t>
  </si>
  <si>
    <t>0059358</t>
  </si>
  <si>
    <t>0059357</t>
  </si>
  <si>
    <t>KARDEGIC</t>
  </si>
  <si>
    <t>0058746</t>
  </si>
  <si>
    <t>0,1MG INJ PSO LQF 7+7X1ML</t>
  </si>
  <si>
    <t>DIPHERELINE</t>
  </si>
  <si>
    <t>0058623</t>
  </si>
  <si>
    <t>R05CA03</t>
  </si>
  <si>
    <t>50MG/ML INJ SOL 10X10ML</t>
  </si>
  <si>
    <t>GUAJACURAN</t>
  </si>
  <si>
    <t>0058249</t>
  </si>
  <si>
    <t>250IU/ML INJ SOL ISP 1X1ML</t>
  </si>
  <si>
    <t>PASTEURISED HUMAN ANTITETANUS IMMUNOGLOBULIN GRIFOLS</t>
  </si>
  <si>
    <t>0057804</t>
  </si>
  <si>
    <t>10MCG INJ SUS 25X0,5ML</t>
  </si>
  <si>
    <t>0057570</t>
  </si>
  <si>
    <t>J07BD52</t>
  </si>
  <si>
    <t>PRIORIX INJ. STŘÍKAČKA</t>
  </si>
  <si>
    <t>0057521</t>
  </si>
  <si>
    <t>0057420</t>
  </si>
  <si>
    <t>0055824</t>
  </si>
  <si>
    <t>L01AD05</t>
  </si>
  <si>
    <t>200MG/4ML INF PSO LQF 1+1X4ML</t>
  </si>
  <si>
    <t>MUSTOPHORAN</t>
  </si>
  <si>
    <t>0055407</t>
  </si>
  <si>
    <t>75MG/3ML INJ SOL 5X3ML</t>
  </si>
  <si>
    <t>0054539</t>
  </si>
  <si>
    <t>V08CA04</t>
  </si>
  <si>
    <t>279,3MG/ML INJ SOL 1X50ML</t>
  </si>
  <si>
    <t>PROHANCE</t>
  </si>
  <si>
    <t>0054256</t>
  </si>
  <si>
    <t>279,3MG/ML INJ SOL 1X20ML</t>
  </si>
  <si>
    <t>0054255</t>
  </si>
  <si>
    <t>279,3MG/ML INJ SOL 1X10ML</t>
  </si>
  <si>
    <t>0054253</t>
  </si>
  <si>
    <t>100MG/ML INJ SOL 5X3ML</t>
  </si>
  <si>
    <t>0054238</t>
  </si>
  <si>
    <t>J07AG01</t>
  </si>
  <si>
    <t>HIBERIX</t>
  </si>
  <si>
    <t>0054227</t>
  </si>
  <si>
    <t>THIOCTACID 600 T</t>
  </si>
  <si>
    <t>0052225</t>
  </si>
  <si>
    <t>NAVIREL</t>
  </si>
  <si>
    <t>0051830</t>
  </si>
  <si>
    <t>M05BA03</t>
  </si>
  <si>
    <t>3MG/ML INF CNC SOL 1X20ML</t>
  </si>
  <si>
    <t>PAMIDRONATE MEDAC</t>
  </si>
  <si>
    <t>0050699</t>
  </si>
  <si>
    <t>3MG/ML INF CNC SOL 1X10ML</t>
  </si>
  <si>
    <t>0050696</t>
  </si>
  <si>
    <t>0049990</t>
  </si>
  <si>
    <t>0049984</t>
  </si>
  <si>
    <t>0049983</t>
  </si>
  <si>
    <t>0049982</t>
  </si>
  <si>
    <t>10% INJ SOL 20X10ML</t>
  </si>
  <si>
    <t>CALCIUM GLUCONICUM 10% B.BRAUN</t>
  </si>
  <si>
    <t>0049317</t>
  </si>
  <si>
    <t>100IU/ML INJ PSO LQF 1+1X15ML</t>
  </si>
  <si>
    <t>0049128</t>
  </si>
  <si>
    <t>50MG/ML INF SOL 20X100ML</t>
  </si>
  <si>
    <t>0047256</t>
  </si>
  <si>
    <t>0047227</t>
  </si>
  <si>
    <t>25MCG/5ML INF CNC SOL 5X5ML</t>
  </si>
  <si>
    <t>0046293</t>
  </si>
  <si>
    <t>V08AB09</t>
  </si>
  <si>
    <t>320MG I/ML INJ SOL 10X50ML I</t>
  </si>
  <si>
    <t>VISIPAQUE</t>
  </si>
  <si>
    <t>0045123</t>
  </si>
  <si>
    <t>270MG I/ML INJ SOL 10X50ML I</t>
  </si>
  <si>
    <t>0045119</t>
  </si>
  <si>
    <t>1MG INJ SOL 5X10ML</t>
  </si>
  <si>
    <t>REMESTYP</t>
  </si>
  <si>
    <t>0044357</t>
  </si>
  <si>
    <t>0044103</t>
  </si>
  <si>
    <t>0044102</t>
  </si>
  <si>
    <t>279,3MG/ML INJ SOL ISP 1X17ML</t>
  </si>
  <si>
    <t>0042901</t>
  </si>
  <si>
    <t>B05BA10</t>
  </si>
  <si>
    <t>IVN INF EML 4X2000ML</t>
  </si>
  <si>
    <t>OLICLINOMEL N7-1000E</t>
  </si>
  <si>
    <t>0042607</t>
  </si>
  <si>
    <t>IVN INF EML 6X1000ML</t>
  </si>
  <si>
    <t>0042605</t>
  </si>
  <si>
    <t>OLICLINOMEL N6-900E</t>
  </si>
  <si>
    <t>0042603</t>
  </si>
  <si>
    <t>320MG I/ML INJ SOL 10X200ML II</t>
  </si>
  <si>
    <t>0042439</t>
  </si>
  <si>
    <t>320MG I/ML INJ SOL 10X100ML II</t>
  </si>
  <si>
    <t>0042433</t>
  </si>
  <si>
    <t>2MG/ML INJ SOL 1X25ML</t>
  </si>
  <si>
    <t>ADRIBLASTINA CS</t>
  </si>
  <si>
    <t>0042270</t>
  </si>
  <si>
    <t>0042267</t>
  </si>
  <si>
    <t>B02BX01</t>
  </si>
  <si>
    <t>500MG CPS DUR 30</t>
  </si>
  <si>
    <t>DICYNONE</t>
  </si>
  <si>
    <t>0040538</t>
  </si>
  <si>
    <t>40MG/ML INJ SUS 1X5ML</t>
  </si>
  <si>
    <t>0040536</t>
  </si>
  <si>
    <t>MILUPA HOM 2 SECUNDA 1X500 G</t>
  </si>
  <si>
    <t>0033970</t>
  </si>
  <si>
    <t>MILUPA MSUD 2 SECUNDA 1X500 G</t>
  </si>
  <si>
    <t>0033969</t>
  </si>
  <si>
    <t>MILUPA PKU 2 SECUNDA 1X500 G</t>
  </si>
  <si>
    <t>0033968</t>
  </si>
  <si>
    <t>MILUPA OS 2 SECUNDA 1X500 G</t>
  </si>
  <si>
    <t>0033967</t>
  </si>
  <si>
    <t>COMIDA PKU B</t>
  </si>
  <si>
    <t>0033966</t>
  </si>
  <si>
    <t>0033965</t>
  </si>
  <si>
    <t>0033964</t>
  </si>
  <si>
    <t>0033963</t>
  </si>
  <si>
    <t>0033962</t>
  </si>
  <si>
    <t>COMIDA PKU B FORMULA</t>
  </si>
  <si>
    <t>0033961</t>
  </si>
  <si>
    <t>0033960</t>
  </si>
  <si>
    <t>0033959</t>
  </si>
  <si>
    <t>COMIDA PKU A FORMULA</t>
  </si>
  <si>
    <t>0033958</t>
  </si>
  <si>
    <t>POR PLV SOL 30X34G</t>
  </si>
  <si>
    <t>PKU EASY SHAKE&amp;GO</t>
  </si>
  <si>
    <t>0033957</t>
  </si>
  <si>
    <t>POR PLV SOL 50X1G</t>
  </si>
  <si>
    <t>L-KARNITIN</t>
  </si>
  <si>
    <t>0033933</t>
  </si>
  <si>
    <t>POR SOL 30X27,8G</t>
  </si>
  <si>
    <t>0033887</t>
  </si>
  <si>
    <t>0033886</t>
  </si>
  <si>
    <t>POR SOL 30X125ML</t>
  </si>
  <si>
    <t>PKU LOPHLEX LQ 20 ŠŤAVNATÝ CITRUS</t>
  </si>
  <si>
    <t>0033883</t>
  </si>
  <si>
    <t>PKU LOPHLEX LQ 20 ŠŤAVNATÉ TROPICKÉ OVOCE</t>
  </si>
  <si>
    <t>0033882</t>
  </si>
  <si>
    <t>PKU LOPHLEX LQ 20 ŠŤAVNATÝ POMERANČ</t>
  </si>
  <si>
    <t>0033881</t>
  </si>
  <si>
    <t>PKU LOPHLEX LQ 20 ŠŤAVNATÉ PLODY</t>
  </si>
  <si>
    <t>0033880</t>
  </si>
  <si>
    <t>POR PLV 4X110G</t>
  </si>
  <si>
    <t>PKU EASY MICROTABS</t>
  </si>
  <si>
    <t>0033827</t>
  </si>
  <si>
    <t>POR PLV SOL 30X25G</t>
  </si>
  <si>
    <t>PKU EXPRESS 15 TROPICAL</t>
  </si>
  <si>
    <t>0033779</t>
  </si>
  <si>
    <t>PKU EXPRESS 15 ORANGE</t>
  </si>
  <si>
    <t>0033778</t>
  </si>
  <si>
    <t>PKU COOLER 20 PURPLE 30X174ML</t>
  </si>
  <si>
    <t>0033745</t>
  </si>
  <si>
    <t>POR PLV SOL 30X24G</t>
  </si>
  <si>
    <t>PKU GEL NEUTRAL</t>
  </si>
  <si>
    <t>0033738</t>
  </si>
  <si>
    <t>PKU GEL RASPBERRY</t>
  </si>
  <si>
    <t>0033737</t>
  </si>
  <si>
    <t>PKU GEL ORANGE</t>
  </si>
  <si>
    <t>0033736</t>
  </si>
  <si>
    <t>0033725</t>
  </si>
  <si>
    <t>0033719</t>
  </si>
  <si>
    <t>0033717</t>
  </si>
  <si>
    <t>0033713</t>
  </si>
  <si>
    <t>0033679</t>
  </si>
  <si>
    <t>GA 1 ANAMIX INFANT</t>
  </si>
  <si>
    <t>0033469</t>
  </si>
  <si>
    <t>POR SOL 10X45G</t>
  </si>
  <si>
    <t>MILUPA PKU 3 - TEMPORA</t>
  </si>
  <si>
    <t>0033388</t>
  </si>
  <si>
    <t>GTO-OIL</t>
  </si>
  <si>
    <t>0033348</t>
  </si>
  <si>
    <t>CHOLESTEROL MODULE</t>
  </si>
  <si>
    <t>0033287</t>
  </si>
  <si>
    <t>MCT-OIL</t>
  </si>
  <si>
    <t>0033216</t>
  </si>
  <si>
    <t>POR SOL 1X100G</t>
  </si>
  <si>
    <t>L-ISOLEUCIN</t>
  </si>
  <si>
    <t>0033212</t>
  </si>
  <si>
    <t>POR PLV 1X100G</t>
  </si>
  <si>
    <t>L-CITRULIN</t>
  </si>
  <si>
    <t>0033209</t>
  </si>
  <si>
    <t>L-ARGININ</t>
  </si>
  <si>
    <t>0033208</t>
  </si>
  <si>
    <t>POR PLV SUS 1X500G</t>
  </si>
  <si>
    <t>XPHE KID SE</t>
  </si>
  <si>
    <t>0033004</t>
  </si>
  <si>
    <t>XPHE JUNIOR SE</t>
  </si>
  <si>
    <t>0033002</t>
  </si>
  <si>
    <t>XPHE ADVANCE SE</t>
  </si>
  <si>
    <t>0033000</t>
  </si>
  <si>
    <t>INJ SUS 10X0,5ML+10J</t>
  </si>
  <si>
    <t>INFANRIX</t>
  </si>
  <si>
    <t>0032865</t>
  </si>
  <si>
    <t>0032852</t>
  </si>
  <si>
    <t>10MG/ML INF CNC SOL 1X1ML</t>
  </si>
  <si>
    <t>0032851</t>
  </si>
  <si>
    <t>ENCEPUR PRO DOSPĚLÉ</t>
  </si>
  <si>
    <t>0032827</t>
  </si>
  <si>
    <t>OLICLINOMEL N4-550E</t>
  </si>
  <si>
    <t>0032599</t>
  </si>
  <si>
    <t>0032090</t>
  </si>
  <si>
    <t>0032087</t>
  </si>
  <si>
    <t>0031739</t>
  </si>
  <si>
    <t>5MCG/ML INJ SOL 5X10ML</t>
  </si>
  <si>
    <t>A07DA01</t>
  </si>
  <si>
    <t>2,5MG/0,025MG TBL NOB 20</t>
  </si>
  <si>
    <t>REASEC</t>
  </si>
  <si>
    <t>0030652</t>
  </si>
  <si>
    <t>0030336</t>
  </si>
  <si>
    <t>50MG/ML INF SOL 1X400ML</t>
  </si>
  <si>
    <t>FLEBOGAMMA DIF</t>
  </si>
  <si>
    <t>0029981</t>
  </si>
  <si>
    <t>50MG/ML INF SOL 1X200ML</t>
  </si>
  <si>
    <t>0029980</t>
  </si>
  <si>
    <t>0029979</t>
  </si>
  <si>
    <t>0029978</t>
  </si>
  <si>
    <t>50MG/ML INF SOL 1X10ML</t>
  </si>
  <si>
    <t>0029977</t>
  </si>
  <si>
    <t>0029951</t>
  </si>
  <si>
    <t>100MG/ML INF CNC SOL 10X5ML II</t>
  </si>
  <si>
    <t>0029938</t>
  </si>
  <si>
    <t>6MG/ML INF CNC SOL 8(2X4)X10ML</t>
  </si>
  <si>
    <t>BUSILVEX</t>
  </si>
  <si>
    <t>0029896</t>
  </si>
  <si>
    <t>2000IU INJ PSO LQF 1+1X5ML ISP+INF SET</t>
  </si>
  <si>
    <t>BENEFIX</t>
  </si>
  <si>
    <t>0029891</t>
  </si>
  <si>
    <t>L01XD04</t>
  </si>
  <si>
    <t>30MG/ML POR PLV SOL 1X1,5G</t>
  </si>
  <si>
    <t>GLIOLAN</t>
  </si>
  <si>
    <t>0029817</t>
  </si>
  <si>
    <t>ABRAXANE</t>
  </si>
  <si>
    <t>0029631</t>
  </si>
  <si>
    <t>0029465</t>
  </si>
  <si>
    <t>0029464</t>
  </si>
  <si>
    <t>0029463</t>
  </si>
  <si>
    <t>VOLIBRIS</t>
  </si>
  <si>
    <t>0029423</t>
  </si>
  <si>
    <t>L01FE02</t>
  </si>
  <si>
    <t>VECTIBIX</t>
  </si>
  <si>
    <t>0029248</t>
  </si>
  <si>
    <t>200MG CPS DUR 112(4X28) I POUZDRO</t>
  </si>
  <si>
    <t>0029246</t>
  </si>
  <si>
    <t>L01EG01</t>
  </si>
  <si>
    <t>30MG INF CSL LQF 1+1X2,2ML</t>
  </si>
  <si>
    <t>TORISEL</t>
  </si>
  <si>
    <t>0029240</t>
  </si>
  <si>
    <t>L01CX01</t>
  </si>
  <si>
    <t>YONDELIS</t>
  </si>
  <si>
    <t>0029223</t>
  </si>
  <si>
    <t>J05AX09</t>
  </si>
  <si>
    <t>CELSENTRI</t>
  </si>
  <si>
    <t>0029219</t>
  </si>
  <si>
    <t>0029214</t>
  </si>
  <si>
    <t>0029194</t>
  </si>
  <si>
    <t>J07BM02</t>
  </si>
  <si>
    <t>CERVARIX</t>
  </si>
  <si>
    <t>0029163</t>
  </si>
  <si>
    <t>H01AC03</t>
  </si>
  <si>
    <t>10MG/ML INJ SOL 1X4ML</t>
  </si>
  <si>
    <t>INCRELEX</t>
  </si>
  <si>
    <t>0029024</t>
  </si>
  <si>
    <t>250MCG/0,3ML INJ SOL ISP 1X0,3ML</t>
  </si>
  <si>
    <t>0029020</t>
  </si>
  <si>
    <t>200MCG/0,3ML INJ SOL ISP 1X0,3ML</t>
  </si>
  <si>
    <t>0029019</t>
  </si>
  <si>
    <t>150MCG/0,3ML INJ SOL ISP 1X0,3ML</t>
  </si>
  <si>
    <t>0029018</t>
  </si>
  <si>
    <t>100MCG/0,3ML INJ SOL ISP 1X0,3ML</t>
  </si>
  <si>
    <t>0029017</t>
  </si>
  <si>
    <t>75MCG/0,3ML INJ SOL ISP 1X0,3ML</t>
  </si>
  <si>
    <t>0029016</t>
  </si>
  <si>
    <t>50MCG/0,3ML INJ SOL ISP 1X0,3ML</t>
  </si>
  <si>
    <t>0029015</t>
  </si>
  <si>
    <t>300MG INF CNC SOL 1X30ML</t>
  </si>
  <si>
    <t>SOLIRIS</t>
  </si>
  <si>
    <t>0028940</t>
  </si>
  <si>
    <t>L04AX04</t>
  </si>
  <si>
    <t>25MG CPS DUR 21</t>
  </si>
  <si>
    <t>REVLIMID</t>
  </si>
  <si>
    <t>0028939</t>
  </si>
  <si>
    <t>15MG CPS DUR 21</t>
  </si>
  <si>
    <t>0028938</t>
  </si>
  <si>
    <t>10MG CPS DUR 21</t>
  </si>
  <si>
    <t>0028937</t>
  </si>
  <si>
    <t>5MG CPS DUR 21</t>
  </si>
  <si>
    <t>0028936</t>
  </si>
  <si>
    <t>250MG INF PLV CSL 1+1XSTŘ</t>
  </si>
  <si>
    <t>0028800</t>
  </si>
  <si>
    <t>L01FE01</t>
  </si>
  <si>
    <t>ERBITUX</t>
  </si>
  <si>
    <t>0028763</t>
  </si>
  <si>
    <t>0028761</t>
  </si>
  <si>
    <t>A16AA06</t>
  </si>
  <si>
    <t>1G POR PLV 1X180G+3LŽ</t>
  </si>
  <si>
    <t>CYSTADANE</t>
  </si>
  <si>
    <t>0028726</t>
  </si>
  <si>
    <t>0028441</t>
  </si>
  <si>
    <t>0028408</t>
  </si>
  <si>
    <t>FENDRIX</t>
  </si>
  <si>
    <t>0028399</t>
  </si>
  <si>
    <t>AVASTIN</t>
  </si>
  <si>
    <t>0028397</t>
  </si>
  <si>
    <t>0028396</t>
  </si>
  <si>
    <t>J05AR02</t>
  </si>
  <si>
    <t>600MG/300MG TBL FLM 30</t>
  </si>
  <si>
    <t>KIVEXA</t>
  </si>
  <si>
    <t>0028383</t>
  </si>
  <si>
    <t>A16AX05</t>
  </si>
  <si>
    <t>50MG CPS DUR 250</t>
  </si>
  <si>
    <t>WILZIN</t>
  </si>
  <si>
    <t>0028307</t>
  </si>
  <si>
    <t>25MG CPS DUR 250</t>
  </si>
  <si>
    <t>0028306</t>
  </si>
  <si>
    <t>G03GA06</t>
  </si>
  <si>
    <t>900IU/1,08ML INJ SOL 1,08ML+9J</t>
  </si>
  <si>
    <t>PUREGON</t>
  </si>
  <si>
    <t>0028200</t>
  </si>
  <si>
    <t>500MCG INJ SOL ISP 1X1ML III</t>
  </si>
  <si>
    <t>0028194</t>
  </si>
  <si>
    <t>100MCG INJ SOL ISP 1X0,5ML III</t>
  </si>
  <si>
    <t>0028191</t>
  </si>
  <si>
    <t>80MCG INJ SOL ISP 1X0,4ML III</t>
  </si>
  <si>
    <t>0028190</t>
  </si>
  <si>
    <t>60MCG INJ SOL ISP 1X0,3ML III</t>
  </si>
  <si>
    <t>0028189</t>
  </si>
  <si>
    <t>40MCG INJ SOL ISP 1X0,4ML III</t>
  </si>
  <si>
    <t>0028187</t>
  </si>
  <si>
    <t>30MCG INJ SOL ISP 1X0,3ML III</t>
  </si>
  <si>
    <t>0028186</t>
  </si>
  <si>
    <t>20MCG INJ SOL ISP 1X0,5ML III</t>
  </si>
  <si>
    <t>0028185</t>
  </si>
  <si>
    <t>10MCG INJ SOL ISP 1X0,4ML III</t>
  </si>
  <si>
    <t>0028183</t>
  </si>
  <si>
    <t>40MG/ML POR PLV SUS 1X45G</t>
  </si>
  <si>
    <t>0028071</t>
  </si>
  <si>
    <t>NEORECORMON</t>
  </si>
  <si>
    <t>0028066</t>
  </si>
  <si>
    <t>0028065</t>
  </si>
  <si>
    <t>0028064</t>
  </si>
  <si>
    <t>250MG INJ SOL 1X5ML+1J</t>
  </si>
  <si>
    <t>FASLODEX</t>
  </si>
  <si>
    <t>0028059</t>
  </si>
  <si>
    <t>B01AD12</t>
  </si>
  <si>
    <t>CEPROTIN</t>
  </si>
  <si>
    <t>0028023</t>
  </si>
  <si>
    <t>A16AB02</t>
  </si>
  <si>
    <t>400U INF PLV CSL 1</t>
  </si>
  <si>
    <t>CEREZYME</t>
  </si>
  <si>
    <t>0028020</t>
  </si>
  <si>
    <t>ZOMETA</t>
  </si>
  <si>
    <t>0028007</t>
  </si>
  <si>
    <t>A16AB09</t>
  </si>
  <si>
    <t>2MG/ML INF CNC SOL 1X3ML</t>
  </si>
  <si>
    <t>ELAPRASE</t>
  </si>
  <si>
    <t>0027982</t>
  </si>
  <si>
    <t>L01EA02</t>
  </si>
  <si>
    <t>70MG TBL FLM 60</t>
  </si>
  <si>
    <t>SPRYCEL</t>
  </si>
  <si>
    <t>0027928</t>
  </si>
  <si>
    <t>0027925</t>
  </si>
  <si>
    <t>0027921</t>
  </si>
  <si>
    <t>0027907</t>
  </si>
  <si>
    <t>0027905</t>
  </si>
  <si>
    <t>N07BC51</t>
  </si>
  <si>
    <t>8MG/2MG SLG TBL NOB 7</t>
  </si>
  <si>
    <t>SUBOXONE</t>
  </si>
  <si>
    <t>0027903</t>
  </si>
  <si>
    <t>L03AB08</t>
  </si>
  <si>
    <t>250MCG/ML INJ PSO LQF 15+15X1,2ML ISP+AD</t>
  </si>
  <si>
    <t>BETAFERON</t>
  </si>
  <si>
    <t>0027897</t>
  </si>
  <si>
    <t>J07BM01</t>
  </si>
  <si>
    <t>GARDASIL</t>
  </si>
  <si>
    <t>0027886</t>
  </si>
  <si>
    <t>0027800</t>
  </si>
  <si>
    <t>H01AB01</t>
  </si>
  <si>
    <t>0,9MG INJ PLV SOL 2X1,1MG</t>
  </si>
  <si>
    <t>THYROGEN</t>
  </si>
  <si>
    <t>0027720</t>
  </si>
  <si>
    <t>L01XF03</t>
  </si>
  <si>
    <t>75MG CPS MOL 100</t>
  </si>
  <si>
    <t>TARGRETIN</t>
  </si>
  <si>
    <t>0027700</t>
  </si>
  <si>
    <t>V08DA05</t>
  </si>
  <si>
    <t>8MCL/ML INJ PLQ DIS 1X25MG+1X5ML ISP</t>
  </si>
  <si>
    <t>SONOVUE</t>
  </si>
  <si>
    <t>0027634</t>
  </si>
  <si>
    <t>20MG INJ PSO LQF 30+30X1ML ISP</t>
  </si>
  <si>
    <t>0027631</t>
  </si>
  <si>
    <t>15MG INJ PSO LQF 30+30X1ML ISP</t>
  </si>
  <si>
    <t>0027630</t>
  </si>
  <si>
    <t>10MG INJ PSO LQF 30+30X1ML ISP</t>
  </si>
  <si>
    <t>0027629</t>
  </si>
  <si>
    <t>H01CC01</t>
  </si>
  <si>
    <t>0,25MG/0,5ML INJ SOL 1X0,5ML</t>
  </si>
  <si>
    <t>ORGALUTRAN</t>
  </si>
  <si>
    <t>0027607</t>
  </si>
  <si>
    <t>G03GA07</t>
  </si>
  <si>
    <t>75IU INJ PSO LQF 1+1X1ML</t>
  </si>
  <si>
    <t>LUVERIS</t>
  </si>
  <si>
    <t>0027547</t>
  </si>
  <si>
    <t>J05AR01</t>
  </si>
  <si>
    <t>150MG/300MG TBL FLM 60</t>
  </si>
  <si>
    <t>COMBIVIR</t>
  </si>
  <si>
    <t>0027442</t>
  </si>
  <si>
    <t>CAELYX PEGYLATED LIPOSOMAL</t>
  </si>
  <si>
    <t>0027432</t>
  </si>
  <si>
    <t>J02AX04</t>
  </si>
  <si>
    <t>70MG INF PLV CSL 1</t>
  </si>
  <si>
    <t>CANCIDAS</t>
  </si>
  <si>
    <t>0027431</t>
  </si>
  <si>
    <t>0027429</t>
  </si>
  <si>
    <t>H01CC02</t>
  </si>
  <si>
    <t>0,25MG INJ PSO LQF 1+1ML ISP+2J</t>
  </si>
  <si>
    <t>CETROTIDE</t>
  </si>
  <si>
    <t>0027419</t>
  </si>
  <si>
    <t>IMS INJ SUS 1X0.5ML+1JEHLA</t>
  </si>
  <si>
    <t>PREVENAR</t>
  </si>
  <si>
    <t>0027357</t>
  </si>
  <si>
    <t>A16AB03</t>
  </si>
  <si>
    <t>1MG/ML INF CNC SOL 1X3,5ML</t>
  </si>
  <si>
    <t>REPLAGAL</t>
  </si>
  <si>
    <t>0027287</t>
  </si>
  <si>
    <t>REMICADE</t>
  </si>
  <si>
    <t>0027283</t>
  </si>
  <si>
    <t>44MCG INJ SOL ISP 12X0,5ML</t>
  </si>
  <si>
    <t>0027262</t>
  </si>
  <si>
    <t>22MCG INJ SOL ISP 12X0,5ML</t>
  </si>
  <si>
    <t>0027259</t>
  </si>
  <si>
    <t>POR SOL 1X60ML</t>
  </si>
  <si>
    <t>RAPAMUNE 1 MG/ML</t>
  </si>
  <si>
    <t>0027235</t>
  </si>
  <si>
    <t>200MG TBL FLM 112(4X28)</t>
  </si>
  <si>
    <t>NEXAVAR</t>
  </si>
  <si>
    <t>0027193</t>
  </si>
  <si>
    <t>L01EX01</t>
  </si>
  <si>
    <t>SUTENT</t>
  </si>
  <si>
    <t>0027192</t>
  </si>
  <si>
    <t>0027191</t>
  </si>
  <si>
    <t>12,5MG CPS DUR 30</t>
  </si>
  <si>
    <t>0027190</t>
  </si>
  <si>
    <t>300MG INF CNC SOL 1X15ML</t>
  </si>
  <si>
    <t>0027184</t>
  </si>
  <si>
    <t>J05AR10</t>
  </si>
  <si>
    <t>200MG/50MG TBL FLM 120</t>
  </si>
  <si>
    <t>KALETRA</t>
  </si>
  <si>
    <t>0027170</t>
  </si>
  <si>
    <t>5MG INF SOL 1X100ML</t>
  </si>
  <si>
    <t>ACLASTA</t>
  </si>
  <si>
    <t>0027103</t>
  </si>
  <si>
    <t>A16AA04</t>
  </si>
  <si>
    <t>CYSTAGON</t>
  </si>
  <si>
    <t>0027096</t>
  </si>
  <si>
    <t>600IU/0,72ML INJ SOL 0,72ML+6J</t>
  </si>
  <si>
    <t>0027088</t>
  </si>
  <si>
    <t>300IU/0,36ML INJ SOL 0,36ML+6J</t>
  </si>
  <si>
    <t>0027087</t>
  </si>
  <si>
    <t>A16AX06</t>
  </si>
  <si>
    <t>100MG CPS DUR 84</t>
  </si>
  <si>
    <t>ZAVESCA</t>
  </si>
  <si>
    <t>0027034</t>
  </si>
  <si>
    <t>0026902</t>
  </si>
  <si>
    <t>J05AF06</t>
  </si>
  <si>
    <t>ZIAGEN</t>
  </si>
  <si>
    <t>0026863</t>
  </si>
  <si>
    <t>J07BC20</t>
  </si>
  <si>
    <t>TWINRIX ADULT</t>
  </si>
  <si>
    <t>0026816</t>
  </si>
  <si>
    <t>0026717</t>
  </si>
  <si>
    <t>0026716</t>
  </si>
  <si>
    <t>0026708</t>
  </si>
  <si>
    <t>0026705</t>
  </si>
  <si>
    <t>0026704</t>
  </si>
  <si>
    <t>50MG INF PSD LQC DIS 2XSET</t>
  </si>
  <si>
    <t>MYOCET LIPOSOMAL</t>
  </si>
  <si>
    <t>0026631</t>
  </si>
  <si>
    <t>0026544</t>
  </si>
  <si>
    <t>0026543</t>
  </si>
  <si>
    <t>EPIVIR</t>
  </si>
  <si>
    <t>0026520</t>
  </si>
  <si>
    <t>0026519</t>
  </si>
  <si>
    <t>25MG INJ PSO LQF 4+4X1ML ISP+4J+4AD</t>
  </si>
  <si>
    <t>0026515</t>
  </si>
  <si>
    <t>10MCG INJ SOL ISP 1X0,4ML I</t>
  </si>
  <si>
    <t>0026415</t>
  </si>
  <si>
    <t>A16AB05</t>
  </si>
  <si>
    <t>100U/ML INF CNC SOL 1X5ML</t>
  </si>
  <si>
    <t>ALDURAZYME</t>
  </si>
  <si>
    <t>0026354</t>
  </si>
  <si>
    <t>A16AX03</t>
  </si>
  <si>
    <t>940MG/G GRA 1X266G</t>
  </si>
  <si>
    <t>AMMONAPS</t>
  </si>
  <si>
    <t>0026271</t>
  </si>
  <si>
    <t>30MCG/0,5ML INJ SOL 4X0,5ML+4J</t>
  </si>
  <si>
    <t>0026252</t>
  </si>
  <si>
    <t>0026244</t>
  </si>
  <si>
    <t>B01AC11</t>
  </si>
  <si>
    <t>10MCG/ML SOL NEB 168(4X42)X1ML I</t>
  </si>
  <si>
    <t>VENTAVIS</t>
  </si>
  <si>
    <t>0026168</t>
  </si>
  <si>
    <t>INJ PLQ SUS ISP 1+1X(0,5ML+2J)ISPIII</t>
  </si>
  <si>
    <t>M-M-RVAXPRO</t>
  </si>
  <si>
    <t>0026151</t>
  </si>
  <si>
    <t>TYGACIL</t>
  </si>
  <si>
    <t>0026127</t>
  </si>
  <si>
    <t>0026099</t>
  </si>
  <si>
    <t>A16AB07</t>
  </si>
  <si>
    <t>MYOZYME</t>
  </si>
  <si>
    <t>0026096</t>
  </si>
  <si>
    <t>J01XX09</t>
  </si>
  <si>
    <t>INJ+INF PLV SOL 1X500MG</t>
  </si>
  <si>
    <t>CUBICIN 500 MG</t>
  </si>
  <si>
    <t>0026071</t>
  </si>
  <si>
    <t>A16AB08</t>
  </si>
  <si>
    <t>NAGLAZYME</t>
  </si>
  <si>
    <t>0026069</t>
  </si>
  <si>
    <t>KIOVIG</t>
  </si>
  <si>
    <t>0026043</t>
  </si>
  <si>
    <t>0026042</t>
  </si>
  <si>
    <t>0026041</t>
  </si>
  <si>
    <t>0026040</t>
  </si>
  <si>
    <t>100MG/ML INF SOL 1X10ML</t>
  </si>
  <si>
    <t>0026039</t>
  </si>
  <si>
    <t>J01DH03</t>
  </si>
  <si>
    <t>1G INF PLV CSL 1</t>
  </si>
  <si>
    <t>INVANZ</t>
  </si>
  <si>
    <t>0025746</t>
  </si>
  <si>
    <t>R07AX01</t>
  </si>
  <si>
    <t>400PPM MOL/MOL GAS CRS 1X10L</t>
  </si>
  <si>
    <t>INOMAX</t>
  </si>
  <si>
    <t>0025670</t>
  </si>
  <si>
    <t>INJ PLS SUS 10+10X0,5ML ISP+20J</t>
  </si>
  <si>
    <t>INFANRIX HEXA</t>
  </si>
  <si>
    <t>0025646</t>
  </si>
  <si>
    <t>INJ PLS SUS 10+10X0,5ML ISP</t>
  </si>
  <si>
    <t>0025642</t>
  </si>
  <si>
    <t>0025555</t>
  </si>
  <si>
    <t>75IU(5,5MCG) INJ PSO LQF 1+1X1ML ISP</t>
  </si>
  <si>
    <t>GONAL-F 75 IU (5,5 MIKROGRAMŮ)</t>
  </si>
  <si>
    <t>0025527</t>
  </si>
  <si>
    <t>A16AB04</t>
  </si>
  <si>
    <t>35MG INF PLV CSL 1</t>
  </si>
  <si>
    <t>FABRAZYME</t>
  </si>
  <si>
    <t>0025483</t>
  </si>
  <si>
    <t>M01AH04</t>
  </si>
  <si>
    <t>40MG INJ PSO LQF 5+5X2ML AMP</t>
  </si>
  <si>
    <t>DYNASTAT</t>
  </si>
  <si>
    <t>0025473</t>
  </si>
  <si>
    <t>0025450</t>
  </si>
  <si>
    <t>150MG INJ PSO LQF 1+1X2ML AMP</t>
  </si>
  <si>
    <t>0025447</t>
  </si>
  <si>
    <t>XYREM</t>
  </si>
  <si>
    <t>0025444</t>
  </si>
  <si>
    <t>TARCEVA</t>
  </si>
  <si>
    <t>0025419</t>
  </si>
  <si>
    <t>42MG/ML INF SOL 10X250ML</t>
  </si>
  <si>
    <t>0025134</t>
  </si>
  <si>
    <t>84MG/ML INF SOL 10X250ML</t>
  </si>
  <si>
    <t>0025133</t>
  </si>
  <si>
    <t>84MG/ML INF SOL 20X100ML</t>
  </si>
  <si>
    <t>0025132</t>
  </si>
  <si>
    <t>0025034</t>
  </si>
  <si>
    <t>B06AB01</t>
  </si>
  <si>
    <t>25MG/ML INF CNC SOL 4X10ML</t>
  </si>
  <si>
    <t>NORMOSANG</t>
  </si>
  <si>
    <t>0024772</t>
  </si>
  <si>
    <t>ONDANSETRON KABI</t>
  </si>
  <si>
    <t>0024550</t>
  </si>
  <si>
    <t>0024001</t>
  </si>
  <si>
    <t>100MG/125MG TBL FLM 112(4X28)</t>
  </si>
  <si>
    <t>0023837</t>
  </si>
  <si>
    <t>INJ 100X1ML/1MG</t>
  </si>
  <si>
    <t>0023608</t>
  </si>
  <si>
    <t>0022081</t>
  </si>
  <si>
    <t>0022077</t>
  </si>
  <si>
    <t>0022075</t>
  </si>
  <si>
    <t>0022064</t>
  </si>
  <si>
    <t>0022061</t>
  </si>
  <si>
    <t>0022058</t>
  </si>
  <si>
    <t>0022048</t>
  </si>
  <si>
    <t>0022043</t>
  </si>
  <si>
    <t>0022040</t>
  </si>
  <si>
    <t>0022032</t>
  </si>
  <si>
    <t>0022026</t>
  </si>
  <si>
    <t>0021393</t>
  </si>
  <si>
    <t>INJ SIC 1X0.5MG</t>
  </si>
  <si>
    <t>0021055</t>
  </si>
  <si>
    <t>RINGERFUNDIN B.BRAUN</t>
  </si>
  <si>
    <t>0018305</t>
  </si>
  <si>
    <t>0018304</t>
  </si>
  <si>
    <t>INF SOL 10X250ML II</t>
  </si>
  <si>
    <t>0018303</t>
  </si>
  <si>
    <t>PROPOFOL MCT/LCT FRESENIUS</t>
  </si>
  <si>
    <t>0018175</t>
  </si>
  <si>
    <t>0018172</t>
  </si>
  <si>
    <t>0018169</t>
  </si>
  <si>
    <t>0018167</t>
  </si>
  <si>
    <t>20MG/ML INJ SOL 5X5ML</t>
  </si>
  <si>
    <t>VENOFER</t>
  </si>
  <si>
    <t>0017991</t>
  </si>
  <si>
    <t>350MG I/ML INJ SOL 10X50ML II</t>
  </si>
  <si>
    <t>0017988</t>
  </si>
  <si>
    <t>300MG I/ML INJ SOL 10X50ML II</t>
  </si>
  <si>
    <t>0017986</t>
  </si>
  <si>
    <t>320MG I/ML INJ SOL 10X50ML II</t>
  </si>
  <si>
    <t>0017039</t>
  </si>
  <si>
    <t>270MG I/ML INJ SOL 10X50ML II</t>
  </si>
  <si>
    <t>0017038</t>
  </si>
  <si>
    <t>250MG INJ SOL 4X2ML</t>
  </si>
  <si>
    <t>0017011</t>
  </si>
  <si>
    <t>0016600</t>
  </si>
  <si>
    <t>V03AC01</t>
  </si>
  <si>
    <t>500MG INJ PLV SOL 10</t>
  </si>
  <si>
    <t>DESFERAL</t>
  </si>
  <si>
    <t>0016470</t>
  </si>
  <si>
    <t>0015770</t>
  </si>
  <si>
    <t>50MG/ML INF CNC SOL 10X5ML</t>
  </si>
  <si>
    <t>SANDIMMUN</t>
  </si>
  <si>
    <t>0015643</t>
  </si>
  <si>
    <t>J01DD62</t>
  </si>
  <si>
    <t>1G+1G INJ/INF PLV SOL 1</t>
  </si>
  <si>
    <t>SULPERAZON</t>
  </si>
  <si>
    <t>0015273</t>
  </si>
  <si>
    <t>0,1MG/ML INJ/INF SOL 5X1ML</t>
  </si>
  <si>
    <t>SANDOSTATIN</t>
  </si>
  <si>
    <t>0015245</t>
  </si>
  <si>
    <t>L01XF01</t>
  </si>
  <si>
    <t>POR CPS MOL 100X10MG</t>
  </si>
  <si>
    <t>VESANOID 10 MG</t>
  </si>
  <si>
    <t>0015048</t>
  </si>
  <si>
    <t>G03GA04</t>
  </si>
  <si>
    <t>FOSTIMON</t>
  </si>
  <si>
    <t>0015007</t>
  </si>
  <si>
    <t>0015006</t>
  </si>
  <si>
    <t>1500IU INJ SOL ISP 1X2ML</t>
  </si>
  <si>
    <t>IGAMAD</t>
  </si>
  <si>
    <t>0015003</t>
  </si>
  <si>
    <t>1MG/ML INJ SOL 5+5X1ML</t>
  </si>
  <si>
    <t>0014989</t>
  </si>
  <si>
    <t>0014987</t>
  </si>
  <si>
    <t>40000IU/ML INJ SOL ISP 1X1ML</t>
  </si>
  <si>
    <t>EPREX</t>
  </si>
  <si>
    <t>0014982</t>
  </si>
  <si>
    <t>1000IU/0,1ML INJ SOL ISP 6X0,6ML</t>
  </si>
  <si>
    <t>0014975</t>
  </si>
  <si>
    <t>1000IU/0,1ML INJ SOL ISP 6X0,3ML</t>
  </si>
  <si>
    <t>0014973</t>
  </si>
  <si>
    <t>1000IU/0,1ML INJ SOL ISP 6X0,4ML</t>
  </si>
  <si>
    <t>0014970</t>
  </si>
  <si>
    <t>400IU/0,1ML INJ SOL ISP 6X0,5ML</t>
  </si>
  <si>
    <t>0014969</t>
  </si>
  <si>
    <t>200IU/0,1ML INJ SOL ISP 6X0,5ML</t>
  </si>
  <si>
    <t>0014968</t>
  </si>
  <si>
    <t>V04CM01</t>
  </si>
  <si>
    <t>0,1MG/ML INJ SOL 1X1ML</t>
  </si>
  <si>
    <t>LHRH FERRING</t>
  </si>
  <si>
    <t>0014772</t>
  </si>
  <si>
    <t>50MG/ML INF CNC SOL 1X20ML</t>
  </si>
  <si>
    <t>0013873</t>
  </si>
  <si>
    <t>120MG INJ SOL ISP 1X0,5ML+STŘ</t>
  </si>
  <si>
    <t>0013804</t>
  </si>
  <si>
    <t>HARTMANNŮV ROZTOK VIAFLO</t>
  </si>
  <si>
    <t>0013452</t>
  </si>
  <si>
    <t>0013447</t>
  </si>
  <si>
    <t>RINGERŮV ROZTOK VIAFLO</t>
  </si>
  <si>
    <t>0013441</t>
  </si>
  <si>
    <t>0013440</t>
  </si>
  <si>
    <t>ETOPOSID EBEWE</t>
  </si>
  <si>
    <t>0012671</t>
  </si>
  <si>
    <t>0012670</t>
  </si>
  <si>
    <t>0012669</t>
  </si>
  <si>
    <t>50MG/ML INJ SOL 1X100ML II</t>
  </si>
  <si>
    <t>5-FLUOROURACIL EBEWE</t>
  </si>
  <si>
    <t>0012667</t>
  </si>
  <si>
    <t>50MG/ML INJ SOL 1X20ML I</t>
  </si>
  <si>
    <t>0012666</t>
  </si>
  <si>
    <t>50MG/ML INJ SOL 1X10ML I</t>
  </si>
  <si>
    <t>0012665</t>
  </si>
  <si>
    <t>0012320</t>
  </si>
  <si>
    <t>HALOPERIDOL DECANOAT-RICHTER</t>
  </si>
  <si>
    <t>0012061</t>
  </si>
  <si>
    <t>80MG/ML+16MG/ML INF CNC SOL 10X5ML</t>
  </si>
  <si>
    <t>0011706</t>
  </si>
  <si>
    <t>5% INF SOL 10X1000ML</t>
  </si>
  <si>
    <t>PLASMALYTE S GLUKÓZOU</t>
  </si>
  <si>
    <t>0011696</t>
  </si>
  <si>
    <t>5% INF SOL 20X500ML</t>
  </si>
  <si>
    <t>0011693</t>
  </si>
  <si>
    <t>PLASMALYTE</t>
  </si>
  <si>
    <t>0011671</t>
  </si>
  <si>
    <t>0011670</t>
  </si>
  <si>
    <t>0011592</t>
  </si>
  <si>
    <t>L01CA02</t>
  </si>
  <si>
    <t>1MG/ML INJ SOL 1X2ML</t>
  </si>
  <si>
    <t>VINCRISTINE TEVA</t>
  </si>
  <si>
    <t>0011421</t>
  </si>
  <si>
    <t>1MG/ML INJ SOL 1X1ML</t>
  </si>
  <si>
    <t>0011420</t>
  </si>
  <si>
    <t>ETOPOSIDE TEVA</t>
  </si>
  <si>
    <t>0011390</t>
  </si>
  <si>
    <t>0011389</t>
  </si>
  <si>
    <t>G02AD04</t>
  </si>
  <si>
    <t>250MCG/ML INJ SOL 1X1ML</t>
  </si>
  <si>
    <t>PROSTIN 15 M INJ.</t>
  </si>
  <si>
    <t>0010734</t>
  </si>
  <si>
    <t>62,5MG/ML INJ PSO LQF 500MG+7,8ML</t>
  </si>
  <si>
    <t>0009711</t>
  </si>
  <si>
    <t>40MG/ML INJ PSO LQF 40MG+1ML</t>
  </si>
  <si>
    <t>0009709</t>
  </si>
  <si>
    <t>150MG/ML INJ/INF SOL 1X4ML</t>
  </si>
  <si>
    <t>0008807</t>
  </si>
  <si>
    <t>0008651</t>
  </si>
  <si>
    <t>0008499</t>
  </si>
  <si>
    <t>0007981</t>
  </si>
  <si>
    <t>C01CA17</t>
  </si>
  <si>
    <t>GUTRON</t>
  </si>
  <si>
    <t>0006092</t>
  </si>
  <si>
    <t>J01XA02</t>
  </si>
  <si>
    <t>TARGOCID</t>
  </si>
  <si>
    <t>400MG INJ/INF/POR PSO LQF 1+1X3ML</t>
  </si>
  <si>
    <t>0005113</t>
  </si>
  <si>
    <t>C01CA04</t>
  </si>
  <si>
    <t>40MG/ML INF CNC SOL 10X5ML</t>
  </si>
  <si>
    <t>TENSAMIN</t>
  </si>
  <si>
    <t>0004380</t>
  </si>
  <si>
    <t>150MG/ML INJ/INF SOL 1X2ML</t>
  </si>
  <si>
    <t>0004234</t>
  </si>
  <si>
    <t>0,5MG/ML INJ SOL 10X2ML</t>
  </si>
  <si>
    <t>0004071</t>
  </si>
  <si>
    <t>D05BA02</t>
  </si>
  <si>
    <t>POR CPS MOL 50X10MG</t>
  </si>
  <si>
    <t>OXSORALEN</t>
  </si>
  <si>
    <t>0003733</t>
  </si>
  <si>
    <t>2MG/ML INF SOL 10X300ML I</t>
  </si>
  <si>
    <t>0003708</t>
  </si>
  <si>
    <t>529MG/ML INJ SOL 1X20ML</t>
  </si>
  <si>
    <t>0002920</t>
  </si>
  <si>
    <t>529MG/ML INJ SOL 1X10ML</t>
  </si>
  <si>
    <t>0002918</t>
  </si>
  <si>
    <t>H03AA03</t>
  </si>
  <si>
    <t>TBL 100</t>
  </si>
  <si>
    <t>NOVOTHYRAL</t>
  </si>
  <si>
    <t>0002880</t>
  </si>
  <si>
    <t>N02AB02</t>
  </si>
  <si>
    <t>50MG/ML INJ SOL 10X2ML</t>
  </si>
  <si>
    <t>DOLSIN</t>
  </si>
  <si>
    <t>0002716</t>
  </si>
  <si>
    <t>0002715</t>
  </si>
  <si>
    <t>0002538</t>
  </si>
  <si>
    <t>75MG/ML INJ SOL 5X10ML</t>
  </si>
  <si>
    <t>KALIUM CHLORATUM LÉČIVA</t>
  </si>
  <si>
    <t>0002486</t>
  </si>
  <si>
    <t>P01BD01</t>
  </si>
  <si>
    <t>TBL 30X25MG</t>
  </si>
  <si>
    <t>DARAPRIM</t>
  </si>
  <si>
    <t>0002443</t>
  </si>
  <si>
    <t>0002439</t>
  </si>
  <si>
    <t>G02AD02</t>
  </si>
  <si>
    <t>3MG VAG TBL 4</t>
  </si>
  <si>
    <t>PROSTIN E2</t>
  </si>
  <si>
    <t>0002289</t>
  </si>
  <si>
    <t>FUROSEMID BIOTIKA</t>
  </si>
  <si>
    <t>0002133</t>
  </si>
  <si>
    <t>50MG/ML+50MG/ML INJ/INF SOL 10X10ML</t>
  </si>
  <si>
    <t>0002132</t>
  </si>
  <si>
    <t>FLUDARABINE TEVA</t>
  </si>
  <si>
    <t>0001933</t>
  </si>
  <si>
    <t>L01XB01</t>
  </si>
  <si>
    <t>CPS 50X50MG</t>
  </si>
  <si>
    <t>NATULAN</t>
  </si>
  <si>
    <t>0001814</t>
  </si>
  <si>
    <t>V08AB11</t>
  </si>
  <si>
    <t>350MGI/ML INJ SOL 1X200ML I</t>
  </si>
  <si>
    <t>XENETIX</t>
  </si>
  <si>
    <t>0001744</t>
  </si>
  <si>
    <t>350MGI/ML INJ SOL 1X100ML I</t>
  </si>
  <si>
    <t>0001742</t>
  </si>
  <si>
    <t>0001740</t>
  </si>
  <si>
    <t>300MGI/ML INJ SOL 1X100ML I</t>
  </si>
  <si>
    <t>0001735</t>
  </si>
  <si>
    <t>INJ SUS 10X0.5ML</t>
  </si>
  <si>
    <t>0001713</t>
  </si>
  <si>
    <t>3MG INJ PLQ SUS PRO 1+1X2ML AMP</t>
  </si>
  <si>
    <t>0001656</t>
  </si>
  <si>
    <t>5MG INJ PLV SOL 1</t>
  </si>
  <si>
    <t>ZAVEDOS</t>
  </si>
  <si>
    <t>0001182</t>
  </si>
  <si>
    <t>MORPHIN BIOTIKA 1%</t>
  </si>
  <si>
    <t>0001127</t>
  </si>
  <si>
    <t>0001125</t>
  </si>
  <si>
    <t>1000MCG INJ SOL 5X1ML</t>
  </si>
  <si>
    <t>VITAMIN B12 LÉČIVA</t>
  </si>
  <si>
    <t>0000643</t>
  </si>
  <si>
    <t>300MCG INJ SOL 5X1ML</t>
  </si>
  <si>
    <t>0000641</t>
  </si>
  <si>
    <t>0000612</t>
  </si>
  <si>
    <t>R03DA05</t>
  </si>
  <si>
    <t>24MG/ML INJ SOL 5X10ML</t>
  </si>
  <si>
    <t>SYNTOPHYLLIN</t>
  </si>
  <si>
    <t>0000610</t>
  </si>
  <si>
    <t>1MG/ML INF CNC SOL 5X1ML</t>
  </si>
  <si>
    <t>0000536</t>
  </si>
  <si>
    <t>NATRIUM CHLORATUM BIOTIKA SOLUTIO ISOTONICA</t>
  </si>
  <si>
    <t>0000516</t>
  </si>
  <si>
    <t>0000514</t>
  </si>
  <si>
    <t>NATRIUM CHLORATUM BIOTIKA 10%</t>
  </si>
  <si>
    <t>0000513</t>
  </si>
  <si>
    <t>10MG/ML INJ SOL 10X10ML</t>
  </si>
  <si>
    <t>MESOCAIN</t>
  </si>
  <si>
    <t>0000502</t>
  </si>
  <si>
    <t>200MG/ML INJ SOL 5X10ML</t>
  </si>
  <si>
    <t>MAGNESIUM SULFURICUM BIOTIKA</t>
  </si>
  <si>
    <t>0000499</t>
  </si>
  <si>
    <t>0000498</t>
  </si>
  <si>
    <t>10MG/ML INJ EML 5X1ML</t>
  </si>
  <si>
    <t>0000489</t>
  </si>
  <si>
    <t>INJ SOL 5X10ML</t>
  </si>
  <si>
    <t>CALCIUM CHLORATUM BIOTIKA</t>
  </si>
  <si>
    <t>0000409</t>
  </si>
  <si>
    <t>CALCIUM BIOTIKA</t>
  </si>
  <si>
    <t>0000407</t>
  </si>
  <si>
    <t>ATROPIN BIOTIKA 1 MG</t>
  </si>
  <si>
    <t>0000394</t>
  </si>
  <si>
    <t>ATROPIN BIOTIKA 0,5 MG</t>
  </si>
  <si>
    <t>0000392</t>
  </si>
  <si>
    <t>1MG/ML INJ SOL 5X1ML</t>
  </si>
  <si>
    <t>ADRENALIN LÉČIVA</t>
  </si>
  <si>
    <t>0000362</t>
  </si>
  <si>
    <t>A11HA02</t>
  </si>
  <si>
    <t>PYRIDOXIN LÉČIVA</t>
  </si>
  <si>
    <t>0000280</t>
  </si>
  <si>
    <t>98 - Nespecifikovaný výrobek PZT</t>
  </si>
  <si>
    <t>30 - Opravy a úpravy ZP</t>
  </si>
  <si>
    <t>26 - ZP pro kompresní terapii na zakázku</t>
  </si>
  <si>
    <t>24 - ZP ortopedicko-protetické na zakázku</t>
  </si>
  <si>
    <t>11 - ZP nekategorizované</t>
  </si>
  <si>
    <t>10 - ZP respirační, inhalační a pro aplikaci enterální výživy</t>
  </si>
  <si>
    <t>09 - ZP pro pac.s poruch.zraku/ZP pro korekci zraku a komp.pro zrak.post.na zakázku</t>
  </si>
  <si>
    <t>08 - ZP pro pacienty s poruchou sluchu/Příslušenství ke sluchadlům na zakázku</t>
  </si>
  <si>
    <t>07 - ZP pro pacienty s poruchou mobility</t>
  </si>
  <si>
    <t>06 - ZP pro kompresivní terapii</t>
  </si>
  <si>
    <t>05 - ZP pro pacienty s diabetem a s jinými poruchami metabolismu</t>
  </si>
  <si>
    <t>04 - ZP ortopedicko-protetické a ortopedická obuv</t>
  </si>
  <si>
    <t>03 - ZP pro pacienty se stomií</t>
  </si>
  <si>
    <t>02 - ZP pro inkontinentní pacienty</t>
  </si>
  <si>
    <t>01 - ZP krycí</t>
  </si>
  <si>
    <t>Podskupina ZP a její název</t>
  </si>
  <si>
    <t>Část C – Zdravotnické protředky</t>
  </si>
  <si>
    <t>11 - Nekategorizované zdravotnické prostředky</t>
  </si>
  <si>
    <t>10.09 - Mechanický insuflátor / exsuflátor</t>
  </si>
  <si>
    <t>10.08 - ZP pro domácí umělou plicní ventilaci</t>
  </si>
  <si>
    <t>10.07 - ZP k rehabilitaci hlasu (náhradní hlasové mechanismy)</t>
  </si>
  <si>
    <t>10.06 - ZP pro odsávání z dýchacích cest</t>
  </si>
  <si>
    <t>10.05 - ZP tracheostomické</t>
  </si>
  <si>
    <t>10.04 - ZP pro léčbu poruch dýchání ve spánku</t>
  </si>
  <si>
    <t>10.03 - ZP pro dlouhodobou domácí oxygenoterapii</t>
  </si>
  <si>
    <t>10.02 - Rehabilitační respirační ZP</t>
  </si>
  <si>
    <t>10.01 - ZP pro prevenci a léčbu inhalací</t>
  </si>
  <si>
    <t>09.04 - ZP kompenzační pro zrakově postižené</t>
  </si>
  <si>
    <t>09.03 - ZP pro slabozraké</t>
  </si>
  <si>
    <t>09.01 - ZP pro léčbu šilhavosti dětí</t>
  </si>
  <si>
    <t>09 - ZP pro pacienty s poruchou zraku</t>
  </si>
  <si>
    <t>08.02 - Řečové procesory</t>
  </si>
  <si>
    <t>08.01 - Sluchadla</t>
  </si>
  <si>
    <t>08 - ZP pro pacienty s poruchou sluchu</t>
  </si>
  <si>
    <t>07.06 - ZP antidekubitní</t>
  </si>
  <si>
    <t>07.05 - ZP pro ležící pacienty</t>
  </si>
  <si>
    <t>07.02 - Zdravotní kočárky + příslušenství</t>
  </si>
  <si>
    <t>07.01 - Vozíky + příslušenství</t>
  </si>
  <si>
    <t>06.04 - Kompresní systémy na suchý zip</t>
  </si>
  <si>
    <t>06.03 - ZP pro kompresivní terapii – popáleninové</t>
  </si>
  <si>
    <t>06.02 - ZP pro přístrojovou lymfodrenáž</t>
  </si>
  <si>
    <t>06.01 - ZP pro kompresivní terapii – sériově vyrobené</t>
  </si>
  <si>
    <t>05.03 - ZP pro aplikaci léčiva</t>
  </si>
  <si>
    <t>05.02 - ZP pro stanovení glukózy</t>
  </si>
  <si>
    <t>05.01 - ZP pro odběr kapilární krve</t>
  </si>
  <si>
    <t>04.07 - Terapeutická obuv</t>
  </si>
  <si>
    <t>04.06 - ZP kompenzační</t>
  </si>
  <si>
    <t>04.05 - ZP ortopedicko protetické ochranné, korekční a stabilizační</t>
  </si>
  <si>
    <t>04.04 - ZP ortopedicko protetické – pro dolní končetiny</t>
  </si>
  <si>
    <t>04.03 - ZP ortopedicko protetické – pro horní končetiny</t>
  </si>
  <si>
    <t>04.02 - ZP ortopedicko protetické – pro trup</t>
  </si>
  <si>
    <t>04.01 - ZP ortopedicko protetické – pro hlavu a krk</t>
  </si>
  <si>
    <t>04 - ZP ortopedicko protetické a ortopedická obuv</t>
  </si>
  <si>
    <t>03.10 - Sběrné sáčky se širokou hadicí</t>
  </si>
  <si>
    <t>03.09 - Ochranné a čistící prostředky pro pacienty se stomií</t>
  </si>
  <si>
    <t>03.08 - ZP pro pacienty se stomií – stomické příslušenství – péče o kůži – prevence a léčba</t>
  </si>
  <si>
    <t>03.07 - ZP k irigaci do stomie</t>
  </si>
  <si>
    <t>03.06 - ZP drenážní systémy</t>
  </si>
  <si>
    <t>03.05 - Stomické systémy – s malou lepicí plochou</t>
  </si>
  <si>
    <t>03.04 - Stomické systémy – pro dočasnou kontinenci stomie</t>
  </si>
  <si>
    <t>03.03 - Stomické systémy – dvoudílné – mechanické</t>
  </si>
  <si>
    <t>03.02 - Stomické systémy – dvoudílné – adhezivní technologie</t>
  </si>
  <si>
    <t>03.01 - Stomické systémy – jednodílné</t>
  </si>
  <si>
    <t>02.03 - ZP pro vyprazdňování</t>
  </si>
  <si>
    <t>02.02 - ZP pro sběr moči</t>
  </si>
  <si>
    <t>02.01 - ZP absorbční</t>
  </si>
  <si>
    <t>01.04 - Savé prostředky</t>
  </si>
  <si>
    <t>01.03 - Obinadla a náplasti</t>
  </si>
  <si>
    <t>01.02 - ZP pro vlhké hojení ran</t>
  </si>
  <si>
    <t>01.01 - ZP pro klasické hojení ran</t>
  </si>
  <si>
    <t xml:space="preserve">  </t>
  </si>
  <si>
    <t>PZT_98</t>
  </si>
  <si>
    <t>NESPECIFIKOVANÝ VÝROBEK PZT</t>
  </si>
  <si>
    <t>NESPECIFICKÝ ZP - duplicita č.10</t>
  </si>
  <si>
    <t>9999939</t>
  </si>
  <si>
    <t>NESPECIFICKÝ ZP - duplicita č.9</t>
  </si>
  <si>
    <t>9999938</t>
  </si>
  <si>
    <t>NESPECIFICKÝ ZP - duplicita č.8</t>
  </si>
  <si>
    <t>9999937</t>
  </si>
  <si>
    <t>NESPECIFICKÝ ZP - duplicita č.7</t>
  </si>
  <si>
    <t>9999936</t>
  </si>
  <si>
    <t>NESPECIFICKÝ ZP - duplicita č.6</t>
  </si>
  <si>
    <t>9999935</t>
  </si>
  <si>
    <t>NESPECIFICKÝ ZP - duplicita č.5</t>
  </si>
  <si>
    <t>9999934</t>
  </si>
  <si>
    <t>NESPECIFICKÝ ZP - duplicita č.4</t>
  </si>
  <si>
    <t>9999933</t>
  </si>
  <si>
    <t>NESPECIFICKÝ ZP - duplicita č.3</t>
  </si>
  <si>
    <t>9999932</t>
  </si>
  <si>
    <t>NESPECIFICKÝ ZP - duplicita č.2</t>
  </si>
  <si>
    <t>9999931</t>
  </si>
  <si>
    <t>NESPECIFICKÝ ZP - duplicita č.1</t>
  </si>
  <si>
    <t>9999930</t>
  </si>
  <si>
    <t>PZT_05</t>
  </si>
  <si>
    <t>5014346</t>
  </si>
  <si>
    <t>5014345</t>
  </si>
  <si>
    <t>5014344</t>
  </si>
  <si>
    <t>5014333</t>
  </si>
  <si>
    <t>5014332</t>
  </si>
  <si>
    <t>5014329</t>
  </si>
  <si>
    <t>5014321</t>
  </si>
  <si>
    <t>5014320</t>
  </si>
  <si>
    <t>5014319</t>
  </si>
  <si>
    <t>5014318</t>
  </si>
  <si>
    <t>5014317</t>
  </si>
  <si>
    <t>5014306</t>
  </si>
  <si>
    <t>5014305</t>
  </si>
  <si>
    <t>5014302</t>
  </si>
  <si>
    <t>5014301</t>
  </si>
  <si>
    <t>5014293</t>
  </si>
  <si>
    <t>5014292</t>
  </si>
  <si>
    <t>5014285</t>
  </si>
  <si>
    <t>5014281</t>
  </si>
  <si>
    <t>5014266</t>
  </si>
  <si>
    <t>5014262</t>
  </si>
  <si>
    <t>5014261</t>
  </si>
  <si>
    <t>5014260</t>
  </si>
  <si>
    <t>5014257</t>
  </si>
  <si>
    <t>5014256</t>
  </si>
  <si>
    <t>PZT_04</t>
  </si>
  <si>
    <t>5014253</t>
  </si>
  <si>
    <t>PÁS KÝLNÍ PUPEČNÍ - 424</t>
  </si>
  <si>
    <t>5014252</t>
  </si>
  <si>
    <t>PZT_01</t>
  </si>
  <si>
    <t>MEPITEL ONE</t>
  </si>
  <si>
    <t>5014249</t>
  </si>
  <si>
    <t>PZT_03</t>
  </si>
  <si>
    <t>5014245</t>
  </si>
  <si>
    <t>5014244</t>
  </si>
  <si>
    <t>PZT_02</t>
  </si>
  <si>
    <t>5014237</t>
  </si>
  <si>
    <t>ORTÉZA ZÁPĚSTÍ A PALCE LIGAFLEX MANU 2430</t>
  </si>
  <si>
    <t>5014236</t>
  </si>
  <si>
    <t>ORTÉZA ZÁPĚSTÍ LIGAFLEX CLASSIC ZAVŘENÁ 2435</t>
  </si>
  <si>
    <t>5014235</t>
  </si>
  <si>
    <t>5014234</t>
  </si>
  <si>
    <t>KALHOTKY ABSORPČNÍ ATTENDS PULL-ONS 6 LARGE</t>
  </si>
  <si>
    <t>5014227</t>
  </si>
  <si>
    <t>KALHOTKY ABSORPČNÍ ATTENDS PULL-ONS 6 X-LARGE</t>
  </si>
  <si>
    <t>5014226</t>
  </si>
  <si>
    <t>KALHOTKY ABSORPČNÍ ATTENDS PULL-ONS 6 MEDIUM</t>
  </si>
  <si>
    <t>5014224</t>
  </si>
  <si>
    <t>PÁS DORSO-LUMBÁLNÍ PODPŮRNÝ LOMBASTAB DORSO 0847</t>
  </si>
  <si>
    <t>5014213</t>
  </si>
  <si>
    <t>TOMTAR MR-S</t>
  </si>
  <si>
    <t>5014206</t>
  </si>
  <si>
    <t>5014186</t>
  </si>
  <si>
    <t>5014174</t>
  </si>
  <si>
    <t>5014173</t>
  </si>
  <si>
    <t>5014172</t>
  </si>
  <si>
    <t>5014171</t>
  </si>
  <si>
    <t>GENUTRAIN S</t>
  </si>
  <si>
    <t>5014170</t>
  </si>
  <si>
    <t>MALLEOTRAIN S OPEN HEEL</t>
  </si>
  <si>
    <t>5014166</t>
  </si>
  <si>
    <t>PZT_08</t>
  </si>
  <si>
    <t>5014153</t>
  </si>
  <si>
    <t>5014152</t>
  </si>
  <si>
    <t>5014150</t>
  </si>
  <si>
    <t>5014148</t>
  </si>
  <si>
    <t>AQVIDINE POVIDON JÓD NEADHERENTNÍ KRYTÍ NA RÁNY</t>
  </si>
  <si>
    <t>5014147</t>
  </si>
  <si>
    <t>POOPERAČNÍ BOTA HALLUX VALGUS - 710</t>
  </si>
  <si>
    <t>5014140</t>
  </si>
  <si>
    <t>5014137</t>
  </si>
  <si>
    <t>5014136</t>
  </si>
  <si>
    <t>WIDEX MAGNIFY M-BTE 13 D 100</t>
  </si>
  <si>
    <t>5014123</t>
  </si>
  <si>
    <t>WIDEX MAGNIFY M-BTE 312 100</t>
  </si>
  <si>
    <t>5014090</t>
  </si>
  <si>
    <t>5014089</t>
  </si>
  <si>
    <t>5014088</t>
  </si>
  <si>
    <t>WIDEX MAGNIFY M-RIC 312 D 100</t>
  </si>
  <si>
    <t>5014087</t>
  </si>
  <si>
    <t>WIDEX MAGNIFY M-RIC 10 100</t>
  </si>
  <si>
    <t>5014086</t>
  </si>
  <si>
    <t>WIDEX MAGNIFY M-XP 100</t>
  </si>
  <si>
    <t>5014085</t>
  </si>
  <si>
    <t>WIDEX MAGNIFY M-CIC 100</t>
  </si>
  <si>
    <t>5014084</t>
  </si>
  <si>
    <t>5014081</t>
  </si>
  <si>
    <t>5014080</t>
  </si>
  <si>
    <t>5014079</t>
  </si>
  <si>
    <t>GLUKOMETR CONTOUR PLUS ELITE</t>
  </si>
  <si>
    <t>5014077</t>
  </si>
  <si>
    <t>5014066</t>
  </si>
  <si>
    <t>PZT_10</t>
  </si>
  <si>
    <t>5014030</t>
  </si>
  <si>
    <t>5014028</t>
  </si>
  <si>
    <t>VOZÍK MECHANICKÝ ZÁKLADNÍ AGILE</t>
  </si>
  <si>
    <t>5013982</t>
  </si>
  <si>
    <t>5013975</t>
  </si>
  <si>
    <t>5013973</t>
  </si>
  <si>
    <t>PŘÍSLUŠENSTVÍ K INVALIDNÍMU VOZÍKU TYPU NETTI</t>
  </si>
  <si>
    <t>5013966</t>
  </si>
  <si>
    <t>5013963</t>
  </si>
  <si>
    <t>5013961</t>
  </si>
  <si>
    <t>5013958</t>
  </si>
  <si>
    <t>5013952</t>
  </si>
  <si>
    <t>5013951</t>
  </si>
  <si>
    <t>5013950</t>
  </si>
  <si>
    <t>5013949</t>
  </si>
  <si>
    <t>VLOŽKY ABSORPČNÍ MOLICARE MEN 5 KAPEK</t>
  </si>
  <si>
    <t>5013947</t>
  </si>
  <si>
    <t>VLOŽKY ABSORPČNÍ MOLICARE LADY 5 KAPEK</t>
  </si>
  <si>
    <t>5013945</t>
  </si>
  <si>
    <t>KRYTÍ ČISTÍCÍ AKTIVNÍ HYDROCLEAN</t>
  </si>
  <si>
    <t>5013936</t>
  </si>
  <si>
    <t>5013932</t>
  </si>
  <si>
    <t>5013931</t>
  </si>
  <si>
    <t>DAILEE PANT PREMIUM</t>
  </si>
  <si>
    <t>5013930</t>
  </si>
  <si>
    <t>5013929</t>
  </si>
  <si>
    <t>WIDEX MOMENT M-BTE 13 D 440</t>
  </si>
  <si>
    <t>WIDEX MOMENT M-BTE 13 D 330</t>
  </si>
  <si>
    <t>WIDEX MOMENT M-BTE 13 D 220</t>
  </si>
  <si>
    <t>5013917</t>
  </si>
  <si>
    <t>WIDEX MOMENT M-BTE 13 D 110</t>
  </si>
  <si>
    <t>WIDEX MOMENT M-BTE 312 220</t>
  </si>
  <si>
    <t>5013913</t>
  </si>
  <si>
    <t>WIDEX MOMENT M-BTE 312 110</t>
  </si>
  <si>
    <t>5013912</t>
  </si>
  <si>
    <t>5013899</t>
  </si>
  <si>
    <t>5013896</t>
  </si>
  <si>
    <t>5013885</t>
  </si>
  <si>
    <t>5013884</t>
  </si>
  <si>
    <t>5013882</t>
  </si>
  <si>
    <t>5013881</t>
  </si>
  <si>
    <t>WIDEX MOMENT M-BTE 312 330</t>
  </si>
  <si>
    <t>5013879</t>
  </si>
  <si>
    <t>MOTION C&amp;G SP 1X</t>
  </si>
  <si>
    <t>5013875</t>
  </si>
  <si>
    <t>MOTION C&amp;G SP 2X</t>
  </si>
  <si>
    <t>5013871</t>
  </si>
  <si>
    <t>MOTION C&amp;G SP 3X</t>
  </si>
  <si>
    <t>5013867</t>
  </si>
  <si>
    <t>MOTION C&amp;G SP 7X</t>
  </si>
  <si>
    <t>5013859</t>
  </si>
  <si>
    <t>MOTION C&amp;G P 1X</t>
  </si>
  <si>
    <t>5013856</t>
  </si>
  <si>
    <t>5013855</t>
  </si>
  <si>
    <t>MOTION C&amp;G P 2X</t>
  </si>
  <si>
    <t>5013851</t>
  </si>
  <si>
    <t>MOTION C&amp;G P 3X</t>
  </si>
  <si>
    <t>5013847</t>
  </si>
  <si>
    <t>MOTION C&amp;G P 5X</t>
  </si>
  <si>
    <t>5013843</t>
  </si>
  <si>
    <t>MOTION C&amp;G P 7X</t>
  </si>
  <si>
    <t>5013839</t>
  </si>
  <si>
    <t>MOTION C&amp;G 1X</t>
  </si>
  <si>
    <t>5013836</t>
  </si>
  <si>
    <t>5013835</t>
  </si>
  <si>
    <t>MOTION C&amp;G 2X</t>
  </si>
  <si>
    <t>5013831</t>
  </si>
  <si>
    <t>MOTION C&amp;G 3X</t>
  </si>
  <si>
    <t>5013825</t>
  </si>
  <si>
    <t>MOTION C&amp;G 5X</t>
  </si>
  <si>
    <t>5013823</t>
  </si>
  <si>
    <t>MOTION C&amp;G 7X</t>
  </si>
  <si>
    <t>5013819</t>
  </si>
  <si>
    <t>5013816</t>
  </si>
  <si>
    <t>5013815</t>
  </si>
  <si>
    <t>5013814</t>
  </si>
  <si>
    <t>5013811</t>
  </si>
  <si>
    <t>5013801</t>
  </si>
  <si>
    <t>5013800</t>
  </si>
  <si>
    <t>5013799</t>
  </si>
  <si>
    <t>5013798</t>
  </si>
  <si>
    <t>WIDEX MOMENT M-BTE 312 440</t>
  </si>
  <si>
    <t>5013797</t>
  </si>
  <si>
    <t>5013796</t>
  </si>
  <si>
    <t>5013795</t>
  </si>
  <si>
    <t>5013794</t>
  </si>
  <si>
    <t>5013780</t>
  </si>
  <si>
    <t>5013779</t>
  </si>
  <si>
    <t>5013778</t>
  </si>
  <si>
    <t>5013777</t>
  </si>
  <si>
    <t>5013776</t>
  </si>
  <si>
    <t>NATAHOVACÍ KALHOTKY DEPEND NORMAL XL PRO ŽENY</t>
  </si>
  <si>
    <t>5013775</t>
  </si>
  <si>
    <t>5013773</t>
  </si>
  <si>
    <t>5013772</t>
  </si>
  <si>
    <t>5013771</t>
  </si>
  <si>
    <t>5013770</t>
  </si>
  <si>
    <t>VOZÍK MECHANICKÝ ODLEHČENÝ AT52302</t>
  </si>
  <si>
    <t>5013762</t>
  </si>
  <si>
    <t>ABENA MAN FORMULA 1</t>
  </si>
  <si>
    <t>5013752</t>
  </si>
  <si>
    <t>ACTION 1R S BRZDAMI PRO DOPROVOD</t>
  </si>
  <si>
    <t>5013743</t>
  </si>
  <si>
    <t>5013739</t>
  </si>
  <si>
    <t>5013735</t>
  </si>
  <si>
    <t>5013731</t>
  </si>
  <si>
    <t>5013727</t>
  </si>
  <si>
    <t>5013723</t>
  </si>
  <si>
    <t>5013720</t>
  </si>
  <si>
    <t>5013719</t>
  </si>
  <si>
    <t>5013714</t>
  </si>
  <si>
    <t>5013711</t>
  </si>
  <si>
    <t>5013707</t>
  </si>
  <si>
    <t>5013706</t>
  </si>
  <si>
    <t>5013703</t>
  </si>
  <si>
    <t>5013702</t>
  </si>
  <si>
    <t>5013699</t>
  </si>
  <si>
    <t>5013698</t>
  </si>
  <si>
    <t>5013695</t>
  </si>
  <si>
    <t>5013692</t>
  </si>
  <si>
    <t>5013691</t>
  </si>
  <si>
    <t>5013687</t>
  </si>
  <si>
    <t>5013686</t>
  </si>
  <si>
    <t>5013683</t>
  </si>
  <si>
    <t>5013681</t>
  </si>
  <si>
    <t>5013680</t>
  </si>
  <si>
    <t>5013679</t>
  </si>
  <si>
    <t>5013675</t>
  </si>
  <si>
    <t>5013674</t>
  </si>
  <si>
    <t>5013667</t>
  </si>
  <si>
    <t>5013655</t>
  </si>
  <si>
    <t>5013647</t>
  </si>
  <si>
    <t>5013635</t>
  </si>
  <si>
    <t>5013623</t>
  </si>
  <si>
    <t>5013587</t>
  </si>
  <si>
    <t>TIPS-HALER HOSPITHAL</t>
  </si>
  <si>
    <t>5013577</t>
  </si>
  <si>
    <t>5013576</t>
  </si>
  <si>
    <t>5013575</t>
  </si>
  <si>
    <t>INSIO 2NX</t>
  </si>
  <si>
    <t>5013572</t>
  </si>
  <si>
    <t>INSIO 1NX</t>
  </si>
  <si>
    <t>5013568</t>
  </si>
  <si>
    <t>PARI BOY PRO</t>
  </si>
  <si>
    <t>5013562</t>
  </si>
  <si>
    <t>PARI COMPACT 2</t>
  </si>
  <si>
    <t>5013560</t>
  </si>
  <si>
    <t>HYDROCOLLOID SHAPE ULTRA THIN STRIPS WITH ROUNDED EDGES</t>
  </si>
  <si>
    <t>5013559</t>
  </si>
  <si>
    <t>5013558</t>
  </si>
  <si>
    <t>HYDROCOLLOID SHAPE ULTRA THIN SQUARE ROUNDED EDGES</t>
  </si>
  <si>
    <t>5013557</t>
  </si>
  <si>
    <t>5013556</t>
  </si>
  <si>
    <t>PŘÍSLUŠENSTVÍ K INVALIDNÍMU VOZÍKU MEYRA</t>
  </si>
  <si>
    <t>5013551</t>
  </si>
  <si>
    <t>INFUZNÍ SETY INSET 6MM/60 CM</t>
  </si>
  <si>
    <t>5013547</t>
  </si>
  <si>
    <t>INFUZNÍ SETY INSET 6MM/80 CM</t>
  </si>
  <si>
    <t>5013546</t>
  </si>
  <si>
    <t>INFUZNÍ SETY INSET 9MM/60 CM</t>
  </si>
  <si>
    <t>5013545</t>
  </si>
  <si>
    <t>INFUZNÍ SETY INSET 9MM/110 CM</t>
  </si>
  <si>
    <t>5013544</t>
  </si>
  <si>
    <t>INFUZNÍ SETY INSET 9MM/80 CM</t>
  </si>
  <si>
    <t>5013542</t>
  </si>
  <si>
    <t>ROSE VCBK222T</t>
  </si>
  <si>
    <t>5013541</t>
  </si>
  <si>
    <t>YPSOPUMP ORBIT SOFT INFUSION SET 9 MM/110 CM</t>
  </si>
  <si>
    <t>5013540</t>
  </si>
  <si>
    <t>YPSOPUMP ORBIT SOFT INFUSION SET 9 MM/80 CM</t>
  </si>
  <si>
    <t>5013539</t>
  </si>
  <si>
    <t>YPSOPUMP ORBIT SOFT INFUSION SET 9 MM/45 CM</t>
  </si>
  <si>
    <t>5013538</t>
  </si>
  <si>
    <t>YPSOPUMP ORBIT SOFT INFUSION SET 9 MM/60 CM</t>
  </si>
  <si>
    <t>5013537</t>
  </si>
  <si>
    <t>YPSOPUMP ORBIT SOFT INFUSION SET 6 MM/110 CM</t>
  </si>
  <si>
    <t>5013536</t>
  </si>
  <si>
    <t>YPSOPUMP ORBIT SOFT INFUSION SET 6 MM/80 CM</t>
  </si>
  <si>
    <t>5013535</t>
  </si>
  <si>
    <t>YPSOPUMP ORBIT SOFT INFUSION SET 6 MM/45 CM</t>
  </si>
  <si>
    <t>5013534</t>
  </si>
  <si>
    <t>YPSOPUMP ORBIT SOFT INFUSION SET 6 MM/60 CM</t>
  </si>
  <si>
    <t>5013533</t>
  </si>
  <si>
    <t>YPSOPUMP ORBIT MICRO INFUSION SET 8,5 MM/110 CM</t>
  </si>
  <si>
    <t>5013531</t>
  </si>
  <si>
    <t>YPSOPUMP ORBIT MICRO INFUSION SET 8,5 MM/80 CM</t>
  </si>
  <si>
    <t>5013529</t>
  </si>
  <si>
    <t>YPSOPUMP ORBIT MICRO INFUSION SET 5,5 MM/80 CM</t>
  </si>
  <si>
    <t>5013528</t>
  </si>
  <si>
    <t>YPSOPUMP ORBIT MICRO INFUSION SET 8,5 MM/60 CM</t>
  </si>
  <si>
    <t>5013527</t>
  </si>
  <si>
    <t>YPSOPUMP ORBIT MICRO INFUSION SET 5,5 MM/60 CM</t>
  </si>
  <si>
    <t>5013526</t>
  </si>
  <si>
    <t>YPSOPUMP ORBIT MICRO INFUSION SET 5,5 MM/45 CM</t>
  </si>
  <si>
    <t>5013525</t>
  </si>
  <si>
    <t>OTICON RUBY 2 RECHARGABLE</t>
  </si>
  <si>
    <t>5013510</t>
  </si>
  <si>
    <t>5013509</t>
  </si>
  <si>
    <t>OTICON MORE 3</t>
  </si>
  <si>
    <t>5013501</t>
  </si>
  <si>
    <t>OTICON MORE 1</t>
  </si>
  <si>
    <t>LIVIO 1600 BTE R</t>
  </si>
  <si>
    <t>5013486</t>
  </si>
  <si>
    <t>ABENA MAN FORMULA 2</t>
  </si>
  <si>
    <t>5013483</t>
  </si>
  <si>
    <t>LIVIO ITC 1200 R</t>
  </si>
  <si>
    <t>5013470</t>
  </si>
  <si>
    <t>LIVIO ITC 1600 R</t>
  </si>
  <si>
    <t>5013469</t>
  </si>
  <si>
    <t>LIVIO AI 1600 ITC R</t>
  </si>
  <si>
    <t>5013459</t>
  </si>
  <si>
    <t>LIVIO AI 2000 ITC R</t>
  </si>
  <si>
    <t>5013458</t>
  </si>
  <si>
    <t>5013453</t>
  </si>
  <si>
    <t>5013452</t>
  </si>
  <si>
    <t>5013451</t>
  </si>
  <si>
    <t>5013450</t>
  </si>
  <si>
    <t>5013433</t>
  </si>
  <si>
    <t>5013432</t>
  </si>
  <si>
    <t>5013431</t>
  </si>
  <si>
    <t>5013430</t>
  </si>
  <si>
    <t>5013429</t>
  </si>
  <si>
    <t>5013428</t>
  </si>
  <si>
    <t>5013427</t>
  </si>
  <si>
    <t>5013426</t>
  </si>
  <si>
    <t>5013421</t>
  </si>
  <si>
    <t>5013420</t>
  </si>
  <si>
    <t>5013417</t>
  </si>
  <si>
    <t>KOMPAKTNÍ BEDERNÍ PÁS LOMBASKIN 0870</t>
  </si>
  <si>
    <t>5013416</t>
  </si>
  <si>
    <t>KOMPAKTNÍ BEDERNÍ PÁS LOMBASKIN 0871</t>
  </si>
  <si>
    <t>5013415</t>
  </si>
  <si>
    <t>5013413</t>
  </si>
  <si>
    <t>5013410</t>
  </si>
  <si>
    <t>5013409</t>
  </si>
  <si>
    <t>5013407</t>
  </si>
  <si>
    <t>5013406</t>
  </si>
  <si>
    <t>5013405</t>
  </si>
  <si>
    <t>5013404</t>
  </si>
  <si>
    <t>DANSAC NOVALIFE TRE 2 WAFFER</t>
  </si>
  <si>
    <t>5013402</t>
  </si>
  <si>
    <t>DANSAC NOVALIFE TRE 2 CONVEX WAFFER</t>
  </si>
  <si>
    <t>5013401</t>
  </si>
  <si>
    <t>5013400</t>
  </si>
  <si>
    <t>5013399</t>
  </si>
  <si>
    <t>5013398</t>
  </si>
  <si>
    <t>5013397</t>
  </si>
  <si>
    <t>DANSAC NOVALIFE TRE 1 CLOSED MAXI</t>
  </si>
  <si>
    <t>5013396</t>
  </si>
  <si>
    <t>5013395</t>
  </si>
  <si>
    <t>DANSAC NOVALIFE TRE 1 OPEN CONVEX MAXI</t>
  </si>
  <si>
    <t>5013394</t>
  </si>
  <si>
    <t>DANSAC NOVALIFE TRE 1 CLOSED SOFT CONVEX MAXI</t>
  </si>
  <si>
    <t>5013393</t>
  </si>
  <si>
    <t>DANSAC NOVALIFE TRE 1 CLOSED SOFT CONVEX MIDI</t>
  </si>
  <si>
    <t>5013392</t>
  </si>
  <si>
    <t>DANSAC NOVALIFE TRE 1 CLOSED CONVEX MAXI</t>
  </si>
  <si>
    <t>5013391</t>
  </si>
  <si>
    <t>DANSAC NOVALIFE TRE 1 CLOSED CONVEX MIDI</t>
  </si>
  <si>
    <t>5013390</t>
  </si>
  <si>
    <t>DANSAC NOVALIFE TRE 1 CLOSED MIDI</t>
  </si>
  <si>
    <t>5013389</t>
  </si>
  <si>
    <t>DANSAC NOVALIFE TRE 1 OPEN MAXI</t>
  </si>
  <si>
    <t>5013388</t>
  </si>
  <si>
    <t>5013387</t>
  </si>
  <si>
    <t>DANSAC NOVALIFE TRE 1 OPEN SOFT CONVEX MAXI</t>
  </si>
  <si>
    <t>5013386</t>
  </si>
  <si>
    <t>5013385</t>
  </si>
  <si>
    <t>DANSAC NOVALIFE TRE 1 OPEN SOFT CONVEX MIDI</t>
  </si>
  <si>
    <t>5013384</t>
  </si>
  <si>
    <t>DANSAC NOVALIFE TRE 1 OPEN CONVEX MIDI</t>
  </si>
  <si>
    <t>5013383</t>
  </si>
  <si>
    <t>DANSAC NOVALIFE TRE 1 OPEN MIDI</t>
  </si>
  <si>
    <t>5013382</t>
  </si>
  <si>
    <t>PZT_06</t>
  </si>
  <si>
    <t>JOBST EXPLORE KOMPRESNÍ PUNČOCHY II.KT</t>
  </si>
  <si>
    <t>5013377</t>
  </si>
  <si>
    <t>JOBST ULTRA SHEER KOMPRESNÍ PUNČOCHY II.KT</t>
  </si>
  <si>
    <t>5013376</t>
  </si>
  <si>
    <t>5013375</t>
  </si>
  <si>
    <t>5013374</t>
  </si>
  <si>
    <t>JOBST OPAQUE KOMPRESNÍ PUNČOCHY II.KT</t>
  </si>
  <si>
    <t>5013372</t>
  </si>
  <si>
    <t>5013371</t>
  </si>
  <si>
    <t>5013364</t>
  </si>
  <si>
    <t>NANO X 1.156</t>
  </si>
  <si>
    <t>5013363</t>
  </si>
  <si>
    <t>5013362</t>
  </si>
  <si>
    <t>NÁVLEK MASÁŽNÍ NA DOLNÍ KONČETINU KALHOTOVÝ,2X7 KOMOR</t>
  </si>
  <si>
    <t>5013361</t>
  </si>
  <si>
    <t>TENA LADY PANTS PLUS CREME LARGE</t>
  </si>
  <si>
    <t>5013360</t>
  </si>
  <si>
    <t>TENA LADY PANTS PLUS CREME MEDIUM</t>
  </si>
  <si>
    <t>5013359</t>
  </si>
  <si>
    <t>5013357</t>
  </si>
  <si>
    <t>5013328</t>
  </si>
  <si>
    <t>5013326</t>
  </si>
  <si>
    <t>5013325</t>
  </si>
  <si>
    <t>5013324</t>
  </si>
  <si>
    <t>118-23 PLUS</t>
  </si>
  <si>
    <t>5013323</t>
  </si>
  <si>
    <t>5013322</t>
  </si>
  <si>
    <t>C 600</t>
  </si>
  <si>
    <t>5013321</t>
  </si>
  <si>
    <t>C 500</t>
  </si>
  <si>
    <t>5013320</t>
  </si>
  <si>
    <t>SÁČEK 1D STOMOCUR UROSTOMICKÝ MICROSKIN, VÝPUSTNÝ</t>
  </si>
  <si>
    <t>5013317</t>
  </si>
  <si>
    <t>SÁČEK 1D STOMOCUR UROSTOMICKÝ, VÝPUSTNÝ</t>
  </si>
  <si>
    <t>5013316</t>
  </si>
  <si>
    <t>SÁČEK 2D STOMOCUR UROSTOMICKÝ CLIC VÝPUSTNÝ</t>
  </si>
  <si>
    <t>5013314</t>
  </si>
  <si>
    <t>KROUŽEK STOMOCUR VYROVNÁVACÍ A TĚSNÍCÍ</t>
  </si>
  <si>
    <t>5013313</t>
  </si>
  <si>
    <t>5013312</t>
  </si>
  <si>
    <t>SÁČEK 1D STOMOCUR PROTECT GELATINE FREE SAFE AND EASY</t>
  </si>
  <si>
    <t>5013311</t>
  </si>
  <si>
    <t>MOTION 13 1NX</t>
  </si>
  <si>
    <t>5013308</t>
  </si>
  <si>
    <t>5013307</t>
  </si>
  <si>
    <t>MOTION 13 2NX</t>
  </si>
  <si>
    <t>5013305</t>
  </si>
  <si>
    <t>5013304</t>
  </si>
  <si>
    <t>5013303</t>
  </si>
  <si>
    <t>MOTION 13P 1NX</t>
  </si>
  <si>
    <t>5013300</t>
  </si>
  <si>
    <t>MOTION 13P 2NX</t>
  </si>
  <si>
    <t>5013296</t>
  </si>
  <si>
    <t>ABRI SOFT BASIC</t>
  </si>
  <si>
    <t>5013294</t>
  </si>
  <si>
    <t>5013293</t>
  </si>
  <si>
    <t>5013292</t>
  </si>
  <si>
    <t>SUPPORT STOMA WAISTBAND DRQH0T</t>
  </si>
  <si>
    <t>5013280</t>
  </si>
  <si>
    <t>ABDOMINAL BINDER DRQH6</t>
  </si>
  <si>
    <t>5013279</t>
  </si>
  <si>
    <t>SPINCARE FLEX II DRQH0B</t>
  </si>
  <si>
    <t>5013278</t>
  </si>
  <si>
    <t>SENI LADY SLIM EXTRA</t>
  </si>
  <si>
    <t>5013277</t>
  </si>
  <si>
    <t>SENI KIDS JUNIOR SUPER</t>
  </si>
  <si>
    <t>5013272</t>
  </si>
  <si>
    <t>VLIWASORB PRO</t>
  </si>
  <si>
    <t>5013271</t>
  </si>
  <si>
    <t>5013270</t>
  </si>
  <si>
    <t>5013269</t>
  </si>
  <si>
    <t>5013268</t>
  </si>
  <si>
    <t>5013267</t>
  </si>
  <si>
    <t>VLIWAZELL PRO</t>
  </si>
  <si>
    <t>5013266</t>
  </si>
  <si>
    <t>5013265</t>
  </si>
  <si>
    <t>5013264</t>
  </si>
  <si>
    <t>5013263</t>
  </si>
  <si>
    <t>5013262</t>
  </si>
  <si>
    <t>VARICEX S, ZINKOKLIHOVÉ OBINADLO STRETCH</t>
  </si>
  <si>
    <t>5013261</t>
  </si>
  <si>
    <t>DAUERBINDE K, TLAKOVÉ A PODPŮRNÉ OBINADLO</t>
  </si>
  <si>
    <t>5013260</t>
  </si>
  <si>
    <t>ARM SLING PHAG01</t>
  </si>
  <si>
    <t>5013258</t>
  </si>
  <si>
    <t>5013254</t>
  </si>
  <si>
    <t>FLEXIMA-SOFTIMA ACTIVE CLOSED</t>
  </si>
  <si>
    <t>5013253</t>
  </si>
  <si>
    <t>5013252</t>
  </si>
  <si>
    <t>5013251</t>
  </si>
  <si>
    <t>LINOVERA EMULSION</t>
  </si>
  <si>
    <t>5013250</t>
  </si>
  <si>
    <t>5013249</t>
  </si>
  <si>
    <t>ASKINA CALGITROL AG</t>
  </si>
  <si>
    <t>ASKINA CARBOSORB</t>
  </si>
  <si>
    <t>5013247</t>
  </si>
  <si>
    <t>5013246</t>
  </si>
  <si>
    <t>ASKINA DERM</t>
  </si>
  <si>
    <t>5013245</t>
  </si>
  <si>
    <t>5013244</t>
  </si>
  <si>
    <t>5013243</t>
  </si>
  <si>
    <t>5013242</t>
  </si>
  <si>
    <t>PZT_11</t>
  </si>
  <si>
    <t>JOYFLEX ONE 2% ROZTOK ELASTOVISKÓZNÍ</t>
  </si>
  <si>
    <t>5013241</t>
  </si>
  <si>
    <t>ASKINA CALGITROL PASTE</t>
  </si>
  <si>
    <t>5013240</t>
  </si>
  <si>
    <t>LS SUPPORT QBE01020-60</t>
  </si>
  <si>
    <t>5013233</t>
  </si>
  <si>
    <t>COLLAR STARK MQA2D</t>
  </si>
  <si>
    <t>5013232</t>
  </si>
  <si>
    <t>CLAVICLE SUPPORT QSM00091</t>
  </si>
  <si>
    <t>5013231</t>
  </si>
  <si>
    <t>ELBOW SAFE DRQF0G</t>
  </si>
  <si>
    <t>5013227</t>
  </si>
  <si>
    <t>ELBOW RUSH DRQF0H</t>
  </si>
  <si>
    <t>5013226</t>
  </si>
  <si>
    <t>PATELLA TENDON STRAP QKN00091</t>
  </si>
  <si>
    <t>5013217</t>
  </si>
  <si>
    <t>PNEUMATIC WALKING BRACE OV1000</t>
  </si>
  <si>
    <t>5013213</t>
  </si>
  <si>
    <t>ACROMED DRQJ0B</t>
  </si>
  <si>
    <t>5013212</t>
  </si>
  <si>
    <t>UNI HAND DRQF3D</t>
  </si>
  <si>
    <t>5013210</t>
  </si>
  <si>
    <t>SPLINT FOR PALM AND FOREARM WITH THUMB SPICA Q42006</t>
  </si>
  <si>
    <t>5013209</t>
  </si>
  <si>
    <t>MANU UNIVERSAL DRQF3C</t>
  </si>
  <si>
    <t>5013208</t>
  </si>
  <si>
    <t>SPINCARE EXTENSOR DRQH0L</t>
  </si>
  <si>
    <t>5013204</t>
  </si>
  <si>
    <t>ORTÉZA KOLENNÍ, CHRÁNIČ PATELY, PLASTOVÉ PELOTY AT53039</t>
  </si>
  <si>
    <t>5013185</t>
  </si>
  <si>
    <t>OTICON RUBY 1</t>
  </si>
  <si>
    <t>5013180</t>
  </si>
  <si>
    <t>OTICON RUBY 2</t>
  </si>
  <si>
    <t>5013176</t>
  </si>
  <si>
    <t>5013175</t>
  </si>
  <si>
    <t>REFLEX LONG WRAP-AROUND MQB3N</t>
  </si>
  <si>
    <t>5013173</t>
  </si>
  <si>
    <t>REFLEX WRAP-AROUND MQB3K</t>
  </si>
  <si>
    <t>5013171</t>
  </si>
  <si>
    <t>RUSH DRQI0N</t>
  </si>
  <si>
    <t>5013169</t>
  </si>
  <si>
    <t>AFO-FIT DRQI1A</t>
  </si>
  <si>
    <t>5013167</t>
  </si>
  <si>
    <t>ABLE SPACER 2</t>
  </si>
  <si>
    <t>5013161</t>
  </si>
  <si>
    <t>5013160</t>
  </si>
  <si>
    <t>5013159</t>
  </si>
  <si>
    <t>5013158</t>
  </si>
  <si>
    <t>DAILEE BED PREMIUM AIR</t>
  </si>
  <si>
    <t>5013155</t>
  </si>
  <si>
    <t>PHONAK BOLERO B50-P</t>
  </si>
  <si>
    <t>PHONAK BOLERO B30-P</t>
  </si>
  <si>
    <t>5013087</t>
  </si>
  <si>
    <t>NÁPLAST HYPOALERGENNÍ COSMOPOR STERILNÍ</t>
  </si>
  <si>
    <t>5013084</t>
  </si>
  <si>
    <t>5013083</t>
  </si>
  <si>
    <t>5013082</t>
  </si>
  <si>
    <t>5013081</t>
  </si>
  <si>
    <t>5013080</t>
  </si>
  <si>
    <t>MINIMED 780G INZULÍNOVÁ PUMPA</t>
  </si>
  <si>
    <t>5013079</t>
  </si>
  <si>
    <t>5013078</t>
  </si>
  <si>
    <t>5013077</t>
  </si>
  <si>
    <t>5013076</t>
  </si>
  <si>
    <t>5013073</t>
  </si>
  <si>
    <t>TUBIFAST</t>
  </si>
  <si>
    <t>5013069</t>
  </si>
  <si>
    <t>5013068</t>
  </si>
  <si>
    <t>KRYTÍ ABSORPČNÍ OBOUSTRANNÉ CUREA P1 DUO</t>
  </si>
  <si>
    <t>5013067</t>
  </si>
  <si>
    <t>5013066</t>
  </si>
  <si>
    <t>5013065</t>
  </si>
  <si>
    <t>KRYTÍ ABSORPČNÍ CUREA CLEAN BREATHABLE</t>
  </si>
  <si>
    <t>5013061</t>
  </si>
  <si>
    <t>5013060</t>
  </si>
  <si>
    <t>KRYTÍ ABSORPČNÍ CUREA CLEAN</t>
  </si>
  <si>
    <t>5013058</t>
  </si>
  <si>
    <t>5013057</t>
  </si>
  <si>
    <t>5013056</t>
  </si>
  <si>
    <t>5013055</t>
  </si>
  <si>
    <t>5013044</t>
  </si>
  <si>
    <t>ACTION 3 NG POLŠTÁŘ SEDACÍ</t>
  </si>
  <si>
    <t>5012776</t>
  </si>
  <si>
    <t>MEPILEX BORDER FLEX</t>
  </si>
  <si>
    <t>5012775</t>
  </si>
  <si>
    <t>ABSORPČNÍ PODLOŽKA</t>
  </si>
  <si>
    <t>5012774</t>
  </si>
  <si>
    <t>5012773</t>
  </si>
  <si>
    <t>5012772</t>
  </si>
  <si>
    <t>5012771</t>
  </si>
  <si>
    <t>5012770</t>
  </si>
  <si>
    <t>POWERBREATHE MEDIC PLUS</t>
  </si>
  <si>
    <t>5012768</t>
  </si>
  <si>
    <t>EPITÉZA PRSNÍ SOFTBACK 1080 R/L ASYMMETRIC</t>
  </si>
  <si>
    <t>5012767</t>
  </si>
  <si>
    <t>EPITÉZA PRSNÍ SOFTBACK 1050X</t>
  </si>
  <si>
    <t>5012765</t>
  </si>
  <si>
    <t>SUPRASORB C, KRYTÍ Z PŘÍRODNÍHO KOLAGENU</t>
  </si>
  <si>
    <t>5012756</t>
  </si>
  <si>
    <t>5012755</t>
  </si>
  <si>
    <t>5012754</t>
  </si>
  <si>
    <t>PURE CHARGE&amp;GO 2X</t>
  </si>
  <si>
    <t>5012751</t>
  </si>
  <si>
    <t>PURE CHARGE&amp;GO 1X</t>
  </si>
  <si>
    <t>5012747</t>
  </si>
  <si>
    <t>PURE 312 2X</t>
  </si>
  <si>
    <t>5012743</t>
  </si>
  <si>
    <t>PURE 312 1X</t>
  </si>
  <si>
    <t>5012739</t>
  </si>
  <si>
    <t>PÁS BŘIŠNÍ VERBA</t>
  </si>
  <si>
    <t>5012717</t>
  </si>
  <si>
    <t>5012716</t>
  </si>
  <si>
    <t>5012715</t>
  </si>
  <si>
    <t>5012714</t>
  </si>
  <si>
    <t>5012713</t>
  </si>
  <si>
    <t>AT51036 CHODÍTKO ČTYŘKOLOVÉ</t>
  </si>
  <si>
    <t>5012712</t>
  </si>
  <si>
    <t>AT51035 CHODÍTKO ČTYŘKOLOVÉ</t>
  </si>
  <si>
    <t>5012711</t>
  </si>
  <si>
    <t>AT51034 CHODÍTKO ČTYŘKOLOVÉ</t>
  </si>
  <si>
    <t>5012710</t>
  </si>
  <si>
    <t>AT51031 CHODÍTKO ČTYŘKOLOVÉ</t>
  </si>
  <si>
    <t>5012709</t>
  </si>
  <si>
    <t>KRYTÍ POLYURETANOVÉ PERMAFOAM CLASSIC</t>
  </si>
  <si>
    <t>5012708</t>
  </si>
  <si>
    <t>KRYTÍ POLYURETANOVÉ PERMAFOAM CLASSIC SACRAL</t>
  </si>
  <si>
    <t>5012707</t>
  </si>
  <si>
    <t>5012706</t>
  </si>
  <si>
    <t>KRYTÍ POLYURETANOVÉ PERMAFOAM CLASSIC BORDER</t>
  </si>
  <si>
    <t>5012704</t>
  </si>
  <si>
    <t>5012703</t>
  </si>
  <si>
    <t>KRYTÍ POLYURETANOVÉ PERMAFOAM CLASSIC CONCAVE</t>
  </si>
  <si>
    <t>5012701</t>
  </si>
  <si>
    <t>5012699</t>
  </si>
  <si>
    <t>5012698</t>
  </si>
  <si>
    <t>5012697</t>
  </si>
  <si>
    <t>5012696</t>
  </si>
  <si>
    <t>INFUZNÍ SET DANA INSET II</t>
  </si>
  <si>
    <t>5012693</t>
  </si>
  <si>
    <t>5012691</t>
  </si>
  <si>
    <t>MINIMED MIO 30</t>
  </si>
  <si>
    <t>5012680</t>
  </si>
  <si>
    <t>5012679</t>
  </si>
  <si>
    <t>MINIMED INSET II INFUSION SET WITH SC1</t>
  </si>
  <si>
    <t>5012678</t>
  </si>
  <si>
    <t>5012677</t>
  </si>
  <si>
    <t>5012676</t>
  </si>
  <si>
    <t>5012675</t>
  </si>
  <si>
    <t>5012674</t>
  </si>
  <si>
    <t>5012673</t>
  </si>
  <si>
    <t>5012671</t>
  </si>
  <si>
    <t>5012670</t>
  </si>
  <si>
    <t>KALHOTKY ABSORPČNÍ ID SLIP LARGE PLUS</t>
  </si>
  <si>
    <t>5012664</t>
  </si>
  <si>
    <t>KALHOTKY ABSORPČNÍ ID SLIP MEDIUM PLUS</t>
  </si>
  <si>
    <t>5012663</t>
  </si>
  <si>
    <t>KALHOTKY ABSORPČNÍ ID PANTS LARGE MAXI - NOVÉ</t>
  </si>
  <si>
    <t>5012662</t>
  </si>
  <si>
    <t>KALHOTKY ABSORPČNÍ ID PANTS MEDIUM-MAXI - NOVÉ</t>
  </si>
  <si>
    <t>5012661</t>
  </si>
  <si>
    <t>PROTECT.LUMBAFIX</t>
  </si>
  <si>
    <t>5012660</t>
  </si>
  <si>
    <t>JEHLY INSUPEN PRO INZULINOVÁ PERA</t>
  </si>
  <si>
    <t>5012658</t>
  </si>
  <si>
    <t>VYSÍLAČ A7+ TOUCHCARE</t>
  </si>
  <si>
    <t>5012656</t>
  </si>
  <si>
    <t>SENSOR PRO KONTINUÁLNÍ MONITORACI GLYKÉMIE A7+ TOUCHCARE</t>
  </si>
  <si>
    <t>5012655</t>
  </si>
  <si>
    <t>PŘÍSLUŠENSTVÍ K INVALIDNÍMU VOZÍKU TYPU NETTI 4U</t>
  </si>
  <si>
    <t>5012654</t>
  </si>
  <si>
    <t>CHODÍTKO ČTYŘKOLKA NEW DESIGN W2230</t>
  </si>
  <si>
    <t>5012651</t>
  </si>
  <si>
    <t>ORTÉZA ZÁPĚSTÍ A PRSTŮ LIGAFLEX FINGER 2432</t>
  </si>
  <si>
    <t>5012649</t>
  </si>
  <si>
    <t>PÁS DORSO-LUMBÁLNÍ PODPŮRNÝ LOMBASTAB HIGH 0856</t>
  </si>
  <si>
    <t>5012648</t>
  </si>
  <si>
    <t>1750 - HEMI</t>
  </si>
  <si>
    <t>5012647</t>
  </si>
  <si>
    <t>ELEKTRICKÝ VOZÍK INVACARE AVIVA RX40 HD</t>
  </si>
  <si>
    <t>5012644</t>
  </si>
  <si>
    <t>ELEKTRICKÝ VOZÍK INVACARE AVIVA RX40</t>
  </si>
  <si>
    <t>5012643</t>
  </si>
  <si>
    <t>L-MESITRAN FOAM</t>
  </si>
  <si>
    <t>5012629</t>
  </si>
  <si>
    <t>MINIMED QUICK-SET INFUSION SET</t>
  </si>
  <si>
    <t>5012616</t>
  </si>
  <si>
    <t>5012615</t>
  </si>
  <si>
    <t>5012614</t>
  </si>
  <si>
    <t>5012613</t>
  </si>
  <si>
    <t>5012612</t>
  </si>
  <si>
    <t>5012611</t>
  </si>
  <si>
    <t>5012610</t>
  </si>
  <si>
    <t>BAFFIN TRIO</t>
  </si>
  <si>
    <t>5012608</t>
  </si>
  <si>
    <t>MINIMED SILHOUETTE INFUSION SET</t>
  </si>
  <si>
    <t>5012607</t>
  </si>
  <si>
    <t>5012606</t>
  </si>
  <si>
    <t>5012605</t>
  </si>
  <si>
    <t>5012604</t>
  </si>
  <si>
    <t>5012603</t>
  </si>
  <si>
    <t>5012602</t>
  </si>
  <si>
    <t>MINIMED SURE-T INFUSION SET</t>
  </si>
  <si>
    <t>5012601</t>
  </si>
  <si>
    <t>5012600</t>
  </si>
  <si>
    <t>5012599</t>
  </si>
  <si>
    <t>5012598</t>
  </si>
  <si>
    <t>5012597</t>
  </si>
  <si>
    <t>5012596</t>
  </si>
  <si>
    <t>5012595</t>
  </si>
  <si>
    <t>SENI V MAXI</t>
  </si>
  <si>
    <t>5012593</t>
  </si>
  <si>
    <t>5012588</t>
  </si>
  <si>
    <t>CONVEEN BASIC</t>
  </si>
  <si>
    <t>5012584</t>
  </si>
  <si>
    <t>CONVEEN BASIC DRŽÁK SÁČKU</t>
  </si>
  <si>
    <t>5012583</t>
  </si>
  <si>
    <t>CONVEEN BASIC PŘÍDRŽNÉ PÁSKY</t>
  </si>
  <si>
    <t>5012582</t>
  </si>
  <si>
    <t>SENSURA MIO CONVEX</t>
  </si>
  <si>
    <t>5012581</t>
  </si>
  <si>
    <t>5012580</t>
  </si>
  <si>
    <t>SENSURA MIO</t>
  </si>
  <si>
    <t>5012579</t>
  </si>
  <si>
    <t>5012578</t>
  </si>
  <si>
    <t>5012577</t>
  </si>
  <si>
    <t>5012576</t>
  </si>
  <si>
    <t>NATAHOVACÍ KALHOTKY DRYNITES PRO DÍVKY 8-15 LET</t>
  </si>
  <si>
    <t>5012575</t>
  </si>
  <si>
    <t>NATAHOVACÍ KALHOTKY DRYNITES PRO CHLAPCE 8-15 LET</t>
  </si>
  <si>
    <t>5012574</t>
  </si>
  <si>
    <t>NATAHOVACÍ KALHOTKY DRYNITES PRO DÍVKY 4-7 LET</t>
  </si>
  <si>
    <t>5012573</t>
  </si>
  <si>
    <t>NATAHOVACÍ KALHOTKY DRYNITES PRO CHLAPCE 4-7 LET</t>
  </si>
  <si>
    <t>5012572</t>
  </si>
  <si>
    <t>OVLADAČ Q-LOGIC</t>
  </si>
  <si>
    <t>5012569</t>
  </si>
  <si>
    <t>SENI ACTIVE PLUS XXL</t>
  </si>
  <si>
    <t>5012567</t>
  </si>
  <si>
    <t>SENI LADY MICRO</t>
  </si>
  <si>
    <t>5012566</t>
  </si>
  <si>
    <t>SUPRASORB G</t>
  </si>
  <si>
    <t>5012561</t>
  </si>
  <si>
    <t>SUPRASORB F</t>
  </si>
  <si>
    <t>5012560</t>
  </si>
  <si>
    <t>5012559</t>
  </si>
  <si>
    <t>5012557</t>
  </si>
  <si>
    <t>ABRI SOFT PRATELNÁ PODLOŽKA</t>
  </si>
  <si>
    <t>5012552</t>
  </si>
  <si>
    <t>5012551</t>
  </si>
  <si>
    <t>STUPAČKA SPOJENÁ KARBONOVÁ, ÚHLOVĚ STAVITELNÁ</t>
  </si>
  <si>
    <t>5012547</t>
  </si>
  <si>
    <t>DEBRISOFT LOLLY</t>
  </si>
  <si>
    <t>5012543</t>
  </si>
  <si>
    <t>DEBRISOFT PAD</t>
  </si>
  <si>
    <t>5012542</t>
  </si>
  <si>
    <t>ASKINA DRESSIL SACRUM</t>
  </si>
  <si>
    <t>5012541</t>
  </si>
  <si>
    <t>ASKINA FOAM</t>
  </si>
  <si>
    <t>5012540</t>
  </si>
  <si>
    <t>ASKINA DRESSIL HEEL</t>
  </si>
  <si>
    <t>5012539</t>
  </si>
  <si>
    <t>ASKINA DRESSIL</t>
  </si>
  <si>
    <t>5012538</t>
  </si>
  <si>
    <t>ASKINA SILNET</t>
  </si>
  <si>
    <t>5012537</t>
  </si>
  <si>
    <t>DAILEE LADY PREMIUM</t>
  </si>
  <si>
    <t>5012535</t>
  </si>
  <si>
    <t>5012534</t>
  </si>
  <si>
    <t>5012533</t>
  </si>
  <si>
    <t>5012532</t>
  </si>
  <si>
    <t>SUPRASORB P SENSITIVE</t>
  </si>
  <si>
    <t>5012531</t>
  </si>
  <si>
    <t>5012530</t>
  </si>
  <si>
    <t>5012529</t>
  </si>
  <si>
    <t>5012528</t>
  </si>
  <si>
    <t>5012524</t>
  </si>
  <si>
    <t>5012523</t>
  </si>
  <si>
    <t>5012522</t>
  </si>
  <si>
    <t>5012521</t>
  </si>
  <si>
    <t>5012520</t>
  </si>
  <si>
    <t>5012519</t>
  </si>
  <si>
    <t>5012518</t>
  </si>
  <si>
    <t>5012517</t>
  </si>
  <si>
    <t>5012516</t>
  </si>
  <si>
    <t>5012515</t>
  </si>
  <si>
    <t>5012514</t>
  </si>
  <si>
    <t>5012513</t>
  </si>
  <si>
    <t>5012512</t>
  </si>
  <si>
    <t>5012511</t>
  </si>
  <si>
    <t>5012510</t>
  </si>
  <si>
    <t>PLENY ABSORPČNÍ ATTENDS SOFT SUPER 4</t>
  </si>
  <si>
    <t>5012507</t>
  </si>
  <si>
    <t>FIXACE CHODIDLA FLEXI FEET</t>
  </si>
  <si>
    <t>5012497</t>
  </si>
  <si>
    <t>GÁZA SKLÁDANÁ KOMPRESY STERILNÍ</t>
  </si>
  <si>
    <t>5012493</t>
  </si>
  <si>
    <t>5012492</t>
  </si>
  <si>
    <t>GÁZA SKLÁDANÁ KOMPRESY NESTERILNÍ</t>
  </si>
  <si>
    <t>5012491</t>
  </si>
  <si>
    <t>5012490</t>
  </si>
  <si>
    <t>BREEZY RUBIX2</t>
  </si>
  <si>
    <t>5012488</t>
  </si>
  <si>
    <t>QUICKIE NITRUM</t>
  </si>
  <si>
    <t>5012484</t>
  </si>
  <si>
    <t>TESTOVACÍ PROUŽKY PRO GLUKOMETR MYLIFE AVEO</t>
  </si>
  <si>
    <t>5012483</t>
  </si>
  <si>
    <t>MYLIFE AVEO GLUKOMETR</t>
  </si>
  <si>
    <t>5012482</t>
  </si>
  <si>
    <t>JEDNORÁZOVÉ LANCETY MYLIFE GREEN 30G</t>
  </si>
  <si>
    <t>5012481</t>
  </si>
  <si>
    <t>PROVOX XTRAFLOW</t>
  </si>
  <si>
    <t>5012479</t>
  </si>
  <si>
    <t>PROVOX XTRAMOIST</t>
  </si>
  <si>
    <t>5012478</t>
  </si>
  <si>
    <t>HYRUAN ONE</t>
  </si>
  <si>
    <t>5012469</t>
  </si>
  <si>
    <t>KRYTÍ HYDROGELOVÉ HYDROTAC TRANSPARENT COMFORT</t>
  </si>
  <si>
    <t>5012461</t>
  </si>
  <si>
    <t>5012460</t>
  </si>
  <si>
    <t>5012459</t>
  </si>
  <si>
    <t>5012458</t>
  </si>
  <si>
    <t>KRYTÍ HYDROGELOVÉ HYDROTAC TRANSPARENT</t>
  </si>
  <si>
    <t>5012457</t>
  </si>
  <si>
    <t>5012456</t>
  </si>
  <si>
    <t>5012455</t>
  </si>
  <si>
    <t>5012454</t>
  </si>
  <si>
    <t>KRYTÍ ČISTÍCÍ AKTIVNÍ HYDROCLEAN CAVITY</t>
  </si>
  <si>
    <t>5012453</t>
  </si>
  <si>
    <t>5012452</t>
  </si>
  <si>
    <t>5012451</t>
  </si>
  <si>
    <t>5012450</t>
  </si>
  <si>
    <t>SÁČEK 2D VÝPUSTNÝ EAKIN DOT S OUŠKY 839922</t>
  </si>
  <si>
    <t>5012448</t>
  </si>
  <si>
    <t>PODLOŽKA 2D EAKIN DOT 839809</t>
  </si>
  <si>
    <t>5012447</t>
  </si>
  <si>
    <t>PŮLKROUŽKY EAKIN CONTOUR FLANGE EXTENDER 839040</t>
  </si>
  <si>
    <t>5012444</t>
  </si>
  <si>
    <t>5012442</t>
  </si>
  <si>
    <t>5012441</t>
  </si>
  <si>
    <t>5012439</t>
  </si>
  <si>
    <t>TENA PANTS MAXI LARGE PROSKIN</t>
  </si>
  <si>
    <t>5012438</t>
  </si>
  <si>
    <t>TENA PANTS MAXI MEDIUM PROSKIN</t>
  </si>
  <si>
    <t>5012437</t>
  </si>
  <si>
    <t>TENA PANTS NIGHT SUPER LARGE</t>
  </si>
  <si>
    <t>5012436</t>
  </si>
  <si>
    <t>TENA PANTS NIGHT SUPER MEDIUM</t>
  </si>
  <si>
    <t>5012435</t>
  </si>
  <si>
    <t>5012434</t>
  </si>
  <si>
    <t>5012433</t>
  </si>
  <si>
    <t>5012432</t>
  </si>
  <si>
    <t>5012428</t>
  </si>
  <si>
    <t>5012427</t>
  </si>
  <si>
    <t>5012426</t>
  </si>
  <si>
    <t>5012425</t>
  </si>
  <si>
    <t>5012419</t>
  </si>
  <si>
    <t>5012415</t>
  </si>
  <si>
    <t>5012410</t>
  </si>
  <si>
    <t>PHONAK VIRTO M30-312</t>
  </si>
  <si>
    <t>5012409</t>
  </si>
  <si>
    <t>5012407</t>
  </si>
  <si>
    <t>5012406</t>
  </si>
  <si>
    <t>PHONAK VIRTO M30-312 NW O</t>
  </si>
  <si>
    <t>5012405</t>
  </si>
  <si>
    <t>PHONAK VIRTO M70-10 NW O</t>
  </si>
  <si>
    <t>5012402</t>
  </si>
  <si>
    <t>5012401</t>
  </si>
  <si>
    <t>5012400</t>
  </si>
  <si>
    <t>5012398</t>
  </si>
  <si>
    <t>5012396</t>
  </si>
  <si>
    <t>5012394</t>
  </si>
  <si>
    <t>5012393</t>
  </si>
  <si>
    <t>PHONAK NAÍDA M70-SP</t>
  </si>
  <si>
    <t>5012391</t>
  </si>
  <si>
    <t>PHONAK NAÍDA M50-SP</t>
  </si>
  <si>
    <t>5012390</t>
  </si>
  <si>
    <t>PHONAK NAÍDA M30-SP</t>
  </si>
  <si>
    <t>5012389</t>
  </si>
  <si>
    <t>5012387</t>
  </si>
  <si>
    <t>5012386</t>
  </si>
  <si>
    <t>5012385</t>
  </si>
  <si>
    <t>5012384</t>
  </si>
  <si>
    <t>5012383</t>
  </si>
  <si>
    <t>5012382</t>
  </si>
  <si>
    <t>PŮLKROUŽEK STOMOCUR - PÁSEK VYROVNÁVACÍ</t>
  </si>
  <si>
    <t>5012375</t>
  </si>
  <si>
    <t>5012373</t>
  </si>
  <si>
    <t>5012370</t>
  </si>
  <si>
    <t>5012369</t>
  </si>
  <si>
    <t>PZT_09</t>
  </si>
  <si>
    <t>5012366</t>
  </si>
  <si>
    <t>5012364</t>
  </si>
  <si>
    <t>5012363</t>
  </si>
  <si>
    <t>5012362</t>
  </si>
  <si>
    <t>STOLNÍ SÍŤOVÁ HALOGENOVÁ LUPA C6259/10</t>
  </si>
  <si>
    <t>5012361</t>
  </si>
  <si>
    <t>STOLNÍ SÍŤOVÁ HALOGENOVÁ LUPA C6269/10</t>
  </si>
  <si>
    <t>5012360</t>
  </si>
  <si>
    <t>STOLNÍ SÍŤOVÁ HALOGENOVÁ LUPA C6279/10</t>
  </si>
  <si>
    <t>5012359</t>
  </si>
  <si>
    <t>STOLNÍ SÍŤOVÁ HALOGENOVÁ LUPA C6289/10</t>
  </si>
  <si>
    <t>5012358</t>
  </si>
  <si>
    <t>STOLNÍ SÍŤOVÁ HALOGENOVÁ LUPA C6299/10</t>
  </si>
  <si>
    <t>5012357</t>
  </si>
  <si>
    <t>STOLNÍ SÍŤOVÁ HALOGENOVÁ LUPA C6309/10</t>
  </si>
  <si>
    <t>5012356</t>
  </si>
  <si>
    <t>5012355</t>
  </si>
  <si>
    <t>5012354</t>
  </si>
  <si>
    <t>5012353</t>
  </si>
  <si>
    <t>5012352</t>
  </si>
  <si>
    <t>5012351</t>
  </si>
  <si>
    <t>5012350</t>
  </si>
  <si>
    <t>5012349</t>
  </si>
  <si>
    <t>STOJÁNKOVÁ LUPA C4206</t>
  </si>
  <si>
    <t>5012348</t>
  </si>
  <si>
    <t>STOJÁNKOVÁ LUPA C4208</t>
  </si>
  <si>
    <t>5012347</t>
  </si>
  <si>
    <t>5012342</t>
  </si>
  <si>
    <t>5012340</t>
  </si>
  <si>
    <t>STOLNÍ SÍŤOVÁ HALOGENOVÁ LUPA C6319/10</t>
  </si>
  <si>
    <t>5012339</t>
  </si>
  <si>
    <t>5012338</t>
  </si>
  <si>
    <t>5012337</t>
  </si>
  <si>
    <t>5012336</t>
  </si>
  <si>
    <t>5012335</t>
  </si>
  <si>
    <t>5012334</t>
  </si>
  <si>
    <t>5012333</t>
  </si>
  <si>
    <t>5012332</t>
  </si>
  <si>
    <t>STOLNÍ BATERIOVÁ LUPA S LED OSVĚTLENÍM C9329/30</t>
  </si>
  <si>
    <t>5012330</t>
  </si>
  <si>
    <t>ZÁSOBNÍK NA INZULÍN A7+ TOUCHCARE</t>
  </si>
  <si>
    <t>5012329</t>
  </si>
  <si>
    <t>5012325</t>
  </si>
  <si>
    <t>5012324</t>
  </si>
  <si>
    <t>5012323</t>
  </si>
  <si>
    <t>5012322</t>
  </si>
  <si>
    <t>5012321</t>
  </si>
  <si>
    <t>5012320</t>
  </si>
  <si>
    <t>WIDEX MOMENT M-RIC 312 D 440</t>
  </si>
  <si>
    <t>5012317</t>
  </si>
  <si>
    <t>WIDEX MOMENT M-CIC 440</t>
  </si>
  <si>
    <t>5012313</t>
  </si>
  <si>
    <t>WIDEX MOMENT M-RIC 312 D 220</t>
  </si>
  <si>
    <t>5012304</t>
  </si>
  <si>
    <t>WIDEX MOMENT M-XP 220</t>
  </si>
  <si>
    <t>WIDEX MOMENT M-CIC 220</t>
  </si>
  <si>
    <t>5012299</t>
  </si>
  <si>
    <t>WIDEX MOMENT M-RIC 10 110</t>
  </si>
  <si>
    <t>WIDEX MOMENT M-RIC 312 D 110</t>
  </si>
  <si>
    <t>5012297</t>
  </si>
  <si>
    <t>5012296</t>
  </si>
  <si>
    <t>WIDEX MOMENT M-CIC 110</t>
  </si>
  <si>
    <t>5012292</t>
  </si>
  <si>
    <t>5012282</t>
  </si>
  <si>
    <t>WIDEX MOMENT M-XP 330</t>
  </si>
  <si>
    <t>WIDEX MOMENT M-CIC 330</t>
  </si>
  <si>
    <t>5012271</t>
  </si>
  <si>
    <t>5012268</t>
  </si>
  <si>
    <t>WIDEX MOMENT M-XP 110</t>
  </si>
  <si>
    <t>5012264</t>
  </si>
  <si>
    <t>5012261</t>
  </si>
  <si>
    <t>5012257</t>
  </si>
  <si>
    <t>WIDEX MOMENT M-RIC 312 D 330</t>
  </si>
  <si>
    <t>5012255</t>
  </si>
  <si>
    <t>5012254</t>
  </si>
  <si>
    <t>5012250</t>
  </si>
  <si>
    <t>5012248</t>
  </si>
  <si>
    <t>5012247</t>
  </si>
  <si>
    <t>5012244</t>
  </si>
  <si>
    <t>5012243</t>
  </si>
  <si>
    <t>5012241</t>
  </si>
  <si>
    <t>5012240</t>
  </si>
  <si>
    <t>5012237</t>
  </si>
  <si>
    <t>5012236</t>
  </si>
  <si>
    <t>WIDEX MOMENT M-RIC 10 440</t>
  </si>
  <si>
    <t>5012235</t>
  </si>
  <si>
    <t>5012234</t>
  </si>
  <si>
    <t>WIDEX MOMENT M-XP 440</t>
  </si>
  <si>
    <t>5012230</t>
  </si>
  <si>
    <t>5012229</t>
  </si>
  <si>
    <t>WIDEX MOMENT M-RIC 10 330</t>
  </si>
  <si>
    <t>5012227</t>
  </si>
  <si>
    <t>5012223</t>
  </si>
  <si>
    <t>5012222</t>
  </si>
  <si>
    <t>WIDEX MOMENT M-RIC 10 220</t>
  </si>
  <si>
    <t>5012221</t>
  </si>
  <si>
    <t>5012220</t>
  </si>
  <si>
    <t>5012216</t>
  </si>
  <si>
    <t>5012215</t>
  </si>
  <si>
    <t>5012214</t>
  </si>
  <si>
    <t>5012213</t>
  </si>
  <si>
    <t>5012212</t>
  </si>
  <si>
    <t>5012209</t>
  </si>
  <si>
    <t>5012208</t>
  </si>
  <si>
    <t>RESOUND, LINX QUATTRO, RE988-DW</t>
  </si>
  <si>
    <t>RESOUND, LINX QUATTRO, RE977-DW</t>
  </si>
  <si>
    <t>RESOUND, LINX QUATTRO, RE777-DW</t>
  </si>
  <si>
    <t>5012154</t>
  </si>
  <si>
    <t>RESOUND, LINX QUATTRO, RE588-DW</t>
  </si>
  <si>
    <t>5012146</t>
  </si>
  <si>
    <t>RESOUND, LINX QUATTRO, RE577-DW</t>
  </si>
  <si>
    <t>5012142</t>
  </si>
  <si>
    <t>5012139</t>
  </si>
  <si>
    <t>RESOUND, LINX QUATTRO, RE567-DW</t>
  </si>
  <si>
    <t>5012137</t>
  </si>
  <si>
    <t>RESOUND, ENZO Q, EQ998-DW</t>
  </si>
  <si>
    <t>5012134</t>
  </si>
  <si>
    <t>RESOUND, ENZO Q, EQ798-DW</t>
  </si>
  <si>
    <t>5012126</t>
  </si>
  <si>
    <t>RESOUND, ENZO Q, EQ598-DW</t>
  </si>
  <si>
    <t>5012118</t>
  </si>
  <si>
    <t>RESOUND, ENZO Q, EQ588-DW</t>
  </si>
  <si>
    <t>RESOUND, LINX QUATTRO, RE561-DRWC</t>
  </si>
  <si>
    <t>AVICENUM ORTHO 1500 ORTÉZA BEDERNÍ TYP 02</t>
  </si>
  <si>
    <t>5012004</t>
  </si>
  <si>
    <t>AVICENUM ORTHO 1500 ORTÉZA BEDERNÍ TYP 01</t>
  </si>
  <si>
    <t>5012003</t>
  </si>
  <si>
    <t>AVICENUM ORTHO 1500 ORTÉZA ZÁPĚSTÍ TYP 01</t>
  </si>
  <si>
    <t>5012002</t>
  </si>
  <si>
    <t>5012001</t>
  </si>
  <si>
    <t>AVICENUM ORTHO 1500 BANDÁŽ LOKETNÍ TYP 01</t>
  </si>
  <si>
    <t>5012000</t>
  </si>
  <si>
    <t>AVICENUM ORTHO 1500 ORTÉZA KOLENNÍ TYP 03</t>
  </si>
  <si>
    <t>5011999</t>
  </si>
  <si>
    <t>AVICENUM ORTHO 1500 BANDÁŽ KOLENNÍ TYP 02</t>
  </si>
  <si>
    <t>5011998</t>
  </si>
  <si>
    <t>AVICENUM ORTHO 1500 BANDÁŽ KOLENNÍ TYP 01</t>
  </si>
  <si>
    <t>5011997</t>
  </si>
  <si>
    <t>AVICENUM ORTHO 1500 BANDÁŽ ACHILLOVY ŠLACHY TYP 01</t>
  </si>
  <si>
    <t>5011996</t>
  </si>
  <si>
    <t>AVICENUM ORTHO 1500 BANDÁŽ HLEZENNÍ TYP 01</t>
  </si>
  <si>
    <t>5011995</t>
  </si>
  <si>
    <t>KANYLA TRACHEOSTOMICKÁ BEZ MANŽETY</t>
  </si>
  <si>
    <t>5011975</t>
  </si>
  <si>
    <t>5011972</t>
  </si>
  <si>
    <t>ENLUXTRA 10X10 CM</t>
  </si>
  <si>
    <t>5011967</t>
  </si>
  <si>
    <t>ENLUXTRA 15X15 CM</t>
  </si>
  <si>
    <t>5011966</t>
  </si>
  <si>
    <t>VYSÍLAČ GLUNOVO</t>
  </si>
  <si>
    <t>5011965</t>
  </si>
  <si>
    <t>GLYKEMICKÝ SENZOR GLUNOVO I3</t>
  </si>
  <si>
    <t>5011964</t>
  </si>
  <si>
    <t>NÁPLASŤOVÁ INZULÍNOVÁ PUMPA EQUIL VČETNĚ PŘÍSLUŠENSTVÍ NA 1 ROK</t>
  </si>
  <si>
    <t>5011960</t>
  </si>
  <si>
    <t>INHALÁTOR KOMPRESOROVÝ AIR FAMILY EVOLUTION</t>
  </si>
  <si>
    <t>5011959</t>
  </si>
  <si>
    <t>CHODÍTKO INVACARE ASTERIA P409</t>
  </si>
  <si>
    <t>5011958</t>
  </si>
  <si>
    <t>CHODÍTKO INVACARE AVENTIA P402</t>
  </si>
  <si>
    <t>5011957</t>
  </si>
  <si>
    <t>5011956</t>
  </si>
  <si>
    <t>OBINADLO HYDROFILNÍ ELASTICKÉ</t>
  </si>
  <si>
    <t>5011954</t>
  </si>
  <si>
    <t>5011953</t>
  </si>
  <si>
    <t>5011952</t>
  </si>
  <si>
    <t>5011951</t>
  </si>
  <si>
    <t>OBINADLO ELASTICKÉ IDEALFLEX</t>
  </si>
  <si>
    <t>5011950</t>
  </si>
  <si>
    <t>5011949</t>
  </si>
  <si>
    <t>INFUZNÍ SET SUBKUTÁNNÍ PRO IMUNOGLOBULINY FLOWEASE</t>
  </si>
  <si>
    <t>5011947</t>
  </si>
  <si>
    <t>5011946</t>
  </si>
  <si>
    <t>ABRI SOFT SUPERDRY S LEPÍTKY</t>
  </si>
  <si>
    <t>5011944</t>
  </si>
  <si>
    <t>5011941</t>
  </si>
  <si>
    <t>5011940</t>
  </si>
  <si>
    <t>OR 10K ORTÉZA ZÁPĚSTÍ - KARPÁL</t>
  </si>
  <si>
    <t>5011938</t>
  </si>
  <si>
    <t>OR 6G ORTÉZA HLEZENNÍHO KLOUBU RIGIDNÍ</t>
  </si>
  <si>
    <t>5011937</t>
  </si>
  <si>
    <t>OR 2S ZÁVĚS PAŽE SÍŤOVÝ</t>
  </si>
  <si>
    <t>5011936</t>
  </si>
  <si>
    <t>AURORA</t>
  </si>
  <si>
    <t>5011934</t>
  </si>
  <si>
    <t>BAMBO DREAMY NIGHT PANTS 8-15 BOY</t>
  </si>
  <si>
    <t>5011931</t>
  </si>
  <si>
    <t>BAMBO DREAMY NIGHT PANTS 4-7 BOY</t>
  </si>
  <si>
    <t>5011930</t>
  </si>
  <si>
    <t>BAMBO DREAMY NIGHT PANTS 8-15 GIRL</t>
  </si>
  <si>
    <t>5011929</t>
  </si>
  <si>
    <t>BAMBO DREAMY NIGHT PANTS 4-7 GIRL</t>
  </si>
  <si>
    <t>5011928</t>
  </si>
  <si>
    <t>BAMBO NATURE PANTS 6</t>
  </si>
  <si>
    <t>5011927</t>
  </si>
  <si>
    <t>BAMBO NATURE PANTS 5</t>
  </si>
  <si>
    <t>5011926</t>
  </si>
  <si>
    <t>BAMBO NATURE 6</t>
  </si>
  <si>
    <t>5011925</t>
  </si>
  <si>
    <t>BAMBO NATURE 5</t>
  </si>
  <si>
    <t>5011924</t>
  </si>
  <si>
    <t>PODLOŽKA 2D EAKIN DOT CX 839830</t>
  </si>
  <si>
    <t>5011922</t>
  </si>
  <si>
    <t>PODLOŽKA 2D EAKIN DOT CX 839820</t>
  </si>
  <si>
    <t>5011920</t>
  </si>
  <si>
    <t>5011919</t>
  </si>
  <si>
    <t>5011918</t>
  </si>
  <si>
    <t>KRYTÍ BIOKERAMICKÉ NA RÁNY CERDAK AEROCLOTH</t>
  </si>
  <si>
    <t>5011917</t>
  </si>
  <si>
    <t>GLUKOMETR WELLION GALILEO COMPACT</t>
  </si>
  <si>
    <t>5011916</t>
  </si>
  <si>
    <t>PŘIJÍMAČ DEXCOM G6</t>
  </si>
  <si>
    <t>5011913</t>
  </si>
  <si>
    <t>INHALÁTOR ULTRAZVUKOVÝ AIR PROJET PLUS</t>
  </si>
  <si>
    <t>5011912</t>
  </si>
  <si>
    <t>FUGUE 24W ITC SP</t>
  </si>
  <si>
    <t>5011901</t>
  </si>
  <si>
    <t>FUGUE 16W RIC</t>
  </si>
  <si>
    <t>5011899</t>
  </si>
  <si>
    <t>FUGUE 16W BTE P</t>
  </si>
  <si>
    <t>5011898</t>
  </si>
  <si>
    <t>FUGUE 16W BTE U</t>
  </si>
  <si>
    <t>5011896</t>
  </si>
  <si>
    <t>5011894</t>
  </si>
  <si>
    <t>5011893</t>
  </si>
  <si>
    <t>FUGUE 16W CIC SP</t>
  </si>
  <si>
    <t>5011892</t>
  </si>
  <si>
    <t>5011891</t>
  </si>
  <si>
    <t>FUGUE 16W CIC</t>
  </si>
  <si>
    <t>5011890</t>
  </si>
  <si>
    <t>FUGUE 16W ITC SP</t>
  </si>
  <si>
    <t>5011888</t>
  </si>
  <si>
    <t>FUGUE 16W ITC</t>
  </si>
  <si>
    <t>5011886</t>
  </si>
  <si>
    <t>FUGUE 12W CIC</t>
  </si>
  <si>
    <t>5011884</t>
  </si>
  <si>
    <t>5011879</t>
  </si>
  <si>
    <t>5011878</t>
  </si>
  <si>
    <t>5011877</t>
  </si>
  <si>
    <t>5011876</t>
  </si>
  <si>
    <t>5011875</t>
  </si>
  <si>
    <t>PURE CHARGE&amp;GO 7X</t>
  </si>
  <si>
    <t>5011874</t>
  </si>
  <si>
    <t>PURE CHARGE&amp;GO 5X</t>
  </si>
  <si>
    <t>5011870</t>
  </si>
  <si>
    <t>PURE CHARGE&amp;GO 3X</t>
  </si>
  <si>
    <t>5011865</t>
  </si>
  <si>
    <t>PURE 312 5X</t>
  </si>
  <si>
    <t>5011857</t>
  </si>
  <si>
    <t>PURE 312 3X</t>
  </si>
  <si>
    <t>5011852</t>
  </si>
  <si>
    <t>5011843</t>
  </si>
  <si>
    <t>GLUKOMETR WELLION GALILEO GLU/CHOL</t>
  </si>
  <si>
    <t>5011839</t>
  </si>
  <si>
    <t>5011838</t>
  </si>
  <si>
    <t>5011837</t>
  </si>
  <si>
    <t>5011836</t>
  </si>
  <si>
    <t>5011834</t>
  </si>
  <si>
    <t>5011832</t>
  </si>
  <si>
    <t>5011830</t>
  </si>
  <si>
    <t>5011829</t>
  </si>
  <si>
    <t>5011826</t>
  </si>
  <si>
    <t>5011824</t>
  </si>
  <si>
    <t>5011822</t>
  </si>
  <si>
    <t>5011821</t>
  </si>
  <si>
    <t>PHONAK BOLERO M70-PR</t>
  </si>
  <si>
    <t>5011819</t>
  </si>
  <si>
    <t>PHONAK BOLERO M50-PR</t>
  </si>
  <si>
    <t>5011818</t>
  </si>
  <si>
    <t>PHONAK BOLERO M30-PR</t>
  </si>
  <si>
    <t>5011817</t>
  </si>
  <si>
    <t>5011815</t>
  </si>
  <si>
    <t>PHONAK BOLERO M50-M</t>
  </si>
  <si>
    <t>5011814</t>
  </si>
  <si>
    <t>PHONAK BOLERO M30-M</t>
  </si>
  <si>
    <t>5011813</t>
  </si>
  <si>
    <t>TENA LADY SLIM ULTRA MINI PLUS</t>
  </si>
  <si>
    <t>5011812</t>
  </si>
  <si>
    <t>ABENA LIGHT ULTRA MINI 0</t>
  </si>
  <si>
    <t>5011811</t>
  </si>
  <si>
    <t>5011809</t>
  </si>
  <si>
    <t>5011807</t>
  </si>
  <si>
    <t>5011806</t>
  </si>
  <si>
    <t>5011804</t>
  </si>
  <si>
    <t>VLOŽKY ABSORPČNÍ ATTENDS SOFT ULTRA MINI 0</t>
  </si>
  <si>
    <t>5011802</t>
  </si>
  <si>
    <t>5011800</t>
  </si>
  <si>
    <t>5011798</t>
  </si>
  <si>
    <t>5011797</t>
  </si>
  <si>
    <t>5011796</t>
  </si>
  <si>
    <t>5011795</t>
  </si>
  <si>
    <t>BAFFIN AUTOMATIC</t>
  </si>
  <si>
    <t>5011789</t>
  </si>
  <si>
    <t>BAFFIN NEOSIT RS</t>
  </si>
  <si>
    <t>5011788</t>
  </si>
  <si>
    <t>MASTNÝ TYL S VASELINUM ALBUM</t>
  </si>
  <si>
    <t>5011786</t>
  </si>
  <si>
    <t>5011782</t>
  </si>
  <si>
    <t>PUNČOCHY KOMPRESNÍ STEHENNÍ IV.K.T.</t>
  </si>
  <si>
    <t>5011774</t>
  </si>
  <si>
    <t>PUNČOCHY KOMPRESNÍ LÝTKOVÉ IV.K.T.</t>
  </si>
  <si>
    <t>5011772</t>
  </si>
  <si>
    <t>PUNČOCHY KOMPRESNÍ STEHENNÍ III.K.T.</t>
  </si>
  <si>
    <t>5011769</t>
  </si>
  <si>
    <t>5011768</t>
  </si>
  <si>
    <t>PUNČOCHY KOMPRESNÍ POLOSTEHENNÍ III.K.T.</t>
  </si>
  <si>
    <t>5011766</t>
  </si>
  <si>
    <t>5011765</t>
  </si>
  <si>
    <t>PUNČOCHY KOMPRESNÍ LÝTKOVÉ III.K.T.</t>
  </si>
  <si>
    <t>5011761</t>
  </si>
  <si>
    <t>PUNČOCHY KOMPRESNÍ LÝTKOVÉ III.K.T</t>
  </si>
  <si>
    <t>5011760</t>
  </si>
  <si>
    <t>PUNČOCHY KOMPRESNÍ LÝTKOVÉ III.KT. LONARIS COTTON</t>
  </si>
  <si>
    <t>5011758</t>
  </si>
  <si>
    <t>PUNČOCHY KOMPRESNÍ STEHENNÍ III.KT. LONARIS COTTON S KRAJKOU</t>
  </si>
  <si>
    <t>5011757</t>
  </si>
  <si>
    <t>NÁVLEK PAŽNÍ II.KT. LONARIS COTTON</t>
  </si>
  <si>
    <t>5011755</t>
  </si>
  <si>
    <t>NÁVLEK PAŽNÍ II.KT. LONARIS COTTON S RUKACICÍ</t>
  </si>
  <si>
    <t>5011754</t>
  </si>
  <si>
    <t>NÁVLEK PAŽNÍ II.KT. LONARIS EXTRA FEINE</t>
  </si>
  <si>
    <t>5011749</t>
  </si>
  <si>
    <t>NÁVLEK PAŽNÍ II.KT. LONARIS EXCLUSIVE</t>
  </si>
  <si>
    <t>5011746</t>
  </si>
  <si>
    <t>KALHOTY PUNČOCHOVÉ KOMPRESNÍ C II.KT. LONARIS EXCLUSIVE PÁNSKÉ</t>
  </si>
  <si>
    <t>5011743</t>
  </si>
  <si>
    <t>KALHOTY PUNČOCHOVÉ KOMPRESNÍ A II.KT. LONARIS EXCLUSIVE DÁMSKÉ</t>
  </si>
  <si>
    <t>5011742</t>
  </si>
  <si>
    <t>HYALO4 SILVER SPRAY 50 ML</t>
  </si>
  <si>
    <t>5011738</t>
  </si>
  <si>
    <t>HYALO4 SILVER SPRAY 125 ML</t>
  </si>
  <si>
    <t>5011737</t>
  </si>
  <si>
    <t>PUNČOCHA KOMPRESNÍ STEHENNÍ S ÚCHYTEM V PASE II.KT</t>
  </si>
  <si>
    <t>5011735</t>
  </si>
  <si>
    <t>5011734</t>
  </si>
  <si>
    <t>PUNČOCHY KOMPRESNÍ STEHENNÍ II.K.T.</t>
  </si>
  <si>
    <t>5011733</t>
  </si>
  <si>
    <t>5011732</t>
  </si>
  <si>
    <t>5011731</t>
  </si>
  <si>
    <t>5011730</t>
  </si>
  <si>
    <t>PUNČOCHY KOMPRESNÍ POLOSTEHENNÍ II.K.T.</t>
  </si>
  <si>
    <t>5011728</t>
  </si>
  <si>
    <t>5011726</t>
  </si>
  <si>
    <t>PUNČOCHY KOMPRESNÍ LÝTKOVÉ II.K.T.</t>
  </si>
  <si>
    <t>5011725</t>
  </si>
  <si>
    <t>PUNČOCHY KOMPRESNÍ LÝTKOVÉ II.K.T</t>
  </si>
  <si>
    <t>5011724</t>
  </si>
  <si>
    <t>GÁZOVÉ KOMPRESY 10X10CM</t>
  </si>
  <si>
    <t>5011719</t>
  </si>
  <si>
    <t>GÁZOVÉ KOMPRESY 7,5X7,5CM</t>
  </si>
  <si>
    <t>5011718</t>
  </si>
  <si>
    <t>GÁZOVÉ KOMPRESY 5X5CM</t>
  </si>
  <si>
    <t>5011713</t>
  </si>
  <si>
    <t>5011712</t>
  </si>
  <si>
    <t>5011711</t>
  </si>
  <si>
    <t>SÁČEK 1D ESTEEM+ UZAVŘENÝ</t>
  </si>
  <si>
    <t>5011709</t>
  </si>
  <si>
    <t>5011708</t>
  </si>
  <si>
    <t>5011707</t>
  </si>
  <si>
    <t>SÁČEK 1D ESTEEM+ VÝPUSTNÝ</t>
  </si>
  <si>
    <t>SÁČEK 2D NATURA+ UZAVŘENÝ</t>
  </si>
  <si>
    <t>5011705</t>
  </si>
  <si>
    <t>5011704</t>
  </si>
  <si>
    <t>5011702</t>
  </si>
  <si>
    <t>5011701</t>
  </si>
  <si>
    <t>HYALO4 REGEN</t>
  </si>
  <si>
    <t>5011697</t>
  </si>
  <si>
    <t>5011696</t>
  </si>
  <si>
    <t>VCBK2A AMBONA</t>
  </si>
  <si>
    <t>5011693</t>
  </si>
  <si>
    <t>VCBK222B MOBILUS LITE</t>
  </si>
  <si>
    <t>5011692</t>
  </si>
  <si>
    <t>INADINE NEADHERENTNÍ KRYTÍ S POVIDION JODEM</t>
  </si>
  <si>
    <t>5011689</t>
  </si>
  <si>
    <t>DIAPHAN PRO SEBETESTOVÁNÍ</t>
  </si>
  <si>
    <t>5011688</t>
  </si>
  <si>
    <t>SÁČEK 1D STOMOCUR ILEO PROTECT MEDIUM CONVEX M3, SAFE AND EASY</t>
  </si>
  <si>
    <t>5011686</t>
  </si>
  <si>
    <t>SÁČEK 1D STOMOCUR ILEO PROTECT MEDIUM CONVEX M2, SAFE AND EASY</t>
  </si>
  <si>
    <t>5011685</t>
  </si>
  <si>
    <t>SÁČEK 1D STOMOCUR ILEO PROTECT MEDIUM CONVEX M1, SAFE AND EASY</t>
  </si>
  <si>
    <t>5011684</t>
  </si>
  <si>
    <t>SÁČEK 1D STOMOCUR ILEO PROTECT CONVEX, SAFE AND EASY</t>
  </si>
  <si>
    <t>5011683</t>
  </si>
  <si>
    <t>SÁČEK 1D STOMOCUR ILEO ALGINÁT, SAFE AND EASY</t>
  </si>
  <si>
    <t>5011682</t>
  </si>
  <si>
    <t>SÁČEK 1D STOMOCUR ILEO PROTECT, SAFE AND EASY</t>
  </si>
  <si>
    <t>5011681</t>
  </si>
  <si>
    <t>SÁČEK 1D STOMOCUR ILEO PROTECT MICROSKIN+HYDROKOLOID, SAFE AND EASY</t>
  </si>
  <si>
    <t>5011680</t>
  </si>
  <si>
    <t>SÁČEK 1D STOMOCUR ILEO PROTECT MIKROSKIN, SAFE AND EASY</t>
  </si>
  <si>
    <t>5011679</t>
  </si>
  <si>
    <t>SÁČEK 2D STOMOCUR CLIC ILEO, SAFE AND EASY</t>
  </si>
  <si>
    <t>5011677</t>
  </si>
  <si>
    <t>3M OPTICLUDE OČNÍ NÁPLAST</t>
  </si>
  <si>
    <t>5011674</t>
  </si>
  <si>
    <t>5011673</t>
  </si>
  <si>
    <t>TENA PANTS BARIATRIC PLUS XXL</t>
  </si>
  <si>
    <t>5011668</t>
  </si>
  <si>
    <t>X:PANDA 4 UP</t>
  </si>
  <si>
    <t>5011667</t>
  </si>
  <si>
    <t>DANSAC TRE SEAL 20/45 MM</t>
  </si>
  <si>
    <t>5011662</t>
  </si>
  <si>
    <t>DANSAC TRE SEAL 30/57 MM</t>
  </si>
  <si>
    <t>5011661</t>
  </si>
  <si>
    <t>DANSAC TRE SEAL 18/48 MM</t>
  </si>
  <si>
    <t>5011660</t>
  </si>
  <si>
    <t>VOZÍK MECHANICKÝ ZESÍLENÝ FORTUNA 1000 SPECIÁL</t>
  </si>
  <si>
    <t>5011636</t>
  </si>
  <si>
    <t>VOZÍK MECHANICKÝ ZÁKLADNÍ FORTUNA 1000 STANDARD</t>
  </si>
  <si>
    <t>5011635</t>
  </si>
  <si>
    <t>KRYTÍ ANTIMIKROBIÁLNÍ ACTILITE</t>
  </si>
  <si>
    <t>5011630</t>
  </si>
  <si>
    <t>KRYTÍ SUPERABSORPČNÍ ECLYPSE</t>
  </si>
  <si>
    <t>5011629</t>
  </si>
  <si>
    <t>5011628</t>
  </si>
  <si>
    <t>KRYTÍ SILIKONOVÉ SILFLEX</t>
  </si>
  <si>
    <t>5011610</t>
  </si>
  <si>
    <t>KRYTÍ SILIKÓNOVÉ VELLAFILM</t>
  </si>
  <si>
    <t>INFRAPATELÁRNÍ PÁSKA 013</t>
  </si>
  <si>
    <t>5011594</t>
  </si>
  <si>
    <t>DIGITÁLNÍ SLUCHADLO AUDIFON RISA S</t>
  </si>
  <si>
    <t>5011587</t>
  </si>
  <si>
    <t>5011580</t>
  </si>
  <si>
    <t>OPĚRKA ZAD ŘEMÍNKOVÁ</t>
  </si>
  <si>
    <t>5011574</t>
  </si>
  <si>
    <t>5011573</t>
  </si>
  <si>
    <t>5011572</t>
  </si>
  <si>
    <t>5011571</t>
  </si>
  <si>
    <t>5011570</t>
  </si>
  <si>
    <t>5011568</t>
  </si>
  <si>
    <t>5011567</t>
  </si>
  <si>
    <t>5011566</t>
  </si>
  <si>
    <t>5011565</t>
  </si>
  <si>
    <t>5011564</t>
  </si>
  <si>
    <t>5011563</t>
  </si>
  <si>
    <t>5011562</t>
  </si>
  <si>
    <t>5011561</t>
  </si>
  <si>
    <t>5011560</t>
  </si>
  <si>
    <t>5011559</t>
  </si>
  <si>
    <t>5011558</t>
  </si>
  <si>
    <t>5011557</t>
  </si>
  <si>
    <t>5011556</t>
  </si>
  <si>
    <t>5011555</t>
  </si>
  <si>
    <t>5011554</t>
  </si>
  <si>
    <t>5011553</t>
  </si>
  <si>
    <t>TENA COMFORT MINI EXTRA</t>
  </si>
  <si>
    <t>5011543</t>
  </si>
  <si>
    <t>TENA COMFORT MINI PLUS</t>
  </si>
  <si>
    <t>5011542</t>
  </si>
  <si>
    <t>TENA LADY SLIM ULTRA MINI</t>
  </si>
  <si>
    <t>5011541</t>
  </si>
  <si>
    <t>5011540</t>
  </si>
  <si>
    <t>5011539</t>
  </si>
  <si>
    <t>5011538</t>
  </si>
  <si>
    <t>5011537</t>
  </si>
  <si>
    <t>5011536</t>
  </si>
  <si>
    <t>5011535</t>
  </si>
  <si>
    <t>5011534</t>
  </si>
  <si>
    <t>5011533</t>
  </si>
  <si>
    <t>EPICONDILÁRNÍ PÁSKA S NASTAVITELNOU PELOTOU 014B</t>
  </si>
  <si>
    <t>5011532</t>
  </si>
  <si>
    <t>HLEZENNÍ ORTÉZA - VYSOKÁ 017B</t>
  </si>
  <si>
    <t>5011531</t>
  </si>
  <si>
    <t>PRSTOVÁ ORTÉZA 012C</t>
  </si>
  <si>
    <t>5011530</t>
  </si>
  <si>
    <t>KOLENNÍ ORTÉZA DĚLENÁ S JEDNOOSÝM KOVOVÝM KLOUBEM 002E/I</t>
  </si>
  <si>
    <t>5011523</t>
  </si>
  <si>
    <t>HLEZENNÍ RIGIDNÍ ORTÉZA - TYP WALKER 017G</t>
  </si>
  <si>
    <t>5011518</t>
  </si>
  <si>
    <t>BEDERNÍ PÁS NEOPRÉNOVÝ 031E</t>
  </si>
  <si>
    <t>5011515</t>
  </si>
  <si>
    <t>BEDERNÍ PÁS NEOPRÉNOVÝ S DLAHAMI 031F</t>
  </si>
  <si>
    <t>5011514</t>
  </si>
  <si>
    <t>ANATOMICKÁ BOTA S PŘEVISEM 019B</t>
  </si>
  <si>
    <t>5011507</t>
  </si>
  <si>
    <t>BŘIŠNÍ PÁS 032A</t>
  </si>
  <si>
    <t>5011498</t>
  </si>
  <si>
    <t>BEDERNÍ PÁS 031J</t>
  </si>
  <si>
    <t>5011496</t>
  </si>
  <si>
    <t>LOKETNÍ ORTÉZA NÁVLEKOVÁ 010B</t>
  </si>
  <si>
    <t>5011487</t>
  </si>
  <si>
    <t>NEXODYN ACIDOXIDIZING SYSTEM (AOS)</t>
  </si>
  <si>
    <t>5011485</t>
  </si>
  <si>
    <t>KOMPRESY KOMBINOVANÉ SAVÉ ZETUVIT E STERILNÍ</t>
  </si>
  <si>
    <t>5011484</t>
  </si>
  <si>
    <t>5011483</t>
  </si>
  <si>
    <t>5011482</t>
  </si>
  <si>
    <t>5011477</t>
  </si>
  <si>
    <t>5011476</t>
  </si>
  <si>
    <t>5011475</t>
  </si>
  <si>
    <t>5011473</t>
  </si>
  <si>
    <t>5011467</t>
  </si>
  <si>
    <t>SLUCHOVÝ SYSTÉM PRO KOSTNÍ VEDENÍ CONTACT MINI / BEZ CHIR. ZÁKR.</t>
  </si>
  <si>
    <t>5011460</t>
  </si>
  <si>
    <t>5011457</t>
  </si>
  <si>
    <t>5011456</t>
  </si>
  <si>
    <t>5011455</t>
  </si>
  <si>
    <t>5011454</t>
  </si>
  <si>
    <t>5011453</t>
  </si>
  <si>
    <t>5011452</t>
  </si>
  <si>
    <t>5011445</t>
  </si>
  <si>
    <t>5011443</t>
  </si>
  <si>
    <t>5011442</t>
  </si>
  <si>
    <t>5011435</t>
  </si>
  <si>
    <t>TRACHEOSTOMICKÁ KANYLA TRACHEOFIX - 2 VNITŘNÍ KANYLY</t>
  </si>
  <si>
    <t>5011418</t>
  </si>
  <si>
    <t>TRACHEOSTOMICKÁ KANYLA TRACHEOFIX - 4 VNITŘNÍ KANYLY</t>
  </si>
  <si>
    <t>5011417</t>
  </si>
  <si>
    <t>PRONTOSAN DEBRIDEMENT PAD</t>
  </si>
  <si>
    <t>5011416</t>
  </si>
  <si>
    <t>FLEXIMA-SOFTIMA 3S DRAINABLE ROLL'UP</t>
  </si>
  <si>
    <t>ACTREEN MINI CATH</t>
  </si>
  <si>
    <t>5011414</t>
  </si>
  <si>
    <t>CELLACARE MALEO COMFORT VEL. 1,2,3,4,5,6</t>
  </si>
  <si>
    <t>5011412</t>
  </si>
  <si>
    <t>CELLACARE GENU CLASSIC VEL. 1,2,3,4,5</t>
  </si>
  <si>
    <t>5011411</t>
  </si>
  <si>
    <t>CELLACARE MALEO CLASSIC VEL. 1,2,3,4</t>
  </si>
  <si>
    <t>5011410</t>
  </si>
  <si>
    <t>CELLACARE EPI CLASSIC VEL.1,2,3,4,5</t>
  </si>
  <si>
    <t>5011409</t>
  </si>
  <si>
    <t>CELLACARE MATERNA CLASSIC</t>
  </si>
  <si>
    <t>5011408</t>
  </si>
  <si>
    <t>CELLACARE MATERNA COMFORT VEL. 1,2,3,4</t>
  </si>
  <si>
    <t>5011407</t>
  </si>
  <si>
    <t>CELLACARE MODULAR CLASSIC VEL. 1,2,3</t>
  </si>
  <si>
    <t>5011406</t>
  </si>
  <si>
    <t>CELLACARE GENUCAST 20°CLASSIC VEL.1,2,3,4</t>
  </si>
  <si>
    <t>5011405</t>
  </si>
  <si>
    <t>CELLACARE GILCHRIST SLING CLASSIC VEL. 1,2,3,4,5</t>
  </si>
  <si>
    <t>5011403</t>
  </si>
  <si>
    <t>CELLACARE CERVICAL CLASSIC, VEL. 1,2,3</t>
  </si>
  <si>
    <t>5011402</t>
  </si>
  <si>
    <t>CELLACARE MALEO AKUT CLASSIC</t>
  </si>
  <si>
    <t>5011401</t>
  </si>
  <si>
    <t>CELLACARE MANUS CLASSIC VEL. 1,2,3,4 PRAVÁ + 1,2,3,4 LEVÁ</t>
  </si>
  <si>
    <t>5011400</t>
  </si>
  <si>
    <t>KALHOTKY ZALEPOVACÍ MOLICARE ELASTIC 10 KAPEK L</t>
  </si>
  <si>
    <t>5011399</t>
  </si>
  <si>
    <t>KALHOTKY ZALEPOVACÍ MOLICARE ELASTIC 10 KAPEK M</t>
  </si>
  <si>
    <t>5011398</t>
  </si>
  <si>
    <t>SÁČEK 1D ESTEEM+ SOFT CONVEX UROSTOMICKÝ</t>
  </si>
  <si>
    <t>5011397</t>
  </si>
  <si>
    <t>5011396</t>
  </si>
  <si>
    <t>5011395</t>
  </si>
  <si>
    <t>PROFYLAKTICKÁ OBUV PRO DIABETIKY SHAPER 001</t>
  </si>
  <si>
    <t>5011393</t>
  </si>
  <si>
    <t>PROFYLAKTICKÁ OBUV PRO DIABETIKY SHAPER 002</t>
  </si>
  <si>
    <t>5011392</t>
  </si>
  <si>
    <t>PROFYLAKTICKÁ OBUV PRO DIABETIKY SHAPER 003</t>
  </si>
  <si>
    <t>5011391</t>
  </si>
  <si>
    <t>PROFYLAKTICKÁ OBUV PRO DIABETIKY SHAPER 004</t>
  </si>
  <si>
    <t>5011390</t>
  </si>
  <si>
    <t>PROFYLAKTICKÁ OBUV PRO DIABETIKY SHAPER 011</t>
  </si>
  <si>
    <t>5011389</t>
  </si>
  <si>
    <t>PROFYLAKTICKÁ OBUV PRO DIABETIKY SHAPER 012</t>
  </si>
  <si>
    <t>5011388</t>
  </si>
  <si>
    <t>PROFYLAKTICKÁ OBUV PRO DIABETIKY SHAPER 014</t>
  </si>
  <si>
    <t>5011386</t>
  </si>
  <si>
    <t>VLIWASOFT - STERILNÍ KOMPRESE, 6 VRSTEV, 10 CM X 20 CM</t>
  </si>
  <si>
    <t>5011376</t>
  </si>
  <si>
    <t>VLIWASOFT - STERILNÍ KOMPRESE, 4 VRSTVY, 10 CM X 20 CM</t>
  </si>
  <si>
    <t>5011375</t>
  </si>
  <si>
    <t>VLIWASOFT, NESTERILNÍ KOMPRESE, 6 VRSTEV, 10 CM X 20 CM</t>
  </si>
  <si>
    <t>5011374</t>
  </si>
  <si>
    <t>VLIWASOFT, NESTERILNÍ KOMPRESE, 4 VRSTVY, 10 CM X 20 CM</t>
  </si>
  <si>
    <t>5011373</t>
  </si>
  <si>
    <t>SUPRASORB LIQUACEL STERILNÍ KRYTÍ, 15 CM X 15 CM</t>
  </si>
  <si>
    <t>5011372</t>
  </si>
  <si>
    <t>SUPRASORB X+PHMB STERILNÍ HYDROBALANČNÍ KRYTÍ, 14 CM X 20 CM</t>
  </si>
  <si>
    <t>5011371</t>
  </si>
  <si>
    <t>SUPRASORB P SILICONE - STERILNÍ PĚNOVÉ SE SILIKON KRYTÍ, 15 CM X 20 CM</t>
  </si>
  <si>
    <t>5011367</t>
  </si>
  <si>
    <t>SUPRASORB P - STERILNÍ POLYURETANOVÉ SACRUM, 18 CM X 20,5 CM</t>
  </si>
  <si>
    <t>5011364</t>
  </si>
  <si>
    <t>LOMATUELL PRO - STERILNÍ, NEADHEZIVNÍ HYDROKOLOIDNÍ KRYTÍ, 10 CM X 30</t>
  </si>
  <si>
    <t>5011361</t>
  </si>
  <si>
    <t>LOMATUELL PRO - STERILNÍ NEADHEZIVNÍ, HYDROKOLOIDNÍ KRYTÍ, 10 CM X 20</t>
  </si>
  <si>
    <t>5011360</t>
  </si>
  <si>
    <t>SUPRASORB H - STERILNÍ HYDROKOLOIDNÍ KRYTÍ, 20 CM X 20 CM</t>
  </si>
  <si>
    <t>SUPRASORB H - STERILNÍ HYDROKOLOIDNÍ KRYTÍ, 15 CM X 15 CM</t>
  </si>
  <si>
    <t>5011358</t>
  </si>
  <si>
    <t>5011357</t>
  </si>
  <si>
    <t>5011356</t>
  </si>
  <si>
    <t>SUPRASORB A + AG - STERILNÍ KRYTÍ ALGINÁTOVÉ S AG, 10 CM X 20 CM</t>
  </si>
  <si>
    <t>5011354</t>
  </si>
  <si>
    <t>SUPRASORB A - STERILNÍ KRYTÍ S VLÁKNY MOŘSKÝCH ŘAS, 10 CM X 20 CM</t>
  </si>
  <si>
    <t>5011353</t>
  </si>
  <si>
    <t>LOMATUELL H - STERILNÍ MASTNÝ TYL, 10 CM X 30 CM</t>
  </si>
  <si>
    <t>5011352</t>
  </si>
  <si>
    <t>LOMATUELL H - STERILNÍ MASTNÝ TYL, 10 CM X 20 CM</t>
  </si>
  <si>
    <t>5011351</t>
  </si>
  <si>
    <t>VLIWAKTIV - STERILNÍ TAMPONÁDA S AKTIVNÍM UHLÍM A AG, 10 CM X 15 CM</t>
  </si>
  <si>
    <t>5011350</t>
  </si>
  <si>
    <t>VLIWAKTIV - STERILNÍ KOMPRESE S AKTIVNÍM UHLÍM A AG, 20 CM X 20 CM</t>
  </si>
  <si>
    <t>5011349</t>
  </si>
  <si>
    <t>VLIWAKTIV - STERILNÍ KOMPRESE S AKTIVNÍM UHLÍM A AG, 10 CM X 20 CM</t>
  </si>
  <si>
    <t>5011348</t>
  </si>
  <si>
    <t>VLIWAKTIV - STERILNÍ SAVÁ KOMPRESE S AKTIVNÍM UHLÍM, 10 CM X 20 CM</t>
  </si>
  <si>
    <t>5011347</t>
  </si>
  <si>
    <t>VLIWASORB - ADHESIVE KOMPRESE SE SAB, 15 CM X 15 CM</t>
  </si>
  <si>
    <t>5011346</t>
  </si>
  <si>
    <t>VLIWASORB - STERILNÍ KOMPRESE SE SAB, 10 CM X 20 CM</t>
  </si>
  <si>
    <t>5011344</t>
  </si>
  <si>
    <t>VLIWAZELL - NESTERILNÍ KOMPRESE, 20 CM X 40 CM</t>
  </si>
  <si>
    <t>5011343</t>
  </si>
  <si>
    <t>VLIWAZELL - NESTERILNÍ KOMPRESE, 20 CM X 20 CM</t>
  </si>
  <si>
    <t>5011342</t>
  </si>
  <si>
    <t>VLIWAZELL - NESTERILNÍ KOMPRESE, 10 CM X 20 CM</t>
  </si>
  <si>
    <t>5011341</t>
  </si>
  <si>
    <t>VLIWAZELL - STERILNÍ KOMPRESE, 20 CM X 40 CM</t>
  </si>
  <si>
    <t>5011340</t>
  </si>
  <si>
    <t>VLIWAZELL - STERILNÍ KOMPRESE, 20 CM X 20 CM</t>
  </si>
  <si>
    <t>5011339</t>
  </si>
  <si>
    <t>VLIWAZELL - STERILNÍ KOMPRESE, 10 CM X 20 CM</t>
  </si>
  <si>
    <t>5011338</t>
  </si>
  <si>
    <t>SOLVALINE N - NESTERILNÍ KOMPRESE, 10 CM X 20 CM</t>
  </si>
  <si>
    <t>5011336</t>
  </si>
  <si>
    <t>SOLVALINE N - STERILNÍ SPECIÁLNÍ SAVÉ KRYTÍ, 10 CM X 20 CM</t>
  </si>
  <si>
    <t>5011334</t>
  </si>
  <si>
    <t>GAZIN - STERILNÍ KOMPRESE 10 CM X 20 CM</t>
  </si>
  <si>
    <t>5011333</t>
  </si>
  <si>
    <t>EMBLEMA FIGURA</t>
  </si>
  <si>
    <t>5011327</t>
  </si>
  <si>
    <t>SORELEX</t>
  </si>
  <si>
    <t>5011325</t>
  </si>
  <si>
    <t>REKTÁLNÍ POLŠTÁŘ</t>
  </si>
  <si>
    <t>5011322</t>
  </si>
  <si>
    <t>PODSEDÁK DO INVALIDNÍHO VOZÍKU</t>
  </si>
  <si>
    <t>5011319</t>
  </si>
  <si>
    <t>SENIO</t>
  </si>
  <si>
    <t>5011313</t>
  </si>
  <si>
    <t>RESOUND, LINX QUATRO, RE5CIC</t>
  </si>
  <si>
    <t>5011293</t>
  </si>
  <si>
    <t>RESOUND, LINX QUATRO, RE7CIC</t>
  </si>
  <si>
    <t>5011291</t>
  </si>
  <si>
    <t>RESOUND, LINX QUATRO, RE5ITE</t>
  </si>
  <si>
    <t>5011284</t>
  </si>
  <si>
    <t>RESOUND, LINX QUATRO, RE5ITC</t>
  </si>
  <si>
    <t>5011277</t>
  </si>
  <si>
    <t>5011276</t>
  </si>
  <si>
    <t>RESOUND, LINX QUATRO, RE7ITC</t>
  </si>
  <si>
    <t>5011274</t>
  </si>
  <si>
    <t>VIVAMEL-LÉKAŘSKÝ MED, STERILNÍ</t>
  </si>
  <si>
    <t>5011259</t>
  </si>
  <si>
    <t>ALLEVYN BORDER LITE 15X 15 CM 10X</t>
  </si>
  <si>
    <t>5011255</t>
  </si>
  <si>
    <t>ALLEVYN BORDER LITE 10 X 10 CM 10X</t>
  </si>
  <si>
    <t>5011253</t>
  </si>
  <si>
    <t>ALLEVYN BORDER LITE 7,5 X 7,5 CM 10X</t>
  </si>
  <si>
    <t>5011252</t>
  </si>
  <si>
    <t>PROMOGRAN MATRICE MODELUJÍCÍ PROTEÁZU</t>
  </si>
  <si>
    <t>5011251</t>
  </si>
  <si>
    <t>TIELLE HYDROPOLYMERNÍ ADHESIVNÍ KRYTÍ</t>
  </si>
  <si>
    <t>ADAPTIC NEADHERENTNÍ KRYTÍ</t>
  </si>
  <si>
    <t>5011243</t>
  </si>
  <si>
    <t>5011242</t>
  </si>
  <si>
    <t>5011241</t>
  </si>
  <si>
    <t>ACTISORB PLUS 25 KRYTÍ S AKTIVNÍM UHLÍM A STŘÍBREM</t>
  </si>
  <si>
    <t>5011240</t>
  </si>
  <si>
    <t>SILVERCEL HYDROALGINATE, ANTIMIKROBIÁLNÍ KRYTÍ SE STŘÍBREM</t>
  </si>
  <si>
    <t>5011238</t>
  </si>
  <si>
    <t>SILVERCEL NEADHERENTNÍ HYDROALGINÁTOVÉ ANTIMIKROBIÁLNÍ KRYTÍ</t>
  </si>
  <si>
    <t>5011237</t>
  </si>
  <si>
    <t>VIVAMEL-ALGINÁTOVÉ KRYTÍ S LÉKAŘSKÝM MEDEM, STERILNÍ</t>
  </si>
  <si>
    <t>5011236</t>
  </si>
  <si>
    <t>5011235</t>
  </si>
  <si>
    <t>VIVAMEL CONTACT - KONTAKTNÍ MŘÍŽKA S LÉKAŘSKÝM MEDEM, STERILNÍ</t>
  </si>
  <si>
    <t>5011234</t>
  </si>
  <si>
    <t>AQVITOX-D ROZTOK</t>
  </si>
  <si>
    <t>5011233</t>
  </si>
  <si>
    <t>5011221</t>
  </si>
  <si>
    <t>NETTI 4U CES PLUS</t>
  </si>
  <si>
    <t>5011219</t>
  </si>
  <si>
    <t>NETTI 4U CE PLUS</t>
  </si>
  <si>
    <t>5011218</t>
  </si>
  <si>
    <t>IDIA TESTOVACÍ PROUŽKY NA MĚŘENÍ KREVNÍ GLUKÓZY</t>
  </si>
  <si>
    <t>5011217</t>
  </si>
  <si>
    <t>IDIA</t>
  </si>
  <si>
    <t>5011216</t>
  </si>
  <si>
    <t>DAILEE MEN PREMIUM</t>
  </si>
  <si>
    <t>5011214</t>
  </si>
  <si>
    <t>5011213</t>
  </si>
  <si>
    <t>5011212</t>
  </si>
  <si>
    <t>5011211</t>
  </si>
  <si>
    <t>5011210</t>
  </si>
  <si>
    <t>5011209</t>
  </si>
  <si>
    <t>5011208</t>
  </si>
  <si>
    <t>5011207</t>
  </si>
  <si>
    <t>5011206</t>
  </si>
  <si>
    <t>5011205</t>
  </si>
  <si>
    <t>5011204</t>
  </si>
  <si>
    <t>5011203</t>
  </si>
  <si>
    <t>5011198</t>
  </si>
  <si>
    <t>DAILEE BED</t>
  </si>
  <si>
    <t>5011196</t>
  </si>
  <si>
    <t>5011195</t>
  </si>
  <si>
    <t>DAILEE COMFORT PREMIUM</t>
  </si>
  <si>
    <t>5011194</t>
  </si>
  <si>
    <t>5011193</t>
  </si>
  <si>
    <t>5011192</t>
  </si>
  <si>
    <t>5011191</t>
  </si>
  <si>
    <t>5011190</t>
  </si>
  <si>
    <t>DAILEE SLIP PREMIUM</t>
  </si>
  <si>
    <t>5011189</t>
  </si>
  <si>
    <t>5011188</t>
  </si>
  <si>
    <t>5011187</t>
  </si>
  <si>
    <t>5011186</t>
  </si>
  <si>
    <t>5011185</t>
  </si>
  <si>
    <t>5011184</t>
  </si>
  <si>
    <t>5011183</t>
  </si>
  <si>
    <t>5011182</t>
  </si>
  <si>
    <t>5011181</t>
  </si>
  <si>
    <t>5011180</t>
  </si>
  <si>
    <t>5011179</t>
  </si>
  <si>
    <t>5011178</t>
  </si>
  <si>
    <t>5011177</t>
  </si>
  <si>
    <t>5011176</t>
  </si>
  <si>
    <t>WIDEX EVOKE E-BTE 13 D 110</t>
  </si>
  <si>
    <t>WIDEX EVOKE E-BTE 13 D 220</t>
  </si>
  <si>
    <t>WIDEX EVOKE E-BTE 13 D 330</t>
  </si>
  <si>
    <t>WIDEX EVOKE E-FA 30</t>
  </si>
  <si>
    <t>WIDEX EVOKE E-RIC 312 D 110</t>
  </si>
  <si>
    <t>WIDEX EVOKE E-RIC 312 D 220</t>
  </si>
  <si>
    <t>5011117</t>
  </si>
  <si>
    <t>WIDEX EVOKE E-FP 30</t>
  </si>
  <si>
    <t>WIDEX EVOKE E-FP 50</t>
  </si>
  <si>
    <t>5011109</t>
  </si>
  <si>
    <t>WIDEX EVOKE E-FA 50</t>
  </si>
  <si>
    <t>5011108</t>
  </si>
  <si>
    <t>WIDEX EVOKE E-FM 50</t>
  </si>
  <si>
    <t>5011107</t>
  </si>
  <si>
    <t>WIDEX EVOKE E-BTE 13 D 50</t>
  </si>
  <si>
    <t>5011106</t>
  </si>
  <si>
    <t>WIDEX EVOKE E-F2 50</t>
  </si>
  <si>
    <t>5011105</t>
  </si>
  <si>
    <t>WIDEX EVOKE E-XP 50</t>
  </si>
  <si>
    <t>5011103</t>
  </si>
  <si>
    <t>WIDEX EVOKE E-CIC 50</t>
  </si>
  <si>
    <t>5011102</t>
  </si>
  <si>
    <t>WIDEX EVOKE E-RIC 10 220</t>
  </si>
  <si>
    <t>5011100</t>
  </si>
  <si>
    <t>5011097</t>
  </si>
  <si>
    <t>5011093</t>
  </si>
  <si>
    <t>5011092</t>
  </si>
  <si>
    <t>5011091</t>
  </si>
  <si>
    <t>5011089</t>
  </si>
  <si>
    <t>5011088</t>
  </si>
  <si>
    <t>WIDEX EVOKE E-FM 30</t>
  </si>
  <si>
    <t>5011087</t>
  </si>
  <si>
    <t>5011085</t>
  </si>
  <si>
    <t>5011084</t>
  </si>
  <si>
    <t>5011083</t>
  </si>
  <si>
    <t>5011082</t>
  </si>
  <si>
    <t>5011081</t>
  </si>
  <si>
    <t>5011079</t>
  </si>
  <si>
    <t>5011078</t>
  </si>
  <si>
    <t>ORTÉZA KOLENNÍ RIGIDNÍ AT53035</t>
  </si>
  <si>
    <t>5011074</t>
  </si>
  <si>
    <t>TENA SLIP SUPER XL</t>
  </si>
  <si>
    <t>5011070</t>
  </si>
  <si>
    <t>TENA PANTS PLUS LARGE</t>
  </si>
  <si>
    <t>5011069</t>
  </si>
  <si>
    <t>TENA PANTS PLUS MEDIUM</t>
  </si>
  <si>
    <t>5011068</t>
  </si>
  <si>
    <t>5011067</t>
  </si>
  <si>
    <t>5011066</t>
  </si>
  <si>
    <t>TENA LADY PANTS PLUS NOIR LARGE</t>
  </si>
  <si>
    <t>5011065</t>
  </si>
  <si>
    <t>TENA LADY PANTS PLUS NOIR MEDIUM</t>
  </si>
  <si>
    <t>5011064</t>
  </si>
  <si>
    <t>5011063</t>
  </si>
  <si>
    <t>PHONAK SKY B30-P</t>
  </si>
  <si>
    <t>PHONAK SKY B30-SP</t>
  </si>
  <si>
    <t>PHONAK SKY B30-UP</t>
  </si>
  <si>
    <t>BEDERNÍ PÁS NÍZKÝ 031C</t>
  </si>
  <si>
    <t>5011046</t>
  </si>
  <si>
    <t>ENCHANT 20 BTE ET20 B 105 DPB BE</t>
  </si>
  <si>
    <t>ENCHANT 40 BTE ET40 B 105 DPB BE</t>
  </si>
  <si>
    <t>5011028</t>
  </si>
  <si>
    <t>PRONTO DIGITEST SENSITIVE</t>
  </si>
  <si>
    <t>5011017</t>
  </si>
  <si>
    <t>ENCHANT 20 BTE ET20 MNR T DPB BE</t>
  </si>
  <si>
    <t>5011009</t>
  </si>
  <si>
    <t>ENCHANT 40 BTE ET40 MNR T DPB BE</t>
  </si>
  <si>
    <t>5011008</t>
  </si>
  <si>
    <t>5011007</t>
  </si>
  <si>
    <t>ENCHANT 60 BTE ET60 MNR T 100-SPEAKER</t>
  </si>
  <si>
    <t>5011005</t>
  </si>
  <si>
    <t>TARTA CONTOUR 6V</t>
  </si>
  <si>
    <t>5010976</t>
  </si>
  <si>
    <t>PŘÍSLUŠENSTVÍ K TRACHEOSTOMICKÉ KANYLE, DĚTSKÁ, NEONATÁLNÍ</t>
  </si>
  <si>
    <t>5010960</t>
  </si>
  <si>
    <t>PŘÍSLUŠENSTVÍ K TRACHEOSTOMICKÉ KANYLE</t>
  </si>
  <si>
    <t>5010959</t>
  </si>
  <si>
    <t>5010958</t>
  </si>
  <si>
    <t>PŘÍSLUŠENSTVÍ K TRACHEOSTOMICKÉ KANYLE HME</t>
  </si>
  <si>
    <t>5010957</t>
  </si>
  <si>
    <t>OPĚRKA HLAVY VČ.MONTÁŽNÍ SADY, HORIZONTÁLNÍ A VERTIKÁLNÍ</t>
  </si>
  <si>
    <t>5010953</t>
  </si>
  <si>
    <t>DLAHA KOLENNÍHO KLOUBU S FLEXÍ 20 ST. 005A</t>
  </si>
  <si>
    <t>5010946</t>
  </si>
  <si>
    <t>BEDERNÍ PÁS SE TŘEMI KOVOVÝMI VÝZTUHAMI 031A</t>
  </si>
  <si>
    <t>5010943</t>
  </si>
  <si>
    <t>KOLENNÍ ORTÉZA TUBULÁRNÍ S KOVOVÝM DVOUOSÝM KLOUBEM 002D I</t>
  </si>
  <si>
    <t>5010939</t>
  </si>
  <si>
    <t>EPIKONDYLÁRNÍ PÁSKA ELEMENTS EPI</t>
  </si>
  <si>
    <t>5010929</t>
  </si>
  <si>
    <t>KOLENNÍ ORTÉZA LÉČEBNÁ - DVOUOSÝ KLOUB 002A II</t>
  </si>
  <si>
    <t>5010927</t>
  </si>
  <si>
    <t>ORTÉZA KOLENE ACTIVE X DOUBLE AXIS - TUBE</t>
  </si>
  <si>
    <t>5010924</t>
  </si>
  <si>
    <t>KRČNÍ LÍMEC MĚKKÝ 037A</t>
  </si>
  <si>
    <t>5010922</t>
  </si>
  <si>
    <t>ZVUKOVÝ PROCESOR NUCLEUS 7 (CP1000)</t>
  </si>
  <si>
    <t>5010908</t>
  </si>
  <si>
    <t>5010882</t>
  </si>
  <si>
    <t>5010881</t>
  </si>
  <si>
    <t>TRACHEOSTOMICKÝ MLUVÍCÍ VENTIL PORTEX ORATOR</t>
  </si>
  <si>
    <t>5010880</t>
  </si>
  <si>
    <t>PORTEX THERMOVENT T2, VÝMĚNÍK TEPLA A VLHKOSTI</t>
  </si>
  <si>
    <t>5010879</t>
  </si>
  <si>
    <t>FIXACE NOŽNÍ - SANDÁLKY</t>
  </si>
  <si>
    <t>5010874</t>
  </si>
  <si>
    <t>STUPAČKA ÚHLOVĚ STAVITELNÁ</t>
  </si>
  <si>
    <t>5010872</t>
  </si>
  <si>
    <t>FIXACE RAMEN A HRUDNÍKU</t>
  </si>
  <si>
    <t>5010865</t>
  </si>
  <si>
    <t>OPĚRKA PODPAŽNÍ</t>
  </si>
  <si>
    <t>5010864</t>
  </si>
  <si>
    <t>KRYTÍ S MASTÍ GRASSOLIND</t>
  </si>
  <si>
    <t>5010858</t>
  </si>
  <si>
    <t>KRYTÍ S MASTÍ A STŘÍBREM ATRAUMAN AG</t>
  </si>
  <si>
    <t>5010855</t>
  </si>
  <si>
    <t>KRYTÍ S MASTÍ ATRAUMAN</t>
  </si>
  <si>
    <t>5010854</t>
  </si>
  <si>
    <t>KRYTÍ POLYURETANOVÉ S GELEM HYDROTAC COMFORT</t>
  </si>
  <si>
    <t>5010853</t>
  </si>
  <si>
    <t>5010852</t>
  </si>
  <si>
    <t>50P20 ORTÉZA ZÁPĚSTÍ MANU AREXA, VEL. S - L</t>
  </si>
  <si>
    <t>5010851</t>
  </si>
  <si>
    <t>50P21 ORTÉZA ZÁPĚSTÍ A PALCE MANU AREXA POLLEX, VEL. S -L</t>
  </si>
  <si>
    <t>5010850</t>
  </si>
  <si>
    <t>50R40 ORTÉZA ZAD LUMBO CAREZZA, VEL. XS - XXL</t>
  </si>
  <si>
    <t>5010848</t>
  </si>
  <si>
    <t>PANEP BASIC - OBINADLO PRUŽNÉ</t>
  </si>
  <si>
    <t>5010839</t>
  </si>
  <si>
    <t>5010838</t>
  </si>
  <si>
    <t>5010837</t>
  </si>
  <si>
    <t>5010836</t>
  </si>
  <si>
    <t>PANEP BASIC - OBINADLO PRUŽNÉ, FIXAČNÍ</t>
  </si>
  <si>
    <t>OBINADLO PRUŽNÉ DLOUHOTAŽNÉ</t>
  </si>
  <si>
    <t>PANEP BASIC - KOMPRESY Z NETKANÉ TEXTILIE, NESTERILNÍ</t>
  </si>
  <si>
    <t>5010822</t>
  </si>
  <si>
    <t>POLŠTÁŘ KINERIS</t>
  </si>
  <si>
    <t>5010806</t>
  </si>
  <si>
    <t>POLŠTÁŘ ALOVA</t>
  </si>
  <si>
    <t>5010805</t>
  </si>
  <si>
    <t>5010804</t>
  </si>
  <si>
    <t>ASPEN LUMBAR SUPPORT</t>
  </si>
  <si>
    <t>5010803</t>
  </si>
  <si>
    <t>FITLIFE</t>
  </si>
  <si>
    <t>5010801</t>
  </si>
  <si>
    <t>DREAMWISP NASAL MASK WITH OVER THE NOSE CUSHION</t>
  </si>
  <si>
    <t>5010800</t>
  </si>
  <si>
    <t>ASPEN VISTA COLLAR</t>
  </si>
  <si>
    <t>5010797</t>
  </si>
  <si>
    <t>WELLION GALILEO VLTAVA GLUKÓZOVÉ DIAGNOSTICKÉ PROUŽKY</t>
  </si>
  <si>
    <t>5010796</t>
  </si>
  <si>
    <t>MATRACE ANTIDEKUBITNÍ BOHEMIA ORTHOPEDIC 17 NEO</t>
  </si>
  <si>
    <t>5010792</t>
  </si>
  <si>
    <t>MATRACE ANTIDEKUBITNÍ BOHEMIA LUXURA 14 NEO</t>
  </si>
  <si>
    <t>5010791</t>
  </si>
  <si>
    <t>MATRACE ANTIDEKUBITNÍ BOHEMIA ERGONOMIC 14 NEO</t>
  </si>
  <si>
    <t>5010790</t>
  </si>
  <si>
    <t>MATRACE ANTIDEKUBITNÍ BOHEMIA PREVENT 14 NEO</t>
  </si>
  <si>
    <t>5010789</t>
  </si>
  <si>
    <t>MATRACE ANTIDEKUBITNÍ BOHEMIA CLINIC 14 NEO</t>
  </si>
  <si>
    <t>5010788</t>
  </si>
  <si>
    <t>PŘÍSLUŠENSTVÍ PO TOTÁLNÍ LARYNGEKTOMII, KRYTÍ STOMATU</t>
  </si>
  <si>
    <t>5010785</t>
  </si>
  <si>
    <t>PŘÍSLUŠENSTVÍ K TRACHEOSTOMICKÉ KANYLE COMFORT TS</t>
  </si>
  <si>
    <t>5010784</t>
  </si>
  <si>
    <t>PŘÍSLUŠENSTVÍ K TRACHEOSTOMICKÉ KANYLE 925</t>
  </si>
  <si>
    <t>5010783</t>
  </si>
  <si>
    <t>KANYLA TRACHEOSTOMICKÁ EXTRA DLOUHÁ 202-D,S-PVC</t>
  </si>
  <si>
    <t>5010779</t>
  </si>
  <si>
    <t>CARA NASAL</t>
  </si>
  <si>
    <t>5010767</t>
  </si>
  <si>
    <t>LŮŽKO PEČOVATELSKÉ DALI</t>
  </si>
  <si>
    <t>5010759</t>
  </si>
  <si>
    <t>PRIMA SMART</t>
  </si>
  <si>
    <t>5010756</t>
  </si>
  <si>
    <t>LÍMEC KRČNÍ MĚKKÝ AT53029</t>
  </si>
  <si>
    <t>5010753</t>
  </si>
  <si>
    <t>LÍMEC KRČNÍ S VÝSTUHOU AT53036</t>
  </si>
  <si>
    <t>5010752</t>
  </si>
  <si>
    <t>KANYLA TRACHEOSTOMICKÁ STANDARD 102 S-PVC</t>
  </si>
  <si>
    <t>5010746</t>
  </si>
  <si>
    <t>KANYLA TRACHEOSTOMICKÁ STANDARD 101 S-PVC</t>
  </si>
  <si>
    <t>5010744</t>
  </si>
  <si>
    <t>ELEKTROLARYNG ROMET 355</t>
  </si>
  <si>
    <t>5010743</t>
  </si>
  <si>
    <t>CÉVKA ODSÁVACÍ PVC WELLSPRING</t>
  </si>
  <si>
    <t>5010738</t>
  </si>
  <si>
    <t>5010737</t>
  </si>
  <si>
    <t>5010735</t>
  </si>
  <si>
    <t>5010733</t>
  </si>
  <si>
    <t>OBUV ORTOPEDICKÁ DĚTSKÁ INDIVIDUÁLNÍ UZAVŘENÁ T565</t>
  </si>
  <si>
    <t>5010732</t>
  </si>
  <si>
    <t>BANDÁŽ KLAVIKULÁRNÍ TYP III</t>
  </si>
  <si>
    <t>5010728</t>
  </si>
  <si>
    <t>PÁS BŘIŠNĚ BEDERNÍ PA - 24</t>
  </si>
  <si>
    <t>5010727</t>
  </si>
  <si>
    <t>ORTÉZA ZÁPĚSTÍ A PALCE S DLAHOU ZA - 25</t>
  </si>
  <si>
    <t>5010726</t>
  </si>
  <si>
    <t>ORTÉZA ZÁPĚSTÍ A PALCE ZA - 5</t>
  </si>
  <si>
    <t>5010725</t>
  </si>
  <si>
    <t>ORTÉZA LOKTE SOHATEX S DLAHAMI LA - 32</t>
  </si>
  <si>
    <t>5010724</t>
  </si>
  <si>
    <t>TRACHEÁLNÍ KANYLA ALPAKA TŘÍDÍLNÁ PRŮM. 4 AŽ 13 MM</t>
  </si>
  <si>
    <t>5010715</t>
  </si>
  <si>
    <t>THAMES</t>
  </si>
  <si>
    <t>5010714</t>
  </si>
  <si>
    <t>OUSE</t>
  </si>
  <si>
    <t>5010713</t>
  </si>
  <si>
    <t>WYE</t>
  </si>
  <si>
    <t>5010712</t>
  </si>
  <si>
    <t>5010711</t>
  </si>
  <si>
    <t>SEVERN</t>
  </si>
  <si>
    <t>5010710</t>
  </si>
  <si>
    <t>MESOFT</t>
  </si>
  <si>
    <t>5010709</t>
  </si>
  <si>
    <t>5010708</t>
  </si>
  <si>
    <t>EXUFIBER AG+</t>
  </si>
  <si>
    <t>5010707</t>
  </si>
  <si>
    <t>PLAYMAKER II SPACER WRAP</t>
  </si>
  <si>
    <t>5010706</t>
  </si>
  <si>
    <t>PLAYMAKER II SPACER</t>
  </si>
  <si>
    <t>5010705</t>
  </si>
  <si>
    <t>PUNČOCHY KOMPRESNÍ LÝTKOVÉ II.KT. LONARIS EXTRA FEINE SOFT</t>
  </si>
  <si>
    <t>5010696</t>
  </si>
  <si>
    <t>PUNČOCHY KOMPRESNÍ POLOSTEHENNÍ II.KT. LONARIS EXTRA FEINE SOFT</t>
  </si>
  <si>
    <t>5010695</t>
  </si>
  <si>
    <t>PUNČOCHY KOMPRESNÍ STEHENNÍ II.KT. LONARIS EXTRA FEINE SOFT S KRAJKOU</t>
  </si>
  <si>
    <t>5010694</t>
  </si>
  <si>
    <t>PUNČOCHY KOMPRESNÍ STEHENNÍ II.KT. LONARIS EXTRA FEINE SOFT NEKL.ÚPRAV</t>
  </si>
  <si>
    <t>5010693</t>
  </si>
  <si>
    <t>KALHOTY PUNČOCHOVÉ KOMPRESNÍ C II.KT. LONARIS EXTRA FEINE SOFT PÁNSKÉ</t>
  </si>
  <si>
    <t>5010692</t>
  </si>
  <si>
    <t>KALHOTY PUNČOCHOVÉ KOMPRESNÍ A II.KT. LONARIS EXTRA FEINE SOFT DÁMSKÉ</t>
  </si>
  <si>
    <t>5010691</t>
  </si>
  <si>
    <t>PUNČOCHY KOMPRESNÍ LÝTKOVÉ II.KT. LONARIS MICRO SOFT</t>
  </si>
  <si>
    <t>5010690</t>
  </si>
  <si>
    <t>PUNČOCHY KOMPRESNÍ POLOSTEHENNÍ II.KT. LONARIS MICRO SOFT</t>
  </si>
  <si>
    <t>5010689</t>
  </si>
  <si>
    <t>PUNČOCHY KOMPRESNÍ STEHENNÍ II.KT. LONARIS MICRO SOFT S KRAJKOU</t>
  </si>
  <si>
    <t>5010688</t>
  </si>
  <si>
    <t>PUNČOCHY KOMPRESNÍ STEHENNÍ II.KT. LONARIS MICRO SOFT NEKL.ÚPRAVOU</t>
  </si>
  <si>
    <t>5010687</t>
  </si>
  <si>
    <t>PUNČOCHY KOMPRESNÍ LÝTKOVÉ II.KT. LONARIS ANTISEPTICKÉ</t>
  </si>
  <si>
    <t>5010685</t>
  </si>
  <si>
    <t>KALHOTY PUNČOCHOVÉ KOMPRESNÍ A II.KT. LONARIS MICRO SOFT DÁMSKÉ</t>
  </si>
  <si>
    <t>5010684</t>
  </si>
  <si>
    <t>PUNČOCHY KOMPRESNÍ STEHENNÍ II.KT. LONARIS ANTISEPTICKÉ S KRAJKOU</t>
  </si>
  <si>
    <t>5010683</t>
  </si>
  <si>
    <t>PUNČOCHY KOMPRESNÍ STEHENNÍ II.KT. LONARIS ANTISEPTICKÉ NEKL.ÚPRAVOU</t>
  </si>
  <si>
    <t>5010681</t>
  </si>
  <si>
    <t>MUSE IQ I1600 ITC</t>
  </si>
  <si>
    <t>5010677</t>
  </si>
  <si>
    <t>MUSE IQ I1200 ITC</t>
  </si>
  <si>
    <t>5010676</t>
  </si>
  <si>
    <t>MUSE IQ I1000 ITC</t>
  </si>
  <si>
    <t>5010675</t>
  </si>
  <si>
    <t>MUSE IQ I1600 CIC</t>
  </si>
  <si>
    <t>5010672</t>
  </si>
  <si>
    <t>MUSE IQ I1000 CIC</t>
  </si>
  <si>
    <t>5010670</t>
  </si>
  <si>
    <t>MUSE IQ I1000</t>
  </si>
  <si>
    <t>MUSE IQ I1600</t>
  </si>
  <si>
    <t>5010666</t>
  </si>
  <si>
    <t>MUSE IQ I1200</t>
  </si>
  <si>
    <t>5010665</t>
  </si>
  <si>
    <t>5010662</t>
  </si>
  <si>
    <t>MUSE IQ I1000 POWER+</t>
  </si>
  <si>
    <t>5010657</t>
  </si>
  <si>
    <t>5010656</t>
  </si>
  <si>
    <t>5010655</t>
  </si>
  <si>
    <t>HYDROTRACH T MK II HME</t>
  </si>
  <si>
    <t>5010651</t>
  </si>
  <si>
    <t>5010650</t>
  </si>
  <si>
    <t>BETA FLEX ELEGANCE POWER</t>
  </si>
  <si>
    <t>5010649</t>
  </si>
  <si>
    <t>BD MICRO-FINE PLUS STERILNÍ INZULÍNOVÉ STŘÍKAČKY</t>
  </si>
  <si>
    <t>5010647</t>
  </si>
  <si>
    <t>5010646</t>
  </si>
  <si>
    <t>5010645</t>
  </si>
  <si>
    <t>BD INZULÍNOVÉ JEHLY K JEDNORÁZOVÉMU POUŽITÍ</t>
  </si>
  <si>
    <t>5010637</t>
  </si>
  <si>
    <t>5010636</t>
  </si>
  <si>
    <t>5010635</t>
  </si>
  <si>
    <t>5010634</t>
  </si>
  <si>
    <t>5010633</t>
  </si>
  <si>
    <t>AURUM PROFILE ILEOSTOMICKÝ SÁČEK MAXI</t>
  </si>
  <si>
    <t>5010625</t>
  </si>
  <si>
    <t>AURUM ILEOSTOMICKÝ SÁČEK MAXI</t>
  </si>
  <si>
    <t>5010624</t>
  </si>
  <si>
    <t>AURUM KOLOSTOMICKÝ SÁČEK MAXI</t>
  </si>
  <si>
    <t>5010623</t>
  </si>
  <si>
    <t>5010622</t>
  </si>
  <si>
    <t>5010621</t>
  </si>
  <si>
    <t>5010620</t>
  </si>
  <si>
    <t>5010619</t>
  </si>
  <si>
    <t>5010618</t>
  </si>
  <si>
    <t>5010617</t>
  </si>
  <si>
    <t>KRYTÍ POLYURETANOVÉ S GELEM HYDROTAC COMFORT SACRAL</t>
  </si>
  <si>
    <t>5010616</t>
  </si>
  <si>
    <t>5010615</t>
  </si>
  <si>
    <t>5010614</t>
  </si>
  <si>
    <t>5010613</t>
  </si>
  <si>
    <t>5010612</t>
  </si>
  <si>
    <t>5010611</t>
  </si>
  <si>
    <t>5010610</t>
  </si>
  <si>
    <t>KRYTÍ POLYURETANOVÉ S GELEM HYDROTAC CONCAVE</t>
  </si>
  <si>
    <t>5010609</t>
  </si>
  <si>
    <t>KRYTÍ POLYURETANOVÉ S GELEM HYDROTAC</t>
  </si>
  <si>
    <t>5010608</t>
  </si>
  <si>
    <t>5010607</t>
  </si>
  <si>
    <t>5010606</t>
  </si>
  <si>
    <t>5010605</t>
  </si>
  <si>
    <t>5010604</t>
  </si>
  <si>
    <t>KRYTÍ SUPERABSORBČNÍ RESPOSORB SUPER</t>
  </si>
  <si>
    <t>5010603</t>
  </si>
  <si>
    <t>5010602</t>
  </si>
  <si>
    <t>5010601</t>
  </si>
  <si>
    <t>5010600</t>
  </si>
  <si>
    <t>5010599</t>
  </si>
  <si>
    <t>SHILEY MLUVÍCÍ VENTIL</t>
  </si>
  <si>
    <t>5010598</t>
  </si>
  <si>
    <t>FLEXIMA-SOFTIMA 3S FLAT BASE PLATE</t>
  </si>
  <si>
    <t>FLEXIMA-SOFTIMA 3S CLOSED</t>
  </si>
  <si>
    <t>DIVEEN</t>
  </si>
  <si>
    <t>5010576</t>
  </si>
  <si>
    <t>5010575</t>
  </si>
  <si>
    <t>NATAHOVACÍ KALHOTKY DEPEND SUPER L/XL PRO MUŽE</t>
  </si>
  <si>
    <t>5010574</t>
  </si>
  <si>
    <t>NATAHOVACÍ KALHOTKY DEPEND SUPER S/M PRO ŽENY</t>
  </si>
  <si>
    <t>5010570</t>
  </si>
  <si>
    <t>NATAHOVACÍ KALHOTKY DEPEND MAXIMUM L/XL S VYŠŠÍM PASEM PRO MUŽE</t>
  </si>
  <si>
    <t>5010569</t>
  </si>
  <si>
    <t>NATAHOVACÍ KALHOTKY DEPEND MAXIMUM S/M S VYŠŠÍM PASEM PRO MUŽE</t>
  </si>
  <si>
    <t>5010568</t>
  </si>
  <si>
    <t>NATAHOVACÍ KALHOTKY DEPEND MAXIMUM XL S VYŠŠÍM PASEM PRO ŽENY</t>
  </si>
  <si>
    <t>5010567</t>
  </si>
  <si>
    <t>NATAHOVACÍ KALHOTKY DEPEND MAXIMUM L S VYŠŠÍM PASEM PRO ŽENY</t>
  </si>
  <si>
    <t>5010566</t>
  </si>
  <si>
    <t>NATAHOVACÍ KALHOTKY DEPEND MAXIMUM S/M S VYŠŠÍM PASEM PRO ŽENY</t>
  </si>
  <si>
    <t>5010565</t>
  </si>
  <si>
    <t>NATAHOVACÍ KALHOTKY DEPEND SUPER L/XL S VYŠŠÍM PASEM PRO MUŽE</t>
  </si>
  <si>
    <t>5010564</t>
  </si>
  <si>
    <t>NATAHOVACÍ KALHOTKY DEPEND SUPER S/M S VYŠŠÍM PASEM PRO MUŽE</t>
  </si>
  <si>
    <t>5010563</t>
  </si>
  <si>
    <t>NATAHOVACÍ KALHOTKY DEPEND SUPER XL S VYŠŠÍM PASEM PRO ŽENY</t>
  </si>
  <si>
    <t>5010562</t>
  </si>
  <si>
    <t>NATAHOVACÍ KALHOTKY DEPEND SUPER L S VYŠŠÍM PASEM PRO ŽENY</t>
  </si>
  <si>
    <t>5010561</t>
  </si>
  <si>
    <t>NATAHOVACÍ KALHOTKY DEPEND SUPER S/M S VYŠŠÍM PASEM PRO ŽENY</t>
  </si>
  <si>
    <t>5010560</t>
  </si>
  <si>
    <t>VLOŽKY DEPEND SUPER PLUS</t>
  </si>
  <si>
    <t>5010559</t>
  </si>
  <si>
    <t>NATAHOVACÍ KALHOTKY NORMAL L/XL PRO MUŽE</t>
  </si>
  <si>
    <t>5010558</t>
  </si>
  <si>
    <t>NATAHOVACÍ KALHOTKY NORMAL S/M PRO MUŽE</t>
  </si>
  <si>
    <t>5010557</t>
  </si>
  <si>
    <t>NATAHOVACÍ KALHOTKY NORMAL L PRO ŽENY</t>
  </si>
  <si>
    <t>5010556</t>
  </si>
  <si>
    <t>NATAHOVACÍ KALHOTKY NORMAL S/M PRO ŽENY</t>
  </si>
  <si>
    <t>5010555</t>
  </si>
  <si>
    <t>PLENKOVÉ KALHOTKY DEPEND SUPER PLUS XL</t>
  </si>
  <si>
    <t>5010554</t>
  </si>
  <si>
    <t>PLENKOVÉ KALHOTKY DEPEND SUPER PLUS L</t>
  </si>
  <si>
    <t>5010553</t>
  </si>
  <si>
    <t>PLENKOVÉ KALHOTKY DEPEND SUPER PLUS M</t>
  </si>
  <si>
    <t>5010552</t>
  </si>
  <si>
    <t>PLENKOVÉ KALHOTKY DEPEND SUPER PLUS S</t>
  </si>
  <si>
    <t>5010551</t>
  </si>
  <si>
    <t>PLENKOVÉ KALHOTKY DEPEND SUPER XL</t>
  </si>
  <si>
    <t>5010550</t>
  </si>
  <si>
    <t>PLENKOVÉ KALHOTKY DEPEND SUPER L</t>
  </si>
  <si>
    <t>5010549</t>
  </si>
  <si>
    <t>PLENKOVÉ KALHOTKY DEPEND SUPER M</t>
  </si>
  <si>
    <t>5010548</t>
  </si>
  <si>
    <t>PLENKOVÉ KALHOTKY DEPEND SUPER S</t>
  </si>
  <si>
    <t>5010547</t>
  </si>
  <si>
    <t>PLENKOVÉ KALHOTKY DEPEND NORMAL XL</t>
  </si>
  <si>
    <t>5010546</t>
  </si>
  <si>
    <t>PLENKOVÉ KALHOTKY DEPEND NORMAL L</t>
  </si>
  <si>
    <t>5010545</t>
  </si>
  <si>
    <t>PLENKOVÉ KALHOTKY DEPEND NORMAL M</t>
  </si>
  <si>
    <t>5010544</t>
  </si>
  <si>
    <t>PLENKOVÉ KALHOTKY DEPEND NORMAL S</t>
  </si>
  <si>
    <t>5010543</t>
  </si>
  <si>
    <t>PLENKOVÉ KALHOTKY DEPEND FLEX SUPER PLUS M</t>
  </si>
  <si>
    <t>5010542</t>
  </si>
  <si>
    <t>PLENKOVÉ KALHOTKY DEPEND FLEX SUPER PLUS L</t>
  </si>
  <si>
    <t>5010541</t>
  </si>
  <si>
    <t>PÁS FIXAČNÍ PÁNEVNÍ</t>
  </si>
  <si>
    <t>5010540</t>
  </si>
  <si>
    <t>OPĚRKA LOKTE POLSTROVANÁ</t>
  </si>
  <si>
    <t>5010535</t>
  </si>
  <si>
    <t>NATAHOVACÍ KALHOTKY DEPEND SLIP CLASSIC EXTRA PLUS</t>
  </si>
  <si>
    <t>5010527</t>
  </si>
  <si>
    <t>DV - RÁM PRO ODNÍMATELNÉ PODNOŽKY</t>
  </si>
  <si>
    <t>5010523</t>
  </si>
  <si>
    <t>VOZÍK MECHANICKÝ AKTIVNÍ AVANTGARDE 4</t>
  </si>
  <si>
    <t>5010522</t>
  </si>
  <si>
    <t>PODLOŽKY ABSORPČNÍ DEPEND LARGE</t>
  </si>
  <si>
    <t>5010521</t>
  </si>
  <si>
    <t>VLOŽNÉ PLENY SUPER PLUS</t>
  </si>
  <si>
    <t>5010520</t>
  </si>
  <si>
    <t>VLOŽNÉ PLENY EXTRA</t>
  </si>
  <si>
    <t>5010519</t>
  </si>
  <si>
    <t>VLOŽNÉ PLENY NORMAL</t>
  </si>
  <si>
    <t>5010518</t>
  </si>
  <si>
    <t>VLOŽKY DEPEND PRO MUŽE</t>
  </si>
  <si>
    <t>5010517</t>
  </si>
  <si>
    <t>VLOŽKY DEPEND PRO MUŽE LIGHT</t>
  </si>
  <si>
    <t>5010516</t>
  </si>
  <si>
    <t>VLOŽKY DEPEND MAXIMUM</t>
  </si>
  <si>
    <t>5010515</t>
  </si>
  <si>
    <t>VLOŽKY DEPEND SUPER</t>
  </si>
  <si>
    <t>5010514</t>
  </si>
  <si>
    <t>VLOŽKY DEPEND EXTRA</t>
  </si>
  <si>
    <t>5010507</t>
  </si>
  <si>
    <t>VLOŽKY DEPEND NORMAL PLUS</t>
  </si>
  <si>
    <t>5010506</t>
  </si>
  <si>
    <t>VLOŽKY DEPEND NORMAL</t>
  </si>
  <si>
    <t>5010505</t>
  </si>
  <si>
    <t>VLOŽKY DEPEND MINI</t>
  </si>
  <si>
    <t>5010504</t>
  </si>
  <si>
    <t>VLOŽKY DEPEND ULTRA MINI</t>
  </si>
  <si>
    <t>5010503</t>
  </si>
  <si>
    <t>MATRACE ANTIDEKUBITNÍ AT03102</t>
  </si>
  <si>
    <t>5010476</t>
  </si>
  <si>
    <t>NÁSTAVEC NA WC PLASTOVÝ S POKLOPEM AT51202</t>
  </si>
  <si>
    <t>5010475</t>
  </si>
  <si>
    <t>NÁSTAVEC NA WC PLASTOVÝ S POKLOPEM AT51201</t>
  </si>
  <si>
    <t>5010474</t>
  </si>
  <si>
    <t>BERLE FRANCOUZSKÁ PŘEDLOKETNÍ SPECIÁLNÍ ACCESS COMFORT</t>
  </si>
  <si>
    <t>5010472</t>
  </si>
  <si>
    <t>DYNAWALK MINI</t>
  </si>
  <si>
    <t>5010470</t>
  </si>
  <si>
    <t>BIVONA TRACHEOSTOMICKÁ TRUBICE</t>
  </si>
  <si>
    <t>5010469</t>
  </si>
  <si>
    <t>INHALÁTOR ULTRAZVUKOVÝ JOYCARE JC-615</t>
  </si>
  <si>
    <t>5010468</t>
  </si>
  <si>
    <t>PROUŽKY DIAGNOSTICKÉ EB SENZOR (PRO ZP KÓD 0132003)</t>
  </si>
  <si>
    <t>5010464</t>
  </si>
  <si>
    <t>MÝDLO S NANOSTŘÍBREM A KAOLINEM PHARMEDIS</t>
  </si>
  <si>
    <t>5010458</t>
  </si>
  <si>
    <t>5010457</t>
  </si>
  <si>
    <t>NÁVLEK PAHÝLOVÝ KOMPRESIVNÍ STEHENNÍ JUZO DYNAMIC 3512</t>
  </si>
  <si>
    <t>5010456</t>
  </si>
  <si>
    <t>ROLLATOR SIMPLY ROLL 243840</t>
  </si>
  <si>
    <t>5010454</t>
  </si>
  <si>
    <t>WALKING FRAME 3 IN 1 222850</t>
  </si>
  <si>
    <t>5010451</t>
  </si>
  <si>
    <t>VIVAMEL CONTACT-KONTAKTNÍ MŘÍŽKA S LÉKAŘSKÝM MEDEM</t>
  </si>
  <si>
    <t>5010448</t>
  </si>
  <si>
    <t>SILVERCEL NON-ADHERENT HYDRO-ALGINATE ANTIMIKROBIÁLNÍ KRYTÍ</t>
  </si>
  <si>
    <t>5010447</t>
  </si>
  <si>
    <t>SILVERCEL HYDRO-ALGINATE ANTIMIKROBIÁLNÍ BALENÍ SE STŘÍBREM</t>
  </si>
  <si>
    <t>5010446</t>
  </si>
  <si>
    <t>SILVERCEL HYDRO-ALGINATE ANTIMIKROBIÁLNÍ KRYTÍ SE STŘÍBREM</t>
  </si>
  <si>
    <t>5010445</t>
  </si>
  <si>
    <t>SILVERCEL HYDRO-ALGINATE, ANTIMIKROBIÁLNÍ KRYTÍ SE STŘÍBREM</t>
  </si>
  <si>
    <t>5010444</t>
  </si>
  <si>
    <t>5010443</t>
  </si>
  <si>
    <t>CLIPPER V. 500421</t>
  </si>
  <si>
    <t>5010439</t>
  </si>
  <si>
    <t>CLIPPER III. 500411</t>
  </si>
  <si>
    <t>5010437</t>
  </si>
  <si>
    <t>CLIPPER II. 500410</t>
  </si>
  <si>
    <t>5010436</t>
  </si>
  <si>
    <t>CONTACT PLUS 500200</t>
  </si>
  <si>
    <t>5010435</t>
  </si>
  <si>
    <t>KRYTÍ RAN NEPŘILNAVÉ STERILNÍ - MELOLIN STERILE</t>
  </si>
  <si>
    <t>5010433</t>
  </si>
  <si>
    <t>5010431</t>
  </si>
  <si>
    <t>TIELLE NEADHESIVNÍ KRYTÍ</t>
  </si>
  <si>
    <t>KRYTÍ S NANOKRYSTALICKÝM STŘÍBREM ACTICOAT FLEX 3</t>
  </si>
  <si>
    <t>5010418</t>
  </si>
  <si>
    <t>KRYTÍ S NANOKRYSTALICKÝM STŘÍBREM FLEXIBILNÍ ACTICOAT FLEX 3</t>
  </si>
  <si>
    <t>5010417</t>
  </si>
  <si>
    <t>KRYTÍ S NANOKRYSTALICKÝM STŘÍBREM ACTICOAT</t>
  </si>
  <si>
    <t>5010413</t>
  </si>
  <si>
    <t>KRYTÍ ACTICOAT</t>
  </si>
  <si>
    <t>5010412</t>
  </si>
  <si>
    <t>NU-GEL HYDROGEL S ALGINÁTEM</t>
  </si>
  <si>
    <t>5010411</t>
  </si>
  <si>
    <t>KRYTÍ NEPŘILNAVÉ CUTICERIN</t>
  </si>
  <si>
    <t>5010409</t>
  </si>
  <si>
    <t>5010406</t>
  </si>
  <si>
    <t>KRYTÍ S MASTÍ JELONET</t>
  </si>
  <si>
    <t>5010405</t>
  </si>
  <si>
    <t>5010404</t>
  </si>
  <si>
    <t>5010403</t>
  </si>
  <si>
    <t>5010400</t>
  </si>
  <si>
    <t>5010399</t>
  </si>
  <si>
    <t>5010398</t>
  </si>
  <si>
    <t>NÁVLEK PAHÝLOVÝ KOMPRESIVNÍ BÉRCOVÝ JUZO DYNAMIC 3512</t>
  </si>
  <si>
    <t>5010397</t>
  </si>
  <si>
    <t>KRYTÍ BACTIGRAS</t>
  </si>
  <si>
    <t>5010395</t>
  </si>
  <si>
    <t>5010392</t>
  </si>
  <si>
    <t>5010381</t>
  </si>
  <si>
    <t>KRYTÍ HYDROGELOVÉ PLOŠNÉ INTRASITE CONFORMABLE</t>
  </si>
  <si>
    <t>5010380</t>
  </si>
  <si>
    <t>KRYTÍ HYDROGELOVÉ INTRASITE-GEL</t>
  </si>
  <si>
    <t>5010379</t>
  </si>
  <si>
    <t>5010378</t>
  </si>
  <si>
    <t>5010377</t>
  </si>
  <si>
    <t>5010373</t>
  </si>
  <si>
    <t>KRYTÍ KALCIUM ALGINÁTOVÉ ALGISITE M</t>
  </si>
  <si>
    <t>5010370</t>
  </si>
  <si>
    <t>5010367</t>
  </si>
  <si>
    <t>5010365</t>
  </si>
  <si>
    <t>KRYTÍ POLYURETANOVÉ ALLEVYN HEEL</t>
  </si>
  <si>
    <t>5010360</t>
  </si>
  <si>
    <t>KRYTÍ PĚNOVÉ ALLEVYN LIFE</t>
  </si>
  <si>
    <t>5010358</t>
  </si>
  <si>
    <t>5010357</t>
  </si>
  <si>
    <t>5010356</t>
  </si>
  <si>
    <t>KRYTÍ ABSORPČNÍ ALLEVYN GENTLE BORDER</t>
  </si>
  <si>
    <t>5010354</t>
  </si>
  <si>
    <t>5010350</t>
  </si>
  <si>
    <t>5010349</t>
  </si>
  <si>
    <t>KRYTÍ ABSORPČNÍ ALLEVYN AG NON ADHESIVE</t>
  </si>
  <si>
    <t>5010348</t>
  </si>
  <si>
    <t>KRYTÍ PĚNOVÉ ADHESIVE SE STŘÍBREM ALLEVYN AG</t>
  </si>
  <si>
    <t>5010347</t>
  </si>
  <si>
    <t>KRYTÍ ABSORPČNÍ ALLEVYN AG ADHESIVE</t>
  </si>
  <si>
    <t>5010346</t>
  </si>
  <si>
    <t>5010345</t>
  </si>
  <si>
    <t>NU-DERM HYDROKOLOIDNÍ KRYTÍ (TENKÝ)</t>
  </si>
  <si>
    <t>5010344</t>
  </si>
  <si>
    <t>KRYTÍ HYDROCELULÁRNÍ ALLEVYN ADHESIVE</t>
  </si>
  <si>
    <t>5010343</t>
  </si>
  <si>
    <t>FILM OCHRANNÝ VE SPREJI OPSITE AEROSOL CAN 240 ML</t>
  </si>
  <si>
    <t>5010340</t>
  </si>
  <si>
    <t>KRYTÍ TRANSPARENTNÍ OPSITE FLEXIGRID</t>
  </si>
  <si>
    <t>5010338</t>
  </si>
  <si>
    <t>5010337</t>
  </si>
  <si>
    <t>KRYTÍ TRANSPARENTNÍ OPSITE POST-OP</t>
  </si>
  <si>
    <t>5010335</t>
  </si>
  <si>
    <t>5010334</t>
  </si>
  <si>
    <t>FILM OCHRANNÝ VE SPREJI SECURA NO-STING BARRIER</t>
  </si>
  <si>
    <t>5010333</t>
  </si>
  <si>
    <t>KRYTÍ PĚNOVÉ SE STŘÍBREM ALLEVYN AG GENTLE S VRSTVOU MĚKKÉHO GELU</t>
  </si>
  <si>
    <t>5010332</t>
  </si>
  <si>
    <t>KRYTÍ ANTISEPTICKÉ S CADEXOMER JÓDEM IODOSORB DRESSING</t>
  </si>
  <si>
    <t>5010329</t>
  </si>
  <si>
    <t>5010321</t>
  </si>
  <si>
    <t>SHILEY DLOUHÁ PEDIATRICKÁ TRACHEOSTOMICKÁ KANYLA BEZ MANŽETY</t>
  </si>
  <si>
    <t>5010318</t>
  </si>
  <si>
    <t>SHILEY PEDIATRICKÁ TRACHEOSTOMICKÁ KANYLA BEZ MANŽETY</t>
  </si>
  <si>
    <t>5010317</t>
  </si>
  <si>
    <t>SHILEY FLEXIBILNÍ TRACHEOSTOMICKÁ TRUBICE BEZ MANŽETY PRO DOSPĚLÉ</t>
  </si>
  <si>
    <t>5010315</t>
  </si>
  <si>
    <t>PODLOŽKA TRACHEOSTOMICKÉ KANYLY - PĚNOVÉ KRYTÍ</t>
  </si>
  <si>
    <t>5010314</t>
  </si>
  <si>
    <t>DAR HME FOR TRACHEOSTOMIZED PATIENTS</t>
  </si>
  <si>
    <t>5010313</t>
  </si>
  <si>
    <t>SHILEY TRACHEOSTOMICKÁ KANYLA</t>
  </si>
  <si>
    <t>5010312</t>
  </si>
  <si>
    <t>5010311</t>
  </si>
  <si>
    <t>5010310</t>
  </si>
  <si>
    <t>5010309</t>
  </si>
  <si>
    <t>5010308</t>
  </si>
  <si>
    <t>5010307</t>
  </si>
  <si>
    <t>5010302</t>
  </si>
  <si>
    <t>5010301</t>
  </si>
  <si>
    <t>CURITY NEADHERENTNÍ PÁSKY, OLEJOVÁ EMULZE</t>
  </si>
  <si>
    <t>5010299</t>
  </si>
  <si>
    <t>KENDALL AMD ANTIMIKROBIÁLNÍ PĚNOVÉ KRYTÍ S HORNÍ VRSTVOU, 0.5% PHMB</t>
  </si>
  <si>
    <t>5010298</t>
  </si>
  <si>
    <t>KENDALL AMD ANTIMIKROBIÁLNÍ PĚNOVÉ KRYTÍ, 0.5% PHMB</t>
  </si>
  <si>
    <t>5010297</t>
  </si>
  <si>
    <t>ARMOR ACL FOURCEPOINT</t>
  </si>
  <si>
    <t>5010295</t>
  </si>
  <si>
    <t>DRYTEX HINGED KNEE</t>
  </si>
  <si>
    <t>5010294</t>
  </si>
  <si>
    <t>OA FULLFORCE</t>
  </si>
  <si>
    <t>5010293</t>
  </si>
  <si>
    <t>4-TITUDE CI</t>
  </si>
  <si>
    <t>5010292</t>
  </si>
  <si>
    <t>DEFIANCE III ACL FOURCE POINT</t>
  </si>
  <si>
    <t>5010289</t>
  </si>
  <si>
    <t>5010288</t>
  </si>
  <si>
    <t>MALLEOFORCE</t>
  </si>
  <si>
    <t>5010287</t>
  </si>
  <si>
    <t>PROUŽKY DIAGNOSTICKÉ CONTOUR PLUS(PRO ZP KÓD 0169666;0142409)</t>
  </si>
  <si>
    <t>5010286</t>
  </si>
  <si>
    <t>GLUKOMETR CONTOUR PLUS</t>
  </si>
  <si>
    <t>5010285</t>
  </si>
  <si>
    <t>GLUKOMETR CONTOUR PLUS ONE</t>
  </si>
  <si>
    <t>5010284</t>
  </si>
  <si>
    <t>FOURCE POINT</t>
  </si>
  <si>
    <t>5010283</t>
  </si>
  <si>
    <t>LANCETA PRO ODBĚR KRVE</t>
  </si>
  <si>
    <t>5010282</t>
  </si>
  <si>
    <t>FULLFORCE</t>
  </si>
  <si>
    <t>5010281</t>
  </si>
  <si>
    <t>XEROFORM KRYTÍ</t>
  </si>
  <si>
    <t>5010278</t>
  </si>
  <si>
    <t>5010277</t>
  </si>
  <si>
    <t>5010274</t>
  </si>
  <si>
    <t>MATRACE ANTIDEKUBITNÍ PASIVNÍ VISCO LUX + SAFR</t>
  </si>
  <si>
    <t>5010273</t>
  </si>
  <si>
    <t>MATRACE ANTIDEKUBITNÍ PASIVNÍ LUX P + SAFR</t>
  </si>
  <si>
    <t>5010271</t>
  </si>
  <si>
    <t>LŮŽKO PEČOVATELSKÉ ELEKTRICKÉ SKLÁDACÍ ABE-I90-0</t>
  </si>
  <si>
    <t>5010266</t>
  </si>
  <si>
    <t>LŮŽKO PEČOVATELSKÉ ELEKTRICKÉ PLE-P90-0</t>
  </si>
  <si>
    <t>5010263</t>
  </si>
  <si>
    <t>TELFA NEADHERENTNÍ ABSORPČNÍ KRYTÍ</t>
  </si>
  <si>
    <t>5010252</t>
  </si>
  <si>
    <t>TELFA NEADHERENTNÍ KRYTÍ</t>
  </si>
  <si>
    <t>5010250</t>
  </si>
  <si>
    <t>5010249</t>
  </si>
  <si>
    <t>SEDAČKA PĚNOVÁ S TVAROVOU PAMĚTÍ W0480</t>
  </si>
  <si>
    <t>5010244</t>
  </si>
  <si>
    <t>MATRACE VAFLOVÁ W3000</t>
  </si>
  <si>
    <t>5010243</t>
  </si>
  <si>
    <t>MATRACE Z PĚNY S TVAROVOU PAMĚTÍ W3006</t>
  </si>
  <si>
    <t>5010242</t>
  </si>
  <si>
    <t>MATRACE KLINICKÁ W3009</t>
  </si>
  <si>
    <t>5010241</t>
  </si>
  <si>
    <t>ANTIDEKUBITNÍ CHRÁNIČ PATY CAREPROTECTPEDI 2306</t>
  </si>
  <si>
    <t>5010239</t>
  </si>
  <si>
    <t>ORTÉZA HLEZENNÍ ZPEVŇUJÍCÍ 104C</t>
  </si>
  <si>
    <t>5010228</t>
  </si>
  <si>
    <t>FLOCATH INTROGEL</t>
  </si>
  <si>
    <t>5010225</t>
  </si>
  <si>
    <t>OTICON RIA 2</t>
  </si>
  <si>
    <t>5010223</t>
  </si>
  <si>
    <t>5010222</t>
  </si>
  <si>
    <t>5010221</t>
  </si>
  <si>
    <t>5010220</t>
  </si>
  <si>
    <t>COMPRESSION BANDAGE 519</t>
  </si>
  <si>
    <t>5010219</t>
  </si>
  <si>
    <t>OTICON GET</t>
  </si>
  <si>
    <t>5010216</t>
  </si>
  <si>
    <t>5010215</t>
  </si>
  <si>
    <t>5010214</t>
  </si>
  <si>
    <t>5010213</t>
  </si>
  <si>
    <t>OTICON SENSEI</t>
  </si>
  <si>
    <t>5010210</t>
  </si>
  <si>
    <t>OTICON SIYA 2</t>
  </si>
  <si>
    <t>5010207</t>
  </si>
  <si>
    <t>5010206</t>
  </si>
  <si>
    <t>5010205</t>
  </si>
  <si>
    <t>OTICON SIYA 1</t>
  </si>
  <si>
    <t>5010201</t>
  </si>
  <si>
    <t>OTICON DYNAMO SP4</t>
  </si>
  <si>
    <t>5010193</t>
  </si>
  <si>
    <t>5010192</t>
  </si>
  <si>
    <t>OTICON OPN 3</t>
  </si>
  <si>
    <t>5010186</t>
  </si>
  <si>
    <t>5010181</t>
  </si>
  <si>
    <t>FLOCATH QUICK</t>
  </si>
  <si>
    <t>5010177</t>
  </si>
  <si>
    <t>DOLLANO CLINIC NIGHT UNISEX</t>
  </si>
  <si>
    <t>5010172</t>
  </si>
  <si>
    <t>DOLLANO CLINIC DAY UNISEX</t>
  </si>
  <si>
    <t>5010168</t>
  </si>
  <si>
    <t>SOLIDEA 334 WONDER MODEL</t>
  </si>
  <si>
    <t>5010167</t>
  </si>
  <si>
    <t>SOLIDEA MARILYN PLUS 340</t>
  </si>
  <si>
    <t>5010164</t>
  </si>
  <si>
    <t>SOLIDEA MARILYN 333</t>
  </si>
  <si>
    <t>5010163</t>
  </si>
  <si>
    <t>SOLIDEA 326 RELAX UNISEX</t>
  </si>
  <si>
    <t>5010159</t>
  </si>
  <si>
    <t>SOLIDEA 327 WONDER MODEL</t>
  </si>
  <si>
    <t>5010158</t>
  </si>
  <si>
    <t>SOLIDEA CATHERINE 323</t>
  </si>
  <si>
    <t>5010157</t>
  </si>
  <si>
    <t>SOLIDEA MARILYN PLUS 339</t>
  </si>
  <si>
    <t>5010156</t>
  </si>
  <si>
    <t>SOLIDEA MARILYN 324</t>
  </si>
  <si>
    <t>5010155</t>
  </si>
  <si>
    <t>SOLIDEA 335 RELAX</t>
  </si>
  <si>
    <t>5010154</t>
  </si>
  <si>
    <t>SOLIDEA 325 RELAX</t>
  </si>
  <si>
    <t>5010153</t>
  </si>
  <si>
    <t>MEPORE FILM &amp; PAD</t>
  </si>
  <si>
    <t>5010150</t>
  </si>
  <si>
    <t>5010149</t>
  </si>
  <si>
    <t>5010148</t>
  </si>
  <si>
    <t>5010147</t>
  </si>
  <si>
    <t>5010146</t>
  </si>
  <si>
    <t>MEPORE PRO</t>
  </si>
  <si>
    <t>5010142</t>
  </si>
  <si>
    <t>5010141</t>
  </si>
  <si>
    <t>5010140</t>
  </si>
  <si>
    <t>MEPORE FILM</t>
  </si>
  <si>
    <t>5010136</t>
  </si>
  <si>
    <t>5010135</t>
  </si>
  <si>
    <t>MEPORE</t>
  </si>
  <si>
    <t>5010131</t>
  </si>
  <si>
    <t>5010130</t>
  </si>
  <si>
    <t>5010129</t>
  </si>
  <si>
    <t>5010127</t>
  </si>
  <si>
    <t>5010126</t>
  </si>
  <si>
    <t>5010124</t>
  </si>
  <si>
    <t>MEPILEX BORDER SACRUM</t>
  </si>
  <si>
    <t>5010123</t>
  </si>
  <si>
    <t>5010122</t>
  </si>
  <si>
    <t>5010120</t>
  </si>
  <si>
    <t>5010119</t>
  </si>
  <si>
    <t>MEPILEX BORDER POST-OP</t>
  </si>
  <si>
    <t>5010110</t>
  </si>
  <si>
    <t>MEPILEX BORDER HEEL</t>
  </si>
  <si>
    <t>5010108</t>
  </si>
  <si>
    <t>5010107</t>
  </si>
  <si>
    <t>MEPITEL</t>
  </si>
  <si>
    <t>5010106</t>
  </si>
  <si>
    <t>5010105</t>
  </si>
  <si>
    <t>5010104</t>
  </si>
  <si>
    <t>5010103</t>
  </si>
  <si>
    <t>5010101</t>
  </si>
  <si>
    <t>5010100</t>
  </si>
  <si>
    <t>5010099</t>
  </si>
  <si>
    <t>5010098</t>
  </si>
  <si>
    <t>5010097</t>
  </si>
  <si>
    <t>SECUTEC GENU - 4 BODOVÁ ORTÉZA KOLENE</t>
  </si>
  <si>
    <t>5010095</t>
  </si>
  <si>
    <t>5010093</t>
  </si>
  <si>
    <t>5010092</t>
  </si>
  <si>
    <t>5010091</t>
  </si>
  <si>
    <t>5010090</t>
  </si>
  <si>
    <t>RHIZOLOC - ORTÉZA PALCE RUKY</t>
  </si>
  <si>
    <t>5010089</t>
  </si>
  <si>
    <t>5010088</t>
  </si>
  <si>
    <t>5010087</t>
  </si>
  <si>
    <t>MANUTRAIN - BANDÁŽ ZÁPĚSTÍ</t>
  </si>
  <si>
    <t>5010086</t>
  </si>
  <si>
    <t>5010085</t>
  </si>
  <si>
    <t>EPIPOINT - EPIKONDYLÁRNÍ PÁSKA</t>
  </si>
  <si>
    <t>5010084</t>
  </si>
  <si>
    <t>MEFIX</t>
  </si>
  <si>
    <t>5010082</t>
  </si>
  <si>
    <t>EPITRAIN - BANDÁŽ LOKTE</t>
  </si>
  <si>
    <t>5010080</t>
  </si>
  <si>
    <t>5010079</t>
  </si>
  <si>
    <t>5010078</t>
  </si>
  <si>
    <t>5010077</t>
  </si>
  <si>
    <t>OMOTRAIN - BANDÁŽ RAMENE</t>
  </si>
  <si>
    <t>5010076</t>
  </si>
  <si>
    <t>MESALT</t>
  </si>
  <si>
    <t>5010075</t>
  </si>
  <si>
    <t>GENUTRAIN - BANDÁŽ KOLENE</t>
  </si>
  <si>
    <t>5010074</t>
  </si>
  <si>
    <t>5010073</t>
  </si>
  <si>
    <t>GENUTRAIN A3 - BANDÁŽ KOLENNÍHO KLOUBU</t>
  </si>
  <si>
    <t>5010071</t>
  </si>
  <si>
    <t>MEPIFORM</t>
  </si>
  <si>
    <t>5010070</t>
  </si>
  <si>
    <t>GENUTRAIN P3 - BANDÁŽ KOLENE</t>
  </si>
  <si>
    <t>5010069</t>
  </si>
  <si>
    <t>5010067</t>
  </si>
  <si>
    <t>5010066</t>
  </si>
  <si>
    <t>GENUTRAIN S - ORTÉZA KOLENNÍ S KLOUBEM</t>
  </si>
  <si>
    <t>5010065</t>
  </si>
  <si>
    <t>MALLEOTRAIN - BANDÁŽ HLEZENNÍ</t>
  </si>
  <si>
    <t>5010064</t>
  </si>
  <si>
    <t>5010063</t>
  </si>
  <si>
    <t>5010061</t>
  </si>
  <si>
    <t>MALLEOTRAIN S - BANDÁŽ HLEZNA S OSMIČKOU</t>
  </si>
  <si>
    <t>5010057</t>
  </si>
  <si>
    <t>MALLEOLOC - ORTÉZA HLEZENNÍHO KLOUBU</t>
  </si>
  <si>
    <t>5010054</t>
  </si>
  <si>
    <t>5010052</t>
  </si>
  <si>
    <t>5010048</t>
  </si>
  <si>
    <t>ACHILLOTRAIN - AKTIVNÍ BANDÁŽ ACHILLOVY ŠLACHY</t>
  </si>
  <si>
    <t>5010046</t>
  </si>
  <si>
    <t>OBINADLO ELASTICKÉ IDEALTEX</t>
  </si>
  <si>
    <t>5010040</t>
  </si>
  <si>
    <t>ACHILLOTRAIN PRO - BANDÁŽ ACHILLOVY ŠLACHY</t>
  </si>
  <si>
    <t>5010039</t>
  </si>
  <si>
    <t>5010038</t>
  </si>
  <si>
    <t>MEPILEX HEEL</t>
  </si>
  <si>
    <t>5010037</t>
  </si>
  <si>
    <t>5010036</t>
  </si>
  <si>
    <t>MEXTRA SUPERABSORBENT</t>
  </si>
  <si>
    <t>5010035</t>
  </si>
  <si>
    <t>5010034</t>
  </si>
  <si>
    <t>5010033</t>
  </si>
  <si>
    <t>OBINADLO PRUŽNÉ HADICOVÉ PRUBAN VEL.10</t>
  </si>
  <si>
    <t>5010032</t>
  </si>
  <si>
    <t>OBINADLO PRUŽNÉ HADICOVÉ PRUBAN VEL.9</t>
  </si>
  <si>
    <t>5010031</t>
  </si>
  <si>
    <t>5010030</t>
  </si>
  <si>
    <t>OBINADLO PRUŽNÉ HADICOVÉ PRUBAN VEL.8</t>
  </si>
  <si>
    <t>5010029</t>
  </si>
  <si>
    <t>5010028</t>
  </si>
  <si>
    <t>OBINADLO PRUŽNÉ HADICOVÉ PRUBAN VEL.7</t>
  </si>
  <si>
    <t>5010027</t>
  </si>
  <si>
    <t>OBINADLO PRUŽNÉ HADICOVÉ PRUBAN VEL.6</t>
  </si>
  <si>
    <t>5010026</t>
  </si>
  <si>
    <t>5010025</t>
  </si>
  <si>
    <t>OBINADLO PRUŽNÉ HADICOVÉ PRUBAN VEL.5</t>
  </si>
  <si>
    <t>5010024</t>
  </si>
  <si>
    <t>5010023</t>
  </si>
  <si>
    <t>5010022</t>
  </si>
  <si>
    <t>OBINADLO PRUŽNÉ HADICOVÉ PRUBAN VEL.4</t>
  </si>
  <si>
    <t>5010021</t>
  </si>
  <si>
    <t>5010020</t>
  </si>
  <si>
    <t>OBINADLO PRUŽNÉ HADICOVÉ PRUBAN VEL.3</t>
  </si>
  <si>
    <t>5010019</t>
  </si>
  <si>
    <t>5010018</t>
  </si>
  <si>
    <t>OBINADLO PRUŽNÉ HADICOVÉ PRUBAN VEL.2</t>
  </si>
  <si>
    <t>5010017</t>
  </si>
  <si>
    <t>5010016</t>
  </si>
  <si>
    <t>OBINADLO PRUŽNÉ HADICOVÉ PRUBAN VEL.1</t>
  </si>
  <si>
    <t>5010015</t>
  </si>
  <si>
    <t>5010014</t>
  </si>
  <si>
    <t>OBINADLO HYDROFILNÍ PLETENÉ STERILNÍ</t>
  </si>
  <si>
    <t>5010013</t>
  </si>
  <si>
    <t>5010012</t>
  </si>
  <si>
    <t>5010011</t>
  </si>
  <si>
    <t>5010010</t>
  </si>
  <si>
    <t>5010009</t>
  </si>
  <si>
    <t>5010008</t>
  </si>
  <si>
    <t>MELGISORB PLUS</t>
  </si>
  <si>
    <t>5010007</t>
  </si>
  <si>
    <t>5010006</t>
  </si>
  <si>
    <t>OBINADLO HYDROFILNÍ PLETENÉ NESTERILNÍ</t>
  </si>
  <si>
    <t>5010005</t>
  </si>
  <si>
    <t>KRYTÍ STERILNÍ SE STŘÍBREM STOPBAC STERILE</t>
  </si>
  <si>
    <t>KOMPRESY NESTERILNÍ</t>
  </si>
  <si>
    <t>5009992</t>
  </si>
  <si>
    <t>5009990</t>
  </si>
  <si>
    <t>5009984</t>
  </si>
  <si>
    <t>5009981</t>
  </si>
  <si>
    <t>REHAUSSE WC REHOTEC AVEC COUVERCLE</t>
  </si>
  <si>
    <t>5009975</t>
  </si>
  <si>
    <t>REHAUSSE WC REHOTEC</t>
  </si>
  <si>
    <t>5009974</t>
  </si>
  <si>
    <t>5009973</t>
  </si>
  <si>
    <t>5009972</t>
  </si>
  <si>
    <t>5009971</t>
  </si>
  <si>
    <t>5009970</t>
  </si>
  <si>
    <t>OBINADLO PRUŽNÉ HADICOVÉ COVERFLEX FAST VEL.4</t>
  </si>
  <si>
    <t>5009969</t>
  </si>
  <si>
    <t>OBINADLO PRUŽNÉ HADICOVÉ COVERFLEX FAST VEL.5</t>
  </si>
  <si>
    <t>5009968</t>
  </si>
  <si>
    <t>OBINADLO PRUŽNÉ HADICOVÉ COVERFLEX FAST VEL.3</t>
  </si>
  <si>
    <t>5009967</t>
  </si>
  <si>
    <t>OBINADLO PRUŽNÉ HADICOVÉ COVERFLEX FAST VEL.2</t>
  </si>
  <si>
    <t>5009966</t>
  </si>
  <si>
    <t>VATA BUNIČITÁ DĚLENÁ PUR-ZELLIN</t>
  </si>
  <si>
    <t>5009964</t>
  </si>
  <si>
    <t>OBINADLO ELASTICKÉ FIXAČNÍ SAMODRŽÍCÍ PEHA-HAFT</t>
  </si>
  <si>
    <t>5009963</t>
  </si>
  <si>
    <t>5009962</t>
  </si>
  <si>
    <t>5009961</t>
  </si>
  <si>
    <t>5009960</t>
  </si>
  <si>
    <t>5009959</t>
  </si>
  <si>
    <t>5009958</t>
  </si>
  <si>
    <t>5009957</t>
  </si>
  <si>
    <t>5009956</t>
  </si>
  <si>
    <t>OBINADLO ELASTICKÉ FIXAČNÍ PEHA FIX</t>
  </si>
  <si>
    <t>5009953</t>
  </si>
  <si>
    <t>5009952</t>
  </si>
  <si>
    <t>5009951</t>
  </si>
  <si>
    <t>5009950</t>
  </si>
  <si>
    <t>5009949</t>
  </si>
  <si>
    <t>KOMPRESY MEDICOMP NESTERILNÍ</t>
  </si>
  <si>
    <t>5009948</t>
  </si>
  <si>
    <t>5009947</t>
  </si>
  <si>
    <t>5009946</t>
  </si>
  <si>
    <t>GÁZA SKLÁDANÁ KOMPRESY STERILNÍ STERILUX</t>
  </si>
  <si>
    <t>5009945</t>
  </si>
  <si>
    <t>5009944</t>
  </si>
  <si>
    <t>5009943</t>
  </si>
  <si>
    <t>5009942</t>
  </si>
  <si>
    <t>5009941</t>
  </si>
  <si>
    <t>5009940</t>
  </si>
  <si>
    <t>5009939</t>
  </si>
  <si>
    <t>5009938</t>
  </si>
  <si>
    <t>KOMPRESY MEDICOMP STERILNÍ</t>
  </si>
  <si>
    <t>5009937</t>
  </si>
  <si>
    <t>5009936</t>
  </si>
  <si>
    <t>5009935</t>
  </si>
  <si>
    <t>5009934</t>
  </si>
  <si>
    <t>5009933</t>
  </si>
  <si>
    <t>OBINADLO ELASTICKÉ IDEALAST-HAFT SAMOLEPÍCÍ</t>
  </si>
  <si>
    <t>5009932</t>
  </si>
  <si>
    <t>5009931</t>
  </si>
  <si>
    <t>5009930</t>
  </si>
  <si>
    <t>5009929</t>
  </si>
  <si>
    <t>5009924</t>
  </si>
  <si>
    <t>5009923</t>
  </si>
  <si>
    <t>5009922</t>
  </si>
  <si>
    <t>5009921</t>
  </si>
  <si>
    <t>GÁZA SKLÁDANÁ KOMPRESY STERILNÍ STERILUX ES</t>
  </si>
  <si>
    <t>5009920</t>
  </si>
  <si>
    <t>5009919</t>
  </si>
  <si>
    <t>5009918</t>
  </si>
  <si>
    <t>GÁZA SKLÁDANÁ KOMPRESY NESTERILNÍ STERILUX ES</t>
  </si>
  <si>
    <t>5009917</t>
  </si>
  <si>
    <t>5009916</t>
  </si>
  <si>
    <t>5009915</t>
  </si>
  <si>
    <t>NÁPLAST HYPOALERGENNÍ OMNIFILM</t>
  </si>
  <si>
    <t>5009909</t>
  </si>
  <si>
    <t>5009908</t>
  </si>
  <si>
    <t>5009907</t>
  </si>
  <si>
    <t>5009906</t>
  </si>
  <si>
    <t>5009905</t>
  </si>
  <si>
    <t>5009904</t>
  </si>
  <si>
    <t>5009903</t>
  </si>
  <si>
    <t>5009902</t>
  </si>
  <si>
    <t>GLORIAMED 242 COTTON - PUNČOCHA KOMPRESNÍ S ÚCHYTEM V PASE II.K.T.</t>
  </si>
  <si>
    <t>5009900</t>
  </si>
  <si>
    <t>GLORIAMED 242 COTTON - PUNČOCHY KOMPRESNÍ STEHENNÍ II.K.T.</t>
  </si>
  <si>
    <t>5009899</t>
  </si>
  <si>
    <t>5009898</t>
  </si>
  <si>
    <t>SETOPRESS</t>
  </si>
  <si>
    <t>5009897</t>
  </si>
  <si>
    <t>EXUFIBER</t>
  </si>
  <si>
    <t>5009895</t>
  </si>
  <si>
    <t>5009894</t>
  </si>
  <si>
    <t>5009893</t>
  </si>
  <si>
    <t>5009892</t>
  </si>
  <si>
    <t>5009891</t>
  </si>
  <si>
    <t>MEPILEX XT</t>
  </si>
  <si>
    <t>5009889</t>
  </si>
  <si>
    <t>5009888</t>
  </si>
  <si>
    <t>5009887</t>
  </si>
  <si>
    <t>GLORIAMED 242 COTTON - PUNČOCHY KOMPRESNÍ POLOSTEHENNÍ II.K.T.</t>
  </si>
  <si>
    <t>MEPILEX BORDER SACRUM AG</t>
  </si>
  <si>
    <t>5009885</t>
  </si>
  <si>
    <t>5009884</t>
  </si>
  <si>
    <t>KALHOTKY NAVLÉKACÍ MOLICARE LADY PANTS 7 KAPEK L</t>
  </si>
  <si>
    <t>5009882</t>
  </si>
  <si>
    <t>KALHOTKY NAVLÉKACÍ MOLICARE LADY PANTS 7 KAPEK M</t>
  </si>
  <si>
    <t>5009881</t>
  </si>
  <si>
    <t>KALHOTKY NAVLÉKACÍ MOLICARE LADY PANTS 5 KAPEK L</t>
  </si>
  <si>
    <t>5009880</t>
  </si>
  <si>
    <t>KALHOTKY NAVLÉKACÍ MOLICARE LADY PANTS 5 KAPEK M</t>
  </si>
  <si>
    <t>5009879</t>
  </si>
  <si>
    <t>KALHOTKY NAVLÉKACÍ MOLICARE MEN PANTS 7 KAPEK L</t>
  </si>
  <si>
    <t>5009878</t>
  </si>
  <si>
    <t>KALHOTKY NAVLÉKACÍ MOLICARE MEN PANTS 7 KAPEK M</t>
  </si>
  <si>
    <t>5009877</t>
  </si>
  <si>
    <t>MEPILEX AG</t>
  </si>
  <si>
    <t>5009876</t>
  </si>
  <si>
    <t>5009875</t>
  </si>
  <si>
    <t>KALHOTKY NAVLÉKACÍ MOLICARE MEN PANTS 5 KAPEK L</t>
  </si>
  <si>
    <t>5009874</t>
  </si>
  <si>
    <t>KALHOTKY NAVLÉKACÍ MOLICARE MEN PANTS 5 KAPEK M</t>
  </si>
  <si>
    <t>5009873</t>
  </si>
  <si>
    <t>KALHOTKY NAVLÉKACÍ MOLICARE MOBILE 10 KAPEK XL</t>
  </si>
  <si>
    <t>5009872</t>
  </si>
  <si>
    <t>KALHOTKY NAVLÉKACÍ MOLICARE MOBILE 10 KAPEK L</t>
  </si>
  <si>
    <t>5009871</t>
  </si>
  <si>
    <t>5009870</t>
  </si>
  <si>
    <t>KALHOTKY NAVLÉKACÍ MOLICARE MOBILE 10 KAPEK M</t>
  </si>
  <si>
    <t>5009869</t>
  </si>
  <si>
    <t>FIXAČNÍ KALHOTKY MOLICARE PREMIUM FIXPANTS XXXL</t>
  </si>
  <si>
    <t>5009868</t>
  </si>
  <si>
    <t>KALHOTKY ZALEPOVACÍ MOLICARE ELASTIC 9 KAPEK XL</t>
  </si>
  <si>
    <t>5009867</t>
  </si>
  <si>
    <t>KALHOTKY ZALEPOVACÍ MOLICARE ELASTIC 9 KAPEK L</t>
  </si>
  <si>
    <t>5009866</t>
  </si>
  <si>
    <t>KALHOTKY ZALEPOVACÍ MOLICARE ELASTIC 9 KAPEK M</t>
  </si>
  <si>
    <t>5009865</t>
  </si>
  <si>
    <t>5009864</t>
  </si>
  <si>
    <t>KALHOTKY ZALEPOVACÍ MOLICARE ELASTIC 9 KAPEK S</t>
  </si>
  <si>
    <t>5009863</t>
  </si>
  <si>
    <t>KALHOTKY ZALEPOVACÍ MOLICARE ELASTIC 8 KAPEK XL</t>
  </si>
  <si>
    <t>5009862</t>
  </si>
  <si>
    <t>KALHOTKY ZALEPOVACÍ MOLICARE ELASTIC 6 KAPEK XL</t>
  </si>
  <si>
    <t>5009861</t>
  </si>
  <si>
    <t>KALHOTKY ZALEPOVACÍ MOLICARE 8 KAPEK L</t>
  </si>
  <si>
    <t>5009858</t>
  </si>
  <si>
    <t>5009857</t>
  </si>
  <si>
    <t>KALHOTKY ZALEPOVACÍ MOLICARE 6 KAPEK L</t>
  </si>
  <si>
    <t>5009854</t>
  </si>
  <si>
    <t>KALHOTKY ZALEPOVACÍ MOLICARE 6 KAPEK M</t>
  </si>
  <si>
    <t>5009853</t>
  </si>
  <si>
    <t>KALHOTKY ZALEPOVACÍ MOLICARE 6 KAPEK S</t>
  </si>
  <si>
    <t>5009852</t>
  </si>
  <si>
    <t>VLOŽKY ABSORPČNÍ MOLICARE LADY 4 KAPKY</t>
  </si>
  <si>
    <t>5009851</t>
  </si>
  <si>
    <t>KALHOTKY NAVLÉKACÍ MOLICARE MOBILE 5 KAPEK XL</t>
  </si>
  <si>
    <t>5009850</t>
  </si>
  <si>
    <t>5009849</t>
  </si>
  <si>
    <t>KALHOTKY NAVLÉKACÍ MOLICARE MOBILE 8 KAPEK XL</t>
  </si>
  <si>
    <t>5009848</t>
  </si>
  <si>
    <t>KALHOTKY ZALEPOVACÍ MOLICARE PREMIUM 9 KAPEK XL</t>
  </si>
  <si>
    <t>5009847</t>
  </si>
  <si>
    <t>KALHOTKY ZALEPOVACÍ MOLICARE PREMIUM 9 KAPEK M</t>
  </si>
  <si>
    <t>5009846</t>
  </si>
  <si>
    <t>KALHOTKY ZALEPOVACÍ MOLICARE PREMIUM 9 KAPEK S</t>
  </si>
  <si>
    <t>5009845</t>
  </si>
  <si>
    <t>5009844</t>
  </si>
  <si>
    <t>5009843</t>
  </si>
  <si>
    <t>MEPILEX TRANSFER</t>
  </si>
  <si>
    <t>5009842</t>
  </si>
  <si>
    <t>FIXAČNÍ KALHOTKY MOLICARE PREMIUM FIXPANTS XXL</t>
  </si>
  <si>
    <t>5009841</t>
  </si>
  <si>
    <t>FIXAČNÍ KALHOTKY MOLICARE PREMIUM FIXPANTS XL</t>
  </si>
  <si>
    <t>5009840</t>
  </si>
  <si>
    <t>FIXAČNÍ KALHOTKY MOLICARE PREMIUM FIXPANTS L</t>
  </si>
  <si>
    <t>5009839</t>
  </si>
  <si>
    <t>FIXAČNÍ KALHOTKY MOLICARE PREMIUM FIXPANTS M</t>
  </si>
  <si>
    <t>5009838</t>
  </si>
  <si>
    <t>FIXAČNÍ KALHOTKY MOLICARE PREMIUM FIXPANTS S</t>
  </si>
  <si>
    <t>5009837</t>
  </si>
  <si>
    <t>PODLOŽKY MOLINEA PLUS 60X60</t>
  </si>
  <si>
    <t>5009836</t>
  </si>
  <si>
    <t>GLORIAMED 242 COTTON</t>
  </si>
  <si>
    <t>5009834</t>
  </si>
  <si>
    <t>KALHOTKY ZALEPOVACÍ MOLICARE 6 KAPEK XS</t>
  </si>
  <si>
    <t>5009833</t>
  </si>
  <si>
    <t>PODLOŽKY MOLINEA PLUS 60X90</t>
  </si>
  <si>
    <t>5009832</t>
  </si>
  <si>
    <t>KALHOTKY ZALEPOVACÍ MOLICARE ELASTIC 8 KAPEK L</t>
  </si>
  <si>
    <t>5009831</t>
  </si>
  <si>
    <t>KALHOTKY ZALEPOVACÍ MOLICARE ELASTIC 8 KAPEK M</t>
  </si>
  <si>
    <t>5009830</t>
  </si>
  <si>
    <t>KALHOTKY ZALEPOVACÍ MOLICARE ELASTIC 8 KAPEK S</t>
  </si>
  <si>
    <t>5009829</t>
  </si>
  <si>
    <t>KALHOTKY ZALEPOVACÍ MOLICARE ELASTIC 6 KAPEK L</t>
  </si>
  <si>
    <t>5009828</t>
  </si>
  <si>
    <t>KALHOTKY ZALEPOVACÍ MOLICARE ELASTIC 6 KAPEK M</t>
  </si>
  <si>
    <t>5009827</t>
  </si>
  <si>
    <t>KALHOTKY ZALEPOVACÍ MOLICARE ELASTIC 6 KAPEK S</t>
  </si>
  <si>
    <t>5009826</t>
  </si>
  <si>
    <t>PODLOŽKY MOLINEA PLUS SE ZÁLOŽKAMI 90X180</t>
  </si>
  <si>
    <t>5009825</t>
  </si>
  <si>
    <t>KALHOTKY NAVLÉKACÍ MOLICARE MOBILE 8 KAPEK L</t>
  </si>
  <si>
    <t>5009824</t>
  </si>
  <si>
    <t>KALHOTKY NAVLÉKACÍ MOLICARE MOBILE 8 KAPEK M</t>
  </si>
  <si>
    <t>5009823</t>
  </si>
  <si>
    <t>KALHOTKY NAVLÉKACÍ MOLICARE MOBILE 8 KAPEK S</t>
  </si>
  <si>
    <t>5009822</t>
  </si>
  <si>
    <t>KALHOTKY NAVLÉKACÍ MOLICARE MOBILE 6 KAPEK XL</t>
  </si>
  <si>
    <t>5009820</t>
  </si>
  <si>
    <t>KALHOTKY NAVLÉKACÍ MOLICARE MOBILE 6 KAPEK XS</t>
  </si>
  <si>
    <t>5009819</t>
  </si>
  <si>
    <t>VLOŽKY ABSORPČNÍ MOLICARE MEN 4 KAPKY</t>
  </si>
  <si>
    <t>5009818</t>
  </si>
  <si>
    <t>VLOŽKY ABSORPČNÍ MOLICARE PAD 4 KAPKY MAXI</t>
  </si>
  <si>
    <t>5009817</t>
  </si>
  <si>
    <t>VLOŽKY ABSORPČNÍ MOLICARE PAD 3 KAPKY MIDI</t>
  </si>
  <si>
    <t>5009816</t>
  </si>
  <si>
    <t>VLOŽKY ABSORPČNÍ MOLICARE PAD 2 KAPKY MINI</t>
  </si>
  <si>
    <t>5009815</t>
  </si>
  <si>
    <t>VLOŽKY ABSORPČNÍ MOLICARE LADY 1 KAPKA</t>
  </si>
  <si>
    <t>5009814</t>
  </si>
  <si>
    <t>KALHOTKY NAVLÉKACÍ MOLICARE MOBILE 5 KAPEK L</t>
  </si>
  <si>
    <t>5009813</t>
  </si>
  <si>
    <t>KALHOTKY NAVLÉKACÍ MOLICARE MOBILE 5 KAPEK M</t>
  </si>
  <si>
    <t>5009812</t>
  </si>
  <si>
    <t>VLOŽKY ABSORPČNÍ MOLICARE MEN 2 KAPKY</t>
  </si>
  <si>
    <t>5009811</t>
  </si>
  <si>
    <t>5009810</t>
  </si>
  <si>
    <t>5009809</t>
  </si>
  <si>
    <t>KALHOTKY ZALEPOVACÍ MOLICARE PREMIUM 8 KAPEK S</t>
  </si>
  <si>
    <t>5009808</t>
  </si>
  <si>
    <t>5009807</t>
  </si>
  <si>
    <t>KALHOTKY ZALEPOVACÍ MOLICARE PREMIUM 6 KAPEK M</t>
  </si>
  <si>
    <t>5009806</t>
  </si>
  <si>
    <t>VLOŽNÉ PLENY MOLICARE PREMIUM FORM SUPER PLUS</t>
  </si>
  <si>
    <t>5009804</t>
  </si>
  <si>
    <t>VLOŽNÉ PLENY MOLICARE PREMIUM FORM EXTRA PLUS</t>
  </si>
  <si>
    <t>5009803</t>
  </si>
  <si>
    <t>5009799</t>
  </si>
  <si>
    <t>KALHOTKY NAVLÉKACÍ MOLICARE MOBILE 6 KAPEK S</t>
  </si>
  <si>
    <t>5009797</t>
  </si>
  <si>
    <t>KALHOTKY NAVLÉKACÍ MOLICARE MOBILE 6 KAPEK L</t>
  </si>
  <si>
    <t>5009795</t>
  </si>
  <si>
    <t>KALHOTKY NAVLÉKACÍ MOLICARE MOBILE 6 KAPEK M</t>
  </si>
  <si>
    <t>5009794</t>
  </si>
  <si>
    <t>KALHOTKY ZALEPOVACÍ MOLICARE 9 KAPEK L</t>
  </si>
  <si>
    <t>5009793</t>
  </si>
  <si>
    <t>VLOŽKY ABSORPČNÍ MOLICARE LADY 4,5 KAPKY</t>
  </si>
  <si>
    <t>5009790</t>
  </si>
  <si>
    <t>VLOŽKY ABSORPČNÍ MOLICARE LADY 3 KAPKY</t>
  </si>
  <si>
    <t>5009789</t>
  </si>
  <si>
    <t>VLOŽKY ABSORPČNÍ MOLICARE LADY 2 KAPKY</t>
  </si>
  <si>
    <t>5009788</t>
  </si>
  <si>
    <t>VLOŽKY ABSORPČNÍ MOLICARE LADY 1,5 KAPKY</t>
  </si>
  <si>
    <t>5009787</t>
  </si>
  <si>
    <t>5009785</t>
  </si>
  <si>
    <t>FIXAČNÍ KALHOTKY MOLICARE FIXPANTS EXTRA LARGE</t>
  </si>
  <si>
    <t>5009784</t>
  </si>
  <si>
    <t>FIXAČNÍ KALHOTKY MOLICARE FIXPANTS LARGE</t>
  </si>
  <si>
    <t>5009783</t>
  </si>
  <si>
    <t>VLOŽKY ABSORPČNÍ MOLICARE LADY 0,5 KAPKY</t>
  </si>
  <si>
    <t>5009781</t>
  </si>
  <si>
    <t>MEPILEX BORDER AG</t>
  </si>
  <si>
    <t>5009780</t>
  </si>
  <si>
    <t>5009779</t>
  </si>
  <si>
    <t>5009778</t>
  </si>
  <si>
    <t>5009777</t>
  </si>
  <si>
    <t>MEPILEX TRANSFER AG</t>
  </si>
  <si>
    <t>5009776</t>
  </si>
  <si>
    <t>5009775</t>
  </si>
  <si>
    <t>5009773</t>
  </si>
  <si>
    <t>5009772</t>
  </si>
  <si>
    <t>5009771</t>
  </si>
  <si>
    <t>5009770</t>
  </si>
  <si>
    <t>5009768</t>
  </si>
  <si>
    <t>5009762</t>
  </si>
  <si>
    <t>5009761</t>
  </si>
  <si>
    <t>ROHO DRY FLOATATION SEDAČKA ANTIDEKUBITNÍ</t>
  </si>
  <si>
    <t>5009759</t>
  </si>
  <si>
    <t>5009758</t>
  </si>
  <si>
    <t>5009751</t>
  </si>
  <si>
    <t>5009750</t>
  </si>
  <si>
    <t>MEPILEX LITE</t>
  </si>
  <si>
    <t>5009748</t>
  </si>
  <si>
    <t>5009747</t>
  </si>
  <si>
    <t>5009746</t>
  </si>
  <si>
    <t>MEPILEX</t>
  </si>
  <si>
    <t>5009745</t>
  </si>
  <si>
    <t>DANSAC X-TRA STRIPS</t>
  </si>
  <si>
    <t>5009744</t>
  </si>
  <si>
    <t>5009743</t>
  </si>
  <si>
    <t>DANSAC EASISPRAY ADHESIVE REMOVER</t>
  </si>
  <si>
    <t>5009741</t>
  </si>
  <si>
    <t>5009740</t>
  </si>
  <si>
    <t>DANSAC IRIGAČNÍ ODVODNÝ SÁČEK</t>
  </si>
  <si>
    <t>5009739</t>
  </si>
  <si>
    <t>DANSAC NOVALIFE 1 MAXI</t>
  </si>
  <si>
    <t>5009738</t>
  </si>
  <si>
    <t>DANSAC NOVA 1 MINI CAP</t>
  </si>
  <si>
    <t>5009737</t>
  </si>
  <si>
    <t>5009736</t>
  </si>
  <si>
    <t>DANSAC UROSTOMY NIGHT BAG</t>
  </si>
  <si>
    <t>5009735</t>
  </si>
  <si>
    <t>DANSAC NOVA 2 HIGH OUTPUT</t>
  </si>
  <si>
    <t>5009734</t>
  </si>
  <si>
    <t>MEPITEL FILM</t>
  </si>
  <si>
    <t>5009733</t>
  </si>
  <si>
    <t>5009732</t>
  </si>
  <si>
    <t>5009731</t>
  </si>
  <si>
    <t>DANSAC NOVA 1 FOLD UP MAXI</t>
  </si>
  <si>
    <t>5009730</t>
  </si>
  <si>
    <t>5009729</t>
  </si>
  <si>
    <t>5009728</t>
  </si>
  <si>
    <t>DANSAC NOVA 2 UROSTOMY</t>
  </si>
  <si>
    <t>5009727</t>
  </si>
  <si>
    <t>5009726</t>
  </si>
  <si>
    <t>5009725</t>
  </si>
  <si>
    <t>5009724</t>
  </si>
  <si>
    <t>5009723</t>
  </si>
  <si>
    <t>5009722</t>
  </si>
  <si>
    <t>5009721</t>
  </si>
  <si>
    <t>5009717</t>
  </si>
  <si>
    <t>DANSAC NOVA 1 UROSTOMY X3</t>
  </si>
  <si>
    <t>5009715</t>
  </si>
  <si>
    <t>5009711</t>
  </si>
  <si>
    <t>5009709</t>
  </si>
  <si>
    <t>DANSAC NOVA 1 X3 UROSTOMY</t>
  </si>
  <si>
    <t>5009706</t>
  </si>
  <si>
    <t>DANSAC NOVA 2</t>
  </si>
  <si>
    <t>5009705</t>
  </si>
  <si>
    <t>5009704</t>
  </si>
  <si>
    <t>5009703</t>
  </si>
  <si>
    <t>5009702</t>
  </si>
  <si>
    <t>DANSAC NOVA 2 FOLD UP</t>
  </si>
  <si>
    <t>5009701</t>
  </si>
  <si>
    <t>5009700</t>
  </si>
  <si>
    <t>5009699</t>
  </si>
  <si>
    <t>5009698</t>
  </si>
  <si>
    <t>DANSAC NOVA 1</t>
  </si>
  <si>
    <t>5009697</t>
  </si>
  <si>
    <t>5009696</t>
  </si>
  <si>
    <t>5009695</t>
  </si>
  <si>
    <t>5009694</t>
  </si>
  <si>
    <t>5009693</t>
  </si>
  <si>
    <t>5009691</t>
  </si>
  <si>
    <t>5009690</t>
  </si>
  <si>
    <t>5009689</t>
  </si>
  <si>
    <t>5009688</t>
  </si>
  <si>
    <t>5009687</t>
  </si>
  <si>
    <t>DANSAC GX-TRA 50/30MM</t>
  </si>
  <si>
    <t>5009686</t>
  </si>
  <si>
    <t>DANSAC GX-TRA 40/30MM</t>
  </si>
  <si>
    <t>5009685</t>
  </si>
  <si>
    <t>DANSAC GX-TRA 30/30MM</t>
  </si>
  <si>
    <t>5009684</t>
  </si>
  <si>
    <t>DANSAC GX-TRA 20/30MM</t>
  </si>
  <si>
    <t>5009682</t>
  </si>
  <si>
    <t>DANSAC SKIN LOTION</t>
  </si>
  <si>
    <t>5009680</t>
  </si>
  <si>
    <t>CHODÍTKO GR 201</t>
  </si>
  <si>
    <t>5009679</t>
  </si>
  <si>
    <t>DANSAC SOFT PASTE</t>
  </si>
  <si>
    <t>5009678</t>
  </si>
  <si>
    <t>5009675</t>
  </si>
  <si>
    <t>DANSAC NODOR S</t>
  </si>
  <si>
    <t>5009674</t>
  </si>
  <si>
    <t>DANSAC SKIN CREME</t>
  </si>
  <si>
    <t>5009673</t>
  </si>
  <si>
    <t>ORTÉZA KOLENNÍ S VÝZTUHAMI 006BII</t>
  </si>
  <si>
    <t>5009672</t>
  </si>
  <si>
    <t>DANSAC IRIGAČNÍ SET</t>
  </si>
  <si>
    <t>5009671</t>
  </si>
  <si>
    <t>ORTÉZA KOLENNÍ S VÝZTUHAMI 006CI</t>
  </si>
  <si>
    <t>5009670</t>
  </si>
  <si>
    <t>ORTÉZA KOLENNÍ S VÝZTUHAMI 006CII</t>
  </si>
  <si>
    <t>5009669</t>
  </si>
  <si>
    <t>DANSAC NOVA 2 WAFER</t>
  </si>
  <si>
    <t>5009668</t>
  </si>
  <si>
    <t>5009667</t>
  </si>
  <si>
    <t>5009665</t>
  </si>
  <si>
    <t>DANSAC ZAJIŠŤOVACÍ PÁSEK</t>
  </si>
  <si>
    <t>5009664</t>
  </si>
  <si>
    <t>DANSAC NOVA 1 INFANT</t>
  </si>
  <si>
    <t>5009663</t>
  </si>
  <si>
    <t>5009662</t>
  </si>
  <si>
    <t>5009661</t>
  </si>
  <si>
    <t>DANSAC SKIN LOTION TISSUES</t>
  </si>
  <si>
    <t>5009660</t>
  </si>
  <si>
    <t>5009659</t>
  </si>
  <si>
    <t>DANSAC NOVALIFE 2C MIDI</t>
  </si>
  <si>
    <t>5009658</t>
  </si>
  <si>
    <t>5009657</t>
  </si>
  <si>
    <t>5009656</t>
  </si>
  <si>
    <t>DANSAC NOVALIFE 1C MAXI</t>
  </si>
  <si>
    <t>5009655</t>
  </si>
  <si>
    <t>5009654</t>
  </si>
  <si>
    <t>DANSAC NOVALIFE 2 OPEN MIDI</t>
  </si>
  <si>
    <t>5009653</t>
  </si>
  <si>
    <t>ICHAIR MC2 1.611</t>
  </si>
  <si>
    <t>5009650</t>
  </si>
  <si>
    <t>5009649</t>
  </si>
  <si>
    <t>ICHAIR MC3 1.612</t>
  </si>
  <si>
    <t>5009648</t>
  </si>
  <si>
    <t>ICHAIR MC3 LIFT 1.612-27</t>
  </si>
  <si>
    <t>5009647</t>
  </si>
  <si>
    <t>DANSAC NOVALIFE 1 OPEN MAXI</t>
  </si>
  <si>
    <t>5009646</t>
  </si>
  <si>
    <t>5009644</t>
  </si>
  <si>
    <t>5009643</t>
  </si>
  <si>
    <t>5009641</t>
  </si>
  <si>
    <t>PŘÍSLUŠENSTVÍ K INVALIDNÍM VOZÍKŮM MEYRA</t>
  </si>
  <si>
    <t>5009640</t>
  </si>
  <si>
    <t>5009638</t>
  </si>
  <si>
    <t>5009637</t>
  </si>
  <si>
    <t>CHODÍTKO ČTYŘKOLKA ROLLATOR KLASSIC KANGURO</t>
  </si>
  <si>
    <t>5009632</t>
  </si>
  <si>
    <t>PŘÍSLUŠENSTVÍ K MECH.VOZÍKU ŘADA 385</t>
  </si>
  <si>
    <t>5009630</t>
  </si>
  <si>
    <t>KRYTÍ STERILNÍ SE STŘÍBREM STOPBAC STERILE KOMPRES</t>
  </si>
  <si>
    <t>VOZÍK MECHANICKÝ ZÁKLADNÍ BASIC 3859</t>
  </si>
  <si>
    <t>5009627</t>
  </si>
  <si>
    <t>VOZÍK MECHANICKÝ ODLEHČENÝ PRIMA LINE 3855</t>
  </si>
  <si>
    <t>5009626</t>
  </si>
  <si>
    <t>5009620</t>
  </si>
  <si>
    <t>5009619</t>
  </si>
  <si>
    <t>5009618</t>
  </si>
  <si>
    <t>5009617</t>
  </si>
  <si>
    <t>5009615</t>
  </si>
  <si>
    <t>ORTÉZA KOLENNÍ 9104</t>
  </si>
  <si>
    <t>5009614</t>
  </si>
  <si>
    <t>ORTÉZA KOLENNÍ 7102</t>
  </si>
  <si>
    <t>5009609</t>
  </si>
  <si>
    <t>5009608</t>
  </si>
  <si>
    <t>ORTÉZA KOLENNÍ 9107</t>
  </si>
  <si>
    <t>5009606</t>
  </si>
  <si>
    <t>ORTÉZA KOLENNÍ 7120</t>
  </si>
  <si>
    <t>5009604</t>
  </si>
  <si>
    <t>ORTÉZA KOLENNÍ 7104</t>
  </si>
  <si>
    <t>5009603</t>
  </si>
  <si>
    <t>ORTÉZA KOLENNÍHO KLOUBU FIXAČNÍ IR-5000</t>
  </si>
  <si>
    <t>5009602</t>
  </si>
  <si>
    <t>ORTÉZA KOLENNÍHO KLOUBU KRÁTKÁ 4115</t>
  </si>
  <si>
    <t>5009601</t>
  </si>
  <si>
    <t>ORTÉZA KOLENNÍ KRÁTKÁ 7112</t>
  </si>
  <si>
    <t>5009600</t>
  </si>
  <si>
    <t>ORTÉZA KOLENNÍHO KLOUBU DLOUHÁ 7113</t>
  </si>
  <si>
    <t>5009599</t>
  </si>
  <si>
    <t>ORTÉZA KOLENNÍ POOPERAČNÍ 94260</t>
  </si>
  <si>
    <t>5009598</t>
  </si>
  <si>
    <t>5009594</t>
  </si>
  <si>
    <t>ORTÉZA HLEZNA TOBISIL 8401/9401</t>
  </si>
  <si>
    <t>5009590</t>
  </si>
  <si>
    <t>ORTÉZA HLEZNA TOB 500</t>
  </si>
  <si>
    <t>5009588</t>
  </si>
  <si>
    <t>ORTÉZA HLEZNA EST 084</t>
  </si>
  <si>
    <t>5009587</t>
  </si>
  <si>
    <t>ORTÉZA HLEZNA - WALKER EST 087</t>
  </si>
  <si>
    <t>5009586</t>
  </si>
  <si>
    <t>ORTÉZA HLEZNA - WALKER EST 086</t>
  </si>
  <si>
    <t>5009585</t>
  </si>
  <si>
    <t>ZÁVĚS PAŽE C-42</t>
  </si>
  <si>
    <t>5009583</t>
  </si>
  <si>
    <t>GEL ANTISEPTICKÝ MICRODACYN HYDROGEL</t>
  </si>
  <si>
    <t>5009579</t>
  </si>
  <si>
    <t>ORTÉZA LOKETNÍ CODISIL 8301/9301</t>
  </si>
  <si>
    <t>5009578</t>
  </si>
  <si>
    <t>5009576</t>
  </si>
  <si>
    <t>ORTÉZA ZÁPĚSTÍ S PALCEM MP-D/I 72</t>
  </si>
  <si>
    <t>5009573</t>
  </si>
  <si>
    <t>5009572</t>
  </si>
  <si>
    <t>ORTÉZA ZÁPĚSTÍ S PALCEM MFP-D/I 81</t>
  </si>
  <si>
    <t>5009571</t>
  </si>
  <si>
    <t>ROZTOK OPLACHOVÝ SUPEROXIDOVANÝ MICRODACYN60 WOUND CARE</t>
  </si>
  <si>
    <t>5009569</t>
  </si>
  <si>
    <t>ORTÉZA ZÁPĚSTÍ MF-D/I 61</t>
  </si>
  <si>
    <t>5009567</t>
  </si>
  <si>
    <t>ROZTOK OPLACHOVÝ SUPEROXIDOVANÝ MICRODACYN 60 WOUND CARE</t>
  </si>
  <si>
    <t>5009566</t>
  </si>
  <si>
    <t>ORTÉZA ZÁDOVÁ/PÁNEVNÍ TĚHOTENSKÁ A-131</t>
  </si>
  <si>
    <t>5009565</t>
  </si>
  <si>
    <t>PÁS BŘIŠNÍ BE 240</t>
  </si>
  <si>
    <t>5009564</t>
  </si>
  <si>
    <t>ORTÉZA ZÁDOVÁ LUMBITRON 280</t>
  </si>
  <si>
    <t>5009563</t>
  </si>
  <si>
    <t>ORTÉZA ZÁDOVÁ L-250</t>
  </si>
  <si>
    <t>5009562</t>
  </si>
  <si>
    <t>ORTÉZA ZÁDOVÁ EVOTEC EV 100/101</t>
  </si>
  <si>
    <t>5009560</t>
  </si>
  <si>
    <t>5009559</t>
  </si>
  <si>
    <t>5009558</t>
  </si>
  <si>
    <t>ORTÉZA ZÁDOVÁ LUMBITRON 330</t>
  </si>
  <si>
    <t>5009557</t>
  </si>
  <si>
    <t>5009556</t>
  </si>
  <si>
    <t>BIVONA TTS TRACHEOSTOMICKÁ KANYLA PRO DOSPĚLÉ</t>
  </si>
  <si>
    <t>5009554</t>
  </si>
  <si>
    <t>5009552</t>
  </si>
  <si>
    <t>5009548</t>
  </si>
  <si>
    <t>FREESTYLE OPTIUM B-KETONE-TESTOVACÍ PROUŽKY PRO MĚŘENÍ B KETONŮ V KRVI</t>
  </si>
  <si>
    <t>5009547</t>
  </si>
  <si>
    <t>FREESTYLE OPTIUM - TESTOVACÍ PROUŽKY PRO MĚŘENÍ GLYKÉMIE</t>
  </si>
  <si>
    <t>5009545</t>
  </si>
  <si>
    <t>TESTOVACI PROUŽKY FREESTYLE LITE PRO MĚŘENÍ HLADINY GLUKOZY V KRVI</t>
  </si>
  <si>
    <t>5009541</t>
  </si>
  <si>
    <t>PŘIJÍMAČ PRO FGM, FREE STYLE LIBRE</t>
  </si>
  <si>
    <t>5009538</t>
  </si>
  <si>
    <t>SENZOR PRO OKAMŽITOU MONITORACI GLUKÓZY FGM, FREE STYLE LIBRE</t>
  </si>
  <si>
    <t>5009537</t>
  </si>
  <si>
    <t>LÍMEC KRČNÍ C1 (1100 - CC210X)</t>
  </si>
  <si>
    <t>5009536</t>
  </si>
  <si>
    <t>NEONATÁLNÍ/PEDIATRICKÁ TRACHEOSTOMICKÁ KANYLA BIVONA TTS</t>
  </si>
  <si>
    <t>5009531</t>
  </si>
  <si>
    <t>LÍMEC KRČNÍ C2 (1300 - CC220X)</t>
  </si>
  <si>
    <t>5009530</t>
  </si>
  <si>
    <t>MELGISORB AG</t>
  </si>
  <si>
    <t>5009509</t>
  </si>
  <si>
    <t>5009508</t>
  </si>
  <si>
    <t>5009506</t>
  </si>
  <si>
    <t>5009505</t>
  </si>
  <si>
    <t>5009503</t>
  </si>
  <si>
    <t>TRACHEOSTOMICKÁ VNITŘNÍ KANYLA BLUE LINE ULTRA</t>
  </si>
  <si>
    <t>5009488</t>
  </si>
  <si>
    <t>TRACHEOSTOMICKÁ VNITŘNÍ KANYLA FENESTROVANÁ (NÁHRADNÍ)</t>
  </si>
  <si>
    <t>5009483</t>
  </si>
  <si>
    <t>5009456</t>
  </si>
  <si>
    <t>5009454</t>
  </si>
  <si>
    <t>NÁVLEK PAŽNÍ II.K.T.</t>
  </si>
  <si>
    <t>5009451</t>
  </si>
  <si>
    <t>5009450</t>
  </si>
  <si>
    <t>5009440</t>
  </si>
  <si>
    <t>NÁVLEK PAŽNÍ III.K.T.</t>
  </si>
  <si>
    <t>5009438</t>
  </si>
  <si>
    <t>5009436</t>
  </si>
  <si>
    <t>DRYTEX HINGED KNEE WRAP</t>
  </si>
  <si>
    <t>5009435</t>
  </si>
  <si>
    <t>5009433</t>
  </si>
  <si>
    <t>5009430</t>
  </si>
  <si>
    <t>5009428</t>
  </si>
  <si>
    <t>DRYTEX WRAP ECONOMY HINGED KNEE</t>
  </si>
  <si>
    <t>5009427</t>
  </si>
  <si>
    <t>NÁVLEK KOTNÍKOVÝ III.K.T.</t>
  </si>
  <si>
    <t>5009424</t>
  </si>
  <si>
    <t>SURROUND FLOAM ELBOW</t>
  </si>
  <si>
    <t>5009421</t>
  </si>
  <si>
    <t>5009417</t>
  </si>
  <si>
    <t>5009416</t>
  </si>
  <si>
    <t>COVAWOUND SUPERABSORBENT - OBVAZ S KAPILÁRNÍM ÚČINKEM</t>
  </si>
  <si>
    <t>5009413</t>
  </si>
  <si>
    <t>5009409</t>
  </si>
  <si>
    <t>5009407</t>
  </si>
  <si>
    <t>5009405</t>
  </si>
  <si>
    <t>5009403</t>
  </si>
  <si>
    <t>5009402</t>
  </si>
  <si>
    <t>COVAWOUND HYDROCOLLOID - HYDROKOLOIDNÍ OBVAZ</t>
  </si>
  <si>
    <t>5009399</t>
  </si>
  <si>
    <t>THERMOVENT T, VÝMĚNÍK TEPLA A VLHKOSTI</t>
  </si>
  <si>
    <t>5009397</t>
  </si>
  <si>
    <t>5009396</t>
  </si>
  <si>
    <t>5009392</t>
  </si>
  <si>
    <t>KALHOTY PUNČOCHOVÉ KOMPRESNÍ,B,II.K.T.</t>
  </si>
  <si>
    <t>5009385</t>
  </si>
  <si>
    <t>KALHOTY PUNČOCHOVÉ KOMPRESNÍ,C,II.K.T.</t>
  </si>
  <si>
    <t>5009383</t>
  </si>
  <si>
    <t>TRACHEOSTOMICKÁ KANYLA BLUE LINE, 2X FENESTRACE, 15MM KONEKTOR</t>
  </si>
  <si>
    <t>5009382</t>
  </si>
  <si>
    <t>5009381</t>
  </si>
  <si>
    <t>TRACHEOSTOMICKÝ SET BEZ MANŽETY, FENESTRACE</t>
  </si>
  <si>
    <t>5009378</t>
  </si>
  <si>
    <t>KALHOTY PUNČOCHOVÉ KOMPRESNÍ,A,III.K.T.</t>
  </si>
  <si>
    <t>5009377</t>
  </si>
  <si>
    <t>TRACHEOSTOMICKÝ SET BLUE LINE ULTRA, BEZ MANŽETY</t>
  </si>
  <si>
    <t>5009375</t>
  </si>
  <si>
    <t>5009374</t>
  </si>
  <si>
    <t>TRACHEOSTOMICKÝ SET SUCTIONAID S MANŽETOU SOFT SEAL</t>
  </si>
  <si>
    <t>5009373</t>
  </si>
  <si>
    <t>OCTENILIN WOUND GEL</t>
  </si>
  <si>
    <t>5009370</t>
  </si>
  <si>
    <t>KALHOTY PUNČOCHOVÉ KOMPRESNÍ,A,II.K.T.</t>
  </si>
  <si>
    <t>5009367</t>
  </si>
  <si>
    <t>5009366</t>
  </si>
  <si>
    <t>COVAWOUND ALGINATE - ALGINÁTOVÝ OBVAZ</t>
  </si>
  <si>
    <t>5009364</t>
  </si>
  <si>
    <t>5009362</t>
  </si>
  <si>
    <t>5009361</t>
  </si>
  <si>
    <t>ULTRA-FINE FILTER, DISPOSABLE</t>
  </si>
  <si>
    <t>5009358</t>
  </si>
  <si>
    <t>ROZTOK ELASTOVISKÓZNÍ CRESPINE GEL+</t>
  </si>
  <si>
    <t>5009357</t>
  </si>
  <si>
    <t>POLLEN (FOAM) FILTER, REUSABLE</t>
  </si>
  <si>
    <t>5009356</t>
  </si>
  <si>
    <t>5009355</t>
  </si>
  <si>
    <t>5009354</t>
  </si>
  <si>
    <t>5009352</t>
  </si>
  <si>
    <t>ROZTOK ELASTOVISKÓZNÍ CRESPINE GEL</t>
  </si>
  <si>
    <t>5009349</t>
  </si>
  <si>
    <t>5009348</t>
  </si>
  <si>
    <t>5009347</t>
  </si>
  <si>
    <t>5009346</t>
  </si>
  <si>
    <t>5009345</t>
  </si>
  <si>
    <t>5009344</t>
  </si>
  <si>
    <t>PUNČOCHA KOMPRESNÍ S ÚCHYTEM V PASE II.K.T.</t>
  </si>
  <si>
    <t>5009342</t>
  </si>
  <si>
    <t>5009340</t>
  </si>
  <si>
    <t>5009337</t>
  </si>
  <si>
    <t>STANDARD TUBING (22MM)</t>
  </si>
  <si>
    <t>5009336</t>
  </si>
  <si>
    <t>STANDARD TUBING (15MM)</t>
  </si>
  <si>
    <t>5009335</t>
  </si>
  <si>
    <t>5009334</t>
  </si>
  <si>
    <t>5009333</t>
  </si>
  <si>
    <t>PUNČOCHA KOMPRESNÍ S ÚCHYTEM V PASE III.K.T.</t>
  </si>
  <si>
    <t>5009332</t>
  </si>
  <si>
    <t>5009327</t>
  </si>
  <si>
    <t>5009326</t>
  </si>
  <si>
    <t>5009325</t>
  </si>
  <si>
    <t>5009324</t>
  </si>
  <si>
    <t>5009323</t>
  </si>
  <si>
    <t>NÁVLEK KOLENNÍ II.K.T.</t>
  </si>
  <si>
    <t>5009320</t>
  </si>
  <si>
    <t>NÁVLEK KOLENNÍ III.K.T.</t>
  </si>
  <si>
    <t>5009319</t>
  </si>
  <si>
    <t>5009318</t>
  </si>
  <si>
    <t>5009317</t>
  </si>
  <si>
    <t>5009316</t>
  </si>
  <si>
    <t>5009315</t>
  </si>
  <si>
    <t>5009314</t>
  </si>
  <si>
    <t>5009312</t>
  </si>
  <si>
    <t>5009311</t>
  </si>
  <si>
    <t>SYSTEM ONE HEATED HUMIDIFIER</t>
  </si>
  <si>
    <t>5009310</t>
  </si>
  <si>
    <t>5009309</t>
  </si>
  <si>
    <t>5009308</t>
  </si>
  <si>
    <t>5009306</t>
  </si>
  <si>
    <t>5009305</t>
  </si>
  <si>
    <t>5009304</t>
  </si>
  <si>
    <t>COVAWOUND SILICONE WITH BORDER-SAMOL.PĚN.OBVAZ Z MĚKK.SILIK.S OKRAJEM</t>
  </si>
  <si>
    <t>5009299</t>
  </si>
  <si>
    <t>5009298</t>
  </si>
  <si>
    <t>5009295</t>
  </si>
  <si>
    <t>5009294</t>
  </si>
  <si>
    <t>5009293</t>
  </si>
  <si>
    <t>5009292</t>
  </si>
  <si>
    <t>5009289</t>
  </si>
  <si>
    <t>5009288</t>
  </si>
  <si>
    <t>HLEZENNÍ ORTÉZA - KRÁTKÁ 017A</t>
  </si>
  <si>
    <t>5009287</t>
  </si>
  <si>
    <t>5009286</t>
  </si>
  <si>
    <t>PUNČOCHA KOMPRESNÍ LÝTKOVÁ ANTISEPTICKÁ II.K.T.</t>
  </si>
  <si>
    <t>5009283</t>
  </si>
  <si>
    <t>5009281</t>
  </si>
  <si>
    <t>5009279</t>
  </si>
  <si>
    <t>5009278</t>
  </si>
  <si>
    <t>5009277</t>
  </si>
  <si>
    <t>5009274</t>
  </si>
  <si>
    <t>GEL LUBRIKAČNÍ LUBRAGEL - STŘÍKAČKY 25 X 6 ML</t>
  </si>
  <si>
    <t>5009273</t>
  </si>
  <si>
    <t>HANDIHALER</t>
  </si>
  <si>
    <t>5009272</t>
  </si>
  <si>
    <t>5009270</t>
  </si>
  <si>
    <t>5009267</t>
  </si>
  <si>
    <t>5009264</t>
  </si>
  <si>
    <t>5009263</t>
  </si>
  <si>
    <t>5009260</t>
  </si>
  <si>
    <t>5009257</t>
  </si>
  <si>
    <t>EASIFLEX</t>
  </si>
  <si>
    <t>5009256</t>
  </si>
  <si>
    <t>VOZÍK MECHANICKÝ START M4 XXL</t>
  </si>
  <si>
    <t>5009255</t>
  </si>
  <si>
    <t>PÁS FIXAČNÍ DVOUBODOVÝ PÁNEVNÍ</t>
  </si>
  <si>
    <t>OPĚRKA ZAD MECHANICKY POLOHOVACÍ</t>
  </si>
  <si>
    <t>5009248</t>
  </si>
  <si>
    <t>5009246</t>
  </si>
  <si>
    <t>5009242</t>
  </si>
  <si>
    <t>COVAWOUND SILICONE - SAMOLEPÍCÍ PĚNOVÝ OBVAZ Z MĚKKÉHO SILIKONU</t>
  </si>
  <si>
    <t>5009235</t>
  </si>
  <si>
    <t>IME-FINE KANYLA TYPU PEN 31G X 8MM</t>
  </si>
  <si>
    <t>5009231</t>
  </si>
  <si>
    <t>SEDÁK ANTIDEKUBITNÍ PĚNOVÝ TERRA FLAIR</t>
  </si>
  <si>
    <t>5009226</t>
  </si>
  <si>
    <t>IME-FINE KANYLA TYPU PEN 31G X 6MM</t>
  </si>
  <si>
    <t>5009222</t>
  </si>
  <si>
    <t>ALTERNA FREE</t>
  </si>
  <si>
    <t>SEDÁK ANTIDEKUBITNÍ PĚNOVÝ TERRA</t>
  </si>
  <si>
    <t>5009219</t>
  </si>
  <si>
    <t>5009217</t>
  </si>
  <si>
    <t>VOZÍK MECHANICKÝ AKTIVNÍ S PEVNÝM RÁMEM VENTUS</t>
  </si>
  <si>
    <t>5009215</t>
  </si>
  <si>
    <t>5009212</t>
  </si>
  <si>
    <t>ALTERNA</t>
  </si>
  <si>
    <t>5009208</t>
  </si>
  <si>
    <t>SENSURA CLICK CONVEX</t>
  </si>
  <si>
    <t>5009205</t>
  </si>
  <si>
    <t>5009203</t>
  </si>
  <si>
    <t>SENSURA CLICK XPRO</t>
  </si>
  <si>
    <t>5009202</t>
  </si>
  <si>
    <t>DEXTRA TESTOVACÍ PROUŽKY NA MĚŘENÍ KREVNÍ GLUKÓZY</t>
  </si>
  <si>
    <t>5009201</t>
  </si>
  <si>
    <t>5009200</t>
  </si>
  <si>
    <t>5009199</t>
  </si>
  <si>
    <t>SENSURA CLICK</t>
  </si>
  <si>
    <t>5009197</t>
  </si>
  <si>
    <t>5009196</t>
  </si>
  <si>
    <t>5009195</t>
  </si>
  <si>
    <t>5009190</t>
  </si>
  <si>
    <t>5009189</t>
  </si>
  <si>
    <t>5009188</t>
  </si>
  <si>
    <t>5009185</t>
  </si>
  <si>
    <t>5009184</t>
  </si>
  <si>
    <t>5009182</t>
  </si>
  <si>
    <t>5009180</t>
  </si>
  <si>
    <t>5009179</t>
  </si>
  <si>
    <t>SENSURA CONVEX</t>
  </si>
  <si>
    <t>5009175</t>
  </si>
  <si>
    <t>PÁSEK FIXAČNÍ NA ZIP K UPEVNĚNÍ NOHOU</t>
  </si>
  <si>
    <t>5009174</t>
  </si>
  <si>
    <t>5009173</t>
  </si>
  <si>
    <t>5009171</t>
  </si>
  <si>
    <t>5009170</t>
  </si>
  <si>
    <t>5009168</t>
  </si>
  <si>
    <t>5009167</t>
  </si>
  <si>
    <t>JEHLY INPEN PRO VŠECHNA INZULÍNOVÁ PERA</t>
  </si>
  <si>
    <t>5009162</t>
  </si>
  <si>
    <t>5009160</t>
  </si>
  <si>
    <t>PÁS FIXAČNÍ PÁNEVNÍ,POLSTROVANÝ</t>
  </si>
  <si>
    <t>5009158</t>
  </si>
  <si>
    <t>IME-DC 30G KREVNÍ LANCETY</t>
  </si>
  <si>
    <t>5009155</t>
  </si>
  <si>
    <t>SENSURA</t>
  </si>
  <si>
    <t>5009154</t>
  </si>
  <si>
    <t>POSTRANICE S VÝŠKOVĚ STAVITELNOU PODRUČKOU</t>
  </si>
  <si>
    <t>5009153</t>
  </si>
  <si>
    <t>5009151</t>
  </si>
  <si>
    <t>5009150</t>
  </si>
  <si>
    <t>5009148</t>
  </si>
  <si>
    <t>5009146</t>
  </si>
  <si>
    <t>5009145</t>
  </si>
  <si>
    <t>ROZTOK ELASTOVISKÓZNÍ ARTHROVISC</t>
  </si>
  <si>
    <t>5009143</t>
  </si>
  <si>
    <t>SENSURA MIO CLICK</t>
  </si>
  <si>
    <t>5009142</t>
  </si>
  <si>
    <t>5009141</t>
  </si>
  <si>
    <t>MADLA VÝŠKOVĚ STAVITELNÁ ODNÍMATELNÁ</t>
  </si>
  <si>
    <t>5009140</t>
  </si>
  <si>
    <t>5009139</t>
  </si>
  <si>
    <t>5009138</t>
  </si>
  <si>
    <t>5009137</t>
  </si>
  <si>
    <t>PODRUČKY TRUBKOVÉ VÝŠKOVĚ STAVITELNÉ ZAHNUTÉ</t>
  </si>
  <si>
    <t>5009136</t>
  </si>
  <si>
    <t>5009135</t>
  </si>
  <si>
    <t>ASKINA BARRIER FILM SPRAY</t>
  </si>
  <si>
    <t>SENSURA MIO CONCAVE</t>
  </si>
  <si>
    <t>5009133</t>
  </si>
  <si>
    <t>5009132</t>
  </si>
  <si>
    <t>ARMOR ACTION CI</t>
  </si>
  <si>
    <t>5009131</t>
  </si>
  <si>
    <t>5009129</t>
  </si>
  <si>
    <t>5009128</t>
  </si>
  <si>
    <t>ASKINA BARRIER CREAM</t>
  </si>
  <si>
    <t>5009126</t>
  </si>
  <si>
    <t>5009125</t>
  </si>
  <si>
    <t>OBRUČ NEREZOVÁ</t>
  </si>
  <si>
    <t>5009123</t>
  </si>
  <si>
    <t>5009122</t>
  </si>
  <si>
    <t>AIRSPORT BRACE/AIRGO</t>
  </si>
  <si>
    <t>5009121</t>
  </si>
  <si>
    <t>5009120</t>
  </si>
  <si>
    <t>OBRUČ PRO KVADRUPLEGIKY POGUMOVANÁ</t>
  </si>
  <si>
    <t>5009119</t>
  </si>
  <si>
    <t>5009118</t>
  </si>
  <si>
    <t>SE 4POINT CI</t>
  </si>
  <si>
    <t>5009117</t>
  </si>
  <si>
    <t>5009116</t>
  </si>
  <si>
    <t>5009115</t>
  </si>
  <si>
    <t>5009114</t>
  </si>
  <si>
    <t>5009112</t>
  </si>
  <si>
    <t>SYSTÉM KEPLER ESCHENBACH 6X17</t>
  </si>
  <si>
    <t>5009111</t>
  </si>
  <si>
    <t>COLOPLAST STOMICKÝ PÁSEK</t>
  </si>
  <si>
    <t>5009110</t>
  </si>
  <si>
    <t>SEDÁK GELOVÝ ANTIDEKUBIT.CLOUD,ODLEHČENÝ GEL,ODD.KOMORY</t>
  </si>
  <si>
    <t>5009109</t>
  </si>
  <si>
    <t>SPEEDICATH</t>
  </si>
  <si>
    <t>5009108</t>
  </si>
  <si>
    <t>5009107</t>
  </si>
  <si>
    <t>5009106</t>
  </si>
  <si>
    <t>TROM ADVANCE TELESCOPING FULL</t>
  </si>
  <si>
    <t>5009105</t>
  </si>
  <si>
    <t>5009104</t>
  </si>
  <si>
    <t>PODNOŽKA POLOHOVACÍ DĚLENÁ S ÚHLOVĚ STAVITELNOU STUPAČKOU</t>
  </si>
  <si>
    <t>5009103</t>
  </si>
  <si>
    <t>5009102</t>
  </si>
  <si>
    <t>TROM ADVANCE TELESCOPING COOL</t>
  </si>
  <si>
    <t>5009101</t>
  </si>
  <si>
    <t>5009100</t>
  </si>
  <si>
    <t>5009099</t>
  </si>
  <si>
    <t>BLATNÍK HLINÍKOVÝ VÝŠKOVĚ STAVITELNÝ A ODNÍMATELNÝ</t>
  </si>
  <si>
    <t>5009098</t>
  </si>
  <si>
    <t>KRYTY KOL</t>
  </si>
  <si>
    <t>5009096</t>
  </si>
  <si>
    <t>SEDÁK PĚNOVÝ O TL. 3, 5 A 8CM</t>
  </si>
  <si>
    <t>5009094</t>
  </si>
  <si>
    <t>5009093</t>
  </si>
  <si>
    <t>VIVAMEL - LÉKAŘSKÝ MED, STERILNÍ</t>
  </si>
  <si>
    <t>5009092</t>
  </si>
  <si>
    <t>5009091</t>
  </si>
  <si>
    <t>5009088</t>
  </si>
  <si>
    <t>5009086</t>
  </si>
  <si>
    <t>5009084</t>
  </si>
  <si>
    <t>MEDTRONIC RESERVOIR PARADIGM</t>
  </si>
  <si>
    <t>5009083</t>
  </si>
  <si>
    <t>5009082</t>
  </si>
  <si>
    <t>5009079</t>
  </si>
  <si>
    <t>ROZTOK ELASTOVISKÓZNÍ SUPLASYN 1-SHOT</t>
  </si>
  <si>
    <t>5009078</t>
  </si>
  <si>
    <t>5009077</t>
  </si>
  <si>
    <t>5009076</t>
  </si>
  <si>
    <t>5009074</t>
  </si>
  <si>
    <t>5009071</t>
  </si>
  <si>
    <t>AQVITOX-D GEL</t>
  </si>
  <si>
    <t>5009068</t>
  </si>
  <si>
    <t>PÁKA BRZDY PRODLOUŽENÁ</t>
  </si>
  <si>
    <t>5009065</t>
  </si>
  <si>
    <t>EASICATH</t>
  </si>
  <si>
    <t>5009064</t>
  </si>
  <si>
    <t>5009061</t>
  </si>
  <si>
    <t>5009058</t>
  </si>
  <si>
    <t>5009057</t>
  </si>
  <si>
    <t>ROZTOK ELASTOVISKÓZNÍ SUPLASYN</t>
  </si>
  <si>
    <t>5009056</t>
  </si>
  <si>
    <t>5009055</t>
  </si>
  <si>
    <t>5009053</t>
  </si>
  <si>
    <t>5009052</t>
  </si>
  <si>
    <t>5009051</t>
  </si>
  <si>
    <t>5009048</t>
  </si>
  <si>
    <t>5009046</t>
  </si>
  <si>
    <t>GENUFORCE KNEE SUPPORT</t>
  </si>
  <si>
    <t>5009045</t>
  </si>
  <si>
    <t>5009044</t>
  </si>
  <si>
    <t>5009043</t>
  </si>
  <si>
    <t>SEDÁK CUBIC FOAM 5CM</t>
  </si>
  <si>
    <t>5009042</t>
  </si>
  <si>
    <t>CONVEEN PŘÍDRŽNÉ PÁSKY</t>
  </si>
  <si>
    <t>5009040</t>
  </si>
  <si>
    <t>TĚHOTENSKÝ PÁS MYBABYSTRAP</t>
  </si>
  <si>
    <t>5009039</t>
  </si>
  <si>
    <t>CONVEEN DRŽÁK SÁČKU</t>
  </si>
  <si>
    <t>5009038</t>
  </si>
  <si>
    <t>COLOPLAST</t>
  </si>
  <si>
    <t>5009036</t>
  </si>
  <si>
    <t>PODNOŽKA PRO KRÁTKOU DÉLKU BÉRCE</t>
  </si>
  <si>
    <t>5009035</t>
  </si>
  <si>
    <t>COMFORTFORM BACK</t>
  </si>
  <si>
    <t>5009034</t>
  </si>
  <si>
    <t>CONVEEN CONTOUR</t>
  </si>
  <si>
    <t>5009032</t>
  </si>
  <si>
    <t>ARGOGEN SPRAY</t>
  </si>
  <si>
    <t>5009029</t>
  </si>
  <si>
    <t>5009028</t>
  </si>
  <si>
    <t>SURROUND GEL ANKLE</t>
  </si>
  <si>
    <t>5009027</t>
  </si>
  <si>
    <t>CONVEEN SECURITY +</t>
  </si>
  <si>
    <t>5009026</t>
  </si>
  <si>
    <t>5009025</t>
  </si>
  <si>
    <t>CONVEEN URINÁLNÍ KONDOM SAMOLEPÍCÍ</t>
  </si>
  <si>
    <t>5009023</t>
  </si>
  <si>
    <t>PATELLA X STRAP</t>
  </si>
  <si>
    <t>5009022</t>
  </si>
  <si>
    <t>5009018</t>
  </si>
  <si>
    <t>5009017</t>
  </si>
  <si>
    <t>ACL EVERYDAY</t>
  </si>
  <si>
    <t>5009016</t>
  </si>
  <si>
    <t>CONVEEN URINÁLNÍ KONDOM S PROUŽKEM</t>
  </si>
  <si>
    <t>5009014</t>
  </si>
  <si>
    <t>TRU-PULL LITE</t>
  </si>
  <si>
    <t>5009013</t>
  </si>
  <si>
    <t>5009012</t>
  </si>
  <si>
    <t>ENLITE GLUCOSE SENSOR</t>
  </si>
  <si>
    <t>5009010</t>
  </si>
  <si>
    <t>5009009</t>
  </si>
  <si>
    <t>RENEGADE</t>
  </si>
  <si>
    <t>5009007</t>
  </si>
  <si>
    <t>NPOS 132</t>
  </si>
  <si>
    <t>5009005</t>
  </si>
  <si>
    <t>NP 133</t>
  </si>
  <si>
    <t>5009004</t>
  </si>
  <si>
    <t>P 701</t>
  </si>
  <si>
    <t>5009003</t>
  </si>
  <si>
    <t>NPOS 136</t>
  </si>
  <si>
    <t>5009001</t>
  </si>
  <si>
    <t>NP 141</t>
  </si>
  <si>
    <t>5009000</t>
  </si>
  <si>
    <t>5008999</t>
  </si>
  <si>
    <t>T 151</t>
  </si>
  <si>
    <t>5008998</t>
  </si>
  <si>
    <t>T 150</t>
  </si>
  <si>
    <t>5008997</t>
  </si>
  <si>
    <t>ATX 01</t>
  </si>
  <si>
    <t>5008996</t>
  </si>
  <si>
    <t>NPOS 111</t>
  </si>
  <si>
    <t>5008994</t>
  </si>
  <si>
    <t>NP 114</t>
  </si>
  <si>
    <t>5008993</t>
  </si>
  <si>
    <t>P 706</t>
  </si>
  <si>
    <t>5008992</t>
  </si>
  <si>
    <t>NP 174</t>
  </si>
  <si>
    <t>5008991</t>
  </si>
  <si>
    <t>5008990</t>
  </si>
  <si>
    <t>T 29</t>
  </si>
  <si>
    <t>5008989</t>
  </si>
  <si>
    <t>NPOS 172</t>
  </si>
  <si>
    <t>5008988</t>
  </si>
  <si>
    <t>NPOS 173</t>
  </si>
  <si>
    <t>5008987</t>
  </si>
  <si>
    <t>NP 173</t>
  </si>
  <si>
    <t>5008986</t>
  </si>
  <si>
    <t>P 707</t>
  </si>
  <si>
    <t>5008985</t>
  </si>
  <si>
    <t>NPOS 167</t>
  </si>
  <si>
    <t>5008984</t>
  </si>
  <si>
    <t>NPOS 164</t>
  </si>
  <si>
    <t>5008983</t>
  </si>
  <si>
    <t>P 704</t>
  </si>
  <si>
    <t>5008982</t>
  </si>
  <si>
    <t>P 703</t>
  </si>
  <si>
    <t>5008981</t>
  </si>
  <si>
    <t>C 700</t>
  </si>
  <si>
    <t>5008980</t>
  </si>
  <si>
    <t>NP 162</t>
  </si>
  <si>
    <t>5008979</t>
  </si>
  <si>
    <t>5008978</t>
  </si>
  <si>
    <t>5008977</t>
  </si>
  <si>
    <t>5008976</t>
  </si>
  <si>
    <t>NP 156</t>
  </si>
  <si>
    <t>5008975</t>
  </si>
  <si>
    <t>NPOS 155</t>
  </si>
  <si>
    <t>5008974</t>
  </si>
  <si>
    <t>521 BG</t>
  </si>
  <si>
    <t>5008973</t>
  </si>
  <si>
    <t>981 G</t>
  </si>
  <si>
    <t>5008972</t>
  </si>
  <si>
    <t>980 G</t>
  </si>
  <si>
    <t>5008971</t>
  </si>
  <si>
    <t>CC 19</t>
  </si>
  <si>
    <t>5008970</t>
  </si>
  <si>
    <t>E 41</t>
  </si>
  <si>
    <t>5008969</t>
  </si>
  <si>
    <t>CC 121</t>
  </si>
  <si>
    <t>5008968</t>
  </si>
  <si>
    <t>KOLEČKO STABILIZAČNÍ</t>
  </si>
  <si>
    <t>5008966</t>
  </si>
  <si>
    <t>COMFORTFORM WRIST/THUMB</t>
  </si>
  <si>
    <t>5008964</t>
  </si>
  <si>
    <t>DIAGNOSTICKÉ PROUŽKY GLUCODR</t>
  </si>
  <si>
    <t>5008963</t>
  </si>
  <si>
    <t>5008962</t>
  </si>
  <si>
    <t>COMFORT FORM WRIST</t>
  </si>
  <si>
    <t>5008959</t>
  </si>
  <si>
    <t>CONSEAL ZÁTKA</t>
  </si>
  <si>
    <t>5008958</t>
  </si>
  <si>
    <t>BRAVA PŘÍDRŽNÝ PÁSEK PRO SENSURA MIO</t>
  </si>
  <si>
    <t>5008955</t>
  </si>
  <si>
    <t>5008954</t>
  </si>
  <si>
    <t>5008952</t>
  </si>
  <si>
    <t>348-23</t>
  </si>
  <si>
    <t>5008949</t>
  </si>
  <si>
    <t>PRIMEO</t>
  </si>
  <si>
    <t>5008948</t>
  </si>
  <si>
    <t>318-23</t>
  </si>
  <si>
    <t>5008946</t>
  </si>
  <si>
    <t>5008945</t>
  </si>
  <si>
    <t>118-23</t>
  </si>
  <si>
    <t>5008944</t>
  </si>
  <si>
    <t>ADAPTÉR TĚŽIŠTĚ RP83</t>
  </si>
  <si>
    <t>5008943</t>
  </si>
  <si>
    <t>3002</t>
  </si>
  <si>
    <t>5008942</t>
  </si>
  <si>
    <t>OPĚRKA HLAVY NASTAVITELNÁ RP110</t>
  </si>
  <si>
    <t>5008941</t>
  </si>
  <si>
    <t>VIPER PLUS</t>
  </si>
  <si>
    <t>5008940</t>
  </si>
  <si>
    <t>5008938</t>
  </si>
  <si>
    <t>108-23</t>
  </si>
  <si>
    <t>5008937</t>
  </si>
  <si>
    <t>3001</t>
  </si>
  <si>
    <t>5008936</t>
  </si>
  <si>
    <t>PODNOŽKY POLOHOVACÍ RP103</t>
  </si>
  <si>
    <t>5008935</t>
  </si>
  <si>
    <t>218-24</t>
  </si>
  <si>
    <t>5008932</t>
  </si>
  <si>
    <t>5008930</t>
  </si>
  <si>
    <t>228-24 J</t>
  </si>
  <si>
    <t>5008929</t>
  </si>
  <si>
    <t>218-23 WHD</t>
  </si>
  <si>
    <t>5008927</t>
  </si>
  <si>
    <t>233 ELC</t>
  </si>
  <si>
    <t>5008925</t>
  </si>
  <si>
    <t>249 A</t>
  </si>
  <si>
    <t>5008923</t>
  </si>
  <si>
    <t>RELAX COMFORT</t>
  </si>
  <si>
    <t>5008922</t>
  </si>
  <si>
    <t>VIPER</t>
  </si>
  <si>
    <t>5008921</t>
  </si>
  <si>
    <t>5008920</t>
  </si>
  <si>
    <t>5008919</t>
  </si>
  <si>
    <t>5008917</t>
  </si>
  <si>
    <t>5008915</t>
  </si>
  <si>
    <t>5008914</t>
  </si>
  <si>
    <t>5008910</t>
  </si>
  <si>
    <t>5008909</t>
  </si>
  <si>
    <t>203 A</t>
  </si>
  <si>
    <t>5008907</t>
  </si>
  <si>
    <t>230 EL</t>
  </si>
  <si>
    <t>5008906</t>
  </si>
  <si>
    <t>233 EL</t>
  </si>
  <si>
    <t>5008905</t>
  </si>
  <si>
    <t>VIPER LIFT</t>
  </si>
  <si>
    <t>5008904</t>
  </si>
  <si>
    <t>COUGHASSIST E70</t>
  </si>
  <si>
    <t>5008903</t>
  </si>
  <si>
    <t>5008901</t>
  </si>
  <si>
    <t>575 B</t>
  </si>
  <si>
    <t>5008900</t>
  </si>
  <si>
    <t>508 SUPER</t>
  </si>
  <si>
    <t>5008899</t>
  </si>
  <si>
    <t>UNIVERSAL ANKLE BRACE</t>
  </si>
  <si>
    <t>5008898</t>
  </si>
  <si>
    <t>PB 331-5</t>
  </si>
  <si>
    <t>5008897</t>
  </si>
  <si>
    <t>PRIMEO PLUS</t>
  </si>
  <si>
    <t>5008896</t>
  </si>
  <si>
    <t>510 E</t>
  </si>
  <si>
    <t>5008893</t>
  </si>
  <si>
    <t>575 B DELUXE</t>
  </si>
  <si>
    <t>5008891</t>
  </si>
  <si>
    <t>580</t>
  </si>
  <si>
    <t>5008890</t>
  </si>
  <si>
    <t>PB 526</t>
  </si>
  <si>
    <t>5008889</t>
  </si>
  <si>
    <t>500 DELUXE</t>
  </si>
  <si>
    <t>5008888</t>
  </si>
  <si>
    <t>PB 331-4</t>
  </si>
  <si>
    <t>5008886</t>
  </si>
  <si>
    <t>PB 337</t>
  </si>
  <si>
    <t>5008884</t>
  </si>
  <si>
    <t>102 CARBON</t>
  </si>
  <si>
    <t>5008883</t>
  </si>
  <si>
    <t>PB 326</t>
  </si>
  <si>
    <t>5008882</t>
  </si>
  <si>
    <t>5008880</t>
  </si>
  <si>
    <t>PA 1500</t>
  </si>
  <si>
    <t>5008879</t>
  </si>
  <si>
    <t>102 OFFROAD</t>
  </si>
  <si>
    <t>5008878</t>
  </si>
  <si>
    <t>100 WHD</t>
  </si>
  <si>
    <t>5008877</t>
  </si>
  <si>
    <t>KOMPAKTNÍ ODSÁVAČKA AIDAL</t>
  </si>
  <si>
    <t>5008876</t>
  </si>
  <si>
    <t>OBRUČ PRO ZHORŠENÝ ÚCHOP GEKKO</t>
  </si>
  <si>
    <t>5008875</t>
  </si>
  <si>
    <t>PB 533</t>
  </si>
  <si>
    <t>5008874</t>
  </si>
  <si>
    <t>5008870</t>
  </si>
  <si>
    <t>PA 3500</t>
  </si>
  <si>
    <t>5008868</t>
  </si>
  <si>
    <t>EPL 175</t>
  </si>
  <si>
    <t>5008867</t>
  </si>
  <si>
    <t>DREAMSTATION HEATED HUMIDIFIER</t>
  </si>
  <si>
    <t>5008863</t>
  </si>
  <si>
    <t>15MM HEATED TUBE</t>
  </si>
  <si>
    <t>5008862</t>
  </si>
  <si>
    <t>AQUATREND UNI</t>
  </si>
  <si>
    <t>5008855</t>
  </si>
  <si>
    <t>SPORTS HINGED KNEE/ECONOMY HINGED KNEE</t>
  </si>
  <si>
    <t>5008854</t>
  </si>
  <si>
    <t>AIRHEEL</t>
  </si>
  <si>
    <t>5008841</t>
  </si>
  <si>
    <t>VELOCITY</t>
  </si>
  <si>
    <t>5008835</t>
  </si>
  <si>
    <t>A60 ANKLE SUPPORT</t>
  </si>
  <si>
    <t>5008828</t>
  </si>
  <si>
    <t>VYZTUŽOVACÍ VZPĚRA OPĚRKY ZAD</t>
  </si>
  <si>
    <t>5008827</t>
  </si>
  <si>
    <t>ADAPTÉR TĚŽIŠTĚ</t>
  </si>
  <si>
    <t>5008821</t>
  </si>
  <si>
    <t>REACTION KNEE BRACE</t>
  </si>
  <si>
    <t>5008819</t>
  </si>
  <si>
    <t>ADAMS COLLAR</t>
  </si>
  <si>
    <t>5008812</t>
  </si>
  <si>
    <t>IMMOSTRAP</t>
  </si>
  <si>
    <t>5008806</t>
  </si>
  <si>
    <t>KONCENTRÁTOR KYSLÍKU DEVILBISS 10L</t>
  </si>
  <si>
    <t>5008801</t>
  </si>
  <si>
    <t>CLINIC SHOULDER IMMOBILIZER</t>
  </si>
  <si>
    <t>5008798</t>
  </si>
  <si>
    <t>ELASTIC ANKLE SUPPORT</t>
  </si>
  <si>
    <t>5008792</t>
  </si>
  <si>
    <t>ELASTIC KNEE SUPPORT</t>
  </si>
  <si>
    <t>5008791</t>
  </si>
  <si>
    <t>3-PANEL KNEE SPLINT</t>
  </si>
  <si>
    <t>5008789</t>
  </si>
  <si>
    <t>DOUBLE STRAP ANKLE SUPPORT</t>
  </si>
  <si>
    <t>5008787</t>
  </si>
  <si>
    <t>DEVILBISS KONCENTRÁTOR KYSLÍKU</t>
  </si>
  <si>
    <t>5008781</t>
  </si>
  <si>
    <t>5008779</t>
  </si>
  <si>
    <t>VOZÍK MECHANICKÝ START M2</t>
  </si>
  <si>
    <t>5008777</t>
  </si>
  <si>
    <t>ACTISTRAP</t>
  </si>
  <si>
    <t>5008773</t>
  </si>
  <si>
    <t>VOZÍK MECHANICKÝ DĚTSKÝ START M6 JUNIOR</t>
  </si>
  <si>
    <t>5008771</t>
  </si>
  <si>
    <t>5008770</t>
  </si>
  <si>
    <t>5008769</t>
  </si>
  <si>
    <t>DELUXE WRIST SUPPORT</t>
  </si>
  <si>
    <t>5008768</t>
  </si>
  <si>
    <t>JEHLY NOVOFINE</t>
  </si>
  <si>
    <t>5008754</t>
  </si>
  <si>
    <t>5008753</t>
  </si>
  <si>
    <t>APLIKÁTOR INZULÍNU NOVOPEN 4 BLUE-COPACK</t>
  </si>
  <si>
    <t>5008751</t>
  </si>
  <si>
    <t>APLIKÁTOR INZULÍNU NOVOPEN 4 GREY-COPACK</t>
  </si>
  <si>
    <t>5008750</t>
  </si>
  <si>
    <t>APLIKÁTOR INZULÍNU NOVOPEN ECHO BLUE</t>
  </si>
  <si>
    <t>5008748</t>
  </si>
  <si>
    <t>APLIKÁTOR INZULÍNU NOVOPEN ECHO RED</t>
  </si>
  <si>
    <t>5008746</t>
  </si>
  <si>
    <t>MOTION CHARGE&amp;GO 3NX</t>
  </si>
  <si>
    <t>EPIFORCE</t>
  </si>
  <si>
    <t>5008739</t>
  </si>
  <si>
    <t>5008737</t>
  </si>
  <si>
    <t>POROSTRAP LUMBAR SUPPORT</t>
  </si>
  <si>
    <t>5008726</t>
  </si>
  <si>
    <t>MOTION CHARGE&amp;GO 1NX</t>
  </si>
  <si>
    <t>NÁSTAVEC NA WC TESEO-14-LPP</t>
  </si>
  <si>
    <t>5008719</t>
  </si>
  <si>
    <t>AEROTRACH* PLUS ANTI-STATIC VALVED HOLDING CHAMBER</t>
  </si>
  <si>
    <t>5008713</t>
  </si>
  <si>
    <t>LASTOFA S BAVLNOU</t>
  </si>
  <si>
    <t>5008707</t>
  </si>
  <si>
    <t>NÁSTAVEC NA WC TESEO-14-PP</t>
  </si>
  <si>
    <t>5008702</t>
  </si>
  <si>
    <t>AEROCHAMBER PLUS FLOW-VU ANTI-STATIC VHC</t>
  </si>
  <si>
    <t>5008701</t>
  </si>
  <si>
    <t>5008700</t>
  </si>
  <si>
    <t>5008695</t>
  </si>
  <si>
    <t>NÁSTAVEC NA WC TESEO-10-LPP</t>
  </si>
  <si>
    <t>5008693</t>
  </si>
  <si>
    <t>VCM502</t>
  </si>
  <si>
    <t>5008691</t>
  </si>
  <si>
    <t>5008686</t>
  </si>
  <si>
    <t>PLAYMAKER XPERT SLEEVE</t>
  </si>
  <si>
    <t>5008685</t>
  </si>
  <si>
    <t>PŘÍSLUŠENSTVÍ K ELEKTRICKÉMU POJÍZDNÉMU ZVEDÁKU</t>
  </si>
  <si>
    <t>5008684</t>
  </si>
  <si>
    <t>5008682</t>
  </si>
  <si>
    <t>5008680</t>
  </si>
  <si>
    <t>5008678</t>
  </si>
  <si>
    <t>PODNOŽKY ELEKTRICKY POLOHOVACÍ</t>
  </si>
  <si>
    <t>5008676</t>
  </si>
  <si>
    <t>5008675</t>
  </si>
  <si>
    <t>5008674</t>
  </si>
  <si>
    <t>SAMSON DRVF02</t>
  </si>
  <si>
    <t>5008673</t>
  </si>
  <si>
    <t>5008671</t>
  </si>
  <si>
    <t>PLAYMAKER XPERT WRAP</t>
  </si>
  <si>
    <t>5008670</t>
  </si>
  <si>
    <t>5008669</t>
  </si>
  <si>
    <t>SEDAČKA ELEKTRICKY POLOHOVACÍ</t>
  </si>
  <si>
    <t>5008668</t>
  </si>
  <si>
    <t>NÁSTAVEC NA WC TESEO-10-PP</t>
  </si>
  <si>
    <t>5008666</t>
  </si>
  <si>
    <t>GUARDIAN SENSOR (3)</t>
  </si>
  <si>
    <t>5008665</t>
  </si>
  <si>
    <t>OPĚRKA ZAD ELEKTRICKY POLOHOVACÍ</t>
  </si>
  <si>
    <t>5008663</t>
  </si>
  <si>
    <t>5008662</t>
  </si>
  <si>
    <t>CERVICAL COLLAR UNIVERSAL</t>
  </si>
  <si>
    <t>5008661</t>
  </si>
  <si>
    <t>NÁVLEK PAHÝLOVÝ PRONA KLIMATEX, VEL. 1, KAT. 1</t>
  </si>
  <si>
    <t>5008660</t>
  </si>
  <si>
    <t>5008657</t>
  </si>
  <si>
    <t>NÁVLEK PAHÝLOVÝ PRONA KOMFORT STEHENNÍ OCHRANNÝ</t>
  </si>
  <si>
    <t>5008654</t>
  </si>
  <si>
    <t>SENSURA CLICK XPRO CONVEX</t>
  </si>
  <si>
    <t>5008653</t>
  </si>
  <si>
    <t>5008652</t>
  </si>
  <si>
    <t>5008651</t>
  </si>
  <si>
    <t>CÉVKA ODSÁVACÍ PVC CAP-CONE</t>
  </si>
  <si>
    <t>5008650</t>
  </si>
  <si>
    <t>5008649</t>
  </si>
  <si>
    <t>5008647</t>
  </si>
  <si>
    <t>5008646</t>
  </si>
  <si>
    <t>5008645</t>
  </si>
  <si>
    <t>5008644</t>
  </si>
  <si>
    <t>NÁVLEK PAHÝLOVÝ PRONA KOMFORT STEHENNÍ S KROUŽKEM</t>
  </si>
  <si>
    <t>5008643</t>
  </si>
  <si>
    <t>5008642</t>
  </si>
  <si>
    <t>5008638</t>
  </si>
  <si>
    <t>PURE CHARGE&amp;GO 1NX</t>
  </si>
  <si>
    <t>VOZÍK ELEKTRICKÝ JUVO</t>
  </si>
  <si>
    <t>5008636</t>
  </si>
  <si>
    <t>ROZTOK VISKOELASTICKÝ OSTENIL, 1% ROZTOK NATRIUM HYALURONÁTU</t>
  </si>
  <si>
    <t>5008635</t>
  </si>
  <si>
    <t>SP WALKER</t>
  </si>
  <si>
    <t>5008634</t>
  </si>
  <si>
    <t>5008633</t>
  </si>
  <si>
    <t>POOPERAČNÍ BOTA S ODLEHČENOU ŠPIČKOU DRQI3P</t>
  </si>
  <si>
    <t>5008632</t>
  </si>
  <si>
    <t>5008630</t>
  </si>
  <si>
    <t>5008628</t>
  </si>
  <si>
    <t>VCBP0032 FIX</t>
  </si>
  <si>
    <t>5008627</t>
  </si>
  <si>
    <t>5008625</t>
  </si>
  <si>
    <t>VCBK223 EDI</t>
  </si>
  <si>
    <t>5008624</t>
  </si>
  <si>
    <t>5008622</t>
  </si>
  <si>
    <t>VCBP0024</t>
  </si>
  <si>
    <t>5008620</t>
  </si>
  <si>
    <t>5008619</t>
  </si>
  <si>
    <t>5008617</t>
  </si>
  <si>
    <t>VCBP0021</t>
  </si>
  <si>
    <t>5008616</t>
  </si>
  <si>
    <t>PÁS FIXAČNÍ HRUDNÍ</t>
  </si>
  <si>
    <t>5008614</t>
  </si>
  <si>
    <t>5008613</t>
  </si>
  <si>
    <t>ROZTOK VISKOELASTICKÝ OSTENIL PLUS, 2% ROZTOK NATRIUM HYALURONÁTU</t>
  </si>
  <si>
    <t>5008612</t>
  </si>
  <si>
    <t>VCBK5221 BILLY</t>
  </si>
  <si>
    <t>5008611</t>
  </si>
  <si>
    <t>5008609</t>
  </si>
  <si>
    <t>5008607</t>
  </si>
  <si>
    <t>CAMELEON VCWK9AC</t>
  </si>
  <si>
    <t>5008606</t>
  </si>
  <si>
    <t>5008603</t>
  </si>
  <si>
    <t>XP WALKER</t>
  </si>
  <si>
    <t>5008602</t>
  </si>
  <si>
    <t>5008601</t>
  </si>
  <si>
    <t>PD DYNAMIC PARAPODIUM</t>
  </si>
  <si>
    <t>5008599</t>
  </si>
  <si>
    <t>FP WALKER</t>
  </si>
  <si>
    <t>5008597</t>
  </si>
  <si>
    <t>5008596</t>
  </si>
  <si>
    <t>VITEA CARE DRVCT</t>
  </si>
  <si>
    <t>5008593</t>
  </si>
  <si>
    <t>5008592</t>
  </si>
  <si>
    <t>5008589</t>
  </si>
  <si>
    <t>5008587</t>
  </si>
  <si>
    <t>VCP004</t>
  </si>
  <si>
    <t>5008586</t>
  </si>
  <si>
    <t>5008585</t>
  </si>
  <si>
    <t>JOYCEEASY</t>
  </si>
  <si>
    <t>5008583</t>
  </si>
  <si>
    <t>VCBP0042</t>
  </si>
  <si>
    <t>5008582</t>
  </si>
  <si>
    <t>5008581</t>
  </si>
  <si>
    <t>JOYCEONE</t>
  </si>
  <si>
    <t>5008580</t>
  </si>
  <si>
    <t>VCBP0041</t>
  </si>
  <si>
    <t>5008579</t>
  </si>
  <si>
    <t>5008577</t>
  </si>
  <si>
    <t>5008576</t>
  </si>
  <si>
    <t>JOYCE SILKGEL</t>
  </si>
  <si>
    <t>5008575</t>
  </si>
  <si>
    <t>5008572</t>
  </si>
  <si>
    <t>JOYCEONE FULL FACE</t>
  </si>
  <si>
    <t>5008571</t>
  </si>
  <si>
    <t>VCBP0032 WAVE</t>
  </si>
  <si>
    <t>5008568</t>
  </si>
  <si>
    <t>5008567</t>
  </si>
  <si>
    <t>CARA</t>
  </si>
  <si>
    <t>5008566</t>
  </si>
  <si>
    <t>VCBP0031 TRIPLA</t>
  </si>
  <si>
    <t>5008564</t>
  </si>
  <si>
    <t>JOYCEEASY FULL FACE</t>
  </si>
  <si>
    <t>5008563</t>
  </si>
  <si>
    <t>JOYCEEASY NEXT FULL FACE</t>
  </si>
  <si>
    <t>5008561</t>
  </si>
  <si>
    <t>VCBP0031 DUAL</t>
  </si>
  <si>
    <t>5008559</t>
  </si>
  <si>
    <t>FORM FIT CERVICAL COLLAR</t>
  </si>
  <si>
    <t>5008558</t>
  </si>
  <si>
    <t>JOYCE SILKGEL FULL FACE</t>
  </si>
  <si>
    <t>5008557</t>
  </si>
  <si>
    <t>MOTION P 1PX</t>
  </si>
  <si>
    <t>VCBK23231 ROCKY</t>
  </si>
  <si>
    <t>5008554</t>
  </si>
  <si>
    <t>5008551</t>
  </si>
  <si>
    <t>5008549</t>
  </si>
  <si>
    <t>CALIFORNIA TRACHEOTOMY COLLAR</t>
  </si>
  <si>
    <t>5008546</t>
  </si>
  <si>
    <t>MOTION P 2PX</t>
  </si>
  <si>
    <t>5008544</t>
  </si>
  <si>
    <t>5008540</t>
  </si>
  <si>
    <t>CLASSIC 19 WM 24445</t>
  </si>
  <si>
    <t>5008536</t>
  </si>
  <si>
    <t>5008535</t>
  </si>
  <si>
    <t>5008532</t>
  </si>
  <si>
    <t>WM 100 TD</t>
  </si>
  <si>
    <t>5008529</t>
  </si>
  <si>
    <t>5008526</t>
  </si>
  <si>
    <t>MOTION SA 2PX</t>
  </si>
  <si>
    <t>5008521</t>
  </si>
  <si>
    <t>TITANUM VCWK9AT</t>
  </si>
  <si>
    <t>5008513</t>
  </si>
  <si>
    <t>5008512</t>
  </si>
  <si>
    <t>5008508</t>
  </si>
  <si>
    <t>5008506</t>
  </si>
  <si>
    <t>REDDIE BRACE</t>
  </si>
  <si>
    <t>5008498</t>
  </si>
  <si>
    <t>ORTÉZA KOTNÍKU MALLEO IMMOBIL NIGHT SPLINT</t>
  </si>
  <si>
    <t>5008495</t>
  </si>
  <si>
    <t>5008493</t>
  </si>
  <si>
    <t>SACRO-LUMBAR SUPPORT</t>
  </si>
  <si>
    <t>5008491</t>
  </si>
  <si>
    <t>5008484</t>
  </si>
  <si>
    <t>NÁVLEK PAHÝLOVÝ OTTO BOCK KOMPRESIVNÍ</t>
  </si>
  <si>
    <t>5008478</t>
  </si>
  <si>
    <t>5008476</t>
  </si>
  <si>
    <t>5008475</t>
  </si>
  <si>
    <t>5008473</t>
  </si>
  <si>
    <t>5008472</t>
  </si>
  <si>
    <t>POLLEN FILTR</t>
  </si>
  <si>
    <t>5008469</t>
  </si>
  <si>
    <t>NÁVLEK PAHÝLOVÝ OTTO BOCK</t>
  </si>
  <si>
    <t>5008468</t>
  </si>
  <si>
    <t>AIR FILTR</t>
  </si>
  <si>
    <t>5008466</t>
  </si>
  <si>
    <t>5008465</t>
  </si>
  <si>
    <t>5008461</t>
  </si>
  <si>
    <t>5008459</t>
  </si>
  <si>
    <t>ORTÉZA KOLENE 8360 GENU CAREZZA PATELLA STABILIZER</t>
  </si>
  <si>
    <t>5008457</t>
  </si>
  <si>
    <t>5008456</t>
  </si>
  <si>
    <t>5008454</t>
  </si>
  <si>
    <t>ORTÉZA KOLENNÍ ELASTICKÁ S PODPOROU PRO PATELU</t>
  </si>
  <si>
    <t>5008453</t>
  </si>
  <si>
    <t>5008452</t>
  </si>
  <si>
    <t>ORTÉZA KOLENE 8353 GENU DIREXA WRAPAROUND</t>
  </si>
  <si>
    <t>5008450</t>
  </si>
  <si>
    <t>ORTÉZA KOLENE 8356 GENU DIREXA</t>
  </si>
  <si>
    <t>5008449</t>
  </si>
  <si>
    <t>5008445</t>
  </si>
  <si>
    <t>ORTÉZA KOLENE 8368 GENU DIREXA STABLE LONG WRAP.</t>
  </si>
  <si>
    <t>5008442</t>
  </si>
  <si>
    <t>5008441</t>
  </si>
  <si>
    <t>ORTÉZA KOLENE 8359 GENU DIREXA STABLE LONG</t>
  </si>
  <si>
    <t>5008439</t>
  </si>
  <si>
    <t>5008437</t>
  </si>
  <si>
    <t>5008436</t>
  </si>
  <si>
    <t>ORTÉZA HLEZENNÍ PERONEÁLNÍ</t>
  </si>
  <si>
    <t>5008435</t>
  </si>
  <si>
    <t>5008434</t>
  </si>
  <si>
    <t>ORTÉZA KOTNÍKU MALLEO DIREXA STIRRUP</t>
  </si>
  <si>
    <t>5008433</t>
  </si>
  <si>
    <t>5008432</t>
  </si>
  <si>
    <t>GUARDIAN LINK (3) VYSÍLAČ</t>
  </si>
  <si>
    <t>5008431</t>
  </si>
  <si>
    <t>5008430</t>
  </si>
  <si>
    <t>BANDÁŽ KOTNÍKU MALLEO SENSA 50S5</t>
  </si>
  <si>
    <t>5008429</t>
  </si>
  <si>
    <t>5008428</t>
  </si>
  <si>
    <t>ORTÉZA KOTNÍKOVÁ S VNĚJŠÍM PLASTOVÝM SKELETEM</t>
  </si>
  <si>
    <t>5008427</t>
  </si>
  <si>
    <t>BIOVISC ORTHO PLUS</t>
  </si>
  <si>
    <t>5008426</t>
  </si>
  <si>
    <t>ORTÉZA HLEZENNÍ MALLEO IMMOBIL AIR WALKER VYSOKÝ</t>
  </si>
  <si>
    <t>5008423</t>
  </si>
  <si>
    <t>5008422</t>
  </si>
  <si>
    <t>BIOVISC ORTHO SINGLE</t>
  </si>
  <si>
    <t>5008421</t>
  </si>
  <si>
    <t>BIOVISC ORTHO</t>
  </si>
  <si>
    <t>5008417</t>
  </si>
  <si>
    <t>5008416</t>
  </si>
  <si>
    <t>ORTÉZA RAMENNÍ 7126</t>
  </si>
  <si>
    <t>5008415</t>
  </si>
  <si>
    <t>ORTÉZA RAMENNÍHO KLOUBU 5055</t>
  </si>
  <si>
    <t>5008414</t>
  </si>
  <si>
    <t>5008412</t>
  </si>
  <si>
    <t>5008410</t>
  </si>
  <si>
    <t>ORTÉZA RAMENNÍ OMO IMMOBIL</t>
  </si>
  <si>
    <t>5008408</t>
  </si>
  <si>
    <t>ORTÉZA LOKETNÍ - EPIKONDYLÁRNÍ PÁSKA</t>
  </si>
  <si>
    <t>5008402</t>
  </si>
  <si>
    <t>ORTÉZA LOKETNÍ EPI SENZA</t>
  </si>
  <si>
    <t>5008400</t>
  </si>
  <si>
    <t>ORTÉZA PALCE RUKY</t>
  </si>
  <si>
    <t>5008399</t>
  </si>
  <si>
    <t>GEL ORÁLNÍ K VÝPLACHŮM ÚSTNÍ DUTINY GELCLAIR</t>
  </si>
  <si>
    <t>5008398</t>
  </si>
  <si>
    <t>5008397</t>
  </si>
  <si>
    <t>ORTÉZA ZÁPĚSTNÍ</t>
  </si>
  <si>
    <t>5008396</t>
  </si>
  <si>
    <t>5008393</t>
  </si>
  <si>
    <t>ORTÉZA ZÁPĚSTNÍ MANU SENZA</t>
  </si>
  <si>
    <t>5008391</t>
  </si>
  <si>
    <t>ORSEAT MATRIX</t>
  </si>
  <si>
    <t>5008387</t>
  </si>
  <si>
    <t>5008384</t>
  </si>
  <si>
    <t>5008379</t>
  </si>
  <si>
    <t>5008378</t>
  </si>
  <si>
    <t>ORTÉZA ZÁPĚSTÍ 50P12 MANU FORSA VOLAR</t>
  </si>
  <si>
    <t>5008373</t>
  </si>
  <si>
    <t>ORTIKA HOSPIT II.</t>
  </si>
  <si>
    <t>5008372</t>
  </si>
  <si>
    <t>SENSURA MIO CLICK CONVEX</t>
  </si>
  <si>
    <t>5008371</t>
  </si>
  <si>
    <t>ORTIKA HOSPIT I.</t>
  </si>
  <si>
    <t>5008369</t>
  </si>
  <si>
    <t>5008366</t>
  </si>
  <si>
    <t>5008363</t>
  </si>
  <si>
    <t>ORTÉZA ZAD DORSO DIREXA BASIC</t>
  </si>
  <si>
    <t>5008362</t>
  </si>
  <si>
    <t>5008360</t>
  </si>
  <si>
    <t>SPEEDICATH NAVI</t>
  </si>
  <si>
    <t>5008356</t>
  </si>
  <si>
    <t>5008355</t>
  </si>
  <si>
    <t>5008353</t>
  </si>
  <si>
    <t>5008351</t>
  </si>
  <si>
    <t>PARI VORTEX S MASKOU</t>
  </si>
  <si>
    <t>5008349</t>
  </si>
  <si>
    <t>5008348</t>
  </si>
  <si>
    <t>5008347</t>
  </si>
  <si>
    <t>5008346</t>
  </si>
  <si>
    <t>MAILAND</t>
  </si>
  <si>
    <t>5008345</t>
  </si>
  <si>
    <t>5008343</t>
  </si>
  <si>
    <t>5008342</t>
  </si>
  <si>
    <t>5008340</t>
  </si>
  <si>
    <t>5008339</t>
  </si>
  <si>
    <t>5008335</t>
  </si>
  <si>
    <t>5008334</t>
  </si>
  <si>
    <t>5008332</t>
  </si>
  <si>
    <t>5008330</t>
  </si>
  <si>
    <t>5008328</t>
  </si>
  <si>
    <t>5008325</t>
  </si>
  <si>
    <t>EPITÉZA PRSNÍ AUTHENTIC 1020X</t>
  </si>
  <si>
    <t>5008324</t>
  </si>
  <si>
    <t>5008323</t>
  </si>
  <si>
    <t>S9/ AIR 10 FILTER</t>
  </si>
  <si>
    <t>5008322</t>
  </si>
  <si>
    <t>5008319</t>
  </si>
  <si>
    <t>S8 FILTER</t>
  </si>
  <si>
    <t>5008318</t>
  </si>
  <si>
    <t>KLÍN ABDUKČNÍ</t>
  </si>
  <si>
    <t>5008316</t>
  </si>
  <si>
    <t>EPITÉZA PRSNÍ AMICA SUPERSOFT 1151X</t>
  </si>
  <si>
    <t>5008312</t>
  </si>
  <si>
    <t>5008308</t>
  </si>
  <si>
    <t>5008307</t>
  </si>
  <si>
    <t>5008305</t>
  </si>
  <si>
    <t>EPITÉZA PRSNÍ VALANCE VARIO 1052XV</t>
  </si>
  <si>
    <t>5008304</t>
  </si>
  <si>
    <t>5008302</t>
  </si>
  <si>
    <t>INHALÁTOR FAZZINI F-201</t>
  </si>
  <si>
    <t>5008301</t>
  </si>
  <si>
    <t>5008299</t>
  </si>
  <si>
    <t>EPITÉZA PRSNÍ VALANCE 1052X</t>
  </si>
  <si>
    <t>5008298</t>
  </si>
  <si>
    <t>EPITÉZA PRSNÍ TRICUP 1089X</t>
  </si>
  <si>
    <t>5008294</t>
  </si>
  <si>
    <t>5008292</t>
  </si>
  <si>
    <t>PARI VORTEX</t>
  </si>
  <si>
    <t>5008291</t>
  </si>
  <si>
    <t>5008289</t>
  </si>
  <si>
    <t>PÁS FIXAČNÍ TŘÍSELNÝ</t>
  </si>
  <si>
    <t>5008286</t>
  </si>
  <si>
    <t>5008285</t>
  </si>
  <si>
    <t>SLIMLINE</t>
  </si>
  <si>
    <t>5008283</t>
  </si>
  <si>
    <t>EPITÉZA PRSNÍ TRINATURE SOFT LITE 1051X</t>
  </si>
  <si>
    <t>5008282</t>
  </si>
  <si>
    <t>5008281</t>
  </si>
  <si>
    <t>5008279</t>
  </si>
  <si>
    <t>5008277</t>
  </si>
  <si>
    <t>CLIMATELINE</t>
  </si>
  <si>
    <t>5008276</t>
  </si>
  <si>
    <t>5008273</t>
  </si>
  <si>
    <t>5008263</t>
  </si>
  <si>
    <t>5008261</t>
  </si>
  <si>
    <t>5008259</t>
  </si>
  <si>
    <t>5008258</t>
  </si>
  <si>
    <t>5008255</t>
  </si>
  <si>
    <t>EPITÉZA PRSNÍ SEQUITEX 1046X</t>
  </si>
  <si>
    <t>5008254</t>
  </si>
  <si>
    <t>5008253</t>
  </si>
  <si>
    <t>PELOTY HRUDNÍ POLSTROVANÉ</t>
  </si>
  <si>
    <t>5008252</t>
  </si>
  <si>
    <t>5008251</t>
  </si>
  <si>
    <t>ORTÉZA KOTNÍKU A NOHY VELPEAU WALKER</t>
  </si>
  <si>
    <t>5008250</t>
  </si>
  <si>
    <t>5008248</t>
  </si>
  <si>
    <t>5008247</t>
  </si>
  <si>
    <t>5008245</t>
  </si>
  <si>
    <t>5008243</t>
  </si>
  <si>
    <t>5008242</t>
  </si>
  <si>
    <t>EPITÉZA PRSNÍ PLNÁ 1076 L/R</t>
  </si>
  <si>
    <t>5008240</t>
  </si>
  <si>
    <t>PELOTY OPĚRKY HLAVY POLSTROVANÉ</t>
  </si>
  <si>
    <t>5008239</t>
  </si>
  <si>
    <t>5008237</t>
  </si>
  <si>
    <t>5008236</t>
  </si>
  <si>
    <t>EPITÉZA PRSNÍ TRINATURE 1058X</t>
  </si>
  <si>
    <t>5008235</t>
  </si>
  <si>
    <t>GEL LAVANID NA VYPLACHOVÁNÍ RAN S 0,04% POLYHEXANIDU</t>
  </si>
  <si>
    <t>5008234</t>
  </si>
  <si>
    <t>5008233</t>
  </si>
  <si>
    <t>ERFURT STANDARD</t>
  </si>
  <si>
    <t>5008232</t>
  </si>
  <si>
    <t>5008231</t>
  </si>
  <si>
    <t>KANYLA TRACHEOSTOMICKÁ PVC TRACHEOTEC</t>
  </si>
  <si>
    <t>5008229</t>
  </si>
  <si>
    <t>5008228</t>
  </si>
  <si>
    <t>5008226</t>
  </si>
  <si>
    <t>EPITÉZA PRSNÍ TRIVARIA 1043X</t>
  </si>
  <si>
    <t>5008225</t>
  </si>
  <si>
    <t>5008224</t>
  </si>
  <si>
    <t>5008222</t>
  </si>
  <si>
    <t>5008221</t>
  </si>
  <si>
    <t>EPITÉZA PRSNÍ EQUITEX 1057X</t>
  </si>
  <si>
    <t>5008220</t>
  </si>
  <si>
    <t>5008219</t>
  </si>
  <si>
    <t>5008217</t>
  </si>
  <si>
    <t>5008212</t>
  </si>
  <si>
    <t>5008211</t>
  </si>
  <si>
    <t>EPITÉZA PRSNÍ ACTIVE ASYMMETRIC 1084L/R</t>
  </si>
  <si>
    <t>5008208</t>
  </si>
  <si>
    <t>GLUKOMETR ACCU-CHEK INSTANT</t>
  </si>
  <si>
    <t>5008207</t>
  </si>
  <si>
    <t>HRAZDIČKA S POTAHEM</t>
  </si>
  <si>
    <t>5008206</t>
  </si>
  <si>
    <t>EPITÉZA PRSNÍ TRITEX 1055X</t>
  </si>
  <si>
    <t>5008205</t>
  </si>
  <si>
    <t>5008204</t>
  </si>
  <si>
    <t>EPITÉZA PRSNÍ ACTIVE 1054X</t>
  </si>
  <si>
    <t>5008201</t>
  </si>
  <si>
    <t>5008200</t>
  </si>
  <si>
    <t>EPITÉZA PRSNÍ EQUILIGHT 1018X</t>
  </si>
  <si>
    <t>5008199</t>
  </si>
  <si>
    <t>5008198</t>
  </si>
  <si>
    <t>PROUŽKY DIAGNOSTICKÉ ACCU-CHEK INSTANT 50</t>
  </si>
  <si>
    <t>5008196</t>
  </si>
  <si>
    <t>PROUŽKY DIAGNOSTICKÉ ACCU-CHEK PERFORMA 50</t>
  </si>
  <si>
    <t>5008194</t>
  </si>
  <si>
    <t>GLUKOMETR ACCU-CHEK PERFORMA</t>
  </si>
  <si>
    <t>5008193</t>
  </si>
  <si>
    <t>LANCETY ACCU-CHEK FASTCLIX 24</t>
  </si>
  <si>
    <t>5008191</t>
  </si>
  <si>
    <t>MANU MEDICAL PLUS MY2761</t>
  </si>
  <si>
    <t>5008190</t>
  </si>
  <si>
    <t>LANCETY ACCU-CHEK SOFTCLIX 25</t>
  </si>
  <si>
    <t>5008188</t>
  </si>
  <si>
    <t>LUMBO MEDICAL LIGHT MY2744</t>
  </si>
  <si>
    <t>5008186</t>
  </si>
  <si>
    <t>AUTOLANCETA ACCU-CHEK FASTCLIX</t>
  </si>
  <si>
    <t>5008185</t>
  </si>
  <si>
    <t>LUMBO MEDICAL PRO MY2743</t>
  </si>
  <si>
    <t>5008184</t>
  </si>
  <si>
    <t>5008183</t>
  </si>
  <si>
    <t>5008182</t>
  </si>
  <si>
    <t>5008181</t>
  </si>
  <si>
    <t>AUTOLANCETA ACCU-CHEK SOFTCLIX</t>
  </si>
  <si>
    <t>5008180</t>
  </si>
  <si>
    <t>5008179</t>
  </si>
  <si>
    <t>PROUŽKY DIAGNOSTICKÉ ACCU-CHEK GUIDE 50</t>
  </si>
  <si>
    <t>5008178</t>
  </si>
  <si>
    <t>5008177</t>
  </si>
  <si>
    <t>LUMBO MEDICAL COMFORT MY2742</t>
  </si>
  <si>
    <t>5008176</t>
  </si>
  <si>
    <t>5008175</t>
  </si>
  <si>
    <t>PROUŽKY DIAGNOSTICKÉ ACCU-CHEK ACTIVE 50</t>
  </si>
  <si>
    <t>5008174</t>
  </si>
  <si>
    <t>5008173</t>
  </si>
  <si>
    <t>5008171</t>
  </si>
  <si>
    <t>MUŽSKÝ EXTERNÍ KATETR SAMODRŽÍCÍ SPIRIT STYLE 3</t>
  </si>
  <si>
    <t>5008170</t>
  </si>
  <si>
    <t>5008169</t>
  </si>
  <si>
    <t>5008168</t>
  </si>
  <si>
    <t>MUŽSKÝ EXTERNÍ KATETR SAMODRŽÍCÍ SPIRIT STYLE 2</t>
  </si>
  <si>
    <t>5008167</t>
  </si>
  <si>
    <t>5008166</t>
  </si>
  <si>
    <t>5008165</t>
  </si>
  <si>
    <t>PARI LC SPRINT</t>
  </si>
  <si>
    <t>5008164</t>
  </si>
  <si>
    <t>LUMBO MEDICAL MY2741</t>
  </si>
  <si>
    <t>5008162</t>
  </si>
  <si>
    <t>MUŽSKÝ EXTERNÍ KATETR SAMODRŽÍCÍ SPIRIT STYLE 1</t>
  </si>
  <si>
    <t>5008160</t>
  </si>
  <si>
    <t>EPI MEDICAL MY2731</t>
  </si>
  <si>
    <t>5008159</t>
  </si>
  <si>
    <t>ALTERNA IRIGAČNÍ SOUPRAVA</t>
  </si>
  <si>
    <t>5008154</t>
  </si>
  <si>
    <t>TALU MEDICAL MY27213</t>
  </si>
  <si>
    <t>5008153</t>
  </si>
  <si>
    <t>ALTERNA ODVODNÉ SÁČKY</t>
  </si>
  <si>
    <t>5008151</t>
  </si>
  <si>
    <t>BRAVA TVAROVATELNÝ KROUŽEK</t>
  </si>
  <si>
    <t>5008150</t>
  </si>
  <si>
    <t>MALLEO MEDICAL MY2722</t>
  </si>
  <si>
    <t>5008147</t>
  </si>
  <si>
    <t>5008146</t>
  </si>
  <si>
    <t>BRAVA SEAL TĚSNÍCÍ VYROVNÁVACÍ KROUŽEK</t>
  </si>
  <si>
    <t>5008143</t>
  </si>
  <si>
    <t>5008141</t>
  </si>
  <si>
    <t>5008140</t>
  </si>
  <si>
    <t>PARI PEP S (TYP 018)</t>
  </si>
  <si>
    <t>5008137</t>
  </si>
  <si>
    <t>5008135</t>
  </si>
  <si>
    <t>GENU MEYRA MY2711</t>
  </si>
  <si>
    <t>5008134</t>
  </si>
  <si>
    <t>5008133</t>
  </si>
  <si>
    <t>ZÁSOBNÍK ACCU-CHEK SPIRIT 3.15 ML</t>
  </si>
  <si>
    <t>5008132</t>
  </si>
  <si>
    <t>5008131</t>
  </si>
  <si>
    <t>MUŽSKÝ EXTERNÍ KATETR SAMODRŽÍCÍ ULTRAFLEX</t>
  </si>
  <si>
    <t>5008130</t>
  </si>
  <si>
    <t>BRAVA ELASTICKÉ VYROVNÁVACÍ PÁSKY</t>
  </si>
  <si>
    <t>5008129</t>
  </si>
  <si>
    <t>BRAVA ELASTICKÉ VYROVNÁVACÍ PÁSKY, ROVNÝ TVAR</t>
  </si>
  <si>
    <t>5008127</t>
  </si>
  <si>
    <t>BRAVA ELASTICKÉ VYROVNÁVACÍ PÁSKY, XL</t>
  </si>
  <si>
    <t>5008125</t>
  </si>
  <si>
    <t>BRAVA ELASTICKÉ VYROVNÁVACÍ PÁSKY, PŮLKRUH S POSTRANNÍMI VÝBĚŽKY</t>
  </si>
  <si>
    <t>5008123</t>
  </si>
  <si>
    <t>BRAVA PASTA</t>
  </si>
  <si>
    <t>5008121</t>
  </si>
  <si>
    <t>BRAVA PASTA V PROUŽCÍCH</t>
  </si>
  <si>
    <t>5008120</t>
  </si>
  <si>
    <t>PARI O-PEP</t>
  </si>
  <si>
    <t>5008119</t>
  </si>
  <si>
    <t>NEXTEP CONTOUR WALKER WITH AIR</t>
  </si>
  <si>
    <t>5008118</t>
  </si>
  <si>
    <t>COLOPLAST PASTA</t>
  </si>
  <si>
    <t>5008117</t>
  </si>
  <si>
    <t>COLOPLAST STOMICKÁ OCHRANNÁ DESTIČKA</t>
  </si>
  <si>
    <t>5008115</t>
  </si>
  <si>
    <t>NEXTEP CONTOUR WALKER</t>
  </si>
  <si>
    <t>5008114</t>
  </si>
  <si>
    <t>5008113</t>
  </si>
  <si>
    <t>5008112</t>
  </si>
  <si>
    <t>ORTÉZA BEDERNÍ S KOVOVÝMI VÝZTUHAMI 2369</t>
  </si>
  <si>
    <t>5008111</t>
  </si>
  <si>
    <t>5008109</t>
  </si>
  <si>
    <t>BRAVA ODSTRAŇOVAČ ADHEZIV VE SPREJI</t>
  </si>
  <si>
    <t>5008108</t>
  </si>
  <si>
    <t>BRAVA ODSTRAŇOVAČ ADHEZIV V UBROUSCÍCH</t>
  </si>
  <si>
    <t>5008107</t>
  </si>
  <si>
    <t>BRAVA LUBRIKAČNÍ DEODORANT</t>
  </si>
  <si>
    <t>5008106</t>
  </si>
  <si>
    <t>BRAVA STOMICKÝ PUDR</t>
  </si>
  <si>
    <t>5008102</t>
  </si>
  <si>
    <t>LATERAL J PATELLA</t>
  </si>
  <si>
    <t>5008101</t>
  </si>
  <si>
    <t>ORTÉZA BEDERNÍ S KOVOVÝMI VÝZTUHAMI 2368</t>
  </si>
  <si>
    <t>5008100</t>
  </si>
  <si>
    <t>BRAVA BARIÉROVÝ KRÉM</t>
  </si>
  <si>
    <t>5008099</t>
  </si>
  <si>
    <t>COMFEEL BARIÉROVÝ KRÉM</t>
  </si>
  <si>
    <t>5008098</t>
  </si>
  <si>
    <t>COMFEEL ČISTÍCÍ ROZTOK</t>
  </si>
  <si>
    <t>5008097</t>
  </si>
  <si>
    <t>5008096</t>
  </si>
  <si>
    <t>BRAVA ČISTÍCÍ UBROUSKY</t>
  </si>
  <si>
    <t>5008095</t>
  </si>
  <si>
    <t>BRAVA OCHRANNÝ FILM VE SPREJI</t>
  </si>
  <si>
    <t>5008092</t>
  </si>
  <si>
    <t>BRAVA OCHRANNÝ FILM V UBROUSCÍCH</t>
  </si>
  <si>
    <t>5008091</t>
  </si>
  <si>
    <t>ORTÉZA BEDERNÍ S KOVOVÝMI VÝZTUHAMI 2367</t>
  </si>
  <si>
    <t>5008090</t>
  </si>
  <si>
    <t>PREP FILM</t>
  </si>
  <si>
    <t>5008089</t>
  </si>
  <si>
    <t>EASICATH SET</t>
  </si>
  <si>
    <t>MAXTRAX ROM WALKER</t>
  </si>
  <si>
    <t>5008086</t>
  </si>
  <si>
    <t>ORTÉZA BEDERNÍ S KOVOVÝMI VÝZTUHAMI 2366</t>
  </si>
  <si>
    <t>5008080</t>
  </si>
  <si>
    <t>ROCKETSOC</t>
  </si>
  <si>
    <t>5008077</t>
  </si>
  <si>
    <t>5008076</t>
  </si>
  <si>
    <t>P311 C</t>
  </si>
  <si>
    <t>5008074</t>
  </si>
  <si>
    <t>ORTÉZA ZAD VYSOKÁ 2356</t>
  </si>
  <si>
    <t>5008073</t>
  </si>
  <si>
    <t>5008070</t>
  </si>
  <si>
    <t>P313 C</t>
  </si>
  <si>
    <t>5008069</t>
  </si>
  <si>
    <t>5008068</t>
  </si>
  <si>
    <t>MANUFORCE</t>
  </si>
  <si>
    <t>5008067</t>
  </si>
  <si>
    <t>RAMENNÍ BANDÁŽ 007A</t>
  </si>
  <si>
    <t>5008062</t>
  </si>
  <si>
    <t>ORTÉZA HLEZNA S KLOUBY S LIMITACÍ PAN 8.10</t>
  </si>
  <si>
    <t>5008061</t>
  </si>
  <si>
    <t>ORTÉZA KOLENNÍ S NASTAVITELNÝM KLOUBEM 2331</t>
  </si>
  <si>
    <t>5008060</t>
  </si>
  <si>
    <t>ORTÉZA KOLENNÍ S KLOUBEM 2330</t>
  </si>
  <si>
    <t>5008058</t>
  </si>
  <si>
    <t>BANDÁŽ HLEZENNÍ 2302</t>
  </si>
  <si>
    <t>5008054</t>
  </si>
  <si>
    <t>EO-70 SECRETION MANAGEMENT DEVICE</t>
  </si>
  <si>
    <t>5008051</t>
  </si>
  <si>
    <t>LÍMEC KRČNÍ RIGIDNÍ DVOUDÍLNÝ 4095</t>
  </si>
  <si>
    <t>5008050</t>
  </si>
  <si>
    <t>PROUŽKY TESTOVACÍ GLUKÓZA/KETONY V MOČI - DIRUI</t>
  </si>
  <si>
    <t>5008049</t>
  </si>
  <si>
    <t>LÍMEC KRČNÍ RIGIDNÍ 4190</t>
  </si>
  <si>
    <t>5008046</t>
  </si>
  <si>
    <t>ORTÉZA RAMENNÍ 4072</t>
  </si>
  <si>
    <t>5008042</t>
  </si>
  <si>
    <t>P911 L</t>
  </si>
  <si>
    <t>5008038</t>
  </si>
  <si>
    <t>P910 LD-LG</t>
  </si>
  <si>
    <t>5008037</t>
  </si>
  <si>
    <t>P910 L</t>
  </si>
  <si>
    <t>5008036</t>
  </si>
  <si>
    <t>P914 L</t>
  </si>
  <si>
    <t>5008034</t>
  </si>
  <si>
    <t>P9710 B</t>
  </si>
  <si>
    <t>5008031</t>
  </si>
  <si>
    <t>P9707 B</t>
  </si>
  <si>
    <t>5008028</t>
  </si>
  <si>
    <t>P9705 B</t>
  </si>
  <si>
    <t>5008026</t>
  </si>
  <si>
    <t>P9704 B</t>
  </si>
  <si>
    <t>5008025</t>
  </si>
  <si>
    <t>P9702 B</t>
  </si>
  <si>
    <t>5008022</t>
  </si>
  <si>
    <t>P9701 B</t>
  </si>
  <si>
    <t>5008021</t>
  </si>
  <si>
    <t>P9700 B</t>
  </si>
  <si>
    <t>5008020</t>
  </si>
  <si>
    <t>P913 L</t>
  </si>
  <si>
    <t>5008019</t>
  </si>
  <si>
    <t>P9763 F</t>
  </si>
  <si>
    <t>5008018</t>
  </si>
  <si>
    <t>P912 L</t>
  </si>
  <si>
    <t>5008017</t>
  </si>
  <si>
    <t>P906 T</t>
  </si>
  <si>
    <t>5008016</t>
  </si>
  <si>
    <t>P904 T</t>
  </si>
  <si>
    <t>5008015</t>
  </si>
  <si>
    <t>P361 CL</t>
  </si>
  <si>
    <t>5008014</t>
  </si>
  <si>
    <t>P371 C</t>
  </si>
  <si>
    <t>5008013</t>
  </si>
  <si>
    <t>P161 M-OKP</t>
  </si>
  <si>
    <t>5008012</t>
  </si>
  <si>
    <t>P161 M-OHP</t>
  </si>
  <si>
    <t>5008011</t>
  </si>
  <si>
    <t>P102 M</t>
  </si>
  <si>
    <t>5008010</t>
  </si>
  <si>
    <t>P903 T</t>
  </si>
  <si>
    <t>5008009</t>
  </si>
  <si>
    <t>P902 T</t>
  </si>
  <si>
    <t>5008008</t>
  </si>
  <si>
    <t>P951 D</t>
  </si>
  <si>
    <t>5008006</t>
  </si>
  <si>
    <t>P361 CR</t>
  </si>
  <si>
    <t>5008005</t>
  </si>
  <si>
    <t>P302 C</t>
  </si>
  <si>
    <t>5008004</t>
  </si>
  <si>
    <t>P301 C</t>
  </si>
  <si>
    <t>5008003</t>
  </si>
  <si>
    <t>P361 CP</t>
  </si>
  <si>
    <t>5008002</t>
  </si>
  <si>
    <t>P361 CA</t>
  </si>
  <si>
    <t>5008001</t>
  </si>
  <si>
    <t>P341 C</t>
  </si>
  <si>
    <t>5008000</t>
  </si>
  <si>
    <t>P361 C</t>
  </si>
  <si>
    <t>5007999</t>
  </si>
  <si>
    <t>P314 C</t>
  </si>
  <si>
    <t>5007998</t>
  </si>
  <si>
    <t>P161 M-OR</t>
  </si>
  <si>
    <t>5007997</t>
  </si>
  <si>
    <t>P161 M-OPP</t>
  </si>
  <si>
    <t>5007996</t>
  </si>
  <si>
    <t>P161 M-OP</t>
  </si>
  <si>
    <t>5007995</t>
  </si>
  <si>
    <t>P181 M</t>
  </si>
  <si>
    <t>5007994</t>
  </si>
  <si>
    <t>5007993</t>
  </si>
  <si>
    <t>P111 M</t>
  </si>
  <si>
    <t>5007992</t>
  </si>
  <si>
    <t>PÁSEK STOMICKÝ PŘÍDRŽNÝ STOMOCUR</t>
  </si>
  <si>
    <t>5007991</t>
  </si>
  <si>
    <t>ORTÉZA KLAVIKULÁRNÍ RIGIDNÍ 4075</t>
  </si>
  <si>
    <t>5007989</t>
  </si>
  <si>
    <t>KATÉTR MOČOVÝ-TIEMANN</t>
  </si>
  <si>
    <t>5007988</t>
  </si>
  <si>
    <t>ORTÉZA RAMENNÍHO KLOUBU- RIGIDNÍ FIXACE 4089</t>
  </si>
  <si>
    <t>5007986</t>
  </si>
  <si>
    <t>ZÁVĚS RAMENNÍHO KLOUBU PRODYŠNÝ 3289</t>
  </si>
  <si>
    <t>5007964</t>
  </si>
  <si>
    <t>ORTÉZA LOKETNÍ S KLOUBEM 1187</t>
  </si>
  <si>
    <t>5007961</t>
  </si>
  <si>
    <t>ORTÉZA PERONEÁLNÍ PEROLAX PAN 8.06</t>
  </si>
  <si>
    <t>5007960</t>
  </si>
  <si>
    <t>5007958</t>
  </si>
  <si>
    <t>ORTÉZA LOKETNÍ SE SILIKONOVOU PELOTOU 1080</t>
  </si>
  <si>
    <t>5007956</t>
  </si>
  <si>
    <t>HYPAFIX SKIN SENSITIVE</t>
  </si>
  <si>
    <t>5007954</t>
  </si>
  <si>
    <t>PÁSKA EPIKONDYLÁRNÍ S PELOTOU 1086</t>
  </si>
  <si>
    <t>5007953</t>
  </si>
  <si>
    <t>5007952</t>
  </si>
  <si>
    <t>CUTIMED SILTEC HEEL PLUS</t>
  </si>
  <si>
    <t>5007950</t>
  </si>
  <si>
    <t>CUTIMED SILTEC SACRUM</t>
  </si>
  <si>
    <t>5007945</t>
  </si>
  <si>
    <t>5007944</t>
  </si>
  <si>
    <t>ORTÉZA ZÁPĚSTÍ DLOUHÁ SE STAHUJÍCÍ PÁSKOU 2288</t>
  </si>
  <si>
    <t>5007943</t>
  </si>
  <si>
    <t>CUTIMED SILTEC B OVALE</t>
  </si>
  <si>
    <t>5007942</t>
  </si>
  <si>
    <t>OCTENILIN WOUND IRRIGATION SOLUTION</t>
  </si>
  <si>
    <t>5007939</t>
  </si>
  <si>
    <t>ORTÉZA PALCE S KOVOVOU DLAHOU 1089</t>
  </si>
  <si>
    <t>5007937</t>
  </si>
  <si>
    <t>KATÉTR MOČOVÝ-NELATON MUŽSKÝ</t>
  </si>
  <si>
    <t>5007936</t>
  </si>
  <si>
    <t>5007931</t>
  </si>
  <si>
    <t>CUTIMED SILTEC PLUS</t>
  </si>
  <si>
    <t>5007930</t>
  </si>
  <si>
    <t>ORTÉZA ZÁPĚSTÍ S PEVNOU DLAHOU 2182</t>
  </si>
  <si>
    <t>5007928</t>
  </si>
  <si>
    <t>CUTIMED SILTEC</t>
  </si>
  <si>
    <t>5007924</t>
  </si>
  <si>
    <t>ORTÉZA PALCE S KOVOVOU DLAHOU 1289</t>
  </si>
  <si>
    <t>5007922</t>
  </si>
  <si>
    <t>ORTÉZA ZÁPĚSTÍ 1084</t>
  </si>
  <si>
    <t>5007918</t>
  </si>
  <si>
    <t>5007917</t>
  </si>
  <si>
    <t>PŘÍSLUŠENSTVÍ K HLASOVÉ PROTÉZE PROVOX</t>
  </si>
  <si>
    <t>5007915</t>
  </si>
  <si>
    <t>ORTÉZA ZÁPĚSTÍ 2083</t>
  </si>
  <si>
    <t>5007912</t>
  </si>
  <si>
    <t>KATÉTR MOČOVÝ-NELATON ŽENSKÝ</t>
  </si>
  <si>
    <t>5007909</t>
  </si>
  <si>
    <t>STABILIZÁTORY OBEPÍNAJÍCÍ PRST 4285</t>
  </si>
  <si>
    <t>5007908</t>
  </si>
  <si>
    <t>CUTIMED SORBION SORBACT</t>
  </si>
  <si>
    <t>5007897</t>
  </si>
  <si>
    <t>STABILIZÁTORY PRSTŮ DVOJITÉ UPEVNĚNÍ 4280</t>
  </si>
  <si>
    <t>5007889</t>
  </si>
  <si>
    <t>PÁS ŽEBERNÍ DÁMSKÝ 4074</t>
  </si>
  <si>
    <t>5007884</t>
  </si>
  <si>
    <t>LEUKOMED CONTROL</t>
  </si>
  <si>
    <t>5007881</t>
  </si>
  <si>
    <t>5007880</t>
  </si>
  <si>
    <t>PÁS ŽEBERNÍ PÁNSKÝ 4073</t>
  </si>
  <si>
    <t>5007879</t>
  </si>
  <si>
    <t>CUTIMED HYDROCONTROL</t>
  </si>
  <si>
    <t>5007874</t>
  </si>
  <si>
    <t>PÁS KÝLNÍ TŘÍSELNÝ JEDNOSTRANNÝ 2149</t>
  </si>
  <si>
    <t>5007873</t>
  </si>
  <si>
    <t>BŘIŠNÍ PÁS ELASTICKÝ ZPEVŇUJÍCÍ</t>
  </si>
  <si>
    <t>5007868</t>
  </si>
  <si>
    <t>PÁS TĚHOTENSKÝ 2062</t>
  </si>
  <si>
    <t>5007866</t>
  </si>
  <si>
    <t>PÁS KÝLNÍ TŘÍSELNÝ OBOUSTRANNÝ 2049</t>
  </si>
  <si>
    <t>5007861</t>
  </si>
  <si>
    <t>OFA MAX MEDICAL</t>
  </si>
  <si>
    <t>5007860</t>
  </si>
  <si>
    <t>COMPRIFOAM</t>
  </si>
  <si>
    <t>5007859</t>
  </si>
  <si>
    <t>PRSNÍ EPITÉZA SERENA</t>
  </si>
  <si>
    <t>5007858</t>
  </si>
  <si>
    <t>PRSNÍ EPITÉZA SILIMA CLASSIC</t>
  </si>
  <si>
    <t>5007857</t>
  </si>
  <si>
    <t>5007856</t>
  </si>
  <si>
    <t>PÁS TĚHOTENSKÝ 4062</t>
  </si>
  <si>
    <t>5007850</t>
  </si>
  <si>
    <t>OFA CLASSIC</t>
  </si>
  <si>
    <t>5007849</t>
  </si>
  <si>
    <t>5007845</t>
  </si>
  <si>
    <t>ORTÉZA PERONEÁLNÍ PERO-MED T47972</t>
  </si>
  <si>
    <t>5007844</t>
  </si>
  <si>
    <t>CUTIMED SORBION SACHET S</t>
  </si>
  <si>
    <t>5007840</t>
  </si>
  <si>
    <t>EPITÉZA PRSNÍ ABC ASYMMETRIC LIGHTWEIGHT 10222</t>
  </si>
  <si>
    <t>5007834</t>
  </si>
  <si>
    <t>EPITÉZA PRSNÍ ABC TRIANGLE LIGHTWEIGHT 10242</t>
  </si>
  <si>
    <t>5007833</t>
  </si>
  <si>
    <t>EPITÉZA PRSNÍ ABC CLASSIC TRIANGLE STANDARD 10274</t>
  </si>
  <si>
    <t>5007832</t>
  </si>
  <si>
    <t>EPITÉZA PRSNÍ ABC CLASSIC TRIANGLE LIGHTWEIGHT 10272</t>
  </si>
  <si>
    <t>5007831</t>
  </si>
  <si>
    <t>EPIKODYLÁRNÍ PÁSKA EPI-MED T48001</t>
  </si>
  <si>
    <t>5007827</t>
  </si>
  <si>
    <t>5007825</t>
  </si>
  <si>
    <t>CERVIKÁLNÍ ORTÉZA ORTEL C4 VARIO T49280</t>
  </si>
  <si>
    <t>5007822</t>
  </si>
  <si>
    <t>EPITÉZA PRSNÍ ABC MASSAGEFORM ATTACH 10475</t>
  </si>
  <si>
    <t>5007821</t>
  </si>
  <si>
    <t>EPITÉZA PRSNÍ ABC DUAL SOFT TRIANGLE 10373</t>
  </si>
  <si>
    <t>5007820</t>
  </si>
  <si>
    <t>EPITÉZA PRSNÍ ABC MASSAGEFORM SUPER SOFT 10275</t>
  </si>
  <si>
    <t>5007819</t>
  </si>
  <si>
    <t>5007815</t>
  </si>
  <si>
    <t>5007811</t>
  </si>
  <si>
    <t>5007807</t>
  </si>
  <si>
    <t>EASIFIX COHESIVE</t>
  </si>
  <si>
    <t>5007801</t>
  </si>
  <si>
    <t>5007799</t>
  </si>
  <si>
    <t>PÁS BŘIŠNÍ 2162</t>
  </si>
  <si>
    <t>5007798</t>
  </si>
  <si>
    <t>ELASTOMULL</t>
  </si>
  <si>
    <t>5007797</t>
  </si>
  <si>
    <t>PÁS BŘIŠNÍ 2260</t>
  </si>
  <si>
    <t>5007794</t>
  </si>
  <si>
    <t>COMPRILAN S</t>
  </si>
  <si>
    <t>5007792</t>
  </si>
  <si>
    <t>ORTÉZA BEDERNÍ S KOVOVÝMI VÝZTUHAMI 2169</t>
  </si>
  <si>
    <t>5007791</t>
  </si>
  <si>
    <t>5007790</t>
  </si>
  <si>
    <t>ORTÉZA ZAD VYSOKÁ 2166</t>
  </si>
  <si>
    <t>5007785</t>
  </si>
  <si>
    <t>NÁPLAST HYPOALERGENNÍ ELASTPORE+PAD</t>
  </si>
  <si>
    <t>5007783</t>
  </si>
  <si>
    <t>NÁSTAVEC NA WC W1840</t>
  </si>
  <si>
    <t>5007781</t>
  </si>
  <si>
    <t>5007780</t>
  </si>
  <si>
    <t>5007779</t>
  </si>
  <si>
    <t>5007778</t>
  </si>
  <si>
    <t>ORTÉZA BEDERNÍ KRÁTKÁ S VÝZTUHAMI 2061</t>
  </si>
  <si>
    <t>5007777</t>
  </si>
  <si>
    <t>5007776</t>
  </si>
  <si>
    <t>JEHLY DO INZULINOVÉHO PERA I-PEN</t>
  </si>
  <si>
    <t>5007775</t>
  </si>
  <si>
    <t>5007774</t>
  </si>
  <si>
    <t>ORTÉZA BEDERNĚ-BŘIŠNÍ SE ČTYŘMI VÝZTUHAMI 2268</t>
  </si>
  <si>
    <t>5007773</t>
  </si>
  <si>
    <t>ORTÉZA BEDERNÍ S VÝZTUHAMI 2168</t>
  </si>
  <si>
    <t>5007772</t>
  </si>
  <si>
    <t>5007771</t>
  </si>
  <si>
    <t>5007770</t>
  </si>
  <si>
    <t>REHOTEC 9/7215 C</t>
  </si>
  <si>
    <t>5007769</t>
  </si>
  <si>
    <t>REHOTEC 9/7213 C</t>
  </si>
  <si>
    <t>5007768</t>
  </si>
  <si>
    <t>REHOTEC 9/7210 C</t>
  </si>
  <si>
    <t>5007767</t>
  </si>
  <si>
    <t>REHOTEC 9/7207 C</t>
  </si>
  <si>
    <t>5007766</t>
  </si>
  <si>
    <t>ORTÉZA BEDERNÍ S KOVOVÝMI VÝZTUHAMI 2068</t>
  </si>
  <si>
    <t>5007765</t>
  </si>
  <si>
    <t>REHOTEC 9/7215</t>
  </si>
  <si>
    <t>5007764</t>
  </si>
  <si>
    <t>REHOTEC 9/7213</t>
  </si>
  <si>
    <t>5007763</t>
  </si>
  <si>
    <t>REHOTEC 9/7210</t>
  </si>
  <si>
    <t>5007762</t>
  </si>
  <si>
    <t>REHOTEC 9/7207</t>
  </si>
  <si>
    <t>5007761</t>
  </si>
  <si>
    <t>REHOSOFT 9/7301</t>
  </si>
  <si>
    <t>5007760</t>
  </si>
  <si>
    <t>REHOSOFT 9/7300</t>
  </si>
  <si>
    <t>5007759</t>
  </si>
  <si>
    <t>5007758</t>
  </si>
  <si>
    <t>5007757</t>
  </si>
  <si>
    <t>5007755</t>
  </si>
  <si>
    <t>TŘMENY ABDUKČNÍ PAVLÍKOVY VZOR BRNO</t>
  </si>
  <si>
    <t>5007754</t>
  </si>
  <si>
    <t>PEŘINKA ABDUKČNÍ ANATOMICKÁ VZOR MALINEX</t>
  </si>
  <si>
    <t>5007753</t>
  </si>
  <si>
    <t>ORTÉZA BEDERNĚ-KŘÍŽOVÁ 2265</t>
  </si>
  <si>
    <t>5007752</t>
  </si>
  <si>
    <t>PEŘINKA ABDUKČNÍ FREJKOVA VZOR FILTEX</t>
  </si>
  <si>
    <t>5007751</t>
  </si>
  <si>
    <t>2015 ELC</t>
  </si>
  <si>
    <t>5007750</t>
  </si>
  <si>
    <t>1473 X</t>
  </si>
  <si>
    <t>5007749</t>
  </si>
  <si>
    <t>5627</t>
  </si>
  <si>
    <t>5007748</t>
  </si>
  <si>
    <t>5628</t>
  </si>
  <si>
    <t>5007747</t>
  </si>
  <si>
    <t>5001</t>
  </si>
  <si>
    <t>5007745</t>
  </si>
  <si>
    <t>5007742</t>
  </si>
  <si>
    <t>5007739</t>
  </si>
  <si>
    <t>5007736</t>
  </si>
  <si>
    <t>2165 J</t>
  </si>
  <si>
    <t>5007735</t>
  </si>
  <si>
    <t>2203 J</t>
  </si>
  <si>
    <t>5007734</t>
  </si>
  <si>
    <t>2243</t>
  </si>
  <si>
    <t>5007733</t>
  </si>
  <si>
    <t>2252</t>
  </si>
  <si>
    <t>5007732</t>
  </si>
  <si>
    <t>5007731</t>
  </si>
  <si>
    <t>2511</t>
  </si>
  <si>
    <t>5007730</t>
  </si>
  <si>
    <t>2340</t>
  </si>
  <si>
    <t>5007728</t>
  </si>
  <si>
    <t>2320</t>
  </si>
  <si>
    <t>5007727</t>
  </si>
  <si>
    <t>VATA BUNIČITÁ PŘÍŘEZY</t>
  </si>
  <si>
    <t>5007725</t>
  </si>
  <si>
    <t>2245 A</t>
  </si>
  <si>
    <t>5007724</t>
  </si>
  <si>
    <t>5007718</t>
  </si>
  <si>
    <t>VATA BUNIČITÁ DĚLENÁ-TAMPONY</t>
  </si>
  <si>
    <t>5007716</t>
  </si>
  <si>
    <t>5007715</t>
  </si>
  <si>
    <t>5007714</t>
  </si>
  <si>
    <t>HŮL BÍLÁ (ČERVENOBÍLÁ - PRO HLUCHOSLEPÉ) OPĚRNÁ</t>
  </si>
  <si>
    <t>HŮL BÍLÁ (ČERVENOBÍLÁ - PRO HLUCHOSLEPÉ) SIGNALIZAČNÍ</t>
  </si>
  <si>
    <t>HŮL BÍLÁ (ČERVENOBÍLÁ - PRO HLUCHOSLEPÉ) ORIENTAČNÍ</t>
  </si>
  <si>
    <t>KERAMICKÁ KONCOVKA</t>
  </si>
  <si>
    <t>5007703</t>
  </si>
  <si>
    <t>ROTAČNÍ KONCOVKA</t>
  </si>
  <si>
    <t>5007702</t>
  </si>
  <si>
    <t>HŮL BÍLÁ OPĚRNÁ</t>
  </si>
  <si>
    <t>5007701</t>
  </si>
  <si>
    <t>5007700</t>
  </si>
  <si>
    <t>5007699</t>
  </si>
  <si>
    <t>5007698</t>
  </si>
  <si>
    <t>HŮL BÍLÁ SIGNALIZAČNÍ</t>
  </si>
  <si>
    <t>5007697</t>
  </si>
  <si>
    <t>5007695</t>
  </si>
  <si>
    <t>HŮL BÍLÁ ORIENTAČNÍ</t>
  </si>
  <si>
    <t>5007692</t>
  </si>
  <si>
    <t>5007691</t>
  </si>
  <si>
    <t>5007690</t>
  </si>
  <si>
    <t>HŮL BÍLÁ (ČERVENOBÍLÁ - PRO HLUCHOSLEPÉ) ORIENETAČNÍ</t>
  </si>
  <si>
    <t>5007689</t>
  </si>
  <si>
    <t>5007688</t>
  </si>
  <si>
    <t>SIMPLYGO</t>
  </si>
  <si>
    <t>5007685</t>
  </si>
  <si>
    <t>EVERFLO</t>
  </si>
  <si>
    <t>5007684</t>
  </si>
  <si>
    <t>WISP NASAL MASK</t>
  </si>
  <si>
    <t>5007682</t>
  </si>
  <si>
    <t>PICO TRADITIONAL NASAL MASK</t>
  </si>
  <si>
    <t>5007681</t>
  </si>
  <si>
    <t>COMFORTGEL BLUE NASAL MASK</t>
  </si>
  <si>
    <t>5007680</t>
  </si>
  <si>
    <t>AMARA GEL</t>
  </si>
  <si>
    <t>5007679</t>
  </si>
  <si>
    <t>AMARA</t>
  </si>
  <si>
    <t>5007678</t>
  </si>
  <si>
    <t>AMARA VIEW MINIMAL CONTACT FULL-FACE MASK</t>
  </si>
  <si>
    <t>5007677</t>
  </si>
  <si>
    <t>NUANCE PRO GEL PILLOWS MASK</t>
  </si>
  <si>
    <t>5007676</t>
  </si>
  <si>
    <t>NUANCE GEL PILLOWS MASK</t>
  </si>
  <si>
    <t>5007675</t>
  </si>
  <si>
    <t>DREAMWEAR FULL FACE MASK</t>
  </si>
  <si>
    <t>5007674</t>
  </si>
  <si>
    <t>DREAMWEAR UNDER THE NOSE NASAL MASK</t>
  </si>
  <si>
    <t>5007672</t>
  </si>
  <si>
    <t>TENA BED PLUS SECURE ZONE 60X90</t>
  </si>
  <si>
    <t>5007671</t>
  </si>
  <si>
    <t>TENA BED PLUS WINGS SECURE ZONE 180X80</t>
  </si>
  <si>
    <t>5007670</t>
  </si>
  <si>
    <t>5007669</t>
  </si>
  <si>
    <t>TENA BED PLUS SECURE ZONE 60X60</t>
  </si>
  <si>
    <t>5007668</t>
  </si>
  <si>
    <t>TENA BED PLUS SECURE ZONE 60X40</t>
  </si>
  <si>
    <t>5007667</t>
  </si>
  <si>
    <t>TENA SLIP MAXI LARGE</t>
  </si>
  <si>
    <t>5007666</t>
  </si>
  <si>
    <t>TENA SLIP MAXI MEDIUM</t>
  </si>
  <si>
    <t>5007665</t>
  </si>
  <si>
    <t>TENA SLIP MAXI SMALL</t>
  </si>
  <si>
    <t>5007664</t>
  </si>
  <si>
    <t>TENA SLIP BARIATRIC SUPER XXL</t>
  </si>
  <si>
    <t>5007663</t>
  </si>
  <si>
    <t>TENA SLIP SUPER LARGE</t>
  </si>
  <si>
    <t>5007662</t>
  </si>
  <si>
    <t>TENA SLIP SUPER MEDIUM</t>
  </si>
  <si>
    <t>5007661</t>
  </si>
  <si>
    <t>TENA SLIP SUPER SMALL</t>
  </si>
  <si>
    <t>5007660</t>
  </si>
  <si>
    <t>TENA SLIP PLUS LARGE</t>
  </si>
  <si>
    <t>5007659</t>
  </si>
  <si>
    <t>TENA SLIP PLUS MEDIUM</t>
  </si>
  <si>
    <t>5007658</t>
  </si>
  <si>
    <t>TENA SLIP PLUS SMALL</t>
  </si>
  <si>
    <t>5007657</t>
  </si>
  <si>
    <t>TENA SLIP PLUS EXTRA SMALL</t>
  </si>
  <si>
    <t>5007656</t>
  </si>
  <si>
    <t>TENA FLEX MAXI XL</t>
  </si>
  <si>
    <t>5007655</t>
  </si>
  <si>
    <t>TENA FLEX MAXI LARGE</t>
  </si>
  <si>
    <t>5007654</t>
  </si>
  <si>
    <t>TENA FLEX MAXI MEDIUM</t>
  </si>
  <si>
    <t>5007653</t>
  </si>
  <si>
    <t>TENA FLEX MAXI SMALL</t>
  </si>
  <si>
    <t>5007652</t>
  </si>
  <si>
    <t>TENA FLEX SUPER XL</t>
  </si>
  <si>
    <t>5007651</t>
  </si>
  <si>
    <t>TENA FLEX SUPER LARGE</t>
  </si>
  <si>
    <t>5007650</t>
  </si>
  <si>
    <t>TENA FLEX SUPER MEDIUM</t>
  </si>
  <si>
    <t>5007649</t>
  </si>
  <si>
    <t>TENA FLEX SUPER SMALL</t>
  </si>
  <si>
    <t>5007648</t>
  </si>
  <si>
    <t>TENA FLEX PLUS EXTRA LARGE</t>
  </si>
  <si>
    <t>5007647</t>
  </si>
  <si>
    <t>TENA FLEX PLUS LARGE</t>
  </si>
  <si>
    <t>5007646</t>
  </si>
  <si>
    <t>TENA FLEX PLUS MEDIUM</t>
  </si>
  <si>
    <t>5007645</t>
  </si>
  <si>
    <t>TENA FLEX PLUS SMALL</t>
  </si>
  <si>
    <t>5007644</t>
  </si>
  <si>
    <t>TENA PANTS SUPER LARGE</t>
  </si>
  <si>
    <t>5007641</t>
  </si>
  <si>
    <t>TENA PANTS SUPER MEDIUM</t>
  </si>
  <si>
    <t>5007640</t>
  </si>
  <si>
    <t>TENA PANTS SUPER SMALL</t>
  </si>
  <si>
    <t>5007639</t>
  </si>
  <si>
    <t>TENA PANTS PLUS XL</t>
  </si>
  <si>
    <t>5007638</t>
  </si>
  <si>
    <t>TENA PANTS PLUS SMALL</t>
  </si>
  <si>
    <t>5007635</t>
  </si>
  <si>
    <t>TENA PANTS PLUS XXS</t>
  </si>
  <si>
    <t>5007634</t>
  </si>
  <si>
    <t>TENA PANTS NORMAL XL</t>
  </si>
  <si>
    <t>5007633</t>
  </si>
  <si>
    <t>TENA PANTS NORMAL LARGE</t>
  </si>
  <si>
    <t>5007632</t>
  </si>
  <si>
    <t>TENA PANTS NORMAL MEDIUM</t>
  </si>
  <si>
    <t>5007631</t>
  </si>
  <si>
    <t>TENA PANTS NORMAL SMALL</t>
  </si>
  <si>
    <t>5007630</t>
  </si>
  <si>
    <t>TENA MEN PU LEVEL 4 LARGE</t>
  </si>
  <si>
    <t>5007629</t>
  </si>
  <si>
    <t>TENA MEN PU LEVEL 4 MEDIUM</t>
  </si>
  <si>
    <t>5007628</t>
  </si>
  <si>
    <t>TENA SILHOUETTE DISCREET PLUS HIGH WAIST BLANC L</t>
  </si>
  <si>
    <t>5007627</t>
  </si>
  <si>
    <t>TENA SILHOUETTE DISCREET PLUS HIGH WAIST BLANC M</t>
  </si>
  <si>
    <t>5007626</t>
  </si>
  <si>
    <t>TENA SILHOUETTE NORMAL LOW WAIST BLANC L</t>
  </si>
  <si>
    <t>5007625</t>
  </si>
  <si>
    <t>TENA SILHOUETTE NORMAL LOW WAIST BLANC M</t>
  </si>
  <si>
    <t>5007624</t>
  </si>
  <si>
    <t>TENA FIX XL</t>
  </si>
  <si>
    <t>5007623</t>
  </si>
  <si>
    <t>TENA FIX LARGE</t>
  </si>
  <si>
    <t>5007622</t>
  </si>
  <si>
    <t>TENA FIX MEDIUM</t>
  </si>
  <si>
    <t>5007621</t>
  </si>
  <si>
    <t>TENA FIX SMALL</t>
  </si>
  <si>
    <t>5007620</t>
  </si>
  <si>
    <t>TENA COMFORT MAXI</t>
  </si>
  <si>
    <t>5007619</t>
  </si>
  <si>
    <t>TENA COMFORT SUPER</t>
  </si>
  <si>
    <t>5007618</t>
  </si>
  <si>
    <t>TENA COMFORT EXTRA</t>
  </si>
  <si>
    <t>5007617</t>
  </si>
  <si>
    <t>TENA COMFORT PLUS</t>
  </si>
  <si>
    <t>5007616</t>
  </si>
  <si>
    <t>TENA MEN LEVEL 3</t>
  </si>
  <si>
    <t>5007615</t>
  </si>
  <si>
    <t>TENA MEN LEVEL 2</t>
  </si>
  <si>
    <t>5007614</t>
  </si>
  <si>
    <t>TENA MEN LEVEL 1</t>
  </si>
  <si>
    <t>5007613</t>
  </si>
  <si>
    <t>TENA MEN LEVEL 0 PROTECTIVE SHIELD</t>
  </si>
  <si>
    <t>5007612</t>
  </si>
  <si>
    <t>5007611</t>
  </si>
  <si>
    <t>5007610</t>
  </si>
  <si>
    <t>5007609</t>
  </si>
  <si>
    <t>TENA LADY SUPER</t>
  </si>
  <si>
    <t>5007608</t>
  </si>
  <si>
    <t>TENA LADY EXTRA PLUS</t>
  </si>
  <si>
    <t>5007607</t>
  </si>
  <si>
    <t>TENA LADY EXTRA</t>
  </si>
  <si>
    <t>5007606</t>
  </si>
  <si>
    <t>TENA LADY NORMAL</t>
  </si>
  <si>
    <t>5007605</t>
  </si>
  <si>
    <t>TENA LADY SLIM NORMAL</t>
  </si>
  <si>
    <t>5007604</t>
  </si>
  <si>
    <t>TENA LADY SLIM MINI PLUS WINGS</t>
  </si>
  <si>
    <t>5007603</t>
  </si>
  <si>
    <t>TENA LADY SLIM MINI PLUS</t>
  </si>
  <si>
    <t>5007602</t>
  </si>
  <si>
    <t>TENA LADY SLIM MINI</t>
  </si>
  <si>
    <t>5007601</t>
  </si>
  <si>
    <t>CUTIMED PROTECT FOAM APPLICATOR</t>
  </si>
  <si>
    <t>5007596</t>
  </si>
  <si>
    <t>CUTICELL CLASSIC</t>
  </si>
  <si>
    <t>CUTIMED SILTEC SORBACT</t>
  </si>
  <si>
    <t>5007590</t>
  </si>
  <si>
    <t>5007589</t>
  </si>
  <si>
    <t>BERLE PODPAŽNÍ HLINÍKOVÁ</t>
  </si>
  <si>
    <t>5007588</t>
  </si>
  <si>
    <t>SÁČEK 1D DRENÁŽNÍ EAKIN,839261</t>
  </si>
  <si>
    <t>5007581</t>
  </si>
  <si>
    <t>SÁČEK 1D DRENÁŽNÍ EAKIN,839260</t>
  </si>
  <si>
    <t>5007580</t>
  </si>
  <si>
    <t>ORTÉZA KOLENNÍ PRO STABILIZACI PATELY</t>
  </si>
  <si>
    <t>5007577</t>
  </si>
  <si>
    <t>SÁČEK 1D DRENÁŽNÍ EAKIN,839251</t>
  </si>
  <si>
    <t>5007576</t>
  </si>
  <si>
    <t>ORTÉZA KLÍČNÍ KOSTI</t>
  </si>
  <si>
    <t>5007574</t>
  </si>
  <si>
    <t>SÁČEK 1D UZAVŘENÝ KONVEX PELICAN STANDARD 839574</t>
  </si>
  <si>
    <t>5007571</t>
  </si>
  <si>
    <t>SÁČEK 2D VÝPUSTNÝ EAKIN DOT S OUŠKY 839905</t>
  </si>
  <si>
    <t>5007567</t>
  </si>
  <si>
    <t>SÁČEK 2D VÝPUSTNÝ EAKIN DOT S OUŠKY 839904</t>
  </si>
  <si>
    <t>5007566</t>
  </si>
  <si>
    <t>ORTÉZA KOTNÍKU PEVNÁ ŠNĚROVACÍ</t>
  </si>
  <si>
    <t>5007565</t>
  </si>
  <si>
    <t>SÁČEK 2D UZAVŘENÝ EAKIN DOT S OUŠKY 839902,839921</t>
  </si>
  <si>
    <t>5007563</t>
  </si>
  <si>
    <t>SÁČEK 2D UZAVŘENÝ EAKIN DOT S OUŠKY 839901,839920</t>
  </si>
  <si>
    <t>5007562</t>
  </si>
  <si>
    <t>SÁČEK 2D UZAVŘENÝ EAKIN DOT S OUŠKY 839900</t>
  </si>
  <si>
    <t>5007561</t>
  </si>
  <si>
    <t>PODLOŽKA 2D EAKIN DOT 839800</t>
  </si>
  <si>
    <t>5007552</t>
  </si>
  <si>
    <t>KROUŽEK C VYROVNÁVACÍ,TĚSNÍCÍ STOMA WRAP VELKÝ 839006</t>
  </si>
  <si>
    <t>5007550</t>
  </si>
  <si>
    <t>FILM BARIÉROVÝ VE SPRAYI 839026</t>
  </si>
  <si>
    <t>5007549</t>
  </si>
  <si>
    <t>BANDÁŽ BŘIŠNÍ</t>
  </si>
  <si>
    <t>5007547</t>
  </si>
  <si>
    <t>KROUŽEK EAKIN,839002</t>
  </si>
  <si>
    <t>5007546</t>
  </si>
  <si>
    <t>PÁS ZÁDOVÝ</t>
  </si>
  <si>
    <t>5007544</t>
  </si>
  <si>
    <t>LÍMEC KRČNÍ</t>
  </si>
  <si>
    <t>5007543</t>
  </si>
  <si>
    <t>5007539</t>
  </si>
  <si>
    <t>ORTÉZA LOKTE</t>
  </si>
  <si>
    <t>5007536</t>
  </si>
  <si>
    <t>PÁSKA EPICONDYLÁRNÍ</t>
  </si>
  <si>
    <t>5007531</t>
  </si>
  <si>
    <t>BANDÁŽ ZÁPĚSTÍ</t>
  </si>
  <si>
    <t>5007528</t>
  </si>
  <si>
    <t>KROUŽEK EAKIN COHESIVE SEAL VELKÝ, OBJ.Č.839001</t>
  </si>
  <si>
    <t>5007525</t>
  </si>
  <si>
    <t>KROUŽEK EAKIN PEG VELKÝ 839012</t>
  </si>
  <si>
    <t>5007524</t>
  </si>
  <si>
    <t>ZÁVĚS RAMENNÍ</t>
  </si>
  <si>
    <t>FILM BARIÉROVÝ V ROUŠKÁCH 839025</t>
  </si>
  <si>
    <t>5007521</t>
  </si>
  <si>
    <t>ODSTRAŇOVAČ LEPU REMOVER ROUŠKY 839024</t>
  </si>
  <si>
    <t>5007520</t>
  </si>
  <si>
    <t>ODSTRAŇOVAČ LEPU REMOVER SPRAY 839023</t>
  </si>
  <si>
    <t>5007519</t>
  </si>
  <si>
    <t>5007518</t>
  </si>
  <si>
    <t>ODBĚROVÉ PERO ONE TOUCH DELICA</t>
  </si>
  <si>
    <t>5007517</t>
  </si>
  <si>
    <t>5007515</t>
  </si>
  <si>
    <t>LANCETY ONE TOUCH DELICA</t>
  </si>
  <si>
    <t>5007514</t>
  </si>
  <si>
    <t>PÁS BEDERNÍ</t>
  </si>
  <si>
    <t>5007513</t>
  </si>
  <si>
    <t>SÁČEK 1D VÝPUSTNÝ KONVEX PELICAN STANDARD 839512</t>
  </si>
  <si>
    <t>5007512</t>
  </si>
  <si>
    <t>PÁS PELICAN 839520</t>
  </si>
  <si>
    <t>5007511</t>
  </si>
  <si>
    <t>5007510</t>
  </si>
  <si>
    <t>SÁČEK 1D UROSTOMICKÝ PELICAN PED DĚTSKÝ 839706</t>
  </si>
  <si>
    <t>5007508</t>
  </si>
  <si>
    <t>ORTÉZA RAMENNÍHO KLOUBU</t>
  </si>
  <si>
    <t>5007507</t>
  </si>
  <si>
    <t>SÁČEK 1D VÝPUSTNÝ PELICAN NEO NOVOROZENECKÝ 839703</t>
  </si>
  <si>
    <t>5007506</t>
  </si>
  <si>
    <t>SÁČEK 1D VÝPUSTNÝ PELICAN PED DĚTSKÝ 839701</t>
  </si>
  <si>
    <t>5007505</t>
  </si>
  <si>
    <t>SÁČEK 1D UROSTOMICKÝ PELICAN MINI 839615</t>
  </si>
  <si>
    <t>5007504</t>
  </si>
  <si>
    <t>ORTÉZA PALCOVÁ</t>
  </si>
  <si>
    <t>5007503</t>
  </si>
  <si>
    <t>SÁČEK 1D UROSTOMICKÝ PELICAN STAND 839603</t>
  </si>
  <si>
    <t>5007501</t>
  </si>
  <si>
    <t>ORTÉZA ZÁPĚSTÍ</t>
  </si>
  <si>
    <t>5007500</t>
  </si>
  <si>
    <t>SÁČEK 1D UROSTOMICKÝ PELICAN MAXI 839602</t>
  </si>
  <si>
    <t>5007499</t>
  </si>
  <si>
    <t>5007497</t>
  </si>
  <si>
    <t>5007494</t>
  </si>
  <si>
    <t>SÁČEK 1D UZAVŘENÝ KONVEX PELICAN MAXI 839562</t>
  </si>
  <si>
    <t>5007493</t>
  </si>
  <si>
    <t>SÁČEK 1D UZAVŘENÝ KONVEX PELICAN MAXI 839552</t>
  </si>
  <si>
    <t>5007491</t>
  </si>
  <si>
    <t>ONE TOUCH SELECT PLUS TESTOVACÍ PROUŽKY</t>
  </si>
  <si>
    <t>5007490</t>
  </si>
  <si>
    <t>5007489</t>
  </si>
  <si>
    <t>ORTÉZA KOLENNÍ</t>
  </si>
  <si>
    <t>5007485</t>
  </si>
  <si>
    <t>SÁČEK 1D UROSTOMICKÝ KONVEX PELICAN STAND 839540</t>
  </si>
  <si>
    <t>5007484</t>
  </si>
  <si>
    <t>SÁČEK 1D UZAVŘENÝ KONVEX PELICAN STAND 839531-539</t>
  </si>
  <si>
    <t>5007483</t>
  </si>
  <si>
    <t>SÁČEK 1D UZAVŘENÝ KONVEX PELICAN STAND 839530</t>
  </si>
  <si>
    <t>5007482</t>
  </si>
  <si>
    <t>5007481</t>
  </si>
  <si>
    <t>SÁČEK 1D VÝPUSTNÝ KONVEX PELICAN MINI 839511</t>
  </si>
  <si>
    <t>5007480</t>
  </si>
  <si>
    <t>5007478</t>
  </si>
  <si>
    <t>SÁČEK 1D VÝPUSTNÝ KONVEX PELICAN STAN 839500</t>
  </si>
  <si>
    <t>5007476</t>
  </si>
  <si>
    <t>5007475</t>
  </si>
  <si>
    <t>SÁČEK 1D VÝPUSTNÝ KONVEX PELICAN STAN 839490</t>
  </si>
  <si>
    <t>5007473</t>
  </si>
  <si>
    <t>SÁČEK 1D VÝPUSTNÝ KONVEX PELICAN MAXI 839489</t>
  </si>
  <si>
    <t>5007472</t>
  </si>
  <si>
    <t>BANDÁŽ KOLENNÍ</t>
  </si>
  <si>
    <t>5007470</t>
  </si>
  <si>
    <t>SÁČEK 1D UZAVŘENÝ PELICAN MINI 839438</t>
  </si>
  <si>
    <t>5007468</t>
  </si>
  <si>
    <t>BANDÁŽ KOTNÍKU</t>
  </si>
  <si>
    <t>5007467</t>
  </si>
  <si>
    <t>ONE TOUCH VERIO TESTOVACÍ PROUŽKY</t>
  </si>
  <si>
    <t>5007465</t>
  </si>
  <si>
    <t>5007462</t>
  </si>
  <si>
    <t>SÁČEK 1D UZAVŘENÝ PELICAN STANDART 839414</t>
  </si>
  <si>
    <t>5007461</t>
  </si>
  <si>
    <t>ORTÉZA KOTNÍKU</t>
  </si>
  <si>
    <t>5007458</t>
  </si>
  <si>
    <t>SÁČEK 1D UZAVŘENÝ PELICAN MAXI 839401</t>
  </si>
  <si>
    <t>5007457</t>
  </si>
  <si>
    <t>SÁČEK 1D VÝPUSTNÝ PELICAN STANDARD 839336</t>
  </si>
  <si>
    <t>5007450</t>
  </si>
  <si>
    <t>SÁČEK 1D VÝPUSTNÝ PELICAN MAXI 839312</t>
  </si>
  <si>
    <t>5007446</t>
  </si>
  <si>
    <t>KROUŽEK VYROVNÁVACÍ,839005</t>
  </si>
  <si>
    <t>5007443</t>
  </si>
  <si>
    <t>PASTA OCHRANNÁ BEZ ALKOHOLU,839010</t>
  </si>
  <si>
    <t>5007442</t>
  </si>
  <si>
    <t>LANCETY ONE TOUCH DELICA PLUS</t>
  </si>
  <si>
    <t>5007440</t>
  </si>
  <si>
    <t>ODBĚROVÉ PERO ONE TOUCH DELICA PLUS</t>
  </si>
  <si>
    <t>5007439</t>
  </si>
  <si>
    <t>ORTÉZA HLEZNA RIGIDNÍ WALKAIR PAN 8.11</t>
  </si>
  <si>
    <t>5007438</t>
  </si>
  <si>
    <t>ORTÉZA HLEZNA ACHILL SE SILIKONOVOU PELOTOU, ÚPLETOVÁ PAN 8.09</t>
  </si>
  <si>
    <t>5007437</t>
  </si>
  <si>
    <t>ORTÉZA HLEZNA SE SILIKONOVÝMI PELOTAMI, ÚPLETOVÁ PAN 8.08</t>
  </si>
  <si>
    <t>5007436</t>
  </si>
  <si>
    <t>ORTÉZA HLEZNA S DLAHAMI OPTIMUS PAN 8.07</t>
  </si>
  <si>
    <t>5007435</t>
  </si>
  <si>
    <t>ORTÉZA HLEZNA RIGIDNÍ PAN 8.05</t>
  </si>
  <si>
    <t>5007434</t>
  </si>
  <si>
    <t>ORTÉZA PERONEÁLNÍ PAN 8.04</t>
  </si>
  <si>
    <t>5007433</t>
  </si>
  <si>
    <t>ORTÉZA HLEZNA S TŘEMI DLAHAMI A FIXAČNÍM PÁSKEM PAN 8.03</t>
  </si>
  <si>
    <t>5007432</t>
  </si>
  <si>
    <t>ORTÉZA HLEZNA S DLAHAMI FIXAČNÍ PAN 8.02</t>
  </si>
  <si>
    <t>5007431</t>
  </si>
  <si>
    <t>ORTÉZA HLEZNA S PELOTAMI PAN 8.01</t>
  </si>
  <si>
    <t>5007426</t>
  </si>
  <si>
    <t>ORTÉZA KOLENNÍHO KLOUBU KRÁTKÁ S PRUŽINOVÝMI VÝZTUHAMI PAN 7.17</t>
  </si>
  <si>
    <t>5007424</t>
  </si>
  <si>
    <t>ORTÉZA KOLENNÍHO KLOUBU KRÁTKÁ S KLOUBY, ÚPLETOVÁ PAN 7.16</t>
  </si>
  <si>
    <t>5007423</t>
  </si>
  <si>
    <t>PARI BOY COMPACT (TYP 052)</t>
  </si>
  <si>
    <t>5007422</t>
  </si>
  <si>
    <t>PÁSKA INFRAPATELÁRNÍ PAN 7.15</t>
  </si>
  <si>
    <t>5007421</t>
  </si>
  <si>
    <t>ORTÉZA KOLENNÍ PRO MEDIALIZACI PATELY PAN 7.14</t>
  </si>
  <si>
    <t>5007417</t>
  </si>
  <si>
    <t>SEDAČKA POJÍZDNÁ DĚTSKÁ ARIS 2</t>
  </si>
  <si>
    <t>5007416</t>
  </si>
  <si>
    <t>EFLOW RAPID AEROSOL HEAD</t>
  </si>
  <si>
    <t>5007415</t>
  </si>
  <si>
    <t>ORTÉZA KOLENNÍ S KŘÍŽOVÝM TAHEM PAN 7.13</t>
  </si>
  <si>
    <t>5007414</t>
  </si>
  <si>
    <t>ORTÉZA KOLENNÍ KRÁTKÁ NÁVLEKOVÁ PAN 7.12</t>
  </si>
  <si>
    <t>5007413</t>
  </si>
  <si>
    <t>ZÁPĚSTNÍ ORTÉZA - PEVNÁ 011B/I</t>
  </si>
  <si>
    <t>5007412</t>
  </si>
  <si>
    <t>ORTÉZA KOLENNÍ KRÁTKÁ NÁVLEKOVÁ PAN 7.11</t>
  </si>
  <si>
    <t>5007411</t>
  </si>
  <si>
    <t>ORTÉZA KOLENNÍ KRÁTKÁ NÁVLEKOVÁ PAN 7.10</t>
  </si>
  <si>
    <t>5007410</t>
  </si>
  <si>
    <t>EFLOW RAPID NEBULISER SYSTEM</t>
  </si>
  <si>
    <t>5007409</t>
  </si>
  <si>
    <t>EFLOW RAPID</t>
  </si>
  <si>
    <t>5007407</t>
  </si>
  <si>
    <t>ORTÉZA KOLENNÍ KRÁTKÁ S LIMITACÍ PAN 7.08</t>
  </si>
  <si>
    <t>5007406</t>
  </si>
  <si>
    <t>ORTÉZA KOLENNÍ FIXAČNÍ S FLEXÍ 20° PANOPFLEX PAN 7.07</t>
  </si>
  <si>
    <t>5007403</t>
  </si>
  <si>
    <t>KONCENTRÁTOR KYSLÍKU FREESTYLE 5</t>
  </si>
  <si>
    <t>5007401</t>
  </si>
  <si>
    <t>SLUCHADLO KANÁLOVÉ DIGITÁLNÍ AUDIFON REGA CIC</t>
  </si>
  <si>
    <t>5007400</t>
  </si>
  <si>
    <t>ORTÉZA KOLENNÍ FIXAČNÍ PŘÍMÁ PANOPFIX PAN 7.06</t>
  </si>
  <si>
    <t>5007399</t>
  </si>
  <si>
    <t>KONCENTRÁTOR KYSLÍKU FREESTYLE COMFORT</t>
  </si>
  <si>
    <t>5007396</t>
  </si>
  <si>
    <t>KONCENTRÁTOR KYSLÍKU VISIONAIRE</t>
  </si>
  <si>
    <t>5007395</t>
  </si>
  <si>
    <t>ORTÉZA KOLENNÍ S DVOUOSÝM KLOUBEM PAN 7.05</t>
  </si>
  <si>
    <t>5007392</t>
  </si>
  <si>
    <t>ORTÉZA KOLENNÍHO KLOUBU KRÁTKÁ PAN 7.04</t>
  </si>
  <si>
    <t>5007390</t>
  </si>
  <si>
    <t>MĚKKÁ KOLENNÍ ORTÉZA S KŘÍŽOVÝMI POPRUHY - 004A/IV</t>
  </si>
  <si>
    <t>5007389</t>
  </si>
  <si>
    <t>KYSLÍKOVÝ KONCENTRÁTOR NEWLIFE INTENSITY 10 LITRŮ</t>
  </si>
  <si>
    <t>5007387</t>
  </si>
  <si>
    <t>ORTÉZA KOLENNÍHO KLOUBU S FLEXÍ 20 ST. PAN 7.03</t>
  </si>
  <si>
    <t>5007386</t>
  </si>
  <si>
    <t>KRYTÍ L-MESITRAN OINTMENT</t>
  </si>
  <si>
    <t>5007385</t>
  </si>
  <si>
    <t>ORTÉZA KOLENNÍHO KLOUBU PŘÍMÁ PAN 7.02</t>
  </si>
  <si>
    <t>5007382</t>
  </si>
  <si>
    <t>ORTÉZA KOLENNÍHO KLOUBU S LIMITACÍ PAN 7.01</t>
  </si>
  <si>
    <t>5007374</t>
  </si>
  <si>
    <t>SLUCHADLO ZVUKOVODOVÉ DIGITÁLNÍ AUDIFON KAMI ITE V50</t>
  </si>
  <si>
    <t>5007367</t>
  </si>
  <si>
    <t>ORTÉZA KYČLE S VÝZTUHAMI PAN 6.01</t>
  </si>
  <si>
    <t>5007354</t>
  </si>
  <si>
    <t>5007348</t>
  </si>
  <si>
    <t>5007346</t>
  </si>
  <si>
    <t>ORTÉZA ZÁPĚSTÍ A PALCE RUKY, KRÁTKÁ PAN 5.11</t>
  </si>
  <si>
    <t>5007341</t>
  </si>
  <si>
    <t>ORTÉZA ZÁPĚSTÍ FIXAČNÍ S OPOROU POD PRSTY PAN 5.10</t>
  </si>
  <si>
    <t>5007333</t>
  </si>
  <si>
    <t>SLUCHADLO ZÁVĚSNÉ DIGITÁLNÍ AUDIFON SINO P</t>
  </si>
  <si>
    <t>5007325</t>
  </si>
  <si>
    <t>ORTÉZA ZÁPĚSTÍ MANUFIX PAN 5.09</t>
  </si>
  <si>
    <t>5007321</t>
  </si>
  <si>
    <t>PURE 1PX</t>
  </si>
  <si>
    <t>5007319</t>
  </si>
  <si>
    <t>BANDÁŽ ZÁPĚSTÍ PAN 5.08</t>
  </si>
  <si>
    <t>5007313</t>
  </si>
  <si>
    <t>JEHLY INSUPEN PRO VŠECHNA INZULÍNOVÁ PERA</t>
  </si>
  <si>
    <t>5007311</t>
  </si>
  <si>
    <t>PURE 13 3NX</t>
  </si>
  <si>
    <t>ORTÉZA ZÁPĚSTÍ RIGIDUX PAN 5.07</t>
  </si>
  <si>
    <t>5007292</t>
  </si>
  <si>
    <t>ROZTOK ACTIMARIS FORTE NA RÁNY 300ML</t>
  </si>
  <si>
    <t>5007284</t>
  </si>
  <si>
    <t>INSIO 7NX</t>
  </si>
  <si>
    <t>5007280</t>
  </si>
  <si>
    <t>GEL ACTIMARIS NA RÁNY 20G</t>
  </si>
  <si>
    <t>5007277</t>
  </si>
  <si>
    <t>INSIO 5NX</t>
  </si>
  <si>
    <t>5007273</t>
  </si>
  <si>
    <t>ORTÉZA ZÁPĚSTÍ KARPAL PAN 5.06</t>
  </si>
  <si>
    <t>5007272</t>
  </si>
  <si>
    <t>5007271</t>
  </si>
  <si>
    <t>INSIO 3NX</t>
  </si>
  <si>
    <t>5007267</t>
  </si>
  <si>
    <t>5007266</t>
  </si>
  <si>
    <t>MOTION 13P 3NX</t>
  </si>
  <si>
    <t>PROUŽKY DIAGNOSTICKÉ GLUCOCARD X-SENSOR(PRO ZP KÓD 0151631,0085402)</t>
  </si>
  <si>
    <t>5007256</t>
  </si>
  <si>
    <t>ROZTOK ACTIMARIS SENSITIV NA RÁNY 300ML</t>
  </si>
  <si>
    <t>5007254</t>
  </si>
  <si>
    <t>5007253</t>
  </si>
  <si>
    <t>5007252</t>
  </si>
  <si>
    <t>MOTION 13 3NX</t>
  </si>
  <si>
    <t>5007249</t>
  </si>
  <si>
    <t>5007248</t>
  </si>
  <si>
    <t>OKLUZOR NÁPLASŤOVÝ ORTOPAD BÍLÝ,100 KS V BAL</t>
  </si>
  <si>
    <t>5007247</t>
  </si>
  <si>
    <t>ORTÉZA ZÁPĚSTÍ A PALCE RUKY PAN 5.05</t>
  </si>
  <si>
    <t>5007246</t>
  </si>
  <si>
    <t>OKLUZOR NÁPLASŤOVÝ ORTOPAD TĚLOVÝ,100 KS V BAL</t>
  </si>
  <si>
    <t>5007245</t>
  </si>
  <si>
    <t>ORTÉZA PRSTŮ RUKY PAN 5.04</t>
  </si>
  <si>
    <t>5007244</t>
  </si>
  <si>
    <t>ORTÉZA PALCE RUKY PAN 5.03</t>
  </si>
  <si>
    <t>5007243</t>
  </si>
  <si>
    <t>ORTÉZA ZÁPĚSTÍ DLOUHÁ PAN 5.02</t>
  </si>
  <si>
    <t>5007242</t>
  </si>
  <si>
    <t>ORTÉZA LOKTE FIXAČNÍ PAN 4.05</t>
  </si>
  <si>
    <t>5007241</t>
  </si>
  <si>
    <t>ORTÉZA ZÁPĚSTÍ KRÁTKÁ PAN 5.01</t>
  </si>
  <si>
    <t>5007238</t>
  </si>
  <si>
    <t>BANDÁŽ LOKTE S EPIPÁSKOU PAN 4.04</t>
  </si>
  <si>
    <t>5007236</t>
  </si>
  <si>
    <t>MOTION 13P 5NX</t>
  </si>
  <si>
    <t>5007235</t>
  </si>
  <si>
    <t>OKLUZOR NÁPLASŤOVÝ ORTOPAD RŮZNOBAREVNÉ,100 KS V BAL</t>
  </si>
  <si>
    <t>5007234</t>
  </si>
  <si>
    <t>PÁSKA EPIKONDYLÁRNÍ PAN 4.03</t>
  </si>
  <si>
    <t>5007233</t>
  </si>
  <si>
    <t>ORTÉZA LOKTE S LIMITACÍ PAN 4.02</t>
  </si>
  <si>
    <t>5007230</t>
  </si>
  <si>
    <t>ORTÉZA LOKTE S KLOUBY PAN 4.01</t>
  </si>
  <si>
    <t>5007224</t>
  </si>
  <si>
    <t>MOTION SP 3PX</t>
  </si>
  <si>
    <t>5007213</t>
  </si>
  <si>
    <t>PROUŽKY DIAGNOSTICKÉ RIGHTEST MAX GS770</t>
  </si>
  <si>
    <t>5007200</t>
  </si>
  <si>
    <t>GLUKOMETR GLUCOCARD S</t>
  </si>
  <si>
    <t>5007199</t>
  </si>
  <si>
    <t>GLUKOMETR RIGHTEST MAX PLUS S BLUETOOTH</t>
  </si>
  <si>
    <t>5007191</t>
  </si>
  <si>
    <t>LASTOFA</t>
  </si>
  <si>
    <t>PROUŽKY DIAGNOSTICKÉ GLUCOCARD S (PRO ZP KÓD 0171266)</t>
  </si>
  <si>
    <t>5007176</t>
  </si>
  <si>
    <t>5007173</t>
  </si>
  <si>
    <t>5007165</t>
  </si>
  <si>
    <t>HYALUBRIX VISKOELASTICKÝ ROZTOK</t>
  </si>
  <si>
    <t>5007161</t>
  </si>
  <si>
    <t>5007156</t>
  </si>
  <si>
    <t>HYALONE VISKOLEASTICKÝ ROZTOK</t>
  </si>
  <si>
    <t>5007154</t>
  </si>
  <si>
    <t>URIMED B´BAGS NESTRILNÍ</t>
  </si>
  <si>
    <t>5007149</t>
  </si>
  <si>
    <t>MEMORY</t>
  </si>
  <si>
    <t>5007135</t>
  </si>
  <si>
    <t>5007122</t>
  </si>
  <si>
    <t>COVER ROLL STRETCH</t>
  </si>
  <si>
    <t>5007112</t>
  </si>
  <si>
    <t>H5I HEATED HUMIDIFIER</t>
  </si>
  <si>
    <t>5007084</t>
  </si>
  <si>
    <t>LANCETY RIGHTEST</t>
  </si>
  <si>
    <t>5007074</t>
  </si>
  <si>
    <t>JEHLY PRO INZULÍNOVÁ PERA</t>
  </si>
  <si>
    <t>5007072</t>
  </si>
  <si>
    <t>CUTIMED SORBACT ROUND SWABS</t>
  </si>
  <si>
    <t>5007071</t>
  </si>
  <si>
    <t>5007067</t>
  </si>
  <si>
    <t>MEMORY ALOE VERA</t>
  </si>
  <si>
    <t>CUTIMED SORBACT RIBBON GAUZE</t>
  </si>
  <si>
    <t>5007064</t>
  </si>
  <si>
    <t>5007058</t>
  </si>
  <si>
    <t>CLIMATELINEAIR OXY</t>
  </si>
  <si>
    <t>5007056</t>
  </si>
  <si>
    <t>5007054</t>
  </si>
  <si>
    <t>BORT AIR WALKER LONG</t>
  </si>
  <si>
    <t>5007051</t>
  </si>
  <si>
    <t>5007048</t>
  </si>
  <si>
    <t>CLIMATELINEAIR</t>
  </si>
  <si>
    <t>5007047</t>
  </si>
  <si>
    <t>5007045</t>
  </si>
  <si>
    <t>CUTIMED ALGINATE</t>
  </si>
  <si>
    <t>5007042</t>
  </si>
  <si>
    <t>CUTIMED GEL</t>
  </si>
  <si>
    <t>5007038</t>
  </si>
  <si>
    <t>HYALECASAN</t>
  </si>
  <si>
    <t>5007037</t>
  </si>
  <si>
    <t>CUTIMED SORBACT GEL</t>
  </si>
  <si>
    <t>5007035</t>
  </si>
  <si>
    <t>5007032</t>
  </si>
  <si>
    <t>DEBRIECASAN HYAL PLUS</t>
  </si>
  <si>
    <t>5007022</t>
  </si>
  <si>
    <t>CUTIMED PROTECT SPRAY</t>
  </si>
  <si>
    <t>5007017</t>
  </si>
  <si>
    <t>CUTIMED HYDRO BORDER</t>
  </si>
  <si>
    <t>5007011</t>
  </si>
  <si>
    <t>LUMIS 150 VPAP ST-A</t>
  </si>
  <si>
    <t>5007006</t>
  </si>
  <si>
    <t>DEBRIECASAN AQUAGEL</t>
  </si>
  <si>
    <t>5007000</t>
  </si>
  <si>
    <t>AUTOLANCETA RIGHTEST GD 500</t>
  </si>
  <si>
    <t>5006998</t>
  </si>
  <si>
    <t>CUTIMED HYDRO LITE</t>
  </si>
  <si>
    <t>5006997</t>
  </si>
  <si>
    <t>BORT CERVICAL SUPPORT, WHITE</t>
  </si>
  <si>
    <t>5006996</t>
  </si>
  <si>
    <t>5006995</t>
  </si>
  <si>
    <t>LUMIS 100 VPAP ST</t>
  </si>
  <si>
    <t>5006993</t>
  </si>
  <si>
    <t>CUTIMED SORBACT HYDROACTIVE</t>
  </si>
  <si>
    <t>5006990</t>
  </si>
  <si>
    <t>BORT KNEE SUPPORT WITH PATELLA RECESS</t>
  </si>
  <si>
    <t>5006988</t>
  </si>
  <si>
    <t>5006986</t>
  </si>
  <si>
    <t>5006985</t>
  </si>
  <si>
    <t>GLUKOMETR MYLIFE PURA</t>
  </si>
  <si>
    <t>5006983</t>
  </si>
  <si>
    <t>BORT VARIOBASIC</t>
  </si>
  <si>
    <t>5006982</t>
  </si>
  <si>
    <t>PUSH MED WRIST BRACE</t>
  </si>
  <si>
    <t>5006980</t>
  </si>
  <si>
    <t>AIRCURVE 10 CS PACEWAVE</t>
  </si>
  <si>
    <t>5006979</t>
  </si>
  <si>
    <t>PUSH MED WRIST BRACE SPLINT</t>
  </si>
  <si>
    <t>5006977</t>
  </si>
  <si>
    <t>PUSH CARE NECK BRACE</t>
  </si>
  <si>
    <t>5006976</t>
  </si>
  <si>
    <t>LINOVERA</t>
  </si>
  <si>
    <t>5006975</t>
  </si>
  <si>
    <t>PUSH CARE BACK BRACE</t>
  </si>
  <si>
    <t>5006974</t>
  </si>
  <si>
    <t>KANYLA TRACHEOSTOMICKÁ SILIKON</t>
  </si>
  <si>
    <t>5006973</t>
  </si>
  <si>
    <t>PUSH CARE WRIST BRACE</t>
  </si>
  <si>
    <t>5006972</t>
  </si>
  <si>
    <t>5006971</t>
  </si>
  <si>
    <t>PUSH CARE KNEE BRACE</t>
  </si>
  <si>
    <t>5006970</t>
  </si>
  <si>
    <t>PUSH CARE ANKLE BRACE</t>
  </si>
  <si>
    <t>5006969</t>
  </si>
  <si>
    <t>PUSH MED ANKLE BRACE</t>
  </si>
  <si>
    <t>5006967</t>
  </si>
  <si>
    <t>PUSH MED AEQUI FLEX</t>
  </si>
  <si>
    <t>5006964</t>
  </si>
  <si>
    <t>PUSH MED KNEE BRACE</t>
  </si>
  <si>
    <t>5006963</t>
  </si>
  <si>
    <t>PUSH MED PATELLA BRACE</t>
  </si>
  <si>
    <t>5006961</t>
  </si>
  <si>
    <t>PUSH MED BACK BRACE</t>
  </si>
  <si>
    <t>5006959</t>
  </si>
  <si>
    <t>LEUKOPOR</t>
  </si>
  <si>
    <t>5006958</t>
  </si>
  <si>
    <t>PUSH MED ELBOW EPI BRACE</t>
  </si>
  <si>
    <t>5006955</t>
  </si>
  <si>
    <t>PUSH MED ELBOW BRACE</t>
  </si>
  <si>
    <t>5006954</t>
  </si>
  <si>
    <t>BORT POSTOBAN SOFT</t>
  </si>
  <si>
    <t>5006953</t>
  </si>
  <si>
    <t>PUSH ORTHO THUMB BRACE CMC</t>
  </si>
  <si>
    <t>5006951</t>
  </si>
  <si>
    <t>AIRCURVE 10 VAUTO</t>
  </si>
  <si>
    <t>5006949</t>
  </si>
  <si>
    <t>PUSH ORTHO AEQUI ANKLE BRACE</t>
  </si>
  <si>
    <t>5006948</t>
  </si>
  <si>
    <t>PROUŽKY DIAGNOSTICKÉ RIGHTEST GS550 / MYLIFE PURA</t>
  </si>
  <si>
    <t>5006947</t>
  </si>
  <si>
    <t>CUTIMED SORBACT SWAB</t>
  </si>
  <si>
    <t>5006946</t>
  </si>
  <si>
    <t>5006942</t>
  </si>
  <si>
    <t>CUTIMED SORBACT DRESSING PAD</t>
  </si>
  <si>
    <t>5006939</t>
  </si>
  <si>
    <t>AIRSENSE 10 AUTOSET FOR HER</t>
  </si>
  <si>
    <t>5006930</t>
  </si>
  <si>
    <t>GLUKOMETR MYLIFE UNIO</t>
  </si>
  <si>
    <t>5006924</t>
  </si>
  <si>
    <t>BORT ARM AND WRIST SUPPORT</t>
  </si>
  <si>
    <t>5006923</t>
  </si>
  <si>
    <t>KANYLA TRACHEOSTOMICKÁ KROUŽEK SILIKON</t>
  </si>
  <si>
    <t>5006922</t>
  </si>
  <si>
    <t>BORT WRIST SUPPORT WITH ALUMINIUM SPLINT</t>
  </si>
  <si>
    <t>5006917</t>
  </si>
  <si>
    <t>PREMIUM TLS DRQH0S</t>
  </si>
  <si>
    <t>5006912</t>
  </si>
  <si>
    <t>BORT STABILO KNEE SUPPORT WITH HINGE</t>
  </si>
  <si>
    <t>5006910</t>
  </si>
  <si>
    <t>KANYLA TRACHEOSTOMICKÁ STANDARD SILIKON</t>
  </si>
  <si>
    <t>5006909</t>
  </si>
  <si>
    <t>VACOPED</t>
  </si>
  <si>
    <t>5006907</t>
  </si>
  <si>
    <t>AIRSENSE 10 AUTOSET</t>
  </si>
  <si>
    <t>5006905</t>
  </si>
  <si>
    <t>VACO-ANKLE</t>
  </si>
  <si>
    <t>5006904</t>
  </si>
  <si>
    <t>PROUŽKY DIAGNOSTICKÉ RIGHTEST GS720 / MYLIFE UNIO</t>
  </si>
  <si>
    <t>5006902</t>
  </si>
  <si>
    <t>BORT IMMOBILIZATION SPLINT WITH PATELLA RECESS</t>
  </si>
  <si>
    <t>5006900</t>
  </si>
  <si>
    <t>5006895</t>
  </si>
  <si>
    <t>5006894</t>
  </si>
  <si>
    <t>AIRSENSE 10 ELITE</t>
  </si>
  <si>
    <t>5006890</t>
  </si>
  <si>
    <t>5006889</t>
  </si>
  <si>
    <t>5006884</t>
  </si>
  <si>
    <t>5006882</t>
  </si>
  <si>
    <t>ROZTOK DEBRIECASAN HYAL PLUS</t>
  </si>
  <si>
    <t>5006879</t>
  </si>
  <si>
    <t>5006877</t>
  </si>
  <si>
    <t>5006875</t>
  </si>
  <si>
    <t>5006872</t>
  </si>
  <si>
    <t>5006871</t>
  </si>
  <si>
    <t>5006870</t>
  </si>
  <si>
    <t>KRYTÍ SAMOLEPÍCÍ FLEXIDERM TRACHEOSTOMICKÉ</t>
  </si>
  <si>
    <t>5006869</t>
  </si>
  <si>
    <t>PREMIUM S DRQH0R</t>
  </si>
  <si>
    <t>5006866</t>
  </si>
  <si>
    <t>BORT SELECT STABILO BACK SUPPORT WITHOUT PAD</t>
  </si>
  <si>
    <t>5006865</t>
  </si>
  <si>
    <t>GRANUFLEX EXTRA TENKÝ</t>
  </si>
  <si>
    <t>5006864</t>
  </si>
  <si>
    <t>GRANUFLEX BORDERED</t>
  </si>
  <si>
    <t>5006863</t>
  </si>
  <si>
    <t>5006861</t>
  </si>
  <si>
    <t>PÁSEK</t>
  </si>
  <si>
    <t>5006860</t>
  </si>
  <si>
    <t>PODLOŽKA 2D NATURA FLEXIBILNÍ</t>
  </si>
  <si>
    <t>5006858</t>
  </si>
  <si>
    <t>5006856</t>
  </si>
  <si>
    <t>SÁČEK 2D NATURA UROSTOMICKÝ</t>
  </si>
  <si>
    <t>5006855</t>
  </si>
  <si>
    <t>DESTIČKA VYROVNÁVACÍ STOMAHESIVE</t>
  </si>
  <si>
    <t>5006853</t>
  </si>
  <si>
    <t>5006852</t>
  </si>
  <si>
    <t>5006851</t>
  </si>
  <si>
    <t>PUDR STOMAHESIVE</t>
  </si>
  <si>
    <t>5006849</t>
  </si>
  <si>
    <t>SÁČEK 1D STOMADRESS VÝPUSTNÝ</t>
  </si>
  <si>
    <t>5006848</t>
  </si>
  <si>
    <t>SÁČEK 1D STOMADRESS UROSTOMICKÝ</t>
  </si>
  <si>
    <t>5006845</t>
  </si>
  <si>
    <t>FILM OCHRANNÝ CONVACARE</t>
  </si>
  <si>
    <t>5006844</t>
  </si>
  <si>
    <t>5006840</t>
  </si>
  <si>
    <t>CHODÍTKO ČTYŘKOLKA QUATRO V0504026</t>
  </si>
  <si>
    <t>5006839</t>
  </si>
  <si>
    <t>PODLOŽKA 2D NATURA STOMAHESIVE</t>
  </si>
  <si>
    <t>5006838</t>
  </si>
  <si>
    <t>SÁČEK UROSTOMICKÝ NOČNÍ</t>
  </si>
  <si>
    <t>5006837</t>
  </si>
  <si>
    <t>CHODÍTKO TROJKOLKA TRIO W2200</t>
  </si>
  <si>
    <t>5006836</t>
  </si>
  <si>
    <t>ROZTOK DEBRIECASAN ALFA</t>
  </si>
  <si>
    <t>5006833</t>
  </si>
  <si>
    <t>CHODÍTKO DVOJKOLKA DUO COMFORT W2220</t>
  </si>
  <si>
    <t>5006831</t>
  </si>
  <si>
    <t>5006830</t>
  </si>
  <si>
    <t>KALTOSTAT</t>
  </si>
  <si>
    <t>5006829</t>
  </si>
  <si>
    <t>CHODÍTKO SKLÁDACÍ KLOUBOVÉ W2310</t>
  </si>
  <si>
    <t>5006828</t>
  </si>
  <si>
    <t>5006827</t>
  </si>
  <si>
    <t>5006826</t>
  </si>
  <si>
    <t>INHALÁTOR ULTRAZVUKOVÝ EASYNEB 3</t>
  </si>
  <si>
    <t>5006825</t>
  </si>
  <si>
    <t>CHODÍTKO SKLÁDACÍ W2300</t>
  </si>
  <si>
    <t>5006824</t>
  </si>
  <si>
    <t>CARBOFLEX</t>
  </si>
  <si>
    <t>5006822</t>
  </si>
  <si>
    <t>ROZTOK DEBRIECASAN ALFA, 500ML</t>
  </si>
  <si>
    <t>5006819</t>
  </si>
  <si>
    <t>ČISTICÍ UBROUSKY ALOE VESTA</t>
  </si>
  <si>
    <t>5006818</t>
  </si>
  <si>
    <t>CHODÍTKO PEVNÉ W2320</t>
  </si>
  <si>
    <t>5006817</t>
  </si>
  <si>
    <t>SWIFT FX FOR HER</t>
  </si>
  <si>
    <t>5006816</t>
  </si>
  <si>
    <t>BERLE FRANCOUZSKÁ GLOBETROTTER W2016</t>
  </si>
  <si>
    <t>5006815</t>
  </si>
  <si>
    <t>GRANUFLEX</t>
  </si>
  <si>
    <t>TĚLOVÁ PĚNA ALOE VESTA</t>
  </si>
  <si>
    <t>5006813</t>
  </si>
  <si>
    <t>5006812</t>
  </si>
  <si>
    <t>5006811</t>
  </si>
  <si>
    <t>5006810</t>
  </si>
  <si>
    <t>5006809</t>
  </si>
  <si>
    <t>GRANUFLEX SIGNAL</t>
  </si>
  <si>
    <t>5006808</t>
  </si>
  <si>
    <t>BERLE FRANCOUZSKÁ GLOBETROTTER PLUS W2017</t>
  </si>
  <si>
    <t>5006806</t>
  </si>
  <si>
    <t>5006805</t>
  </si>
  <si>
    <t>5006804</t>
  </si>
  <si>
    <t>PASTA VYROVNÁVACÍ STOMAHESIVE</t>
  </si>
  <si>
    <t>5006803</t>
  </si>
  <si>
    <t>5006801</t>
  </si>
  <si>
    <t>BERLE PODPAŽNÍ THUASNE W2010</t>
  </si>
  <si>
    <t>5006800</t>
  </si>
  <si>
    <t>5006799</t>
  </si>
  <si>
    <t>GRANUGEL</t>
  </si>
  <si>
    <t>5006798</t>
  </si>
  <si>
    <t>PASTA VYPLŇOVACÍ STOMAHESIVE</t>
  </si>
  <si>
    <t>5006795</t>
  </si>
  <si>
    <t>BORT TALOSTABIL ECO</t>
  </si>
  <si>
    <t>5006793</t>
  </si>
  <si>
    <t>ROZTOK DEBRIECASAN ALFA, 3000ML</t>
  </si>
  <si>
    <t>5006792</t>
  </si>
  <si>
    <t>5006789</t>
  </si>
  <si>
    <t>PODLOŽKA AT ESTEEM SYNERGY KONVEXNÍ TVAROVATELNÁ</t>
  </si>
  <si>
    <t>5006787</t>
  </si>
  <si>
    <t>5006786</t>
  </si>
  <si>
    <t>5006785</t>
  </si>
  <si>
    <t>PODLOŽKA 2D NATURA PLOCHÁ TVAROVATELNÁ</t>
  </si>
  <si>
    <t>5006784</t>
  </si>
  <si>
    <t>KRYTKA STOMIE 1D STOMADRESS</t>
  </si>
  <si>
    <t>5006783</t>
  </si>
  <si>
    <t>5006782</t>
  </si>
  <si>
    <t>5006781</t>
  </si>
  <si>
    <t>SWIFT FX</t>
  </si>
  <si>
    <t>5006780</t>
  </si>
  <si>
    <t>ODSTRAŇOVAČ PODLOŽKY CONVACARE</t>
  </si>
  <si>
    <t>5006778</t>
  </si>
  <si>
    <t>5006776</t>
  </si>
  <si>
    <t>AQUACEL AG SURGICAL</t>
  </si>
  <si>
    <t>5006774</t>
  </si>
  <si>
    <t>5006772</t>
  </si>
  <si>
    <t>ZKLIDŇUJÍCÍ KRÉM SENSI-CARE</t>
  </si>
  <si>
    <t>5006771</t>
  </si>
  <si>
    <t>PODLOŽKA AT ESTEEM SYNERGY STOMAHESIVE</t>
  </si>
  <si>
    <t>5006770</t>
  </si>
  <si>
    <t>5006767</t>
  </si>
  <si>
    <t>5006766</t>
  </si>
  <si>
    <t>SÁČEK 1D ESTEEM+ TVAROVATELNÝ UZAVŘENÝ</t>
  </si>
  <si>
    <t>5006765</t>
  </si>
  <si>
    <t>SÁČEK 1D ESTEEM UROSTOMICKÝ</t>
  </si>
  <si>
    <t>5006763</t>
  </si>
  <si>
    <t>SÁČEK 1D ESTEEM+ TVAROVATELNÝ VÝPUSTNÝ</t>
  </si>
  <si>
    <t>5006762</t>
  </si>
  <si>
    <t>PODLOŽKA 2D NATURA KONVEXNÍ TVAROVATELNÁ</t>
  </si>
  <si>
    <t>5006761</t>
  </si>
  <si>
    <t>AQUACEL AG+ EXTRA</t>
  </si>
  <si>
    <t>5006759</t>
  </si>
  <si>
    <t>5006758</t>
  </si>
  <si>
    <t>5006756</t>
  </si>
  <si>
    <t>5006755</t>
  </si>
  <si>
    <t>AIRFIT P10 FOR HER</t>
  </si>
  <si>
    <t>5006754</t>
  </si>
  <si>
    <t>5006752</t>
  </si>
  <si>
    <t>5006751</t>
  </si>
  <si>
    <t>AQUACEL AG</t>
  </si>
  <si>
    <t>5006748</t>
  </si>
  <si>
    <t>5006746</t>
  </si>
  <si>
    <t>PODLOŽKA AT ESTEEM SYNERGY FLEXIBILNÍ</t>
  </si>
  <si>
    <t>5006744</t>
  </si>
  <si>
    <t>SÁČEK 2D NATURA+ VÝPUSTNÝ</t>
  </si>
  <si>
    <t>5006743</t>
  </si>
  <si>
    <t>5006740</t>
  </si>
  <si>
    <t>SÁČEK 2D NATURA+ UROSTOMICKÝ</t>
  </si>
  <si>
    <t>5006739</t>
  </si>
  <si>
    <t>5006738</t>
  </si>
  <si>
    <t>5006737</t>
  </si>
  <si>
    <t>AIRFIT P10</t>
  </si>
  <si>
    <t>5006736</t>
  </si>
  <si>
    <t>5006735</t>
  </si>
  <si>
    <t>5006734</t>
  </si>
  <si>
    <t>5006733</t>
  </si>
  <si>
    <t>5006732</t>
  </si>
  <si>
    <t>5006730</t>
  </si>
  <si>
    <t>5006728</t>
  </si>
  <si>
    <t>5006727</t>
  </si>
  <si>
    <t>5006724</t>
  </si>
  <si>
    <t>5006722</t>
  </si>
  <si>
    <t>5006720</t>
  </si>
  <si>
    <t>5006719</t>
  </si>
  <si>
    <t>5006718</t>
  </si>
  <si>
    <t>5006717</t>
  </si>
  <si>
    <t>5006716</t>
  </si>
  <si>
    <t>5006715</t>
  </si>
  <si>
    <t>5006714</t>
  </si>
  <si>
    <t>5006710</t>
  </si>
  <si>
    <t>5006708</t>
  </si>
  <si>
    <t>5006707</t>
  </si>
  <si>
    <t>5006706</t>
  </si>
  <si>
    <t>5006705</t>
  </si>
  <si>
    <t>5006704</t>
  </si>
  <si>
    <t>5006703</t>
  </si>
  <si>
    <t>5006702</t>
  </si>
  <si>
    <t>5006701</t>
  </si>
  <si>
    <t>SÁČEK 1D ESTEEM+ VÝPUSTNÝ KONVEXNÍ</t>
  </si>
  <si>
    <t>5006698</t>
  </si>
  <si>
    <t>5006697</t>
  </si>
  <si>
    <t>5006696</t>
  </si>
  <si>
    <t>SÁČEK AT ESTEEM SYNERGY+ UZAVŘENÝ</t>
  </si>
  <si>
    <t>5006695</t>
  </si>
  <si>
    <t>5006693</t>
  </si>
  <si>
    <t>SÁČEK AT ESTEEM SYNERGY+ VÝPUSTNÝ</t>
  </si>
  <si>
    <t>AIRFIT P30I</t>
  </si>
  <si>
    <t>5006690</t>
  </si>
  <si>
    <t>PÁS BŘIŠNÍ PAN 3.07</t>
  </si>
  <si>
    <t>5006689</t>
  </si>
  <si>
    <t>5006688</t>
  </si>
  <si>
    <t>5006687</t>
  </si>
  <si>
    <t>AQUACEL FOAM NEADHEZIVNÍ</t>
  </si>
  <si>
    <t>5006686</t>
  </si>
  <si>
    <t>TĚSNICÍ KROUŽEK STOMAHESIVE</t>
  </si>
  <si>
    <t>5006685</t>
  </si>
  <si>
    <t>AQUACEL AG FOAM NEADHEZIVNÍ</t>
  </si>
  <si>
    <t>5006684</t>
  </si>
  <si>
    <t>5006683</t>
  </si>
  <si>
    <t>5006682</t>
  </si>
  <si>
    <t>PÁS BEDERNÍ S VÝZTUHAMI PAN 3.06</t>
  </si>
  <si>
    <t>5006681</t>
  </si>
  <si>
    <t>5006680</t>
  </si>
  <si>
    <t>5006678</t>
  </si>
  <si>
    <t>AQUACEL EXTRA</t>
  </si>
  <si>
    <t>5006677</t>
  </si>
  <si>
    <t>5006676</t>
  </si>
  <si>
    <t>PÁS BEDERNÍ S VÝZTUHAMI PAN 3.05</t>
  </si>
  <si>
    <t>5006675</t>
  </si>
  <si>
    <t>AQUACEL AG FOAM ADHEZIVNÍ</t>
  </si>
  <si>
    <t>5006674</t>
  </si>
  <si>
    <t>PÁS BEDERNÍ S VÝZTUHAMI PAN 3.04</t>
  </si>
  <si>
    <t>5006673</t>
  </si>
  <si>
    <t>AIRFIT N30I</t>
  </si>
  <si>
    <t>5006672</t>
  </si>
  <si>
    <t>PODLOŽKA 2D NATURA PLOCHÁ TVAROVATELNÁ S HARMONIKOVÝM KROUŽKEM</t>
  </si>
  <si>
    <t>5006671</t>
  </si>
  <si>
    <t>5006668</t>
  </si>
  <si>
    <t>VYSÍLAČ DEXCOM G6</t>
  </si>
  <si>
    <t>5006667</t>
  </si>
  <si>
    <t>5006666</t>
  </si>
  <si>
    <t>5006665</t>
  </si>
  <si>
    <t>5006663</t>
  </si>
  <si>
    <t>ODSTRAŇOVAČ PODLOŽKY NILTAC</t>
  </si>
  <si>
    <t>5006662</t>
  </si>
  <si>
    <t>5006661</t>
  </si>
  <si>
    <t>PÁS BEDERNÍ S VÝZTUHAMI A PODPŮRNÝM TAHEM PAN 3.03</t>
  </si>
  <si>
    <t>5006660</t>
  </si>
  <si>
    <t>5006659</t>
  </si>
  <si>
    <t>PÁS BEDERNÍ S VÝZTUHAMI PAN 3.02</t>
  </si>
  <si>
    <t>5006658</t>
  </si>
  <si>
    <t>SENZOR PRO KONTINUÁLNÍ MONITORACI GLYKÉMIE DEXCOM G6</t>
  </si>
  <si>
    <t>5006657</t>
  </si>
  <si>
    <t>5006656</t>
  </si>
  <si>
    <t>PÁS HRUDNÍ PAN 3.01</t>
  </si>
  <si>
    <t>5006654</t>
  </si>
  <si>
    <t>5006652</t>
  </si>
  <si>
    <t>5006651</t>
  </si>
  <si>
    <t>5006650</t>
  </si>
  <si>
    <t>ORTÉZA RAMENNÍHO KLOUBU UNIVERZAL PAN 2.10</t>
  </si>
  <si>
    <t>5006648</t>
  </si>
  <si>
    <t>TRIGO T</t>
  </si>
  <si>
    <t>5006646</t>
  </si>
  <si>
    <t>220 CSF</t>
  </si>
  <si>
    <t>5006643</t>
  </si>
  <si>
    <t>220 CSK</t>
  </si>
  <si>
    <t>5006642</t>
  </si>
  <si>
    <t>332 CESK</t>
  </si>
  <si>
    <t>5006641</t>
  </si>
  <si>
    <t>220 CK</t>
  </si>
  <si>
    <t>5006639</t>
  </si>
  <si>
    <t>5006637</t>
  </si>
  <si>
    <t>SÁČKY GELUJICÍ DIAMONDS</t>
  </si>
  <si>
    <t>5006635</t>
  </si>
  <si>
    <t>5006634</t>
  </si>
  <si>
    <t>5006632</t>
  </si>
  <si>
    <t>DLAHA ABDUKČNÍ RAMENNÍ PAN 2.09</t>
  </si>
  <si>
    <t>5006631</t>
  </si>
  <si>
    <t>DLAHA ABDUKČNÍ,FIXACE RAMENNÍHO KLOUBU S ABDUKCÍ 20 STUPŇŮ PAN 2.08</t>
  </si>
  <si>
    <t>5006629</t>
  </si>
  <si>
    <t>DLAHA ABDUKČNÍ RAMENNÍ POLOHOVATELNÁ PAN 2.07</t>
  </si>
  <si>
    <t>5006627</t>
  </si>
  <si>
    <t>ORTÉZA RAMENNÍHO KLOUBU PAN 2.06</t>
  </si>
  <si>
    <t>5006625</t>
  </si>
  <si>
    <t>5006617</t>
  </si>
  <si>
    <t>5006616</t>
  </si>
  <si>
    <t>5006614</t>
  </si>
  <si>
    <t>MIRAGE QUATTRO</t>
  </si>
  <si>
    <t>5006612</t>
  </si>
  <si>
    <t>5006611</t>
  </si>
  <si>
    <t>PODLOŽKA 2D NATURA FLEXIBILNÍ S HARMONIKOVÝM KROUŽKEM</t>
  </si>
  <si>
    <t>5006610</t>
  </si>
  <si>
    <t>ECOFIT PLUS</t>
  </si>
  <si>
    <t>5006609</t>
  </si>
  <si>
    <t>5006608</t>
  </si>
  <si>
    <t>5006606</t>
  </si>
  <si>
    <t>5006605</t>
  </si>
  <si>
    <t>5006604</t>
  </si>
  <si>
    <t>FOAM LITE</t>
  </si>
  <si>
    <t>5006603</t>
  </si>
  <si>
    <t>5006601</t>
  </si>
  <si>
    <t>5006600</t>
  </si>
  <si>
    <t>5006598</t>
  </si>
  <si>
    <t>AQUACEL FOAM ADHEZIVNÍ</t>
  </si>
  <si>
    <t>5006596</t>
  </si>
  <si>
    <t>PLURIEL HEMI</t>
  </si>
  <si>
    <t>5006594</t>
  </si>
  <si>
    <t>PÁS FIXAČNÍ DVOUBODOVÝ RP406</t>
  </si>
  <si>
    <t>5006592</t>
  </si>
  <si>
    <t>PODNOŽKA POLOHOVACÍ RP403</t>
  </si>
  <si>
    <t>5006591</t>
  </si>
  <si>
    <t>KOLEČKA STABILIZAČNÍ RP400</t>
  </si>
  <si>
    <t>5006589</t>
  </si>
  <si>
    <t>5006588</t>
  </si>
  <si>
    <t>PLURIEL</t>
  </si>
  <si>
    <t>5006585</t>
  </si>
  <si>
    <t>KATÉTR GENTLECATH GLIDE NELATON ŽENSKÝ</t>
  </si>
  <si>
    <t>5006584</t>
  </si>
  <si>
    <t>5006583</t>
  </si>
  <si>
    <t>SÁČEK 1D ESTEEM+ FLEX CONVEX UZAVŘENÝ</t>
  </si>
  <si>
    <t>5006580</t>
  </si>
  <si>
    <t>5006578</t>
  </si>
  <si>
    <t>SÁČEK 1D ESTEEM+ FLEX CONVEX UROSTOMICKÝ</t>
  </si>
  <si>
    <t>5006577</t>
  </si>
  <si>
    <t>LANCETY MULTILET SUPER SOFT II</t>
  </si>
  <si>
    <t>5006576</t>
  </si>
  <si>
    <t>PODLOŽKA 2D NATURA KONVEXNÍ S HARMONIKOVÝM KROUŽKEM</t>
  </si>
  <si>
    <t>5006575</t>
  </si>
  <si>
    <t>5006573</t>
  </si>
  <si>
    <t>5006572</t>
  </si>
  <si>
    <t>5006570</t>
  </si>
  <si>
    <t>5006569</t>
  </si>
  <si>
    <t>KATÉTR GENTLECATH GLIDE TIEMANN</t>
  </si>
  <si>
    <t>5006568</t>
  </si>
  <si>
    <t>FILM OCHRANNÝ SILESSE</t>
  </si>
  <si>
    <t>5006567</t>
  </si>
  <si>
    <t>5006565</t>
  </si>
  <si>
    <t>5006563</t>
  </si>
  <si>
    <t>5006561</t>
  </si>
  <si>
    <t>5006560</t>
  </si>
  <si>
    <t>KATÉTR GENTLECATH GLIDE NELATON MUŽSKÝ</t>
  </si>
  <si>
    <t>5006557</t>
  </si>
  <si>
    <t>SÁČEK 1D ESTEEM+ FLEX CONVEX VÝPUSTNÝ</t>
  </si>
  <si>
    <t>5006556</t>
  </si>
  <si>
    <t>5006555</t>
  </si>
  <si>
    <t>5006554</t>
  </si>
  <si>
    <t>5006553</t>
  </si>
  <si>
    <t>5006552</t>
  </si>
  <si>
    <t>QUATTRO AIR FOR HER</t>
  </si>
  <si>
    <t>5006551</t>
  </si>
  <si>
    <t>5006550</t>
  </si>
  <si>
    <t>5006549</t>
  </si>
  <si>
    <t>5006548</t>
  </si>
  <si>
    <t>MINIMED SURE-T</t>
  </si>
  <si>
    <t>5006546</t>
  </si>
  <si>
    <t>5006545</t>
  </si>
  <si>
    <t>5006544</t>
  </si>
  <si>
    <t>5006543</t>
  </si>
  <si>
    <t>5006542</t>
  </si>
  <si>
    <t>5006541</t>
  </si>
  <si>
    <t>5006539</t>
  </si>
  <si>
    <t>QUATTRO AIR</t>
  </si>
  <si>
    <t>5006538</t>
  </si>
  <si>
    <t>5006537</t>
  </si>
  <si>
    <t>5006535</t>
  </si>
  <si>
    <t>5006531</t>
  </si>
  <si>
    <t>5006530</t>
  </si>
  <si>
    <t>AUTOLANCETA MULTI-LANCET S</t>
  </si>
  <si>
    <t>5006529</t>
  </si>
  <si>
    <t>5006528</t>
  </si>
  <si>
    <t>5006527</t>
  </si>
  <si>
    <t>5006525</t>
  </si>
  <si>
    <t>5006523</t>
  </si>
  <si>
    <t>5006522</t>
  </si>
  <si>
    <t>5006520</t>
  </si>
  <si>
    <t>5006518</t>
  </si>
  <si>
    <t>5006517</t>
  </si>
  <si>
    <t>5006516</t>
  </si>
  <si>
    <t>5006515</t>
  </si>
  <si>
    <t>AIRFIT F10 FOR HER</t>
  </si>
  <si>
    <t>5006514</t>
  </si>
  <si>
    <t>5006513</t>
  </si>
  <si>
    <t>5006511</t>
  </si>
  <si>
    <t>AIRFIT F10</t>
  </si>
  <si>
    <t>5006509</t>
  </si>
  <si>
    <t>5006508</t>
  </si>
  <si>
    <t>5006507</t>
  </si>
  <si>
    <t>5006506</t>
  </si>
  <si>
    <t>5006504</t>
  </si>
  <si>
    <t>5006503</t>
  </si>
  <si>
    <t>5006502</t>
  </si>
  <si>
    <t>5006501</t>
  </si>
  <si>
    <t>5006500</t>
  </si>
  <si>
    <t>5006499</t>
  </si>
  <si>
    <t>AIRFIT F30</t>
  </si>
  <si>
    <t>5006497</t>
  </si>
  <si>
    <t>5006496</t>
  </si>
  <si>
    <t>5006495</t>
  </si>
  <si>
    <t>5006494</t>
  </si>
  <si>
    <t>5006493</t>
  </si>
  <si>
    <t>GLUKOMETR GLUCOCARD X-MINI PLUS GT-1960</t>
  </si>
  <si>
    <t>5006492</t>
  </si>
  <si>
    <t>5006491</t>
  </si>
  <si>
    <t>5006490</t>
  </si>
  <si>
    <t>5006489</t>
  </si>
  <si>
    <t>FERMATHRON</t>
  </si>
  <si>
    <t>5006488</t>
  </si>
  <si>
    <t>5006487</t>
  </si>
  <si>
    <t>5006486</t>
  </si>
  <si>
    <t>5006485</t>
  </si>
  <si>
    <t>5006484</t>
  </si>
  <si>
    <t>AIRFIT F20 QUIETAIR FOR HER</t>
  </si>
  <si>
    <t>5006483</t>
  </si>
  <si>
    <t>5006482</t>
  </si>
  <si>
    <t>5006479</t>
  </si>
  <si>
    <t>5006478</t>
  </si>
  <si>
    <t>5006477</t>
  </si>
  <si>
    <t>5006476</t>
  </si>
  <si>
    <t>5006474</t>
  </si>
  <si>
    <t>200 RC</t>
  </si>
  <si>
    <t>5006473</t>
  </si>
  <si>
    <t>202 EL</t>
  </si>
  <si>
    <t>5006472</t>
  </si>
  <si>
    <t>206 EL</t>
  </si>
  <si>
    <t>5006471</t>
  </si>
  <si>
    <t>5006470</t>
  </si>
  <si>
    <t>12 S</t>
  </si>
  <si>
    <t>5006469</t>
  </si>
  <si>
    <t>202 ELC</t>
  </si>
  <si>
    <t>5006468</t>
  </si>
  <si>
    <t>206 ELC</t>
  </si>
  <si>
    <t>5006467</t>
  </si>
  <si>
    <t>12 SC</t>
  </si>
  <si>
    <t>5006466</t>
  </si>
  <si>
    <t>121 JDA</t>
  </si>
  <si>
    <t>5006465</t>
  </si>
  <si>
    <t>121 AT</t>
  </si>
  <si>
    <t>5006464</t>
  </si>
  <si>
    <t>121 A</t>
  </si>
  <si>
    <t>5006463</t>
  </si>
  <si>
    <t>5006462</t>
  </si>
  <si>
    <t>5006461</t>
  </si>
  <si>
    <t>5006460</t>
  </si>
  <si>
    <t>5006459</t>
  </si>
  <si>
    <t>5006458</t>
  </si>
  <si>
    <t>5006457</t>
  </si>
  <si>
    <t>5006456</t>
  </si>
  <si>
    <t>5006455</t>
  </si>
  <si>
    <t>5006454</t>
  </si>
  <si>
    <t>AIRFIT F20 QUIETAIR</t>
  </si>
  <si>
    <t>5006453</t>
  </si>
  <si>
    <t>5006452</t>
  </si>
  <si>
    <t>5006449</t>
  </si>
  <si>
    <t>5006448</t>
  </si>
  <si>
    <t>5006447</t>
  </si>
  <si>
    <t>5006445</t>
  </si>
  <si>
    <t>GLUKOMETR GLUCOCARD X-METER GT-1910</t>
  </si>
  <si>
    <t>5006442</t>
  </si>
  <si>
    <t>SÁČEK 1D ESTEEM+ SOFT CONVEX UZAVŘENÝ</t>
  </si>
  <si>
    <t>5006440</t>
  </si>
  <si>
    <t>5006439</t>
  </si>
  <si>
    <t>5006438</t>
  </si>
  <si>
    <t>SÁČEK 1D ESTEEM+ SOFT CONVEX VÝPUSTNÝ</t>
  </si>
  <si>
    <t>5006437</t>
  </si>
  <si>
    <t>5006436</t>
  </si>
  <si>
    <t>5006435</t>
  </si>
  <si>
    <t>5006432</t>
  </si>
  <si>
    <t>5006431</t>
  </si>
  <si>
    <t>PUMPA INZULÍNOVÁ TANDEM T:SLIM X2 - PŘÍSLUŠENSTVÍ</t>
  </si>
  <si>
    <t>5006423</t>
  </si>
  <si>
    <t>MIRAGE FX FOR HER</t>
  </si>
  <si>
    <t>5006422</t>
  </si>
  <si>
    <t>5006420</t>
  </si>
  <si>
    <t>MIRAGE FX</t>
  </si>
  <si>
    <t>5006417</t>
  </si>
  <si>
    <t>5006416</t>
  </si>
  <si>
    <t>5006414</t>
  </si>
  <si>
    <t>NÁVLEK PAHÝLOVÝ PRONA KOMFORT BERCOVÝ OCHRANNÝ</t>
  </si>
  <si>
    <t>5006407</t>
  </si>
  <si>
    <t>NÁVLEK PAHÝLOVÝ PRONA KOMFORT BERCOVÝ S KROUŽKEM</t>
  </si>
  <si>
    <t>5006405</t>
  </si>
  <si>
    <t>5006404</t>
  </si>
  <si>
    <t>5006397</t>
  </si>
  <si>
    <t>NÁVLEK PAHÝLOVÝ PRONA KLIMATEX, VEL. 9, KAT. 1</t>
  </si>
  <si>
    <t>5006389</t>
  </si>
  <si>
    <t>NÁVLEK PAHÝLOVÝ PRONA KLIMATEX, VEL. 8, KAT. 1</t>
  </si>
  <si>
    <t>5006388</t>
  </si>
  <si>
    <t>5006387</t>
  </si>
  <si>
    <t>NÁVLEK PAHÝLOVÝ PRONA KLIMATEX, VEL. 7, KAT. 1</t>
  </si>
  <si>
    <t>5006385</t>
  </si>
  <si>
    <t>NÁVLEK PAHÝLOVÝ PRONA KLIMATEX, VEL. 6, KAT. 1</t>
  </si>
  <si>
    <t>5006384</t>
  </si>
  <si>
    <t>NÁVLEK PAHÝLOVÝ PRONA KLIMATEX, VEL. 5, KAT. 1</t>
  </si>
  <si>
    <t>5006383</t>
  </si>
  <si>
    <t>NÁVLEK PAHÝLOVÝ PRONA KLIMATEX, VEL. 4, KAT. 1</t>
  </si>
  <si>
    <t>5006381</t>
  </si>
  <si>
    <t>NÁVLEK PAHÝLOVÝ PRONA KLIMATEX, VEL. 3, KAT. 1</t>
  </si>
  <si>
    <t>5006379</t>
  </si>
  <si>
    <t>OBRUČ POGUMOVANÁ ULTRAGREP PRO KVADRUPLEGIKY ULTRA GREPP RP329</t>
  </si>
  <si>
    <t>5006377</t>
  </si>
  <si>
    <t>PÁS FIXAČNÍ PĚTIBODOVÝ RP300-5</t>
  </si>
  <si>
    <t>5006376</t>
  </si>
  <si>
    <t>PODNOŽKA POLOHOVACÍ RP351</t>
  </si>
  <si>
    <t>5006366</t>
  </si>
  <si>
    <t>OPĚRKA HLAVY NASTAVITELNÁ SKLÁDACÍ RP347</t>
  </si>
  <si>
    <t>5006365</t>
  </si>
  <si>
    <t>NÁVLEK SILIKONOVÝ NA OBRUČE RP309</t>
  </si>
  <si>
    <t>5006364</t>
  </si>
  <si>
    <t>NÁVLEK PAHÝLOVÝ PRONA KLIMATEX, VEL. 2, KAT. 1</t>
  </si>
  <si>
    <t>5006363</t>
  </si>
  <si>
    <t>KOLEČKO STABILIZAČNÍ SKLOPNÉ RP303</t>
  </si>
  <si>
    <t>5006360</t>
  </si>
  <si>
    <t>KRYTY KOL RP301</t>
  </si>
  <si>
    <t>5006358</t>
  </si>
  <si>
    <t>JOKER</t>
  </si>
  <si>
    <t>5006355</t>
  </si>
  <si>
    <t>EXELLE VARIO</t>
  </si>
  <si>
    <t>5006352</t>
  </si>
  <si>
    <t>EXELLE</t>
  </si>
  <si>
    <t>5006351</t>
  </si>
  <si>
    <t>BASIC LIGHT PLUS</t>
  </si>
  <si>
    <t>5006350</t>
  </si>
  <si>
    <t>BASIC LIGHT CLASSIC</t>
  </si>
  <si>
    <t>5006349</t>
  </si>
  <si>
    <t>NÁVLEK PAHÝLOVÝ PRONA KLIMATEX, VEL. 10, KAT. 2</t>
  </si>
  <si>
    <t>5006344</t>
  </si>
  <si>
    <t>NÁVLEK PAHÝLOVÝ PRONA KLIMATEX, VEL. 9, KAT. 2</t>
  </si>
  <si>
    <t>5006343</t>
  </si>
  <si>
    <t>MINIMED QUICK-SET</t>
  </si>
  <si>
    <t>NÁVLEK PAHÝLOVÝ PRONA KLIMATEX, VEL. 6, KAT. 2</t>
  </si>
  <si>
    <t>5006339</t>
  </si>
  <si>
    <t>NÁVLEK PAHÝLOVÝ PRONA KLIMATEX, VEL. 5, KAT. 2</t>
  </si>
  <si>
    <t>5006338</t>
  </si>
  <si>
    <t>NÁVLEK PAHÝLOVÝ PRONA KLIMATEX, VEL. 4, KAT. 2</t>
  </si>
  <si>
    <t>5006336</t>
  </si>
  <si>
    <t>NÁVLEK PAHÝLOVÝ PRONA KLIMATEX, VEL. 3, KAT. 2</t>
  </si>
  <si>
    <t>5006334</t>
  </si>
  <si>
    <t>NÁVLEK PAHÝLOVÝ PRONA KLIMATEX, VEL. 2, KAT. 2</t>
  </si>
  <si>
    <t>5006332</t>
  </si>
  <si>
    <t>5006331</t>
  </si>
  <si>
    <t>NÁVLEK PAHÝLOVÝ PRONA KLIMATEX, VEL. 1, KAT. 2</t>
  </si>
  <si>
    <t>5006330</t>
  </si>
  <si>
    <t>AIRFIT N20 CLASSIC</t>
  </si>
  <si>
    <t>5006329</t>
  </si>
  <si>
    <t>5006328</t>
  </si>
  <si>
    <t>5006327</t>
  </si>
  <si>
    <t>5006325</t>
  </si>
  <si>
    <t>5006324</t>
  </si>
  <si>
    <t>5006323</t>
  </si>
  <si>
    <t>5006321</t>
  </si>
  <si>
    <t>5006320</t>
  </si>
  <si>
    <t>5006318</t>
  </si>
  <si>
    <t>AIRFIT N20 FOR HER</t>
  </si>
  <si>
    <t>5006296</t>
  </si>
  <si>
    <t>ODSÁVAČKA ASPIRA BASIC 11LPM</t>
  </si>
  <si>
    <t>5006295</t>
  </si>
  <si>
    <t>PROUŽKY DIAGNOSTICKÉ VERI-Q BALANCE (PRO ZP KÓDY 0170787-8; 0142142)</t>
  </si>
  <si>
    <t>5006292</t>
  </si>
  <si>
    <t>GLUKOMETR VERI-Q 2001</t>
  </si>
  <si>
    <t>5006290</t>
  </si>
  <si>
    <t>KRYTÍ ABSORPČNÍ ECLYPSE ADHERENT</t>
  </si>
  <si>
    <t>5006289</t>
  </si>
  <si>
    <t>INHALÁTOR KOMPRESOROVÝ MR HIPPO</t>
  </si>
  <si>
    <t>5006288</t>
  </si>
  <si>
    <t>INHALÁTOR JEDNOPÍSTOVÝ KOMPRESOROVÝ AIR FAMILY</t>
  </si>
  <si>
    <t>5006287</t>
  </si>
  <si>
    <t>KRYTÍ ABSORPČNÍ ECLYPSE</t>
  </si>
  <si>
    <t>5006286</t>
  </si>
  <si>
    <t>KRYTÍ MED ANTIBAKTERIÁLNÍ ACTIVON TUBE</t>
  </si>
  <si>
    <t>5006282</t>
  </si>
  <si>
    <t>AIRFIT N20</t>
  </si>
  <si>
    <t>5006281</t>
  </si>
  <si>
    <t>5006278</t>
  </si>
  <si>
    <t>KRYTÍ ABSORPČNÍ ADVAZORB BORDER</t>
  </si>
  <si>
    <t>PUMPA INZULÍNOVÁ TANDEM T:SLIM X2</t>
  </si>
  <si>
    <t>5006276</t>
  </si>
  <si>
    <t>KANYLA TRACHEOSTOMICKÁ ARMOVANÁ PVC+KOVOVÁ SPIRÁLA SPIRAFLEX UNI</t>
  </si>
  <si>
    <t>5006275</t>
  </si>
  <si>
    <t>5006271</t>
  </si>
  <si>
    <t>LIGHTMAN COMFORT PLUS</t>
  </si>
  <si>
    <t>5006267</t>
  </si>
  <si>
    <t>LIGHTMAN START PLUS</t>
  </si>
  <si>
    <t>5006266</t>
  </si>
  <si>
    <t>LIGHTMAN START</t>
  </si>
  <si>
    <t>5006264</t>
  </si>
  <si>
    <t>KRYTÍ ABSORPČNÍ ADVAZORB SILFIX</t>
  </si>
  <si>
    <t>5006263</t>
  </si>
  <si>
    <t>5006261</t>
  </si>
  <si>
    <t>333 K-ASC</t>
  </si>
  <si>
    <t>5006260</t>
  </si>
  <si>
    <t>222 J-SC</t>
  </si>
  <si>
    <t>5006259</t>
  </si>
  <si>
    <t>222 J-S</t>
  </si>
  <si>
    <t>5006258</t>
  </si>
  <si>
    <t>222 KL-ASC</t>
  </si>
  <si>
    <t>5006257</t>
  </si>
  <si>
    <t>04-4200F</t>
  </si>
  <si>
    <t>5006256</t>
  </si>
  <si>
    <t>222 KL-AS</t>
  </si>
  <si>
    <t>5006255</t>
  </si>
  <si>
    <t>222 KL-SC</t>
  </si>
  <si>
    <t>5006254</t>
  </si>
  <si>
    <t>222 KL-S</t>
  </si>
  <si>
    <t>5006252</t>
  </si>
  <si>
    <t>222 KL</t>
  </si>
  <si>
    <t>5006251</t>
  </si>
  <si>
    <t>01-3016W5</t>
  </si>
  <si>
    <t>5006250</t>
  </si>
  <si>
    <t>KRYTÍ ANTIMIKROBIÁLNÍ ALGIVON</t>
  </si>
  <si>
    <t>5006249</t>
  </si>
  <si>
    <t>5006248</t>
  </si>
  <si>
    <t>01-3213</t>
  </si>
  <si>
    <t>5006247</t>
  </si>
  <si>
    <t>02-7060L6</t>
  </si>
  <si>
    <t>5006244</t>
  </si>
  <si>
    <t>02-7060L4</t>
  </si>
  <si>
    <t>5006243</t>
  </si>
  <si>
    <t>INHALÁTOR ULTRAZVUKOVÝ UPOCKET</t>
  </si>
  <si>
    <t>5006241</t>
  </si>
  <si>
    <t>INHALÁTOR KOMPRESOROVÝ MR DOG</t>
  </si>
  <si>
    <t>5006240</t>
  </si>
  <si>
    <t>INHALÁTOR KOMPRESOROVÝ BASIC</t>
  </si>
  <si>
    <t>5006239</t>
  </si>
  <si>
    <t>NT-BAC PLUS DRQA0C</t>
  </si>
  <si>
    <t>5006237</t>
  </si>
  <si>
    <t>ORTÉZA KOLENNÍ RIGIDNÍ 20° 005V</t>
  </si>
  <si>
    <t>5006233</t>
  </si>
  <si>
    <t>5006232</t>
  </si>
  <si>
    <t>KOČÁREK ZDRAVOTNÍ REVO 1</t>
  </si>
  <si>
    <t>5006229</t>
  </si>
  <si>
    <t>PODLOŽKA DEKUBA 70X140</t>
  </si>
  <si>
    <t>5006224</t>
  </si>
  <si>
    <t>PODLOŽKA DEKUBA 70X100CM</t>
  </si>
  <si>
    <t>5006221</t>
  </si>
  <si>
    <t>PODLOŽKA DEKUBA 140X200</t>
  </si>
  <si>
    <t>5006220</t>
  </si>
  <si>
    <t>PODLOŽKA DEKUBA 100X140CM</t>
  </si>
  <si>
    <t>5006218</t>
  </si>
  <si>
    <t>BEDERNÍ PÁS S KOVOVÝMI VÝZTUHAMI 052B</t>
  </si>
  <si>
    <t>5006216</t>
  </si>
  <si>
    <t>BEDERNÍ PÁS 051B</t>
  </si>
  <si>
    <t>5006211</t>
  </si>
  <si>
    <t>BEDERNÍ PÁS S PLASTOVÝMI VÝZTUHAMI 050D</t>
  </si>
  <si>
    <t>5006210</t>
  </si>
  <si>
    <t>BEDERNÍ PÁS S PLASTOVÝMI VÝZTUHAMI 050C</t>
  </si>
  <si>
    <t>5006208</t>
  </si>
  <si>
    <t>ORTIKA BED COMFY</t>
  </si>
  <si>
    <t>5006207</t>
  </si>
  <si>
    <t>ORTIKA BED MATRIX</t>
  </si>
  <si>
    <t>5006206</t>
  </si>
  <si>
    <t>BEDERNÍ PÁS S PLASTOVÝMI VÝZTUHAMI 050B</t>
  </si>
  <si>
    <t>5006203</t>
  </si>
  <si>
    <t>FIXACE PRSTU RUKY RIGIDNÍ DLAHOU 042C</t>
  </si>
  <si>
    <t>5006201</t>
  </si>
  <si>
    <t>FIXACE PRSTU RUKY RIGIDNÍ DLAHOU 042</t>
  </si>
  <si>
    <t>5006200</t>
  </si>
  <si>
    <t>ORTÉZA KOLENNÍ RIGIDNÍ 0° 003B</t>
  </si>
  <si>
    <t>5006199</t>
  </si>
  <si>
    <t>FARMACTIVE SILVER SPRAY</t>
  </si>
  <si>
    <t>5006198</t>
  </si>
  <si>
    <t>PROTECT.4 EVO</t>
  </si>
  <si>
    <t>5006196</t>
  </si>
  <si>
    <t>M.4S COMFORT</t>
  </si>
  <si>
    <t>5006195</t>
  </si>
  <si>
    <t>ORTÉZA KOLENNÍ S KLOUBEM PATELLA RELIEVER 2348</t>
  </si>
  <si>
    <t>5006192</t>
  </si>
  <si>
    <t>ORTÉZA KOLENNÍ PATELÁRNÍ GENUPRO COMFORT 2346</t>
  </si>
  <si>
    <t>5006190</t>
  </si>
  <si>
    <t>FIXACE PALCE RUKY 041B</t>
  </si>
  <si>
    <t>5006189</t>
  </si>
  <si>
    <t>ORTÉZA KOLENNÍ PATELÁRNÍ SILISTAB GENU 2345</t>
  </si>
  <si>
    <t>5006188</t>
  </si>
  <si>
    <t>ORTÉZA IMOBILIZAČNÍ GENUIMMO 2425</t>
  </si>
  <si>
    <t>5006187</t>
  </si>
  <si>
    <t>FIXACE ZÁPĚSTÍ S FIXACÍ PALCE 040A</t>
  </si>
  <si>
    <t>5006186</t>
  </si>
  <si>
    <t>ORTÉZA IMOBILIZAČNÍ GENUIMMO 2415</t>
  </si>
  <si>
    <t>5006185</t>
  </si>
  <si>
    <t>ORTÉZA IMOBILIZAČNÍ LIGAFLEX IMMO 2410</t>
  </si>
  <si>
    <t>5006183</t>
  </si>
  <si>
    <t>ORTÉZA IMOBILIZAČNÍ LIGAFLEX IMMO 2400</t>
  </si>
  <si>
    <t>5006182</t>
  </si>
  <si>
    <t>ORTÉZA KLOUBOVÁ ROM-R U0406</t>
  </si>
  <si>
    <t>5006181</t>
  </si>
  <si>
    <t>ORTÉZA POOPERAČNÍ LIGAFLEX POST-OP 2384</t>
  </si>
  <si>
    <t>ORTÉZA KOLENNÍ GENU LIGAFLEX ROM 2386</t>
  </si>
  <si>
    <t>5006176</t>
  </si>
  <si>
    <t>ORTÉZA KOLENNÍ S KLOUBEM TM5 GENU LIGAFLEX OPEN 2375 05</t>
  </si>
  <si>
    <t>5006175</t>
  </si>
  <si>
    <t>ORTÉZA KOLENNÍ S KLOUBEM TM5 GENU LIGAFLEX 2375 03</t>
  </si>
  <si>
    <t>5006174</t>
  </si>
  <si>
    <t>ORTÉZA KOLENNÍ S DLAHAMI GENU DYNASTAB 2370</t>
  </si>
  <si>
    <t>5006173</t>
  </si>
  <si>
    <t>ORTÉZA KOLENNÍ S DLAHAMI THUASNE NEOPREN 2252</t>
  </si>
  <si>
    <t>5006172</t>
  </si>
  <si>
    <t>EPIKONDYLÁRNÍ PÁSKA S PELOTOU 031C</t>
  </si>
  <si>
    <t>5006171</t>
  </si>
  <si>
    <t>ORTÉZA KOLENNÍ S PÁSKY LIGASTRAP GENU 2170</t>
  </si>
  <si>
    <t>5006170</t>
  </si>
  <si>
    <t>PODPORA KOLENE S VÝZTUHAMI GENUEXTREM 2321</t>
  </si>
  <si>
    <t>5006169</t>
  </si>
  <si>
    <t>ORTÉZA KOLENNÍ PATELÁRNÍ SILISTAB GENU 2340</t>
  </si>
  <si>
    <t>5006168</t>
  </si>
  <si>
    <t>ORTÉZA IMOBILIZAČNÍ LIGAFLEX IMMO 2420</t>
  </si>
  <si>
    <t>5006167</t>
  </si>
  <si>
    <t>EPIKONDYLÁRNÍ PÁSKA S PELOTOU 031B</t>
  </si>
  <si>
    <t>5006166</t>
  </si>
  <si>
    <t>KANYLA TRACHEOSTOMICKÁ PVC BIESALSKI</t>
  </si>
  <si>
    <t>5006165</t>
  </si>
  <si>
    <t>KRČNÍ LÍMEC MĚKKÝ 060B</t>
  </si>
  <si>
    <t>5006164</t>
  </si>
  <si>
    <t>KOMPRESIVNÍ ODĚVY CICATREX 3400</t>
  </si>
  <si>
    <t>5006161</t>
  </si>
  <si>
    <t>KOMPRESIVNÍ ODĚVY CICATREX 3425</t>
  </si>
  <si>
    <t>5006160</t>
  </si>
  <si>
    <t>KOMPRESIVNÍ ODĚVY CICATREX 3447</t>
  </si>
  <si>
    <t>5006157</t>
  </si>
  <si>
    <t>KOMPRESIVNÍ ODĚVY CICATREX 3448</t>
  </si>
  <si>
    <t>5006156</t>
  </si>
  <si>
    <t>FIXACE ZÁPĚSTÍ BEZ FIXACE PALCE 030A</t>
  </si>
  <si>
    <t>5006153</t>
  </si>
  <si>
    <t>5006151</t>
  </si>
  <si>
    <t>SYSTÉM PRO MOBILIZACI PODKOŽNÍCH TKÁNÍ MOBIDERM AUTOFIT 3735</t>
  </si>
  <si>
    <t>5006150</t>
  </si>
  <si>
    <t>5006149</t>
  </si>
  <si>
    <t>SYSTÉM PRO MOBILIZACI PODKOŽNÍCH TKÁNÍ MOBIDERM AUTOFIT 3734</t>
  </si>
  <si>
    <t>5006148</t>
  </si>
  <si>
    <t>SYSTÉM PRO MOBILIZACI PODKOŽNÍCH TKÁNÍ MOBIDERM AUTOFIT 3733</t>
  </si>
  <si>
    <t>5006147</t>
  </si>
  <si>
    <t>SYSTÉM PRO MOBILIZACI PODKOŽNÍCH TKÁNÍ MOBIDERM 3730</t>
  </si>
  <si>
    <t>5006146</t>
  </si>
  <si>
    <t>SYSTÉM PRO MOBILIZACI PODKOŽNÍCH TKÁNÍ MOBIDERM 3731</t>
  </si>
  <si>
    <t>5006145</t>
  </si>
  <si>
    <t>5006144</t>
  </si>
  <si>
    <t>SYSTÉM PRO MOBILIZACI PODKOŽNÍCH TKÁNÍ MOBIDERM 3732</t>
  </si>
  <si>
    <t>5006143</t>
  </si>
  <si>
    <t>SYSTÉM PRO MOBILIZACI PODKOŽNÍCH TKÁNÍ MOBIDERM 3710</t>
  </si>
  <si>
    <t>5006142</t>
  </si>
  <si>
    <t>5006141</t>
  </si>
  <si>
    <t>INFRAPATELÁRNÍ PÁSKA 102</t>
  </si>
  <si>
    <t>5006140</t>
  </si>
  <si>
    <t>SYSTÉM PRO MOBILIZACI PODKOŽNÍCH TKÁNÍ MOBIDERM 3720</t>
  </si>
  <si>
    <t>5006138</t>
  </si>
  <si>
    <t>5006135</t>
  </si>
  <si>
    <t>5006132</t>
  </si>
  <si>
    <t>ORTÉZA KLAVIKULÁRNÍ PAN 2.05</t>
  </si>
  <si>
    <t>5006130</t>
  </si>
  <si>
    <t>ORTÉZA BEDERNÍ S VÝZTUHAMI 1064</t>
  </si>
  <si>
    <t>5006129</t>
  </si>
  <si>
    <t>5006126</t>
  </si>
  <si>
    <t>5006117</t>
  </si>
  <si>
    <t>ZÁVĚS RAMENNÍHO KLOUBU PAN 2.04</t>
  </si>
  <si>
    <t>5006115</t>
  </si>
  <si>
    <t>5006112</t>
  </si>
  <si>
    <t>ORTÉZA KOLENNÍ S DVOJITÝM NASTAVITELNÝM KLOUBEM 2137</t>
  </si>
  <si>
    <t>5006111</t>
  </si>
  <si>
    <t>PODPRSENKA KOMPRESIVNÍ CAREFIX LISA</t>
  </si>
  <si>
    <t>5006108</t>
  </si>
  <si>
    <t>ORTÉZA KOLENNÍ RIGIDNÍ 4030</t>
  </si>
  <si>
    <t>5006107</t>
  </si>
  <si>
    <t>5006106</t>
  </si>
  <si>
    <t>PODPRSENKA KOMPRESIVNÍ CAREFIX MARY</t>
  </si>
  <si>
    <t>5006105</t>
  </si>
  <si>
    <t>PODPRSENKA KOMPRESIVNÍ CAREFIX SOPHIA</t>
  </si>
  <si>
    <t>5006103</t>
  </si>
  <si>
    <t>ORTÉZA PALCE RUKY 035</t>
  </si>
  <si>
    <t>5006102</t>
  </si>
  <si>
    <t>ORTÉZA ZÁPĚSTÍ 040</t>
  </si>
  <si>
    <t>5006101</t>
  </si>
  <si>
    <t>ORTÉZA ZÁPĚSTÍ 045A</t>
  </si>
  <si>
    <t>5006100</t>
  </si>
  <si>
    <t>ORTÉZA ZÁPĚSTÍ A PRSTŮ RUKY 046</t>
  </si>
  <si>
    <t>5006099</t>
  </si>
  <si>
    <t>ORTÉZA ZÁPĚSTÍ 045B</t>
  </si>
  <si>
    <t>5006098</t>
  </si>
  <si>
    <t>KLOUBOVÁ REHABILITAČNÍ ORTÉZA 050</t>
  </si>
  <si>
    <t>5006097</t>
  </si>
  <si>
    <t>EPIKONDYLÁRNÍ PÁSKA 103</t>
  </si>
  <si>
    <t>5006096</t>
  </si>
  <si>
    <t>ABDUKČNÍ RAMENNÍ FIXACE AR15</t>
  </si>
  <si>
    <t>5006095</t>
  </si>
  <si>
    <t>RAMENNÍ BANDÁŽ 020A</t>
  </si>
  <si>
    <t>5006094</t>
  </si>
  <si>
    <t>ORTÉZA RAMENNÍHO KLOUBU DESAULT</t>
  </si>
  <si>
    <t>5006093</t>
  </si>
  <si>
    <t>RAMENNÍ BANDÁŽ 023</t>
  </si>
  <si>
    <t>5006092</t>
  </si>
  <si>
    <t>ZÁVĚSNÝ OBAL PAŽE 021</t>
  </si>
  <si>
    <t>5006091</t>
  </si>
  <si>
    <t>ZÁVĚSNÝ OBAL PAŽE 022</t>
  </si>
  <si>
    <t>5006090</t>
  </si>
  <si>
    <t>RIGIDNÍ FIXACE HLEZNA 065C</t>
  </si>
  <si>
    <t>5006089</t>
  </si>
  <si>
    <t>ORTÉZA HLEZENNÍ N60B</t>
  </si>
  <si>
    <t>5006088</t>
  </si>
  <si>
    <t>HLEZENNÍ FIXACE N60C</t>
  </si>
  <si>
    <t>5006087</t>
  </si>
  <si>
    <t>KLOUBOVÁ REHABILITAČNÍ ORTÉZA 001B</t>
  </si>
  <si>
    <t>5006086</t>
  </si>
  <si>
    <t>RIGIDNÍ ORTÉZA 010C</t>
  </si>
  <si>
    <t>5006085</t>
  </si>
  <si>
    <t>ORTÉZA KOLENNÍ DLOUHÁ S NASTAVITELNÝM KLOUBEM 4139</t>
  </si>
  <si>
    <t>5006084</t>
  </si>
  <si>
    <t>RIGIDNÍ ORTÉZA 010E</t>
  </si>
  <si>
    <t>5006083</t>
  </si>
  <si>
    <t>KOLENNÍ ORTÉZA 101B</t>
  </si>
  <si>
    <t>5006082</t>
  </si>
  <si>
    <t>KOLENNÍ ORTÉZA 101C</t>
  </si>
  <si>
    <t>5006080</t>
  </si>
  <si>
    <t>PRSTOVÁ ORTÉZA 030</t>
  </si>
  <si>
    <t>5006078</t>
  </si>
  <si>
    <t>PÁNEVNÍ PÁS 100H</t>
  </si>
  <si>
    <t>5006077</t>
  </si>
  <si>
    <t>PÁNEVNÍ PÁS 100HB GRAVID</t>
  </si>
  <si>
    <t>5006076</t>
  </si>
  <si>
    <t>BŘIŠNÍ PÁS 250 ABDOMEN</t>
  </si>
  <si>
    <t>5006075</t>
  </si>
  <si>
    <t>BEDERNÍ PÁS 100B</t>
  </si>
  <si>
    <t>5006074</t>
  </si>
  <si>
    <t>BEDERNÍ PÁS 100G</t>
  </si>
  <si>
    <t>5006073</t>
  </si>
  <si>
    <t>BEDERNÍ PÁS 100E</t>
  </si>
  <si>
    <t>5006072</t>
  </si>
  <si>
    <t>HRUDNÍ PÁS 300A</t>
  </si>
  <si>
    <t>5006071</t>
  </si>
  <si>
    <t>KLAVIKULÁRNÍ BANDÁŽ 070B</t>
  </si>
  <si>
    <t>5006070</t>
  </si>
  <si>
    <t>KLAVIKULÁRNÍ BANDÁŽ 070A</t>
  </si>
  <si>
    <t>5006069</t>
  </si>
  <si>
    <t>KYČELNÍ BANDÁŽ 500</t>
  </si>
  <si>
    <t>5006068</t>
  </si>
  <si>
    <t>KRČNÍ LÍMEC 032C</t>
  </si>
  <si>
    <t>5006067</t>
  </si>
  <si>
    <t>KRČNÍ LÍMEC 032A</t>
  </si>
  <si>
    <t>5006066</t>
  </si>
  <si>
    <t>BŘIŠNÍ PÁS STOMICKÝ 255</t>
  </si>
  <si>
    <t>5006065</t>
  </si>
  <si>
    <t>KRČNÍ LÍMEC 032B</t>
  </si>
  <si>
    <t>5006064</t>
  </si>
  <si>
    <t>ORTÉZA RAMENNÍHO KLOUBU-GILCHRIST PAN 2.03</t>
  </si>
  <si>
    <t>5006060</t>
  </si>
  <si>
    <t>ARES NÁSTAVEC NA WC AR-6-PP</t>
  </si>
  <si>
    <t>5006059</t>
  </si>
  <si>
    <t>ARES NÁSTAVEC NA WC AR-10-PP</t>
  </si>
  <si>
    <t>5006058</t>
  </si>
  <si>
    <t>5006057</t>
  </si>
  <si>
    <t>ARES NÁSTAVEC NA WC AR-14-PP</t>
  </si>
  <si>
    <t>5006056</t>
  </si>
  <si>
    <t>ARES NÁSTAVEC NA WC AR-6-L-PP</t>
  </si>
  <si>
    <t>5006055</t>
  </si>
  <si>
    <t>ARES NÁSTAVEC NA WC AR-10-L-PP</t>
  </si>
  <si>
    <t>5006054</t>
  </si>
  <si>
    <t>ARES NÁSTAVEC NA WC AR-14-L-PP</t>
  </si>
  <si>
    <t>5006053</t>
  </si>
  <si>
    <t>5006050</t>
  </si>
  <si>
    <t>ORTÉZA KOLENNÍ S KLOUBEM 1031</t>
  </si>
  <si>
    <t>5006049</t>
  </si>
  <si>
    <t>ORTÉZA RAMENNÍHO KLOUBU UNIFIX PAN 2.02</t>
  </si>
  <si>
    <t>5006048</t>
  </si>
  <si>
    <t>5006047</t>
  </si>
  <si>
    <t>ORTÉZA ZÁPĚSTNÍ S VÝZTUHAMI TYP 10</t>
  </si>
  <si>
    <t>5006046</t>
  </si>
  <si>
    <t>ORTÉZA KOLENNÍ PRUŽINOVÁ SELITE</t>
  </si>
  <si>
    <t>5006043</t>
  </si>
  <si>
    <t>ORTÉZA KOLENNÍ S KLOUBEM 2037</t>
  </si>
  <si>
    <t>5006041</t>
  </si>
  <si>
    <t>INFUZNÍ SET NERIA STEEL</t>
  </si>
  <si>
    <t>5006039</t>
  </si>
  <si>
    <t>INFUZNÍ SET NERIA GUARD, SAFETY</t>
  </si>
  <si>
    <t>5006028</t>
  </si>
  <si>
    <t>5006024</t>
  </si>
  <si>
    <t>INFUZNÍ SET NERIA MULTI STEEL</t>
  </si>
  <si>
    <t>5006020</t>
  </si>
  <si>
    <t>5006019</t>
  </si>
  <si>
    <t>5006014</t>
  </si>
  <si>
    <t>5006013</t>
  </si>
  <si>
    <t>ORTÉZA KOLENNÍ S KLOUBEM 2031</t>
  </si>
  <si>
    <t>5006012</t>
  </si>
  <si>
    <t>ORTÉZA RAMENNÍHO KLOUBU-DESSAULTŮV OBVAZ PAN 2.01</t>
  </si>
  <si>
    <t>5006010</t>
  </si>
  <si>
    <t>INDIKÁTOR SVĚTLA A HLADINY</t>
  </si>
  <si>
    <t>5005997</t>
  </si>
  <si>
    <t>KATÉTR GENTLECATH TIEMANN</t>
  </si>
  <si>
    <t>ORTÉZA KOLENNÍ S KŘÍŽOVÝM TAHEM 1033</t>
  </si>
  <si>
    <t>5005995</t>
  </si>
  <si>
    <t>5005994</t>
  </si>
  <si>
    <t>5005993</t>
  </si>
  <si>
    <t>LÍMEC KRČNÍ KULIČKOVÝ PAN1.03</t>
  </si>
  <si>
    <t>5005991</t>
  </si>
  <si>
    <t>VYROVNÁVACÍ PÁSEK VARIMATE, ROVNÝ TVAR</t>
  </si>
  <si>
    <t>5005990</t>
  </si>
  <si>
    <t>VYROVNÁVACÍ PÁSEK VARIMATE, ČTVRTKRUH</t>
  </si>
  <si>
    <t>5005989</t>
  </si>
  <si>
    <t>5005988</t>
  </si>
  <si>
    <t>5005987</t>
  </si>
  <si>
    <t>ORTÉZA KOLENNÍ S KLOUBEM 1032</t>
  </si>
  <si>
    <t>5005986</t>
  </si>
  <si>
    <t>ORTÉZA KOLENNÍ, CHRÁNIČ PATELY 2438</t>
  </si>
  <si>
    <t>5005984</t>
  </si>
  <si>
    <t>LÍMEC KRČNÍ TYP PHILADELPHIA PAN 1.02</t>
  </si>
  <si>
    <t>5005983</t>
  </si>
  <si>
    <t>ORTÉZA KOLENNÍ, CHRÁNIČ PATELY 1024</t>
  </si>
  <si>
    <t>5005982</t>
  </si>
  <si>
    <t>PÁSKA INFRAPATELÁRNÍ 1029</t>
  </si>
  <si>
    <t>5005978</t>
  </si>
  <si>
    <t>LÍMEC KRČNÍ PAN 1.01</t>
  </si>
  <si>
    <t>5005977</t>
  </si>
  <si>
    <t>AVANTI AKTIV 1.736</t>
  </si>
  <si>
    <t>5005975</t>
  </si>
  <si>
    <t>ORTÉZA KOLENNÍ KRÁTKÁ ODLEHČUJÍCÍ ČÉŠKU 1124</t>
  </si>
  <si>
    <t>5005973</t>
  </si>
  <si>
    <t>CLOU 9.500</t>
  </si>
  <si>
    <t>5005972</t>
  </si>
  <si>
    <t>FORMAT 3.940</t>
  </si>
  <si>
    <t>5005971</t>
  </si>
  <si>
    <t>NÁSTAVEC NA WC MOLETT 3011532</t>
  </si>
  <si>
    <t>5005970</t>
  </si>
  <si>
    <t>NÁSTAVEC NA WC MOLETT 3011522</t>
  </si>
  <si>
    <t>5005969</t>
  </si>
  <si>
    <t>TRILETT 2 3011492</t>
  </si>
  <si>
    <t>5005968</t>
  </si>
  <si>
    <t>NÁSTAVEC NA WC MODEL 3010502</t>
  </si>
  <si>
    <t>5005967</t>
  </si>
  <si>
    <t>ORTÉZA KOLENNÍ, FIXACE POMOCÍ SUCHÝCH ZIPŮ 1023</t>
  </si>
  <si>
    <t>5005965</t>
  </si>
  <si>
    <t>IDEAL ROLLATOR 3061982</t>
  </si>
  <si>
    <t>5005963</t>
  </si>
  <si>
    <t>OPĚRKA ZAD GEMINI TWIN ANATOMICKY TVAROVANÁ VYSOKÁ</t>
  </si>
  <si>
    <t>5005960</t>
  </si>
  <si>
    <t>OPTIMUS 2 2.322</t>
  </si>
  <si>
    <t>5005959</t>
  </si>
  <si>
    <t>ICHAIR MC FRONT 1.613</t>
  </si>
  <si>
    <t>5005958</t>
  </si>
  <si>
    <t>OPĚRKA ZAD GEMINI TWIN ANATOMICKY TVAROVANÁ STŘEDNÍ</t>
  </si>
  <si>
    <t>5005957</t>
  </si>
  <si>
    <t>SOLERO LIGHT 9.072</t>
  </si>
  <si>
    <t>5005948</t>
  </si>
  <si>
    <t>SEDAČKA ANTIDEKUBITNÍ GEMINI VS, GEMINI VSC</t>
  </si>
  <si>
    <t>5005947</t>
  </si>
  <si>
    <t>NANO 1.155</t>
  </si>
  <si>
    <t>5005946</t>
  </si>
  <si>
    <t>SMART S 2.370</t>
  </si>
  <si>
    <t>5005945</t>
  </si>
  <si>
    <t>SMART F 2.360</t>
  </si>
  <si>
    <t>5005944</t>
  </si>
  <si>
    <t>EUROCHAIR 2 XXL 2.850</t>
  </si>
  <si>
    <t>5005943</t>
  </si>
  <si>
    <t>AVANTI UNI 1.736</t>
  </si>
  <si>
    <t>5005942</t>
  </si>
  <si>
    <t>AVANTI PRO 1.735</t>
  </si>
  <si>
    <t>5005940</t>
  </si>
  <si>
    <t>EUROCHAIR 1.850</t>
  </si>
  <si>
    <t>5005939</t>
  </si>
  <si>
    <t>VOZÍK MECHANICKÝ KU20</t>
  </si>
  <si>
    <t>5005938</t>
  </si>
  <si>
    <t>EUROCHAIR 2 2.750</t>
  </si>
  <si>
    <t>5005937</t>
  </si>
  <si>
    <t>EUROCHAIR 1.750</t>
  </si>
  <si>
    <t>5005936</t>
  </si>
  <si>
    <t>BUDGET 9.050</t>
  </si>
  <si>
    <t>5005935</t>
  </si>
  <si>
    <t>SERVICE 3.600</t>
  </si>
  <si>
    <t>5005934</t>
  </si>
  <si>
    <t>ADX30</t>
  </si>
  <si>
    <t>5005933</t>
  </si>
  <si>
    <t>ADX23</t>
  </si>
  <si>
    <t>5005932</t>
  </si>
  <si>
    <t>AD14</t>
  </si>
  <si>
    <t>5005931</t>
  </si>
  <si>
    <t>AD13</t>
  </si>
  <si>
    <t>5005930</t>
  </si>
  <si>
    <t>AD12</t>
  </si>
  <si>
    <t>5005929</t>
  </si>
  <si>
    <t>AD11</t>
  </si>
  <si>
    <t>5005927</t>
  </si>
  <si>
    <t>AD10</t>
  </si>
  <si>
    <t>5005926</t>
  </si>
  <si>
    <t>TSE-A</t>
  </si>
  <si>
    <t>5005924</t>
  </si>
  <si>
    <t>TSE-EASY 10</t>
  </si>
  <si>
    <t>5005923</t>
  </si>
  <si>
    <t>ALEVO ALU</t>
  </si>
  <si>
    <t>5005922</t>
  </si>
  <si>
    <t>CAPERO</t>
  </si>
  <si>
    <t>5005921</t>
  </si>
  <si>
    <t>RL SMART</t>
  </si>
  <si>
    <t>5005920</t>
  </si>
  <si>
    <t>REZI</t>
  </si>
  <si>
    <t>5005917</t>
  </si>
  <si>
    <t>GEBO</t>
  </si>
  <si>
    <t>5005916</t>
  </si>
  <si>
    <t>PYRO LIGHT XL</t>
  </si>
  <si>
    <t>5005895</t>
  </si>
  <si>
    <t>PYRO LIGHT</t>
  </si>
  <si>
    <t>5005893</t>
  </si>
  <si>
    <t>PYRO START DB PLUS</t>
  </si>
  <si>
    <t>5005892</t>
  </si>
  <si>
    <t>PYRO START PLUS</t>
  </si>
  <si>
    <t>5005891</t>
  </si>
  <si>
    <t>S-ECO 300</t>
  </si>
  <si>
    <t>5005888</t>
  </si>
  <si>
    <t>S-ECO 2</t>
  </si>
  <si>
    <t>5005887</t>
  </si>
  <si>
    <t>OR 42 BANDÁŽ PAŽNÍ ZÁVĚSNÁ S DLAHAMI</t>
  </si>
  <si>
    <t>5005886</t>
  </si>
  <si>
    <t>OR 36 ORTÉZA KOLENNÍHO KLOUBU NÁVLEKOVÁ SE STABILIZACÍ PATELY</t>
  </si>
  <si>
    <t>5005885</t>
  </si>
  <si>
    <t>OR 33/I ORTÉZA KOLEN. KLOUBU NÁVLEKOVÁ S VÝZTUHOU A ZKŘÍŽENÝM TAHEM</t>
  </si>
  <si>
    <t>5005884</t>
  </si>
  <si>
    <t>OR 33 ORTÉZA KOLENNÍHO KLOUBU NÁVLEKOVÁ S VÝZTUHOU</t>
  </si>
  <si>
    <t>5005883</t>
  </si>
  <si>
    <t>OR 32/I ORTÉZA KOLENNÍHO KLOUBU S LIMIT. ROZSAHEM POHYBU - PŘEDOZADNÍ</t>
  </si>
  <si>
    <t>5005882</t>
  </si>
  <si>
    <t>OR 32 ORTÉZA KOLENNÍHO KLOUBU S LIMITOVANÝM ROZSAHEM POHYBU</t>
  </si>
  <si>
    <t>5005881</t>
  </si>
  <si>
    <t>OR 31 ORTÉZA KOLENNÍHO KLOUBU S LIMITVANÝM ROZSAHEM POHYBU - ELASTICKÁ</t>
  </si>
  <si>
    <t>5005880</t>
  </si>
  <si>
    <t>OR 28 ORTÉZA ZÁPĚSTÍ S DOPÍNACÍM TAHEM</t>
  </si>
  <si>
    <t>5005878</t>
  </si>
  <si>
    <t>OR 27 ORTÉZA ZÁPĚSTÍ S FIXACÍ PALCE</t>
  </si>
  <si>
    <t>5005877</t>
  </si>
  <si>
    <t>OR 26 ORTÉZA ZÁPĚSTÍ RIGIDNÍ</t>
  </si>
  <si>
    <t>5005876</t>
  </si>
  <si>
    <t>OR 25 BANDÁŽ KYČELNÍHO KLOUBU STABILIZAČNÍ</t>
  </si>
  <si>
    <t>5005875</t>
  </si>
  <si>
    <t>OR 24 ORTÉZA RAMENNÍHO KLOUBU</t>
  </si>
  <si>
    <t>5005874</t>
  </si>
  <si>
    <t>OR 20B/I LÍMEC FIXAČNÍ NÍZKÝ</t>
  </si>
  <si>
    <t>5005873</t>
  </si>
  <si>
    <t>OR 20B LÍMEC FIXAČNÍ</t>
  </si>
  <si>
    <t>5005872</t>
  </si>
  <si>
    <t>OR 20A/I LÍMEC FIXAČNÍ S PODPOROU BRADY</t>
  </si>
  <si>
    <t>5005871</t>
  </si>
  <si>
    <t>OR 20A LÍMEC FIXAČNÍ S VÝZTUHOU</t>
  </si>
  <si>
    <t>5005870</t>
  </si>
  <si>
    <t>OR 18 PÁSKA PERONEÁLNÍ</t>
  </si>
  <si>
    <t>5005869</t>
  </si>
  <si>
    <t>OR 17 PÁSKA INFRAPATELÁRNÍ</t>
  </si>
  <si>
    <t>5005868</t>
  </si>
  <si>
    <t>OR 16B PÁSKA EPIKONDYLÁRNÍ S PLASTOVOU PELOTOU</t>
  </si>
  <si>
    <t>5005867</t>
  </si>
  <si>
    <t>OR 16A PÁSKA EPIKONDYLÁRNÍ S GUMOVOU PELOTOU</t>
  </si>
  <si>
    <t>5005866</t>
  </si>
  <si>
    <t>OR 16 BANDÁŽ LOKETNÍ S EPIKONDYLÁRNÍ PÁSKOU</t>
  </si>
  <si>
    <t>5005865</t>
  </si>
  <si>
    <t>OR 15 ORTÉZA HLEZENNÍHO KLOUBU RIGIDNÍ</t>
  </si>
  <si>
    <t>5005864</t>
  </si>
  <si>
    <t>OR 14C PÁS PÁNEVNÍ</t>
  </si>
  <si>
    <t>5005863</t>
  </si>
  <si>
    <t>OR 14B PÁS BŘIŠNÍ STOMICKÝ</t>
  </si>
  <si>
    <t>5005862</t>
  </si>
  <si>
    <t>OR 14A PÁS BŘIŠNÍ S PŘÍDAVNÝM TAHEM</t>
  </si>
  <si>
    <t>5005861</t>
  </si>
  <si>
    <t>OR 14 PÁS BŘIŠNÍ STANDARD</t>
  </si>
  <si>
    <t>5005860</t>
  </si>
  <si>
    <t>OR 13 PŘÍMIČ ZAD RIGIDNÍ</t>
  </si>
  <si>
    <t>5005859</t>
  </si>
  <si>
    <t>OR 12/I FIXACE KLÍČNÍ KOSTI</t>
  </si>
  <si>
    <t>5005858</t>
  </si>
  <si>
    <t>OR 12 FIXACE KLÍČNÍ KOSTI</t>
  </si>
  <si>
    <t>5005857</t>
  </si>
  <si>
    <t>OR 11F PÁS BEDERNÍ S POMOCNÝM TAHEM</t>
  </si>
  <si>
    <t>5005856</t>
  </si>
  <si>
    <t>OR 11E PÁS STABILIZAČNÍ VYSOKÝ</t>
  </si>
  <si>
    <t>5005855</t>
  </si>
  <si>
    <t>OR 11D PÁS BEDERNÍ S DLAHAMI</t>
  </si>
  <si>
    <t>5005854</t>
  </si>
  <si>
    <t>OR 11C PÁS BEDERNÍ ELASTICKÝ</t>
  </si>
  <si>
    <t>5005853</t>
  </si>
  <si>
    <t>OR 11B PÁS BEDERNÍ S DLAHAMI</t>
  </si>
  <si>
    <t>5005852</t>
  </si>
  <si>
    <t>OR 11A PÁS BEDERNÍ ELASTICKÝ</t>
  </si>
  <si>
    <t>5005851</t>
  </si>
  <si>
    <t>OR 10F ORTÉZA ZÁPĚSTÍ RIGIDNÍ</t>
  </si>
  <si>
    <t>5005850</t>
  </si>
  <si>
    <t>OR 10E ORTÉZA ZÁPĚSTÍ OBOUSTRANNÁ</t>
  </si>
  <si>
    <t>5005849</t>
  </si>
  <si>
    <t>OR 10B ORTÉZA PRSTOVÁ S DLAHOU</t>
  </si>
  <si>
    <t>5005848</t>
  </si>
  <si>
    <t>OR 10A/I ORTÉZA PALCE SE DVĚMA DLAHAMI</t>
  </si>
  <si>
    <t>5005847</t>
  </si>
  <si>
    <t>OR 10A ORTÉZA PALCE S DLAHOU</t>
  </si>
  <si>
    <t>5005846</t>
  </si>
  <si>
    <t>OR 10 ORTÉZA ZÁPĚSTÍ</t>
  </si>
  <si>
    <t>5005845</t>
  </si>
  <si>
    <t>OR 8 ABDUKČNÍ DLAHA S POLOHOVACÍMI KLÍNY</t>
  </si>
  <si>
    <t>5005844</t>
  </si>
  <si>
    <t>OR 7D ORTÉZA KOLENNÍHO KLOUBU - KRÁTKÁ S KLOUBEM - TVAROVANÝ STŘIH</t>
  </si>
  <si>
    <t>5005843</t>
  </si>
  <si>
    <t>OR 7C ORTÉZA KOLENNÍHO KLOUBU - KRÁTKÁ S KLOUBEM - ROZEPÍNACÍ</t>
  </si>
  <si>
    <t>5005842</t>
  </si>
  <si>
    <t>OR 7B ORTÉZA KOLENNÍHO KLOUBU - KRÁTKÁ S KLOUBEM - NÁVLEKOVÁ</t>
  </si>
  <si>
    <t>5005841</t>
  </si>
  <si>
    <t>OR 6F ORTÉZA HLEZENNÍHO KLOUBU S DLAHAMI</t>
  </si>
  <si>
    <t>5005840</t>
  </si>
  <si>
    <t>OR 6D ORTÉZA HLEZENNÍHO KLOUBU</t>
  </si>
  <si>
    <t>5005839</t>
  </si>
  <si>
    <t>OR 6C/I ORTÉZA HLEZENNÍHO KLOUBU S DLAHAMI A VLOŽKOU</t>
  </si>
  <si>
    <t>5005838</t>
  </si>
  <si>
    <t>OR 6C ORTÉZA HLEZENNÍHO KLOUBU S DLAHAMI</t>
  </si>
  <si>
    <t>5005837</t>
  </si>
  <si>
    <t>OR 6B ORTÉZA HLEZENNÍHO KLOUBU S DLAHAMI</t>
  </si>
  <si>
    <t>5005836</t>
  </si>
  <si>
    <t>OR 6A ORTÉZA HLEZENNÍHO KLOUBU S DLAHAMI</t>
  </si>
  <si>
    <t>5005835</t>
  </si>
  <si>
    <t>OR 6 ORTÉZA HLEZENNÍHO KLOUBU PROFYLAKTICKÁ</t>
  </si>
  <si>
    <t>5005834</t>
  </si>
  <si>
    <t>OR 4H ORTÉZA LOKETNÍHO KLOUBU RIGIDNÍ</t>
  </si>
  <si>
    <t>5005833</t>
  </si>
  <si>
    <t>OR 4C ORTÉZA LOKETNÍHO KLOUBU S LIMITOVANÝM ROZSAHEM POHYBU</t>
  </si>
  <si>
    <t>5005831</t>
  </si>
  <si>
    <t>OR 4B ORTÉZA LOKETNÍHO KLOUBU S LIMITOVANÝM ROZSAHEM POHYBU</t>
  </si>
  <si>
    <t>5005830</t>
  </si>
  <si>
    <t>OR 4A ORTÉZA LOKETNÍHO KLOUBU</t>
  </si>
  <si>
    <t>5005829</t>
  </si>
  <si>
    <t>OR 3D ORTÉZA KOLEN. KL. PEVNÁ S FLEXÍ 20 STUPŇŮ S PŘÍD. FLEXÍ HLEZNA</t>
  </si>
  <si>
    <t>5005828</t>
  </si>
  <si>
    <t>OR 3C ORTÉZA KOLENNÍHO KLOUBU PEVNÁ PŘÍMÁ</t>
  </si>
  <si>
    <t>5005827</t>
  </si>
  <si>
    <t>OR 3B/II ORTÉZA KOLENNÍHO KLOUBU PEVNÁ S FLEXÍ 20 STUPŇŮ - JEDNODÍLNÁ</t>
  </si>
  <si>
    <t>5005826</t>
  </si>
  <si>
    <t>OR 3B ORTÉZA KOLENNÍHO KLOUBU PEVNÁ S FLEXÍ 20 STUPŇŮ</t>
  </si>
  <si>
    <t>5005825</t>
  </si>
  <si>
    <t>OR 3A/II ORTÉZA KOLENNÍHO KLOUBU PEVNÁ PŘÍMÁ - JEDNODÍLNÁ</t>
  </si>
  <si>
    <t>5005824</t>
  </si>
  <si>
    <t>OR 3A ORTÉZA KOLENNÍHO KLOUBU PEVNÁ PŘÍMÁ</t>
  </si>
  <si>
    <t>5005823</t>
  </si>
  <si>
    <t>OR 2E ORTÉZA RAMENNÍHO KLOUBU S KLÍNEM</t>
  </si>
  <si>
    <t>5005822</t>
  </si>
  <si>
    <t>OR 2D ORTÉZA RAMENNÍHO KLOUBU STABILIZAČNÍ</t>
  </si>
  <si>
    <t>5005821</t>
  </si>
  <si>
    <t>OR 2C ZÁVĚS PAŽE</t>
  </si>
  <si>
    <t>5005820</t>
  </si>
  <si>
    <t>OR 2B ORTÉZA RAMENNÍHO KLOUBU - GILCHRISTŮV OBVAZ</t>
  </si>
  <si>
    <t>5005819</t>
  </si>
  <si>
    <t>OR 2A EVO ORTÉZA RAMENNÍHO KLOUBU</t>
  </si>
  <si>
    <t>5005818</t>
  </si>
  <si>
    <t>OR 2A3 ORTÉZA RAMENNÍHO KLOUBU</t>
  </si>
  <si>
    <t>5005817</t>
  </si>
  <si>
    <t>OR 2A2 ORTÉZA RAMENNÍHO KLOUBU</t>
  </si>
  <si>
    <t>5005816</t>
  </si>
  <si>
    <t>OR 2A ORTÉZA RAMENNÍHO KLOUBU</t>
  </si>
  <si>
    <t>5005815</t>
  </si>
  <si>
    <t>OR 2 ORTÉZA RAMENNÍHO KLOUBU</t>
  </si>
  <si>
    <t>5005814</t>
  </si>
  <si>
    <t>OR 1 ORTÉZA KOLENNÍHO KLOUBU S LIMITOVANÝM ROZSAHEM POHYBU</t>
  </si>
  <si>
    <t>5005813</t>
  </si>
  <si>
    <t>5005804</t>
  </si>
  <si>
    <t>5005803</t>
  </si>
  <si>
    <t>A2020 ZENSETIV ABSORBENT SACHETS</t>
  </si>
  <si>
    <t>5005802</t>
  </si>
  <si>
    <t>A2018 ZENSETIV PROTECTIVE POWDER</t>
  </si>
  <si>
    <t>5005801</t>
  </si>
  <si>
    <t>ZENSIV 1-P POST-OP</t>
  </si>
  <si>
    <t>5005800</t>
  </si>
  <si>
    <t>U2B5F ZENSIV 2-P UROSTOMY</t>
  </si>
  <si>
    <t>5005798</t>
  </si>
  <si>
    <t>D2B6XV ZENSIV 2-P ILEOSTOMY</t>
  </si>
  <si>
    <t>5005795</t>
  </si>
  <si>
    <t>C2B6V ZENSIV 2-P COLOSTOMY</t>
  </si>
  <si>
    <t>5005792</t>
  </si>
  <si>
    <t>B2N610 ZENSIV 2-P NORMAL BASEPLATE</t>
  </si>
  <si>
    <t>5005789</t>
  </si>
  <si>
    <t>B2N510 ZENSIV 2-P NORMAL BASEPLATE</t>
  </si>
  <si>
    <t>5005788</t>
  </si>
  <si>
    <t>KALHOTKY ABDUKČNÍ MARWELL</t>
  </si>
  <si>
    <t>5005786</t>
  </si>
  <si>
    <t>5005785</t>
  </si>
  <si>
    <t>DREAMSTAR DUO EVOLVE S NÁDOBKOU NA VODU</t>
  </si>
  <si>
    <t>5005784</t>
  </si>
  <si>
    <t>VSTUPNÍ FILTR VZDUCHU</t>
  </si>
  <si>
    <t>5005783</t>
  </si>
  <si>
    <t>NÁDOBKA NA VODU DREAMSTAR</t>
  </si>
  <si>
    <t>5005782</t>
  </si>
  <si>
    <t>DREAMSTAR DUOST EVOLVE S NÁDOBKOU NA VODU</t>
  </si>
  <si>
    <t>5005777</t>
  </si>
  <si>
    <t>DREAMSTAR INFO EVOLVE S NÁDOBKOU NA VODU</t>
  </si>
  <si>
    <t>5005766</t>
  </si>
  <si>
    <t>KRYTÍ GELOVÉ L-MESITRAN SOFT</t>
  </si>
  <si>
    <t>5005754</t>
  </si>
  <si>
    <t>5005752</t>
  </si>
  <si>
    <t>PŘÍSLUŠENSTVÍ K POLOHOVACÍMU ZAŘÍZENÍ MADITA MAXI</t>
  </si>
  <si>
    <t>5005747</t>
  </si>
  <si>
    <t>PŘÍSLUŠENSTVÍ K POLOHOVACÍMU ZAŘÍZENÍ MADITA 1, 2, MAXI</t>
  </si>
  <si>
    <t>5005746</t>
  </si>
  <si>
    <t>BERLE PŘEDLOKETNÍ SPECIÁLNÍ SKLOPNÁ BSF 07</t>
  </si>
  <si>
    <t>5005743</t>
  </si>
  <si>
    <t>PŘÍSLUŠENSTVÍ K POLOHOVACÍMU ZAŘÍZENÍ MADITA 2</t>
  </si>
  <si>
    <t>5005742</t>
  </si>
  <si>
    <t>PŘÍSLUŠENSTVÍ K POLOHOVACÍMU ZAŘÍZENÍ MADITA 1, 2</t>
  </si>
  <si>
    <t>5005740</t>
  </si>
  <si>
    <t>5005737</t>
  </si>
  <si>
    <t>DLAHA PRO FIXACI PALCE A PRSTŮ RUKY TYP J</t>
  </si>
  <si>
    <t>5005735</t>
  </si>
  <si>
    <t>5005734</t>
  </si>
  <si>
    <t>DLAHA PRO FIXACI PRSTŮ RUKY TYP F</t>
  </si>
  <si>
    <t>5005732</t>
  </si>
  <si>
    <t>5005727</t>
  </si>
  <si>
    <t>5005724</t>
  </si>
  <si>
    <t>5005722</t>
  </si>
  <si>
    <t>DLAHA PRO FIXACI PRSTŮ RUKY TYP A</t>
  </si>
  <si>
    <t>5005720</t>
  </si>
  <si>
    <t>5005719</t>
  </si>
  <si>
    <t>5005717</t>
  </si>
  <si>
    <t>5005716</t>
  </si>
  <si>
    <t>5005713</t>
  </si>
  <si>
    <t>ORTÉZA KOLENNÍ GENUGIB 3D LIGAMENT</t>
  </si>
  <si>
    <t>5005712</t>
  </si>
  <si>
    <t>ORTÉZA KOLENNÍ - TERMOTERAPIE</t>
  </si>
  <si>
    <t>5005709</t>
  </si>
  <si>
    <t>MADITA MAXI 30 03 000</t>
  </si>
  <si>
    <t>5005708</t>
  </si>
  <si>
    <t>5005707</t>
  </si>
  <si>
    <t>5005705</t>
  </si>
  <si>
    <t>MADITA 73 02 000</t>
  </si>
  <si>
    <t>5005704</t>
  </si>
  <si>
    <t>MADITA 73 01 000</t>
  </si>
  <si>
    <t>5005702</t>
  </si>
  <si>
    <t>BANDÁŽ CLAVICULÁRNÍ</t>
  </si>
  <si>
    <t>5005701</t>
  </si>
  <si>
    <t>ORTÉZA TRUPOVÁ</t>
  </si>
  <si>
    <t>5005698</t>
  </si>
  <si>
    <t>PODPĚRA KOTNÍKU PRO ACHILLOVU ŠLACHU SILISTAB ACHILLO 2355</t>
  </si>
  <si>
    <t>5005695</t>
  </si>
  <si>
    <t>ORTÉZA KOTNÍKU S PÁSKY LIGASTRAP MALLEO 2180</t>
  </si>
  <si>
    <t>5005694</t>
  </si>
  <si>
    <t>ORTÉZA KOTNÍKU OCHRANNÁ SILISTAB MALLEO 2365</t>
  </si>
  <si>
    <t>5005692</t>
  </si>
  <si>
    <t>LOKETNÍ EPIKONDYLÁRNÍ PÁSKA ELBOWGIB</t>
  </si>
  <si>
    <t>5005688</t>
  </si>
  <si>
    <t>LOKETNÍ EPIKONDYLÁRNÍ NÁVLEK</t>
  </si>
  <si>
    <t>5005687</t>
  </si>
  <si>
    <t>ORTÉZA KOTNÍKU PROPRIOCEPTIVNÍ MALLEOPRO ACTIV 2368</t>
  </si>
  <si>
    <t>5005686</t>
  </si>
  <si>
    <t>ORTÉZA ZÁPĚSTNÍ/PALEC MANUGIB DE QUERVAIN´S</t>
  </si>
  <si>
    <t>5005685</t>
  </si>
  <si>
    <t>ORTÉZA ZÁPĚSTNÍ MANUGIB TRAUMA</t>
  </si>
  <si>
    <t>5005682</t>
  </si>
  <si>
    <t>V300 ACT</t>
  </si>
  <si>
    <t>5005679</t>
  </si>
  <si>
    <t>DLAHA KOTNÍKOVÁ S NASTAVITELNÝM ROZSAHEM TD WALKER ROM U0830</t>
  </si>
  <si>
    <t>5005675</t>
  </si>
  <si>
    <t>5005674</t>
  </si>
  <si>
    <t>ORTÉZA RAMENNÍHO KLOUBU FIXAČNÍ</t>
  </si>
  <si>
    <t>5005672</t>
  </si>
  <si>
    <t>DLAHA KOTNÍKOVÁ TD WALKER U0800</t>
  </si>
  <si>
    <t>5005671</t>
  </si>
  <si>
    <t>BANDÁŽ RAMENNÍ</t>
  </si>
  <si>
    <t>5005669</t>
  </si>
  <si>
    <t>DLAHA KOTNÍKOVÁ TD MID CALF WALKER U0810</t>
  </si>
  <si>
    <t>5005668</t>
  </si>
  <si>
    <t>5005667</t>
  </si>
  <si>
    <t>ORTÉZA KOTNÍKU STABILIZAČNÍ LIGACAST ANATOMIC 2315</t>
  </si>
  <si>
    <t>5005666</t>
  </si>
  <si>
    <t>ORTÉZA KOTNÍKU STABILIZAČNÍ LIGASTRAP IMMO 2337</t>
  </si>
  <si>
    <t>5005664</t>
  </si>
  <si>
    <t>ORTÉZA KOTNÍKU STABILIZAČNÍ LIGACAST JUNIOR 2600</t>
  </si>
  <si>
    <t>5005663</t>
  </si>
  <si>
    <t>ORTÉZA KOTNÍKU STABILIZAČNÍ MALLEODYNASTAB 2350</t>
  </si>
  <si>
    <t>5005661</t>
  </si>
  <si>
    <t>5005659</t>
  </si>
  <si>
    <t>5005657</t>
  </si>
  <si>
    <t>5005655</t>
  </si>
  <si>
    <t>LAVANID 1 RINGERŮV ROZTOK S 0,02% POLYHEXANIDU</t>
  </si>
  <si>
    <t>5005652</t>
  </si>
  <si>
    <t>BANDÁŽ LOKTE</t>
  </si>
  <si>
    <t>5005650</t>
  </si>
  <si>
    <t>KÝLNÍ PÁS TŘÍSELNÝ EXTRA PEVNÝ</t>
  </si>
  <si>
    <t>5005646</t>
  </si>
  <si>
    <t>KÝLNÍ PÁS TŘÍSELNÝ</t>
  </si>
  <si>
    <t>5005645</t>
  </si>
  <si>
    <t>BŘIŠNÍ PODPŮRNÝ PÁS DYNABELT 7010 07</t>
  </si>
  <si>
    <t>5005644</t>
  </si>
  <si>
    <t>5005643</t>
  </si>
  <si>
    <t>ORTÉZA BŘIŠNÍ PÁS A.S.B.</t>
  </si>
  <si>
    <t>5005641</t>
  </si>
  <si>
    <t>ORTÉZA BŘIŠNÍ PÁS</t>
  </si>
  <si>
    <t>5005640</t>
  </si>
  <si>
    <t>BŘIŠNÍ PODPŮRNÝ PÁS DYNABELT 7010 09</t>
  </si>
  <si>
    <t>5005639</t>
  </si>
  <si>
    <t>BŘIŠNÍ PODPŮRNÝ PÁS DYNABELT 7010 08</t>
  </si>
  <si>
    <t>5005633</t>
  </si>
  <si>
    <t>ORTÉZA LOKETNÍ</t>
  </si>
  <si>
    <t>5005632</t>
  </si>
  <si>
    <t>VIA 291360062</t>
  </si>
  <si>
    <t>5005630</t>
  </si>
  <si>
    <t>BŘIŠNÍ PODPŮRNÝ PÁS STOMEX 2700</t>
  </si>
  <si>
    <t>5005629</t>
  </si>
  <si>
    <t>BEDERNÍ PÁS ELASTICKÝ</t>
  </si>
  <si>
    <t>5005628</t>
  </si>
  <si>
    <t>BEDERNÍ PÁS ELASTICKÝ - TERMOTERAPIE, VÝŠKA 25CM</t>
  </si>
  <si>
    <t>5005627</t>
  </si>
  <si>
    <t>PÁNEVNÍ PÁS ORTEL P 2740</t>
  </si>
  <si>
    <t>5005626</t>
  </si>
  <si>
    <t>5005625</t>
  </si>
  <si>
    <t>BEDERNÍ PÁS ELASTICKÝ - TERMOTERAPIE, VÝŠKA 20CM</t>
  </si>
  <si>
    <t>5005624</t>
  </si>
  <si>
    <t>CAPRI 3</t>
  </si>
  <si>
    <t>5005623</t>
  </si>
  <si>
    <t>TĚHOTENSKÝ PODPŮRNÝ PÁS LOMBAMUM 0805</t>
  </si>
  <si>
    <t>5005621</t>
  </si>
  <si>
    <t>PÁS KÝLNÍ ORTEL 2720</t>
  </si>
  <si>
    <t>5005618</t>
  </si>
  <si>
    <t>5005615</t>
  </si>
  <si>
    <t>SLUCHADLO ZÁVĚSNÉ DIGITÁLNÍ MINI 9-KANÁLOVÉ BEZDRÁTOVÉ 4 PROGRAMY</t>
  </si>
  <si>
    <t>KÝLNÍ PÁS ORTEL 2730</t>
  </si>
  <si>
    <t>5005611</t>
  </si>
  <si>
    <t>5005605</t>
  </si>
  <si>
    <t>LAVANID 2 RINGERŮV ROZTOK S 0,04% POLYHEXANIDU</t>
  </si>
  <si>
    <t>5005602</t>
  </si>
  <si>
    <t>PEVNÝ KRČNÍ LÍMEC ORTEL C4 RIGID 2396</t>
  </si>
  <si>
    <t>5005600</t>
  </si>
  <si>
    <t>KRYTÍ HYDROGELOVÉ L-MESITRAN TULLE</t>
  </si>
  <si>
    <t>5005598</t>
  </si>
  <si>
    <t>PHONAK SKY B30-M</t>
  </si>
  <si>
    <t>5005597</t>
  </si>
  <si>
    <t>KRČNÍ PODPĚRA S VÝZTUHOU ORTEL C1 JUNIOR 2620</t>
  </si>
  <si>
    <t>5005596</t>
  </si>
  <si>
    <t>POLOZTUŽENÁ KRČNÍ PODPĚRA ORTEL C2 PLUS 2392</t>
  </si>
  <si>
    <t>5005594</t>
  </si>
  <si>
    <t>ORTÉZA HLEZENNÍHO KLOUBU RIGIDNÍ 3009</t>
  </si>
  <si>
    <t>5005592</t>
  </si>
  <si>
    <t>MICROPORE CHIRURGICKÁ NÁPLAST</t>
  </si>
  <si>
    <t>5005591</t>
  </si>
  <si>
    <t>KRYTÍ HYDROGELOVÉ L-MESITRAN HYDRO</t>
  </si>
  <si>
    <t>5005590</t>
  </si>
  <si>
    <t>PRUŽNÁ KRČNÍ PODPĚRA ORTEL C1 ANATOMIC 2394</t>
  </si>
  <si>
    <t>5005588</t>
  </si>
  <si>
    <t>TRANSPORE CHIRURGICKÁ NÁPLAST</t>
  </si>
  <si>
    <t>5005586</t>
  </si>
  <si>
    <t>PRUŽNÁ KRČNÍ PODPĚRA ORTEL C1 CLASSIC 2393</t>
  </si>
  <si>
    <t>5005585</t>
  </si>
  <si>
    <t>5005583</t>
  </si>
  <si>
    <t>ORTÉZA HLEZENNÍHO KLOUBU 4106</t>
  </si>
  <si>
    <t>5005582</t>
  </si>
  <si>
    <t>PŘÍSTROJ RESPIRAČNÍ NA KAPALNÝ KYSLÍK</t>
  </si>
  <si>
    <t>5005581</t>
  </si>
  <si>
    <t>5005580</t>
  </si>
  <si>
    <t>EPIKODYLÁRNÍ PÁSKA CONDYLEX 7007</t>
  </si>
  <si>
    <t>5005578</t>
  </si>
  <si>
    <t>ORTÉZA LOKTE SILISTAB EPI 2305</t>
  </si>
  <si>
    <t>5005576</t>
  </si>
  <si>
    <t>ORTÉZA HLEZENNÍ ŠNĚROVACÍ S VÝZTUHOU 4007</t>
  </si>
  <si>
    <t>5005575</t>
  </si>
  <si>
    <t>KOMPRESY Z GÁZY NESTERILNÍ</t>
  </si>
  <si>
    <t>5005574</t>
  </si>
  <si>
    <t>KRYTÍ LAVANID S POLYHEXANIDEM 10X10CM</t>
  </si>
  <si>
    <t>5005573</t>
  </si>
  <si>
    <t>ORTÉZA HLEZENNÍ SE SPIRÁL. VÝZTUŽÍ 1008</t>
  </si>
  <si>
    <t>5005572</t>
  </si>
  <si>
    <t>5005571</t>
  </si>
  <si>
    <t>FIXACE PAŽE IMMO CLASSIC 2445</t>
  </si>
  <si>
    <t>5005570</t>
  </si>
  <si>
    <t>ORTÉZA HLEZENNÍ S PŘÍDAVNOU STAHUJ. PÁSKOU 1003</t>
  </si>
  <si>
    <t>5005569</t>
  </si>
  <si>
    <t>KLAVIKULÁRNÍ BANDÁŽ LIGAFLEX JUNIOR 2640</t>
  </si>
  <si>
    <t>5005568</t>
  </si>
  <si>
    <t>SLUCHADLO KANÁLOVÉ DIGITÁLNÍ</t>
  </si>
  <si>
    <t>5005567</t>
  </si>
  <si>
    <t>MĚKKÝ KRČNÍ LÍMEC, VÝŠKA 8,5CM</t>
  </si>
  <si>
    <t>5005564</t>
  </si>
  <si>
    <t>MĚKKÝ KRČNÍ LÍMEC, VÝŠKA 7,5CM</t>
  </si>
  <si>
    <t>5005563</t>
  </si>
  <si>
    <t>OBINADLO ELASTICKÉ UNIVERSAL</t>
  </si>
  <si>
    <t>5005562</t>
  </si>
  <si>
    <t>KLAVIKULÁRNÍ BANDÁŽ LIGAFLEX 2450</t>
  </si>
  <si>
    <t>5005561</t>
  </si>
  <si>
    <t>DLAHA PRSTOVÁ THUASNE 7084</t>
  </si>
  <si>
    <t>5005558</t>
  </si>
  <si>
    <t>ORTÉZA ZÁPĚSTÍ LIGAFLEX CLASSIC OPEN 2437</t>
  </si>
  <si>
    <t>5005556</t>
  </si>
  <si>
    <t>ORTÉZA ZÁPĚSTÍ MANURHIZO JUNIOR 2630</t>
  </si>
  <si>
    <t>5005554</t>
  </si>
  <si>
    <t>BANDÁŽ HLEZENNÍ S PŘÍDAVNOU STAHUJ. PÁSKOU 2003</t>
  </si>
  <si>
    <t>5005553</t>
  </si>
  <si>
    <t>KRYTÍ HYDROGELOVÉ L-MESITRAN BORDER</t>
  </si>
  <si>
    <t>5005552</t>
  </si>
  <si>
    <t>ORTÉZA HLEZENNÍ SE SILIKON. PELOTOU 2409</t>
  </si>
  <si>
    <t>5005551</t>
  </si>
  <si>
    <t>DLAHA PALCE LIGAFLEX RHIZO 7090</t>
  </si>
  <si>
    <t>5005550</t>
  </si>
  <si>
    <t>KRYTÍ HYDROGELOVÉ L-MESITRAN NET</t>
  </si>
  <si>
    <t>5005549</t>
  </si>
  <si>
    <t>SLUCHADLO ZVUKOVODOVÉ DIGITÁLNÍ</t>
  </si>
  <si>
    <t>CASA CLASSIC FS</t>
  </si>
  <si>
    <t>5005544</t>
  </si>
  <si>
    <t>ŽEBERNÍ PÁS DÁMSKÝ</t>
  </si>
  <si>
    <t>5005543</t>
  </si>
  <si>
    <t>ŽEBERNÍ PÁS PÁNSKÝ</t>
  </si>
  <si>
    <t>5005542</t>
  </si>
  <si>
    <t>DISK OTOČNÝ A POSUVNÝ VITATURN L</t>
  </si>
  <si>
    <t>5005541</t>
  </si>
  <si>
    <t>ORTÉZA ZÁPĚSTÍ MANUIMMO JUNIOR 2635</t>
  </si>
  <si>
    <t>5005540</t>
  </si>
  <si>
    <t>ZVEDÁK VANOVÝ BELLAVITA CLASSIC</t>
  </si>
  <si>
    <t>5005539</t>
  </si>
  <si>
    <t>ORTÉZA ZÁPĚSTÍ DYNASTAB DUAL 7040</t>
  </si>
  <si>
    <t>5005535</t>
  </si>
  <si>
    <t>GEL LAVANID V+ 0,04% POLYHEXANID</t>
  </si>
  <si>
    <t>5005534</t>
  </si>
  <si>
    <t>OBLIČEJOVÁ MASKA CPAP</t>
  </si>
  <si>
    <t>5005533</t>
  </si>
  <si>
    <t>GEL LAVANID 0,04% POLYHEXANID</t>
  </si>
  <si>
    <t>5005530</t>
  </si>
  <si>
    <t>MODULÁRNÍ POLOTUHÝ KRČNÍ LÍMEC, VÝŠKA 7,5CM</t>
  </si>
  <si>
    <t>5005527</t>
  </si>
  <si>
    <t>5005525</t>
  </si>
  <si>
    <t>5005524</t>
  </si>
  <si>
    <t>5005523</t>
  </si>
  <si>
    <t>5005519</t>
  </si>
  <si>
    <t>NOSNÍ MASKA CPAP</t>
  </si>
  <si>
    <t>5005518</t>
  </si>
  <si>
    <t>EPITÉZA AMOENA NATURA COSMETIC 3E</t>
  </si>
  <si>
    <t>5005517</t>
  </si>
  <si>
    <t>5005516</t>
  </si>
  <si>
    <t>5005514</t>
  </si>
  <si>
    <t>EPITÉZA AMOENA BALANCE NATURA SE</t>
  </si>
  <si>
    <t>5005513</t>
  </si>
  <si>
    <t>EPITÉZA AMOENA BALANCE NATURA SV</t>
  </si>
  <si>
    <t>5005512</t>
  </si>
  <si>
    <t>EPITÉZA AMOENA BALANCE NATURA TD</t>
  </si>
  <si>
    <t>5005511</t>
  </si>
  <si>
    <t>5005510</t>
  </si>
  <si>
    <t>EPITÉZA AMOENA BALANCE NATURA TO</t>
  </si>
  <si>
    <t>5005509</t>
  </si>
  <si>
    <t>EPITÉZA AMOENA BALANCE NATURA VD</t>
  </si>
  <si>
    <t>5005507</t>
  </si>
  <si>
    <t>EPITÉZA AMOENA BALANCE NATURA MD</t>
  </si>
  <si>
    <t>5005506</t>
  </si>
  <si>
    <t>EPITÉZA AMOENA PRIFORM STANDARD</t>
  </si>
  <si>
    <t>5005505</t>
  </si>
  <si>
    <t>FLOW COLLECTOR</t>
  </si>
  <si>
    <t>5005503</t>
  </si>
  <si>
    <t>PODLOŽKY EGOSAN</t>
  </si>
  <si>
    <t>5005502</t>
  </si>
  <si>
    <t>EPITÉZA AMOENA ENERGY LIGHT 2S</t>
  </si>
  <si>
    <t>5005501</t>
  </si>
  <si>
    <t>OBINADLO ELASTICKÉ CZIDEÁL TEX</t>
  </si>
  <si>
    <t>5005500</t>
  </si>
  <si>
    <t>EPITÉZA AMOENA ENERGY COSMETIC 2S</t>
  </si>
  <si>
    <t>5005497</t>
  </si>
  <si>
    <t>5005496</t>
  </si>
  <si>
    <t>EPITÉZA AMOENA NATURA 3E</t>
  </si>
  <si>
    <t>5005495</t>
  </si>
  <si>
    <t>EPITÉZA AMOENA ESSENTIAL 2A</t>
  </si>
  <si>
    <t>5005494</t>
  </si>
  <si>
    <t>5005493</t>
  </si>
  <si>
    <t>EPITÉZA AMOENA ESSENTIAL 2S</t>
  </si>
  <si>
    <t>5005492</t>
  </si>
  <si>
    <t>5005491</t>
  </si>
  <si>
    <t>EPITÉZA AMOENA ESSENTIAL 3A</t>
  </si>
  <si>
    <t>5005490</t>
  </si>
  <si>
    <t>EPITÉZA AMOENA ESSENTIAL 2E</t>
  </si>
  <si>
    <t>5005489</t>
  </si>
  <si>
    <t>EPITÉZA AMOENA AQUA WAVE</t>
  </si>
  <si>
    <t>5005487</t>
  </si>
  <si>
    <t>5005486</t>
  </si>
  <si>
    <t>OBINADLO ELASTICKÉ CZIDEÁL</t>
  </si>
  <si>
    <t>5005484</t>
  </si>
  <si>
    <t>EPITÉZA AMOENA ESSENTIAL LIGHT 2S</t>
  </si>
  <si>
    <t>5005483</t>
  </si>
  <si>
    <t>5005481</t>
  </si>
  <si>
    <t>EPITÉZA AMOENA ESSENTIAL LIGHT 2A</t>
  </si>
  <si>
    <t>5005480</t>
  </si>
  <si>
    <t>5005479</t>
  </si>
  <si>
    <t>5005478</t>
  </si>
  <si>
    <t>EPITÉZA AMOENA NATURA COSMETIC 2S</t>
  </si>
  <si>
    <t>5005476</t>
  </si>
  <si>
    <t>5005475</t>
  </si>
  <si>
    <t>5005473</t>
  </si>
  <si>
    <t>5005472</t>
  </si>
  <si>
    <t>5005471</t>
  </si>
  <si>
    <t>KOČÁREK ZDRAVOTNÍ TRANSPORTNÍ TYP TONY(I PRO DOSPĚLÉ)</t>
  </si>
  <si>
    <t>5005470</t>
  </si>
  <si>
    <t>5005469</t>
  </si>
  <si>
    <t>ROZTOK ACTIMARIS SENSITIV NA RÁNY 1000ML</t>
  </si>
  <si>
    <t>5005468</t>
  </si>
  <si>
    <t>EPITÉZA AMOENA NATURA 1S</t>
  </si>
  <si>
    <t>5005467</t>
  </si>
  <si>
    <t>URGOCLEAN AG KRYTÍ ABSORPČNÍ S LIPIDOKOLOIDNÍ ČÁSTÍ, SE STŘÍBREM</t>
  </si>
  <si>
    <t>5005465</t>
  </si>
  <si>
    <t>EPITÉZA AMOENA NATURA LIGHT 2A</t>
  </si>
  <si>
    <t>5005463</t>
  </si>
  <si>
    <t>URGOCLEAN AG, KRYTÍ ABSORPČNÍ S LIPIDOKOLOIDNÍ ČÁSTÍ, SE STŘÍBREM</t>
  </si>
  <si>
    <t>5005461</t>
  </si>
  <si>
    <t>5005458</t>
  </si>
  <si>
    <t>URGOTUL AG, KRYTÍ ANTIMIKROBIÁLNÍ LIPIDO-KOLOIDNÍ SE STŘÍBREM,MŘÍŽKA</t>
  </si>
  <si>
    <t>5005456</t>
  </si>
  <si>
    <t>INTERTON, READY 2, RD280-DW</t>
  </si>
  <si>
    <t>5005452</t>
  </si>
  <si>
    <t>INTERTON, READY 2, RD270-DW</t>
  </si>
  <si>
    <t>5005446</t>
  </si>
  <si>
    <t>5005441</t>
  </si>
  <si>
    <t>EPITÉZA AMOENA BALANCE CONTACT SV</t>
  </si>
  <si>
    <t>5005440</t>
  </si>
  <si>
    <t>URGOCLEAN PAD, KRYTÍ ABSORPČNÍ S LIPIDOKOLOIDNÍ ČÁSTÍ</t>
  </si>
  <si>
    <t>5005439</t>
  </si>
  <si>
    <t>5005438</t>
  </si>
  <si>
    <t>EPITÉZA AMOENA BALANCE CONTACT MD</t>
  </si>
  <si>
    <t>5005437</t>
  </si>
  <si>
    <t>URGOCLEAN ROPE, LANKO S POLYABSORPČNÍMI VLÁKNY A STERILNÍ SONDOU</t>
  </si>
  <si>
    <t>5005436</t>
  </si>
  <si>
    <t>URGOTUL, KRYTÍ LIPIDO-KOLOIDNÍ, KONTAKTNÍ, MŘÍŽKA</t>
  </si>
  <si>
    <t>5005435</t>
  </si>
  <si>
    <t>EPITÉZA AMOENA BALANCE CONTACT VD</t>
  </si>
  <si>
    <t>5005434</t>
  </si>
  <si>
    <t>ORTÉZA KOLENNÍ POOPERAČNÍ</t>
  </si>
  <si>
    <t>5005433</t>
  </si>
  <si>
    <t>EPITÉZA AMOENA CONTACT 2A</t>
  </si>
  <si>
    <t>5005431</t>
  </si>
  <si>
    <t>EPITÉZA AMOENA CONTACT 3E</t>
  </si>
  <si>
    <t>5005430</t>
  </si>
  <si>
    <t>EPITÉZA AMOENA CONTACT LIGHT 2S</t>
  </si>
  <si>
    <t>5005425</t>
  </si>
  <si>
    <t>5005424</t>
  </si>
  <si>
    <t>GÁZA HYDROFILNÍ KOMPRESY NESTERILNÍ</t>
  </si>
  <si>
    <t>5005423</t>
  </si>
  <si>
    <t>EPITÉZA AMOENA CONTACT 2S</t>
  </si>
  <si>
    <t>5005420</t>
  </si>
  <si>
    <t>5005416</t>
  </si>
  <si>
    <t>5005415</t>
  </si>
  <si>
    <t>5005410</t>
  </si>
  <si>
    <t>EPITÉZA AMOENA CONTACT 1S</t>
  </si>
  <si>
    <t>5005409</t>
  </si>
  <si>
    <t>3M CAVILON NEDRÁŽDIVÝ BARIÉROVÝ FILM</t>
  </si>
  <si>
    <t>5005408</t>
  </si>
  <si>
    <t>5005403</t>
  </si>
  <si>
    <t>PÁS BŘIŠNÍ</t>
  </si>
  <si>
    <t>5005401</t>
  </si>
  <si>
    <t>5005400</t>
  </si>
  <si>
    <t>5005399</t>
  </si>
  <si>
    <t>PODPRSENKA KOMPRESIVNÍ SARAH 0779</t>
  </si>
  <si>
    <t>5005397</t>
  </si>
  <si>
    <t>ORTÉZA ZÁPĚSTÍ A PRSTŮ</t>
  </si>
  <si>
    <t>5005396</t>
  </si>
  <si>
    <t>PODPRSENKA KOMPRESIVNÍ SARAH 0778</t>
  </si>
  <si>
    <t>5005395</t>
  </si>
  <si>
    <t>5005394</t>
  </si>
  <si>
    <t>DUROLANE</t>
  </si>
  <si>
    <t>5005393</t>
  </si>
  <si>
    <t>5005391</t>
  </si>
  <si>
    <t>SEFAM CLASSIC 19 + PSL</t>
  </si>
  <si>
    <t>5005390</t>
  </si>
  <si>
    <t>5005387</t>
  </si>
  <si>
    <t>SEFAM CLASSIC</t>
  </si>
  <si>
    <t>5005386</t>
  </si>
  <si>
    <t>5005385</t>
  </si>
  <si>
    <t>VACUTEX CAPILLARY WOUND DRESSINGS</t>
  </si>
  <si>
    <t>5005381</t>
  </si>
  <si>
    <t>ABRI FLEX XXL1</t>
  </si>
  <si>
    <t>5005380</t>
  </si>
  <si>
    <t>JEHLY QFINE PRO VŠECHNA INZULÍNOVÁ PERA</t>
  </si>
  <si>
    <t>5005377</t>
  </si>
  <si>
    <t>5005375</t>
  </si>
  <si>
    <t>5005374</t>
  </si>
  <si>
    <t>5005373</t>
  </si>
  <si>
    <t>INTERTON, READY 3, RD3ITC</t>
  </si>
  <si>
    <t>5005366</t>
  </si>
  <si>
    <t>SLUCHADLO ZAVĚSNÉ DIGITÁLNÍ</t>
  </si>
  <si>
    <t>5005361</t>
  </si>
  <si>
    <t>5005357</t>
  </si>
  <si>
    <t>INTERTON, READY 3, RD370-DW</t>
  </si>
  <si>
    <t>5005354</t>
  </si>
  <si>
    <t>SLUCHADLO ZÁVĚSNÉ DIGITÁLNÍ 9-KANÁLOVÉ BEZDRÁTOVÉ 4 PROGRAMY</t>
  </si>
  <si>
    <t>5005349</t>
  </si>
  <si>
    <t>5005348</t>
  </si>
  <si>
    <t>5005346</t>
  </si>
  <si>
    <t>5005345</t>
  </si>
  <si>
    <t>INTERTON, READY 4, RD480-DW</t>
  </si>
  <si>
    <t>5005334</t>
  </si>
  <si>
    <t>INTERTON, READY 4, RD470-DW</t>
  </si>
  <si>
    <t>5005330</t>
  </si>
  <si>
    <t>5005322</t>
  </si>
  <si>
    <t>SÁČEK 1D STOMOCUR DRENÁŽNÍ PROTECT 580ML</t>
  </si>
  <si>
    <t>5005319</t>
  </si>
  <si>
    <t>5005314</t>
  </si>
  <si>
    <t>INTERTON, READY 6, RD680-DW</t>
  </si>
  <si>
    <t>5005313</t>
  </si>
  <si>
    <t>SÁČEK 1D STOMOCUR DRENÁŽNÍ PROTECT CONVEX V2 580ML</t>
  </si>
  <si>
    <t>5005304</t>
  </si>
  <si>
    <t>5005301</t>
  </si>
  <si>
    <t>SÁČEK 1D STOMOCUR DRENÁŽNÍ 150ML</t>
  </si>
  <si>
    <t>5005297</t>
  </si>
  <si>
    <t>SÁČEK 1D STOMOCUR DRENÁŽNÍ 300ML</t>
  </si>
  <si>
    <t>5005296</t>
  </si>
  <si>
    <t>SÁČEK 1D STOMOCUR SELECT MEDIUM CONVEX V3 KOLOSTOMICKÝ</t>
  </si>
  <si>
    <t>5005283</t>
  </si>
  <si>
    <t>SÁČEK 1D STOMOCUR SELECT MEDIUM CONVEX V2 KOLOSTOMICKÝ</t>
  </si>
  <si>
    <t>5005282</t>
  </si>
  <si>
    <t>KOMPRESY STERILNÍ</t>
  </si>
  <si>
    <t>5005281</t>
  </si>
  <si>
    <t>SÁČEK 1D STOMOCUR SELECT MEDIUM CONVEX V1, KOLOSTOMICKÝ</t>
  </si>
  <si>
    <t>5005280</t>
  </si>
  <si>
    <t>5005279</t>
  </si>
  <si>
    <t>STOMOCUR BEZALKOHOLOVÁ OCHRANNÁ PASTA</t>
  </si>
  <si>
    <t>5005270</t>
  </si>
  <si>
    <t>PROUŽKY DIAGNOSTICKÉ ELEMENT AUTO-CODING 50 (PRO ZP KÓD 0085746)</t>
  </si>
  <si>
    <t>5005269</t>
  </si>
  <si>
    <t>GLUKOMETR ELEMENT AUTO-CODING KIT</t>
  </si>
  <si>
    <t>5005268</t>
  </si>
  <si>
    <t>STOMOCUR S SAFETY LOTION 50ML</t>
  </si>
  <si>
    <t>5005267</t>
  </si>
  <si>
    <t>STOMOCUR S SAFETY LOTION 100ML</t>
  </si>
  <si>
    <t>5005265</t>
  </si>
  <si>
    <t>PROUŽKY DIAGNOSTICKÉ GLUNEO(PRO ZP KÓD 0169404)</t>
  </si>
  <si>
    <t>5005264</t>
  </si>
  <si>
    <t>PUDR STOMOCUR HP 30</t>
  </si>
  <si>
    <t>5005257</t>
  </si>
  <si>
    <t>ODSTRAŇOVAČ NÁPLASTI STOMOCUR EMPLASECTAL SPRAY</t>
  </si>
  <si>
    <t>5005253</t>
  </si>
  <si>
    <t>SÁČKY ŽELATINAČNÍ SGX</t>
  </si>
  <si>
    <t>5005251</t>
  </si>
  <si>
    <t>5005249</t>
  </si>
  <si>
    <t>PASTA VYROVNÁVACÍ STOMOCUR</t>
  </si>
  <si>
    <t>5005248</t>
  </si>
  <si>
    <t>GLUKOMETR GLUNEO</t>
  </si>
  <si>
    <t>5005247</t>
  </si>
  <si>
    <t>5005245</t>
  </si>
  <si>
    <t>5005244</t>
  </si>
  <si>
    <t>5005242</t>
  </si>
  <si>
    <t>5005241</t>
  </si>
  <si>
    <t>5005240</t>
  </si>
  <si>
    <t>5005239</t>
  </si>
  <si>
    <t>5005238</t>
  </si>
  <si>
    <t>5005237</t>
  </si>
  <si>
    <t>5005235</t>
  </si>
  <si>
    <t>5005233</t>
  </si>
  <si>
    <t>5005231</t>
  </si>
  <si>
    <t>LANCETY ELEMENT-GREENLAN</t>
  </si>
  <si>
    <t>5005227</t>
  </si>
  <si>
    <t>SÁČEK URINÁLNÍ NA ODBĚR MOČI</t>
  </si>
  <si>
    <t>5005226</t>
  </si>
  <si>
    <t>5005224</t>
  </si>
  <si>
    <t>ASKINA CALGITROL THIN</t>
  </si>
  <si>
    <t>5005222</t>
  </si>
  <si>
    <t>5005221</t>
  </si>
  <si>
    <t>5005220</t>
  </si>
  <si>
    <t>ASKINA DRESSIL BORDER</t>
  </si>
  <si>
    <t>5005218</t>
  </si>
  <si>
    <t>5005217</t>
  </si>
  <si>
    <t>5005216</t>
  </si>
  <si>
    <t>5005215</t>
  </si>
  <si>
    <t>5005214</t>
  </si>
  <si>
    <t>5005213</t>
  </si>
  <si>
    <t>5005212</t>
  </si>
  <si>
    <t>ABRI WING PREMIUM XL3</t>
  </si>
  <si>
    <t>5005211</t>
  </si>
  <si>
    <t>ASKINA TRANSORBENT BORDER</t>
  </si>
  <si>
    <t>5005210</t>
  </si>
  <si>
    <t>5005209</t>
  </si>
  <si>
    <t>ASKINA HEEL</t>
  </si>
  <si>
    <t>5005208</t>
  </si>
  <si>
    <t>ASKINA TRANSORBENT</t>
  </si>
  <si>
    <t>5005207</t>
  </si>
  <si>
    <t>5005206</t>
  </si>
  <si>
    <t>5005205</t>
  </si>
  <si>
    <t>ASKINA SORB</t>
  </si>
  <si>
    <t>5005203</t>
  </si>
  <si>
    <t>5005202</t>
  </si>
  <si>
    <t>5005201</t>
  </si>
  <si>
    <t>ABRI WING PREMIUM XL2</t>
  </si>
  <si>
    <t>5005192</t>
  </si>
  <si>
    <t>ORTÉZA LOKETNÍ S EPI PÁSKOU - TYP 201</t>
  </si>
  <si>
    <t>5005191</t>
  </si>
  <si>
    <t>OBINADLO ELASTICKÉ FIXA CREP</t>
  </si>
  <si>
    <t>5005184</t>
  </si>
  <si>
    <t>ABRI WING PREMIUM L4</t>
  </si>
  <si>
    <t>5005183</t>
  </si>
  <si>
    <t>5005181</t>
  </si>
  <si>
    <t>SÁČEK 2D STOMOCUR VÝPUSTNÝ CLIC URO UD4545CW</t>
  </si>
  <si>
    <t>5005180</t>
  </si>
  <si>
    <t>ABRI WING PREMIUM L3</t>
  </si>
  <si>
    <t>5005178</t>
  </si>
  <si>
    <t>5005177</t>
  </si>
  <si>
    <t>5005176</t>
  </si>
  <si>
    <t>5005174</t>
  </si>
  <si>
    <t>ABRI WING PREMIUM L2</t>
  </si>
  <si>
    <t>5005173</t>
  </si>
  <si>
    <t>SÁČEK 2D STOMOCUR UZAVŘENÝ CLIC CD7070CW</t>
  </si>
  <si>
    <t>5005171</t>
  </si>
  <si>
    <t>5005170</t>
  </si>
  <si>
    <t>SÁČEK 2D STOMOCUR UZAVŘENÝ CLIC CD5757CW</t>
  </si>
  <si>
    <t>5005169</t>
  </si>
  <si>
    <t>5005168</t>
  </si>
  <si>
    <t>SÁČEK 2D STOMOCUR UZAVŘENÝ CLIC CD4545CW</t>
  </si>
  <si>
    <t>5005167</t>
  </si>
  <si>
    <t>5005165</t>
  </si>
  <si>
    <t>5005164</t>
  </si>
  <si>
    <t>5005163</t>
  </si>
  <si>
    <t>5005161</t>
  </si>
  <si>
    <t>ABRI WING PREMIUM M4</t>
  </si>
  <si>
    <t>5005160</t>
  </si>
  <si>
    <t>5005159</t>
  </si>
  <si>
    <t>5005158</t>
  </si>
  <si>
    <t>5005157</t>
  </si>
  <si>
    <t>ADX20-DVOUBODOVÝ</t>
  </si>
  <si>
    <t>5005156</t>
  </si>
  <si>
    <t>5005155</t>
  </si>
  <si>
    <t>5005153</t>
  </si>
  <si>
    <t>5005152</t>
  </si>
  <si>
    <t>5005151</t>
  </si>
  <si>
    <t>KOMPRESY Z GÁZY STERILKOMPRES STERILNÍ</t>
  </si>
  <si>
    <t>5005150</t>
  </si>
  <si>
    <t>PODLOŽKA 2D STOMOCUR CLIC FLEXIBILNÍ CFLPE 7015</t>
  </si>
  <si>
    <t>5005149</t>
  </si>
  <si>
    <t>BANDÁŽ KOLENE - GENUSAN</t>
  </si>
  <si>
    <t>5005146</t>
  </si>
  <si>
    <t>ADX4PE-FIXACE PÁNVE</t>
  </si>
  <si>
    <t>5005145</t>
  </si>
  <si>
    <t>5005144</t>
  </si>
  <si>
    <t>ADX22-VESTA</t>
  </si>
  <si>
    <t>5005143</t>
  </si>
  <si>
    <t>ABRI WING PREMIUM M1</t>
  </si>
  <si>
    <t>5005142</t>
  </si>
  <si>
    <t>PODLOŽKA 2D STOMOCUR CLIC FLEXIBILNÍ CFLPE 5715</t>
  </si>
  <si>
    <t>5005141</t>
  </si>
  <si>
    <t>5005140</t>
  </si>
  <si>
    <t>5005138</t>
  </si>
  <si>
    <t>ADX2-FIXACE NOHY</t>
  </si>
  <si>
    <t>5005133</t>
  </si>
  <si>
    <t>ADX1-FIXACE PATY A NÁRTŮ</t>
  </si>
  <si>
    <t>5005127</t>
  </si>
  <si>
    <t>5005121</t>
  </si>
  <si>
    <t>5005117</t>
  </si>
  <si>
    <t>5005107</t>
  </si>
  <si>
    <t>STEPHANIE</t>
  </si>
  <si>
    <t>5005083</t>
  </si>
  <si>
    <t>5005070</t>
  </si>
  <si>
    <t>LANCETY DROPLET</t>
  </si>
  <si>
    <t>5005065</t>
  </si>
  <si>
    <t>JEHLY K INZULÍNOVÝM PERŮM DROPLET</t>
  </si>
  <si>
    <t>5005062</t>
  </si>
  <si>
    <t>SÁČEK 1D STOMOCUR PROTECT ILEO MINI, VÝPUSTNÝ</t>
  </si>
  <si>
    <t>5005061</t>
  </si>
  <si>
    <t>5005060</t>
  </si>
  <si>
    <t>POOPERAČNÍ BOTA - GLOBOSAN</t>
  </si>
  <si>
    <t>5005059</t>
  </si>
  <si>
    <t>5005054</t>
  </si>
  <si>
    <t>AURUM CONVEX ILEOSTOMICKÝ SÁČEK MAXI</t>
  </si>
  <si>
    <t>5005051</t>
  </si>
  <si>
    <t>5005049</t>
  </si>
  <si>
    <t>SPECIÁLNÍ POPRUH PRO UPEVNĚNÍ NOHOU</t>
  </si>
  <si>
    <t>5005047</t>
  </si>
  <si>
    <t>SÁČEK 1D STOMOCUR MAXI, UZAVŘENÝ, KOLOSTOMICKÝ</t>
  </si>
  <si>
    <t>5005040</t>
  </si>
  <si>
    <t>SÁČEK 1D STOMOCUR SELECT CONVEX, UZAVŘENÝ, KOLOSTOMICKÝ</t>
  </si>
  <si>
    <t>5005035</t>
  </si>
  <si>
    <t>ORCA</t>
  </si>
  <si>
    <t>5005033</t>
  </si>
  <si>
    <t>KURT ZÁVĚSNÝ</t>
  </si>
  <si>
    <t>5005032</t>
  </si>
  <si>
    <t>SÁČEK 1D STOMOCUR MICROSKIN, UZAVŘENÝ, KOLOSTOMICKÝ</t>
  </si>
  <si>
    <t>5005031</t>
  </si>
  <si>
    <t>STORM 4</t>
  </si>
  <si>
    <t>5005030</t>
  </si>
  <si>
    <t>SÁČEK 1D STOMOCUR SELECT ALGINAT, UZAVŘENÝ, KOLOSTOMICKÝ</t>
  </si>
  <si>
    <t>5005029</t>
  </si>
  <si>
    <t>SÁČEK 1D STOMOCUR SELECT, UZAVŘENÝ, KOLOSTOMICKÝ</t>
  </si>
  <si>
    <t>5005025</t>
  </si>
  <si>
    <t>STREETER</t>
  </si>
  <si>
    <t>5005023</t>
  </si>
  <si>
    <t>TDX SP2</t>
  </si>
  <si>
    <t>DYNAWALK</t>
  </si>
  <si>
    <t>5005019</t>
  </si>
  <si>
    <t>5005018</t>
  </si>
  <si>
    <t>5005014</t>
  </si>
  <si>
    <t>SEDÁK AMOVIDA MOTION COMFORT+ AV500</t>
  </si>
  <si>
    <t>5005012</t>
  </si>
  <si>
    <t>5005011</t>
  </si>
  <si>
    <t>5005010</t>
  </si>
  <si>
    <t>PÁS BEDERNÍ JL006</t>
  </si>
  <si>
    <t>5005007</t>
  </si>
  <si>
    <t>BANDÁŽ KOLENNÍ N005J3</t>
  </si>
  <si>
    <t>5005006</t>
  </si>
  <si>
    <t>AQVITOX FLOWFIBER AG</t>
  </si>
  <si>
    <t>BANDÁŽ KOLENNÍ N005J2</t>
  </si>
  <si>
    <t>5005004</t>
  </si>
  <si>
    <t>5005003</t>
  </si>
  <si>
    <t>5005000</t>
  </si>
  <si>
    <t>DRŽÁK PRSTOVÝ ESCHENBACH UNIVERZÁLNÍ</t>
  </si>
  <si>
    <t>5004992</t>
  </si>
  <si>
    <t>PÁS BEDERNÍ JL002</t>
  </si>
  <si>
    <t>5004991</t>
  </si>
  <si>
    <t>PÁS BŘIŠNÍ F801</t>
  </si>
  <si>
    <t>5004990</t>
  </si>
  <si>
    <t>5004989</t>
  </si>
  <si>
    <t>CHAMPION</t>
  </si>
  <si>
    <t>5004988</t>
  </si>
  <si>
    <t>5004987</t>
  </si>
  <si>
    <t>PÁS BŘIŠNÍ F701</t>
  </si>
  <si>
    <t>5004986</t>
  </si>
  <si>
    <t>5004985</t>
  </si>
  <si>
    <t>KÜSCHALL K-SERIES</t>
  </si>
  <si>
    <t>SYSTÉM NOSNÝ ESCHENBACH UNIVERZÁLNÍ</t>
  </si>
  <si>
    <t>5004981</t>
  </si>
  <si>
    <t>PÁS BŘIŠNÍ F401</t>
  </si>
  <si>
    <t>5004977</t>
  </si>
  <si>
    <t>PÁS BŘIŠNÍ F201</t>
  </si>
  <si>
    <t>5004971</t>
  </si>
  <si>
    <t>5004970</t>
  </si>
  <si>
    <t>BANDÁŽ ZÁPĚSTNÍ N002A</t>
  </si>
  <si>
    <t>5004968</t>
  </si>
  <si>
    <t>OBUV PRO DIABETIKY-PROFYLAKTICKÁ-MEDI</t>
  </si>
  <si>
    <t>5004967</t>
  </si>
  <si>
    <t>OBUV PRO DIABETIKY PROFYLAKTICKÁ MEDI</t>
  </si>
  <si>
    <t>5004963</t>
  </si>
  <si>
    <t>5004962</t>
  </si>
  <si>
    <t>5004961</t>
  </si>
  <si>
    <t>5004960</t>
  </si>
  <si>
    <t>5004957</t>
  </si>
  <si>
    <t>PÁS FIXAČNÍ DVOUBODOVÝ</t>
  </si>
  <si>
    <t>TRIO ELISSE STING FREE SKIN BARRIER</t>
  </si>
  <si>
    <t>5004953</t>
  </si>
  <si>
    <t>5004952</t>
  </si>
  <si>
    <t>TRIO ELITE STING FREE ADHESIVE REMOVER</t>
  </si>
  <si>
    <t>5004951</t>
  </si>
  <si>
    <t>5004950</t>
  </si>
  <si>
    <t>TRIO SILKEN GEL</t>
  </si>
  <si>
    <t>5004949</t>
  </si>
  <si>
    <t>TRIO SILEX - SILICONE FLANGE EXTENDER</t>
  </si>
  <si>
    <t>5004948</t>
  </si>
  <si>
    <t>TRIO SILVEX - SILICONE CONVEX SEAL</t>
  </si>
  <si>
    <t>5004947</t>
  </si>
  <si>
    <t>5004946</t>
  </si>
  <si>
    <t>TRIO SILTAC - SILICONE OSTOMY SEAL</t>
  </si>
  <si>
    <t>5004944</t>
  </si>
  <si>
    <t>5004943</t>
  </si>
  <si>
    <t>SALTS ADJUSTABLE OSTOMY BELT</t>
  </si>
  <si>
    <t>5004942</t>
  </si>
  <si>
    <t>SALTS ADHESIVE REMOVER</t>
  </si>
  <si>
    <t>5004941</t>
  </si>
  <si>
    <t>5004940</t>
  </si>
  <si>
    <t>5004939</t>
  </si>
  <si>
    <t>SALTS BARRIER FILM</t>
  </si>
  <si>
    <t>5004938</t>
  </si>
  <si>
    <t>SALTS STOMA COLLAR</t>
  </si>
  <si>
    <t>5004931</t>
  </si>
  <si>
    <t>5004930</t>
  </si>
  <si>
    <t>5004928</t>
  </si>
  <si>
    <t>5004927</t>
  </si>
  <si>
    <t>SALTS NO-STING STOMA PASTE</t>
  </si>
  <si>
    <t>5004924</t>
  </si>
  <si>
    <t>SALTS STOMA PASTE</t>
  </si>
  <si>
    <t>5004923</t>
  </si>
  <si>
    <t>SALTS MOULDABLE SEALS WITH ALOE</t>
  </si>
  <si>
    <t>5004922</t>
  </si>
  <si>
    <t>5004920</t>
  </si>
  <si>
    <t>5004919</t>
  </si>
  <si>
    <t>5004918</t>
  </si>
  <si>
    <t>SALTS MOULDABLE SEALS</t>
  </si>
  <si>
    <t>5004917</t>
  </si>
  <si>
    <t>5004916</t>
  </si>
  <si>
    <t>5004915</t>
  </si>
  <si>
    <t>SALTS FLANGE EXTENDER WITH ALOE</t>
  </si>
  <si>
    <t>5004914</t>
  </si>
  <si>
    <t>SALTS FLANGE EXTENDER</t>
  </si>
  <si>
    <t>5004913</t>
  </si>
  <si>
    <t>SALTS NIGHT DRAINAGE BAG</t>
  </si>
  <si>
    <t>5004912</t>
  </si>
  <si>
    <t>BERLE FRANCOUZSKÁ DĚTSKÁ JH-01DS</t>
  </si>
  <si>
    <t>5004911</t>
  </si>
  <si>
    <t>BERLE FRANCOUZSKÁ JH-01S</t>
  </si>
  <si>
    <t>5004910</t>
  </si>
  <si>
    <t>BERLE FRANCOUZSKÁ JH-89</t>
  </si>
  <si>
    <t>5004909</t>
  </si>
  <si>
    <t>CHODÍTKO S OPĚRNOU DESKOU AU-07</t>
  </si>
  <si>
    <t>5004908</t>
  </si>
  <si>
    <t>FIXAČNÍ KRČNÍ LÍMEC</t>
  </si>
  <si>
    <t>5004907</t>
  </si>
  <si>
    <t>ORTÉZA KOLENE S DLAHAMI ROZEPÍNACÍ GE002R</t>
  </si>
  <si>
    <t>5004902</t>
  </si>
  <si>
    <t>ORTÉZA KOLENE SE STABILIZACÍ ČÉŠKY GE003SP</t>
  </si>
  <si>
    <t>5004901</t>
  </si>
  <si>
    <t>ORTÉZA ZÁPĚSTÍ CA001R</t>
  </si>
  <si>
    <t>5004900</t>
  </si>
  <si>
    <t>PÁSKA EPIKONDYLÁRNÍ CU002EP</t>
  </si>
  <si>
    <t>5004898</t>
  </si>
  <si>
    <t>ORTÉZA KOLENE S DLAHAMI GE001</t>
  </si>
  <si>
    <t>5004897</t>
  </si>
  <si>
    <t>LÍMEC MĚKKÝ C001M</t>
  </si>
  <si>
    <t>5004896</t>
  </si>
  <si>
    <t>LÍMEC MĚKKÝ C002MP</t>
  </si>
  <si>
    <t>5004895</t>
  </si>
  <si>
    <t>LÍMEC KRČNÍ SCHANZŮV C003SP</t>
  </si>
  <si>
    <t>5004893</t>
  </si>
  <si>
    <t>ORTÉZA RAMENNÍ OM003D</t>
  </si>
  <si>
    <t>5004892</t>
  </si>
  <si>
    <t>PÁS BEDERNÍ NEOPRENOVÝ LU003N</t>
  </si>
  <si>
    <t>5004890</t>
  </si>
  <si>
    <t>PÁS KÝLNÍ LU002M</t>
  </si>
  <si>
    <t>5004889</t>
  </si>
  <si>
    <t>PÁS BEDERNÍ LU001P</t>
  </si>
  <si>
    <t>5004888</t>
  </si>
  <si>
    <t>THRESHOLD PEP</t>
  </si>
  <si>
    <t>5004884</t>
  </si>
  <si>
    <t>THRESHOLD IMT</t>
  </si>
  <si>
    <t>5004883</t>
  </si>
  <si>
    <t>OPTICHAMBER DIAMOND VALVED HOLDING CHAMBER</t>
  </si>
  <si>
    <t>5004882</t>
  </si>
  <si>
    <t>SAMI THE SEAL</t>
  </si>
  <si>
    <t>5004881</t>
  </si>
  <si>
    <t>INNOSPIRE ELEGANCE</t>
  </si>
  <si>
    <t>5004880</t>
  </si>
  <si>
    <t>INNOSPIRE ESSENCE</t>
  </si>
  <si>
    <t>5004879</t>
  </si>
  <si>
    <t>ARMONY700</t>
  </si>
  <si>
    <t>5004877</t>
  </si>
  <si>
    <t>KATETR TIEMANN</t>
  </si>
  <si>
    <t>5004876</t>
  </si>
  <si>
    <t>5004875</t>
  </si>
  <si>
    <t>5004874</t>
  </si>
  <si>
    <t>5004873</t>
  </si>
  <si>
    <t>KATETR NELATON DÁMSKÝ</t>
  </si>
  <si>
    <t>5004868</t>
  </si>
  <si>
    <t>5004867</t>
  </si>
  <si>
    <t>5004866</t>
  </si>
  <si>
    <t>5004865</t>
  </si>
  <si>
    <t>5004864</t>
  </si>
  <si>
    <t>KATETR NELATON</t>
  </si>
  <si>
    <t>5004863</t>
  </si>
  <si>
    <t>5004861</t>
  </si>
  <si>
    <t>5004860</t>
  </si>
  <si>
    <t>5004859</t>
  </si>
  <si>
    <t>5004858</t>
  </si>
  <si>
    <t>5004857</t>
  </si>
  <si>
    <t>BEZPEČNOSTNÍ PÁS DVOUBODOVÝ</t>
  </si>
  <si>
    <t>SILIKONOVÉ NÁVLEKY OBRUČÍ KOL 22˝ A 24˝, ČERNÉ</t>
  </si>
  <si>
    <t>5004844</t>
  </si>
  <si>
    <t>BEZPEČNOSTNÍ KOLEČKA PRO ZVÝŠENÍ STABILITY VOZÍKY</t>
  </si>
  <si>
    <t>5004842</t>
  </si>
  <si>
    <t>PODNOŽKY POLOHOVACÍ DO PŘEDNOŽENÍ, VČETNĚ OPORY LÝTEK</t>
  </si>
  <si>
    <t>5004839</t>
  </si>
  <si>
    <t>POLSTR ZÁDOVÉ OPĚRKY ŘEMÍNKOVÝ, NASTAVITELNÝ</t>
  </si>
  <si>
    <t>5004836</t>
  </si>
  <si>
    <t>ZDVOJENÝ KŘÍŽ, ZVÝŠENÍ NOSNOSTI NA 180 KG</t>
  </si>
  <si>
    <t>5004835</t>
  </si>
  <si>
    <t>ICON 120</t>
  </si>
  <si>
    <t>5004834</t>
  </si>
  <si>
    <t>ICON 40</t>
  </si>
  <si>
    <t>5004833</t>
  </si>
  <si>
    <t>ICON 10</t>
  </si>
  <si>
    <t>5004832</t>
  </si>
  <si>
    <t>URO-TAINER SUBY G</t>
  </si>
  <si>
    <t>5004831</t>
  </si>
  <si>
    <t>URO-TAINER 0,9 % NACL</t>
  </si>
  <si>
    <t>5004830</t>
  </si>
  <si>
    <t>PRONTOSAN WOUND GEL X</t>
  </si>
  <si>
    <t>5004829</t>
  </si>
  <si>
    <t>PRONTOSAN WOUND GEL</t>
  </si>
  <si>
    <t>5004828</t>
  </si>
  <si>
    <t>5004827</t>
  </si>
  <si>
    <t>PRONTOSAN WOUND IRRIGATION SOLUTION</t>
  </si>
  <si>
    <t>5004824</t>
  </si>
  <si>
    <t>5004823</t>
  </si>
  <si>
    <t>5004822</t>
  </si>
  <si>
    <t>PLUTO</t>
  </si>
  <si>
    <t>5004815</t>
  </si>
  <si>
    <t>FOX</t>
  </si>
  <si>
    <t>5004814</t>
  </si>
  <si>
    <t>FIXI</t>
  </si>
  <si>
    <t>5004813</t>
  </si>
  <si>
    <t>POLO PLUS T</t>
  </si>
  <si>
    <t>5004811</t>
  </si>
  <si>
    <t>PLACHETKA TOALETNÍ S PÁSEM</t>
  </si>
  <si>
    <t>5004810</t>
  </si>
  <si>
    <t>PLACHETKA UNIVERSÁLNÍ</t>
  </si>
  <si>
    <t>5004809</t>
  </si>
  <si>
    <t>PLACHETKA SÍŤOVÁ / KOUPACÍ</t>
  </si>
  <si>
    <t>5004808</t>
  </si>
  <si>
    <t>ARNOLD 150</t>
  </si>
  <si>
    <t>5004807</t>
  </si>
  <si>
    <t>5004805</t>
  </si>
  <si>
    <t>V100</t>
  </si>
  <si>
    <t>5004803</t>
  </si>
  <si>
    <t>5004802</t>
  </si>
  <si>
    <t>V300</t>
  </si>
  <si>
    <t>5004800</t>
  </si>
  <si>
    <t>5004798</t>
  </si>
  <si>
    <t>5004797</t>
  </si>
  <si>
    <t>5004796</t>
  </si>
  <si>
    <t>FLEXIMA-SOFTIMA CLOSED</t>
  </si>
  <si>
    <t>5004792</t>
  </si>
  <si>
    <t>5004789</t>
  </si>
  <si>
    <t>V200XL</t>
  </si>
  <si>
    <t>5004787</t>
  </si>
  <si>
    <t>F3 CORPUS</t>
  </si>
  <si>
    <t>5004785</t>
  </si>
  <si>
    <t>V300XL</t>
  </si>
  <si>
    <t>5004782</t>
  </si>
  <si>
    <t>PÁS FIXAČNÍ ČTYŘBODOVÝ</t>
  </si>
  <si>
    <t>5004780</t>
  </si>
  <si>
    <t>PELOTY BOČNÍ UNITRACK, VELIKOST A-J</t>
  </si>
  <si>
    <t>5004776</t>
  </si>
  <si>
    <t>SEDAČKA EL. POLOHOVACÍ 30-45°</t>
  </si>
  <si>
    <t>5004775</t>
  </si>
  <si>
    <t>OPĚRKA HLAVY NASTAVITELNÁ, RŮZNÉ VELIKOSTI POLSTRU</t>
  </si>
  <si>
    <t>5004774</t>
  </si>
  <si>
    <t>PODNOŽKA EL. POLOHOVATELNÁ</t>
  </si>
  <si>
    <t>5004773</t>
  </si>
  <si>
    <t>OPĚRKA ZAD EL. POLOHOVATELNÁ DO 60°</t>
  </si>
  <si>
    <t>5004770</t>
  </si>
  <si>
    <t>DRŽÁK OVLADAČE PARALELNĚ STRANOVĚ ODKLOPNÝ</t>
  </si>
  <si>
    <t>5004769</t>
  </si>
  <si>
    <t>5004760</t>
  </si>
  <si>
    <t>5004754</t>
  </si>
  <si>
    <t>FLEXIMA-SOFTIMA 3S CONVEX BASE PLATE</t>
  </si>
  <si>
    <t>5004751</t>
  </si>
  <si>
    <t>5004750</t>
  </si>
  <si>
    <t>FLEXIMA-SOFTIMA KEY DRAINABLE ROLL'UP</t>
  </si>
  <si>
    <t>5004744</t>
  </si>
  <si>
    <t>5004743</t>
  </si>
  <si>
    <t>V30030°</t>
  </si>
  <si>
    <t>5004742</t>
  </si>
  <si>
    <t>5004741</t>
  </si>
  <si>
    <t>5004738</t>
  </si>
  <si>
    <t>FLEXIMA-SOFTIMA ACTIVE DRAINABLE ROLL'UP</t>
  </si>
  <si>
    <t>5004737</t>
  </si>
  <si>
    <t>5004735</t>
  </si>
  <si>
    <t>5004734</t>
  </si>
  <si>
    <t>ACTREEN HI-LITE SET</t>
  </si>
  <si>
    <t>5004733</t>
  </si>
  <si>
    <t>5004731</t>
  </si>
  <si>
    <t>5004729</t>
  </si>
  <si>
    <t>ACTREEN GLYS SET</t>
  </si>
  <si>
    <t>5004728</t>
  </si>
  <si>
    <t>5004727</t>
  </si>
  <si>
    <t>5004725</t>
  </si>
  <si>
    <t>5004723</t>
  </si>
  <si>
    <t>5004721</t>
  </si>
  <si>
    <t>5004718</t>
  </si>
  <si>
    <t>RESOUND, LINX QUATTRO, RE962-DRW</t>
  </si>
  <si>
    <t>5004710</t>
  </si>
  <si>
    <t>BEZPEČNOSTNÍ KOLEČKA PRO ZVÝŠENÍ STABILITY VOZÍKU</t>
  </si>
  <si>
    <t>5004679</t>
  </si>
  <si>
    <t>FLEXIMA-SOFTIMA 3S UROSTOMY</t>
  </si>
  <si>
    <t>5004671</t>
  </si>
  <si>
    <t>5004670</t>
  </si>
  <si>
    <t>5004669</t>
  </si>
  <si>
    <t>5004667</t>
  </si>
  <si>
    <t>5004666</t>
  </si>
  <si>
    <t>CHODÍTKO STABILO</t>
  </si>
  <si>
    <t>5004665</t>
  </si>
  <si>
    <t>SAMOSTOJNÁ HRAZDA S MADLEM</t>
  </si>
  <si>
    <t>5004664</t>
  </si>
  <si>
    <t>5004659</t>
  </si>
  <si>
    <t>5004657</t>
  </si>
  <si>
    <t>5004653</t>
  </si>
  <si>
    <t>5004651</t>
  </si>
  <si>
    <t>5004649</t>
  </si>
  <si>
    <t>FLEXIMA-SOFTIMA 3S DRAINABLE HIGH FLOW</t>
  </si>
  <si>
    <t>5004639</t>
  </si>
  <si>
    <t>5004633</t>
  </si>
  <si>
    <t>5004632</t>
  </si>
  <si>
    <t>5004631</t>
  </si>
  <si>
    <t>5004626</t>
  </si>
  <si>
    <t>5004624</t>
  </si>
  <si>
    <t>5004622</t>
  </si>
  <si>
    <t>5004613</t>
  </si>
  <si>
    <t>5004612</t>
  </si>
  <si>
    <t>5004611</t>
  </si>
  <si>
    <t>5004610</t>
  </si>
  <si>
    <t>5004609</t>
  </si>
  <si>
    <t>5004605</t>
  </si>
  <si>
    <t>FLEXIMA-SOFTIMA KEY UROSTOMY</t>
  </si>
  <si>
    <t>5004602</t>
  </si>
  <si>
    <t>5004601</t>
  </si>
  <si>
    <t>5004600</t>
  </si>
  <si>
    <t>5004599</t>
  </si>
  <si>
    <t>FLEXIMA-SOFTIMA KEY CLOSED</t>
  </si>
  <si>
    <t>5004596</t>
  </si>
  <si>
    <t>5004595</t>
  </si>
  <si>
    <t>5004594</t>
  </si>
  <si>
    <t>5004592</t>
  </si>
  <si>
    <t>5004590</t>
  </si>
  <si>
    <t>FLEXIMA-SOFTIMA KEY DRAINABLE MAXI</t>
  </si>
  <si>
    <t>5004588</t>
  </si>
  <si>
    <t>5004586</t>
  </si>
  <si>
    <t>5004585</t>
  </si>
  <si>
    <t>5004584</t>
  </si>
  <si>
    <t>5004582</t>
  </si>
  <si>
    <t>FLEXIMA-SOFTIMA KEY BASE PLATE</t>
  </si>
  <si>
    <t>5004581</t>
  </si>
  <si>
    <t>5004580</t>
  </si>
  <si>
    <t>FLEXIMA-SOFTIMA KEY CONVEX BASE PLATE</t>
  </si>
  <si>
    <t>5004579</t>
  </si>
  <si>
    <t>5004578</t>
  </si>
  <si>
    <t>5004577</t>
  </si>
  <si>
    <t>5004576</t>
  </si>
  <si>
    <t>5004575</t>
  </si>
  <si>
    <t>FLEXIMA-SOFTIMA URO SILK CONVEX</t>
  </si>
  <si>
    <t>5004574</t>
  </si>
  <si>
    <t>FLEXIMA-SOFTIMA URO SILK</t>
  </si>
  <si>
    <t>5004573</t>
  </si>
  <si>
    <t>5004572</t>
  </si>
  <si>
    <t>FLEXIMA-SOFTIMA CONVEX CLOSED</t>
  </si>
  <si>
    <t>5004570</t>
  </si>
  <si>
    <t>5004568</t>
  </si>
  <si>
    <t>5004567</t>
  </si>
  <si>
    <t>5004566</t>
  </si>
  <si>
    <t>5004565</t>
  </si>
  <si>
    <t>5004564</t>
  </si>
  <si>
    <t>5004563</t>
  </si>
  <si>
    <t>5004562</t>
  </si>
  <si>
    <t>5004561</t>
  </si>
  <si>
    <t>5004560</t>
  </si>
  <si>
    <t>5004559</t>
  </si>
  <si>
    <t>5004557</t>
  </si>
  <si>
    <t>5004555</t>
  </si>
  <si>
    <t>5004554</t>
  </si>
  <si>
    <t>FLEXIMA-SOFTIMA CONVEX DRAINABLE</t>
  </si>
  <si>
    <t>5004553</t>
  </si>
  <si>
    <t>5004552</t>
  </si>
  <si>
    <t>5004551</t>
  </si>
  <si>
    <t>5004550</t>
  </si>
  <si>
    <t>5004549</t>
  </si>
  <si>
    <t>FLEXIMA-SOFTIMA DRAINABLE ROLL'UP</t>
  </si>
  <si>
    <t>5004546</t>
  </si>
  <si>
    <t>5004545</t>
  </si>
  <si>
    <t>5004544</t>
  </si>
  <si>
    <t>NÁSTAVEC NA WC MOPEDIA 10 CM RP400-10</t>
  </si>
  <si>
    <t>5004543</t>
  </si>
  <si>
    <t>5004542</t>
  </si>
  <si>
    <t>NÁSTAVEC NA WC MOPEDIA 6 CM RP400-6</t>
  </si>
  <si>
    <t>5004541</t>
  </si>
  <si>
    <t>5004540</t>
  </si>
  <si>
    <t>5004539</t>
  </si>
  <si>
    <t>5004538</t>
  </si>
  <si>
    <t>5004535</t>
  </si>
  <si>
    <t>ACTREEN MINI SET</t>
  </si>
  <si>
    <t>5004534</t>
  </si>
  <si>
    <t>5004533</t>
  </si>
  <si>
    <t>5004532</t>
  </si>
  <si>
    <t>5004530</t>
  </si>
  <si>
    <t>5004529</t>
  </si>
  <si>
    <t>3M TEGADERM FILMOVÉ KRYTÍ S DIAMANTOVÝM VZOREM</t>
  </si>
  <si>
    <t>5004528</t>
  </si>
  <si>
    <t>5004527</t>
  </si>
  <si>
    <t>5004526</t>
  </si>
  <si>
    <t>5004525</t>
  </si>
  <si>
    <t>5004524</t>
  </si>
  <si>
    <t>5004523</t>
  </si>
  <si>
    <t>5004522</t>
  </si>
  <si>
    <t>5004520</t>
  </si>
  <si>
    <t>5004519</t>
  </si>
  <si>
    <t>5004518</t>
  </si>
  <si>
    <t>5004516</t>
  </si>
  <si>
    <t>5004515</t>
  </si>
  <si>
    <t>5004514</t>
  </si>
  <si>
    <t>5004513</t>
  </si>
  <si>
    <t>5004511</t>
  </si>
  <si>
    <t>5004510</t>
  </si>
  <si>
    <t>5004509</t>
  </si>
  <si>
    <t>5004508</t>
  </si>
  <si>
    <t>ACTREEN LITE CATH</t>
  </si>
  <si>
    <t>5004507</t>
  </si>
  <si>
    <t>5004506</t>
  </si>
  <si>
    <t>5004505</t>
  </si>
  <si>
    <t>5004504</t>
  </si>
  <si>
    <t>5004503</t>
  </si>
  <si>
    <t>5004502</t>
  </si>
  <si>
    <t>5004501</t>
  </si>
  <si>
    <t>5004500</t>
  </si>
  <si>
    <t>5004499</t>
  </si>
  <si>
    <t>5004498</t>
  </si>
  <si>
    <t>5004497</t>
  </si>
  <si>
    <t>5004496</t>
  </si>
  <si>
    <t>5004495</t>
  </si>
  <si>
    <t>5004494</t>
  </si>
  <si>
    <t>5004493</t>
  </si>
  <si>
    <t>5004492</t>
  </si>
  <si>
    <t>5004491</t>
  </si>
  <si>
    <t>5004490</t>
  </si>
  <si>
    <t>ACTREEN HI-LITE CATH</t>
  </si>
  <si>
    <t>5004489</t>
  </si>
  <si>
    <t>5004488</t>
  </si>
  <si>
    <t>5004487</t>
  </si>
  <si>
    <t>5004486</t>
  </si>
  <si>
    <t>5004484</t>
  </si>
  <si>
    <t>5004483</t>
  </si>
  <si>
    <t>5004482</t>
  </si>
  <si>
    <t>5004481</t>
  </si>
  <si>
    <t>5004480</t>
  </si>
  <si>
    <t>5004479</t>
  </si>
  <si>
    <t>5004478</t>
  </si>
  <si>
    <t>5004477</t>
  </si>
  <si>
    <t>5004476</t>
  </si>
  <si>
    <t>5004475</t>
  </si>
  <si>
    <t>5004473</t>
  </si>
  <si>
    <t>STERILNÍ URINÁLNÍ SBĚRNÝ SÁČEK, URIMED TRIBAG PLUS</t>
  </si>
  <si>
    <t>NESTERILNÍ URINÁLNÍ SBĚRNÝ SÁČEK A PŘÍSLUŠENSTVÍ, URIMED BAG PLUS</t>
  </si>
  <si>
    <t>NÁSTAVEC NA WC S VÍKEM MOPEDIA 14 CM RP410-14</t>
  </si>
  <si>
    <t>5004470</t>
  </si>
  <si>
    <t>NÁSTAVEC NA WC MOPEDIA 14 CM RP400-14</t>
  </si>
  <si>
    <t>5004469</t>
  </si>
  <si>
    <t>NÁSTAVEC NA WC S VÍKEM MOPEDIA 10 CM RP410-10</t>
  </si>
  <si>
    <t>5004468</t>
  </si>
  <si>
    <t>NÁSTAVEC NA WC S VÍKEM MOPEDIA 6 CM RP410-6</t>
  </si>
  <si>
    <t>5004467</t>
  </si>
  <si>
    <t>CHODÍTKO ODVOUSTUPŇOVÉ MOPEDIA RP747</t>
  </si>
  <si>
    <t>5004466</t>
  </si>
  <si>
    <t>CHODÍTKO POHYBLIVÉ MOPEDIA RP749L</t>
  </si>
  <si>
    <t>5004465</t>
  </si>
  <si>
    <t>CHODÍTKO PEVNÉ MOPEDIA RP730L</t>
  </si>
  <si>
    <t>5004464</t>
  </si>
  <si>
    <t>ADIFLEX 220 120X200</t>
  </si>
  <si>
    <t>5004455</t>
  </si>
  <si>
    <t>DOMIFLEX</t>
  </si>
  <si>
    <t>5004454</t>
  </si>
  <si>
    <t>KÜSCHALL CHAMPION</t>
  </si>
  <si>
    <t>5004451</t>
  </si>
  <si>
    <t>VOZÍK MECHANICKÝ ALLEGRO</t>
  </si>
  <si>
    <t>5004447</t>
  </si>
  <si>
    <t>PODNOŽKA DĚLENÁ ODKLOPNÁ</t>
  </si>
  <si>
    <t>5004446</t>
  </si>
  <si>
    <t>PÁS NOŽNÍ POUTACÍ</t>
  </si>
  <si>
    <t>5004445</t>
  </si>
  <si>
    <t>5004443</t>
  </si>
  <si>
    <t>VESTA FIXAČNÍ</t>
  </si>
  <si>
    <t>5004441</t>
  </si>
  <si>
    <t>OPĚRKA HLAVY JEDNODÍLNÁ S BOČNÍ FIXACÍ</t>
  </si>
  <si>
    <t>5004439</t>
  </si>
  <si>
    <t>DRŽÁK OVLADAČE PARALELNĚ ODKLOPNÝ</t>
  </si>
  <si>
    <t>5004436</t>
  </si>
  <si>
    <t>PELOTY BOČNÍ - STEHENNÍ NEBO KOLENNÍ</t>
  </si>
  <si>
    <t>5004431</t>
  </si>
  <si>
    <t>OPĚRKA HLAVY NASTAVITELNÁ</t>
  </si>
  <si>
    <t>5004430</t>
  </si>
  <si>
    <t>POLŠTÁŘKY VYMEZOVACÍ - FLEXI SADA</t>
  </si>
  <si>
    <t>5004429</t>
  </si>
  <si>
    <t>5004427</t>
  </si>
  <si>
    <t>OPĚRKA HLAVY S PODPOROU KRČNÍ PÁTEŘE</t>
  </si>
  <si>
    <t>5004426</t>
  </si>
  <si>
    <t>KALHOTKY SEDACÍ FIXAČNÍ</t>
  </si>
  <si>
    <t>5004425</t>
  </si>
  <si>
    <t>5004424</t>
  </si>
  <si>
    <t>5004423</t>
  </si>
  <si>
    <t>5004422</t>
  </si>
  <si>
    <t>5004421</t>
  </si>
  <si>
    <t>OPĚRKA BOČNÍ NASTAVITELNÁ</t>
  </si>
  <si>
    <t>5004420</t>
  </si>
  <si>
    <t>5004419</t>
  </si>
  <si>
    <t>5004418</t>
  </si>
  <si>
    <t>PÁS FIXAČNÍ PĚTIBODOVÝ</t>
  </si>
  <si>
    <t>5004417</t>
  </si>
  <si>
    <t>VYMEZENÍ BOČNIC OPĚRY ZAD</t>
  </si>
  <si>
    <t>5004415</t>
  </si>
  <si>
    <t>OPĚRA LÝTKOVÁ S FIXACÍ</t>
  </si>
  <si>
    <t>5004414</t>
  </si>
  <si>
    <t>5004411</t>
  </si>
  <si>
    <t>OPĚRKA KYČELNÍ</t>
  </si>
  <si>
    <t>5004408</t>
  </si>
  <si>
    <t>FLEXI SADA SE STEHENNÍM VYMEZENÍM</t>
  </si>
  <si>
    <t>5004407</t>
  </si>
  <si>
    <t>CHRÁNIČ PROTI ÚRAZU S POLOHOVÁNÍM ZAD</t>
  </si>
  <si>
    <t>5004406</t>
  </si>
  <si>
    <t>5004405</t>
  </si>
  <si>
    <t>5004404</t>
  </si>
  <si>
    <t>KÜSCHALL COMPACT</t>
  </si>
  <si>
    <t>OPĚRKA PODPAŽNÍ NASTAVITELNÁ</t>
  </si>
  <si>
    <t>5004402</t>
  </si>
  <si>
    <t>5004401</t>
  </si>
  <si>
    <t>PODNOŽKY ELEKTRICKY POLOHOVATELNÉ</t>
  </si>
  <si>
    <t>5004388</t>
  </si>
  <si>
    <t>OPĚRKA HLAVY VELKÁ, NASTAVITELNÁ, ODNÍMATELNÁ, 3D DRŽÁK</t>
  </si>
  <si>
    <t>5004384</t>
  </si>
  <si>
    <t>OPĚRKA HLAVY NASTAVITELNÁ, ODNÍMATELNÁ, 3D DRŽÁK</t>
  </si>
  <si>
    <t>5004382</t>
  </si>
  <si>
    <t>OPĚRKA ZAD ELEKTRICKY POLOHOVACÍ DO 30°</t>
  </si>
  <si>
    <t>5004381</t>
  </si>
  <si>
    <t>SEDAČKA ELEKTRICKY POLOHOVACÍ DO 45°</t>
  </si>
  <si>
    <t>5004378</t>
  </si>
  <si>
    <t>PRODLOUŽENÍ HLOUBKY SEDU 48-55 CM</t>
  </si>
  <si>
    <t>5004375</t>
  </si>
  <si>
    <t>SANGO F (FWD)</t>
  </si>
  <si>
    <t>5004373</t>
  </si>
  <si>
    <t>SANGO R (RWD)</t>
  </si>
  <si>
    <t>5004372</t>
  </si>
  <si>
    <t>OPĚRKA HLAVY ANATOMICKÁ, VÝŠ.A ÚHL. NASTAV., VEL. SM42</t>
  </si>
  <si>
    <t>5004370</t>
  </si>
  <si>
    <t>ORTÉZA RUKY KOREKČNÍ MEZIPRSTOVÁ</t>
  </si>
  <si>
    <t>5004367</t>
  </si>
  <si>
    <t>ORTÉZA ZÁPĚSTNÍ KOŽENÁ</t>
  </si>
  <si>
    <t>5004354</t>
  </si>
  <si>
    <t>ORTÉZA PALCOVÁ S PRUŽNÝM TAHEM</t>
  </si>
  <si>
    <t>5004352</t>
  </si>
  <si>
    <t>PODLOŽKA K VANOVÉMU ZVEDÁKU KANJO</t>
  </si>
  <si>
    <t>5004351</t>
  </si>
  <si>
    <t>KANJO</t>
  </si>
  <si>
    <t>5004350</t>
  </si>
  <si>
    <t>MINKO</t>
  </si>
  <si>
    <t>5004349</t>
  </si>
  <si>
    <t>ZDVOJENÝ KŘÍŽ, ZVÝŠENÍ NOSNOSTI NA 140 KG, PRO ŠÍŘI SEDU 51 CM</t>
  </si>
  <si>
    <t>5004348</t>
  </si>
  <si>
    <t>ORTÉZA PALCOVÁ KOŽENÁ</t>
  </si>
  <si>
    <t>5004337</t>
  </si>
  <si>
    <t>5004331</t>
  </si>
  <si>
    <t>ORTÉZA PRSTOVÁ DYNAMICKÁ EXTENČNÍ (PIP, MCP)</t>
  </si>
  <si>
    <t>5004328</t>
  </si>
  <si>
    <t>TAH PERONEÁLNÍ DLOUHÝ</t>
  </si>
  <si>
    <t>5004327</t>
  </si>
  <si>
    <t>ABRI SOFT SUPERDRY</t>
  </si>
  <si>
    <t>5004326</t>
  </si>
  <si>
    <t>5004325</t>
  </si>
  <si>
    <t>TAH PERONEÁLNÍ</t>
  </si>
  <si>
    <t>5004324</t>
  </si>
  <si>
    <t>5004323</t>
  </si>
  <si>
    <t>ORTÉZA PRSTOVÁ DYNAMICKÁ EXTENČNÍ (PIP)</t>
  </si>
  <si>
    <t>5004321</t>
  </si>
  <si>
    <t>V200</t>
  </si>
  <si>
    <t>5004319</t>
  </si>
  <si>
    <t>ABRI SOFT CLASSIC</t>
  </si>
  <si>
    <t>5004317</t>
  </si>
  <si>
    <t>ORTÉZA PRSTOVÁ DYNAMICKÁ FLEKČNÍ (PIP)</t>
  </si>
  <si>
    <t>5004303</t>
  </si>
  <si>
    <t>5004253</t>
  </si>
  <si>
    <t>FAKTO+</t>
  </si>
  <si>
    <t>5004247</t>
  </si>
  <si>
    <t>TAIMA M-ECO</t>
  </si>
  <si>
    <t>5004245</t>
  </si>
  <si>
    <t>TAIMA M-GT</t>
  </si>
  <si>
    <t>5004244</t>
  </si>
  <si>
    <t>DRŽÁK OVLADAČE STRANOVĚ ODKLOPNÝ</t>
  </si>
  <si>
    <t>5004233</t>
  </si>
  <si>
    <t>ABDUKČNÍ KLÍN, ODNÍMATELNÝ</t>
  </si>
  <si>
    <t>5004218</t>
  </si>
  <si>
    <t>5004216</t>
  </si>
  <si>
    <t>KRYT VÝPLETU KOL (CHRÁNIČ PRSTŮ UŽIVATELE)</t>
  </si>
  <si>
    <t>5004214</t>
  </si>
  <si>
    <t>BEZPEČNOSTNÍ PÁS ČTYŘBODOVÝ</t>
  </si>
  <si>
    <t>5004212</t>
  </si>
  <si>
    <t>PODRUČKA S VÝŠKOVĚ STAVITELNOU LOKETNÍ OPĚRKOU</t>
  </si>
  <si>
    <t>5004208</t>
  </si>
  <si>
    <t>CANEO L</t>
  </si>
  <si>
    <t>5004203</t>
  </si>
  <si>
    <t>CANEO E</t>
  </si>
  <si>
    <t>5004201</t>
  </si>
  <si>
    <t>CANEO B</t>
  </si>
  <si>
    <t>5004199</t>
  </si>
  <si>
    <t>WIDEX EVOKE E-FP 110</t>
  </si>
  <si>
    <t>5004195</t>
  </si>
  <si>
    <t>WIDEX EVOKE E-FA 110</t>
  </si>
  <si>
    <t>5004194</t>
  </si>
  <si>
    <t>WIDEX EVOKE E-FM 110</t>
  </si>
  <si>
    <t>5004193</t>
  </si>
  <si>
    <t>WIDEX EVOKE E-F2 110</t>
  </si>
  <si>
    <t>5004192</t>
  </si>
  <si>
    <t>WIDEX EVOKE E-XP 110</t>
  </si>
  <si>
    <t>5004189</t>
  </si>
  <si>
    <t>WIDEX EVOKE E-CIC 110</t>
  </si>
  <si>
    <t>5004188</t>
  </si>
  <si>
    <t>WIDEX EVOKE E-FP 220</t>
  </si>
  <si>
    <t>5004187</t>
  </si>
  <si>
    <t>WIDEX EVOKE E-FA 220</t>
  </si>
  <si>
    <t>WIDEX EVOKE E-XP 220</t>
  </si>
  <si>
    <t>5004181</t>
  </si>
  <si>
    <t>WIDEX EVOKE E-CIC 220</t>
  </si>
  <si>
    <t>5004180</t>
  </si>
  <si>
    <t>WIDEX EVOKE E-FP 330</t>
  </si>
  <si>
    <t>5004179</t>
  </si>
  <si>
    <t>WIDEX EVOKE E-FA 330</t>
  </si>
  <si>
    <t>WIDEX EVOKE E-FM 330</t>
  </si>
  <si>
    <t>WIDEX EVOKE E-FA 440</t>
  </si>
  <si>
    <t>5004170</t>
  </si>
  <si>
    <t>ORTÉZA KRČNÍ - LÍMEC FIXAČNÍ S VÝZTUHOU</t>
  </si>
  <si>
    <t>5004162</t>
  </si>
  <si>
    <t>5004160</t>
  </si>
  <si>
    <t>ORTÉZA RAMENNÍ STABILIZAČNÍ</t>
  </si>
  <si>
    <t>5004153</t>
  </si>
  <si>
    <t>REA CLEMATIS</t>
  </si>
  <si>
    <t>ABRI SOFT</t>
  </si>
  <si>
    <t>5004151</t>
  </si>
  <si>
    <t>ORTÉZA RAMENNÍ ZÁVĚSNÁ FIXAČNÍ</t>
  </si>
  <si>
    <t>5004145</t>
  </si>
  <si>
    <t>WIDEX MENU ME5-SP</t>
  </si>
  <si>
    <t>5004089</t>
  </si>
  <si>
    <t>5004087</t>
  </si>
  <si>
    <t>WIDEX EVOKE E-FS 110</t>
  </si>
  <si>
    <t>WIDEX EVOKE E-FM 220</t>
  </si>
  <si>
    <t>WIDEX EVOKE E-F2 220</t>
  </si>
  <si>
    <t>WIDEX EVOKE E-F2 440</t>
  </si>
  <si>
    <t>ORTÉZA ZAD - RIGIDNÍ ROVNAČ</t>
  </si>
  <si>
    <t>5004061</t>
  </si>
  <si>
    <t>ACTION 4 NG</t>
  </si>
  <si>
    <t>5004051</t>
  </si>
  <si>
    <t>KRYTÍ ANTIMIKROBIÁLNÍ ZORFLEX</t>
  </si>
  <si>
    <t>5004048</t>
  </si>
  <si>
    <t>ORTÉZA KOLENNÍ LÁTKOVÁ S KLOUBEM</t>
  </si>
  <si>
    <t>5004047</t>
  </si>
  <si>
    <t>5004046</t>
  </si>
  <si>
    <t>RELAX GELCELL RG004</t>
  </si>
  <si>
    <t>5004044</t>
  </si>
  <si>
    <t>RELAX DUOGEL RD003</t>
  </si>
  <si>
    <t>5004043</t>
  </si>
  <si>
    <t>ABRI-FIX SOFT COTTON X-L</t>
  </si>
  <si>
    <t>5004042</t>
  </si>
  <si>
    <t>5004032</t>
  </si>
  <si>
    <t>D200 B69</t>
  </si>
  <si>
    <t>5003938</t>
  </si>
  <si>
    <t>5003937</t>
  </si>
  <si>
    <t>STŘÍKAČKA INJEKČNÍ INZULÍNOVÁ 1 ML,U100</t>
  </si>
  <si>
    <t>5003935</t>
  </si>
  <si>
    <t>SÁČEK URINÁLNÍ LÝTKOVÝ</t>
  </si>
  <si>
    <t>5003933</t>
  </si>
  <si>
    <t>SÁČEK URINÁLNÍ</t>
  </si>
  <si>
    <t>5003932</t>
  </si>
  <si>
    <t>5003931</t>
  </si>
  <si>
    <t>5003930</t>
  </si>
  <si>
    <t>ABRI-FIX LEAF LARGE</t>
  </si>
  <si>
    <t>5003924</t>
  </si>
  <si>
    <t>VARILITE LSS ODKLOPNÉ</t>
  </si>
  <si>
    <t>5003907</t>
  </si>
  <si>
    <t>ACTION 3 NG</t>
  </si>
  <si>
    <t>5003901</t>
  </si>
  <si>
    <t>VARILITE PROFORM NX</t>
  </si>
  <si>
    <t>5003896</t>
  </si>
  <si>
    <t>VARILITE MERIDIAN WAVE</t>
  </si>
  <si>
    <t>5003895</t>
  </si>
  <si>
    <t>VARILITE MERIDIAN</t>
  </si>
  <si>
    <t>5003894</t>
  </si>
  <si>
    <t>VARILITE EVOLUTION PSV</t>
  </si>
  <si>
    <t>5003892</t>
  </si>
  <si>
    <t>VARILITE ZOID</t>
  </si>
  <si>
    <t>5003891</t>
  </si>
  <si>
    <t>VARILITE REFLEX</t>
  </si>
  <si>
    <t>5003890</t>
  </si>
  <si>
    <t>VARILITE ICON DEEP</t>
  </si>
  <si>
    <t>5003889</t>
  </si>
  <si>
    <t>VARILITE ICON TALL</t>
  </si>
  <si>
    <t>5003888</t>
  </si>
  <si>
    <t>VARILITE ICON MID</t>
  </si>
  <si>
    <t>5003887</t>
  </si>
  <si>
    <t>ROZTOK ELASTOVISKOZNÍ CINGAL,88MG NAHA, 18MG TRIAMCINOLON HEXACETONIDU</t>
  </si>
  <si>
    <t>5003885</t>
  </si>
  <si>
    <t>ABRI-FIX PANTS SUPER LARGE</t>
  </si>
  <si>
    <t>5003884</t>
  </si>
  <si>
    <t>TIPS-HALER</t>
  </si>
  <si>
    <t>5003880</t>
  </si>
  <si>
    <t>ROZTOK ELASTOVISKOZNÍ MONOVISC</t>
  </si>
  <si>
    <t>5003877</t>
  </si>
  <si>
    <t>ABRI-FIX PANTS LARGE</t>
  </si>
  <si>
    <t>5003874</t>
  </si>
  <si>
    <t>ABRI-FIX NET X-LARGE</t>
  </si>
  <si>
    <t>5003869</t>
  </si>
  <si>
    <t>ACTION 1 R</t>
  </si>
  <si>
    <t>5003868</t>
  </si>
  <si>
    <t>ABRI-FIX NET LARGE</t>
  </si>
  <si>
    <t>5003867</t>
  </si>
  <si>
    <t>ABRI-FIX NET MEDIUM</t>
  </si>
  <si>
    <t>5003865</t>
  </si>
  <si>
    <t>ABRI-FIX NET SMALL</t>
  </si>
  <si>
    <t>5003857</t>
  </si>
  <si>
    <t>WIDEX MENU ME10 PRO-SP</t>
  </si>
  <si>
    <t>5003848</t>
  </si>
  <si>
    <t>5003842</t>
  </si>
  <si>
    <t>WIDEX MENU ME3-SP</t>
  </si>
  <si>
    <t>5003836</t>
  </si>
  <si>
    <t>WIDEX UNIQUE U-CIC 220</t>
  </si>
  <si>
    <t>5003775</t>
  </si>
  <si>
    <t>5003760</t>
  </si>
  <si>
    <t>5003759</t>
  </si>
  <si>
    <t>5003758</t>
  </si>
  <si>
    <t>5003757</t>
  </si>
  <si>
    <t>5003756</t>
  </si>
  <si>
    <t>5003754</t>
  </si>
  <si>
    <t>5003753</t>
  </si>
  <si>
    <t>5003752</t>
  </si>
  <si>
    <t>DELTA FORM L1</t>
  </si>
  <si>
    <t>5003751</t>
  </si>
  <si>
    <t>5003750</t>
  </si>
  <si>
    <t>5003749</t>
  </si>
  <si>
    <t>5003748</t>
  </si>
  <si>
    <t>WIDEX EVOKE E-FS 220</t>
  </si>
  <si>
    <t>5003747</t>
  </si>
  <si>
    <t>5003745</t>
  </si>
  <si>
    <t>5003744</t>
  </si>
  <si>
    <t>5003743</t>
  </si>
  <si>
    <t>5003742</t>
  </si>
  <si>
    <t>5003741</t>
  </si>
  <si>
    <t>WIDEX EVOKE E-F2 330</t>
  </si>
  <si>
    <t>WIDEX EVOKE E-XP 330</t>
  </si>
  <si>
    <t>5003737</t>
  </si>
  <si>
    <t>DELTA FORM M1</t>
  </si>
  <si>
    <t>5003735</t>
  </si>
  <si>
    <t>5003731</t>
  </si>
  <si>
    <t>WIDEX EVOKE E-FS 440</t>
  </si>
  <si>
    <t>WIDEX EVOKE E-XP 440</t>
  </si>
  <si>
    <t>5003728</t>
  </si>
  <si>
    <t>NÁVLEK MASÁŽNÍ NA HORNÍ KONČETINU S AXILOU,7 KOMOR</t>
  </si>
  <si>
    <t>5003725</t>
  </si>
  <si>
    <t>NÁVLEK MASÁŽNÍ NA HORNÍ KONČETINU,7 KOMOR</t>
  </si>
  <si>
    <t>5003724</t>
  </si>
  <si>
    <t>5003723</t>
  </si>
  <si>
    <t>NÁVLEK MASÁŽNÍ NA DOLNÍ KONČETINU,7 KOMOR</t>
  </si>
  <si>
    <t>5003721</t>
  </si>
  <si>
    <t>DELTA SAN NO. 9</t>
  </si>
  <si>
    <t>5003720</t>
  </si>
  <si>
    <t>PŘÍSTROJ PRO SEKVENČNÍ TLAKOVOU LYMFODRENÁŽ PNEUVEN MEDI 6.7</t>
  </si>
  <si>
    <t>5003719</t>
  </si>
  <si>
    <t>DELTA SAN NO. 7</t>
  </si>
  <si>
    <t>5003718</t>
  </si>
  <si>
    <t>DELTA SAN NO. 6</t>
  </si>
  <si>
    <t>5003717</t>
  </si>
  <si>
    <t>BAMBO NATURE XL PANTS</t>
  </si>
  <si>
    <t>5003711</t>
  </si>
  <si>
    <t>BAMBO NATURE JUNIOR PANTS</t>
  </si>
  <si>
    <t>5003707</t>
  </si>
  <si>
    <t>BAMBO NATURE XL</t>
  </si>
  <si>
    <t>5003704</t>
  </si>
  <si>
    <t>BAMBO NATURE JUNIOR</t>
  </si>
  <si>
    <t>5003701</t>
  </si>
  <si>
    <t>ABRI MAN PREMIUM SLIPGUARD</t>
  </si>
  <si>
    <t>5003699</t>
  </si>
  <si>
    <t>LUPA ASFERICKÁ ESCHENBACH ZV. 4X/16,0 DPT.</t>
  </si>
  <si>
    <t>5003698</t>
  </si>
  <si>
    <t>HYPERSEAL KROUŽEK S MANUKOVÝM MEDEM</t>
  </si>
  <si>
    <t>5003697</t>
  </si>
  <si>
    <t>ABRI MAN PREMIUM SPECIAL</t>
  </si>
  <si>
    <t>5003696</t>
  </si>
  <si>
    <t>ABRI FLEX PREMIUM XL3</t>
  </si>
  <si>
    <t>5003694</t>
  </si>
  <si>
    <t>ORTÉZA HLEZNA - FOOT-UP</t>
  </si>
  <si>
    <t>5003693</t>
  </si>
  <si>
    <t>ABRI FLEX PREMIUM L3</t>
  </si>
  <si>
    <t>5003692</t>
  </si>
  <si>
    <t>ABRI FLEX PREMIUM M3</t>
  </si>
  <si>
    <t>5003691</t>
  </si>
  <si>
    <t>ABRI FLEX PREMIUM XL2</t>
  </si>
  <si>
    <t>5003690</t>
  </si>
  <si>
    <t>ABRI FLEX PREMIUM L2</t>
  </si>
  <si>
    <t>5003689</t>
  </si>
  <si>
    <t>5003688</t>
  </si>
  <si>
    <t>KRYTÍ NEADHERENTNÍ-TRAUMACEL BIODRES COMFORT</t>
  </si>
  <si>
    <t>5003686</t>
  </si>
  <si>
    <t>KRYTÍ NA RÁNY VSTŘEBATELNÉ TRAUMACEL BIODRESS</t>
  </si>
  <si>
    <t>5003685</t>
  </si>
  <si>
    <t>WELLAND BARIÉROVÝ KRÉM</t>
  </si>
  <si>
    <t>5003684</t>
  </si>
  <si>
    <t>5003683</t>
  </si>
  <si>
    <t>WELLAND BARIÉROVÝ SPREJ</t>
  </si>
  <si>
    <t>5003681</t>
  </si>
  <si>
    <t>ABRI FLEX PREMIUM M2</t>
  </si>
  <si>
    <t>5003680</t>
  </si>
  <si>
    <t>WELLAND BARIÉROVÝ FILM WBF</t>
  </si>
  <si>
    <t>5003679</t>
  </si>
  <si>
    <t>KONCENTRÁTOR KYSLÍKU INVACARE PERFECTO2 SERIE</t>
  </si>
  <si>
    <t>5003677</t>
  </si>
  <si>
    <t>ABRI FLEX PREMIUM S2</t>
  </si>
  <si>
    <t>5003675</t>
  </si>
  <si>
    <t>ABRI FLEX PREMIUM XL1</t>
  </si>
  <si>
    <t>5003674</t>
  </si>
  <si>
    <t>ABRI FLEX PREMIUM L1</t>
  </si>
  <si>
    <t>5003672</t>
  </si>
  <si>
    <t>ABRI FLEX PREMIUM M1</t>
  </si>
  <si>
    <t>5003671</t>
  </si>
  <si>
    <t>ABRI FLEX PREMIUM S1</t>
  </si>
  <si>
    <t>5003670</t>
  </si>
  <si>
    <t>ABRI FLEX PREMIUM XS1</t>
  </si>
  <si>
    <t>5003666</t>
  </si>
  <si>
    <t>ABRI FLEX PREMIUM L0</t>
  </si>
  <si>
    <t>5003664</t>
  </si>
  <si>
    <t>ABRI FLEX PREMIUM M0</t>
  </si>
  <si>
    <t>5003663</t>
  </si>
  <si>
    <t>3M TEGADERM TRANSPARENTNÍ FILMOVÉ KRYTÍ S APLIKAČNÍM RÁMEČKEM</t>
  </si>
  <si>
    <t>5003661</t>
  </si>
  <si>
    <t>ABRI FORM PREMIUM S4</t>
  </si>
  <si>
    <t>5003659</t>
  </si>
  <si>
    <t>SYSTÉM GALILEIHO ESCHENBACH NA BLÍZKO ZV. 3X</t>
  </si>
  <si>
    <t>5003658</t>
  </si>
  <si>
    <t>ABRI FORM PREMIUM S2</t>
  </si>
  <si>
    <t>5003657</t>
  </si>
  <si>
    <t>ABRI FORM PREMIUM XS2</t>
  </si>
  <si>
    <t>5003655</t>
  </si>
  <si>
    <t>ABRI FORM PREMIUM JUNIOR XS2</t>
  </si>
  <si>
    <t>5003653</t>
  </si>
  <si>
    <t>SYSTÉM GALILEIHO ESCHENBACH NA DÁLKU ZV.3X</t>
  </si>
  <si>
    <t>5003647</t>
  </si>
  <si>
    <t>ABRI MAN PREMIUM FORMULA 2</t>
  </si>
  <si>
    <t>5003645</t>
  </si>
  <si>
    <t>ABRI MAN PREMIUM FORMULA 1</t>
  </si>
  <si>
    <t>5003643</t>
  </si>
  <si>
    <t>ORTÉZA DOLNÍ KONČETINY AM-KDX-01/1RE</t>
  </si>
  <si>
    <t>5003642</t>
  </si>
  <si>
    <t>ABRI FORM PREMIUM XL4</t>
  </si>
  <si>
    <t>5003641</t>
  </si>
  <si>
    <t>SYSTÉM GALILEIHO ESCHENBACH NA DÁLKU ZV.4X</t>
  </si>
  <si>
    <t>5003640</t>
  </si>
  <si>
    <t>ABRI FORM PREMIUM L4</t>
  </si>
  <si>
    <t>5003639</t>
  </si>
  <si>
    <t>ABRI FORM PREMIUM M4</t>
  </si>
  <si>
    <t>5003638</t>
  </si>
  <si>
    <t>ABRI FORM PREMIUM L3</t>
  </si>
  <si>
    <t>5003636</t>
  </si>
  <si>
    <t>SYSTÉM GALILEIHO ESCHENBACH NA BLÍZKO ZV. 4X</t>
  </si>
  <si>
    <t>5003635</t>
  </si>
  <si>
    <t>ABRI FORM PREMIUM M3</t>
  </si>
  <si>
    <t>5003634</t>
  </si>
  <si>
    <t>ABRI FORM PREMIUM XL2</t>
  </si>
  <si>
    <t>5003630</t>
  </si>
  <si>
    <t>ABRI FORM PREMIUM L2</t>
  </si>
  <si>
    <t>5003626</t>
  </si>
  <si>
    <t>ABRI FORM PREMIUM M2</t>
  </si>
  <si>
    <t>5003623</t>
  </si>
  <si>
    <t>ORTÉZA KOTNÍKOVÁ PEVNÁ</t>
  </si>
  <si>
    <t>5003619</t>
  </si>
  <si>
    <t>BANDÁŽ ACHILLOVY ŠLACHY</t>
  </si>
  <si>
    <t>5003618</t>
  </si>
  <si>
    <t>ABRI FORM PREMIUM L1</t>
  </si>
  <si>
    <t>5003616</t>
  </si>
  <si>
    <t>ABRI FORM PREMIUM M1</t>
  </si>
  <si>
    <t>5003615</t>
  </si>
  <si>
    <t>ORTÉZA HLEZENNÍ S TAPEM</t>
  </si>
  <si>
    <t>5003614</t>
  </si>
  <si>
    <t>LÍMEC KRČNÍ TVAROVANÝ</t>
  </si>
  <si>
    <t>5003613</t>
  </si>
  <si>
    <t>ORTÉZA HLEZENNÍ S VÝZTUHAMI</t>
  </si>
  <si>
    <t>5003612</t>
  </si>
  <si>
    <t>LÍMEC KRČNÍ VYZTUŽENÝ</t>
  </si>
  <si>
    <t>5003611</t>
  </si>
  <si>
    <t>5003610</t>
  </si>
  <si>
    <t>ABRI FORM COMFORT XL2</t>
  </si>
  <si>
    <t>5003609</t>
  </si>
  <si>
    <t>ABRI FORM COMFORT M3</t>
  </si>
  <si>
    <t>5003608</t>
  </si>
  <si>
    <t>ABRI FORM COMFORT L3</t>
  </si>
  <si>
    <t>5003607</t>
  </si>
  <si>
    <t>ABRI FORM COMFORT L2</t>
  </si>
  <si>
    <t>5003606</t>
  </si>
  <si>
    <t>ABRI FORM COMFORT M2</t>
  </si>
  <si>
    <t>5003605</t>
  </si>
  <si>
    <t>ABRI FORM COMFORT S2</t>
  </si>
  <si>
    <t>5003604</t>
  </si>
  <si>
    <t>ABRI FORM COMFORT L1</t>
  </si>
  <si>
    <t>5003603</t>
  </si>
  <si>
    <t>ABRI FORM COMFORT M1</t>
  </si>
  <si>
    <t>5003597</t>
  </si>
  <si>
    <t>BERLE FRANCOUZSKÁ MAGIC TWIN 101</t>
  </si>
  <si>
    <t>5003594</t>
  </si>
  <si>
    <t>BERLE FRANCOUZSKÁ COMBI-SOFT 109.</t>
  </si>
  <si>
    <t>5003593</t>
  </si>
  <si>
    <t>BERLE FRANCOUZSKÁ SAFE-IN 117.</t>
  </si>
  <si>
    <t>5003592</t>
  </si>
  <si>
    <t>BERLE FRANCOUZSKÁ MAGIC SOFT 105</t>
  </si>
  <si>
    <t>5003591</t>
  </si>
  <si>
    <t>BERLE FRANCOUZSKÁ ECO 120 100.22</t>
  </si>
  <si>
    <t>5003590</t>
  </si>
  <si>
    <t>BERLE FRANCOUZSKÁ ECO 100 100.20</t>
  </si>
  <si>
    <t>5003589</t>
  </si>
  <si>
    <t>BERLE FRANCOUZSKÁ SAFE -IN ANATOMIC SOFT 118</t>
  </si>
  <si>
    <t>5003588</t>
  </si>
  <si>
    <t>ORTÉZA PERONEÁLNÍ 110</t>
  </si>
  <si>
    <t>5003580</t>
  </si>
  <si>
    <t>ORTÉZA HLEZENNÍ NEOPRENOVÁ 104B</t>
  </si>
  <si>
    <t>5003579</t>
  </si>
  <si>
    <t>ORTÉZA HLEZENNÍ ROZEPÍNATELNÁ SNÍŽEK 104</t>
  </si>
  <si>
    <t>5003578</t>
  </si>
  <si>
    <t>ELEKTRICKÝ VOZÍK PRIDE QUANTUM Q4</t>
  </si>
  <si>
    <t>5003576</t>
  </si>
  <si>
    <t>ELEKTRICKÝ VOZÍK PRIDE QUANTUM R44 LIGHTNING</t>
  </si>
  <si>
    <t>5003575</t>
  </si>
  <si>
    <t>CROCODILE</t>
  </si>
  <si>
    <t>5003572</t>
  </si>
  <si>
    <t>MEERKAT</t>
  </si>
  <si>
    <t>5003570</t>
  </si>
  <si>
    <t>BALANČNÍ PODSTAVEC</t>
  </si>
  <si>
    <t>5003569</t>
  </si>
  <si>
    <t>SANDÁLKY</t>
  </si>
  <si>
    <t>5003568</t>
  </si>
  <si>
    <t>OPĚRKA HLAVY</t>
  </si>
  <si>
    <t>5003566</t>
  </si>
  <si>
    <t>ABDUKČNÍ KLÍN</t>
  </si>
  <si>
    <t>ZARÁŽKY NA PATY</t>
  </si>
  <si>
    <t>5003564</t>
  </si>
  <si>
    <t>OPĚRKY KOLEN FIXNÍ JEDNODUCHÉ</t>
  </si>
  <si>
    <t>5003562</t>
  </si>
  <si>
    <t>POSTRANNÍ OPĚRKY HRUDNÍ</t>
  </si>
  <si>
    <t>5003561</t>
  </si>
  <si>
    <t>CARIBOU</t>
  </si>
  <si>
    <t>5003560</t>
  </si>
  <si>
    <t>KOMBINOVANÉ KALHOTKY</t>
  </si>
  <si>
    <t>5003559</t>
  </si>
  <si>
    <t>KALHOTKOVÝ PÁS NEOPRÉNOVÝ</t>
  </si>
  <si>
    <t>5003557</t>
  </si>
  <si>
    <t>ŘEMÍNKY NA KOTNÍKY POLSTROVANÉ</t>
  </si>
  <si>
    <t>5003556</t>
  </si>
  <si>
    <t>VESTA</t>
  </si>
  <si>
    <t>5003555</t>
  </si>
  <si>
    <t>5003552</t>
  </si>
  <si>
    <t>OPĚRKY HRUDNÍKOVÉ VÝKLOPNÉ</t>
  </si>
  <si>
    <t>5003550</t>
  </si>
  <si>
    <t>KUDU</t>
  </si>
  <si>
    <t>5003547</t>
  </si>
  <si>
    <t>OPĚRKA KŘÍŽOVÉ KOSTI</t>
  </si>
  <si>
    <t>5003544</t>
  </si>
  <si>
    <t>BERLE FRANCOUZSKÁ COMFORT -SOFT 110</t>
  </si>
  <si>
    <t>5003543</t>
  </si>
  <si>
    <t>BERLE FRANCOUZSKÁ MAGIC TWIN 103</t>
  </si>
  <si>
    <t>5003541</t>
  </si>
  <si>
    <t>RABBIT UP</t>
  </si>
  <si>
    <t>5003540</t>
  </si>
  <si>
    <t>5003532</t>
  </si>
  <si>
    <t>5003531</t>
  </si>
  <si>
    <t>PÁNEVNÍ KALHOTKY</t>
  </si>
  <si>
    <t>5003530</t>
  </si>
  <si>
    <t>5003529</t>
  </si>
  <si>
    <t>5003527</t>
  </si>
  <si>
    <t>BERLE FRANCOUZSKÁ DĚTSKÁ FUN-KIDS 122</t>
  </si>
  <si>
    <t>5003521</t>
  </si>
  <si>
    <t>ABRI SAN PREMIUM 11</t>
  </si>
  <si>
    <t>5003520</t>
  </si>
  <si>
    <t>ABRI SAN PREMIUM 10</t>
  </si>
  <si>
    <t>5003517</t>
  </si>
  <si>
    <t>ABRI SAN PREMIUM 9</t>
  </si>
  <si>
    <t>5003515</t>
  </si>
  <si>
    <t>ABRI SAN PREMIUM 6</t>
  </si>
  <si>
    <t>5003514</t>
  </si>
  <si>
    <t>TD-4116 NEXT</t>
  </si>
  <si>
    <t>5003513</t>
  </si>
  <si>
    <t>ABRI SAN PREMIUM 7</t>
  </si>
  <si>
    <t>5003512</t>
  </si>
  <si>
    <t>CLEVER CHEK TD</t>
  </si>
  <si>
    <t>5003511</t>
  </si>
  <si>
    <t>PHONAK AUDÉO M70-RT</t>
  </si>
  <si>
    <t>5003510</t>
  </si>
  <si>
    <t>ABRI SAN PREMIUM 5</t>
  </si>
  <si>
    <t>5003509</t>
  </si>
  <si>
    <t>OPĚRNÝ BEDERNÍ PÁS LOMBACROSS ACTIVITY 0835</t>
  </si>
  <si>
    <t>5003508</t>
  </si>
  <si>
    <t>5003507</t>
  </si>
  <si>
    <t>OPĚRNÝ BEDERNÍ PÁS LOMBACROSS ACTIVITY 0836</t>
  </si>
  <si>
    <t>5003506</t>
  </si>
  <si>
    <t>OPĚRNÝ BEDERNÍ PÁS LOMBAX 0824</t>
  </si>
  <si>
    <t>5003505</t>
  </si>
  <si>
    <t>ABRI SAN PREMIUM SPECIAL</t>
  </si>
  <si>
    <t>5003504</t>
  </si>
  <si>
    <t>PHONAK AUDÉO M70-R</t>
  </si>
  <si>
    <t>5003503</t>
  </si>
  <si>
    <t>OPĚRNÝ BEDERNÍ PÁS LOMBACROSS 0830 05</t>
  </si>
  <si>
    <t>5003502</t>
  </si>
  <si>
    <t>TESTOVACÍ PROUŽKY - TD-4335</t>
  </si>
  <si>
    <t>5003501</t>
  </si>
  <si>
    <t>PHONAK AUDÉO M50-RT</t>
  </si>
  <si>
    <t>5003500</t>
  </si>
  <si>
    <t>PHONAK AUDÉO M50-R</t>
  </si>
  <si>
    <t>5003498</t>
  </si>
  <si>
    <t>PHONAK AUDÉO M30-RT</t>
  </si>
  <si>
    <t>5003496</t>
  </si>
  <si>
    <t>PHONAK AUDÉO M30-R</t>
  </si>
  <si>
    <t>5003495</t>
  </si>
  <si>
    <t>X:PANDA</t>
  </si>
  <si>
    <t>5003489</t>
  </si>
  <si>
    <t>5003485</t>
  </si>
  <si>
    <t>Y-KYČELNÍ PÁS</t>
  </si>
  <si>
    <t>5003484</t>
  </si>
  <si>
    <t>POSTRANNÍ OPĚRKY FIXNÍ</t>
  </si>
  <si>
    <t>5003483</t>
  </si>
  <si>
    <t>5003481</t>
  </si>
  <si>
    <t>OPĚRKY HRUDNÍKOVÉ STAVITELNÉ</t>
  </si>
  <si>
    <t>5003479</t>
  </si>
  <si>
    <t>5003475</t>
  </si>
  <si>
    <t>ABENA LIGHT MAXI 4A</t>
  </si>
  <si>
    <t>5003473</t>
  </si>
  <si>
    <t>5003472</t>
  </si>
  <si>
    <t>5003470</t>
  </si>
  <si>
    <t>KYČELNÍ OPĚRKY</t>
  </si>
  <si>
    <t>5003469</t>
  </si>
  <si>
    <t>MADLO</t>
  </si>
  <si>
    <t>5003468</t>
  </si>
  <si>
    <t>5003467</t>
  </si>
  <si>
    <t>ABENA LIGHT SUPER 4</t>
  </si>
  <si>
    <t>5003466</t>
  </si>
  <si>
    <t>STINGRAY</t>
  </si>
  <si>
    <t>5003465</t>
  </si>
  <si>
    <t>5003463</t>
  </si>
  <si>
    <t>5003459</t>
  </si>
  <si>
    <t>ABENA LIGHT EXTRA PLUS 3A</t>
  </si>
  <si>
    <t>5003453</t>
  </si>
  <si>
    <t>ABENA LIGHT EXTRA 3</t>
  </si>
  <si>
    <t>5003446</t>
  </si>
  <si>
    <t>ABENA LIGHT NORMAL 2</t>
  </si>
  <si>
    <t>5003444</t>
  </si>
  <si>
    <t>PHONAK AUDÉO M50-13T</t>
  </si>
  <si>
    <t>5003443</t>
  </si>
  <si>
    <t>ABENA LIGHT MINI PLUS 1A</t>
  </si>
  <si>
    <t>5003440</t>
  </si>
  <si>
    <t>PHONAK AUDÉO M50-312</t>
  </si>
  <si>
    <t>5003437</t>
  </si>
  <si>
    <t>MEDISORB H</t>
  </si>
  <si>
    <t>5003435</t>
  </si>
  <si>
    <t>PHONAK AUDÉO M30-13T</t>
  </si>
  <si>
    <t>5003431</t>
  </si>
  <si>
    <t>ABENA LIGHT MINI 1</t>
  </si>
  <si>
    <t>5003429</t>
  </si>
  <si>
    <t>PHONAK AUDÉO M30-312T</t>
  </si>
  <si>
    <t>MATOPAT MATOCOMP</t>
  </si>
  <si>
    <t>5003425</t>
  </si>
  <si>
    <t>5003424</t>
  </si>
  <si>
    <t>5003423</t>
  </si>
  <si>
    <t>PHONAK AUDÉO M30-312</t>
  </si>
  <si>
    <t>5003421</t>
  </si>
  <si>
    <t>MYLIFE YPSOPUMP RESERVOIR</t>
  </si>
  <si>
    <t>5003414</t>
  </si>
  <si>
    <t>MYLIFE YPSOPUMP</t>
  </si>
  <si>
    <t>5003412</t>
  </si>
  <si>
    <t>CLICKFINE</t>
  </si>
  <si>
    <t>5003411</t>
  </si>
  <si>
    <t>5003410</t>
  </si>
  <si>
    <t>5003409</t>
  </si>
  <si>
    <t>5003408</t>
  </si>
  <si>
    <t>MATOPAT MATOVLIES</t>
  </si>
  <si>
    <t>5003405</t>
  </si>
  <si>
    <t>5003404</t>
  </si>
  <si>
    <t>5003403</t>
  </si>
  <si>
    <t>5003402</t>
  </si>
  <si>
    <t>5003401</t>
  </si>
  <si>
    <t>MEZINOŽNÍ KLÍN</t>
  </si>
  <si>
    <t>5003398</t>
  </si>
  <si>
    <t>OPĚRKA HLAVY REVO UNI</t>
  </si>
  <si>
    <t>5003393</t>
  </si>
  <si>
    <t>PÁS BŘIŠNÍ STOMICKÝ - STOMA</t>
  </si>
  <si>
    <t>5003384</t>
  </si>
  <si>
    <t>MATOPAT MATOLAST</t>
  </si>
  <si>
    <t>5003377</t>
  </si>
  <si>
    <t>5003376</t>
  </si>
  <si>
    <t>5003374</t>
  </si>
  <si>
    <t>PÁSKA INFRAPATELÁRNÍ</t>
  </si>
  <si>
    <t>5003372</t>
  </si>
  <si>
    <t>5003371</t>
  </si>
  <si>
    <t>MATOPAT UNIVERSAL</t>
  </si>
  <si>
    <t>5003368</t>
  </si>
  <si>
    <t>5003364</t>
  </si>
  <si>
    <t>LÍMEC POLYSTYRENOVÝ</t>
  </si>
  <si>
    <t>5003362</t>
  </si>
  <si>
    <t>LÍMEC POLYSTYRENOVÝ S VÝSTUHOU</t>
  </si>
  <si>
    <t>5003357</t>
  </si>
  <si>
    <t>LÍMEC KRČNÍ S VÝZTUHOU SE ZVÝŠENOU ZADNÍ ČÁSTÍ</t>
  </si>
  <si>
    <t>5003354</t>
  </si>
  <si>
    <t>5003353</t>
  </si>
  <si>
    <t>5003352</t>
  </si>
  <si>
    <t>LÍMEC MOLITANOVÝ BEZ VÝZTUHY</t>
  </si>
  <si>
    <t>5003351</t>
  </si>
  <si>
    <t>FREESTYLE LANCETS</t>
  </si>
  <si>
    <t>5003350</t>
  </si>
  <si>
    <t>5003349</t>
  </si>
  <si>
    <t>ZÁVĚS PAŽE SANOMED - TYP 209</t>
  </si>
  <si>
    <t>5003348</t>
  </si>
  <si>
    <t>5003346</t>
  </si>
  <si>
    <t>ZÁVĚS RAMENE - TYP 208</t>
  </si>
  <si>
    <t>5003342</t>
  </si>
  <si>
    <t>KRYTÍ HCEL HT KRYTÍ RAN Z MODIFIKOVANÉ CELULOZY</t>
  </si>
  <si>
    <t>5003337</t>
  </si>
  <si>
    <t>PÁS BEDERNÍ PRUŽENKOVÝ</t>
  </si>
  <si>
    <t>5003332</t>
  </si>
  <si>
    <t>FREESTYLE LANCING DEVICE II</t>
  </si>
  <si>
    <t>5003329</t>
  </si>
  <si>
    <t>ULTRAFRAME ULTRA TENKÉ PŘÍDRŽNÉ PŮLKROUŽKY</t>
  </si>
  <si>
    <t>5003320</t>
  </si>
  <si>
    <t>BANDÁŽ INFRAPATELÁRNÍ - TYP 506</t>
  </si>
  <si>
    <t>5003318</t>
  </si>
  <si>
    <t>ORTÉZA HLEZNOVÁ S TAHEM</t>
  </si>
  <si>
    <t>5003317</t>
  </si>
  <si>
    <t>PÁSKA EPIKONDYLÁRNÍ</t>
  </si>
  <si>
    <t>5003314</t>
  </si>
  <si>
    <t>ORTÉZA - INFRAPATELÁRNÍ PÁSKA - TYP 510</t>
  </si>
  <si>
    <t>5003310</t>
  </si>
  <si>
    <t>HYDROFRAME PŘÍDRŽNÉ PŮLKROUŽKY S MANUKOVÝM MEDEM</t>
  </si>
  <si>
    <t>5003309</t>
  </si>
  <si>
    <t>LÍMEC KRČNÍ S VÝSTUHOU TYP 1</t>
  </si>
  <si>
    <t>5003305</t>
  </si>
  <si>
    <t>5003304</t>
  </si>
  <si>
    <t>OPĚRNÝ BEDERNÍ PÁS LOMBACROSS 830 04</t>
  </si>
  <si>
    <t>5003303</t>
  </si>
  <si>
    <t>PÁS BEDERNÍ ŽENSKÝ</t>
  </si>
  <si>
    <t>5003302</t>
  </si>
  <si>
    <t>BANDÁŽ ZÁPĚSTÍ NEOPRENOVÁ ZA - 4</t>
  </si>
  <si>
    <t>5003300</t>
  </si>
  <si>
    <t>ORTÉZA KOLENNÍ - TYP 503</t>
  </si>
  <si>
    <t>5003299</t>
  </si>
  <si>
    <t>ORTÉZA ZÁPĚSTÍ A PALCE ZA - 22</t>
  </si>
  <si>
    <t>5003297</t>
  </si>
  <si>
    <t>WELLAND STOMICKÁ PASTA</t>
  </si>
  <si>
    <t>5003295</t>
  </si>
  <si>
    <t>5003293</t>
  </si>
  <si>
    <t>PHONAK NAÍDA B50-UP</t>
  </si>
  <si>
    <t>5003291</t>
  </si>
  <si>
    <t>ORTÉZA KOLENNÍ - TYP 511</t>
  </si>
  <si>
    <t>5003290</t>
  </si>
  <si>
    <t>CHODÍTKO ČTYŘBODOVÉ</t>
  </si>
  <si>
    <t>5003288</t>
  </si>
  <si>
    <t>5003287</t>
  </si>
  <si>
    <t>PHONAK NAÍDA B50-SP</t>
  </si>
  <si>
    <t>5003286</t>
  </si>
  <si>
    <t>CHODÍTKO TŘÍKOLOVÉ</t>
  </si>
  <si>
    <t>5003285</t>
  </si>
  <si>
    <t>CHODÍTKO ČTYŘKOLOVÉ</t>
  </si>
  <si>
    <t>5003284</t>
  </si>
  <si>
    <t>PHONAK NAÍDA B30-UP</t>
  </si>
  <si>
    <t>5003283</t>
  </si>
  <si>
    <t>5003282</t>
  </si>
  <si>
    <t>5003281</t>
  </si>
  <si>
    <t>5003280</t>
  </si>
  <si>
    <t>HYDROFRAME PŘÍDRŽNÉ PŮLKROUŽKY</t>
  </si>
  <si>
    <t>5003279</t>
  </si>
  <si>
    <t>ORTÉZA KOLENNÍ POOPERAČNÍ - TYP 551</t>
  </si>
  <si>
    <t>5003278</t>
  </si>
  <si>
    <t>5003277</t>
  </si>
  <si>
    <t>PHONAK NAÍDA B30-SP</t>
  </si>
  <si>
    <t>5003276</t>
  </si>
  <si>
    <t>ORTÉZA KOLENNÍ POOPERAČNÍ ROVNÁ - TYP 550</t>
  </si>
  <si>
    <t>5003275</t>
  </si>
  <si>
    <t>BANDÁŽ ZÁPĚSTÍ NEOPRENOVÁ ZA - 2</t>
  </si>
  <si>
    <t>5003274</t>
  </si>
  <si>
    <t>PÁSKA PERONEÁLNÍ - TYP 702</t>
  </si>
  <si>
    <t>5003271</t>
  </si>
  <si>
    <t>WELLAND STOMICKÝ PUDR</t>
  </si>
  <si>
    <t>5003269</t>
  </si>
  <si>
    <t>PHONAK VITUS+ ITE-312</t>
  </si>
  <si>
    <t>5003268</t>
  </si>
  <si>
    <t>BANDÁŽ ACHILLOVKY - ACHILLSAN</t>
  </si>
  <si>
    <t>5003267</t>
  </si>
  <si>
    <t>PHONAK VITUS+ ITE-10 NW O</t>
  </si>
  <si>
    <t>5003264</t>
  </si>
  <si>
    <t>BANDÁŽ HLEZNA - MALLEOSAN</t>
  </si>
  <si>
    <t>5003263</t>
  </si>
  <si>
    <t>BANDÁŽ LOKTE A PŘEDLOKTÍ LA - 21</t>
  </si>
  <si>
    <t>5003261</t>
  </si>
  <si>
    <t>BEDERNĚ- BŘIŠNÍ PÁS DYNACROSS 7680</t>
  </si>
  <si>
    <t>5003260</t>
  </si>
  <si>
    <t>PHONAK VITUS+ RIC-312T</t>
  </si>
  <si>
    <t>5003259</t>
  </si>
  <si>
    <t>5003258</t>
  </si>
  <si>
    <t>PHONAK VITUS+ BTE-UP</t>
  </si>
  <si>
    <t>5003256</t>
  </si>
  <si>
    <t>PHONAK VITUS+ BTE-P</t>
  </si>
  <si>
    <t>5003253</t>
  </si>
  <si>
    <t>ORTÉZA RAMENNÍ - TYP 204</t>
  </si>
  <si>
    <t>5003252</t>
  </si>
  <si>
    <t>ZAŘÍZENÍ POLOHOVACÍ FROGGO</t>
  </si>
  <si>
    <t>5003251</t>
  </si>
  <si>
    <t>PHONAK VITUS+ BTE-MICRO</t>
  </si>
  <si>
    <t>5003250</t>
  </si>
  <si>
    <t>ZAŘÍZENÍ POLOHOVACÍ TAMPA</t>
  </si>
  <si>
    <t>5003249</t>
  </si>
  <si>
    <t>UBROUSKY ČISTÍCÍ</t>
  </si>
  <si>
    <t>5003248</t>
  </si>
  <si>
    <t>PHONAK VITUS BTE-UP</t>
  </si>
  <si>
    <t>5003244</t>
  </si>
  <si>
    <t>PHONAK VITUS BTE-P</t>
  </si>
  <si>
    <t>5003243</t>
  </si>
  <si>
    <t>PHONAK VITUS BTE-MICRO</t>
  </si>
  <si>
    <t>5003241</t>
  </si>
  <si>
    <t>VOZÍK MECHANICKÝ SUR</t>
  </si>
  <si>
    <t>5003240</t>
  </si>
  <si>
    <t>KOČÁREK ZDRAVOTNÍ PIPER</t>
  </si>
  <si>
    <t>5003239</t>
  </si>
  <si>
    <t>ODSTRAŇOVAČ LEPU VE SPREJI</t>
  </si>
  <si>
    <t>5003237</t>
  </si>
  <si>
    <t>KOČÁREK ZDRAVOTNÍ BEN</t>
  </si>
  <si>
    <t>KOČÁREK ZDRAVOTNÍ CORZINO</t>
  </si>
  <si>
    <t>5003235</t>
  </si>
  <si>
    <t>PÁS LUMBOSAKRÁLNÍ SOHATEX PA - 31</t>
  </si>
  <si>
    <t>5003234</t>
  </si>
  <si>
    <t>KOČÁREK ZDRAVOTNÍ TOM 4</t>
  </si>
  <si>
    <t>5003232</t>
  </si>
  <si>
    <t>PÁS LUMBOSAKRÁLNÍ PA - 742</t>
  </si>
  <si>
    <t>5003231</t>
  </si>
  <si>
    <t>5003230</t>
  </si>
  <si>
    <t>PÁS LUMBOSAKRÁLNÍ PA - 41</t>
  </si>
  <si>
    <t>5003228</t>
  </si>
  <si>
    <t>5003226</t>
  </si>
  <si>
    <t>ORTÉZA KOTNÍKU SOHATEX ČL - 31</t>
  </si>
  <si>
    <t>5003225</t>
  </si>
  <si>
    <t>KOČÁREK ZDRAVOTNÍ CORZO</t>
  </si>
  <si>
    <t>5003224</t>
  </si>
  <si>
    <t>BERLE PŘEDLOKETNÍ PROTETIKA</t>
  </si>
  <si>
    <t>5003219</t>
  </si>
  <si>
    <t>ORTÉZA KOTNÍKU ČL - 41</t>
  </si>
  <si>
    <t>5003217</t>
  </si>
  <si>
    <t>ORTÉZA KOLENE RIGIDNÍ 0°</t>
  </si>
  <si>
    <t>5003214</t>
  </si>
  <si>
    <t>ORTÉZA KOLENE RIGIDNÍ 20°</t>
  </si>
  <si>
    <t>5003212</t>
  </si>
  <si>
    <t>ORTÉZA KOLENE SOHATEX S 2-OSÝM KLOUBEM KO - 32</t>
  </si>
  <si>
    <t>5003211</t>
  </si>
  <si>
    <t>ORTÉZA KOLENE SOHATEX S 2-OSÝM KLOUBEM A ARETACÍ KO - 34</t>
  </si>
  <si>
    <t>5003210</t>
  </si>
  <si>
    <t>ORTÉZA KOLENE SE SILIKONOVOU PELOTOU A PRUŽINOVÝMI DLAHAMI KO - 41</t>
  </si>
  <si>
    <t>5003207</t>
  </si>
  <si>
    <t>ORTÉZA KOLENE SOHATEX S PELOTOU A DLAHAMI KO - 31</t>
  </si>
  <si>
    <t>5003206</t>
  </si>
  <si>
    <t>PÁSKA EPIKONDYLÁRNÍ SOHATEX LA - 31</t>
  </si>
  <si>
    <t>5003204</t>
  </si>
  <si>
    <t>ORTÉZA LOKTE LA - 41</t>
  </si>
  <si>
    <t>5003203</t>
  </si>
  <si>
    <t>LÍMEC FIXAČNÍ LATEXOVÝ</t>
  </si>
  <si>
    <t>5003201</t>
  </si>
  <si>
    <t>ORTÉZA ZÁPĚSTÍ SOHATEX ZA - 31</t>
  </si>
  <si>
    <t>5003198</t>
  </si>
  <si>
    <t>ORTÉZA ZÁPĚSTÍ ZA - 51</t>
  </si>
  <si>
    <t>5003195</t>
  </si>
  <si>
    <t>ORTÉZA ZÁPĚSTÍ ZA - 52</t>
  </si>
  <si>
    <t>5003194</t>
  </si>
  <si>
    <t>5003191</t>
  </si>
  <si>
    <t>ORTÉZA ZÁPĚSTÍ ZA - 741</t>
  </si>
  <si>
    <t>5003190</t>
  </si>
  <si>
    <t>PÁS BŘIŠNÍ ZDRAVOTNÍ TYP II</t>
  </si>
  <si>
    <t>5003189</t>
  </si>
  <si>
    <t>BANDÁŽ LOKTE NEOPRENOVÁ LA - 5</t>
  </si>
  <si>
    <t>5003187</t>
  </si>
  <si>
    <t>BANDÁŽ KOLENE NEOPRENOVÁ S VÝZTUŽÍ KO - 4</t>
  </si>
  <si>
    <t>5003186</t>
  </si>
  <si>
    <t>BANDÁŽ KOLENE NEOPRENOVÁ S VÝZTUŽÍ KO - 3</t>
  </si>
  <si>
    <t>5003183</t>
  </si>
  <si>
    <t>PHONAK BOLERO B30-SP</t>
  </si>
  <si>
    <t>5003182</t>
  </si>
  <si>
    <t>BANDÁŽ KOLENE NEOPRENOVÁ KO - 2</t>
  </si>
  <si>
    <t>5003181</t>
  </si>
  <si>
    <t>BANDÁŽ KOTNÍKU NEOPRENOVÁ ČL - 2</t>
  </si>
  <si>
    <t>5003179</t>
  </si>
  <si>
    <t>BANDÁŽ KOTNÍKU NEOPRENOVÁ ČL - 1</t>
  </si>
  <si>
    <t>5003178</t>
  </si>
  <si>
    <t>PÁS BEDERNÍ NEOPRENOVÝ S VÝZTUŽÍ PA - 2</t>
  </si>
  <si>
    <t>5003177</t>
  </si>
  <si>
    <t>PÁS BEDERNÍ NEOPRENOVÝ PA - 1</t>
  </si>
  <si>
    <t>5003176</t>
  </si>
  <si>
    <t>PÁS LUMBOSAKRÁLNÍ PA - 726</t>
  </si>
  <si>
    <t>5003175</t>
  </si>
  <si>
    <t>GUMOTEXTILNÍ ORTÉZA KOLENE KO - 21</t>
  </si>
  <si>
    <t>5003173</t>
  </si>
  <si>
    <t>KONCENTRÁTOR KYSLÍKU MOBILNÍ IGO (J)</t>
  </si>
  <si>
    <t>5003170</t>
  </si>
  <si>
    <t>PHONAK BOLERO B30-M</t>
  </si>
  <si>
    <t>5003169</t>
  </si>
  <si>
    <t>OBUV ORTOPEDICKÁ DĚTSKÁ INDIVIDUÁLNÍ SANDÁLOVÁ T535</t>
  </si>
  <si>
    <t>5003161</t>
  </si>
  <si>
    <t>OBUV ORTOPEDICKÁ DĚTSKÁ INDIVIDUÁLNÍ SANDÁLOVÁ T522</t>
  </si>
  <si>
    <t>5003160</t>
  </si>
  <si>
    <t>AVICENUM ORTHO 900 BANDÁŽ LOKETNÍ TYP 01</t>
  </si>
  <si>
    <t>5003156</t>
  </si>
  <si>
    <t>AVICENUM ORTHO 900 ORTÉZA BEDERNÍ TYP 01</t>
  </si>
  <si>
    <t>5003155</t>
  </si>
  <si>
    <t>AVICENUM ORTHO 900 ORTÉZA ZÁPĚSTÍ TYP 01</t>
  </si>
  <si>
    <t>5003154</t>
  </si>
  <si>
    <t>AVICENUM ORTHO 900 BANDÁŽ ACHILLOVY ŠLACHY TYP 01</t>
  </si>
  <si>
    <t>5003152</t>
  </si>
  <si>
    <t>5003150</t>
  </si>
  <si>
    <t>5003149</t>
  </si>
  <si>
    <t>UNIVERZÁLNÍ STOMICKÝ SÁČEK</t>
  </si>
  <si>
    <t>5003148</t>
  </si>
  <si>
    <t>OBUV ORTOPEDICKÁ DĚTSKÁ INDIVIDUÁLNÍ UZAVŘENÁ T524</t>
  </si>
  <si>
    <t>5003145</t>
  </si>
  <si>
    <t>OBUV ORTOPEDICKÁ DĚTSKÁ INDIVIDUÁLNÍ UZAVŘENÁ T525</t>
  </si>
  <si>
    <t>5003143</t>
  </si>
  <si>
    <t>AVICENUM ORTHO 900 BANDÁŽ KOLENNÍ TYP 01</t>
  </si>
  <si>
    <t>5003141</t>
  </si>
  <si>
    <t>AVICENUM ORTHO 900 BANDÁŽ HLEZENNÍ TYP 01</t>
  </si>
  <si>
    <t>5003140</t>
  </si>
  <si>
    <t>5003138</t>
  </si>
  <si>
    <t>OBUV ORTOPEDICKÁ DĚTSKÁ INDIVIDUÁLNÍ UZAVŘENÁ T531</t>
  </si>
  <si>
    <t>5003137</t>
  </si>
  <si>
    <t>FLAIR ACTIVE UNIVERZÁLNÍ STOMICKÝ SÁČEK S ONKEM</t>
  </si>
  <si>
    <t>5003135</t>
  </si>
  <si>
    <t>PHONAK AUDÉO B30-312</t>
  </si>
  <si>
    <t>5003128</t>
  </si>
  <si>
    <t>PŘÍSLUŠENSTVÍ K SEDAČCE ION ELEKTRICKÉHO VOZÍKU PRIDE</t>
  </si>
  <si>
    <t>5003126</t>
  </si>
  <si>
    <t>5003124</t>
  </si>
  <si>
    <t>WELLAND DĚTSKÝ SÁČEK/SÁČEK NA PÍŠTĚL</t>
  </si>
  <si>
    <t>5003118</t>
  </si>
  <si>
    <t>KONCENTRÁTOR KYSLÍKU DEVILBISS HEALTHCARE KS525 (J)</t>
  </si>
  <si>
    <t>5003113</t>
  </si>
  <si>
    <t>APLIKÁTOR INZULÍNU HUMAPEN SAVVIO GREY</t>
  </si>
  <si>
    <t>5003100</t>
  </si>
  <si>
    <t>RELAXSAN MEDICALE SILVER 2250 AD KNEE HIGH CLASS II</t>
  </si>
  <si>
    <t>5003099</t>
  </si>
  <si>
    <t>5003091</t>
  </si>
  <si>
    <t>5003087</t>
  </si>
  <si>
    <t>RELAXSAN MEDICALE COTTON 2070 AGH THIGH HIGH W/LACE CLASS II</t>
  </si>
  <si>
    <t>5003082</t>
  </si>
  <si>
    <t>RELAXSAN MEDICALE COTTON 2050 AD AD KNEE HIGH CLASS II</t>
  </si>
  <si>
    <t>5003078</t>
  </si>
  <si>
    <t>RELAXSAN MEDICALE SOFT 2170 AGH THIGH HIGH W/LACE CLASS II</t>
  </si>
  <si>
    <t>5003064</t>
  </si>
  <si>
    <t>5003059</t>
  </si>
  <si>
    <t>RELAXSAN MEDICALE SOFT 2150 AD KNEE HIGH CLASS II</t>
  </si>
  <si>
    <t>5003056</t>
  </si>
  <si>
    <t>SWIFT VOLNĚ STOJÍCÍ NÁSTAVEC NA WC</t>
  </si>
  <si>
    <t>5003055</t>
  </si>
  <si>
    <t>MY-LOO</t>
  </si>
  <si>
    <t>5003053</t>
  </si>
  <si>
    <t>5003051</t>
  </si>
  <si>
    <t>WELLAND STOMICKÝ PÁSEK</t>
  </si>
  <si>
    <t>5003042</t>
  </si>
  <si>
    <t>5003039</t>
  </si>
  <si>
    <t>5003032</t>
  </si>
  <si>
    <t>5003024</t>
  </si>
  <si>
    <t>EPITÉZA PRSNÍ TRIANGULAR PARTIAL 533</t>
  </si>
  <si>
    <t>5003023</t>
  </si>
  <si>
    <t>EPITÉZA PRSNÍ SYMPHONY 508</t>
  </si>
  <si>
    <t>5003021</t>
  </si>
  <si>
    <t>EPITÉZA PRSNÍ PARTIAL 531</t>
  </si>
  <si>
    <t>5003020</t>
  </si>
  <si>
    <t>AURUM UROSTOMICKÝ SÁČEK 2D</t>
  </si>
  <si>
    <t>5003019</t>
  </si>
  <si>
    <t>STERILNÍ LANCETY ACS024</t>
  </si>
  <si>
    <t>5003017</t>
  </si>
  <si>
    <t>TESTOVACÍ PROUŽEK NA MĚŘENÍ GLUKÓZY ACS044</t>
  </si>
  <si>
    <t>5003015</t>
  </si>
  <si>
    <t>FLAIR ILEOSTOMICKÝ SÁČEK 2D</t>
  </si>
  <si>
    <t>5003013</t>
  </si>
  <si>
    <t>SYSTÉM PRO SLEDOVÁNÍ CUKRU V KRVI FORA DM10</t>
  </si>
  <si>
    <t>5003012</t>
  </si>
  <si>
    <t>EPITÉZA PRSNÍ HARMONY SILK TRIANGLE 471</t>
  </si>
  <si>
    <t>5003011</t>
  </si>
  <si>
    <t>INFUZNÍ SET SOFT-RELEASE-O</t>
  </si>
  <si>
    <t>5003010</t>
  </si>
  <si>
    <t>5003009</t>
  </si>
  <si>
    <t>5003008</t>
  </si>
  <si>
    <t>5003007</t>
  </si>
  <si>
    <t>AURUM KOLOSTOMICKÝ SÁČEK 2D</t>
  </si>
  <si>
    <t>5003006</t>
  </si>
  <si>
    <t>5003003</t>
  </si>
  <si>
    <t>INZULÍNOVÉ JEHLY VERIFINE</t>
  </si>
  <si>
    <t>5003000</t>
  </si>
  <si>
    <t>5002999</t>
  </si>
  <si>
    <t>5002998</t>
  </si>
  <si>
    <t>5002997</t>
  </si>
  <si>
    <t>AURUM URO PODLOŽKA 2D</t>
  </si>
  <si>
    <t>5002996</t>
  </si>
  <si>
    <t>EPITÉZA PRSNÍ HARMONY SILK PLUS TRIANGLE 472</t>
  </si>
  <si>
    <t>5002995</t>
  </si>
  <si>
    <t>GENUMEDI PSS</t>
  </si>
  <si>
    <t>5002994</t>
  </si>
  <si>
    <t>AURUM CONVEX PODLOŽKA 2D</t>
  </si>
  <si>
    <t>5002993</t>
  </si>
  <si>
    <t>GENUMEDI E+MOTION</t>
  </si>
  <si>
    <t>5002992</t>
  </si>
  <si>
    <t>PROTECT.ST PRO LONG</t>
  </si>
  <si>
    <t>5002991</t>
  </si>
  <si>
    <t>PROTECT.ROM TELESCOPIC</t>
  </si>
  <si>
    <t>5002990</t>
  </si>
  <si>
    <t>MEDI ANKLE SPORT BRACE</t>
  </si>
  <si>
    <t>5002989</t>
  </si>
  <si>
    <t>PROTECT.CAT WALKER</t>
  </si>
  <si>
    <t>5002988</t>
  </si>
  <si>
    <t>AURUM PODLOŽKA 2D</t>
  </si>
  <si>
    <t>5002985</t>
  </si>
  <si>
    <t>LUMBAMED MATERNITY</t>
  </si>
  <si>
    <t>5002984</t>
  </si>
  <si>
    <t>MEDIVEN-KOMPRESNÍ PUNČOCHY ELEGANCE II.KT</t>
  </si>
  <si>
    <t>5002983</t>
  </si>
  <si>
    <t>EPITÉZA PRSNÍ E SUPREME 344</t>
  </si>
  <si>
    <t>5002982</t>
  </si>
  <si>
    <t>MEDIVEN-ULCER KIT</t>
  </si>
  <si>
    <t>5002981</t>
  </si>
  <si>
    <t>MEDIVEN-KOMPRESNÍ PUNČOCHY PLUS II.KT</t>
  </si>
  <si>
    <t>5002977</t>
  </si>
  <si>
    <t>EPITÉZA PRSNÍ A SUPREME 313</t>
  </si>
  <si>
    <t>5002975</t>
  </si>
  <si>
    <t>DANA DIABECARE RS INZULÍNOVÁ INFUZNÍ PUMPA</t>
  </si>
  <si>
    <t>5002974</t>
  </si>
  <si>
    <t>DANA 3 ML STŘÍKAČKA (ZÁSOBNÍKOVÁ STŘÍKAČKA)</t>
  </si>
  <si>
    <t>5002973</t>
  </si>
  <si>
    <t>INFUZNÍ SET SOFT-RELEASE-ST</t>
  </si>
  <si>
    <t>5002972</t>
  </si>
  <si>
    <t>WELLAND NOČNÍ URINÁLNÍ SÁČEK</t>
  </si>
  <si>
    <t>5002965</t>
  </si>
  <si>
    <t>INFUZNÍ SET EASY RELEASE</t>
  </si>
  <si>
    <t>5002964</t>
  </si>
  <si>
    <t>MEDIVEN-KOMPRESNÍ PUNČOCHY FOR MEN II.KT</t>
  </si>
  <si>
    <t>5002963</t>
  </si>
  <si>
    <t>5002961</t>
  </si>
  <si>
    <t>5002959</t>
  </si>
  <si>
    <t>EPITÉZA PRSNÍ POOPERAČNÍ FEATHERWEIGHT 615</t>
  </si>
  <si>
    <t>5002957</t>
  </si>
  <si>
    <t>CIRCAID JUXTALITE ANKLE FOOT WRAP - NÁVLEK NA CHODIDLO A KOTNÍK</t>
  </si>
  <si>
    <t>5002955</t>
  </si>
  <si>
    <t>CIRCAID JUXTALITE - NÁVLEK NA LÝTKO</t>
  </si>
  <si>
    <t>5002951</t>
  </si>
  <si>
    <t>FLAIR ACTIVE CURVEX UROSTOMICKÝ SÁČEK</t>
  </si>
  <si>
    <t>5002945</t>
  </si>
  <si>
    <t>FLAIR ACTIVE UROSTOMICKÝ SÁČEK</t>
  </si>
  <si>
    <t>5002944</t>
  </si>
  <si>
    <t>AURUM CONVEX UROSTOMICKÝ SÁČEK</t>
  </si>
  <si>
    <t>5002943</t>
  </si>
  <si>
    <t>AURUM PROFILE UROSTOMICKÝ SÁČEK MAXI</t>
  </si>
  <si>
    <t>5002942</t>
  </si>
  <si>
    <t>AURUM UROSTOMICKÝ SÁČEK MAXI</t>
  </si>
  <si>
    <t>5002941</t>
  </si>
  <si>
    <t>OTICON OPN 1</t>
  </si>
  <si>
    <t>5002935</t>
  </si>
  <si>
    <t>PÁSKA INFRAPATELLÁRNÍ SNÍŽEK 102A</t>
  </si>
  <si>
    <t>5002932</t>
  </si>
  <si>
    <t>ORTÉZA KYČELNÍ SNÍŽEK 120KO</t>
  </si>
  <si>
    <t>5002931</t>
  </si>
  <si>
    <t>ORTÉZA LOKET.FIXAČNÍ NASTAVITELNÁ 103ST</t>
  </si>
  <si>
    <t>5002930</t>
  </si>
  <si>
    <t>ORTÉZA KOLENNÍ SE SPIRÁL. VÝZTUHAMI SNÍŽEK 101S</t>
  </si>
  <si>
    <t>5002926</t>
  </si>
  <si>
    <t>ORTÉZA KOLEN.RIGIDNÍ VE FIXACI 20° 101R 20</t>
  </si>
  <si>
    <t>5002925</t>
  </si>
  <si>
    <t>ORTÉZA KOLENNÍ RIGIDNÍ PŘÍMÁ 101R</t>
  </si>
  <si>
    <t>5002924</t>
  </si>
  <si>
    <t>ORTÉZA KOLENNÍ NEOPRENOVÁ ROZEP.VYŠŠÍ SNÍŽEK 101E</t>
  </si>
  <si>
    <t>5002923</t>
  </si>
  <si>
    <t>ORTÉZA KOLENNÍ NEOPRÉNOVÁ ROZEPÍNACÍ SNÍŽEK 101C</t>
  </si>
  <si>
    <t>5002921</t>
  </si>
  <si>
    <t>ORTÉZA KOLENNÍ NEOPRÉNOVÁ SNÍŽEK 101B</t>
  </si>
  <si>
    <t>5002920</t>
  </si>
  <si>
    <t>ORTÉZA PRSTOVÁ SNÍŽEK 0105PR</t>
  </si>
  <si>
    <t>5002917</t>
  </si>
  <si>
    <t>ORTÉZA PALCOVÁ 0105E</t>
  </si>
  <si>
    <t>5002916</t>
  </si>
  <si>
    <t>ORTÉZA ZÁPĚSTÍ 0105DL</t>
  </si>
  <si>
    <t>5002914</t>
  </si>
  <si>
    <t>ORTÉZA ZÁPĚSTÍ 0105D</t>
  </si>
  <si>
    <t>5002913</t>
  </si>
  <si>
    <t>ORTÉZA LOKETNÍ S EPICONDYLÁRNÍ PÁSKOU SNÍŽEK 103L</t>
  </si>
  <si>
    <t>5002912</t>
  </si>
  <si>
    <t>PÁSKA LOKTE EPIKONDYLÁRNÍ EPIKON 103E</t>
  </si>
  <si>
    <t>5002911</t>
  </si>
  <si>
    <t>PÁSKA EPICONDYLÁRNÍ SNÍŽEK 103</t>
  </si>
  <si>
    <t>5002910</t>
  </si>
  <si>
    <t>ZÁVĚS FIXAČNÍ SNÍŽEK 111HK</t>
  </si>
  <si>
    <t>5002909</t>
  </si>
  <si>
    <t>ORTÉZA RAMENNÍ 107A</t>
  </si>
  <si>
    <t>5002908</t>
  </si>
  <si>
    <t>NÁKRČNÍK ANATOMICKÝ SNÍŽEK 109C</t>
  </si>
  <si>
    <t>5002907</t>
  </si>
  <si>
    <t>NÁKRČNÍK ANATOMICKÝ SNÍŽEK 109B</t>
  </si>
  <si>
    <t>5002906</t>
  </si>
  <si>
    <t>ORTÉZA-NÁKRČNÍK ANATOMICKÝ 109A</t>
  </si>
  <si>
    <t>5002905</t>
  </si>
  <si>
    <t>PÁS TĚHOTENSKÝ SNÍŽEK 100T</t>
  </si>
  <si>
    <t>5002904</t>
  </si>
  <si>
    <t>ORTÉZA PÁNEVNÍ SYMP 100G</t>
  </si>
  <si>
    <t>5002903</t>
  </si>
  <si>
    <t>BANDÁŽ ŽEBERNÍ FIXAČNÍ 100HR</t>
  </si>
  <si>
    <t>5002902</t>
  </si>
  <si>
    <t>PÁS BŘIŠNÍ KÝLNÍ ROVNÝ SNÍŽEK 100H</t>
  </si>
  <si>
    <t>5002901</t>
  </si>
  <si>
    <t>PÁS BŘIŠNÍ KÝLNÍ 100BR</t>
  </si>
  <si>
    <t>5002900</t>
  </si>
  <si>
    <t>KORZET MAJOR-THORAKÁLNÍ EXTENČ.ORTÉZA SNÍŽEK 0100M</t>
  </si>
  <si>
    <t>5002899</t>
  </si>
  <si>
    <t>KORZET MINOR-THORAKOLUMBÁLNÍ ORTÉZA SNÍŽEK 0100L</t>
  </si>
  <si>
    <t>5002898</t>
  </si>
  <si>
    <t>KORZET ATLAS-HYPEREXTENČNÍ ORTÉZA SNÍŽEK 0100K</t>
  </si>
  <si>
    <t>5002897</t>
  </si>
  <si>
    <t>BEDERNÍ PÁS PRIMA 0100P</t>
  </si>
  <si>
    <t>5002896</t>
  </si>
  <si>
    <t>BEDERNÍ PÁS ELASTA 0100J</t>
  </si>
  <si>
    <t>5002895</t>
  </si>
  <si>
    <t>PÁS BEDERNÍ 0100A</t>
  </si>
  <si>
    <t>5002894</t>
  </si>
  <si>
    <t>KORZET NEOPRÉNOVÝ VYSOKÝ SNÍŽEK 100F</t>
  </si>
  <si>
    <t>5002893</t>
  </si>
  <si>
    <t>PÁS BEDERNÍ NEOPRÉNOVÝ S DLAHAMI SNÍŽEK 100E</t>
  </si>
  <si>
    <t>5002892</t>
  </si>
  <si>
    <t>PÁS BEDERNÍ NEOPRÉNOVÝ SE ZDVOJ.TAHEM SNÍŽEK 100B</t>
  </si>
  <si>
    <t>5002891</t>
  </si>
  <si>
    <t>CONFIDENCE WOUND AND FISTULA POUCH WITH FLEXIFIT (NON STERILE)</t>
  </si>
  <si>
    <t>5002888</t>
  </si>
  <si>
    <t>5002887</t>
  </si>
  <si>
    <t>CONFIDENCE CONVEX UROSTOMY SUPERSOFT</t>
  </si>
  <si>
    <t>5002840</t>
  </si>
  <si>
    <t>CONFIDENCE NATURAL ADVANCE</t>
  </si>
  <si>
    <t>5002837</t>
  </si>
  <si>
    <t>CONFIDENCE NATURAL</t>
  </si>
  <si>
    <t>CONFIDENCE GOLD</t>
  </si>
  <si>
    <t>5002833</t>
  </si>
  <si>
    <t>5002832</t>
  </si>
  <si>
    <t>5002831</t>
  </si>
  <si>
    <t>5002830</t>
  </si>
  <si>
    <t>5002829</t>
  </si>
  <si>
    <t>5002828</t>
  </si>
  <si>
    <t>5002827</t>
  </si>
  <si>
    <t>5002826</t>
  </si>
  <si>
    <t>5002825</t>
  </si>
  <si>
    <t>5002824</t>
  </si>
  <si>
    <t>5002823</t>
  </si>
  <si>
    <t>5002822</t>
  </si>
  <si>
    <t>5002821</t>
  </si>
  <si>
    <t>5002820</t>
  </si>
  <si>
    <t>5002819</t>
  </si>
  <si>
    <t>5002818</t>
  </si>
  <si>
    <t>5002817</t>
  </si>
  <si>
    <t>5002816</t>
  </si>
  <si>
    <t>5002815</t>
  </si>
  <si>
    <t>5002814</t>
  </si>
  <si>
    <t>5002813</t>
  </si>
  <si>
    <t>5002812</t>
  </si>
  <si>
    <t>5002811</t>
  </si>
  <si>
    <t>5002807</t>
  </si>
  <si>
    <t>5002806</t>
  </si>
  <si>
    <t>5002805</t>
  </si>
  <si>
    <t>CONFIDENCE CONVEX SUPERSOFT</t>
  </si>
  <si>
    <t>5002804</t>
  </si>
  <si>
    <t>5002803</t>
  </si>
  <si>
    <t>5002802</t>
  </si>
  <si>
    <t>5002801</t>
  </si>
  <si>
    <t>5002800</t>
  </si>
  <si>
    <t>5002799</t>
  </si>
  <si>
    <t>5002792</t>
  </si>
  <si>
    <t>5002790</t>
  </si>
  <si>
    <t>5002786</t>
  </si>
  <si>
    <t>5002785</t>
  </si>
  <si>
    <t>5002784</t>
  </si>
  <si>
    <t>5002783</t>
  </si>
  <si>
    <t>5002781</t>
  </si>
  <si>
    <t>5002780</t>
  </si>
  <si>
    <t>5002769</t>
  </si>
  <si>
    <t>5002767</t>
  </si>
  <si>
    <t>SALTS CONFIDENCE GOLD</t>
  </si>
  <si>
    <t>5002766</t>
  </si>
  <si>
    <t>CONFIDENCE COMFORT</t>
  </si>
  <si>
    <t>5002764</t>
  </si>
  <si>
    <t>5002763</t>
  </si>
  <si>
    <t>5002762</t>
  </si>
  <si>
    <t>5002758</t>
  </si>
  <si>
    <t>HARMONY DUO</t>
  </si>
  <si>
    <t>5002750</t>
  </si>
  <si>
    <t>5002749</t>
  </si>
  <si>
    <t>5002745</t>
  </si>
  <si>
    <t>5002738</t>
  </si>
  <si>
    <t>5002737</t>
  </si>
  <si>
    <t>5002736</t>
  </si>
  <si>
    <t>5002735</t>
  </si>
  <si>
    <t>5002731</t>
  </si>
  <si>
    <t>5002728</t>
  </si>
  <si>
    <t>5002727</t>
  </si>
  <si>
    <t>SECOND NATURE UROSTOMY</t>
  </si>
  <si>
    <t>5002726</t>
  </si>
  <si>
    <t>SECOND NATURE</t>
  </si>
  <si>
    <t>5002718</t>
  </si>
  <si>
    <t>5002717</t>
  </si>
  <si>
    <t>5002716</t>
  </si>
  <si>
    <t>5002715</t>
  </si>
  <si>
    <t>5002714</t>
  </si>
  <si>
    <t>5002713</t>
  </si>
  <si>
    <t>5002712</t>
  </si>
  <si>
    <t>5002710</t>
  </si>
  <si>
    <t>5002709</t>
  </si>
  <si>
    <t>5002708</t>
  </si>
  <si>
    <t>5002707</t>
  </si>
  <si>
    <t>5002706</t>
  </si>
  <si>
    <t>5002705</t>
  </si>
  <si>
    <t>5002704</t>
  </si>
  <si>
    <t>5002703</t>
  </si>
  <si>
    <t>5002702</t>
  </si>
  <si>
    <t>5002701</t>
  </si>
  <si>
    <t>5002700</t>
  </si>
  <si>
    <t>5002699</t>
  </si>
  <si>
    <t>5002698</t>
  </si>
  <si>
    <t>5002697</t>
  </si>
  <si>
    <t>NATAHOVACÍ KALHOTKY DEPEND NORMAL L/XL PRO MUŽE</t>
  </si>
  <si>
    <t>5002696</t>
  </si>
  <si>
    <t>NATAHOVACÍ KALHOTKY DEPEND NORMAL S/M PRO MUŽE</t>
  </si>
  <si>
    <t>5002695</t>
  </si>
  <si>
    <t>NATAHOVACÍ KALHOTKY DEPEND NORMAL L PRO ŽENY</t>
  </si>
  <si>
    <t>5002694</t>
  </si>
  <si>
    <t>NATAHOVACÍ KALHOTKY DEPEND NORMAL S/M PRO ŽENY</t>
  </si>
  <si>
    <t>5002693</t>
  </si>
  <si>
    <t>PODLOŽKY ABSORPČNÍ DEPEND L</t>
  </si>
  <si>
    <t>5002687</t>
  </si>
  <si>
    <t>5002686</t>
  </si>
  <si>
    <t>5002685</t>
  </si>
  <si>
    <t>5002684</t>
  </si>
  <si>
    <t>5002683</t>
  </si>
  <si>
    <t>5002682</t>
  </si>
  <si>
    <t>5002681</t>
  </si>
  <si>
    <t>5002680</t>
  </si>
  <si>
    <t>5002679</t>
  </si>
  <si>
    <t>5002678</t>
  </si>
  <si>
    <t>5002677</t>
  </si>
  <si>
    <t>5002676</t>
  </si>
  <si>
    <t>5002675</t>
  </si>
  <si>
    <t>5002674</t>
  </si>
  <si>
    <t>5002673</t>
  </si>
  <si>
    <t>5002672</t>
  </si>
  <si>
    <t>5002671</t>
  </si>
  <si>
    <t>5002670</t>
  </si>
  <si>
    <t>5002669</t>
  </si>
  <si>
    <t>5002668</t>
  </si>
  <si>
    <t>5002667</t>
  </si>
  <si>
    <t>5002666</t>
  </si>
  <si>
    <t>5002665</t>
  </si>
  <si>
    <t>5002664</t>
  </si>
  <si>
    <t>5002663</t>
  </si>
  <si>
    <t>5002662</t>
  </si>
  <si>
    <t>5002661</t>
  </si>
  <si>
    <t>5002660</t>
  </si>
  <si>
    <t>5002659</t>
  </si>
  <si>
    <t>5002658</t>
  </si>
  <si>
    <t>5002657</t>
  </si>
  <si>
    <t>5002656</t>
  </si>
  <si>
    <t>5002655</t>
  </si>
  <si>
    <t>5002654</t>
  </si>
  <si>
    <t>VLOŽNÉ PLENY DEPEND SUPER PLUS</t>
  </si>
  <si>
    <t>5002650</t>
  </si>
  <si>
    <t>VLOŽNÉ PLENY DEPEND EXTRA</t>
  </si>
  <si>
    <t>5002648</t>
  </si>
  <si>
    <t>5002642</t>
  </si>
  <si>
    <t>5002641</t>
  </si>
  <si>
    <t>5002640</t>
  </si>
  <si>
    <t>5002639</t>
  </si>
  <si>
    <t>5002638</t>
  </si>
  <si>
    <t>5002637</t>
  </si>
  <si>
    <t>5002636</t>
  </si>
  <si>
    <t>SENI SUPER QUATRO EXTRA LARGE</t>
  </si>
  <si>
    <t>5002635</t>
  </si>
  <si>
    <t>SENI SUPER QUATRO LARGE</t>
  </si>
  <si>
    <t>5002634</t>
  </si>
  <si>
    <t>AURUM ILEOSTOMICKÝ SÁČEK MINI</t>
  </si>
  <si>
    <t>5002633</t>
  </si>
  <si>
    <t>SENI SUPER QUATRO MEDIUM</t>
  </si>
  <si>
    <t>5002632</t>
  </si>
  <si>
    <t>AURUM ILEOSTOMICKÝ SÁČEK MIDI</t>
  </si>
  <si>
    <t>5002631</t>
  </si>
  <si>
    <t>5002630</t>
  </si>
  <si>
    <t>FLAIR ACTIVE ILEOSTOMICKÝ SÁČEK MAXI</t>
  </si>
  <si>
    <t>5002629</t>
  </si>
  <si>
    <t>SENI SUPER TRIO EXTRA LARGE</t>
  </si>
  <si>
    <t>5002628</t>
  </si>
  <si>
    <t>SENI SUPER TRIO LARGE</t>
  </si>
  <si>
    <t>5002627</t>
  </si>
  <si>
    <t>SENI SUPER TRIO MEDIUM</t>
  </si>
  <si>
    <t>5002626</t>
  </si>
  <si>
    <t>SENI SUPER TRIO SMALL</t>
  </si>
  <si>
    <t>5002625</t>
  </si>
  <si>
    <t>LANCETY WELLION</t>
  </si>
  <si>
    <t>5002624</t>
  </si>
  <si>
    <t>GLUKOMETR WELLION CALLA DIALOG</t>
  </si>
  <si>
    <t>5002623</t>
  </si>
  <si>
    <t>GLUKOMETR WELLION CALLA MINI</t>
  </si>
  <si>
    <t>5002622</t>
  </si>
  <si>
    <t>SENI SUPER PLUS XXL</t>
  </si>
  <si>
    <t>5002621</t>
  </si>
  <si>
    <t>WELLION VIVALDI CALLA GLUKÓZOVÉ DIAGNOSTICKÉ PROUŽKY</t>
  </si>
  <si>
    <t>5002620</t>
  </si>
  <si>
    <t>SENI SUPER PLUS EXTRA LARGE</t>
  </si>
  <si>
    <t>5002619</t>
  </si>
  <si>
    <t>GLUKOMETR WELLION LUNA DUO</t>
  </si>
  <si>
    <t>5002618</t>
  </si>
  <si>
    <t>WELLION LUNA GLUKÓZOVÉ DIAGNOSTICKÉ PROUŽKY</t>
  </si>
  <si>
    <t>5002617</t>
  </si>
  <si>
    <t>SENI SUPER PLUS LARGE</t>
  </si>
  <si>
    <t>5002616</t>
  </si>
  <si>
    <t>GLUKOMETR WELLION CALLA LIGHT</t>
  </si>
  <si>
    <t>5002615</t>
  </si>
  <si>
    <t>SENI SUPER PLUS MEDIUM</t>
  </si>
  <si>
    <t>5002614</t>
  </si>
  <si>
    <t>WELLION GALILEO GLU/KET</t>
  </si>
  <si>
    <t>5002613</t>
  </si>
  <si>
    <t>SENI SUPER PLUS SMALL</t>
  </si>
  <si>
    <t>5002612</t>
  </si>
  <si>
    <t>WELLION GALILEO GLUKÓZOVÉ DIAGNOSTICKÉ PROUŽKY</t>
  </si>
  <si>
    <t>5002611</t>
  </si>
  <si>
    <t>SENI SUPER PLUS EXTRA SMALL</t>
  </si>
  <si>
    <t>5002609</t>
  </si>
  <si>
    <t>WELLION MEDFINE PLUS JEHLY PRO INZULÍNOVÁ PERA</t>
  </si>
  <si>
    <t>5002608</t>
  </si>
  <si>
    <t>5002607</t>
  </si>
  <si>
    <t>5002606</t>
  </si>
  <si>
    <t>5002605</t>
  </si>
  <si>
    <t>5002604</t>
  </si>
  <si>
    <t>5002603</t>
  </si>
  <si>
    <t>5002602</t>
  </si>
  <si>
    <t>WELLION SAFETY LANCETS 28G</t>
  </si>
  <si>
    <t>5002601</t>
  </si>
  <si>
    <t>WELLION SAFETY LANCETS 23G</t>
  </si>
  <si>
    <t>5002600</t>
  </si>
  <si>
    <t>AUTOLANCETA WELLION PRO 2</t>
  </si>
  <si>
    <t>5002599</t>
  </si>
  <si>
    <t>HEELWEDGE</t>
  </si>
  <si>
    <t>5002598</t>
  </si>
  <si>
    <t>MED-SURG</t>
  </si>
  <si>
    <t>5002597</t>
  </si>
  <si>
    <t>ORTHOWEDGE LIGHT</t>
  </si>
  <si>
    <t>5002595</t>
  </si>
  <si>
    <t>FLAIR ACTIVE KOLOSTOMICKÝ SÁČEK MAXI</t>
  </si>
  <si>
    <t>ORTHOWEDGE</t>
  </si>
  <si>
    <t>5002591</t>
  </si>
  <si>
    <t>5002590</t>
  </si>
  <si>
    <t>SENI SUPER EXTRA LARGE</t>
  </si>
  <si>
    <t>5002589</t>
  </si>
  <si>
    <t>SENI SUPER LARGE</t>
  </si>
  <si>
    <t>5002588</t>
  </si>
  <si>
    <t>SENI SUPER MEDIUM</t>
  </si>
  <si>
    <t>5002587</t>
  </si>
  <si>
    <t>SENI SUPER SMALL</t>
  </si>
  <si>
    <t>5002586</t>
  </si>
  <si>
    <t>SENI SUPER EXTRA SMALL</t>
  </si>
  <si>
    <t>5002585</t>
  </si>
  <si>
    <t>AURUM CONVEX ILEOSTOMICKÝ SÁČEK MAXI PLUS</t>
  </si>
  <si>
    <t>5002584</t>
  </si>
  <si>
    <t>5002583</t>
  </si>
  <si>
    <t>5002581</t>
  </si>
  <si>
    <t>AURUM PROFILE ILEOSTOMICKÝ SÁČEK MAXI PLUS</t>
  </si>
  <si>
    <t>5002578</t>
  </si>
  <si>
    <t>5002577</t>
  </si>
  <si>
    <t>5002576</t>
  </si>
  <si>
    <t>ORTÉZA BEDERNÍ - ŠTĚP TYP 404</t>
  </si>
  <si>
    <t>5002575</t>
  </si>
  <si>
    <t>ORTÉZA BEDERNÍ VYSOKÁ TYP 406</t>
  </si>
  <si>
    <t>5002574</t>
  </si>
  <si>
    <t>ORTÉZA KRČNÍ TYP 402</t>
  </si>
  <si>
    <t>5002571</t>
  </si>
  <si>
    <t>PÁSKA EPIKONDYLÁRNÍ TYP 305</t>
  </si>
  <si>
    <t>5002569</t>
  </si>
  <si>
    <t>ORTÉZA ZÁPĚSTNÍ TYP 303</t>
  </si>
  <si>
    <t>5002567</t>
  </si>
  <si>
    <t>ORTÉZA HLEZENNÍ TYP 201</t>
  </si>
  <si>
    <t>5002566</t>
  </si>
  <si>
    <t>ORTÉZA KOLENNÍ TYP 115</t>
  </si>
  <si>
    <t>5002562</t>
  </si>
  <si>
    <t>AURUM CONVEX KOLOSTOMICKÝ SÁČEK MAXI PLUS</t>
  </si>
  <si>
    <t>5002560</t>
  </si>
  <si>
    <t>AURUM CONVEX KOLOSTOMICKÝ SÁČEK MAXI</t>
  </si>
  <si>
    <t>5002558</t>
  </si>
  <si>
    <t>5002557</t>
  </si>
  <si>
    <t>5002556</t>
  </si>
  <si>
    <t>KALHOTKY ABSORPČNÍ ID SLIP INTENSE MEDIUM MAXI</t>
  </si>
  <si>
    <t>5002552</t>
  </si>
  <si>
    <t>KALHOTKY ABSORPČNÍ ID PANTS INTIME LARGE SUPER</t>
  </si>
  <si>
    <t>5002550</t>
  </si>
  <si>
    <t>AURUM PROFILE KOLOSTOMICKÝ SÁČEK MAXI</t>
  </si>
  <si>
    <t>5002549</t>
  </si>
  <si>
    <t>KALHOTKY ABSORPČNÍ ID PANTS INTIME LARGE PLUS</t>
  </si>
  <si>
    <t>5002548</t>
  </si>
  <si>
    <t>KALHOTKY ABSORPČNÍ ID PANTS INTIME LARGE NORMAL</t>
  </si>
  <si>
    <t>5002547</t>
  </si>
  <si>
    <t>KALHOTKY ABSORPČNÍ ID PANTS INTIME MEDIUM SUPER</t>
  </si>
  <si>
    <t>5002546</t>
  </si>
  <si>
    <t>KALHOTKY ABSORPČNÍ ID PANTS INTIME MEDIUM PLUS</t>
  </si>
  <si>
    <t>5002545</t>
  </si>
  <si>
    <t>KALHOTKY ABSORPČNÍ ID PANTS INTIME MEDIUM NORMAL</t>
  </si>
  <si>
    <t>5002544</t>
  </si>
  <si>
    <t>VLOŽKY ABSORPČNÍ ID LIGHT ULTRA MINI</t>
  </si>
  <si>
    <t>5002543</t>
  </si>
  <si>
    <t>5002542</t>
  </si>
  <si>
    <t>PODLOŽKY ABSORPČNÍ ID PROTECT SUPER</t>
  </si>
  <si>
    <t>5002540</t>
  </si>
  <si>
    <t>PODLOŽKY ABSORPČNÍ ID PROTECT PLUS</t>
  </si>
  <si>
    <t>5002539</t>
  </si>
  <si>
    <t>5002537</t>
  </si>
  <si>
    <t>5002535</t>
  </si>
  <si>
    <t>5002533</t>
  </si>
  <si>
    <t>5002532</t>
  </si>
  <si>
    <t>5002530</t>
  </si>
  <si>
    <t>5002529</t>
  </si>
  <si>
    <t>SENI CLASSIC QUATRO EXTRA LARGE</t>
  </si>
  <si>
    <t>5002526</t>
  </si>
  <si>
    <t>SENI CLASSIC QUATRO LARGE</t>
  </si>
  <si>
    <t>5002525</t>
  </si>
  <si>
    <t>SENI CLASSIC QUATRO MEDIUM</t>
  </si>
  <si>
    <t>5002524</t>
  </si>
  <si>
    <t>SENI CLASSIC PLUS EXTRA LARGE</t>
  </si>
  <si>
    <t>5002523</t>
  </si>
  <si>
    <t>SENI CLASSIC PLUS LARGE</t>
  </si>
  <si>
    <t>5002522</t>
  </si>
  <si>
    <t>SENI CLASSIC PLUS MEDIUM</t>
  </si>
  <si>
    <t>5002521</t>
  </si>
  <si>
    <t>SENI CLASSIC EXTRA LARGE</t>
  </si>
  <si>
    <t>5002520</t>
  </si>
  <si>
    <t>KALHOTKY ABSORPČNÍ ID SLIP LARGE-SUPER</t>
  </si>
  <si>
    <t>5002519</t>
  </si>
  <si>
    <t>SENI CLASSIC LARGE</t>
  </si>
  <si>
    <t>5002518</t>
  </si>
  <si>
    <t>SENI CLASSIC MEDIUM</t>
  </si>
  <si>
    <t>5002514</t>
  </si>
  <si>
    <t>SENI CLASSIC SMALL</t>
  </si>
  <si>
    <t>5002513</t>
  </si>
  <si>
    <t>KALHOTKY ABSORPČNÍ ID SLIP LARGE-EXTRA PLUS</t>
  </si>
  <si>
    <t>5002512</t>
  </si>
  <si>
    <t>KALHOTKY ABSORPČNÍ ID SLIP LARGE-EXTRA</t>
  </si>
  <si>
    <t>KALHOTKY ABSORPČNÍ ID SLIP LARGE-PLUS</t>
  </si>
  <si>
    <t>5002510</t>
  </si>
  <si>
    <t>KALHOTKY ABSORPČNÍ ID SLIP MEDIUM-SUPER</t>
  </si>
  <si>
    <t>5002505</t>
  </si>
  <si>
    <t>KALHOTKY ABSORPČNÍ ID SLIP MEDIUM-EXTRA PLUS</t>
  </si>
  <si>
    <t>5002503</t>
  </si>
  <si>
    <t>KALHOTKY ABSORPČNÍ ID SLIP MEDIUM-EXTRA</t>
  </si>
  <si>
    <t>KALHOTKY ABSORPČNÍ ID SLIP MEDIUM-PLUS</t>
  </si>
  <si>
    <t>5002501</t>
  </si>
  <si>
    <t>KALHOTKY ABSORPČNÍ ID SLIP X-LARGE-SUPER</t>
  </si>
  <si>
    <t>5002500</t>
  </si>
  <si>
    <t>KALHOTKY ABSORPČNÍ ID SLIP X-LARGE-EXTRA</t>
  </si>
  <si>
    <t>5002499</t>
  </si>
  <si>
    <t>KALHOTKY ABSORPČNÍ ID SLIP X-LARGE PLUS</t>
  </si>
  <si>
    <t>5002498</t>
  </si>
  <si>
    <t>KALHOTKY ABSORPČNÍ ID SLIP LARGE-MAXI</t>
  </si>
  <si>
    <t>5002497</t>
  </si>
  <si>
    <t>5002495</t>
  </si>
  <si>
    <t>5002494</t>
  </si>
  <si>
    <t>5002492</t>
  </si>
  <si>
    <t>KALHOTKY ABSORPČNÍ ID SLIP MEDIUM-MAXI - DOPRODEJ</t>
  </si>
  <si>
    <t>5002490</t>
  </si>
  <si>
    <t>5002489</t>
  </si>
  <si>
    <t>5002488</t>
  </si>
  <si>
    <t>5002487</t>
  </si>
  <si>
    <t>5002486</t>
  </si>
  <si>
    <t>AURUM XTRA SPLACHOVATELNÝ KOLOSTOMICKÝ SÁČEK MAXI</t>
  </si>
  <si>
    <t>5002484</t>
  </si>
  <si>
    <t>KALHOTKY ABSORPČNÍ ID SLIP SMALL-MAXI</t>
  </si>
  <si>
    <t>5002483</t>
  </si>
  <si>
    <t>KALHOTKY ABSORPČNÍ ID SLIP SMALL-SUPER</t>
  </si>
  <si>
    <t>5002482</t>
  </si>
  <si>
    <t>KALHOTKY ABSORPČNÍ ID SLIP SMALL-PLUS</t>
  </si>
  <si>
    <t>5002481</t>
  </si>
  <si>
    <t>KALHOTKY ABSORPČNÍ ID SLIP X-SMALL-SUPER</t>
  </si>
  <si>
    <t>5002480</t>
  </si>
  <si>
    <t>KALHOTKY ABSORPČNÍ ID BELT LARGE-MAXI</t>
  </si>
  <si>
    <t>5002479</t>
  </si>
  <si>
    <t>KALHOTKY ABSORPČNÍ ID BELT LARGE-SUPER</t>
  </si>
  <si>
    <t>5002478</t>
  </si>
  <si>
    <t>KALHOTKY ABSORPČNÍ ID BELT LARGE-PLUS</t>
  </si>
  <si>
    <t>5002477</t>
  </si>
  <si>
    <t>KALHOTKY ABSORPČNÍ ID BELT MEDIUM-MAXI</t>
  </si>
  <si>
    <t>5002476</t>
  </si>
  <si>
    <t>KALHOTKY ABSORPČNÍ ID BELT MEDIUM-SUPER</t>
  </si>
  <si>
    <t>5002475</t>
  </si>
  <si>
    <t>KALHOTKY ABSORPČNÍ ID BELT MEDIUM-PLUS</t>
  </si>
  <si>
    <t>5002474</t>
  </si>
  <si>
    <t>5002467</t>
  </si>
  <si>
    <t>KALHOTKY ABSORPČNÍ ID PANTS X-LARGE PLUS</t>
  </si>
  <si>
    <t>5002466</t>
  </si>
  <si>
    <t>KALHOTKY ABSORPČNÍ ID PANTS LARGE-SUPER</t>
  </si>
  <si>
    <t>5002464</t>
  </si>
  <si>
    <t>KALHOTKY ABSORPČNÍ ID PANTS LARGE-PLUS</t>
  </si>
  <si>
    <t>5002463</t>
  </si>
  <si>
    <t>KALHOTKY ABSORPČNÍ ID PANTS LARGE-NORMAL</t>
  </si>
  <si>
    <t>5002462</t>
  </si>
  <si>
    <t>KALHOTKY ABSORPČNÍ ID PANTS MEDIUM-MAXI</t>
  </si>
  <si>
    <t>5002461</t>
  </si>
  <si>
    <t>AURUM KOLOSTOMICKÝ SÁČEK MIDI</t>
  </si>
  <si>
    <t>5002460</t>
  </si>
  <si>
    <t>KALHOTKY ABSORPČNÍ ID PANTS MEDIUM-SUPER</t>
  </si>
  <si>
    <t>5002459</t>
  </si>
  <si>
    <t>KALHOTKY ABSORPČNÍ ID PANTS MEDIUM-PLUS</t>
  </si>
  <si>
    <t>5002458</t>
  </si>
  <si>
    <t>KALHOTKY ABSORPČNÍ ID PANTS MEDIUM-NORMAL</t>
  </si>
  <si>
    <t>5002457</t>
  </si>
  <si>
    <t>KALHOTKY ABSORPČNÍ ID PANTS SMALL-PLUS</t>
  </si>
  <si>
    <t>5002456</t>
  </si>
  <si>
    <t>KALHOTKY ABSORPČNÍ ID PANTS X-SMALL - PLUS</t>
  </si>
  <si>
    <t>5002455</t>
  </si>
  <si>
    <t>KALHOTKY ABSORPČNÍ ID PANTS MEDIUM-ACTIVE NORMAL</t>
  </si>
  <si>
    <t>5002453</t>
  </si>
  <si>
    <t>SENI OPTIMA TRIO EXTRA LARGE</t>
  </si>
  <si>
    <t>5002452</t>
  </si>
  <si>
    <t>SENI OPTIMA TRIO LARGE</t>
  </si>
  <si>
    <t>5002451</t>
  </si>
  <si>
    <t>SENI OPTIMA TRIO MEDIUM</t>
  </si>
  <si>
    <t>5002450</t>
  </si>
  <si>
    <t>SENI OPTIMA PLUS EXTRA LARGE</t>
  </si>
  <si>
    <t>5002449</t>
  </si>
  <si>
    <t>SENI OPTIMA PLUS LARGE</t>
  </si>
  <si>
    <t>5002448</t>
  </si>
  <si>
    <t>SENI OPTIMA PLUS MEDIUM</t>
  </si>
  <si>
    <t>5002447</t>
  </si>
  <si>
    <t>SENI OPTIMA SUPER EXTRA LARGE</t>
  </si>
  <si>
    <t>5002446</t>
  </si>
  <si>
    <t>SENI OPTIMA SUPER LARGE</t>
  </si>
  <si>
    <t>5002445</t>
  </si>
  <si>
    <t>SENI OPTIMA SUPER MEDIUM</t>
  </si>
  <si>
    <t>5002444</t>
  </si>
  <si>
    <t>KALHOTKY FIXAČNÍ SÍŤOVANĚ ID FIX X-LARGE</t>
  </si>
  <si>
    <t>5002441</t>
  </si>
  <si>
    <t>KALHOTKY FIXAČNÍ SÍŤOVANÉ ID FIX LARGE</t>
  </si>
  <si>
    <t>5002440</t>
  </si>
  <si>
    <t>PLENY ABSORPČNÍ ID FORM MAXI</t>
  </si>
  <si>
    <t>5002437</t>
  </si>
  <si>
    <t>PLENY ABSORPČNÍ ID FORM SUPER</t>
  </si>
  <si>
    <t>5002436</t>
  </si>
  <si>
    <t>PLENY ABSORPČNÍ ID FORM EXTRA PLUS</t>
  </si>
  <si>
    <t>5002435</t>
  </si>
  <si>
    <t>PLENY ABSORPČNÍ ID FORM EXTRA</t>
  </si>
  <si>
    <t>5002434</t>
  </si>
  <si>
    <t>PLENY ABSORPČNÍ ID FORM PLUS</t>
  </si>
  <si>
    <t>5002433</t>
  </si>
  <si>
    <t>PLENY ABSORPČNÍ ID FORM NORMAL</t>
  </si>
  <si>
    <t>5002432</t>
  </si>
  <si>
    <t>SENI STANDARD AIR PLUS EXTRA LARGE</t>
  </si>
  <si>
    <t>5002431</t>
  </si>
  <si>
    <t>SENI STANDARD AIR PLUS LARGE</t>
  </si>
  <si>
    <t>5002430</t>
  </si>
  <si>
    <t>VLOŽKY ABSORPČNÍ ID FOR MEN LEVEL 3</t>
  </si>
  <si>
    <t>5002429</t>
  </si>
  <si>
    <t>SENI STANDARD AIR PLUS MEDIUM</t>
  </si>
  <si>
    <t>5002428</t>
  </si>
  <si>
    <t>SENI STANDARD AIR PLUS SMALL</t>
  </si>
  <si>
    <t>5002427</t>
  </si>
  <si>
    <t>SENI STANDARD AIR EXTRA LARGE</t>
  </si>
  <si>
    <t>5002426</t>
  </si>
  <si>
    <t>SENI STANDARD AIR LARGE</t>
  </si>
  <si>
    <t>5002425</t>
  </si>
  <si>
    <t>SENI STANDARD AIR MEDIUM</t>
  </si>
  <si>
    <t>5002424</t>
  </si>
  <si>
    <t>SENI STANDARD AIR SMALL</t>
  </si>
  <si>
    <t>5002423</t>
  </si>
  <si>
    <t>VLOŽKY ABSORPČNÍ ID FOR MEN LEVEL 2</t>
  </si>
  <si>
    <t>5002422</t>
  </si>
  <si>
    <t>VLOŽKY ABSORPČNÍ ID FOR MEN LEVEL 1+</t>
  </si>
  <si>
    <t>5002421</t>
  </si>
  <si>
    <t>VLOŽKY ABSORPČNÍ ID EXPERT LIGHT MAXI</t>
  </si>
  <si>
    <t>5002420</t>
  </si>
  <si>
    <t>VLOŽKY ABSORPČNÍ ID EXPERT LIGHT EXTRA</t>
  </si>
  <si>
    <t>5002419</t>
  </si>
  <si>
    <t>VLOŽKY ABSORPČNÍ ID EXPERT LIGHT NORMAL</t>
  </si>
  <si>
    <t>5002418</t>
  </si>
  <si>
    <t>VLOŽKY ABSORPČNÍ ID LIGHT SUPER</t>
  </si>
  <si>
    <t>5002417</t>
  </si>
  <si>
    <t>VLOŽKY ABSORPČNÍ ID LIGHT MAXI</t>
  </si>
  <si>
    <t>5002416</t>
  </si>
  <si>
    <t>VLOŽKY ABSORPČNÍ ID LIGHT EXTRA</t>
  </si>
  <si>
    <t>5002415</t>
  </si>
  <si>
    <t>ZÁVĚS PRO SUCHÉ I MOKRÉ PROSTŘEDÍ S MOŽNOSTÍ NASTAVENÍ DÉLKY</t>
  </si>
  <si>
    <t>5002408</t>
  </si>
  <si>
    <t>SUNLIFT MIDI (G150)</t>
  </si>
  <si>
    <t>5002406</t>
  </si>
  <si>
    <t>SUNLIFT MINI (G 130)</t>
  </si>
  <si>
    <t>5002405</t>
  </si>
  <si>
    <t>SUNLIFT MICRO (MICRO)</t>
  </si>
  <si>
    <t>5002404</t>
  </si>
  <si>
    <t>5002392</t>
  </si>
  <si>
    <t>PODNOŽKY ELEKTRICKY POLOHOVACÍ (RC)</t>
  </si>
  <si>
    <t>5002373</t>
  </si>
  <si>
    <t>PODNOŽKY MECHANICKY POLOHOVACÍ (RC)</t>
  </si>
  <si>
    <t>5002372</t>
  </si>
  <si>
    <t>PODNOŽKA EL.POLOHOVACÍ SE SPOJ. STUP. 90°-180° S MECH.RED. STŘIHU (RC)</t>
  </si>
  <si>
    <t>5002371</t>
  </si>
  <si>
    <t>VLOŽKY ABSORPČNÍ ID LIGHT NORMAL</t>
  </si>
  <si>
    <t>5002370</t>
  </si>
  <si>
    <t>BOČNÍ VÝPLNĚ PRO ÚPRAVU ŠÍŘKY SEDU,ŠIROKÁ,KONTUROVANÁ,POLSTROVANÁ</t>
  </si>
  <si>
    <t>5002368</t>
  </si>
  <si>
    <t>PODRUČKA PRO HEMIPLEGIKY PRAVÁ NEBO LEVÁ</t>
  </si>
  <si>
    <t>5002367</t>
  </si>
  <si>
    <t>OPĚRKA HLAVY NASTAVITELNÁ SEDEO-RŮZNÉ VELIKOSTI</t>
  </si>
  <si>
    <t>5002363</t>
  </si>
  <si>
    <t>PELOTA BOČNÍ ODKLOPNÁ SEDEO RŮZNÉ VELIKOSTI LEVÁ</t>
  </si>
  <si>
    <t>5002362</t>
  </si>
  <si>
    <t>PELOTA BOČNÍ ODKLOPNÁ SEDEO RŮZNÉ VELIKOSTI PRAVÁ</t>
  </si>
  <si>
    <t>5002361</t>
  </si>
  <si>
    <t>PODRUČKY SE SKLÁPĚCÍMI MADLY S MECH.REDUKCÍ STŘIHU (RC)</t>
  </si>
  <si>
    <t>5002360</t>
  </si>
  <si>
    <t>OPĚRKA ZAD ELEKTRICKY POLOHOVACÍ 90°-150° S MECH.REDUKCÍ STŘIHU (RC)</t>
  </si>
  <si>
    <t>5002359</t>
  </si>
  <si>
    <t>OPĚRKA ZAD ELEKTRICKY POLOHOVACÍ 90°-130° (RC)</t>
  </si>
  <si>
    <t>5002358</t>
  </si>
  <si>
    <t>OPĚRKA ZAD MECHANICKY POLOHOVACÍ 90°-130° (RC)</t>
  </si>
  <si>
    <t>5002357</t>
  </si>
  <si>
    <t>SEDAČKA ELEKTRICKY POLOHOVACÍ V PROSTORU 0°-30°/-5°-25° (RC)</t>
  </si>
  <si>
    <t>5002355</t>
  </si>
  <si>
    <t>5002354</t>
  </si>
  <si>
    <t>QUICKIE Q500 M-SEDEO PRO</t>
  </si>
  <si>
    <t>5002348</t>
  </si>
  <si>
    <t>QUICKIE Q500 R/F-SEDEO PRO</t>
  </si>
  <si>
    <t>5002347</t>
  </si>
  <si>
    <t>QUICKIE Q700 R/F-SEDEO PRO</t>
  </si>
  <si>
    <t>5002345</t>
  </si>
  <si>
    <t>QUICKIE Q700 M-SEDEO PRO</t>
  </si>
  <si>
    <t>5002344</t>
  </si>
  <si>
    <t>VLOŽKY ABSORPČNÍ ID LIGHT MINI PLUS</t>
  </si>
  <si>
    <t>5002342</t>
  </si>
  <si>
    <t>5002334</t>
  </si>
  <si>
    <t>PELOTY BOČNÍ</t>
  </si>
  <si>
    <t>5002333</t>
  </si>
  <si>
    <t>BREEZY EMINEO</t>
  </si>
  <si>
    <t>5002323</t>
  </si>
  <si>
    <t>STUPAČKA ÚHLOVĚ STAVITELNÁ (RC)</t>
  </si>
  <si>
    <t>5002321</t>
  </si>
  <si>
    <t>ZIPPIE RS</t>
  </si>
  <si>
    <t>5002316</t>
  </si>
  <si>
    <t>KURT STUPAČKOVÝ PRO SPASTIKY</t>
  </si>
  <si>
    <t>5002311</t>
  </si>
  <si>
    <t>BRZDY SAFARI INTEGROVANÉ DO BOČNIC (RC)</t>
  </si>
  <si>
    <t>5002306</t>
  </si>
  <si>
    <t>ZIPPIE SIMBA</t>
  </si>
  <si>
    <t>5002303</t>
  </si>
  <si>
    <t>ZIPPIE YOUNGSTER3</t>
  </si>
  <si>
    <t>5002302</t>
  </si>
  <si>
    <t>QUICKIE XENON2 SA</t>
  </si>
  <si>
    <t>5002297</t>
  </si>
  <si>
    <t>QUICKIE XENON2 HYBRID</t>
  </si>
  <si>
    <t>5002296</t>
  </si>
  <si>
    <t>QUICKIE XENON2</t>
  </si>
  <si>
    <t>5002295</t>
  </si>
  <si>
    <t>BRZDY S KRÁTKÝM CHODEM PRO KVADRU NEBO OSOBY S KRÁTKÝMI HK (RC)</t>
  </si>
  <si>
    <t>5002294</t>
  </si>
  <si>
    <t>POSTRANICE ODKLOPNÉ S VÝŠKOVĚ STAVITELNOU PODRUČKOU (RC)</t>
  </si>
  <si>
    <t>5002293</t>
  </si>
  <si>
    <t>STUPAČKY DĚLENÉ ÚHLOVĚ STAVITELNÉ (RC)</t>
  </si>
  <si>
    <t>5002289</t>
  </si>
  <si>
    <t>STUPAČKA SPOJENÁ,AUTOMATICKY SKLÁDACÍ (RC)</t>
  </si>
  <si>
    <t>5002287</t>
  </si>
  <si>
    <t>STUPAČKA SPOJENÁ ÚHLOVĚ STAVITELNÁ (RC)</t>
  </si>
  <si>
    <t>5002286</t>
  </si>
  <si>
    <t>PODRUČKY POLSTROVANÉ ODKLOPNÉ TRUBKOVÉ (RC)</t>
  </si>
  <si>
    <t>5002284</t>
  </si>
  <si>
    <t>QUICKIE NEON2</t>
  </si>
  <si>
    <t>5002279</t>
  </si>
  <si>
    <t>QUICKIE ARGON2</t>
  </si>
  <si>
    <t>5002278</t>
  </si>
  <si>
    <t>BRZDY PARKOVACÍ PRO OVLÁDÁNÍ POUZE JEDNOU RUKOU,PRAVOU NEBO LEVOU (RC)</t>
  </si>
  <si>
    <t>5002274</t>
  </si>
  <si>
    <t>POHON PRO JEDNU RUKU,PRAVOU NEBO LEVOU (RC)</t>
  </si>
  <si>
    <t>5002273</t>
  </si>
  <si>
    <t>5002269</t>
  </si>
  <si>
    <t>BLATNÍK HLINÍKOVÝ PŘIŠROUBOVANÝ (RC)</t>
  </si>
  <si>
    <t>5002268</t>
  </si>
  <si>
    <t>KRYTY KOL - RŮZNÉ BAREVNÉ KOMBINACE</t>
  </si>
  <si>
    <t>5002265</t>
  </si>
  <si>
    <t>NÁVLEKY NA OBRUČE PRO KVADRUPLEGIKY (RC)</t>
  </si>
  <si>
    <t>5002264</t>
  </si>
  <si>
    <t>QUICKIE EASY 300</t>
  </si>
  <si>
    <t>5002260</t>
  </si>
  <si>
    <t>QUICKIE EASY 200</t>
  </si>
  <si>
    <t>5002259</t>
  </si>
  <si>
    <t>PODNOŽKY DĚLENÉ ODNÍMATELNÉ,POLOHOVACÍ, (RC)</t>
  </si>
  <si>
    <t>5002253</t>
  </si>
  <si>
    <t>PÁKA BRZDY PRODLOUŽENÁ PRO OSOBY S KRÁTKÝMI HK (RC)</t>
  </si>
  <si>
    <t>5002250</t>
  </si>
  <si>
    <t>KOLEČKO STABILIZAČNÍ ODKLOPNÉ</t>
  </si>
  <si>
    <t>5002249</t>
  </si>
  <si>
    <t>OPĚRKA ZAD ŘEMÍNKOVÁ - VYPÍNATELNÁ (RC)</t>
  </si>
  <si>
    <t>5002248</t>
  </si>
  <si>
    <t>ZARÁŽKY NA PATY NA STUPAČKU SPOJENOU,SEŘIDITELNÉ</t>
  </si>
  <si>
    <t>5002245</t>
  </si>
  <si>
    <t>POSTRANICE ALU S VÝŠ.NASTAV. KR. PODRUČKOU PRO POLOHOV.OPĚR.ZAD (RC)</t>
  </si>
  <si>
    <t>5002243</t>
  </si>
  <si>
    <t>OPĚRKA ZAD POLOHOVACÍ 87,90,95,100,105° (RC)</t>
  </si>
  <si>
    <t>5002241</t>
  </si>
  <si>
    <t>QUICKIE LIFE SA</t>
  </si>
  <si>
    <t>5002237</t>
  </si>
  <si>
    <t>QUICKIE LIFE</t>
  </si>
  <si>
    <t>5002236</t>
  </si>
  <si>
    <t>BRZDY NA JEDNU RUKU (RC)</t>
  </si>
  <si>
    <t>5002234</t>
  </si>
  <si>
    <t>KRYTÍ PĚNOVÉ POLYMEM FINGER/TOE</t>
  </si>
  <si>
    <t>5002232</t>
  </si>
  <si>
    <t>5002231</t>
  </si>
  <si>
    <t>PODRUČKA SPECIÁLNÍ PRO HEMIPLEGIKY (RC)</t>
  </si>
  <si>
    <t>5002230</t>
  </si>
  <si>
    <t>5002226</t>
  </si>
  <si>
    <t>OPĚRKA ZAD POLOHOVACÍ (RC)</t>
  </si>
  <si>
    <t>5002223</t>
  </si>
  <si>
    <t>XL VERZE SE ZVÝŠENOU NOSNOSTÍ NA 160KG, ŠÍŘKY 52, 56 A 60CM (RC)</t>
  </si>
  <si>
    <t>5002222</t>
  </si>
  <si>
    <t>5002221</t>
  </si>
  <si>
    <t>KOLEČKA STABILIZAČNÍ</t>
  </si>
  <si>
    <t>5002220</t>
  </si>
  <si>
    <t>5002218</t>
  </si>
  <si>
    <t>PODNOŽKY POLOHOVACÍ (RC)</t>
  </si>
  <si>
    <t>5002216</t>
  </si>
  <si>
    <t>POSTRANICE S VÝŠKOVĚ STAVITELNOU PODRUČKOU (RC)</t>
  </si>
  <si>
    <t>5002215</t>
  </si>
  <si>
    <t>POLŠTÁŘ SEDACÍ Z LEPENÉ GUMOPĚNY 5CM</t>
  </si>
  <si>
    <t>5002214</t>
  </si>
  <si>
    <t>KRYTÍ PĚNOVÉ POLYMEM WIC SILVER CAVITY 1333</t>
  </si>
  <si>
    <t>5002213</t>
  </si>
  <si>
    <t>BREEZY HELIX2</t>
  </si>
  <si>
    <t>5002211</t>
  </si>
  <si>
    <t>5002210</t>
  </si>
  <si>
    <t>BREEZY BASIX2</t>
  </si>
  <si>
    <t>5002209</t>
  </si>
  <si>
    <t>5002208</t>
  </si>
  <si>
    <t>BREEZY UNIX2</t>
  </si>
  <si>
    <t>5002207</t>
  </si>
  <si>
    <t>5002206</t>
  </si>
  <si>
    <t>KRYTÍ PĚNOVÉ POLYMEM SILVER NEADHEZIVNÍ 1044</t>
  </si>
  <si>
    <t>5002201</t>
  </si>
  <si>
    <t>PÁS FIXAČNÍ ČTYŘBODOVÝ KYČELNÍ</t>
  </si>
  <si>
    <t>PÁS FIXAČNÍ ČTYŘBODOVÝ HRUDNÍ</t>
  </si>
  <si>
    <t>5002198</t>
  </si>
  <si>
    <t>VLOŽKY ABSORPČNÍ ID LIGHT MINI</t>
  </si>
  <si>
    <t>5002195</t>
  </si>
  <si>
    <t>5002185</t>
  </si>
  <si>
    <t>5002183</t>
  </si>
  <si>
    <t>5002182</t>
  </si>
  <si>
    <t>KLÍN ABDUKČNÍ ODKLOPNÝ NASTAVITELNÝ</t>
  </si>
  <si>
    <t>5002181</t>
  </si>
  <si>
    <t>5002180</t>
  </si>
  <si>
    <t>PELOTY BOČNÍ NASTAVITELNÉ 10X10,12X12,15X15CM</t>
  </si>
  <si>
    <t>5002179</t>
  </si>
  <si>
    <t>JAY J3 ZÁDOVÁ OPĚRKA</t>
  </si>
  <si>
    <t>5002174</t>
  </si>
  <si>
    <t>KRYTÍ PĚNOVÉ POLYMEM SHAPES OVAL SILVER 1823</t>
  </si>
  <si>
    <t>5002173</t>
  </si>
  <si>
    <t>5002172</t>
  </si>
  <si>
    <t>5002171</t>
  </si>
  <si>
    <t>PODLOŽKA KYČELNÍ 2,5CM PRAVÁ NEBO LEVÁ</t>
  </si>
  <si>
    <t>5002162</t>
  </si>
  <si>
    <t>KRYTÍ PĚNOVÉ POLYMEM SHAPES OVAL 8053</t>
  </si>
  <si>
    <t>5002160</t>
  </si>
  <si>
    <t>OPORA PÁTEŘE BEDERNÍ, TVAROVANÁ S POTAHEM</t>
  </si>
  <si>
    <t>5002157</t>
  </si>
  <si>
    <t>JAY J2</t>
  </si>
  <si>
    <t>5002156</t>
  </si>
  <si>
    <t>JAY BALANCE</t>
  </si>
  <si>
    <t>5002155</t>
  </si>
  <si>
    <t>JAY J3</t>
  </si>
  <si>
    <t>5002153</t>
  </si>
  <si>
    <t>JAY EASY FLUID</t>
  </si>
  <si>
    <t>5002152</t>
  </si>
  <si>
    <t>JAY EXTREME ACTIVE</t>
  </si>
  <si>
    <t>5002151</t>
  </si>
  <si>
    <t>JAY LITE</t>
  </si>
  <si>
    <t>5002149</t>
  </si>
  <si>
    <t>JAY SOFT COMBI</t>
  </si>
  <si>
    <t>5002148</t>
  </si>
  <si>
    <t>JAY BASIC</t>
  </si>
  <si>
    <t>5002147</t>
  </si>
  <si>
    <t>KRYTÍ PĚNOVÉ POLYMEM NEADHESIVNÍ 5044</t>
  </si>
  <si>
    <t>5002145</t>
  </si>
  <si>
    <t>KRYTÍ PĚNOVÉ POLYMEM NEADHESIVNÍ 5033</t>
  </si>
  <si>
    <t>5002144</t>
  </si>
  <si>
    <t>KRYTÍ PĚNOVÉ POLYMEM S OKRAJEM 405</t>
  </si>
  <si>
    <t>5002136</t>
  </si>
  <si>
    <t>ORTÉZA PALCE VELPEAU MP CONTROL</t>
  </si>
  <si>
    <t>5002134</t>
  </si>
  <si>
    <t>ORTÉZA ZÁPĚSTNÍ VELPEAU MANU XPRO</t>
  </si>
  <si>
    <t>5002132</t>
  </si>
  <si>
    <t>ORTÉZA KOLENNÍ VELPEAU XPRO</t>
  </si>
  <si>
    <t>5002131</t>
  </si>
  <si>
    <t>ORTÉZA KOLENNÍ VELPEAU ATTELLE DE GENOU UNIVERSELLE ROTULIENNE</t>
  </si>
  <si>
    <t>5002130</t>
  </si>
  <si>
    <t>ORTÉZA KOTNÍKOVÁ VELPEAU LIGACTION</t>
  </si>
  <si>
    <t>5002129</t>
  </si>
  <si>
    <t>PODPĚRA KRČNÍ ANATOMICKY TVAROVANÁ</t>
  </si>
  <si>
    <t>5002128</t>
  </si>
  <si>
    <t>STOMODOR DROPS</t>
  </si>
  <si>
    <t>5002120</t>
  </si>
  <si>
    <t>STOMODOR SPRAY MINI</t>
  </si>
  <si>
    <t>5002119</t>
  </si>
  <si>
    <t>STOMODOR SPRAY MAXI</t>
  </si>
  <si>
    <t>5002118</t>
  </si>
  <si>
    <t>SENI ACTIVE PLUS EXTRA LARGE</t>
  </si>
  <si>
    <t>5002116</t>
  </si>
  <si>
    <t>SENI ACTIVE PLUS LARGE</t>
  </si>
  <si>
    <t>5002115</t>
  </si>
  <si>
    <t>SENI ACTIVE PLUS MEDIUM</t>
  </si>
  <si>
    <t>5002114</t>
  </si>
  <si>
    <t>SENI ACTIVE PLUS SMALL</t>
  </si>
  <si>
    <t>5002113</t>
  </si>
  <si>
    <t>SENI ACTIVE SUPER EXTRA LARGE</t>
  </si>
  <si>
    <t>5002112</t>
  </si>
  <si>
    <t>SENI ACTIVE SUPER LARGE</t>
  </si>
  <si>
    <t>5002111</t>
  </si>
  <si>
    <t>SENI ACTIVE SUPER MEDIUM</t>
  </si>
  <si>
    <t>5002110</t>
  </si>
  <si>
    <t>SENI ACTIVE SUPER SMALL</t>
  </si>
  <si>
    <t>5002109</t>
  </si>
  <si>
    <t>SENI ACTIVE NORMAL EXTRA LARGE</t>
  </si>
  <si>
    <t>5002108</t>
  </si>
  <si>
    <t>FLOTECH SOLUTION</t>
  </si>
  <si>
    <t>5002107</t>
  </si>
  <si>
    <t>SENI ACTIVE NORMAL LARGE</t>
  </si>
  <si>
    <t>5002106</t>
  </si>
  <si>
    <t>SENI ACTIVE NORMAL MEDIUM</t>
  </si>
  <si>
    <t>5002105</t>
  </si>
  <si>
    <t>FLOTECH CONTOUR VISCO</t>
  </si>
  <si>
    <t>5002104</t>
  </si>
  <si>
    <t>SENI ACTIVE NORMAL SMALL</t>
  </si>
  <si>
    <t>5002103</t>
  </si>
  <si>
    <t>FLOTECH LITE</t>
  </si>
  <si>
    <t>5002101</t>
  </si>
  <si>
    <t>SENI SOFT SUPER</t>
  </si>
  <si>
    <t>5002070</t>
  </si>
  <si>
    <t>5002069</t>
  </si>
  <si>
    <t>5002068</t>
  </si>
  <si>
    <t>5002067</t>
  </si>
  <si>
    <t>SENI SOFT NORMAL</t>
  </si>
  <si>
    <t>5002066</t>
  </si>
  <si>
    <t>5002065</t>
  </si>
  <si>
    <t>SENI SAN PLUS</t>
  </si>
  <si>
    <t>5002062</t>
  </si>
  <si>
    <t>SENI SAN MAXI</t>
  </si>
  <si>
    <t>5002061</t>
  </si>
  <si>
    <t>SENI SAN UNI</t>
  </si>
  <si>
    <t>5002060</t>
  </si>
  <si>
    <t>SENI SAN REGULAR</t>
  </si>
  <si>
    <t>5002059</t>
  </si>
  <si>
    <t>SENI SAN NORMAL</t>
  </si>
  <si>
    <t>5002058</t>
  </si>
  <si>
    <t>SENI SAN PRIMA</t>
  </si>
  <si>
    <t>5002057</t>
  </si>
  <si>
    <t>SENI KIDS JUNIOR EXTRA</t>
  </si>
  <si>
    <t>5002056</t>
  </si>
  <si>
    <t>SENI KIDS JUNIOR</t>
  </si>
  <si>
    <t>5002055</t>
  </si>
  <si>
    <t>SQUIGGLES VERTIKALIZAČNÍ SYSTÉM</t>
  </si>
  <si>
    <t>5002042</t>
  </si>
  <si>
    <t>MYGO VERTIKALIZAČNÍ SYSTÉM VELIKOST 2</t>
  </si>
  <si>
    <t>5002041</t>
  </si>
  <si>
    <t>MYGO VERTIKALIZAČNÍ SYSTÉM VELIKOST 1</t>
  </si>
  <si>
    <t>5002040</t>
  </si>
  <si>
    <t>HRUDNÍ - RAMENNÍ PÁS</t>
  </si>
  <si>
    <t>5002039</t>
  </si>
  <si>
    <t>BOČNÍ POLSTROVÁNÍ SEDU</t>
  </si>
  <si>
    <t>5002038</t>
  </si>
  <si>
    <t>HRUDNÍ PELOTY</t>
  </si>
  <si>
    <t>5002036</t>
  </si>
  <si>
    <t>5002035</t>
  </si>
  <si>
    <t>OPĚRKY PATY</t>
  </si>
  <si>
    <t>5002032</t>
  </si>
  <si>
    <t>KAŽDODENNÍ SEDACÍ SYSTÉM VELIKOST 2</t>
  </si>
  <si>
    <t>5002028</t>
  </si>
  <si>
    <t>KAŽDODENNÍ SEDACÍ SYSTÉM VELIKOST 1</t>
  </si>
  <si>
    <t>5002027</t>
  </si>
  <si>
    <t>POLSTROVÁNÍ OPĚRKY HLAVY, PLOCHÉ S LATERÁLNÍ OPOROU</t>
  </si>
  <si>
    <t>5002024</t>
  </si>
  <si>
    <t>POLSTROVÁNÍ SPIN PRO PÁNEVNÍ PÁS</t>
  </si>
  <si>
    <t>5002021</t>
  </si>
  <si>
    <t>HRUDNÍ A RAMENNÍ PELOTA</t>
  </si>
  <si>
    <t>5002019</t>
  </si>
  <si>
    <t>STERNÁLNÍ PELOTA</t>
  </si>
  <si>
    <t>5002018</t>
  </si>
  <si>
    <t>FIXAČNÍ SANDÁLKY</t>
  </si>
  <si>
    <t>5002015</t>
  </si>
  <si>
    <t>SQUIGGLES SEDACÍ SYSTÉM</t>
  </si>
  <si>
    <t>5002014</t>
  </si>
  <si>
    <t>TERAPEUTICKÝ STOLEK</t>
  </si>
  <si>
    <t>5002012</t>
  </si>
  <si>
    <t>OPĚRKA HLAVY, VČETNĚ MONTÁŽNÍHO SETU</t>
  </si>
  <si>
    <t>5002011</t>
  </si>
  <si>
    <t>5002006</t>
  </si>
  <si>
    <t>SENI MEN SUPER</t>
  </si>
  <si>
    <t>5002001</t>
  </si>
  <si>
    <t>SENI MAN EXTRA</t>
  </si>
  <si>
    <t>5002000</t>
  </si>
  <si>
    <t>SENI MAN NORMAL</t>
  </si>
  <si>
    <t>5001999</t>
  </si>
  <si>
    <t>DĚTSKÁ ORTOPEDICKÁ OBUV S PEVNÝM VEDENÍM PATY</t>
  </si>
  <si>
    <t>5001987</t>
  </si>
  <si>
    <t>SENI LADY PLUS</t>
  </si>
  <si>
    <t>5001945</t>
  </si>
  <si>
    <t>SENI LADY SUPER</t>
  </si>
  <si>
    <t>5001944</t>
  </si>
  <si>
    <t>SENI LADY EXTRA PLUS</t>
  </si>
  <si>
    <t>5001943</t>
  </si>
  <si>
    <t>SENI LADY EXTRA</t>
  </si>
  <si>
    <t>5001942</t>
  </si>
  <si>
    <t>SENI LADY NORMAL</t>
  </si>
  <si>
    <t>5001941</t>
  </si>
  <si>
    <t>SENI LADY MINI PLUS</t>
  </si>
  <si>
    <t>5001940</t>
  </si>
  <si>
    <t>SENI LADY MINI</t>
  </si>
  <si>
    <t>5001939</t>
  </si>
  <si>
    <t>ANTIDEKUBITNÍ MATRACE PĚNOVÁ AKS THERAPLOT</t>
  </si>
  <si>
    <t>5001933</t>
  </si>
  <si>
    <t>ANTIDEKUBITNÍ MATRACE PĚNOVÁ AKS MICROPLOT PLUS</t>
  </si>
  <si>
    <t>5001932</t>
  </si>
  <si>
    <t>ANTIDEKUBITNÍ MATRACE PĚNOVÁ AKS MAXIPLOT</t>
  </si>
  <si>
    <t>5001931</t>
  </si>
  <si>
    <t>PÁS BEDERNÍ - LUMBOSAN PLUS</t>
  </si>
  <si>
    <t>5001930</t>
  </si>
  <si>
    <t>ORTEX 07J ORTÉZA ZÁPĚSTÍ A PRSTŮ RUKY</t>
  </si>
  <si>
    <t>5001929</t>
  </si>
  <si>
    <t>MATRACE ANTIDEKUBITNÍ AT52111</t>
  </si>
  <si>
    <t>5001928</t>
  </si>
  <si>
    <t>5001927</t>
  </si>
  <si>
    <t>LŮŽKO POLOHOVACÍ ELEKTRICKÉ AT52201</t>
  </si>
  <si>
    <t>5001926</t>
  </si>
  <si>
    <t>ORTÉZA ZÁPĚSTÍ DLOUHÁ AT04301</t>
  </si>
  <si>
    <t>5001924</t>
  </si>
  <si>
    <t>ORTÉZA HLEZENNÍHO KLOUBU S DLAHAMI AT04205</t>
  </si>
  <si>
    <t>5001922</t>
  </si>
  <si>
    <t>5001912</t>
  </si>
  <si>
    <t>PÁSKA EPIKONDYLÁRNÍ - TYP 207</t>
  </si>
  <si>
    <t>5001909</t>
  </si>
  <si>
    <t>PÁSKA EPIKONDYLÁRNÍ - TYP 202</t>
  </si>
  <si>
    <t>5001908</t>
  </si>
  <si>
    <t>BANDÁŽ LOKETNÍ - EPISAN</t>
  </si>
  <si>
    <t>5001907</t>
  </si>
  <si>
    <t>5001906</t>
  </si>
  <si>
    <t>ORTÉZA ZÁPĚSTÍ A PALCE - TYP 301T</t>
  </si>
  <si>
    <t>5001903</t>
  </si>
  <si>
    <t>ORTÉZA ZÁPĚSTÍ - MANUSAN</t>
  </si>
  <si>
    <t>5001902</t>
  </si>
  <si>
    <t>ORTÉZA ZÁPĚSTÍ S VÝZTUHOU - TYP 304</t>
  </si>
  <si>
    <t>5001901</t>
  </si>
  <si>
    <t>ORTÉZA ZÁPĚSTÍ - TYP 301</t>
  </si>
  <si>
    <t>5001899</t>
  </si>
  <si>
    <t>ORTÉZA PRSTOVÁ S DLAHOU - TYP 317</t>
  </si>
  <si>
    <t>5001896</t>
  </si>
  <si>
    <t>ORTÉZA PALCE DE QUERVAIN - TYP 316</t>
  </si>
  <si>
    <t>5001887</t>
  </si>
  <si>
    <t>5001879</t>
  </si>
  <si>
    <t>ORTÉZA PRSTOVÁ - TYP 309</t>
  </si>
  <si>
    <t>5001875</t>
  </si>
  <si>
    <t>ORTÉZA PALCE S VÝZTUHOU - TYP 305</t>
  </si>
  <si>
    <t>5001867</t>
  </si>
  <si>
    <t>PÁS PÁNEVNÍ - SACROSAN</t>
  </si>
  <si>
    <t>5001859</t>
  </si>
  <si>
    <t>PÁS BEDERNÍ REGECO</t>
  </si>
  <si>
    <t>5001858</t>
  </si>
  <si>
    <t>5001857</t>
  </si>
  <si>
    <t>5001856</t>
  </si>
  <si>
    <t>5001855</t>
  </si>
  <si>
    <t>PÁS KÝLNÍ TŘÍSELNÝ - TYP 423</t>
  </si>
  <si>
    <t>5001853</t>
  </si>
  <si>
    <t>ORTÉZA LOKETNÍ REGECO</t>
  </si>
  <si>
    <t>5001852</t>
  </si>
  <si>
    <t>ORTÉZA ZÁPĚSTNÍ S VÝZTUHOU REGECO</t>
  </si>
  <si>
    <t>5001851</t>
  </si>
  <si>
    <t>BANDÁŽ KOLENNÍ REGECO</t>
  </si>
  <si>
    <t>5001850</t>
  </si>
  <si>
    <t>PÁS KÝLNÍ TŘÍSELNÝ - TYP 422</t>
  </si>
  <si>
    <t>5001849</t>
  </si>
  <si>
    <t>ORTÉZA KOLENNÍ REGECO - DIFUZNÍ</t>
  </si>
  <si>
    <t>5001848</t>
  </si>
  <si>
    <t>ORTÉZA KOLENNÍ REGECO</t>
  </si>
  <si>
    <t>5001847</t>
  </si>
  <si>
    <t>ORTÉZA HLEZENNÍ REGECO</t>
  </si>
  <si>
    <t>5001846</t>
  </si>
  <si>
    <t>5001845</t>
  </si>
  <si>
    <t>5001843</t>
  </si>
  <si>
    <t>PÁS KÝLNÍ DĚTSKÝ PUPEČNÍ - TYP 420</t>
  </si>
  <si>
    <t>5001841</t>
  </si>
  <si>
    <t>PÁSKA EPIKONDYLÁRNÍ REGECO</t>
  </si>
  <si>
    <t>5001840</t>
  </si>
  <si>
    <t>5001839</t>
  </si>
  <si>
    <t>PÁS TĚHOTENSKÝ - TYP 409</t>
  </si>
  <si>
    <t>5001838</t>
  </si>
  <si>
    <t>PÁS BŘIŠNÍ - TYP 408</t>
  </si>
  <si>
    <t>5001837</t>
  </si>
  <si>
    <t>5001836</t>
  </si>
  <si>
    <t>PÁS LEDVINOVÝ - TYP 406</t>
  </si>
  <si>
    <t>5001835</t>
  </si>
  <si>
    <t>PÁS BEDERNÍ - LUMBOSACRALSAN</t>
  </si>
  <si>
    <t>5001834</t>
  </si>
  <si>
    <t>5001833</t>
  </si>
  <si>
    <t>ODSÁVAČKA ELEKTRICKÁ DYNAMIC II</t>
  </si>
  <si>
    <t>5001831</t>
  </si>
  <si>
    <t>5001829</t>
  </si>
  <si>
    <t>RESOUND, MAGNA, MG490-DVI</t>
  </si>
  <si>
    <t>5001821</t>
  </si>
  <si>
    <t>PÁS BEDERNÍ - LUMBOSAN</t>
  </si>
  <si>
    <t>5001813</t>
  </si>
  <si>
    <t>ORTÉZA BEDERNÍ S VÝZTUHAMI - TYP 407</t>
  </si>
  <si>
    <t>5001811</t>
  </si>
  <si>
    <t>ORTÉZA BEDERNÍ - TYP 405</t>
  </si>
  <si>
    <t>5001808</t>
  </si>
  <si>
    <t>PÁS BEDERNÍ VYSOKÝ - 402</t>
  </si>
  <si>
    <t>5001805</t>
  </si>
  <si>
    <t>PÁS BEDERNÍ NÍZKÝ - 401</t>
  </si>
  <si>
    <t>5001804</t>
  </si>
  <si>
    <t>PÁS HRUDNÍ - 453</t>
  </si>
  <si>
    <t>5001799</t>
  </si>
  <si>
    <t>ORTÉZA KLAVIKULÁRNÍ - 452</t>
  </si>
  <si>
    <t>5001797</t>
  </si>
  <si>
    <t>BANDÁŽ PRO FIXACI KLÍČNÍ KOSTI - 451</t>
  </si>
  <si>
    <t>5001794</t>
  </si>
  <si>
    <t>LÍMEC KRČNÍ ANATOMICKÝ - TYP 102</t>
  </si>
  <si>
    <t>5001785</t>
  </si>
  <si>
    <t>ORTÉZA KRČNÍ - TYP 112</t>
  </si>
  <si>
    <t>5001780</t>
  </si>
  <si>
    <t>LÍMEC KRČNÍ ANATOMICKÝ - TYP 101</t>
  </si>
  <si>
    <t>5001777</t>
  </si>
  <si>
    <t>SLUCHADLO ZVUKOVODOVÉ ANTICER</t>
  </si>
  <si>
    <t>5001768</t>
  </si>
  <si>
    <t>5001767</t>
  </si>
  <si>
    <t>5001766</t>
  </si>
  <si>
    <t>5001765</t>
  </si>
  <si>
    <t>5001764</t>
  </si>
  <si>
    <t>5001763</t>
  </si>
  <si>
    <t>5001762</t>
  </si>
  <si>
    <t>5001761</t>
  </si>
  <si>
    <t>JAY EASY VISCO</t>
  </si>
  <si>
    <t>5001758</t>
  </si>
  <si>
    <t>5001621</t>
  </si>
  <si>
    <t>5001620</t>
  </si>
  <si>
    <t>5001619</t>
  </si>
  <si>
    <t>5001618</t>
  </si>
  <si>
    <t>5001617</t>
  </si>
  <si>
    <t>5001615</t>
  </si>
  <si>
    <t>5001614</t>
  </si>
  <si>
    <t>BIRDIE EVO</t>
  </si>
  <si>
    <t>5001613</t>
  </si>
  <si>
    <t>5001612</t>
  </si>
  <si>
    <t>AQUATEC 90</t>
  </si>
  <si>
    <t>5001611</t>
  </si>
  <si>
    <t>AQUATEC 900</t>
  </si>
  <si>
    <t>5001610</t>
  </si>
  <si>
    <t>BANJO P452E/3</t>
  </si>
  <si>
    <t>5001609</t>
  </si>
  <si>
    <t>MEDLEY ERGO</t>
  </si>
  <si>
    <t>5001608</t>
  </si>
  <si>
    <t>5001603</t>
  </si>
  <si>
    <t>5001601</t>
  </si>
  <si>
    <t>5001600</t>
  </si>
  <si>
    <t>5001598</t>
  </si>
  <si>
    <t>5001597</t>
  </si>
  <si>
    <t>5001595</t>
  </si>
  <si>
    <t>ACTION 2 NG</t>
  </si>
  <si>
    <t>5001594</t>
  </si>
  <si>
    <t>5001593</t>
  </si>
  <si>
    <t>5001588</t>
  </si>
  <si>
    <t>5001587</t>
  </si>
  <si>
    <t>5001585</t>
  </si>
  <si>
    <t>3M MEDIPORE+PAD ADHEZIVNÍ KRYTÍ RAN</t>
  </si>
  <si>
    <t>5001577</t>
  </si>
  <si>
    <t>5001575</t>
  </si>
  <si>
    <t>5001573</t>
  </si>
  <si>
    <t>5001562</t>
  </si>
  <si>
    <t>5001539</t>
  </si>
  <si>
    <t>5001521</t>
  </si>
  <si>
    <t>PROTECT.ST PIN</t>
  </si>
  <si>
    <t>5001520</t>
  </si>
  <si>
    <t>5001519</t>
  </si>
  <si>
    <t>5001518</t>
  </si>
  <si>
    <t>5001517</t>
  </si>
  <si>
    <t>5001516</t>
  </si>
  <si>
    <t>5001515</t>
  </si>
  <si>
    <t>5001514</t>
  </si>
  <si>
    <t>BERLE PODPAŽNÍ DURALOVÁ CA 802 L</t>
  </si>
  <si>
    <t>5001511</t>
  </si>
  <si>
    <t>AURUM KOLOSTOMICKÝ SÁČEK MINI</t>
  </si>
  <si>
    <t>5001497</t>
  </si>
  <si>
    <t>KALHOTKY ABSORPČNÍ ATTENDS SLIP REGULAR 10 X-LARGE</t>
  </si>
  <si>
    <t>5001488</t>
  </si>
  <si>
    <t>VLOŽKY ABSORPČNÍ ATTENDS SOFT EXTRA 3</t>
  </si>
  <si>
    <t>5001486</t>
  </si>
  <si>
    <t>VLOŽKY ABSORPČNÍ ATTENDS SOFT NORMAL 2</t>
  </si>
  <si>
    <t>5001484</t>
  </si>
  <si>
    <t>KALHOTKY ABSORPČNÍ ATTENDS PULL-ONS 5 MEDIUM</t>
  </si>
  <si>
    <t>5001480</t>
  </si>
  <si>
    <t>KALHOTKY ABSORPČNÍ ATTENDS FLEX 10 X-LARGE</t>
  </si>
  <si>
    <t>5001478</t>
  </si>
  <si>
    <t>KALHOTKY ABSORPČNÍ ATTENDS FLEX 10 LARGE</t>
  </si>
  <si>
    <t>5001477</t>
  </si>
  <si>
    <t>KALHOTKY ABSORPČNÍ ATTENDS FLEX 10 MEDIUM</t>
  </si>
  <si>
    <t>5001476</t>
  </si>
  <si>
    <t>KALHOTKY ABSORPČNÍ ATTENDS FLEX 9 X-LARGE</t>
  </si>
  <si>
    <t>5001474</t>
  </si>
  <si>
    <t>KALHOTKY ABSORPČNÍ ATTENDS FLEX 9 LARGE</t>
  </si>
  <si>
    <t>5001473</t>
  </si>
  <si>
    <t>KALHOTKY ABSORPČNÍ ATTENDS FLEX 9 MEDIUM</t>
  </si>
  <si>
    <t>5001472</t>
  </si>
  <si>
    <t>KALHOTKY ABSORPČNÍ ATTENDS FLEX 8 X-LARGE</t>
  </si>
  <si>
    <t>5001468</t>
  </si>
  <si>
    <t>KALHOTKY ABSORPČNÍ ATTENDS FLEX 8 LARGE</t>
  </si>
  <si>
    <t>5001467</t>
  </si>
  <si>
    <t>KALHOTKY ABSORPČNÍ ATTENDS FLEX 8 MEDIUM</t>
  </si>
  <si>
    <t>5001465</t>
  </si>
  <si>
    <t>KALHOTKY ABSORPČNÍ ATTENDS FLEX 8 SMALL</t>
  </si>
  <si>
    <t>5001464</t>
  </si>
  <si>
    <t>KALHOTKY ABSORPČNÍ ATTENDS SLIP REGULAR 8 LARGE</t>
  </si>
  <si>
    <t>KALHOTKY ABSORPČNÍ ATTENDS SLIP REGULAR 8 MEDIUM</t>
  </si>
  <si>
    <t>KALHOTKY ABSORPČNÍ PULL-ONS DISCREET 3 LARGE</t>
  </si>
  <si>
    <t>5001460</t>
  </si>
  <si>
    <t>KALHOTKY ABSORPČNÍ PULL-ONS DISCREET 3 MEDIUM</t>
  </si>
  <si>
    <t>5001459</t>
  </si>
  <si>
    <t>KALHOTKY ABSORPČNÍ ATTENDS SLIP REGULAR 10 SMALL</t>
  </si>
  <si>
    <t>5001456</t>
  </si>
  <si>
    <t>KALHOTKY ABSORPČNÍ ATTENDS SLIP REGULAR 10 LARGE</t>
  </si>
  <si>
    <t>5001455</t>
  </si>
  <si>
    <t>KALHOTKY ABSORPČNÍ ATTENDS SLIP REGULAR 10 MEDIUM</t>
  </si>
  <si>
    <t>5001454</t>
  </si>
  <si>
    <t>KALHOTKY ABSORPČNÍ ATTENDS SLIP REGULAR 9 LARGE</t>
  </si>
  <si>
    <t>5001453</t>
  </si>
  <si>
    <t>KALHOTKY ABSORPČNÍ ATTENDS SLIP REGULAR 9 MEDIUM</t>
  </si>
  <si>
    <t>5001452</t>
  </si>
  <si>
    <t>KAPSY ABSORPČNÍ PRO MUŽE ATTENDS FOR MEN SHIELD 2</t>
  </si>
  <si>
    <t>5001451</t>
  </si>
  <si>
    <t>KAPSY ABSORPČNÍ PRO MUŽE ATTENDS FOR MEN SHIELD 1</t>
  </si>
  <si>
    <t>5001450</t>
  </si>
  <si>
    <t>PLENY ABSORPČNÍ ATTENDS CONTOURS REGULAR 9</t>
  </si>
  <si>
    <t>5001445</t>
  </si>
  <si>
    <t>PLENY ABSORPČNÍ ATTENDS CONTOURS REGULAR 8</t>
  </si>
  <si>
    <t>5001444</t>
  </si>
  <si>
    <t>RESOUND, ENYA 3, EY377-DW</t>
  </si>
  <si>
    <t>PLENY ABSORPČNÍ ATTENDS CONTOURS REGULAR 7</t>
  </si>
  <si>
    <t>5001442</t>
  </si>
  <si>
    <t>PLENY ABSORPČNÍ ATTENDS CONTOURS REGULAR 6</t>
  </si>
  <si>
    <t>5001441</t>
  </si>
  <si>
    <t>KALHOTKY ABSORPČNÍ ATTENDS SLIP ACTIVE 10 LARGE</t>
  </si>
  <si>
    <t>5001435</t>
  </si>
  <si>
    <t>5001434</t>
  </si>
  <si>
    <t>KALHOTKY ABSORPČNÍ ATTENDS SLIP ACTIVE 10 MEDIUM</t>
  </si>
  <si>
    <t>5001433</t>
  </si>
  <si>
    <t>KALHOTKY ABSORPČNÍ ATTENDS SLIP ACTIVE 9 LARGE</t>
  </si>
  <si>
    <t>5001432</t>
  </si>
  <si>
    <t>KALHOTKY ABSORPČNÍ ATTENDS SLIP REGULAR 9 SMALL</t>
  </si>
  <si>
    <t>5001431</t>
  </si>
  <si>
    <t>KALHOTKY ABSORPČNÍ ATTENDS SLIP REGULAR 9 X-SMALL</t>
  </si>
  <si>
    <t>5001430</t>
  </si>
  <si>
    <t>KALHOTKY ABSORPČNÍ ATTENDS SLIP ACTIVE 8 LARGE</t>
  </si>
  <si>
    <t>5001429</t>
  </si>
  <si>
    <t>KALHOTKY FIXAČNÍ ATTENDS STRETCH PANT X-LARGE,XX-LARGE</t>
  </si>
  <si>
    <t>5001427</t>
  </si>
  <si>
    <t>KALHOTKY FIXAČNÍ ATTENDS STRETCH PANT SMALL,MEDIUM,LARGE</t>
  </si>
  <si>
    <t>5001425</t>
  </si>
  <si>
    <t>KALHOTKY ABSORPČNÍ ATTENDS SLIP ACTIVE 9 MEDIUM</t>
  </si>
  <si>
    <t>5001423</t>
  </si>
  <si>
    <t>KALHOTKY ABSORPČNÍ ATTENDS SLIP ACTIVE 8 MEDIUM</t>
  </si>
  <si>
    <t>5001421</t>
  </si>
  <si>
    <t>PLENY ABSORPČNÍ ATTENDS SOFT 7</t>
  </si>
  <si>
    <t>5001419</t>
  </si>
  <si>
    <t>PLENY ABSORPČNÍ ATTENDS SOFT 6</t>
  </si>
  <si>
    <t>5001418</t>
  </si>
  <si>
    <t>PLENY ABSORPČNÍ ATTENDS SOFT 5</t>
  </si>
  <si>
    <t>5001417</t>
  </si>
  <si>
    <t>PLENY ABSORPČNÍ ATTENDS SOFT MAXI 4</t>
  </si>
  <si>
    <t>5001415</t>
  </si>
  <si>
    <t>VLOŽKY ABSORPČNÍ ATTENDS SOFT EXTRA PLUS 3+</t>
  </si>
  <si>
    <t>5001413</t>
  </si>
  <si>
    <t>VLOŽKY ABSORPČNÍ ATTENDS SOFT MINI LONG 1</t>
  </si>
  <si>
    <t>5001412</t>
  </si>
  <si>
    <t>VLOŽKY ABSORPČNÍ ATTENDS SOFT MINI 1</t>
  </si>
  <si>
    <t>5001408</t>
  </si>
  <si>
    <t>5001407</t>
  </si>
  <si>
    <t>5001406</t>
  </si>
  <si>
    <t>KALHOTKY ABSORPČNÍ ATTENDS ADJUSTABLE 10 LARGE</t>
  </si>
  <si>
    <t>5001404</t>
  </si>
  <si>
    <t>KALHOTKY ABSORPČNÍ ATTENDS ADJUSTABLE 10 MEDIUM</t>
  </si>
  <si>
    <t>5001402</t>
  </si>
  <si>
    <t>INTERTON, GAIN 3, GAN390-DVI</t>
  </si>
  <si>
    <t>5001390</t>
  </si>
  <si>
    <t>5001359</t>
  </si>
  <si>
    <t>EASYGLUCO AUTO-CODING</t>
  </si>
  <si>
    <t>5001323</t>
  </si>
  <si>
    <t>GLUCOLAB AUTO-CODING</t>
  </si>
  <si>
    <t>5001321</t>
  </si>
  <si>
    <t>5001319</t>
  </si>
  <si>
    <t>5001317</t>
  </si>
  <si>
    <t>ZÁVĚS RAMENNÍHO KLOUBU AT04003</t>
  </si>
  <si>
    <t>5001284</t>
  </si>
  <si>
    <t>ROZTOK ELASTOVISKÓZNÍ SINOVIAL HL</t>
  </si>
  <si>
    <t>5001263</t>
  </si>
  <si>
    <t>ROZTOK ELASTOVISKÓZNÍ SINOVIAL ONE</t>
  </si>
  <si>
    <t>5001260</t>
  </si>
  <si>
    <t>ROZTOK ELASTOVISKÓZNÍ SINOVIAL</t>
  </si>
  <si>
    <t>5001256</t>
  </si>
  <si>
    <t>ORTÉZA RAMENNÍHO KLOUBU-DESSAULTŮV OBVAZ AT04001</t>
  </si>
  <si>
    <t>5001255</t>
  </si>
  <si>
    <t>CHODÍTKO ČTYŘKOLOVÉ SKLÁDACÍ CA881T</t>
  </si>
  <si>
    <t>5001208</t>
  </si>
  <si>
    <t>CHODÍTKO ČTYŘKOLOVÉ SKLÁDACÍ CA880</t>
  </si>
  <si>
    <t>5001190</t>
  </si>
  <si>
    <t>CHODÍTKO TROJKOLKA CA820G</t>
  </si>
  <si>
    <t>5001131</t>
  </si>
  <si>
    <t>BOTA POOPERAČNÍ SEMIKA</t>
  </si>
  <si>
    <t>5001128</t>
  </si>
  <si>
    <t>KRYTÍ SORBALGON STERILNÍ ZATAVENO</t>
  </si>
  <si>
    <t>5001120</t>
  </si>
  <si>
    <t>5001119</t>
  </si>
  <si>
    <t>5001118</t>
  </si>
  <si>
    <t>5001116</t>
  </si>
  <si>
    <t>KOMPRESY KOMBINOVANÉ SAVÉ ZETUVIT</t>
  </si>
  <si>
    <t>5001114</t>
  </si>
  <si>
    <t>5001113</t>
  </si>
  <si>
    <t>5001112</t>
  </si>
  <si>
    <t>KRYTÍ STERILNÍ SORBALGON</t>
  </si>
  <si>
    <t>5001111</t>
  </si>
  <si>
    <t>KRYTÍ HYDROKOLOIDNÍ HYDROCOLL</t>
  </si>
  <si>
    <t>5001105</t>
  </si>
  <si>
    <t>5001104</t>
  </si>
  <si>
    <t>5001103</t>
  </si>
  <si>
    <t>KRYTÍ HYDROKOLOIDNÍ HYDROCOLL THIN</t>
  </si>
  <si>
    <t>5001099</t>
  </si>
  <si>
    <t>5001098</t>
  </si>
  <si>
    <t>PEŘINKA ABDUKČNÍ MĚKKÁ PAM99</t>
  </si>
  <si>
    <t>5001093</t>
  </si>
  <si>
    <t>5001088</t>
  </si>
  <si>
    <t>PEŘINKA ABDUKČNÍ PEVNÁ PAP99</t>
  </si>
  <si>
    <t>5001086</t>
  </si>
  <si>
    <t>5001085</t>
  </si>
  <si>
    <t>KRYTÍ HYDROGELOVÉ AMORFNÍ HYDROSORB GEL</t>
  </si>
  <si>
    <t>5001080</t>
  </si>
  <si>
    <t>5001078</t>
  </si>
  <si>
    <t>PÁSKA INFRAPATELLÁRNÍ PATELA</t>
  </si>
  <si>
    <t>5001076</t>
  </si>
  <si>
    <t>KRYTÍ ATRAUMAN SILICONE</t>
  </si>
  <si>
    <t>5001063</t>
  </si>
  <si>
    <t>5001045</t>
  </si>
  <si>
    <t>5001044</t>
  </si>
  <si>
    <t>5001043</t>
  </si>
  <si>
    <t>ORTÉZA KOLENNÍ PATELÁRNÍ TYP 02</t>
  </si>
  <si>
    <t>5001041</t>
  </si>
  <si>
    <t>ORTÉZA KOLENNÍ ROZEPÍNACÍ TYP 01</t>
  </si>
  <si>
    <t>5001040</t>
  </si>
  <si>
    <t>MAXIS-KOVOVÁ POMŮCKA PRO NAVLÉKÁNÍ KOMPRESNÍCH PAŽNÍCH NÁVLEKŮ</t>
  </si>
  <si>
    <t>5001037</t>
  </si>
  <si>
    <t>MONOKULÁR PRISMATICKÝ ESCHENBACH 8X30 S PŘEDSÁDKOU</t>
  </si>
  <si>
    <t>5001036</t>
  </si>
  <si>
    <t>MONOKULÁR PRISMATICKÝ ESCHENBACH 8X20 S PŘEDSÁDKOU</t>
  </si>
  <si>
    <t>5001035</t>
  </si>
  <si>
    <t>ELEKTROLARYNG Z01 - SADA VČETNĚ 2 KS AKUMULÁTORU</t>
  </si>
  <si>
    <t>5001031</t>
  </si>
  <si>
    <t>DANSAC NOVA 1 FOLD UP</t>
  </si>
  <si>
    <t>5000982</t>
  </si>
  <si>
    <t>5000981</t>
  </si>
  <si>
    <t>5000980</t>
  </si>
  <si>
    <t>5000979</t>
  </si>
  <si>
    <t>5000978</t>
  </si>
  <si>
    <t>5000975</t>
  </si>
  <si>
    <t>DANSAC NOVA 1 X3 FOLD UP</t>
  </si>
  <si>
    <t>5000968</t>
  </si>
  <si>
    <t>5000967</t>
  </si>
  <si>
    <t>DANSAC NOVA 2 X3 WAFER</t>
  </si>
  <si>
    <t>5000964</t>
  </si>
  <si>
    <t>DANSAC NOVA 2 CONVEX WAFER</t>
  </si>
  <si>
    <t>5000959</t>
  </si>
  <si>
    <t>5000958</t>
  </si>
  <si>
    <t>5000956</t>
  </si>
  <si>
    <t>5000955</t>
  </si>
  <si>
    <t>DANSAC NOVA 2 FOLD UP MAXI</t>
  </si>
  <si>
    <t>5000952</t>
  </si>
  <si>
    <t>5000951</t>
  </si>
  <si>
    <t>5000950</t>
  </si>
  <si>
    <t>5000949</t>
  </si>
  <si>
    <t>DANSAC NOVALIFE 2 C MAXI</t>
  </si>
  <si>
    <t>5000944</t>
  </si>
  <si>
    <t>5000943</t>
  </si>
  <si>
    <t>DANSAC NOVA 1 HIGH OUTPUT</t>
  </si>
  <si>
    <t>5000942</t>
  </si>
  <si>
    <t>5000941</t>
  </si>
  <si>
    <t>DANSAC NOVALIFE 1 SOFT CONVEX MIDI</t>
  </si>
  <si>
    <t>5000939</t>
  </si>
  <si>
    <t>DANSAC NOVALIFE 1 SOFT CONVEX MAXI</t>
  </si>
  <si>
    <t>5000938</t>
  </si>
  <si>
    <t>5000937</t>
  </si>
  <si>
    <t>5000936</t>
  </si>
  <si>
    <t>DANSAC NOVALIFE 1 MIDI</t>
  </si>
  <si>
    <t>5000935</t>
  </si>
  <si>
    <t>5000933</t>
  </si>
  <si>
    <t>5000932</t>
  </si>
  <si>
    <t>DANSAC NOVALIFE 2 CONVEX WAFER</t>
  </si>
  <si>
    <t>5000931</t>
  </si>
  <si>
    <t>DANSAC NOVALIFE 1 OPEN MINI</t>
  </si>
  <si>
    <t>5000925</t>
  </si>
  <si>
    <t>DANSAC NOVALIFE 1 OPEN MIDI</t>
  </si>
  <si>
    <t>5000924</t>
  </si>
  <si>
    <t>5000923</t>
  </si>
  <si>
    <t>5000921</t>
  </si>
  <si>
    <t>5000918</t>
  </si>
  <si>
    <t>DANSAC NOVALIFE 2 OPEN MAXI</t>
  </si>
  <si>
    <t>5000913</t>
  </si>
  <si>
    <t>5000912</t>
  </si>
  <si>
    <t>5000911</t>
  </si>
  <si>
    <t>DANSAC NOVALIFE 1 C CONVEX MIDI</t>
  </si>
  <si>
    <t>5000909</t>
  </si>
  <si>
    <t>DANSAC NOVALIFE 1 OPEN CONVEX MIDI</t>
  </si>
  <si>
    <t>5000907</t>
  </si>
  <si>
    <t>DANSAC NOVALIFE 1 OPEN CONVEX MAXI</t>
  </si>
  <si>
    <t>5000906</t>
  </si>
  <si>
    <t>5000905</t>
  </si>
  <si>
    <t>5000904</t>
  </si>
  <si>
    <t>5000903</t>
  </si>
  <si>
    <t>5000902</t>
  </si>
  <si>
    <t>DANSAC NOVALIFE 1C MINI</t>
  </si>
  <si>
    <t>5000901</t>
  </si>
  <si>
    <t>DANSAC NOVALIFE 1C MIDI</t>
  </si>
  <si>
    <t>5000900</t>
  </si>
  <si>
    <t>5000898</t>
  </si>
  <si>
    <t>5000897</t>
  </si>
  <si>
    <t>5000896</t>
  </si>
  <si>
    <t>5000895</t>
  </si>
  <si>
    <t>5000893</t>
  </si>
  <si>
    <t>DANSAC NOVALIFE 2 WAFER</t>
  </si>
  <si>
    <t>5000890</t>
  </si>
  <si>
    <t>5000888</t>
  </si>
  <si>
    <t>5000876</t>
  </si>
  <si>
    <t>5000875</t>
  </si>
  <si>
    <t>BERLE PŘEDLOKETNÍ SPECIÁLNÍ ERGOTECH</t>
  </si>
  <si>
    <t>5000863</t>
  </si>
  <si>
    <t>BERLE PŘEDLOKETNÍ FDI SAFE WALK</t>
  </si>
  <si>
    <t>5000862</t>
  </si>
  <si>
    <t>BERLE PŘEDLOKETNÍ SPECIÁLNÍ OPTI-COMFORT</t>
  </si>
  <si>
    <t>5000861</t>
  </si>
  <si>
    <t>SLUCHADLO KANÁLOVÉ DIGIT. 16-KANÁLOVÉ BEZDRÁTOVÉ+TINNITUSSUPPORT</t>
  </si>
  <si>
    <t>SLUCHADLO ZVUKOVODOVÉ DIGIT. 16-KANÁLOVÉ BEZDRÁTOVÉ+TINNITUSSUPPORT</t>
  </si>
  <si>
    <t>5000855</t>
  </si>
  <si>
    <t>5000849</t>
  </si>
  <si>
    <t>5000848</t>
  </si>
  <si>
    <t>KRYTÍ BIOKERAMICKÉ NA RÁNY CERDAK SPECIAL</t>
  </si>
  <si>
    <t>5000847</t>
  </si>
  <si>
    <t>5000846</t>
  </si>
  <si>
    <t>5000845</t>
  </si>
  <si>
    <t>KRYTÍ BIOKERAMICKÉ NA RÁNY CERDAK BASIC</t>
  </si>
  <si>
    <t>5000844</t>
  </si>
  <si>
    <t>5000842</t>
  </si>
  <si>
    <t>5000841</t>
  </si>
  <si>
    <t>5000839</t>
  </si>
  <si>
    <t>5000838</t>
  </si>
  <si>
    <t>5000836</t>
  </si>
  <si>
    <t>5000835</t>
  </si>
  <si>
    <t>5000834</t>
  </si>
  <si>
    <t>5000833</t>
  </si>
  <si>
    <t>SLUCHADLO POLOKONCHOVÉ DIGIT. 16-KANÁLOVÉ BEZDRÁTOVÉ+TINNITUSSUPPORT</t>
  </si>
  <si>
    <t>5000830</t>
  </si>
  <si>
    <t>5000829</t>
  </si>
  <si>
    <t>5000827</t>
  </si>
  <si>
    <t>TAH PERONEÁLNÍ KOTNÍKOVÝ PERON I</t>
  </si>
  <si>
    <t>5000824</t>
  </si>
  <si>
    <t>TAH PERONEÁLNÍ PT 96</t>
  </si>
  <si>
    <t>5000823</t>
  </si>
  <si>
    <t>SEDAČKA ANTIDEKUBITNÍ ANATOMICKÁ</t>
  </si>
  <si>
    <t>5000822</t>
  </si>
  <si>
    <t>BANDÁŽ HLEZENNÍ TARSA</t>
  </si>
  <si>
    <t>5000819</t>
  </si>
  <si>
    <t>ORTÉZA HLEZNA TALUFIX</t>
  </si>
  <si>
    <t>5000818</t>
  </si>
  <si>
    <t>ZÁVĚS PODPŮRNÝ HORNÍ KONČETINY TYP 2/03</t>
  </si>
  <si>
    <t>5000817</t>
  </si>
  <si>
    <t>ZÁVĚS FIXAČNÍ HORNÍ KONČETINY TYP 1</t>
  </si>
  <si>
    <t>5000816</t>
  </si>
  <si>
    <t>ORTÉZA RAMENE OMATEX</t>
  </si>
  <si>
    <t>5000814</t>
  </si>
  <si>
    <t>PÁSKA EPIKONDYLÁRNÍ EPIKOND</t>
  </si>
  <si>
    <t>5000813</t>
  </si>
  <si>
    <t>BANDÁŽ LOKETNÍ S PELOTAMI EPITEX</t>
  </si>
  <si>
    <t>5000812</t>
  </si>
  <si>
    <t>ORTÉZA ZÁPĚSTÍ PLUS</t>
  </si>
  <si>
    <t>5000809</t>
  </si>
  <si>
    <t>ORTÉZA ZÁPĚSTÍ NEO</t>
  </si>
  <si>
    <t>5000808</t>
  </si>
  <si>
    <t>ORTÉZA ZÁPĚSTÍ KARPEX</t>
  </si>
  <si>
    <t>5000806</t>
  </si>
  <si>
    <t>5000804</t>
  </si>
  <si>
    <t>5000803</t>
  </si>
  <si>
    <t>ORTÉZA PALCE RUKY POLFIX</t>
  </si>
  <si>
    <t>5000801</t>
  </si>
  <si>
    <t>ORTÉZA PRSTU RUKY DIGITA</t>
  </si>
  <si>
    <t>5000800</t>
  </si>
  <si>
    <t>PÁS KÝLNÍ ŠOURKOVÝ OBOUSTRANNÝ SCROTUM II/03</t>
  </si>
  <si>
    <t>5000798</t>
  </si>
  <si>
    <t>PÁS KÝLNÍ ŠOURKOVÝ JEDNOSTRANNÝ SCROTUM I/03</t>
  </si>
  <si>
    <t>5000797</t>
  </si>
  <si>
    <t>PAS KÝLNÍ TŘÍSELNÝ OBOUSTRANNÝ INGUIN II</t>
  </si>
  <si>
    <t>5000796</t>
  </si>
  <si>
    <t>PÁS KÝLNÍ PUPEČNÍ</t>
  </si>
  <si>
    <t>5000795</t>
  </si>
  <si>
    <t>PAS KÝLNÍ TŘÍSELNÝ JEDNOSTRANNÝ INGUIN I</t>
  </si>
  <si>
    <t>5000794</t>
  </si>
  <si>
    <t>PÁS BŘIŠNÍ KÝLNÍ S PELOTOU ABDOMEN II</t>
  </si>
  <si>
    <t>5000793</t>
  </si>
  <si>
    <t>PÁS BŘIŠNÍ POOPERAČNÍ ABDOMEN</t>
  </si>
  <si>
    <t>5000792</t>
  </si>
  <si>
    <t>PÁS KÝLNÍ PUPEČNÍ DĚTSKÝ</t>
  </si>
  <si>
    <t>5000791</t>
  </si>
  <si>
    <t>PÁS TĚHOTENSKÝ MATERNA</t>
  </si>
  <si>
    <t>5000789</t>
  </si>
  <si>
    <t>PÁS BŘIŠNÍ ZPEVŇUJÍCÍ KATRIX V.20 CM</t>
  </si>
  <si>
    <t>5000787</t>
  </si>
  <si>
    <t>PÁS BŘIŠNÍ ERGOTEX II, 24CM</t>
  </si>
  <si>
    <t>5000785</t>
  </si>
  <si>
    <t>PÁS BŘIŠNÍ ERGOTEX I, 20CM</t>
  </si>
  <si>
    <t>5000784</t>
  </si>
  <si>
    <t>LUPA PŘEDSÁDKOVÁ ESCHENBACH ZV. 4X</t>
  </si>
  <si>
    <t>5000782</t>
  </si>
  <si>
    <t>PÁS BEDERNÍ S DVOJITÝM TAHEM OSKAR</t>
  </si>
  <si>
    <t>5000780</t>
  </si>
  <si>
    <t>5000779</t>
  </si>
  <si>
    <t>PAS BEDERNÍ ROMAN II</t>
  </si>
  <si>
    <t>5000778</t>
  </si>
  <si>
    <t>PAS BEDERNÍ ROMAN I</t>
  </si>
  <si>
    <t>5000776</t>
  </si>
  <si>
    <t>LUPA ASFERICKÁ ESCHENBACH ZV. 2,2X-5X</t>
  </si>
  <si>
    <t>5000775</t>
  </si>
  <si>
    <t>5000773</t>
  </si>
  <si>
    <t>POHON PRO JEDNU RUKU</t>
  </si>
  <si>
    <t>5000772</t>
  </si>
  <si>
    <t>OPĚRKA ZAD POLOHOVACÍ</t>
  </si>
  <si>
    <t>5000771</t>
  </si>
  <si>
    <t>LUPA ASFÉRICKÁ ESCHENBACH ZV. 12,5X/50,0 DPT.</t>
  </si>
  <si>
    <t>5000770</t>
  </si>
  <si>
    <t>WHEELDRIVE</t>
  </si>
  <si>
    <t>5000769</t>
  </si>
  <si>
    <t>OPĚRKA HLAVY VÝŠKOVĚ STAVITELNÁ</t>
  </si>
  <si>
    <t>5000768</t>
  </si>
  <si>
    <t>PELOTY BOČNÍ STAVITELNÉ</t>
  </si>
  <si>
    <t>5000767</t>
  </si>
  <si>
    <t>OPĚRKA ZAD POLOHOVACÍ, ANATOMICKY TVAROVANÁ</t>
  </si>
  <si>
    <t>5000766</t>
  </si>
  <si>
    <t>BLATNÍK E04M S VÝŠKOVĚ STAVITELNOU PODRUČKOU</t>
  </si>
  <si>
    <t>5000765</t>
  </si>
  <si>
    <t>POSTRANICE STANDARDNÍ E02M</t>
  </si>
  <si>
    <t>5000764</t>
  </si>
  <si>
    <t>5000759</t>
  </si>
  <si>
    <t>5000757</t>
  </si>
  <si>
    <t>5000755</t>
  </si>
  <si>
    <t>OBRUČ PRO KVADRUPLEGIKY, 16 KOLÍKŮ NEBO POGUMOVANÁ</t>
  </si>
  <si>
    <t>5000754</t>
  </si>
  <si>
    <t>ORTEX 032 ORTÉZA RAMENNÍ</t>
  </si>
  <si>
    <t>5000751</t>
  </si>
  <si>
    <t>ORTEX 031B PÁS BŘIŠNÍ S VÝZTUHAMI A PŘÍDAVNÝM TAHEM</t>
  </si>
  <si>
    <t>5000750</t>
  </si>
  <si>
    <t>ORTEX 031A PÁS BŘIŠNÍ ELASTICKÝ</t>
  </si>
  <si>
    <t>5000749</t>
  </si>
  <si>
    <t>ORTEX 028 ORTÉZA ZÁPĚSTÍ A PALCE RUKY FIXAČNÍ S DLAHOU</t>
  </si>
  <si>
    <t>5000746</t>
  </si>
  <si>
    <t>ORTEX 027 DLAHA PRO KONZ.LÉČBU RUPTURY DORZÁL. APONEURÓZY TŘÍČL. PRSTŮ</t>
  </si>
  <si>
    <t>5000745</t>
  </si>
  <si>
    <t>ORTEX 026 PÁSKA INFRAPATELÁRNÍ</t>
  </si>
  <si>
    <t>5000744</t>
  </si>
  <si>
    <t>ORTEX 025 ORTÉZA PRO KOREKCI AC LUXACE</t>
  </si>
  <si>
    <t>5000743</t>
  </si>
  <si>
    <t>ORTEX 023 ZÁVĚS PAŽE</t>
  </si>
  <si>
    <t>5000742</t>
  </si>
  <si>
    <t>ORTEX 022 ORTÉZA PRSTŮ RUKY RIGIDNÍ 2.-4. PRST</t>
  </si>
  <si>
    <t>5000741</t>
  </si>
  <si>
    <t>ORTEX 021 ORTÉZA PODPŮRNÁ A REHABILITAČNÍ ZÁPĚSTÍ RUKY</t>
  </si>
  <si>
    <t>5000740</t>
  </si>
  <si>
    <t>ORTEX 020 ORTÉZA FIXACE KLOUBU PALCE RUKY</t>
  </si>
  <si>
    <t>5000739</t>
  </si>
  <si>
    <t>ORTEX 019 ORTÉZA SEMIRIGIDNÍ FIXACE PRSTŮ RUKY</t>
  </si>
  <si>
    <t>5000738</t>
  </si>
  <si>
    <t>ORTEX 017A PÁSKA EPIKONDYLÁRNÍ</t>
  </si>
  <si>
    <t>5000736</t>
  </si>
  <si>
    <t>ORTEX 015E LÍMEC KRČNÍ ANATOMICKÝ S VÝZTUHOU</t>
  </si>
  <si>
    <t>5000735</t>
  </si>
  <si>
    <t>ORTEX 015D LÍMEC KRČNÍ ANATOMICKÝ VYZTUŽENÝ</t>
  </si>
  <si>
    <t>5000734</t>
  </si>
  <si>
    <t>ORTEX 015C LÍMEC KRČNÍ PHILADELPHIA S OTVOREM PRO TRACHEOSTOMII</t>
  </si>
  <si>
    <t>5000733</t>
  </si>
  <si>
    <t>ORTEX 015B LÍMEC KRČNÍ PHILADELPHIA</t>
  </si>
  <si>
    <t>5000732</t>
  </si>
  <si>
    <t>ORTEX 015A LÍMEC POLYSTYRENOVÝ BEZ VÝZTUHY</t>
  </si>
  <si>
    <t>5000731</t>
  </si>
  <si>
    <t>ORTEX 014 ORTÉZA KOSTI PAŽNÍ</t>
  </si>
  <si>
    <t>5000730</t>
  </si>
  <si>
    <t>ORTEX 012 ORTÉZA PRO FIXACI KLÍČNÍ KOSTI</t>
  </si>
  <si>
    <t>5000728</t>
  </si>
  <si>
    <t>ORTEX 011F ORTÉZA BEDERNÍ ELASTICKÁ S VÝZTUHAMI A BEDERNÍ PELOTOU</t>
  </si>
  <si>
    <t>5000727</t>
  </si>
  <si>
    <t>ORTEX 011E ORTÉZA BEDERNÍ TL ZPEVŇUJÍCÍ, ELASTICKÁ</t>
  </si>
  <si>
    <t>5000726</t>
  </si>
  <si>
    <t>ORTEX 011D ORTÉZA BEDERNÍ LS ZPEVŇUJÍCÍ, ELASTICKÁ</t>
  </si>
  <si>
    <t>5000725</t>
  </si>
  <si>
    <t>ORTEX 011C ORTÉZA BEDERNÍ HE HYPEREXTENSION</t>
  </si>
  <si>
    <t>5000724</t>
  </si>
  <si>
    <t>ORTEX 011B ORTÉZA BEDERNÍ TL TORACOLUMBAL</t>
  </si>
  <si>
    <t>5000723</t>
  </si>
  <si>
    <t>ORTEX 011A ORTÉZA BEDERNÍ LS LUMBOSACRAL</t>
  </si>
  <si>
    <t>5000722</t>
  </si>
  <si>
    <t>ORTEX 010 POLOHOVATELNÁ ORTÉZA BÉRCE A STEHNA</t>
  </si>
  <si>
    <t>5000721</t>
  </si>
  <si>
    <t>ORTEX 09A ABDUKČNÍ DLAHA RAMENNÍHO KLOUBU VZDUCHOVÁ</t>
  </si>
  <si>
    <t>5000720</t>
  </si>
  <si>
    <t>ORTEX 09 ABDUKČNÍ DLAHA RAMENNÍHO KLOUBU - POLOHOVATELNÁ</t>
  </si>
  <si>
    <t>5000719</t>
  </si>
  <si>
    <t>ORTEX 08 FIXAČNÍ ORTÉZA RAMENNÍHO KLOUBU</t>
  </si>
  <si>
    <t>5000718</t>
  </si>
  <si>
    <t>5000717</t>
  </si>
  <si>
    <t>5000716</t>
  </si>
  <si>
    <t>ORTEX 07H ORTÉZA ZÁPĚSTÍ FIXAČNÍ - UNIVERZÁLNÍ</t>
  </si>
  <si>
    <t>5000712</t>
  </si>
  <si>
    <t>ORTEX 07G ORTÉZA ZÁPĚSTÍ ÚPLETOVÁ S VÝZTUHOU</t>
  </si>
  <si>
    <t>5000711</t>
  </si>
  <si>
    <t>ORTEX 07 FIXAČNÍ ORTÉZA ZÁPĚSTÍ</t>
  </si>
  <si>
    <t>5000710</t>
  </si>
  <si>
    <t>5000709</t>
  </si>
  <si>
    <t>5000708</t>
  </si>
  <si>
    <t>5000707</t>
  </si>
  <si>
    <t>5000706</t>
  </si>
  <si>
    <t>5000705</t>
  </si>
  <si>
    <t>ORTEX 06G ORTÉZA HLEZENNÍHO KLOUBU STAVITELNÁ - TYP WALKER</t>
  </si>
  <si>
    <t>5000704</t>
  </si>
  <si>
    <t>ORTEX 06F ORTÉZA HLEZENNÍHO KLOUBU RIGIDNÍ</t>
  </si>
  <si>
    <t>5000703</t>
  </si>
  <si>
    <t>ORTEX 06E BANDÁŽ HLEZENNÍHO KLOUBU ÚPLETOVÁ SE SILIKONOVOU VÝZTUHOU</t>
  </si>
  <si>
    <t>5000702</t>
  </si>
  <si>
    <t>ORTEX 06D ORTÉZA HLEZENNÍHO KLOUBU</t>
  </si>
  <si>
    <t>5000701</t>
  </si>
  <si>
    <t>ORTEX 06C ORTÉZA HLEZENNÍ ZPEVŇUJÍCÍ S KŘÍŽOVÝM TAHEM</t>
  </si>
  <si>
    <t>5000700</t>
  </si>
  <si>
    <t>ORTEX 06A ORTÉZA HLEZENNÍHO KLOUBU FIXAČNÍ S TŘEMI DLAHAMI</t>
  </si>
  <si>
    <t>5000699</t>
  </si>
  <si>
    <t>ORTEX 05A ORTÉZA KOLENNÍHO KLOUBU FIXAČNÍ S FLEXÍ 20° - JEDNODÍLNÁ</t>
  </si>
  <si>
    <t>5000698</t>
  </si>
  <si>
    <t>ORTEX 05 DLAHA KOLENNÍHO KLOUBU FIXAČNÍ S FLEXÍ 20°</t>
  </si>
  <si>
    <t>5000697</t>
  </si>
  <si>
    <t>ORTEX 04K AKTIVNÍ KOLENNÍ ÚPLETOVÁ BANDÁŽ</t>
  </si>
  <si>
    <t>5000696</t>
  </si>
  <si>
    <t>ORTEX 04G BANDÁŽ KOLENNÍ S VÝZTUHOU OTVORU PATELY</t>
  </si>
  <si>
    <t>5000695</t>
  </si>
  <si>
    <t>ORTEX 04F ORTÉZA KOLEN. KLOUBU LÉČEBNÁ S KLOUBY PRO MEDIALIZACI PATELY</t>
  </si>
  <si>
    <t>5000694</t>
  </si>
  <si>
    <t>ORTEX 04E ORTÉZA KOLEN. KLOUBU LÉČEBNÁ KRÁTKÁ S DVOUOS. KLOUBY A TAHEM</t>
  </si>
  <si>
    <t>5000693</t>
  </si>
  <si>
    <t>ORTEX 04D BANDÁŽ KOLENNÍ S PRUŽINOVOU VÝZTUHOU</t>
  </si>
  <si>
    <t>5000692</t>
  </si>
  <si>
    <t>ORTEX 04C ORTÉZA KOLENNÍHO KLOUBU LÉČEBNÁ, KRÁTKÁ, S DVOUOSÝM KLOUBEM</t>
  </si>
  <si>
    <t>5000691</t>
  </si>
  <si>
    <t>ORTEX 04B ORTÉZA KOLEN. KLOUBU LÉČEB. KRÁTKÁ S PŘESTAV. ROZSAH. POHYBU</t>
  </si>
  <si>
    <t>5000690</t>
  </si>
  <si>
    <t>ORTEX 04A ORTÉZA KOLEN. KLOUBU LÉČEBNÁ, KRÁTKÁ, S JEDNODUCHÝM KLOUBEM</t>
  </si>
  <si>
    <t>5000689</t>
  </si>
  <si>
    <t>ORTEX 03A ORTÉZA KOLENNÍHO KLOUBU FIXAČNÍ PEVNÁ - JEDNODÍLNÁ</t>
  </si>
  <si>
    <t>5000688</t>
  </si>
  <si>
    <t>ORTEX 03 DLAHA FIXAČNÍ KOLENNÍHO KLOUBU PEVNÁ</t>
  </si>
  <si>
    <t>5000687</t>
  </si>
  <si>
    <t>ORTEX 02D ORTÉZA LOKETNÍ ÚPLETOVÁ SE SILIKONOVOU VÝZTUHOU</t>
  </si>
  <si>
    <t>5000686</t>
  </si>
  <si>
    <t>ORTEX 02C BANDÁŽ LOKTE SE ZESÍLENÍM</t>
  </si>
  <si>
    <t>5000685</t>
  </si>
  <si>
    <t>ORTEX 02A ORTÉZA LOKETNÍHO KLOUBU RIGIDNÍ</t>
  </si>
  <si>
    <t>5000684</t>
  </si>
  <si>
    <t>ORTEX 02 DLAHA LOKETNÍHO KLOUBU FIXAČNÍ S VYMEZENÝM ROZSAHEM POHYBU</t>
  </si>
  <si>
    <t>5000683</t>
  </si>
  <si>
    <t>ORTEX 01C ORTÉZA KOLEN. KLOUBU S PEVNÝM RÁMEM, LIMIT. ROZSAH POHYBU</t>
  </si>
  <si>
    <t>5000682</t>
  </si>
  <si>
    <t>ORTEX 01 DLAHA KOLENNÍHO KLOUBU FIXAČNÍ S VYMEZENÝM ROZSAHEM POHYBU</t>
  </si>
  <si>
    <t>5000680</t>
  </si>
  <si>
    <t>MEDISIGN MS-2</t>
  </si>
  <si>
    <t>5000678</t>
  </si>
  <si>
    <t>PÁS BEDERNÍ ZPEVŇUJÍCÍ ERIK V.25 CM</t>
  </si>
  <si>
    <t>5000674</t>
  </si>
  <si>
    <t>5000673</t>
  </si>
  <si>
    <t>PÁS BEDERNÍ ZPEVŇUJÍCÍ ERIK 99/35</t>
  </si>
  <si>
    <t>5000671</t>
  </si>
  <si>
    <t>PÁS BEDERNÍ ZPEVŇUJÍCÍ ERIK 99/30</t>
  </si>
  <si>
    <t>5000670</t>
  </si>
  <si>
    <t>PÁS BEDERNÍ LUMBARIS</t>
  </si>
  <si>
    <t>5000668</t>
  </si>
  <si>
    <t>ORTÉZA ZAD VYSOKÁ ERGOFIX</t>
  </si>
  <si>
    <t>5000667</t>
  </si>
  <si>
    <t>NÁKRČNÍK REFLEXNÍ</t>
  </si>
  <si>
    <t>5000665</t>
  </si>
  <si>
    <t>ORTÉZA KLÍČNÍ KOSTI KLAVIS</t>
  </si>
  <si>
    <t>5000664</t>
  </si>
  <si>
    <t>NÁKRČNÍK FIXAČNÍ NF98/6R</t>
  </si>
  <si>
    <t>5000663</t>
  </si>
  <si>
    <t>NÁKRČNÍK FIXAČNÍ NF 98/NT</t>
  </si>
  <si>
    <t>5000662</t>
  </si>
  <si>
    <t>NÁKRČNÍK FIXAČNÍ NF 98/NR</t>
  </si>
  <si>
    <t>5000661</t>
  </si>
  <si>
    <t>NÁKRČNÍK FIXAČNÍ NF 98/VR</t>
  </si>
  <si>
    <t>5000660</t>
  </si>
  <si>
    <t>NÁKRČNÍK FIXAČNÍ S VÝZTUHOU</t>
  </si>
  <si>
    <t>5000659</t>
  </si>
  <si>
    <t>5000658</t>
  </si>
  <si>
    <t>BANDÁŽ ŽEBERNÍ ZPEVŇUJÍCÍ</t>
  </si>
  <si>
    <t>5000657</t>
  </si>
  <si>
    <t>5000654</t>
  </si>
  <si>
    <t>LUPA ASFÉRICKÁ ESCHENBACH ZV. 7X/28,0 DPT.</t>
  </si>
  <si>
    <t>5000653</t>
  </si>
  <si>
    <t>LUPA ASFÉRICKÁ ESCHENBACH ZV. 10X/38,0 DPT.</t>
  </si>
  <si>
    <t>5000652</t>
  </si>
  <si>
    <t>LUPA ASFÉRICKÁ ESCHENBACH ZV. 4X/16,0 DPT.</t>
  </si>
  <si>
    <t>5000651</t>
  </si>
  <si>
    <t>5000650</t>
  </si>
  <si>
    <t>PROTECT.WALKER BOOT</t>
  </si>
  <si>
    <t>5000649</t>
  </si>
  <si>
    <t>PROTECT.ROM WALKER</t>
  </si>
  <si>
    <t>5000648</t>
  </si>
  <si>
    <t>PROTECT.AIR WALKER BOOT</t>
  </si>
  <si>
    <t>5000647</t>
  </si>
  <si>
    <t>PROTECT.AIR ROM WALKER</t>
  </si>
  <si>
    <t>5000646</t>
  </si>
  <si>
    <t>MANUMED</t>
  </si>
  <si>
    <t>5000645</t>
  </si>
  <si>
    <t>MEDI ELASTIC KNEE SUPPORT 605</t>
  </si>
  <si>
    <t>5000644</t>
  </si>
  <si>
    <t>STABIMED</t>
  </si>
  <si>
    <t>5000643</t>
  </si>
  <si>
    <t>GENUMEDI</t>
  </si>
  <si>
    <t>5000642</t>
  </si>
  <si>
    <t>LUMBAMED PLUS</t>
  </si>
  <si>
    <t>5000641</t>
  </si>
  <si>
    <t>EPICOMED</t>
  </si>
  <si>
    <t>5000640</t>
  </si>
  <si>
    <t>ACHIMED + SILIKONOVÉ PODPATĚNKY</t>
  </si>
  <si>
    <t>5000639</t>
  </si>
  <si>
    <t>LEVAMED</t>
  </si>
  <si>
    <t>5000638</t>
  </si>
  <si>
    <t>OMOMED</t>
  </si>
  <si>
    <t>5000637</t>
  </si>
  <si>
    <t>LUMBAMED BASIC</t>
  </si>
  <si>
    <t>5000636</t>
  </si>
  <si>
    <t>LUMBAMED ACTIVE</t>
  </si>
  <si>
    <t>5000635</t>
  </si>
  <si>
    <t>MEDI PATELLA TENDON SUPPORT</t>
  </si>
  <si>
    <t>5000634</t>
  </si>
  <si>
    <t>RHIZOMED</t>
  </si>
  <si>
    <t>5000633</t>
  </si>
  <si>
    <t>PROTECT.PT SOFT</t>
  </si>
  <si>
    <t>5000632</t>
  </si>
  <si>
    <t>PROTECT.ANKLE LACE UP</t>
  </si>
  <si>
    <t>5000631</t>
  </si>
  <si>
    <t>PROTECT.EPI STRAP</t>
  </si>
  <si>
    <t>5000629</t>
  </si>
  <si>
    <t>PROTECT.SIS</t>
  </si>
  <si>
    <t>5000628</t>
  </si>
  <si>
    <t>MEDI EPIBRACE</t>
  </si>
  <si>
    <t>5000627</t>
  </si>
  <si>
    <t>PROTECT.LEVA STRAP</t>
  </si>
  <si>
    <t>5000626</t>
  </si>
  <si>
    <t>PROTECT.GENU</t>
  </si>
  <si>
    <t>5000625</t>
  </si>
  <si>
    <t>PROTECT.LEVA</t>
  </si>
  <si>
    <t>5000624</t>
  </si>
  <si>
    <t>PROTECT.EPI</t>
  </si>
  <si>
    <t>5000623</t>
  </si>
  <si>
    <t>PROTECT.ACHI</t>
  </si>
  <si>
    <t>5000622</t>
  </si>
  <si>
    <t>PROTECT.ST</t>
  </si>
  <si>
    <t>5000621</t>
  </si>
  <si>
    <t>PROTECT.CO</t>
  </si>
  <si>
    <t>5000620</t>
  </si>
  <si>
    <t>LUMBAMED DISC</t>
  </si>
  <si>
    <t>5000619</t>
  </si>
  <si>
    <t>PROTECT.ROM</t>
  </si>
  <si>
    <t>5000618</t>
  </si>
  <si>
    <t>GENUMEDI PLUS</t>
  </si>
  <si>
    <t>5000617</t>
  </si>
  <si>
    <t>MANUMED ACTIVE</t>
  </si>
  <si>
    <t>5000616</t>
  </si>
  <si>
    <t>PROTECT.COLLAR SOFT WITH BAR</t>
  </si>
  <si>
    <t>5000615</t>
  </si>
  <si>
    <t>PROTECT.COLLAR SOFT</t>
  </si>
  <si>
    <t>5000614</t>
  </si>
  <si>
    <t>PROTECT.CLAVICLE SUPPORT</t>
  </si>
  <si>
    <t>5000613</t>
  </si>
  <si>
    <t>PROTECT.DORSOFIX</t>
  </si>
  <si>
    <t>5000612</t>
  </si>
  <si>
    <t>PROTECT.LUMBAFORTE</t>
  </si>
  <si>
    <t>5000611</t>
  </si>
  <si>
    <t>PROTECT.LUMBOSTYLE</t>
  </si>
  <si>
    <t>5000610</t>
  </si>
  <si>
    <t>PROTECT.MATERNITY BELT</t>
  </si>
  <si>
    <t>5000609</t>
  </si>
  <si>
    <t>PROTECT.ABDOMINAL SUPPORT</t>
  </si>
  <si>
    <t>5000608</t>
  </si>
  <si>
    <t>MEDI THUMB SUPPORT</t>
  </si>
  <si>
    <t>5000607</t>
  </si>
  <si>
    <t>MANUMED T</t>
  </si>
  <si>
    <t>5000606</t>
  </si>
  <si>
    <t>MEDI WRIST SUPPORT</t>
  </si>
  <si>
    <t>5000605</t>
  </si>
  <si>
    <t>MEDI EPICO ROMS</t>
  </si>
  <si>
    <t>5000604</t>
  </si>
  <si>
    <t>MEDI SAS 45</t>
  </si>
  <si>
    <t>5000602</t>
  </si>
  <si>
    <t>MEDI SAS 15</t>
  </si>
  <si>
    <t>5000600</t>
  </si>
  <si>
    <t>MEDI SAK</t>
  </si>
  <si>
    <t>5000599</t>
  </si>
  <si>
    <t>MEDI ARM FIX</t>
  </si>
  <si>
    <t>5000598</t>
  </si>
  <si>
    <t>MEDI ARMSCHLINGE</t>
  </si>
  <si>
    <t>5000597</t>
  </si>
  <si>
    <t>MEDI SHOULDER SLING</t>
  </si>
  <si>
    <t>5000596</t>
  </si>
  <si>
    <t>PROTECT.ANKLE AIR FOAM</t>
  </si>
  <si>
    <t>5000595</t>
  </si>
  <si>
    <t>M.STEP</t>
  </si>
  <si>
    <t>5000594</t>
  </si>
  <si>
    <t>STABIMED PRO</t>
  </si>
  <si>
    <t>5000592</t>
  </si>
  <si>
    <t>COLLAMED</t>
  </si>
  <si>
    <t>5000591</t>
  </si>
  <si>
    <t>MEDI ORTHOCOX</t>
  </si>
  <si>
    <t>5000589</t>
  </si>
  <si>
    <t>GENUMEDI PT</t>
  </si>
  <si>
    <t>5000588</t>
  </si>
  <si>
    <t>GENUMEDI PRO</t>
  </si>
  <si>
    <t>5000587</t>
  </si>
  <si>
    <t>MEDI CLASSIC</t>
  </si>
  <si>
    <t>5000586</t>
  </si>
  <si>
    <t>LEVAMED ACTIVE</t>
  </si>
  <si>
    <t>5000585</t>
  </si>
  <si>
    <t>LEVAMED STABILI-TRI</t>
  </si>
  <si>
    <t>5000584</t>
  </si>
  <si>
    <t>PROTECT.COLLAR TRACHEO</t>
  </si>
  <si>
    <t>5000582</t>
  </si>
  <si>
    <t>PROTECT.PRO ACTION</t>
  </si>
  <si>
    <t>5000581</t>
  </si>
  <si>
    <t>MEDI CTS</t>
  </si>
  <si>
    <t>5000580</t>
  </si>
  <si>
    <t>PROTECT.MANU ACTIVE</t>
  </si>
  <si>
    <t>5000578</t>
  </si>
  <si>
    <t>PROTECT.ST PRO</t>
  </si>
  <si>
    <t>5000577</t>
  </si>
  <si>
    <t>LUPA ASFÉRICKÁ ESCHENBACH ZV. 6X/23,0 DPT.</t>
  </si>
  <si>
    <t>5000576</t>
  </si>
  <si>
    <t>PODVOZEK PRO SEDACÍ ORTÉZY HOP2</t>
  </si>
  <si>
    <t>5000575</t>
  </si>
  <si>
    <t>LUPA ASFÉRICKÁ ESCHENBACH ZV. 5X/20,0 DPT.</t>
  </si>
  <si>
    <t>5000574</t>
  </si>
  <si>
    <t>VOZÍK MECHANICKÝ PIKO</t>
  </si>
  <si>
    <t>5000573</t>
  </si>
  <si>
    <t>VOZÍK MECHANICKÝ NIKOL 2</t>
  </si>
  <si>
    <t>5000572</t>
  </si>
  <si>
    <t>VOZÍK MECHANICKÝ NIKOL 1</t>
  </si>
  <si>
    <t>5000571</t>
  </si>
  <si>
    <t>VOZÍK MECHANICKÝ IRIS X1</t>
  </si>
  <si>
    <t>5000568</t>
  </si>
  <si>
    <t>VOZÍK MECHANICKÝ AKTIV X1</t>
  </si>
  <si>
    <t>5000567</t>
  </si>
  <si>
    <t>VOZÍK MECHANICKÝ AKTIV S</t>
  </si>
  <si>
    <t>5000566</t>
  </si>
  <si>
    <t>VOZÍK MECHANICKÝ FOX</t>
  </si>
  <si>
    <t>5000565</t>
  </si>
  <si>
    <t>SLUCHADLO ZÁVĚSNÉ DIGIT. 16-KANALOVÉ BEZDRÁTOVÉ+TINNITUSSOUNDSUPPORT</t>
  </si>
  <si>
    <t>5000557</t>
  </si>
  <si>
    <t>SLUCHADLO ZÁVĚSNÉ DIGITÁLNÍ AUDIONAVIGACE CHRONOS 5 COMPACT POWER</t>
  </si>
  <si>
    <t>5000549</t>
  </si>
  <si>
    <t>LUPA ASFERICKÁ ESCHENBACH ZV. 2X+4X/2,6+11,2 DPT.</t>
  </si>
  <si>
    <t>5000548</t>
  </si>
  <si>
    <t>5000547</t>
  </si>
  <si>
    <t>5000546</t>
  </si>
  <si>
    <t>5000545</t>
  </si>
  <si>
    <t>NÁVLEK MASÁŽNÍ NA DOLNÍ KONČETINU KALHOTOVÝ,7 KOMOR</t>
  </si>
  <si>
    <t>5000544</t>
  </si>
  <si>
    <t>PŘÍSTROJ PRO SEKVENČNÍ TLAKOVOU LYMFODRENÁŽ LYMFOVEN 7 L0703</t>
  </si>
  <si>
    <t>5000543</t>
  </si>
  <si>
    <t>PŘÍSTROJ PRO SEKVENČNÍ TLAKOVOU LYMFODRENÁŽ LYMFOVEN 7 L0701</t>
  </si>
  <si>
    <t>5000542</t>
  </si>
  <si>
    <t>POWERBREATHE MEDIC</t>
  </si>
  <si>
    <t>5000541</t>
  </si>
  <si>
    <t>POMŮCKA REHABILITAČNÍ RESPIRAČNÍ SHAKER PLUS</t>
  </si>
  <si>
    <t>5000540</t>
  </si>
  <si>
    <t>POMŮCKA REHABILITAČNÍ RESPIRAČNÍ SHAKER DELUXE</t>
  </si>
  <si>
    <t>5000539</t>
  </si>
  <si>
    <t>POMŮCKA REHABILITAČNÍ RESPIRAČNÍ SHAKER CLASSIC</t>
  </si>
  <si>
    <t>5000538</t>
  </si>
  <si>
    <t>SLUCHADLO ZVUKOVODOVÉ DIGITÁLNÍ PROGRAMOVATELNÉ</t>
  </si>
  <si>
    <t>5000537</t>
  </si>
  <si>
    <t>MEDIVEN - NÁVLEKY NA HORNÍ KONČETINY HARMONY II.KT</t>
  </si>
  <si>
    <t>5000535</t>
  </si>
  <si>
    <t>5000534</t>
  </si>
  <si>
    <t>5000533</t>
  </si>
  <si>
    <t>MEDIVEN- NÁVLEKY NA HORNÍ KONČETINY HARMONY II.KT</t>
  </si>
  <si>
    <t>5000531</t>
  </si>
  <si>
    <t>5000530</t>
  </si>
  <si>
    <t>5000529</t>
  </si>
  <si>
    <t>5000528</t>
  </si>
  <si>
    <t>5000527</t>
  </si>
  <si>
    <t>MEDIVEN-KOMPRESNÍ PUNČOCHY ACTIVE II.KT</t>
  </si>
  <si>
    <t>5000526</t>
  </si>
  <si>
    <t>MEDIVEN-KOMPRESNÍ PUNČOCHY PLUS II. KT</t>
  </si>
  <si>
    <t>5000525</t>
  </si>
  <si>
    <t>5000524</t>
  </si>
  <si>
    <t>5000523</t>
  </si>
  <si>
    <t>5000522</t>
  </si>
  <si>
    <t>5000520</t>
  </si>
  <si>
    <t>MEDIVEN-KOMPRESNÍ PUNČOCHY PLUS III. KT</t>
  </si>
  <si>
    <t>5000519</t>
  </si>
  <si>
    <t>5000518</t>
  </si>
  <si>
    <t>5000514</t>
  </si>
  <si>
    <t>ORTÉZA LOKTE VEPLEAU COUDIÉRE ET BANDAGE ANTI-ÉPICONDYLITE</t>
  </si>
  <si>
    <t>5000511</t>
  </si>
  <si>
    <t>CIRCAID JUXTAFIT ESSENTIALS - NÁVLEK NA LÝTKO + NA CHODIDLO A KOTNÍK</t>
  </si>
  <si>
    <t>5000507</t>
  </si>
  <si>
    <t>CIRCAID JUXTAFIT ESSENTIALS - NÁVLEK NA STEHNO S KOLENNÍM KRYTEM</t>
  </si>
  <si>
    <t>5000506</t>
  </si>
  <si>
    <t>PÁS BEDERNÍ CELLACARE LUMBASILK</t>
  </si>
  <si>
    <t>CIRCAID JUXTAFIT PREMIUM - NÁVLEK NA CHODIDLO A KOTNÍK</t>
  </si>
  <si>
    <t>5000504</t>
  </si>
  <si>
    <t>CIRCAID JUXTAFIT ESSENTIALS - NÁVLEK NA PAŽI</t>
  </si>
  <si>
    <t>5000503</t>
  </si>
  <si>
    <t>5000502</t>
  </si>
  <si>
    <t>CIRCAID JUXTAFIT ESSENTIALS - NÁVLEK NA HŘBET RUKY</t>
  </si>
  <si>
    <t>5000501</t>
  </si>
  <si>
    <t>ORTÉZA KOTNÍKU CELLACARE TARSOTEC</t>
  </si>
  <si>
    <t>5000498</t>
  </si>
  <si>
    <t>KRYTÍ NEADHEZIVNÍ HYDROKOLOIDNÍ LOMATUELL PRO</t>
  </si>
  <si>
    <t>5000497</t>
  </si>
  <si>
    <t>5000496</t>
  </si>
  <si>
    <t>HYIODINE</t>
  </si>
  <si>
    <t>5000488</t>
  </si>
  <si>
    <t>5000487</t>
  </si>
  <si>
    <t>5000486</t>
  </si>
  <si>
    <t>MAXIS-KOMPRESNÍ PUNČOCHY COMFORT - COTTON II.KT</t>
  </si>
  <si>
    <t>5000482</t>
  </si>
  <si>
    <t>5000481</t>
  </si>
  <si>
    <t>MAXIS-KOMPRESNÍ PUNČOCHY MICRO II.KT</t>
  </si>
  <si>
    <t>5000480</t>
  </si>
  <si>
    <t>5000479</t>
  </si>
  <si>
    <t>MAXIS-KOMPRESNÍ PUNČOCHY BRILLANT II.KT</t>
  </si>
  <si>
    <t>5000478</t>
  </si>
  <si>
    <t>5000477</t>
  </si>
  <si>
    <t>5000476</t>
  </si>
  <si>
    <t>5000475</t>
  </si>
  <si>
    <t>MAXIS KOMPRESNÍ PUNČOCHY MICRO II.KT</t>
  </si>
  <si>
    <t>5000474</t>
  </si>
  <si>
    <t>5000473</t>
  </si>
  <si>
    <t>MAXIS-KOMPRESNÍ PUNČOCHY PROMAX STANDARD II.KT</t>
  </si>
  <si>
    <t>5000472</t>
  </si>
  <si>
    <t>5000471</t>
  </si>
  <si>
    <t>MAXIS-NÁVLEKY NA HORNÍ KONČETINY MICRO III.KT</t>
  </si>
  <si>
    <t>5000470</t>
  </si>
  <si>
    <t>5000469</t>
  </si>
  <si>
    <t>5000468</t>
  </si>
  <si>
    <t>5000467</t>
  </si>
  <si>
    <t>MAXIS-KOMPRESNÍ PUNČOCHY MICRO III.KT</t>
  </si>
  <si>
    <t>5000466</t>
  </si>
  <si>
    <t>5000464</t>
  </si>
  <si>
    <t>5000463</t>
  </si>
  <si>
    <t>5000462</t>
  </si>
  <si>
    <t>5000461</t>
  </si>
  <si>
    <t>5000460</t>
  </si>
  <si>
    <t>MAXIS-KOMPRESNÍ PUNČOCHY COMFORT II.KT</t>
  </si>
  <si>
    <t>5000459</t>
  </si>
  <si>
    <t>5000458</t>
  </si>
  <si>
    <t>5000457</t>
  </si>
  <si>
    <t>5000456</t>
  </si>
  <si>
    <t>5000455</t>
  </si>
  <si>
    <t>5000453</t>
  </si>
  <si>
    <t>5000452</t>
  </si>
  <si>
    <t>5000451</t>
  </si>
  <si>
    <t>5000450</t>
  </si>
  <si>
    <t>MAXIS-NÁVLEKY NA HORNÍ KONČETINY MICRO II.KT</t>
  </si>
  <si>
    <t>5000449</t>
  </si>
  <si>
    <t>5000448</t>
  </si>
  <si>
    <t>5000447</t>
  </si>
  <si>
    <t>5000446</t>
  </si>
  <si>
    <t>5000445</t>
  </si>
  <si>
    <t>MAXIS-KOVOVÁ POMŮCKA PRO NAVLÉKÁNÍ ZDRAVOTNÍCH KOMPRESIVNÍCH PUNČOCH</t>
  </si>
  <si>
    <t>5000444</t>
  </si>
  <si>
    <t>5000443</t>
  </si>
  <si>
    <t>ORTÉZA KOLENNÍ VELPEAU LIGACTION PRO</t>
  </si>
  <si>
    <t>5000442</t>
  </si>
  <si>
    <t>ORTÉZA KOLENNÍ VELPEAU LIGACTION</t>
  </si>
  <si>
    <t>5000441</t>
  </si>
  <si>
    <t>ORTÉZA KOLENNÍ VELPEAU GENOUILLÉRE ANATOMIQUE</t>
  </si>
  <si>
    <t>5000439</t>
  </si>
  <si>
    <t>ORTÉZA ZÁPĚSTNÍ VELPEAU MANU CONTROL</t>
  </si>
  <si>
    <t>5000438</t>
  </si>
  <si>
    <t>ORTÉZA RAMENNÍHO KLOUBU VELPEAU ECHARPE D'IMMOBILISATION</t>
  </si>
  <si>
    <t>5000437</t>
  </si>
  <si>
    <t>PÁS BEDERNÍ VELPEAU VERTÉLIBRE</t>
  </si>
  <si>
    <t>5000435</t>
  </si>
  <si>
    <t>PÁS BEDERNÍ VELPEAU VERTÉLOMB</t>
  </si>
  <si>
    <t>5000434</t>
  </si>
  <si>
    <t>5000432</t>
  </si>
  <si>
    <t>5000431</t>
  </si>
  <si>
    <t>5000430</t>
  </si>
  <si>
    <t>VATA BUNIČITÁ DĚLENÁ ZELLETTEN-TAMPONY</t>
  </si>
  <si>
    <t>5000429</t>
  </si>
  <si>
    <t>LÍMEC KRČNÍ VELPEAU CERVIX1</t>
  </si>
  <si>
    <t>5000428</t>
  </si>
  <si>
    <t>OBINADLO ELASTICKÉ TRV.PERFEKTA SUPER DLOUHÝ</t>
  </si>
  <si>
    <t>5000423</t>
  </si>
  <si>
    <t>OBINADLO KOMPRESIVNÍ PERFEKTA KOHÄSIV</t>
  </si>
  <si>
    <t>5000421</t>
  </si>
  <si>
    <t>OBINADLO ELASTICKÉ KOMPRES.PERFEKTA KOHÄSIV</t>
  </si>
  <si>
    <t>5000420</t>
  </si>
  <si>
    <t>OBINADLO ELASTICKÉ KREPOVÉ VELPEAU CREPE H</t>
  </si>
  <si>
    <t>5000416</t>
  </si>
  <si>
    <t>5000415</t>
  </si>
  <si>
    <t>5000414</t>
  </si>
  <si>
    <t>5000413</t>
  </si>
  <si>
    <t>OBINADLO ELASTICKÉ FIXAČNÍ GEKALAST</t>
  </si>
  <si>
    <t>5000410</t>
  </si>
  <si>
    <t>FIXACE HYPOALERGENNÍ SUPRASORB F</t>
  </si>
  <si>
    <t>5000407</t>
  </si>
  <si>
    <t>KOMPRESE VLIWAZELL NESTERILNÍ</t>
  </si>
  <si>
    <t>5000406</t>
  </si>
  <si>
    <t>KRYTÍ NA RÁNY VLIWAZELL</t>
  </si>
  <si>
    <t>5000404</t>
  </si>
  <si>
    <t>KRYTÍ SPECIÁLNÍ SAVÉ SOLVALINE N</t>
  </si>
  <si>
    <t>5000403</t>
  </si>
  <si>
    <t>5000402</t>
  </si>
  <si>
    <t>KOMPRESY SOLVALINE NESTERILNÍ N</t>
  </si>
  <si>
    <t>5000401</t>
  </si>
  <si>
    <t>5000400</t>
  </si>
  <si>
    <t>KRYTÍ SPECIÁLNÍ SAVÉ SOLVALINE N REF 31835</t>
  </si>
  <si>
    <t>5000399</t>
  </si>
  <si>
    <t>VOZÍK MECHANICKÝ ODLEHČENÝ ZÁKLADNÍ S-ERGO 125</t>
  </si>
  <si>
    <t>5000398</t>
  </si>
  <si>
    <t>KRYTÍ SPECIÁLNÍ SAVÉ SOLVALINE N REF 31834</t>
  </si>
  <si>
    <t>5000397</t>
  </si>
  <si>
    <t>GÁZA HYDROFILNÍ SKLÁDANÁ KOMPRESY NESTERILNÍ</t>
  </si>
  <si>
    <t>5000396</t>
  </si>
  <si>
    <t>5000395</t>
  </si>
  <si>
    <t>5000394</t>
  </si>
  <si>
    <t>GÁZA HYDROFILNÍ SKLÁDANÁ KOMPRESY</t>
  </si>
  <si>
    <t>5000392</t>
  </si>
  <si>
    <t>5000391</t>
  </si>
  <si>
    <t>GÁZA HYDROFILNÍ SKLÁDANÁ KOMPRESY STERILNÍ</t>
  </si>
  <si>
    <t>5000390</t>
  </si>
  <si>
    <t>VOZÍK MECHANICKÝ ODLEHČENÝ ERGO 305</t>
  </si>
  <si>
    <t>5000388</t>
  </si>
  <si>
    <t>5000387</t>
  </si>
  <si>
    <t>5000386</t>
  </si>
  <si>
    <t>5000385</t>
  </si>
  <si>
    <t>5000384</t>
  </si>
  <si>
    <t>BERLE FRANCOUZSKÁ DURALOVÁ DĚTSKÁ MĚKČENÁ - ELLA</t>
  </si>
  <si>
    <t>5000381</t>
  </si>
  <si>
    <t>BERLE PŘEDLOKETNÍ DURALOVÁ FD 93</t>
  </si>
  <si>
    <t>5000380</t>
  </si>
  <si>
    <t>ORTÉZA LOKETNÍHO KLOUBU NASTAVITELNÁ AT53009</t>
  </si>
  <si>
    <t>5000379</t>
  </si>
  <si>
    <t>ORTÉZA HLEZENNÍHO KLOUBU RIGIDNÍ AT53008</t>
  </si>
  <si>
    <t>5000376</t>
  </si>
  <si>
    <t>ORTÉZA HLEZENNÍHO KLOUBU RIGIDNÍ, PNEUMATICKÁ AT53006</t>
  </si>
  <si>
    <t>5000375</t>
  </si>
  <si>
    <t>ORTÉZA HLEZENNÍHO KLOUBU RIGIDNÍ, PNEUMATICKÁ AT53005</t>
  </si>
  <si>
    <t>5000374</t>
  </si>
  <si>
    <t>ORTÉZA HLEZENNÍHO KLOUBU PNEUMATICKÁ, NASTAVITELNÁ AT53004</t>
  </si>
  <si>
    <t>5000373</t>
  </si>
  <si>
    <t>ORTÉZA HLEZENNÍHO KLOUBU PNEUMATICKÁ, NASTAVITELNÁ AT53003</t>
  </si>
  <si>
    <t>5000372</t>
  </si>
  <si>
    <t>OKLUZOR NÁPLASŤOVÝ JUNIOR MAXI</t>
  </si>
  <si>
    <t>5000367</t>
  </si>
  <si>
    <t>OKLUZOR NÁPLASŤOVÝ JUNIOR MINI</t>
  </si>
  <si>
    <t>5000366</t>
  </si>
  <si>
    <t>PODLOŽKY ABSORPČNÍ ATTENDS COVER DRI SUPER</t>
  </si>
  <si>
    <t>5000365</t>
  </si>
  <si>
    <t>PODLOŽKY ABSORPČNÍ ATTENDS COVER DRI PLUS</t>
  </si>
  <si>
    <t>5000364</t>
  </si>
  <si>
    <t>PODLOŽKY ABSORPČNÍ SENTINA P</t>
  </si>
  <si>
    <t>CHODÍTKO ČTYŘKOLOVÉ AMBONA AT51114</t>
  </si>
  <si>
    <t>5000358</t>
  </si>
  <si>
    <t>CHODÍTKO ČTYŘKOLOVÉ PŘEDLOKETNÍ AT51113</t>
  </si>
  <si>
    <t>5000357</t>
  </si>
  <si>
    <t>CHODÍTKO ČTYŘKOLOVÉ SKLÁDACÍ AT51111</t>
  </si>
  <si>
    <t>5000355</t>
  </si>
  <si>
    <t>5000354</t>
  </si>
  <si>
    <t>5000353</t>
  </si>
  <si>
    <t>5000351</t>
  </si>
  <si>
    <t>5000349</t>
  </si>
  <si>
    <t>5000348</t>
  </si>
  <si>
    <t>PÁS BŘIŠNÍ AT04605</t>
  </si>
  <si>
    <t>5000347</t>
  </si>
  <si>
    <t>PÁS BŘIŠNÍ KÝLNÍ S PELOTOU AT04604</t>
  </si>
  <si>
    <t>5000346</t>
  </si>
  <si>
    <t>PÁS BŘIŠNÍ STOMICKÝ AT04603</t>
  </si>
  <si>
    <t>5000345</t>
  </si>
  <si>
    <t>PÁS BŘIŠNÍ AT04602</t>
  </si>
  <si>
    <t>5000333</t>
  </si>
  <si>
    <t>PÁS BŘIŠNÍ AT04601</t>
  </si>
  <si>
    <t>5000332</t>
  </si>
  <si>
    <t>5000331</t>
  </si>
  <si>
    <t>OBINADLO PRUŽNÉ HADICOVÉ</t>
  </si>
  <si>
    <t>5000329</t>
  </si>
  <si>
    <t>5000328</t>
  </si>
  <si>
    <t>5000327</t>
  </si>
  <si>
    <t>5000326</t>
  </si>
  <si>
    <t>5000325</t>
  </si>
  <si>
    <t>5000324</t>
  </si>
  <si>
    <t>OBINADLO PRUŽNÉ HADICOVÉ SÍŤOVÉ TG-FIX E</t>
  </si>
  <si>
    <t>5000323</t>
  </si>
  <si>
    <t>OBINADLO PRUŽNÉ HADICOVÉ SÍŤOVÉ TG-FIX D</t>
  </si>
  <si>
    <t>5000322</t>
  </si>
  <si>
    <t>OBINADLO PRUŽNÉ HADICOVÉ SÍŤOVÉ TG-FIX C</t>
  </si>
  <si>
    <t>5000321</t>
  </si>
  <si>
    <t>OBINADLO PRUŽNÉ HADICOVÉ SÍŤOVÉ TG-FIX B</t>
  </si>
  <si>
    <t>5000320</t>
  </si>
  <si>
    <t>BERLE PODPAŽNÍ DURALOVÁ DPB 10</t>
  </si>
  <si>
    <t>5000318</t>
  </si>
  <si>
    <t>BERLE PŘEDLOKETNÍ DURAL.DĚTSKÁ FDD 91</t>
  </si>
  <si>
    <t>5000317</t>
  </si>
  <si>
    <t>BERLE PŘEDLOKETNÍ SPECIÁLNÍ DURALOVÁ VERA</t>
  </si>
  <si>
    <t>5000316</t>
  </si>
  <si>
    <t>OBINADLO ELASTICKÉ UNIVERSÁLNÍ LENKELAST</t>
  </si>
  <si>
    <t>5000314</t>
  </si>
  <si>
    <t>5000313</t>
  </si>
  <si>
    <t>5000312</t>
  </si>
  <si>
    <t>5000311</t>
  </si>
  <si>
    <t>PÁS BEDERNÍ S KOVOVÝMI VÝZTUHAMI AT04503</t>
  </si>
  <si>
    <t>5000310</t>
  </si>
  <si>
    <t>PÁS BEDERNÍ S KOVOVÝMI VÝZTUHAMI AT04502</t>
  </si>
  <si>
    <t>5000309</t>
  </si>
  <si>
    <t>5000308</t>
  </si>
  <si>
    <t>5000307</t>
  </si>
  <si>
    <t>ORTÉZA ZAD VYSOKÁ AT04501</t>
  </si>
  <si>
    <t>5000306</t>
  </si>
  <si>
    <t>5000305</t>
  </si>
  <si>
    <t>5000304</t>
  </si>
  <si>
    <t>5000303</t>
  </si>
  <si>
    <t>5000302</t>
  </si>
  <si>
    <t>OBINADLO ELASTICKÉ ROSIDAL K,12CMX5M</t>
  </si>
  <si>
    <t>5000301</t>
  </si>
  <si>
    <t>OBINADLO ELASTICKÉ ROSIDAL K,10CMX5M</t>
  </si>
  <si>
    <t>5000300</t>
  </si>
  <si>
    <t>OBINADLO ELASTICKÉ ROSIDAL K,8CMX5M</t>
  </si>
  <si>
    <t>5000299</t>
  </si>
  <si>
    <t>OBINADLO ELASTICKÉ ROSIDAL K,6CMX5M</t>
  </si>
  <si>
    <t>5000298</t>
  </si>
  <si>
    <t>OBINADLO ELASTICKÉ LENKIDEAL</t>
  </si>
  <si>
    <t>5000297</t>
  </si>
  <si>
    <t>5000296</t>
  </si>
  <si>
    <t>5000295</t>
  </si>
  <si>
    <t>5000294</t>
  </si>
  <si>
    <t>5000293</t>
  </si>
  <si>
    <t>5000292</t>
  </si>
  <si>
    <t>5000291</t>
  </si>
  <si>
    <t>5000290</t>
  </si>
  <si>
    <t>5000289</t>
  </si>
  <si>
    <t>OBINADLO ELASTICKÉ FIXAČNÍ - MOLLELAST</t>
  </si>
  <si>
    <t>5000286</t>
  </si>
  <si>
    <t>5000285</t>
  </si>
  <si>
    <t>5000284</t>
  </si>
  <si>
    <t>5000283</t>
  </si>
  <si>
    <t>5000282</t>
  </si>
  <si>
    <t>5000281</t>
  </si>
  <si>
    <t>5000280</t>
  </si>
  <si>
    <t>5000279</t>
  </si>
  <si>
    <t>OBINADLO MOLLELAST,4CMX4M</t>
  </si>
  <si>
    <t>5000278</t>
  </si>
  <si>
    <t>POLŠTÁŘ K SEZENÍ AT03006</t>
  </si>
  <si>
    <t>5000277</t>
  </si>
  <si>
    <t>CHODÍTKO ČTYŘKOLOVÉ SKLÁDACÍ AT02011</t>
  </si>
  <si>
    <t>5000276</t>
  </si>
  <si>
    <t>5000272</t>
  </si>
  <si>
    <t>5000271</t>
  </si>
  <si>
    <t>KRYTÍ S HYDROVLÁKNEM SUPRASORB LIQUACEL</t>
  </si>
  <si>
    <t>5000269</t>
  </si>
  <si>
    <t>5000268</t>
  </si>
  <si>
    <t>5000267</t>
  </si>
  <si>
    <t>KRYTÍ HYDROBALANČNÍ ANTIMIKROBIÁLNÍ SUPRASORB X+PH</t>
  </si>
  <si>
    <t>5000264</t>
  </si>
  <si>
    <t>5000262</t>
  </si>
  <si>
    <t>CHODÍTKO ČTYŘKOLOVÉ SKLÁDACÍ AT02010</t>
  </si>
  <si>
    <t>5000261</t>
  </si>
  <si>
    <t>SLUCHADLO MINI BTE DIGIT. 16-KANÁLOVÉ BEZDRÁTOVÉ+TINNITUSSUPPORT</t>
  </si>
  <si>
    <t>5000259</t>
  </si>
  <si>
    <t>KRYTÍ HYDROBALANČNÍ SUPRASORB X</t>
  </si>
  <si>
    <t>5000258</t>
  </si>
  <si>
    <t>CHODÍTKO ČTYŘKOLOVÉ SKLÁDACÍ AT02009</t>
  </si>
  <si>
    <t>5000257</t>
  </si>
  <si>
    <t>CHODÍTKO TŘÍKOLOVÉ SKLÁDACÍ AT02008</t>
  </si>
  <si>
    <t>5000256</t>
  </si>
  <si>
    <t>5000254</t>
  </si>
  <si>
    <t>KRYTÍ PĚNOVÉ SUPRASORB P SILICONE REF 32442</t>
  </si>
  <si>
    <t>5000251</t>
  </si>
  <si>
    <t>KRYTÍ PĚNOVÉ SUPRASORB P SILICONE REF 32446</t>
  </si>
  <si>
    <t>5000247</t>
  </si>
  <si>
    <t>CHODÍTKO DVOUKOLOVÉ SKLÁDACÍ AT02005</t>
  </si>
  <si>
    <t>5000246</t>
  </si>
  <si>
    <t>CHODÍTKO ČTYŘBODOVÉ SKLÁDACÍ AT02004</t>
  </si>
  <si>
    <t>5000245</t>
  </si>
  <si>
    <t>CHODÍTKO ČTYŘBODOVÉ KROKOVACÍ AT02003</t>
  </si>
  <si>
    <t>5000243</t>
  </si>
  <si>
    <t>CHODÍTKO DVOUKOLOVÉ SKLÁDACÍ AT02002</t>
  </si>
  <si>
    <t>5000242</t>
  </si>
  <si>
    <t>KRYTÍ POLYURETANOVÉ SUPRASORB P</t>
  </si>
  <si>
    <t>5000240</t>
  </si>
  <si>
    <t>5000239</t>
  </si>
  <si>
    <t>5000238</t>
  </si>
  <si>
    <t>5000237</t>
  </si>
  <si>
    <t>5000236</t>
  </si>
  <si>
    <t>5000235</t>
  </si>
  <si>
    <t>KRYTÍ HYDROKOLOIDNÍ SUPRASORB H STANDARD</t>
  </si>
  <si>
    <t>5000231</t>
  </si>
  <si>
    <t>KRYTÍ HYDROKOLOIDNÍ SUPRASORB H DUNN-TENKÝ</t>
  </si>
  <si>
    <t>5000230</t>
  </si>
  <si>
    <t>5000228</t>
  </si>
  <si>
    <t>KRYTÍ HYDROKOLOIDNÍ SUPRASORB H-TENKÝ</t>
  </si>
  <si>
    <t>5000227</t>
  </si>
  <si>
    <t>KRYTÍ HYDROGELOVÉ SUPRASORB G</t>
  </si>
  <si>
    <t>5000226</t>
  </si>
  <si>
    <t>5000223</t>
  </si>
  <si>
    <t>5000222</t>
  </si>
  <si>
    <t>KRYTÍ FÓLIOVÉ TRANSPARENTNÍ SUPRASORB F</t>
  </si>
  <si>
    <t>5000219</t>
  </si>
  <si>
    <t>5000218</t>
  </si>
  <si>
    <t>KRYTÍ ALGINÁTOVÉ SE STŘÍBREM SUPRASORB A+AG</t>
  </si>
  <si>
    <t>5000214</t>
  </si>
  <si>
    <t>5000213</t>
  </si>
  <si>
    <t>5000212</t>
  </si>
  <si>
    <t>KRYTÍ SUPRASORB A</t>
  </si>
  <si>
    <t>5000210</t>
  </si>
  <si>
    <t>5000209</t>
  </si>
  <si>
    <t>KRYTÍ S MASTÍ LOMATUELL STERILNÍ</t>
  </si>
  <si>
    <t>5000208</t>
  </si>
  <si>
    <t>5000207</t>
  </si>
  <si>
    <t>5000206</t>
  </si>
  <si>
    <t>5000205</t>
  </si>
  <si>
    <t>KRYTÍ ALUMINIZOVANÉ METALLINE</t>
  </si>
  <si>
    <t>5000203</t>
  </si>
  <si>
    <t>KRYTÍ S AKTIVNÍM UHLÍM A STŘÍBREM VLIWAKTIV AG SAV</t>
  </si>
  <si>
    <t>5000201</t>
  </si>
  <si>
    <t>KRYTÍ S AKTIVNÍM UHLÍM A STŘÍBREM VLIWAKTIV AG</t>
  </si>
  <si>
    <t>5000200</t>
  </si>
  <si>
    <t>5000199</t>
  </si>
  <si>
    <t>KRYTÍ S AKTIVNÍM UHLÍM VLIWAKTIV</t>
  </si>
  <si>
    <t>5000198</t>
  </si>
  <si>
    <t>KRYTÍ VLIWASORB, VYSOCE ABSORPČNÍ</t>
  </si>
  <si>
    <t>5000196</t>
  </si>
  <si>
    <t>KOMPRESY VLIWASOFT NESTERILNÍ</t>
  </si>
  <si>
    <t>5000195</t>
  </si>
  <si>
    <t>5000194</t>
  </si>
  <si>
    <t>5000193</t>
  </si>
  <si>
    <t>5000192</t>
  </si>
  <si>
    <t>5000191</t>
  </si>
  <si>
    <t>5000190</t>
  </si>
  <si>
    <t>KOMPRESY VLIWASOFT STERILNÍ</t>
  </si>
  <si>
    <t>5000189</t>
  </si>
  <si>
    <t>5000186</t>
  </si>
  <si>
    <t>5000185</t>
  </si>
  <si>
    <t>5000184</t>
  </si>
  <si>
    <t>5000183</t>
  </si>
  <si>
    <t>5000182</t>
  </si>
  <si>
    <t>5000181</t>
  </si>
  <si>
    <t>FIXACE HYPOALERGENNÍ CURAFIX H</t>
  </si>
  <si>
    <t>5000180</t>
  </si>
  <si>
    <t>5000178</t>
  </si>
  <si>
    <t>5000177</t>
  </si>
  <si>
    <t>5000176</t>
  </si>
  <si>
    <t>NÁPLAST HYPOALERGENNÍ CURAPOR TRANSPARENT</t>
  </si>
  <si>
    <t>5000174</t>
  </si>
  <si>
    <t>5000173</t>
  </si>
  <si>
    <t>NÁPLAST HYPOALERGENNÍ CURAPOR TRANSPARENT STERILNÍ</t>
  </si>
  <si>
    <t>5000172</t>
  </si>
  <si>
    <t>5000171</t>
  </si>
  <si>
    <t>NÁPLAST HYPOALERGENNÍ CURAPOR</t>
  </si>
  <si>
    <t>NÁPLAST HYPOALERGENNÍ CURAPOR STERILNÍ</t>
  </si>
  <si>
    <t>5000169</t>
  </si>
  <si>
    <t>5000168</t>
  </si>
  <si>
    <t>5000167</t>
  </si>
  <si>
    <t>5000166</t>
  </si>
  <si>
    <t>5000165</t>
  </si>
  <si>
    <t>5000164</t>
  </si>
  <si>
    <t>5000163</t>
  </si>
  <si>
    <t>SLUCHADLO ZVUKOVODOVÉ DIGITÁLNÍ 9-KANÁLOVÉ AŽ 4 PROGRAMY</t>
  </si>
  <si>
    <t>5000158</t>
  </si>
  <si>
    <t>5000157</t>
  </si>
  <si>
    <t>5000149</t>
  </si>
  <si>
    <t>5000148</t>
  </si>
  <si>
    <t>5000147</t>
  </si>
  <si>
    <t>5000142</t>
  </si>
  <si>
    <t>5000141</t>
  </si>
  <si>
    <t>SLUCHADLO ZVUKOVODOVÉ DIGITÁLNÍ BEZDRÁTOVÉ AŽ 4 PROGRAMY</t>
  </si>
  <si>
    <t>5000139</t>
  </si>
  <si>
    <t>SLUCHADLO ZVUKOVODOVÉ DIGITÁLNÍ AŽ 4 PROGRAMY</t>
  </si>
  <si>
    <t>5000138</t>
  </si>
  <si>
    <t>5000137</t>
  </si>
  <si>
    <t>5000136</t>
  </si>
  <si>
    <t>SLUCHADLO ZÁVĚSNÉ DIGITÁLNÍ BEZDRÁTOVÉ 4 PROGRAMY</t>
  </si>
  <si>
    <t>5000093</t>
  </si>
  <si>
    <t>5000092</t>
  </si>
  <si>
    <t>5000091</t>
  </si>
  <si>
    <t>5000089</t>
  </si>
  <si>
    <t>5000088</t>
  </si>
  <si>
    <t>SLUCHADLO ZÁVĚSNÉ DIGITÁLNÍ BEZDRÁTOVÉ 4 PROGRAMY OPTIMALIZÁTOR</t>
  </si>
  <si>
    <t>5000087</t>
  </si>
  <si>
    <t>SLUCHADLO ZÁVĚSNÉ DIGITÁLNÍ</t>
  </si>
  <si>
    <t>5000081</t>
  </si>
  <si>
    <t>5000080</t>
  </si>
  <si>
    <t>5000079</t>
  </si>
  <si>
    <t>INHALÁTOR KOMPRESOROVÝ OMRON A3 COMPLETE (NE-C300)</t>
  </si>
  <si>
    <t>5000076</t>
  </si>
  <si>
    <t>LANCETY SD</t>
  </si>
  <si>
    <t>5000075</t>
  </si>
  <si>
    <t>AUTOLANCETA SD</t>
  </si>
  <si>
    <t>5000074</t>
  </si>
  <si>
    <t>PROUŽKY DIAGNOSTICKÉ SD-CHECK GOLD (PRO ZP KÓD 0085482)</t>
  </si>
  <si>
    <t>5000073</t>
  </si>
  <si>
    <t>PROUŽKY DIAGNOSTICKÉ SD CODEFREE PLUS (PRO ZP KÓD 0085758 A 0142802)</t>
  </si>
  <si>
    <t>5000072</t>
  </si>
  <si>
    <t>PROUŽKY DIAGNOSTICKÉ SD GLUCONAVII NFC (PRO ZP KÓD 0171277)</t>
  </si>
  <si>
    <t>5000071</t>
  </si>
  <si>
    <t>ORTÉZA KOLENNÍ RIGIDNÍ 20° 005J</t>
  </si>
  <si>
    <t>5000067</t>
  </si>
  <si>
    <t>KRČNÍ LÍMEC MĚKKÝ S VÝZTUHOU 061</t>
  </si>
  <si>
    <t>5000066</t>
  </si>
  <si>
    <t>KRČNÍ LÍMEC MĚKKÝ 060</t>
  </si>
  <si>
    <t>5000065</t>
  </si>
  <si>
    <t>BŘIŠNÍ PÁS 053</t>
  </si>
  <si>
    <t>5000063</t>
  </si>
  <si>
    <t>BEDERNÍ PÁS S KOVOVÝMI VÝZTUHAMI 052</t>
  </si>
  <si>
    <t>5000062</t>
  </si>
  <si>
    <t>BEDERNÍ PÁS 051</t>
  </si>
  <si>
    <t>5000061</t>
  </si>
  <si>
    <t>BEDERNÍ PÁS S PLASTOVÝMI VÝZTUHAMI 050</t>
  </si>
  <si>
    <t>5000060</t>
  </si>
  <si>
    <t>FIXACE PALCE RUKY 041</t>
  </si>
  <si>
    <t>5000059</t>
  </si>
  <si>
    <t>ORTÉZA KOLENNÍ RIGIDNÍ 0° 003</t>
  </si>
  <si>
    <t>5000058</t>
  </si>
  <si>
    <t>FIXACE PRSTU RUKY RIGIDNÍ DLAHOU 042B</t>
  </si>
  <si>
    <t>5000057</t>
  </si>
  <si>
    <t>FIXACE ZÁPĚSTÍ S FIXACÍ PALCE 040</t>
  </si>
  <si>
    <t>5000056</t>
  </si>
  <si>
    <t>BANDÁŽ RAMENNÍHO KLOUBU ELASTICKÁ 039</t>
  </si>
  <si>
    <t>5000055</t>
  </si>
  <si>
    <t>FIXACE RAMENNÍHO PLETENCE 038</t>
  </si>
  <si>
    <t>5000054</t>
  </si>
  <si>
    <t>BANDÁŽ RAMENNÍ ZÁVĚSNÁ 037</t>
  </si>
  <si>
    <t>5000053</t>
  </si>
  <si>
    <t>OBAL PAŽE ZÁVĚSNÝ 036</t>
  </si>
  <si>
    <t>5000052</t>
  </si>
  <si>
    <t>ORTÉZA LOKETNÍ SE STAVITELNÝM KLOUBEM 035</t>
  </si>
  <si>
    <t>5000051</t>
  </si>
  <si>
    <t>BANDÁŽ KLAVIKULÁRNÍ 034</t>
  </si>
  <si>
    <t>5000050</t>
  </si>
  <si>
    <t>5000046</t>
  </si>
  <si>
    <t>5000043</t>
  </si>
  <si>
    <t>FIXACE ZÁPĚSTÍ RIGIDNÍ 033D</t>
  </si>
  <si>
    <t>5000038</t>
  </si>
  <si>
    <t>FIXACE ZÁPĚSTÍ RIGIDNÍ 033</t>
  </si>
  <si>
    <t>5000037</t>
  </si>
  <si>
    <t>BADNÁŽ LOKETNÍ ELASTICKÁ 032</t>
  </si>
  <si>
    <t>5000035</t>
  </si>
  <si>
    <t>EPIKONDYLÁRNÍ PÁSKA S PELOTOU 031</t>
  </si>
  <si>
    <t>5000034</t>
  </si>
  <si>
    <t>FIXACE ZÁPĚSTÍ BEZ FIXACE PALCE 030</t>
  </si>
  <si>
    <t>5000033</t>
  </si>
  <si>
    <t>ORTÉZA HLEZNA BEZ VÝZTUH 023</t>
  </si>
  <si>
    <t>5000032</t>
  </si>
  <si>
    <t>ORTÉZA HLEZNA PEVNÁ S PERONEÁLNÍ DLAHOU 022</t>
  </si>
  <si>
    <t>5000031</t>
  </si>
  <si>
    <t>ORTÉZA HLEZNA S VÝZTUHOU ZVÝŠENÁ 021C</t>
  </si>
  <si>
    <t>5000030</t>
  </si>
  <si>
    <t>ORTÉZA HLEZNA S VÝZTUHOU ZVÝŠENÁ 021B</t>
  </si>
  <si>
    <t>5000029</t>
  </si>
  <si>
    <t>ORTÉZA HLEZNA S VÝZTUHOU ZVÝŠENÁ 021</t>
  </si>
  <si>
    <t>5000028</t>
  </si>
  <si>
    <t>ORTÉZA HLEZNA S VÝZTUHOU 020</t>
  </si>
  <si>
    <t>5000027</t>
  </si>
  <si>
    <t>ORTÉZA KOLENNÍ DĚLENÁ S KOVOVÝM DVOUOSÝM KLOUBEM 014</t>
  </si>
  <si>
    <t>5000026</t>
  </si>
  <si>
    <t>ORTÉZA KOLENNÍ TUBULÁRNÍ S KOVOVÝM DVOUOSÝM KLOUBEM 013</t>
  </si>
  <si>
    <t>5000025</t>
  </si>
  <si>
    <t>ORTÉZA KOLENNÍ DĚLENÁ S KOVOVÝM KLOUBEM 012</t>
  </si>
  <si>
    <t>5000024</t>
  </si>
  <si>
    <t>ORTÉZA KOLENNÍ TUBULÁRNÍ S KOVOVÝM KLOUBEM 011</t>
  </si>
  <si>
    <t>5000023</t>
  </si>
  <si>
    <t>FIXACE KOLENNÍ MĚKKÁ II 007</t>
  </si>
  <si>
    <t>5000021</t>
  </si>
  <si>
    <t>ORTÉZA KOLENNÍ RIGIDNÍ 20° 005</t>
  </si>
  <si>
    <t>5000019</t>
  </si>
  <si>
    <t>FIXACE KOLENNÍ MĚKKÁ I 004</t>
  </si>
  <si>
    <t>5000018</t>
  </si>
  <si>
    <t>ORTÉZA KOLENNÍ KRÁTKÁ SE STAVITELNÝM KLOUBEM 002</t>
  </si>
  <si>
    <t>5000017</t>
  </si>
  <si>
    <t>ORTÉZA KOLENNÍ SE STAVITELNÝM KLOUBEM 001</t>
  </si>
  <si>
    <t>5000016</t>
  </si>
  <si>
    <t>SIGNÁLNÍ KÓD PRO VYKÁZÁNÍ KÓDŮ 42XXXXX</t>
  </si>
  <si>
    <t>4222222</t>
  </si>
  <si>
    <t>PZT_30</t>
  </si>
  <si>
    <t>OPRAVY ZP PRO LÉČBU PORUCH DÝCHÁNÍ VE SPÁNKU</t>
  </si>
  <si>
    <t>4100033</t>
  </si>
  <si>
    <t>4100032</t>
  </si>
  <si>
    <t>OPRAVY POJÍZDNÝCH ZVEDÁKŮ ELEKTRICKÝCH</t>
  </si>
  <si>
    <t>4100031</t>
  </si>
  <si>
    <t>4100030</t>
  </si>
  <si>
    <t>OPRAVY POLOHOVACÍCH ZAŘÍZENÍ PRO SEZENÍ</t>
  </si>
  <si>
    <t>4100024</t>
  </si>
  <si>
    <t>OPRAVY POLOHOVACÍCH LŮŽEK</t>
  </si>
  <si>
    <t>4100023</t>
  </si>
  <si>
    <t>4100022</t>
  </si>
  <si>
    <t>OPRAVY VANOVÝCH ZVEDÁKŮ</t>
  </si>
  <si>
    <t>4100021</t>
  </si>
  <si>
    <t>4100020</t>
  </si>
  <si>
    <t>OPRAVY VOZÍKŮ ELEKTRICKÝCH - VÝMĚNA AKUMULÁTORU</t>
  </si>
  <si>
    <t>4100019</t>
  </si>
  <si>
    <t>4100018</t>
  </si>
  <si>
    <t>OPRAVY VOZÍKŮ ELEKTRICKÝCH</t>
  </si>
  <si>
    <t>4100016</t>
  </si>
  <si>
    <t>4100015</t>
  </si>
  <si>
    <t>OPRAVY VOZÍKŮ MECHANICKÝCH</t>
  </si>
  <si>
    <t>4100014</t>
  </si>
  <si>
    <t>4100013</t>
  </si>
  <si>
    <t>4100012</t>
  </si>
  <si>
    <t>ÚPRAVY POLOHOVACÍCH LŮŽEK - PRODLOUŽENÍ</t>
  </si>
  <si>
    <t>4100011</t>
  </si>
  <si>
    <t>ÚPRAVY ZDRAVOTNÍCH KOČÁRKŮ</t>
  </si>
  <si>
    <t>4100010</t>
  </si>
  <si>
    <t>ÚPRAVY VOZÍKŮ ELEKTRICKÝCH</t>
  </si>
  <si>
    <t>4100009</t>
  </si>
  <si>
    <t>ÚPRAVY VOZÍKŮ MECHANICKÝCH</t>
  </si>
  <si>
    <t>4100008</t>
  </si>
  <si>
    <t>OPRAVA TERAPEUTICKÉ ČÁSTI ORTOPEDICKÉ OBUVI NA ZAKÁZKU</t>
  </si>
  <si>
    <t>4100007</t>
  </si>
  <si>
    <t>ÚPRAVA ORTOPEDICKÉ OBUVI NA ZAKÁZKU</t>
  </si>
  <si>
    <t>4100006</t>
  </si>
  <si>
    <t>OPRAVA MYOELEKTRICKÉ PROTÉZY NA ZAKÁZKU</t>
  </si>
  <si>
    <t>4100005</t>
  </si>
  <si>
    <t>OPRAVA PROTÉZY NA ZAKÁZKU</t>
  </si>
  <si>
    <t>4100004</t>
  </si>
  <si>
    <t>ÚPRAVA PROTÉZY NA ZAKÁZKU</t>
  </si>
  <si>
    <t>4100003</t>
  </si>
  <si>
    <t>OPRAVA ORTÉZY NA ZAKÁZKU</t>
  </si>
  <si>
    <t>4100002</t>
  </si>
  <si>
    <t>ÚPRAVA ORTÉZY NA ZAKÁZKU</t>
  </si>
  <si>
    <t>4100001</t>
  </si>
  <si>
    <t>PROTÉZA OČNÍ AKRYLÁTOVÁ NA ZAKÁZKU</t>
  </si>
  <si>
    <t>4000141</t>
  </si>
  <si>
    <t>PROTÉZA OČNÍ SKLENĚNÁ NA ZAKÁZKU</t>
  </si>
  <si>
    <t>4000140</t>
  </si>
  <si>
    <t>ČOČKA KONTAKTNÍ TORICKÁ PEVNÁ TVRDÁ PLYNOPROPUSTNÁ (RGP)</t>
  </si>
  <si>
    <t>ČOČKA KONTAKTNÍ SFÉRICKÁ PEVNÁ TVRDÁ PLYNOPROPUSTNÁ (RGP)</t>
  </si>
  <si>
    <t>TVAROVKA UŠNÍ OCHRANNÁ NA ZAKÁZKU</t>
  </si>
  <si>
    <t>4000137</t>
  </si>
  <si>
    <t>TVAROVKA UŠNÍ K ZÁVĚSNÝM SLUCHADLŮM NA ZAKÁZKU</t>
  </si>
  <si>
    <t>4000135</t>
  </si>
  <si>
    <t>4000134</t>
  </si>
  <si>
    <t>SKOŘEPINA KE SLUCHADLŮM SE SLUCHÁTKEM VE ZVUKOVODU NA ZAKÁZKU</t>
  </si>
  <si>
    <t>4000133</t>
  </si>
  <si>
    <t>4000132</t>
  </si>
  <si>
    <t>PZT_26</t>
  </si>
  <si>
    <t>NÁVLEKY MASÁŽNÍ INDIV.ZHOTOVENÉ</t>
  </si>
  <si>
    <t>4000131</t>
  </si>
  <si>
    <t>NÁVLEKY A PUNČOCHY INDIV.ZHOTOVENÉ</t>
  </si>
  <si>
    <t>4000130</t>
  </si>
  <si>
    <t>4000129</t>
  </si>
  <si>
    <t>NÁVLEK ELASTICKÝ NA POPÁLENINY NA ZAKÁZKU, PONOŽKA</t>
  </si>
  <si>
    <t>4000128</t>
  </si>
  <si>
    <t>NÁVLEK ELASTICKÝ NA POPÁLENINY NA ZAKÁZKU, KALHOTY</t>
  </si>
  <si>
    <t>4000127</t>
  </si>
  <si>
    <t>NÁVLEK ELASTICKÝ NA POPÁLENINY NA ZAKÁZKU, PRO DOLNÍ KONČETINU</t>
  </si>
  <si>
    <t>4000126</t>
  </si>
  <si>
    <t>NÁVLEK ELASTICKÝ NA POPÁLENINY NA ZAKÁZKU, RUKAVICE</t>
  </si>
  <si>
    <t>4000125</t>
  </si>
  <si>
    <t>NÁVLEK ELASTICKÝ NA POPÁLENINY NA ZAKÁZKU, PRO HORNÍ KONČETINU</t>
  </si>
  <si>
    <t>4000124</t>
  </si>
  <si>
    <t>NÁVLEK ELASTICKÝ NA POPÁLENINY NA ZAKÁZKU, TRUPOVÝ (TRIČKO)</t>
  </si>
  <si>
    <t>4000123</t>
  </si>
  <si>
    <t>NÁVLEK ELASTICKÝ NA POPÁLENINY NA ZAKÁZKU, MASKA NA OBLIČEJ</t>
  </si>
  <si>
    <t>4000122</t>
  </si>
  <si>
    <t>KOMPRESIVNÍ HRUDNÍ NÁVLEKY, ATYP.ROZMĚRY II.K.T.</t>
  </si>
  <si>
    <t>4000119</t>
  </si>
  <si>
    <t>KOMPRESIVNÍ PAŽNÍ NÁVLEKY, ATYP.ROZMĚRY II. K.T.</t>
  </si>
  <si>
    <t>4000116</t>
  </si>
  <si>
    <t>KOMPRESIVNÍ PAŽNÍ NÁVLEKY, ATYP.ROZMĚRY III. K.T.</t>
  </si>
  <si>
    <t>4000115</t>
  </si>
  <si>
    <t>KOMPRESIVNÍ PAŽNÍ NÁVLEKY, ATYP.ROZMĚRY III.K.T.</t>
  </si>
  <si>
    <t>4000114</t>
  </si>
  <si>
    <t>4000113</t>
  </si>
  <si>
    <t>4000112</t>
  </si>
  <si>
    <t>KOMPRESIVNÍ PAŽNÍ NÁVLEKY, ATYP.ROZMĚRY II.K.T.</t>
  </si>
  <si>
    <t>4000111</t>
  </si>
  <si>
    <t>KOMPRESIVNÍ PAŽNÍ NÁVLEK, ATYP.ROZMĚRY II.K.T.</t>
  </si>
  <si>
    <t>4000110</t>
  </si>
  <si>
    <t>KOMPRESIVNÍ PRODLOUŽENÁ RUKAVICE AE K LOKTI, ATYP.ROZMĚRY II.K.T.</t>
  </si>
  <si>
    <t>4000109</t>
  </si>
  <si>
    <t>KOMPRESIVNÍ RUKAVICE, ATYP.ROZMĚRY III.K.T.</t>
  </si>
  <si>
    <t>4000108</t>
  </si>
  <si>
    <t>KOMPRESIVNÍ RUKAVICE, ATYP.ROZMĚRY II.K.T.</t>
  </si>
  <si>
    <t>4000106</t>
  </si>
  <si>
    <t>4000105</t>
  </si>
  <si>
    <t>KOMPRESIVNÍ ELASTICKÉ NÁVLEKY NA CHODIDLO, ATYP.ROZMĚRY III.K.T.</t>
  </si>
  <si>
    <t>4000104</t>
  </si>
  <si>
    <t>KOMPRESIVNÍ ELASTICKÉ NÁVLEKY NA CHODIDLO, ATYP.ROZMĚRY II.K.T.</t>
  </si>
  <si>
    <t>4000103</t>
  </si>
  <si>
    <t>KOMPRESIVNÍ ELASTICKÉ PUNČOCHOVÉ KALHOTY PÁNSKÉ, ATYP.ROZMĚRY III.K.T</t>
  </si>
  <si>
    <t>4000101</t>
  </si>
  <si>
    <t>KOMPRESIVNÍ ELASTICKÉ PUNČOCHOVÉ KALHOTY PÁNSKÉ, ATYP.ROZMĚRY II.K.T.</t>
  </si>
  <si>
    <t>4000100</t>
  </si>
  <si>
    <t>KOMPRESIVNÍ ELASTICKÉ PUNČOCHOVÉ KALHOTY DÁMSKÉ, ATYP.ROZMĚRY IV.K.T.</t>
  </si>
  <si>
    <t>4000099</t>
  </si>
  <si>
    <t>KOMPRESIVNÍ ELASTICKÉ PUNČOCHOVÉ KALHOTY DÁMSKÉ, ATYP.ROZMĚRY III.K.T</t>
  </si>
  <si>
    <t>4000098</t>
  </si>
  <si>
    <t>KOMPRESIVNÍ ELASTICKÉ PUNČOCHOVÉ KALHOTY DÁMSKÉ, ATYP.ROZMĚRY II.K.T.</t>
  </si>
  <si>
    <t>4000097</t>
  </si>
  <si>
    <t>KOMPRESIVNÍ ELASTICKÉ PUNČOCHY STEHENNÍ, ATYP.ROZMĚRY IV.K.T.</t>
  </si>
  <si>
    <t>4000096</t>
  </si>
  <si>
    <t>KOMPRESIVNÍ ELASTICKÉ PUNČOCHY STEHENNÍ, ATYP.ROZMĚRY III.K.T.</t>
  </si>
  <si>
    <t>KOMPRESIVNÍ ELASTICKÉ PUNČOCHY STEHENNÍ, ATYP.ROZMĚRY II.K.T.</t>
  </si>
  <si>
    <t>4000094</t>
  </si>
  <si>
    <t>4000093</t>
  </si>
  <si>
    <t>4000092</t>
  </si>
  <si>
    <t>4000091</t>
  </si>
  <si>
    <t>KOMPRESIVNÍ ELASTICKÉ PUNČOCHY POLOSTEHENNÍ, ATYP.ROZMĚRY III.K.T.</t>
  </si>
  <si>
    <t>4000089</t>
  </si>
  <si>
    <t>KOMPRESIVNÍ ELASTICKÉ PUNČOCHY LÝTKOVÉ, ATYP.ROZMĚRY IV.K.T.</t>
  </si>
  <si>
    <t>4000087</t>
  </si>
  <si>
    <t>KOMPRESIVNÍ ELASTICKÉ PUNČOCHY LÝTKOVÉ, ATYP.ROZMĚRY III.K.T.</t>
  </si>
  <si>
    <t>4000086</t>
  </si>
  <si>
    <t>KOMPRESIVNÍ ELASTICKÉ PUNČOCHY LÝTKOVÉ, ATYP.ROZMĚRY II.K.T.</t>
  </si>
  <si>
    <t>4000085</t>
  </si>
  <si>
    <t>KOMPRESIVNÍ PAŽNÍ NÁVLEKY S RUKAVICÍ, ATYP.ROZMĚRY III.K.T.</t>
  </si>
  <si>
    <t>4000084</t>
  </si>
  <si>
    <t>4000083</t>
  </si>
  <si>
    <t>KOMPRESIVNÍ PAŽNÍ NÁVLEKY S RUKAVICÍ, ATYP.ROZMĚRY II.K.T.</t>
  </si>
  <si>
    <t>4000082</t>
  </si>
  <si>
    <t>KOMPRESIVNÍ PAŽNÍ NÁVLEKY, ATYP.ROZMĚRY II.K.T</t>
  </si>
  <si>
    <t>4000081</t>
  </si>
  <si>
    <t>KOMPRESIVNÍ ELASTICKÉ PUNČOCHOVÉ KALHOTY, ATYP.ROZMĚRY III.K.T.</t>
  </si>
  <si>
    <t>4000080</t>
  </si>
  <si>
    <t>KOMPRESIVNÍ ELASTICKÉ PUNČOCHOVÉ KALHOTY, ATYP.ROZMĚRY II.K.T.</t>
  </si>
  <si>
    <t>4000079</t>
  </si>
  <si>
    <t>4000077</t>
  </si>
  <si>
    <t>4000076</t>
  </si>
  <si>
    <t>4000074</t>
  </si>
  <si>
    <t>4000072</t>
  </si>
  <si>
    <t>4000071</t>
  </si>
  <si>
    <t>4000070</t>
  </si>
  <si>
    <t>4000069</t>
  </si>
  <si>
    <t>4000067</t>
  </si>
  <si>
    <t>4000066</t>
  </si>
  <si>
    <t>KOMPRESIVNÍ ELASTICKÉ PUNČOCHY POLOSTEHENNÍ, ATYP.ROZMĚRY II.K.T.</t>
  </si>
  <si>
    <t>4000061</t>
  </si>
  <si>
    <t>4000060</t>
  </si>
  <si>
    <t>4000059</t>
  </si>
  <si>
    <t>4000057</t>
  </si>
  <si>
    <t>4000056</t>
  </si>
  <si>
    <t>PZT_24</t>
  </si>
  <si>
    <t>EPITÉZA OBLIČEJOVÁ NA ZAKÁZKU</t>
  </si>
  <si>
    <t>4000055</t>
  </si>
  <si>
    <t>EPITÉZA KONČETINOVÁ NA ZAKÁZKU</t>
  </si>
  <si>
    <t>4000054</t>
  </si>
  <si>
    <t>VLOŽKY ORTOPEDICKÉ NA ZAKÁZKU</t>
  </si>
  <si>
    <t>4000053</t>
  </si>
  <si>
    <t>VLOŽKY ORTOPEDICKÉ SPECIÁLNÍ NA ZAKÁZKU</t>
  </si>
  <si>
    <t>4000052</t>
  </si>
  <si>
    <t>OBUV ORTOPEDICKÁ NA ZAKÁZKU</t>
  </si>
  <si>
    <t>4000051</t>
  </si>
  <si>
    <t>OBUV ORTOPEDICKÁ VELMI SLOŽITÁ NA ZAKÁZKU</t>
  </si>
  <si>
    <t>4000050</t>
  </si>
  <si>
    <t>4000049</t>
  </si>
  <si>
    <t>OBUV ORTOPEDICKÁ STŘEDNĚ SLOŽITÁ NA ZAKÁZKU</t>
  </si>
  <si>
    <t>4000048</t>
  </si>
  <si>
    <t>4000047</t>
  </si>
  <si>
    <t>OBUV ORTOPEDICKÁ JEDNODUCHÁ NA ZAKÁZKU</t>
  </si>
  <si>
    <t>4000046</t>
  </si>
  <si>
    <t>4000045</t>
  </si>
  <si>
    <t>PROTÉZA DOLNÍ KONČETINY NA ZAKÁZKU</t>
  </si>
  <si>
    <t>4000044</t>
  </si>
  <si>
    <t>PROTÉZA DOLNÍ KONČETINY BIONICKÝ KLOUB NA ZAKÁZKU</t>
  </si>
  <si>
    <t>4000043</t>
  </si>
  <si>
    <t>PROTÉZA DOLNÍ KONČETINY PO EXARTIKULACI V KYČ. KLOUBU NA ZAKÁZKU</t>
  </si>
  <si>
    <t>4000041</t>
  </si>
  <si>
    <t>4000038</t>
  </si>
  <si>
    <t>PROTÉZA DOLNÍ KONČETINY PRO TRANSFEMORÁLNÍ AMPUTACI NA ZAKÁZKU</t>
  </si>
  <si>
    <t>4000037</t>
  </si>
  <si>
    <t>4000036</t>
  </si>
  <si>
    <t>4000035</t>
  </si>
  <si>
    <t>4000034</t>
  </si>
  <si>
    <t>4000033</t>
  </si>
  <si>
    <t>PROTÉZA PRO EXARTIKULACI V KOLENNÍM KLOUBU NA ZAKÁZKU</t>
  </si>
  <si>
    <t>4000032</t>
  </si>
  <si>
    <t>4000031</t>
  </si>
  <si>
    <t>4000030</t>
  </si>
  <si>
    <t>4000028</t>
  </si>
  <si>
    <t>PROTÉZA PRO TRANSTIBIÁLNÍ AMPUTACI A NÍŽE NA ZAKÁZKU</t>
  </si>
  <si>
    <t>4000027</t>
  </si>
  <si>
    <t>4000026</t>
  </si>
  <si>
    <t>4000025</t>
  </si>
  <si>
    <t>4000024</t>
  </si>
  <si>
    <t>4000023</t>
  </si>
  <si>
    <t>ORTÉZA DOLNÍ KONČETINY Z PREFABRIKÁTU NEBO STAVEBNICE</t>
  </si>
  <si>
    <t>4000022</t>
  </si>
  <si>
    <t>ORTÉZA DOLNÍ KONČETINY NA ZAKÁZKU</t>
  </si>
  <si>
    <t>4000021</t>
  </si>
  <si>
    <t>4000020</t>
  </si>
  <si>
    <t>PROTÉZA HORNÍ KONČETINY MYOELEKTRICKÁ NA ZAKÁZKU</t>
  </si>
  <si>
    <t>4000017</t>
  </si>
  <si>
    <t>PROTÉZA HORNÍ KONČETINY OVLÁDANÁ VLASTNÍ SILOU NA ZAKÁZKU</t>
  </si>
  <si>
    <t>4000016</t>
  </si>
  <si>
    <t>PROTÉZA HORNÍ KONČETINY PASIVNÍ NA ZAKÁZKU</t>
  </si>
  <si>
    <t>4000015</t>
  </si>
  <si>
    <t>PROTÉZA HORNÍ KONČETINY PRVOVYBAVENÍ NA ZAKÁZKU</t>
  </si>
  <si>
    <t>4000014</t>
  </si>
  <si>
    <t>ORTÉZA HORNÍ KONČETINY Z PREFABRIKÁTU NEBO STAVEBNICE</t>
  </si>
  <si>
    <t>4000013</t>
  </si>
  <si>
    <t>ORTÉZA HORNÍ KONČETINY NA ZAKÁZKU</t>
  </si>
  <si>
    <t>4000012</t>
  </si>
  <si>
    <t>4000011</t>
  </si>
  <si>
    <t>BANDÁŽ TRUPU NA ZAKÁZKU</t>
  </si>
  <si>
    <t>4000010</t>
  </si>
  <si>
    <t>4000009</t>
  </si>
  <si>
    <t>ORTÉZA TRUPU KOMPENZAČNÍ NA ZAKÁZKU PRO SED</t>
  </si>
  <si>
    <t>4000008</t>
  </si>
  <si>
    <t>ORTÉZA TRUPU Z PREFABRIKÁTU NEBO STAVEBNICE</t>
  </si>
  <si>
    <t>4000007</t>
  </si>
  <si>
    <t>ORTÉZA TRUPU NA ZAKÁZKU</t>
  </si>
  <si>
    <t>4000006</t>
  </si>
  <si>
    <t>4000005</t>
  </si>
  <si>
    <t>ORTÉZA PRO HLAVU A KRK Z PREFABRIKÁTU NEBO STAVEBNICE</t>
  </si>
  <si>
    <t>4000004</t>
  </si>
  <si>
    <t>ORTÉZA KRANIÁLNÍ REMODELAČNÍ NA ZAKÁZKU</t>
  </si>
  <si>
    <t>4000003</t>
  </si>
  <si>
    <t>ORTÉZA PRO HLAVU A KRK NA ZAKÁZKU</t>
  </si>
  <si>
    <t>4000002</t>
  </si>
  <si>
    <t>4000001</t>
  </si>
  <si>
    <t>INDIKAČNÍ SKUPINA POJIŠTĚNEC OD 19 LET,MONOAURÁLNÍ KOREKCE</t>
  </si>
  <si>
    <t>0172985</t>
  </si>
  <si>
    <t>VÝDEJ CIRKULOVANÝCH POJÍZDNÝCH ZVEDÁKŮ</t>
  </si>
  <si>
    <t>0136499</t>
  </si>
  <si>
    <t>VÝDEJ CIRKULOVANÝCH VANOVÝCH ZVEDÁKŮ</t>
  </si>
  <si>
    <t>0136498</t>
  </si>
  <si>
    <t>VÝDEJ CIRKULOVANÝCH ELEKTRICKY POLOHOVACÍCH LŮŽEK</t>
  </si>
  <si>
    <t>0136496</t>
  </si>
  <si>
    <t>VÝDEJ CIRKULOVANÝCH ELEKTRICKÝCH VOZÍKŮ</t>
  </si>
  <si>
    <t>0136493</t>
  </si>
  <si>
    <t>VÝDEJ CIRKULOVANÝCH MECHANICKÝCH VOZÍKŮ</t>
  </si>
  <si>
    <t>0136492</t>
  </si>
  <si>
    <t>KONCENTRÁTOR KYSLÍKU SESAM III (J)</t>
  </si>
  <si>
    <t>0093316</t>
  </si>
  <si>
    <t>KONCENTRÁTOR KYSLÍKU SESAM II (J)</t>
  </si>
  <si>
    <t>0093216</t>
  </si>
  <si>
    <t>KONCENTRÁTOR KYSLÍKU DE VILBISS MC44,515KS (J)</t>
  </si>
  <si>
    <t>0000149</t>
  </si>
  <si>
    <t>Název ZP</t>
  </si>
  <si>
    <t>Kód ZP</t>
  </si>
  <si>
    <t>tis. Kč</t>
  </si>
  <si>
    <t>Úhrada</t>
  </si>
  <si>
    <t>Elektropohony</t>
  </si>
  <si>
    <t>Příslušenství</t>
  </si>
  <si>
    <t>Úhrada za vozíky</t>
  </si>
  <si>
    <t>ks</t>
  </si>
  <si>
    <t>Vozík 
elektrický</t>
  </si>
  <si>
    <t>Vozík mechanický</t>
  </si>
  <si>
    <t>Hodnota</t>
  </si>
  <si>
    <t>Jednotka</t>
  </si>
  <si>
    <t>Ukazatel</t>
  </si>
  <si>
    <t>ZUM – zvlášť účtovaný materiál</t>
  </si>
  <si>
    <t>Stomatologické výrobky</t>
  </si>
  <si>
    <t>ZUM celkem</t>
  </si>
  <si>
    <t>92 - Kardiostehy</t>
  </si>
  <si>
    <t>91 - Komponenty pro osteosyntetickou zevní fixaci</t>
  </si>
  <si>
    <t>90 - ZP pro robotické výkony</t>
  </si>
  <si>
    <t>89 - Cementy kostní</t>
  </si>
  <si>
    <t>88 - Komponenty pro náhrady ostatních kloubů</t>
  </si>
  <si>
    <t>87 - Komponenty pro náhrady kyčelního kloubu</t>
  </si>
  <si>
    <t>86 - Komponenty pro náhrady kolenního kloubu</t>
  </si>
  <si>
    <t>85 - Oxygenátory</t>
  </si>
  <si>
    <t>84 - Další osteosyntetický materiál</t>
  </si>
  <si>
    <t>83 - Porty,katetry implantabilní,katetry centrální žilní</t>
  </si>
  <si>
    <t>82 - Prostředky k laparoskopickým výkonům ZUM obligatórní (paušál)</t>
  </si>
  <si>
    <t>81 - RTG filmy a radiodiagnostické ZP</t>
  </si>
  <si>
    <t>80 - Prostředky pro použití v GIT</t>
  </si>
  <si>
    <t>78 - Stenty a stentgrafty</t>
  </si>
  <si>
    <t>77 - Prostředky pro intenzivní a invazivní kardiologii</t>
  </si>
  <si>
    <t>71 - Prostř.pro invaz.použití v perif.,intrakran. a neurovask. oblasti</t>
  </si>
  <si>
    <t>70 - Prostředky pro anesteziologii a resuscitaci</t>
  </si>
  <si>
    <t>69 - Prostředky pro infuzi, transfuzi a dialýzu</t>
  </si>
  <si>
    <t>68 - Staplery, prostředky pro laparoskopii</t>
  </si>
  <si>
    <t>67 - Katetry,dráty,drény,sety,sondy,soupravy,systémy,vodiče,zavaděče</t>
  </si>
  <si>
    <t>64 - Implantáty kostní, urologické, mammární</t>
  </si>
  <si>
    <t>62 - Kanyly tracheální, tracheostomické</t>
  </si>
  <si>
    <t>60 - Jehly</t>
  </si>
  <si>
    <t>59 - Fixační pomůcky</t>
  </si>
  <si>
    <t>56 - Další chirurgický materiál</t>
  </si>
  <si>
    <t>55 - Cévní protézy</t>
  </si>
  <si>
    <t>54 - Systémy implantabilní neurostimulační, elektrody epileptologické</t>
  </si>
  <si>
    <t>53 - Kardiostimulátory,defibrilátory,elektrody,chlopně</t>
  </si>
  <si>
    <t>44 - Implantáty pro chirurgii hlavy a krku</t>
  </si>
  <si>
    <t>43 - Systémy hydrocephalní drenážní, monitorovací likvorové, čidla</t>
  </si>
  <si>
    <t>42 - Implantáty spinální,spondylochirurgie</t>
  </si>
  <si>
    <t>41 - Implantáty biologické lidského a zvířecího původu</t>
  </si>
  <si>
    <t>5006893</t>
  </si>
  <si>
    <t>PZT_60</t>
  </si>
  <si>
    <t>JEHLA METALICKÁ PRO APL TERAPEUTIK DO STĚNY MOČ. CEST, ZV 76567</t>
  </si>
  <si>
    <t>0200624</t>
  </si>
  <si>
    <t>PZT_77</t>
  </si>
  <si>
    <t>KATETR BALÓN. PRO VALVULOPLASTIKU - Z-MED-X, Z-MED II-X; DĚTI; DOSPĚLÍ</t>
  </si>
  <si>
    <t>0200622</t>
  </si>
  <si>
    <t>PZT_82</t>
  </si>
  <si>
    <t>PROSTŘEDEK HEMOSTATICKÝ - AVITENE ULTRAFOAM</t>
  </si>
  <si>
    <t>PROSTŘEDEK HEMOSTATICKÝ - AVITENE</t>
  </si>
  <si>
    <t>0200613</t>
  </si>
  <si>
    <t>PZT_69</t>
  </si>
  <si>
    <t>SET INFUZNÍ PRO APLIKACI CYTOSTATIK,PRO PUMPY I GRAV.SETY</t>
  </si>
  <si>
    <t>0200590</t>
  </si>
  <si>
    <t>PZT_53</t>
  </si>
  <si>
    <t>KARDIOSTIMULÁTOR BIVENTRIKULÁRNÍ SERENA MRI CRT-P SURESCAN</t>
  </si>
  <si>
    <t>0200587</t>
  </si>
  <si>
    <t>0200586</t>
  </si>
  <si>
    <t>KARDIOSTIMULÁTOR BIVENTRIKULÁRNÍ VALITUDE CRT-P</t>
  </si>
  <si>
    <t>0200582</t>
  </si>
  <si>
    <t>KARDIOSTIMULÁTOR BIVENTRIKULÁRNÍ SYSTÉM VISIONIST CRT-P, X4 CRT-P</t>
  </si>
  <si>
    <t>0200581</t>
  </si>
  <si>
    <t>DEFIBRILÁTOR JEDNODUTINOVÝ SYSTÉM PERCIVA ICD VR</t>
  </si>
  <si>
    <t>0200579</t>
  </si>
  <si>
    <t>DEFIBRILÁTOR DVOUDUTINOVÝ SYSTÉM PERCIVA ICD DR</t>
  </si>
  <si>
    <t>0200577</t>
  </si>
  <si>
    <t>DEFIBRILÁTOR JEDNODUTINOVÝ SYSTÉM CHARISMA EL ICD VR</t>
  </si>
  <si>
    <t>0200571</t>
  </si>
  <si>
    <t>DEFIBRILÁTOR JEDNODUTINOVÝ CHARISMA EL ICD VR</t>
  </si>
  <si>
    <t>0200570</t>
  </si>
  <si>
    <t>DEFIBRILÁTOR DVOUDUTINOVÝ SYSTÉM CHARISMA EL ICD DR</t>
  </si>
  <si>
    <t>0200563</t>
  </si>
  <si>
    <t>DEFIBRILÁTOR DVOUDUTINOVÝ CHARISMA EL ICD DR</t>
  </si>
  <si>
    <t>0200562</t>
  </si>
  <si>
    <t>DEFIBRILÁTOR BIVENTRIKULÁRNÍ SYSTÉM CHARISMA - CRT-D, X4 CRT-D</t>
  </si>
  <si>
    <t>0200555</t>
  </si>
  <si>
    <t>DEFIBRILÁTOR BIVENTRIKULÁRNÍ CHARISMA - CRT-D, X4 CRT-D</t>
  </si>
  <si>
    <t>0200554</t>
  </si>
  <si>
    <t>PZT_71</t>
  </si>
  <si>
    <t>KATETR TROMBEKTOMICKÝ PERIFERNÍ ASPIRAČNÍ - ZELANTE DVT; ŽILNÍ</t>
  </si>
  <si>
    <t>0200445</t>
  </si>
  <si>
    <t>PZT_80</t>
  </si>
  <si>
    <t>KATETR PŘÍSTUPOVÝ A ZAVÁDĚCÍ - SPYSCOPE DS, SPYSCOPE DS II</t>
  </si>
  <si>
    <t>0200444</t>
  </si>
  <si>
    <t>KATETR BALÓNKOVÝ ATRIOSEPTOSTOMICKÝ - Z-5</t>
  </si>
  <si>
    <t>0200443</t>
  </si>
  <si>
    <t>PZT_78</t>
  </si>
  <si>
    <t>KATETR ZAVÁDĚCÍ; ASPIRAČNÍ - PERIF; KORON; INTRAKRAN - NEUROBRIDGE</t>
  </si>
  <si>
    <t>0200433</t>
  </si>
  <si>
    <t>PZT_68</t>
  </si>
  <si>
    <t>TROKAR (RUKÁVEC + BODEC) - VERSAONE; BEZ OSTŘÍ; 15MM</t>
  </si>
  <si>
    <t>0200427</t>
  </si>
  <si>
    <t>TROKAR (RUKÁVEC + BODEC) - VERSAONE; BEZ OSTŘÍ; 12MM</t>
  </si>
  <si>
    <t>0200425</t>
  </si>
  <si>
    <t>KATETR ATEREKTOMICKÝ PERIFERNÍ - HAWKONE; ROTAČNÍ</t>
  </si>
  <si>
    <t>0200416</t>
  </si>
  <si>
    <t>KATETR TERMODILUČNÍ 131F7P (ZMĚŘENÍ TLAKU A MINUT.SRDEČ.VÝDEJE)</t>
  </si>
  <si>
    <t>0200406</t>
  </si>
  <si>
    <t>DRÁT VODÍCÍ INTRAKRAN. - PORTAL; VČ. PRODLOUŽENÍ; ŘIDITELNÝ; HYDROF</t>
  </si>
  <si>
    <t>STENT KORONÁRNÍ - ABLUMINUS DES+, BALONEXP; COCR; SIROLIM</t>
  </si>
  <si>
    <t>0200404</t>
  </si>
  <si>
    <t>KATETR BALÓNKOVÝ PTCA - MAGICTOUCH; POTAHOVANÝ SIROLIMEM</t>
  </si>
  <si>
    <t>0200403</t>
  </si>
  <si>
    <t>PZT_84</t>
  </si>
  <si>
    <t>KOTVA MENISKOVÁ, SOUPRAVA TRUESPAN</t>
  </si>
  <si>
    <t>0200399</t>
  </si>
  <si>
    <t>DLAHA VA-LCP VOLÁRNÍ DISTAL RADIUS,ÚHL. VARIABILNÍ, TI,OCEL NE/STERIL</t>
  </si>
  <si>
    <t>0200398</t>
  </si>
  <si>
    <t>JEHLA ASPIRAČNÍ BIOPTICKÁ, PLICNÍ, PRO EBUS TBNA VIZISHOT 2</t>
  </si>
  <si>
    <t>0200393</t>
  </si>
  <si>
    <t>PZT_44</t>
  </si>
  <si>
    <t>IMPLANTÁT OČNÍ GLAUKOMOVÝ ESNOPER CLIP, DRENÁŽNÍ</t>
  </si>
  <si>
    <t>0200392</t>
  </si>
  <si>
    <t>IMPLANTÁT OČNÍ GLAUKOMOVÝ ESNOPER V2000, DRENÁŽNÍ</t>
  </si>
  <si>
    <t>0200391</t>
  </si>
  <si>
    <t>PZT_67</t>
  </si>
  <si>
    <t>ELEKTRODA RF,TERMOČLÁNKOVÁ,JEDNORÁZOVÁ,PRO PERIFERNÍ NERVY,ZV 80127-29</t>
  </si>
  <si>
    <t>0200390</t>
  </si>
  <si>
    <t>ELEKTRODA RF, TERMOČLÁNKOVÁ, JEDNORÁZOVÁ, PRO SI SKLOUBENÍ,ZV 80127-29</t>
  </si>
  <si>
    <t>0200389</t>
  </si>
  <si>
    <t>ZÁSOBNÍK PRO ENDOSTAPLER S NOŽEM - ECLCR; S KLOUBEM (S PZT 0200382)</t>
  </si>
  <si>
    <t>0200384</t>
  </si>
  <si>
    <t>STAPLER ENDOLINEÁRNÍ S NOŽEM - ELC (S PZT 0200383-4)</t>
  </si>
  <si>
    <t>0200382</t>
  </si>
  <si>
    <t>PROSTŘEDEK HEMOSTATICKÝ - HEMOSPRAY; HEMO-(7/10)-EU</t>
  </si>
  <si>
    <t>0200381</t>
  </si>
  <si>
    <t>KATETR ZAVÁDĚCÍ NEUROVASK - NEURON MAX 6F 088; PRO KRAN. PŘÍSTUP</t>
  </si>
  <si>
    <t>0200380</t>
  </si>
  <si>
    <t>KAPSLE ENTEROSKOPICKÁ - MIROCAM MC2000; DVOU-OKÁ</t>
  </si>
  <si>
    <t>0200376</t>
  </si>
  <si>
    <t>KLEŠTĚ KOAGULAČNÍ - COAGRASPER (G); ROTAČNÍ; JEDNORÁZOVÉ</t>
  </si>
  <si>
    <t>0200373</t>
  </si>
  <si>
    <t>KATETR BALÓNKOVÝ PTCA - SAPPHIRE II NC; VYSOKOTLAKÝ</t>
  </si>
  <si>
    <t>0200360</t>
  </si>
  <si>
    <t>KARDIOSTIMULÁTOR BIVENTRIKULÁRNÍ SOLARA MRI CRT-P SURESCAN</t>
  </si>
  <si>
    <t>0200233</t>
  </si>
  <si>
    <t>0200232</t>
  </si>
  <si>
    <t>KATETR HEMODIALYZAČNÍ DLOUHODOBÝ ANTEROGRÁDNÍ -GLIDEPATH</t>
  </si>
  <si>
    <t>0200228</t>
  </si>
  <si>
    <t>PZT_64</t>
  </si>
  <si>
    <t>IMPLANTÁT UROLOGICKÝ- ZÁVĚSNÁ PÁSKA TOT INGYNE S</t>
  </si>
  <si>
    <t>0200224</t>
  </si>
  <si>
    <t>KARDIOSTIMULÁTOR BIVENTRIKULÁRNÍ QUADRA ALLURE MP - SADA</t>
  </si>
  <si>
    <t>0200219</t>
  </si>
  <si>
    <t>KARDIOSTIMULÁTOR BIVENTRIKULÁRNÍ QUADRA ALLURE MP</t>
  </si>
  <si>
    <t>0200218</t>
  </si>
  <si>
    <t>KARDIOSTIMULÁTOR BIVENTRIKULÁRNÍ QUADRA ALLURE</t>
  </si>
  <si>
    <t>0200216</t>
  </si>
  <si>
    <t>PZT_91</t>
  </si>
  <si>
    <t>ŠROUB SCHANZŮV (PIN) XTRAFIX PRO RŮZNÉ TYPY ZEVNÍCH FIXÁTORŮ</t>
  </si>
  <si>
    <t>0200189</t>
  </si>
  <si>
    <t>0200188</t>
  </si>
  <si>
    <t>PZT_56</t>
  </si>
  <si>
    <t>SÍŤKA KÝLNÍ PROLENE MAKROPOR. SOFT EXTRAPER.VENTRÁLNÍ/INGUINÁLNÍ</t>
  </si>
  <si>
    <t>0200181</t>
  </si>
  <si>
    <t>0200180</t>
  </si>
  <si>
    <t>0200179</t>
  </si>
  <si>
    <t>PZT_41</t>
  </si>
  <si>
    <t>LAMELA ROHOVKOVÁ PRO DMEK/PDMEK- MANUÁLNĚ PREPAROVANÁ</t>
  </si>
  <si>
    <t>0200177</t>
  </si>
  <si>
    <t>ŠTĚP SKLERÁLNÍ V ETANOLU - 1/4</t>
  </si>
  <si>
    <t>0200174</t>
  </si>
  <si>
    <t>PZT_86</t>
  </si>
  <si>
    <t>NÁHRADA (ARTRODÉZA)KOLENNÍHO KLOUBU MUTARS RS REVIZNÍ INDIKACE</t>
  </si>
  <si>
    <t>0200160</t>
  </si>
  <si>
    <t>0200159</t>
  </si>
  <si>
    <t>0200158</t>
  </si>
  <si>
    <t>0200157</t>
  </si>
  <si>
    <t>PZT_87</t>
  </si>
  <si>
    <t>NÁHRADA KYČELNÍHO KLOUBU ECOFIT 2M CEMENT REVIZNÍ INDIKACE</t>
  </si>
  <si>
    <t>0200156</t>
  </si>
  <si>
    <t>NÁHRADA KYČELNÍHO KLOUBU ECOFIT 2M NECEMENT REVIZNÍ INDIKACE</t>
  </si>
  <si>
    <t>0200155</t>
  </si>
  <si>
    <t>NÁHRADA KYČELNÍHO KLOUBU CORTINA CEMENT REVIZNÍ INDIKACE</t>
  </si>
  <si>
    <t>0200153</t>
  </si>
  <si>
    <t>PZT_42</t>
  </si>
  <si>
    <t>IMPL.SPINÁL.SYSTÉM VIPER MIS HRUD.BED.ZADNÍ (ŠROUB+ILIAK.KONEKTOR)</t>
  </si>
  <si>
    <t>0200144</t>
  </si>
  <si>
    <t>IMPLANTÁT SPINÁLNÍ SYSTÉM EXPEDIUM VERSE HRUDNÍ BEDERNÍ ZADNÍ MIS</t>
  </si>
  <si>
    <t>0200143</t>
  </si>
  <si>
    <t>0200142</t>
  </si>
  <si>
    <t>0200141</t>
  </si>
  <si>
    <t>IMPLANTÁT SPINÁLNÍ KSS II 5,5 BEDERNÍ ZADNÍ PŘÍSTUP</t>
  </si>
  <si>
    <t>0200128</t>
  </si>
  <si>
    <t>SÍŤKA KÝLNÍ EXTRAPER.PARIETENE MACRO NEVSTŘEBATELNÁ</t>
  </si>
  <si>
    <t>0200115</t>
  </si>
  <si>
    <t>0200114</t>
  </si>
  <si>
    <t>0200113</t>
  </si>
  <si>
    <t>0200110</t>
  </si>
  <si>
    <t>0200109</t>
  </si>
  <si>
    <t>0200108</t>
  </si>
  <si>
    <t>SÍŤKA KÝLNÍ EXTRAPER. 3D VERSATEX NEVSTŘEBATELNÁ</t>
  </si>
  <si>
    <t>0200104</t>
  </si>
  <si>
    <t>FIXÁTOR ZEVNÍ JEDNOROVINNÝ FIXUS 33 (ZÁPĚSTÍ)</t>
  </si>
  <si>
    <t>0200072</t>
  </si>
  <si>
    <t>SÍŤKA KÝLNÍ EXTRAPERITONEÁLNÍ BULEV-B PRO OTEVŘENÉ I LAPAROSKOP.</t>
  </si>
  <si>
    <t>0200037</t>
  </si>
  <si>
    <t>0200035</t>
  </si>
  <si>
    <t>SÍŤKA KÝLNÍ EXTRAPERITONEÁLNÍ BASIC-M PRO OTEVŘENÉ I LAPAROSKOP.</t>
  </si>
  <si>
    <t>0200033</t>
  </si>
  <si>
    <t>0200031</t>
  </si>
  <si>
    <t>0200030</t>
  </si>
  <si>
    <t>IMPLANTÁT SPINÁLNÍ MODULIFT S KRČNÍ PŘEDNÍ PŘÍSTUP</t>
  </si>
  <si>
    <t>0200028</t>
  </si>
  <si>
    <t>IMPLANTÁT SPINÁL.NÁHRADA OBRATLOVÁ SAMSON HRUD/BED ZADNÍ, BOČNÍ PŘ.</t>
  </si>
  <si>
    <t>0200020</t>
  </si>
  <si>
    <t>0200019</t>
  </si>
  <si>
    <t>0200018</t>
  </si>
  <si>
    <t>PZT_90</t>
  </si>
  <si>
    <t>NÁPLŇ DO STAPLERU SUREFORM - 45MM (XI) (S PZT 0195057,0195058)</t>
  </si>
  <si>
    <t>0195060</t>
  </si>
  <si>
    <t>NÁPLŇ DO STAPLERU SUREFORM - 60MM (XI) (S PZT 0195056)</t>
  </si>
  <si>
    <t>0195059</t>
  </si>
  <si>
    <t>STAPLER ARTIKULAČNÍ-EL.POHON-45MM(XI);SUREFORM (S PZT 0195060)</t>
  </si>
  <si>
    <t>0195057</t>
  </si>
  <si>
    <t>STAPLER ARTIKULAČNÍ-EL.POHON-60MM(XI);SUREFORM(S PZT 0195059)</t>
  </si>
  <si>
    <t>0195056</t>
  </si>
  <si>
    <t>SET INFUZNÍ PRO APLIKACI CYTOSTATIK,PRO PUMPY I GRAV.SETY - PURESITE -</t>
  </si>
  <si>
    <t>0194989</t>
  </si>
  <si>
    <t>KARDIOSTIMULÁTOR JEDNODUTINOVÝ IRIS SR MRI PMIRISRM KOMPLET</t>
  </si>
  <si>
    <t>0194988</t>
  </si>
  <si>
    <t>KARDIOSTIMULÁTOR JEDNODUTINOVÝ IRIS SR MRI PMIRISRM</t>
  </si>
  <si>
    <t>PZT_85</t>
  </si>
  <si>
    <t>ECMO - SET HADICOVÝ POTAHOVANÝ - PRO DĚTI AG70329</t>
  </si>
  <si>
    <t>0194974</t>
  </si>
  <si>
    <t>PZT_54</t>
  </si>
  <si>
    <t>SYSTÉM NEUROSTIMULAČNÍ-SCS-ELEKTRODA MRI INTERSTIM II (PRO PZT0165078)</t>
  </si>
  <si>
    <t>0194967</t>
  </si>
  <si>
    <t>SYSTÉM NEUROSTIMULAČNÍ - DBS /OBĚ HEMISFÉRY/ - PERCEPT PC</t>
  </si>
  <si>
    <t>0194965</t>
  </si>
  <si>
    <t>FILTR ADSORPČNÍ-FIBRINOGEN,IGM,LDL,LP(A),CELK.CHOL.-MONET-BIORET</t>
  </si>
  <si>
    <t>0194964</t>
  </si>
  <si>
    <t>SET SEPARAČNÍ K ADSORPČNÍM KOLONÁM-COM.TEC</t>
  </si>
  <si>
    <t>0194963</t>
  </si>
  <si>
    <t>PZT_43</t>
  </si>
  <si>
    <t>ZÁZNAMNÍK EKG INSERTABILNÍ BIOMONITOR IIIM</t>
  </si>
  <si>
    <t>0194958</t>
  </si>
  <si>
    <t>SÍŤKA PRSNÍ - SERAGYN</t>
  </si>
  <si>
    <t>0194956</t>
  </si>
  <si>
    <t>KARDIOSTIMULÁTOR DVOUDUTINOVÝ - REPLY 200 DR - SADA</t>
  </si>
  <si>
    <t>0194952</t>
  </si>
  <si>
    <t>KARDIOSTIMULÁTOR JEDNODUTINOVÝ - REPLY 200 SR - SADA</t>
  </si>
  <si>
    <t>0194951</t>
  </si>
  <si>
    <t>DEFIBRILÁTOR BIVENTRIKULÁRNÍ GALLANT HF - SADA</t>
  </si>
  <si>
    <t>0194926</t>
  </si>
  <si>
    <t>DEFIBRILÁTOR DVOUDUTINOVÝ GALLANT DR - SADA</t>
  </si>
  <si>
    <t>0194924</t>
  </si>
  <si>
    <t>DEFIBRILÁTOR JEDNODUTINOVÝ GALLANT VR - SADA</t>
  </si>
  <si>
    <t>0194922</t>
  </si>
  <si>
    <t>PZT_70</t>
  </si>
  <si>
    <t>ROURKA ENDOBRONCHIÁLNÍ LEVÝ BRONCHUS S CPAP SYSTÉMEM</t>
  </si>
  <si>
    <t>0194917</t>
  </si>
  <si>
    <t>ROURKA ENDOBRONCHIÁLNÍ LEVÝ BRONCHUS S/BEZ KARINA HÁČKU</t>
  </si>
  <si>
    <t>0194916</t>
  </si>
  <si>
    <t>KATÉTR DIALYZAČNÍ AKUTNÍ ROVNÝ KIT</t>
  </si>
  <si>
    <t>0194912</t>
  </si>
  <si>
    <t>IMPLANTÁT UMĚLÁ NÁHRADA PRO OBNOVU CHRUPAVKY - HYALOFAST - 5X5CM</t>
  </si>
  <si>
    <t>0194910</t>
  </si>
  <si>
    <t>ELEKTRODA DEFIBRILAČNÍ,STIMULAČNÍ,MON. A KARDIOVER.-SCHILLER-PRO MANUÁ</t>
  </si>
  <si>
    <t>0194909</t>
  </si>
  <si>
    <t>0194908</t>
  </si>
  <si>
    <t>PZT_83</t>
  </si>
  <si>
    <t>KATETR CENTRÁLNÍ VENÓZNÍ PERIFERNÍ, LIFECATH CT PICC EASY; 1L</t>
  </si>
  <si>
    <t>0194907</t>
  </si>
  <si>
    <t>SET INFUZNÍ PRO APLIKACI CYTOSTATIK PRO GRAV.SETY, UZAVŘ.SYSTÉM</t>
  </si>
  <si>
    <t>SET INFUZNÍ PRO APLIKACI CYTOSTATIK PRO GRAV.SETY, UZAVŘ.SYSTÉM - CSTD</t>
  </si>
  <si>
    <t>0194900</t>
  </si>
  <si>
    <t>0194894</t>
  </si>
  <si>
    <t>KATETR PICC - MAXFLO EXPERT; CT ANTIMIKR.; 2L</t>
  </si>
  <si>
    <t>0194883</t>
  </si>
  <si>
    <t>KATETR PICC - MAXFLO EXPERT; CT ANTIMIKR.; 1L</t>
  </si>
  <si>
    <t>0194882</t>
  </si>
  <si>
    <t>VÝPLŇ DUTINY BIOSYNTETICKÁ VSTŘEBATELNÁ GENEX - 10CC</t>
  </si>
  <si>
    <t>0194864</t>
  </si>
  <si>
    <t>VÝPLŇ DUTINY BIOSYNTETICKÁ VSTŘEBATELNÁ GENEX - 5CC</t>
  </si>
  <si>
    <t>0194863</t>
  </si>
  <si>
    <t>MO - OXYGENÁTOR TRILLY</t>
  </si>
  <si>
    <t>0194861</t>
  </si>
  <si>
    <t>ECMO - SET HADICOVÝ PRO DOSPĚLÉ</t>
  </si>
  <si>
    <t>0194860</t>
  </si>
  <si>
    <t>IMPLANTÁT MAMÁRNÍ POLYTECH SILIKONEM PLNĚNÝ,TEXTUR.POVRCH,EXTRA-VYSOKÝ</t>
  </si>
  <si>
    <t>0194857</t>
  </si>
  <si>
    <t>IMPLANTÁT TESTIKULÁRNÍ</t>
  </si>
  <si>
    <t>0194855</t>
  </si>
  <si>
    <t>EXPANDER TKÁŇOVÝ OBDÉLNÍK DISTANČNÍ VENTIL</t>
  </si>
  <si>
    <t>0194854</t>
  </si>
  <si>
    <t>KATÉTR CENTRÁLNÍ VENÓZNÍ - MIDLINE - 1-LUMEN, SET</t>
  </si>
  <si>
    <t>0194848</t>
  </si>
  <si>
    <t>ZÁZNAMNÍK EKG INSERTABILNÍ BIOMONITOR III</t>
  </si>
  <si>
    <t>0194845</t>
  </si>
  <si>
    <t>VÝPLŇ DUTINY BIOAKT. OSTEOSTIMULAČNÍ - GLASSBONE - 10CC</t>
  </si>
  <si>
    <t>0194841</t>
  </si>
  <si>
    <t>VÝPLŇ DUTINY BIOAKT. OSTEOSTIMULAČNÍ - GLASSBONE - 5CC</t>
  </si>
  <si>
    <t>0194840</t>
  </si>
  <si>
    <t>VÝPLŇ DUTINY BIOAKT. OSTEOSTIMULAČNÍ - GLASSBONE - 2,5CC</t>
  </si>
  <si>
    <t>0194839</t>
  </si>
  <si>
    <t>VÝPLŇ DUTINY BIOAKT. OSTEOSTIMULAČNÍ - GLASSBONE - 1CC</t>
  </si>
  <si>
    <t>0194838</t>
  </si>
  <si>
    <t>APLIKÁTORY A KLIPY SET COMBO - COR-KNOT (ZV 55220,.221,.230,.231,.416)</t>
  </si>
  <si>
    <t>0194834</t>
  </si>
  <si>
    <t>APLIKÁTORY A KLIPY SET COMBO MINI-COR-KNOT(ZV 55220,221,230,231,416)</t>
  </si>
  <si>
    <t>0194833</t>
  </si>
  <si>
    <t>KLIPY QUICKLOAD - COR-KNOT (ZV 55220,55221,55230,55231,55416)</t>
  </si>
  <si>
    <t>0194831</t>
  </si>
  <si>
    <t>0194830</t>
  </si>
  <si>
    <t>APLIKÁTORY - COR-KNOT (ZV 55220,55221,55230,55231,55416)</t>
  </si>
  <si>
    <t>0194829</t>
  </si>
  <si>
    <t>SET PRO VERTEBROPLASTIKU + CEMENT HVR VYSOKOVISKÓZNÍ</t>
  </si>
  <si>
    <t>0194823</t>
  </si>
  <si>
    <t>KATÉTR CVC MIDLINE STŘEDNĚDOBÝ - SELDIPUR SMARTMIDLINE</t>
  </si>
  <si>
    <t>0194822</t>
  </si>
  <si>
    <t>MO -SET HADICOVÝ ZÁKLADNÍ PRO PLICNÍ TRANSPL.VČ.PUMPY IBC FLOPUMP32</t>
  </si>
  <si>
    <t>0194821</t>
  </si>
  <si>
    <t>MO - SET STOLNÍ HADICOVÝ POTAŽENÝ- DOSPĚLÍ</t>
  </si>
  <si>
    <t>0194820</t>
  </si>
  <si>
    <t>MO - SET HADICOVÝ ECC POTAŽENÝ -DOSPĚLÍ</t>
  </si>
  <si>
    <t>0194817</t>
  </si>
  <si>
    <t>MO - SET POTAH.HADICOVÝ ZÁKLADNÍ PRO ENDARTEREKTOMII -DOSPĚLÍ</t>
  </si>
  <si>
    <t>0194815</t>
  </si>
  <si>
    <t>MO - SET KONDENZAČNÍ ELIMINAČNÍ PRO VAD</t>
  </si>
  <si>
    <t>0194810</t>
  </si>
  <si>
    <t>JEHLA INTRAOSEÁLNÍ VČ. STABILIZÉRU - EZ-IO (ZV 79111,06713)</t>
  </si>
  <si>
    <t>0194806</t>
  </si>
  <si>
    <t>JEHLA INTRAOSEÁLNÍ VČ. STABILIZÉRU - EZ - IO (ZV 79111,06713))</t>
  </si>
  <si>
    <t>0194805</t>
  </si>
  <si>
    <t>SYSTÉM HYDROCEPHALNÍ DRENÁŽNÍ-SHUNT - VENTIL GAV 2.0 - VP</t>
  </si>
  <si>
    <t>0194803</t>
  </si>
  <si>
    <t>0194801</t>
  </si>
  <si>
    <t>MO - OXYGENÁTOR PARAGON MAXI PP INTEGROVANÝ PRO DOSPĚLÉ</t>
  </si>
  <si>
    <t>0194797</t>
  </si>
  <si>
    <t>ECMO/ECLS - OXYGENÁTOR PRO DOSPĚLÉ - PARAGON MAXI PMP</t>
  </si>
  <si>
    <t>0194790</t>
  </si>
  <si>
    <t>MO - OXYGENÁTOR-SET KARDIOPLEGICKÝ -CME14009 (1 VSTUP)</t>
  </si>
  <si>
    <t>0194787</t>
  </si>
  <si>
    <t>MO - OXYGENÁTOR-SET KARDIOPLEGICKÝ - CME14002 (2 VSTUPY)</t>
  </si>
  <si>
    <t>0194786</t>
  </si>
  <si>
    <t>KATETR ENDOTRACHEÁLNÍ-LISACATH-PRO APLIKACI LP SURFAKTANT,ZV78820</t>
  </si>
  <si>
    <t>0194780</t>
  </si>
  <si>
    <t>SET PRO PERFUZI SRDCE(EX-VIVO)-OCS HEART PERFUSION SET (ZV VZP 55096)</t>
  </si>
  <si>
    <t>0194778</t>
  </si>
  <si>
    <t>IMPLANTÁT UROLOGICKÝ - DEXELL VUR - ZV 76567</t>
  </si>
  <si>
    <t>0194777</t>
  </si>
  <si>
    <t>SET INFUZNÍ PRO APLIKACI CYTOST.S FILTREM SECONDARY LINE-SET PRO PUMPY</t>
  </si>
  <si>
    <t>0194765</t>
  </si>
  <si>
    <t>SET INFUZNÍ PRO APLIKACI CYTOST.SECONDARY LINE-PRO PUMPU AGILIA VP MC</t>
  </si>
  <si>
    <t>0194764</t>
  </si>
  <si>
    <t>0194763</t>
  </si>
  <si>
    <t>SET INFUZNÍ PRO APLIKACI CYTOST.SECONDARY LINE PRO PUMPY</t>
  </si>
  <si>
    <t>0194762</t>
  </si>
  <si>
    <t>IMPLANTÁT UROLOGICKÝ ZÁVĚS. TVT PÁSKA - ALBIS SLING</t>
  </si>
  <si>
    <t>SYSTÉM HYDROCEPHALNÍ DRENÁŽNÍ-M. BLUE - MRI KOMP.,3T</t>
  </si>
  <si>
    <t>0194757</t>
  </si>
  <si>
    <t>KARDIOSTIMULÁTOR DVOUDUTINOVÝ EOS DR MRI SADA</t>
  </si>
  <si>
    <t>0194755</t>
  </si>
  <si>
    <t>KARDIOSTIMULÁTOR DVOUDUTINOVÝ EOS DR MRI</t>
  </si>
  <si>
    <t>0194754</t>
  </si>
  <si>
    <t>ZAVADĚČ DEFIBRILAČNÍ ELEKTRODY SUBKUTÁNNÍ EMBLEM S-ICD (EDS)</t>
  </si>
  <si>
    <t>0194747</t>
  </si>
  <si>
    <t>JEHLA PORTÁLNÍ HUBEROVA</t>
  </si>
  <si>
    <t>0194745</t>
  </si>
  <si>
    <t>SET INF.PRO APL.CYTOST. CYTO-SET INFUSOMAT PLUS K PUMPĚ INFUSOMAT PLUS</t>
  </si>
  <si>
    <t>0194744</t>
  </si>
  <si>
    <t>0194743</t>
  </si>
  <si>
    <t>0194741</t>
  </si>
  <si>
    <t>0194740</t>
  </si>
  <si>
    <t>VÝPLŇ DUTINY - PRO OSTEON 500R VSTŘEBATELNÁ - 1CC</t>
  </si>
  <si>
    <t>0194730</t>
  </si>
  <si>
    <t>KLEŠTĚ - 8MM (XI) - HARMONICKÉ ZAHNUTÉ; ENDOWRIST</t>
  </si>
  <si>
    <t>0194724</t>
  </si>
  <si>
    <t>KLĚŠTĚ - 8MM (XI), CADIER, ENDOWRIST</t>
  </si>
  <si>
    <t>0194723</t>
  </si>
  <si>
    <t>KATETR PICC - ARROW RADIOLOGY</t>
  </si>
  <si>
    <t>0194722</t>
  </si>
  <si>
    <t>KATETR PICC - ARROW,RADIOLOGY</t>
  </si>
  <si>
    <t>0194721</t>
  </si>
  <si>
    <t>KATÉTR CVC - NITINOL ZAV.</t>
  </si>
  <si>
    <t>ECMO-PODPORA PLICNÍ-OXYGEN.VČ.HADIC.SETU,V-A,BEZ PUMPY-XENIOS(29DNÍ)</t>
  </si>
  <si>
    <t>0194699</t>
  </si>
  <si>
    <t>ECMO-OXYGENÁTOR (PMP MEMBR.),SET HADICOVÝ,NEOKLUZ.PUMPA-XENIOS(29DNÍ)</t>
  </si>
  <si>
    <t>0194698</t>
  </si>
  <si>
    <t>PZT_81</t>
  </si>
  <si>
    <t>LOKALIZÁTOR (ZNAČKY KONTR.ZLATÉ PRO IGRT V RADIOTER.),1 ZRNO,ZV43641</t>
  </si>
  <si>
    <t>0194696</t>
  </si>
  <si>
    <t>DEFIBRILÁTOR BIVENTRIKULÁRNÍ - RIVACOR 3 HF-T(QP) SET</t>
  </si>
  <si>
    <t>DEFIBRILÁTOR DVOUDUTIONOVÝ - RIVACOR 3 DR-T SET</t>
  </si>
  <si>
    <t>0194689</t>
  </si>
  <si>
    <t>DEFIBRILÁTOR JEDNODUTINOVÝ - RIVACOR 3 VR-T SET</t>
  </si>
  <si>
    <t>0194687</t>
  </si>
  <si>
    <t>DEFIBRILÁTOR JEDNODUTINOVÝ - RIVACOR 3 VR-T</t>
  </si>
  <si>
    <t>0194686</t>
  </si>
  <si>
    <t>0194685</t>
  </si>
  <si>
    <t>0194684</t>
  </si>
  <si>
    <t>DEFIBRILÁTOR DVOUDUTINOVÝ - RIVACOR 7 DR-T, INTICA 7 NEO 7 DR-T SET</t>
  </si>
  <si>
    <t>0194683</t>
  </si>
  <si>
    <t>DEFIBRILÁTOR DVOUDUTINOVÝ - RIVACOR 7 DR-T, INTICA 7 NEO 7 DR-T</t>
  </si>
  <si>
    <t>0194682</t>
  </si>
  <si>
    <t>DEFIBRILÁTOR JEDNODUTINOVÝ - RIVACOR 7 VR-T(DX), INTICA 7 NEO VR-T SET</t>
  </si>
  <si>
    <t>0194681</t>
  </si>
  <si>
    <t>DEFIBRILÁTOR JEDNODUTINOVÝ - RIVACOR 7 VR-T(DX), INTICA 7 NEO VR-T</t>
  </si>
  <si>
    <t>JEHLA PORTÁLNI HUBEROVA - PŘIMÁ/ZAHNUTÁ</t>
  </si>
  <si>
    <t>0194675</t>
  </si>
  <si>
    <t>ROZTOK REGENERAČNÍ PRO KOLONY VÝROBCE MEDICOLLECT - NAHCO3 1,4% 3000ML</t>
  </si>
  <si>
    <t>KATÉTR CVC - SAFECATH - CVC SET</t>
  </si>
  <si>
    <t>KATETR BALONKOVÝ PTA INTRAKRANIÁLNÍ - NEUROSPEED</t>
  </si>
  <si>
    <t>0194644</t>
  </si>
  <si>
    <t>JEHLA PORTÁLNÍ HUBEROVA - SURECAN</t>
  </si>
  <si>
    <t>0194641</t>
  </si>
  <si>
    <t>KAPSLE ENTEROSKOPICKÁ - CAPSOCAM</t>
  </si>
  <si>
    <t>0194635</t>
  </si>
  <si>
    <t>SADA PRO PLASMAFERÉZU - FILTR VČ. SETU - OMNISET TPE 0,7</t>
  </si>
  <si>
    <t>0194627</t>
  </si>
  <si>
    <t>SADA PRO PLASMAFERÉZU - FILTR VČ. SETU - OMNISET TPE 0,5</t>
  </si>
  <si>
    <t>0194626</t>
  </si>
  <si>
    <t>SYSTÉM NEUROSTIMULAČNÍ - VNS (EPILEPSIE) STIMULACE NERVUS VAGUS</t>
  </si>
  <si>
    <t>0194625</t>
  </si>
  <si>
    <t>KATETR HEMODIALYZAČNÍ - VÝMĚNNÁ KONCOVKA (PRO PZT KOD 0194620)</t>
  </si>
  <si>
    <t>0194621</t>
  </si>
  <si>
    <t>KATETR HEMODIALYZAČNÍ RETROGR.S VÝMĚN.KONC-ARROW CLARK VECTORFLOW</t>
  </si>
  <si>
    <t>KATÉTR CVC - STŘEDNĚDOBÝ - MIDLINE</t>
  </si>
  <si>
    <t>SET INFUZNÍ PRO APLIKACI CYTOSTATIK - INFUDROP AIR P P - PRO PUMPY i G</t>
  </si>
  <si>
    <t>SET INFUZNÍ PRO APLIKACI CYTOSTATIK - VL ON 401 - PRO PUMPY</t>
  </si>
  <si>
    <t>SET INFUZNÍ PRO APLIKACI CYTOSTATIK - VL ON 42 OP NF-PRO PUMPY</t>
  </si>
  <si>
    <t>SET INFUZNÍ PRO APLIKACI CYTOSTATIK - VL ON 22 OP NF - PRO PUMPY</t>
  </si>
  <si>
    <t>0194614</t>
  </si>
  <si>
    <t>NÁSTROJ NA ZATAVOVÁNÍ CÉV - VESSEL SEALER (XI) - JEDNORÁZOVÝ</t>
  </si>
  <si>
    <t>0194612</t>
  </si>
  <si>
    <t>PŘÍSLUŠENSTVÍ (XI) - TĚSNĚNÍ PRO 8 MM ROBOT.NÁSTROJE - JEDNORÁZOVÝ</t>
  </si>
  <si>
    <t>0194608</t>
  </si>
  <si>
    <t>NÁSTROJ NA ZATAVOVÁNÍ CÉV - VESSEL SEALER EXTEND (XI) - JEDNORÁZOVÝ</t>
  </si>
  <si>
    <t>TĚSNĚNÍ KANYLY NÁSTROJE STAPLER (XI), 12MM</t>
  </si>
  <si>
    <t>0194606</t>
  </si>
  <si>
    <t>REDUKCE (XI) 12 - 8MM NA TROKAR PRO ZAVEDENÍ STAPLERU</t>
  </si>
  <si>
    <t>STAPLER 30MM ZAHNUTÝ (XI); ENDOWRIST (PRO PZT 0194562)</t>
  </si>
  <si>
    <t>0194604</t>
  </si>
  <si>
    <t>NÁPLŇ DO STAPLERU-30MM (XI)-ENDOWRIST STAPLER 30(PRO 0194563,0194564)</t>
  </si>
  <si>
    <t>0194602</t>
  </si>
  <si>
    <t>IMPLANTÁT MAMMÁRNÍ MENTOR SILTEX CPG PLNĚNÝ SILIKONEM KOHEZIV III</t>
  </si>
  <si>
    <t>0194600</t>
  </si>
  <si>
    <t>IMPLANTÁT MAMMÁRNÍ MENTOR SILTEX PLNĚNÝ SILIKONEM KOHEZIV I</t>
  </si>
  <si>
    <t>0194599</t>
  </si>
  <si>
    <t>ELEKTRODA MULTIFUNKČNÍ - HEARTSTART-PRO MANUÁLNÍ I AED DEFIBRILÁTOR</t>
  </si>
  <si>
    <t>PŘÍSLUŠENSTVÍ - ROUŠKY STER. ROBOT. (XI) - SLOUPEK 10KS; JEDNORÁZ.</t>
  </si>
  <si>
    <t>0194592</t>
  </si>
  <si>
    <t>GRASPER - 8MM (XI) - S OKÉNKEM TIP UP; ENDOWRIST</t>
  </si>
  <si>
    <t>0194590</t>
  </si>
  <si>
    <t>PŘÍSLUŠENSTVÍ - ROUŠKA STER. ROBOT. (SI) - HLAVA KAMERY; JEDNORÁZ.</t>
  </si>
  <si>
    <t>0194589</t>
  </si>
  <si>
    <t>KAUTER BIPOLÁRNÍ PRO TRVALÉ UZAVÍRÁNÍ CÉV; 8MM (SI) ENDOWRIST</t>
  </si>
  <si>
    <t>0194588</t>
  </si>
  <si>
    <t>RETRATOR - 8MM (XI) - S DVOJITOU ČEPELÍ;KARDIOCHIRURGICKÝ</t>
  </si>
  <si>
    <t>0194585</t>
  </si>
  <si>
    <t>RETRAKTOR - 8MM (XI) - KARDIOCHIRURGICKÝ - SÍŇOVÝ</t>
  </si>
  <si>
    <t>0194584</t>
  </si>
  <si>
    <t>KAUTER BIPOLÁRNÍ - 8MM (XI) - KLEŠTĚ MIKRO;KARDICHIRURGICKÝ-ENDOWRIST</t>
  </si>
  <si>
    <t>PŘÍSLUŠENSTVÍ - ROUŠKY STER. ROBOT. (XI) - NÁSTROJOVÉ RAMENO; JEDNORÁZ</t>
  </si>
  <si>
    <t>0194581</t>
  </si>
  <si>
    <t>DRÁT VODÍCÍ PTCA ASAHI EXTENSION; OCEL</t>
  </si>
  <si>
    <t>0194577</t>
  </si>
  <si>
    <t>KATETR TROMBEKTOMICKÝ PERIFERNÍ ASPIRAČNÍ - SOLENT PROXI</t>
  </si>
  <si>
    <t>0194574</t>
  </si>
  <si>
    <t>SPIRÁLA EMBOLIZAČNÍ INTRAKRANIÁLNÍ, GALAXY G3 XSFT</t>
  </si>
  <si>
    <t>0194571</t>
  </si>
  <si>
    <t>SPIRÁLA EMBOLIZAČNÍ INTRAKRANIÁLNÍ, GALAXY G3</t>
  </si>
  <si>
    <t>0194570</t>
  </si>
  <si>
    <t>SPIRÁLA EMBOLIZAČNÍ INTRAKRANIÁLNÍ, PERIFERNÍ, DELTAXSFT-BEZ ODP.</t>
  </si>
  <si>
    <t>SPIRÁLA EMBOLIZAČNÍ INTRAKRANIÁLNÍ, PERIFERNÍ, DELTAFILL-BEZ ODP.</t>
  </si>
  <si>
    <t>0194568</t>
  </si>
  <si>
    <t>SPIRÁLA EMBOLIZAČNÍ INTRAKRANIÁLNÍ, PERIFERNÍ, MICRUSFRAME-BEZ ODP.</t>
  </si>
  <si>
    <t>VÝPLŇ DUTINY - BIOSYNTETICKÁ, NOSIČ ATB - STIMULAN - 10CC</t>
  </si>
  <si>
    <t>0194562</t>
  </si>
  <si>
    <t>VÝPLŇ DUTINY - BIOSYNTETICKÁ, NOSIČ ATB - STIMULAN - 5CC</t>
  </si>
  <si>
    <t>0194561</t>
  </si>
  <si>
    <t>SYSTÉM NEUROSTIMULAČNÍ - SCS - DOBÍJITELNÝ INTELLIS SENZOR MRI</t>
  </si>
  <si>
    <t>0194559</t>
  </si>
  <si>
    <t>KATETR ELEKTROFYZ. DIAGNOSTICKÝ ŘIDITELNÝ - WEBSTER CS (UNIDIREKCIONA</t>
  </si>
  <si>
    <t>0194557</t>
  </si>
  <si>
    <t>KATÉTR VODÍCÍ(ZAVÁDĚCÍ)KORONÁRNÍ,PERIFERNÍ VASKULKÁRNÍ-CLIMBER</t>
  </si>
  <si>
    <t>0194551</t>
  </si>
  <si>
    <t>SET PRO VERTEBROPLASTIKU,KYFOPLASTIKU,NA AUGMENTACI ŠROUBŮ(PRO0161826)</t>
  </si>
  <si>
    <t>0194550</t>
  </si>
  <si>
    <t>VÝPLŇ DUTINY - CERAFORM - 20CC</t>
  </si>
  <si>
    <t>0194540</t>
  </si>
  <si>
    <t>VÝPLŇ DUTINY - CERAFORM - 10CC</t>
  </si>
  <si>
    <t>0194538</t>
  </si>
  <si>
    <t>ELEKTRODA STIMULAČNÍ LEVOKOMOROVÁ ATTAIN STABILITY QUAD; PRO KS/ICD</t>
  </si>
  <si>
    <t>0194525</t>
  </si>
  <si>
    <t>KARDIOSTIMULÁTOR JEDNODUTINOVÝ G20 SR MRI SURESCAN</t>
  </si>
  <si>
    <t>0194522</t>
  </si>
  <si>
    <t>KARDIOSTIMULÁTOR DVOUDUTINOVÝ G70 DR MRI SURESCAN</t>
  </si>
  <si>
    <t>0194521</t>
  </si>
  <si>
    <t>KARDIOSTIMULÁTOR JEDNODUTINOVÝ SPHERA SR MRI SURESCAN</t>
  </si>
  <si>
    <t>0194519</t>
  </si>
  <si>
    <t>0194518</t>
  </si>
  <si>
    <t>KARDIOSTIMULÁTOR DVOUDUTINOVÝ SPHERA DR MRI SURESCAN</t>
  </si>
  <si>
    <t>0194517</t>
  </si>
  <si>
    <t>0194516</t>
  </si>
  <si>
    <t>KARDIOSTIMULÁTOR JEDNODUTINOVÝ Q20 SR MRI SURESCAN</t>
  </si>
  <si>
    <t>0194515</t>
  </si>
  <si>
    <t>0194514</t>
  </si>
  <si>
    <t>KARDIOSTIMULÁTOR DVOUDUTINOVÝ Q70 DR MRI SURESCAN</t>
  </si>
  <si>
    <t>0194513</t>
  </si>
  <si>
    <t>0194512</t>
  </si>
  <si>
    <t>KARDIOSTIMULÁTOR JEDNODUTINOVÝ ATTESTA SR MRI SURESCAN</t>
  </si>
  <si>
    <t>0194508</t>
  </si>
  <si>
    <t>KARDIOSTIMULÁTOR DVOUDUTINOVÝ ATTESTA DR MRI SURESCAN</t>
  </si>
  <si>
    <t>0194507</t>
  </si>
  <si>
    <t>0194506</t>
  </si>
  <si>
    <t>KARDIOSTIMULÁTOR JEDNODUTINOVÝ AZURE S SR MRI SURESCAN</t>
  </si>
  <si>
    <t>0194505</t>
  </si>
  <si>
    <t>0194504</t>
  </si>
  <si>
    <t>KARDIOSTIMULÁTOR DVOUDUTINOVÝ AZURE S DR MRI SURESCAN</t>
  </si>
  <si>
    <t>0194503</t>
  </si>
  <si>
    <t>0194502</t>
  </si>
  <si>
    <t>KARDIOSTIMULÁTOR DVOUDUTINOVÝ ASTRA XT DR MRI SURESCAN</t>
  </si>
  <si>
    <t>IMPLANTÁT MAMÁRNÍ POLYTECH SILIKONEM PLNĚNÝ</t>
  </si>
  <si>
    <t>0194497</t>
  </si>
  <si>
    <t>0194495</t>
  </si>
  <si>
    <t>0194494</t>
  </si>
  <si>
    <t>ZÁZNAMNÍK EKG IMPLANTABILNÍ CONFIRM RX</t>
  </si>
  <si>
    <t>0194489</t>
  </si>
  <si>
    <t>MO - KANYLA ARTERIÁLNÍ FEMORÁLNÍ PERFUZNÍ - SET CRURASAVE KOMP</t>
  </si>
  <si>
    <t>0194487</t>
  </si>
  <si>
    <t>MO - KANYLA PRO PERIKARDIÁLNÍ ODSÁVÁNÍ</t>
  </si>
  <si>
    <t>0194486</t>
  </si>
  <si>
    <t>MO - KANYLA DO KOŘENE AORTY</t>
  </si>
  <si>
    <t>0194484</t>
  </si>
  <si>
    <t>MO - KANYLA VENOZNÍ DVOUSTUPŇOVÁ VYZTUŽENÁ</t>
  </si>
  <si>
    <t>0194481</t>
  </si>
  <si>
    <t>MO - KANYLA VENOZNÍ JEDNOSTUPŇOVÁ VYZTUŽENÁ</t>
  </si>
  <si>
    <t>IMPLANTÁT UROLOGICKÝ DUAL TOT PÁSKA STEEMA</t>
  </si>
  <si>
    <t>0194479</t>
  </si>
  <si>
    <t>ROZTOK HYALURONÁTU SODNÉHO - FLAVERAN - ZV 76217</t>
  </si>
  <si>
    <t>0194478</t>
  </si>
  <si>
    <t>KATETR CVC - CERTOFIX TRIO ECONOLINE - KRÁTKODOBÝ</t>
  </si>
  <si>
    <t>0194475</t>
  </si>
  <si>
    <t>KATETR CVC - CERTOFIX MONO ECONOLINE - KRÁTKODOBÝ</t>
  </si>
  <si>
    <t>0194473</t>
  </si>
  <si>
    <t>ROZTOK HYALURÁTU SODNÉHO - CYSTISTAT - 76217</t>
  </si>
  <si>
    <t>0194469</t>
  </si>
  <si>
    <t>ROZTOK HYALURÁTU SODNÉHO - IALURIL PREFILL - ZV 76217</t>
  </si>
  <si>
    <t>0194468</t>
  </si>
  <si>
    <t>SYSTÉM BULKING URETRÁLNÍ - BULKAMID - ZV 63649</t>
  </si>
  <si>
    <t>0194467</t>
  </si>
  <si>
    <t>0194466</t>
  </si>
  <si>
    <t>SYSTÉM BULKING URETRÁLNÍ - UROLASTIC - ZV 63649</t>
  </si>
  <si>
    <t>0194464</t>
  </si>
  <si>
    <t>PODPORA MECHANICKÁ SRDEČNÍ KRÁTKODOBÁ - IMPELLA RP - 14 DNÍ</t>
  </si>
  <si>
    <t>0194463</t>
  </si>
  <si>
    <t>PODPORA MECHANICKÁ SRDEČNÍ KRÁTKODOBÁ - IMPELLA CP - 5 DNÍ</t>
  </si>
  <si>
    <t>PODPORA MECHANICKÁ SRDEČNÍ KRÁTKODOBÁ - IMPELLA 5.0 - 10 DNÍ</t>
  </si>
  <si>
    <t>0194460</t>
  </si>
  <si>
    <t>DILATÁTOR ROTAČNÍ (EXTRAKTOR ELEKTROD) - EVOLUTION RL</t>
  </si>
  <si>
    <t>0194459</t>
  </si>
  <si>
    <t>SET INFÚZNÍ PRO APLIKACI CYTOSTAT. ZÁKLADNÍ SET S FILTREM INTRAPUR INL</t>
  </si>
  <si>
    <t>0194442</t>
  </si>
  <si>
    <t>SET INFUZNÍ PRO APLIKACI CYTOST. ZÁKLADNÍ SET STÍNĚNÝ K PUMPĚ CYTO-SET</t>
  </si>
  <si>
    <t>0194440</t>
  </si>
  <si>
    <t>SET INFUZNÍ PRO APLIKACI CYTOST. ZÁKLADNÍ SET K PUMPĚ CYTO-SET</t>
  </si>
  <si>
    <t>0194439</t>
  </si>
  <si>
    <t>0194438</t>
  </si>
  <si>
    <t>0194437</t>
  </si>
  <si>
    <t>SET INFUZNÍ PRO APLIKACI CYTOST. ZÁKLADNÍ SET CYTO-SET INFUSION</t>
  </si>
  <si>
    <t>0194436</t>
  </si>
  <si>
    <t>0194435</t>
  </si>
  <si>
    <t>SET INFUZNÍ PRO APLIKACI CYTOST. S FILTREM CYTO-SET LINE</t>
  </si>
  <si>
    <t>0194434</t>
  </si>
  <si>
    <t>SET INFUZNÍ PRO APLIKACI CYTOST. S FILTREM CYTO-SET MIX</t>
  </si>
  <si>
    <t>0194433</t>
  </si>
  <si>
    <t>SET INFUZNÍ PRO APLIKACI CYTOST. CYTO-SET LINE</t>
  </si>
  <si>
    <t>0194432</t>
  </si>
  <si>
    <t>SET INFUZNÍ PRO APLIKACI CYTOST. CYTO-SET MIX</t>
  </si>
  <si>
    <t>0194431</t>
  </si>
  <si>
    <t>0194430</t>
  </si>
  <si>
    <t>KOLONA ADSORPČNÍ - LDL - LIPOCOLLECT 300 - OPAKOVANÉ POUŽITÍ</t>
  </si>
  <si>
    <t>0194428</t>
  </si>
  <si>
    <t>PORT VENÓZNÍ VYSOKOTLAKÝ PEDIATRICKÝ - CELSITE SAFETY</t>
  </si>
  <si>
    <t>PORT VENÓZNÍ VYSOKOTLAKÝ - CELSITE SAFETY STANDARD</t>
  </si>
  <si>
    <t>0194422</t>
  </si>
  <si>
    <t>OXYGENÁTOR-PŘÍSLUŠENSTVÍ, KANYLA PRO ŽILNÍ NÁVRAT</t>
  </si>
  <si>
    <t>0194419</t>
  </si>
  <si>
    <t>ROZTOK REGENERAČNÍ PRO KOLONY VÝROBCE MEDICOLLECT - NACL 5%</t>
  </si>
  <si>
    <t>0194418</t>
  </si>
  <si>
    <t>SYSTÉM NEUROSTIMULAČNÍ - SCS - ELEKTRODA MÍŠNÍ - SPECIFY SURESCAN MRI</t>
  </si>
  <si>
    <t>0194412</t>
  </si>
  <si>
    <t>DEFIBRILÁTOR BIVENTRIKULÁRNÍ INLEXA 3 HF-T, FF-T QP KOMPLET</t>
  </si>
  <si>
    <t>DEFIBRILÁTOR BIVENTRIKULÁRNÍ INLEXA 3 HF-T, HF-T QP</t>
  </si>
  <si>
    <t>0194410</t>
  </si>
  <si>
    <t>DEFIRILÁTOR DVOUDUTINOVÝ INLEXA 3 DR-T</t>
  </si>
  <si>
    <t>0194408</t>
  </si>
  <si>
    <t>DEFIBRILÁTOR JEDNODUTINOVÝ INLEXA 3 VR-T KOMPLET</t>
  </si>
  <si>
    <t>0194407</t>
  </si>
  <si>
    <t>DEFIBRILÁTOR JEDNODUTINOVÝ INLEXA 3 VR-T</t>
  </si>
  <si>
    <t>0194406</t>
  </si>
  <si>
    <t>KARDIOSTIMULÁTOR BIVENTRIKULÁRNÍ ENITRA 8 HF-T, HF-T QP KOMPLET</t>
  </si>
  <si>
    <t>0194405</t>
  </si>
  <si>
    <t>KARDIOSTIMULÁTOR BIVENTRIKULÁRNÍ ENITRA 8 HF-T, HF-T QP</t>
  </si>
  <si>
    <t>0194404</t>
  </si>
  <si>
    <t>KARDIOSTIMULÁTOR DVOUDUTINOVÝ ENITRA 8 DR-T KOMPLET</t>
  </si>
  <si>
    <t>0194403</t>
  </si>
  <si>
    <t>KARDIOSTIMULÁTOR DVOUDUTINOVÝ ENITRA 8 DR-T</t>
  </si>
  <si>
    <t>0194402</t>
  </si>
  <si>
    <t>KARDIOSTIMULÁTOR JEDNODUTINOVÝ ENITRA 8 SR-T KOMPLET</t>
  </si>
  <si>
    <t>0194401</t>
  </si>
  <si>
    <t>KARDIOSTIMULÁTOR JEDNODUTINOVÝ ENITRA 8 SR-T</t>
  </si>
  <si>
    <t>0194400</t>
  </si>
  <si>
    <t>KARDIOSTIMULÁTOR DVOUDUTINOVÝ ENTICOS 4 D/DR KOMPLET</t>
  </si>
  <si>
    <t>0194399</t>
  </si>
  <si>
    <t>KARDIOSTIMULÁTOR DVOUDUTINOVÝ ENTICOS 4 D/DR</t>
  </si>
  <si>
    <t>0194398</t>
  </si>
  <si>
    <t>KARDIOSTIMULÁTOR JEDNODUTINOVÝ ENTICOS 4 S/SR KOMPLET</t>
  </si>
  <si>
    <t>0194397</t>
  </si>
  <si>
    <t>0194396</t>
  </si>
  <si>
    <t>KARDIOSTIMULÁTOR JEDNODUTINOVÝ BEZDRÁTOVÝ VČ. ZAVADĚČE - MICRA</t>
  </si>
  <si>
    <t>BALÓNEK DILATAČNÍ VČ.VODIČE,JÍCNOVÝ,PYLOR.KOLON.BILIÁRNÍ-EZDILATE</t>
  </si>
  <si>
    <t>BALÓNEK DILATAČNÍ JÍCNOVÝ S INTEGROVANÝM PEVNÝM DRÁTEM - EZDILATE</t>
  </si>
  <si>
    <t>0194388</t>
  </si>
  <si>
    <t>SFINKTEROTOM VČETNĚ DILAT.BALONKU PRO-STONEMASTER V - VODIČ 0,035</t>
  </si>
  <si>
    <t>0194387</t>
  </si>
  <si>
    <t>TROKAR OPTICKÝ S FIXAČNÍ KANYLOU-TRANSPARENTNÍ-VERSAPORT,BEZ OSTŘÍ,PRŮ</t>
  </si>
  <si>
    <t>SYSTÉM ZEVNÍ DRENÁŽNÍ LIKVOROVÝ DOČASNÝ - HPBIO</t>
  </si>
  <si>
    <t>0194384</t>
  </si>
  <si>
    <t>ROZTOK REGENERAČNÍ PRO KOLONY VÝROBCE POCARD A MEDICOLLECT-PBS+NAN3</t>
  </si>
  <si>
    <t>0194383</t>
  </si>
  <si>
    <t>SET SEPARAČNÍ PRO KOLONY LIPOPAK,ADSOPAK,LIPOCOLLECT - ADASORB DB02</t>
  </si>
  <si>
    <t>0194380</t>
  </si>
  <si>
    <t>IMPLANTÁT UROLOGICKÝ TVT PÁSKA - SERASIS PA MR - KAT.Č.IS56MR,IS56MR50</t>
  </si>
  <si>
    <t>0194379</t>
  </si>
  <si>
    <t>IMPLANTÁT UROLOGICKÝ TVT PÁSKA - SERASIS MR - KAT.Č.IS55MR,IS55MR50</t>
  </si>
  <si>
    <t>0194378</t>
  </si>
  <si>
    <t>ZAVADĚČ S HYDROFILNÍ VRSTVOU - SHEATH SENTRANT</t>
  </si>
  <si>
    <t>0194377</t>
  </si>
  <si>
    <t>KANYLA ECMO - VENÓZNÍ BILUMINÁLNÍ - AVALON ELITLE DOUBLE LUMEN(30 DNÍ)</t>
  </si>
  <si>
    <t>0194372</t>
  </si>
  <si>
    <t>SET ZAVÁDĚCÍ ECMO -SET PIK (JEHLA,VOD.DRÁT,4DILATÁTORY,SKALPEL,STŘÍK.)</t>
  </si>
  <si>
    <t>0194371</t>
  </si>
  <si>
    <t>KANYLA ECMO - VENÓZNÍ FEMORÁLNÍ BE-HLS KANYLY BIOLINE (30DNÍ)</t>
  </si>
  <si>
    <t>0194370</t>
  </si>
  <si>
    <t>KANYLA ECMO - ARTERIÁLNÍ BE-HLS KANYLY BIOLINE (30 DNÍ)</t>
  </si>
  <si>
    <t>0194369</t>
  </si>
  <si>
    <t>SET SEPARAČNÍ KE KOLONÁM IMMUNOSORBA/GLOBAFIN/LIGASORB - ADASORB</t>
  </si>
  <si>
    <t>0194368</t>
  </si>
  <si>
    <t>SET SEPARAČNÍ KE KOLONÁM IMMUNOSORB./GLOBAF-SPECTRA OPTIA EXCHANGE SET</t>
  </si>
  <si>
    <t>0194367</t>
  </si>
  <si>
    <t>VÝPLŇ DUTINY - N-IBS - 1CC</t>
  </si>
  <si>
    <t>KATETR CVC-SET-KRÁTKODOBÝ-POTAH(PHMB)ANTIMIKROBIÁLNÍ-ALTIUS PROACTIV+</t>
  </si>
  <si>
    <t>DEFIBRILÁTOR BIVENTRIKULÁRNÍ COMPIA MRI CRT-D SURESCAN</t>
  </si>
  <si>
    <t>0194336</t>
  </si>
  <si>
    <t>0194335</t>
  </si>
  <si>
    <t>DEFIBRILÁTOR BIVENTRIKULÁRNÍ AMPLIA MRI CRT-D SURESCAN (ZÁRUKA 6 LET)</t>
  </si>
  <si>
    <t>0194333</t>
  </si>
  <si>
    <t>DEFIBRILÁTOR JEDNODUTINOVÝ VISIA AF S VR</t>
  </si>
  <si>
    <t>DEFIBRILÁTOR JEDNODUTINOVÝ VISIA AF MRI S VR SURESCAN</t>
  </si>
  <si>
    <t>0194328</t>
  </si>
  <si>
    <t>0194327</t>
  </si>
  <si>
    <t>SYSTÉM HYDROCEFÁLNÍ DRENÁŽNÍ - SENSOR RESERVOIR/M.SCIO</t>
  </si>
  <si>
    <t>KROUŽEK ANUOPLASTICKÝ - MITRÁLNí - SEMIRIGIDNÍ, MEMO 3D RECHORD</t>
  </si>
  <si>
    <t>VÝPLŇ DUTINY - BIOAKTIVNÍ EXABONE - 1CC</t>
  </si>
  <si>
    <t>VÝPLŇ DUTINY - BIOAKTIVNÍ EXABONE - 5CC</t>
  </si>
  <si>
    <t>0194315</t>
  </si>
  <si>
    <t>VÝPLŇ DUTINY - BIOAKTIVNÍ EXABONE - 2CC</t>
  </si>
  <si>
    <t>0194314</t>
  </si>
  <si>
    <t>0194313</t>
  </si>
  <si>
    <t>0194309</t>
  </si>
  <si>
    <t>OBĚH MIMOTĚLNÍ - SENSOR BMU - ARTERIÁLNÍ</t>
  </si>
  <si>
    <t>0194303</t>
  </si>
  <si>
    <t>OBĚH MIMOTĚLNÍ - KYVETA - BMU CELL - VENÓZNÍ</t>
  </si>
  <si>
    <t>0194302</t>
  </si>
  <si>
    <t>ELEKTRODA DEFIBRILAČNÍ ENDOKARDIÁLNÍ PLEXA</t>
  </si>
  <si>
    <t>0194301</t>
  </si>
  <si>
    <t>DEFIBRILÁTOR BIVENTRIKULÁRNÍ CRT-D INTICA 7 HF-T KOMPLET</t>
  </si>
  <si>
    <t>0194300</t>
  </si>
  <si>
    <t>DEFIBRILÁTOR BIVENTRIKULÁRNÍ CRT-D INTICA 7 HF-T</t>
  </si>
  <si>
    <t>0194299</t>
  </si>
  <si>
    <t>DEFIBRILÁTOR DVOUDUTINOVÝ INTICA 7 DR-T</t>
  </si>
  <si>
    <t>0194297</t>
  </si>
  <si>
    <t>DEFIBRILÁTOR JEDNODUTINOVÝ INTICA 7 VR-T KOMPLET</t>
  </si>
  <si>
    <t>0194296</t>
  </si>
  <si>
    <t>DEFIBRILÁTOR JEDNODUTINOVÝ INTICA 7 VR-T</t>
  </si>
  <si>
    <t>0194295</t>
  </si>
  <si>
    <t>OXYGENÁTOR - EUROSETS - SKIPPER AF AG5207; AMG AF AG5211</t>
  </si>
  <si>
    <t>0194284</t>
  </si>
  <si>
    <t>ELEKTRODA DEFIBRILAČNÍ SUBKUTÁNNÍ EMBLEM S-ICD</t>
  </si>
  <si>
    <t>LÁTKA INDIKAČNÍ - MAGNETICKÁ NANOČÁSTICE OXIDU ŽELEZA - MAGTRACE</t>
  </si>
  <si>
    <t>0194282</t>
  </si>
  <si>
    <t>OXYGENÁTOR-PŘÍSLUŠENSTVÍ, KATÉTR-VENTILACE LEVÉ KOMORY</t>
  </si>
  <si>
    <t>0194281</t>
  </si>
  <si>
    <t>OXYGENÁTOR-PŘÍSLUŠENSTVÍ, KANYLA PERFÚZNÍ PRO KORONÁRNÍ TEPNY</t>
  </si>
  <si>
    <t>0194278</t>
  </si>
  <si>
    <t>OXYGENÁTOR-PŘÍSLUŠENSTVÍ, KANYLA PRO PERIKARDIÁLNÍ ODSÁVÁNÍ</t>
  </si>
  <si>
    <t>0194276</t>
  </si>
  <si>
    <t>OXYGENÁTOR INSPIRE 6F; INSPIRE 8F</t>
  </si>
  <si>
    <t>0194269</t>
  </si>
  <si>
    <t>OXYGENÁTOR INSPIRE 6; INSPIRE 8</t>
  </si>
  <si>
    <t>0194268</t>
  </si>
  <si>
    <t>VÝPLŇ DUTINY - NANOGEL - 2,5ML</t>
  </si>
  <si>
    <t>0194267</t>
  </si>
  <si>
    <t>VÝPLŇ DUTINY - NANOGEL - 1ML</t>
  </si>
  <si>
    <t>0194266</t>
  </si>
  <si>
    <t>SET AUTOTRANSFUZNÍ - DRENÁŽNÍ KOMPLETNÍ - POST OPERAČNÍ - ATP</t>
  </si>
  <si>
    <t>0194264</t>
  </si>
  <si>
    <t>SET AUTOTRANSFUZNÍ - INTRA/POST OPERAČNÍ KOMPLETNÍ - AT3</t>
  </si>
  <si>
    <t>0194263</t>
  </si>
  <si>
    <t>OBĚH MIMOTĚLNÍ - OXYGENÁTOR SADA -AORTÁLNÍ PERFUZNÍ KANYLA</t>
  </si>
  <si>
    <t>0194262</t>
  </si>
  <si>
    <t>OBĚH MIMOTĚLNÍ - OXYGENÁTOR SADA - ARTERIÁLNÍ PERFUZNÍ KANYLA</t>
  </si>
  <si>
    <t>0194260</t>
  </si>
  <si>
    <t>ČIDLO PRO MĚŘENÍ NITROLEBNÍHO TLAKU NEUROVENT - BOLT DRILL KIT</t>
  </si>
  <si>
    <t>0194257</t>
  </si>
  <si>
    <t>0194253</t>
  </si>
  <si>
    <t>KARDIOSTIMULÁTOR DVOUDUTINOVÝ - KORA 250 DR - SADA</t>
  </si>
  <si>
    <t>0194250</t>
  </si>
  <si>
    <t>KARDIOSTIMULÁTOR JEDNODUTINOVÝ - KORA 250 SR - SADA</t>
  </si>
  <si>
    <t>DEFIBRILÁTOR BIVENTRIKULÁRNÍ - PLATINIUM SONR CRT-D</t>
  </si>
  <si>
    <t>DEFIBRILÁTOR BIVENTRIKULÁRNÍ - PLATINIUM CRT-D - SADA</t>
  </si>
  <si>
    <t>0194245</t>
  </si>
  <si>
    <t>DEFIBRILÁTOR DVOUDUTINOVÝ - PLATINIUM DR</t>
  </si>
  <si>
    <t>0194244</t>
  </si>
  <si>
    <t>DEFIBRILÁTOR JEDNODUTINOVÝ - PLATINIUM VR</t>
  </si>
  <si>
    <t>DEFIBRILÁTOR BIVENTRIKULÁRNÍ - PLATINIUM CRT-D</t>
  </si>
  <si>
    <t>ROZTOK HYALURÁTU SODNÉHO - HYACYST - ZV 76217</t>
  </si>
  <si>
    <t>0194237</t>
  </si>
  <si>
    <t>KATÉTR CENTRÁLNÍ VENÓZNÍ - HEALTHPICC</t>
  </si>
  <si>
    <t>0194229</t>
  </si>
  <si>
    <t>0194228</t>
  </si>
  <si>
    <t>0194227</t>
  </si>
  <si>
    <t>SET PRO KYFOPLASTIKU PERKUTÁNNÍ-ALLEVO STOPN GO BEST KIT - 2 BALÓN SE</t>
  </si>
  <si>
    <t>0194221</t>
  </si>
  <si>
    <t>VÝPLŇ DUTINY - MBCP - 20CC</t>
  </si>
  <si>
    <t>0194218</t>
  </si>
  <si>
    <t>VÝPLŇ DUTINY - MBCP - 10CC</t>
  </si>
  <si>
    <t>0194216</t>
  </si>
  <si>
    <t>JEHLA(KANYLA) RF ZAVÁDĚCÍ RACZ FINCH, PRO ELEKTRODU, ZV 80121;22;23</t>
  </si>
  <si>
    <t>0194212</t>
  </si>
  <si>
    <t>SYSTÉM NEUROSTIMULAČNÍ - SCS - PROCLAIM - MRI</t>
  </si>
  <si>
    <t>0194210</t>
  </si>
  <si>
    <t>SYSTÉM NEUROSTIMULAČNÍ - DBS - ELEKTRODA INFINITY DIRECTIONAL</t>
  </si>
  <si>
    <t>0194209</t>
  </si>
  <si>
    <t>SYSTÉM NEUROSTIMULAČNÍ - DBS /OBĚ HEMISFÉRY/ - INFINITY</t>
  </si>
  <si>
    <t>0194207</t>
  </si>
  <si>
    <t>KARDIOSTIMULÁTOR DVOUDUTINOVÝ - ENDURITY CORE - SADA VČ. ELEKTROD</t>
  </si>
  <si>
    <t>0194206</t>
  </si>
  <si>
    <t>KARDIOSTIMULÁTOR DVOUDUTINOVÝ - ENDURITY CORE</t>
  </si>
  <si>
    <t>0194205</t>
  </si>
  <si>
    <t>KARDIOSTIMULÁTOR JEDNODUTINOVÝ - ENDURITY CORE - SADA VČ.ELEKTROD</t>
  </si>
  <si>
    <t>0194202</t>
  </si>
  <si>
    <t>KARDIOSTIMULÁTOR JEDNODUTINOVÝ - ENDURITY CORE</t>
  </si>
  <si>
    <t>0194201</t>
  </si>
  <si>
    <t>VÝPLŇ DUTINY - NANOGEL - 5ML</t>
  </si>
  <si>
    <t>0194198</t>
  </si>
  <si>
    <t>0194187</t>
  </si>
  <si>
    <t>0194186</t>
  </si>
  <si>
    <t>JEHLA PUNKČNÍ - SPINÁLNÍ</t>
  </si>
  <si>
    <t>0194183</t>
  </si>
  <si>
    <t>JEDNOTKA PRO VZDÁL. KONTROLU PACIENTA S KS, ICD - LATITUDE</t>
  </si>
  <si>
    <t>0194182</t>
  </si>
  <si>
    <t>ECMO - OXYGENÁTOR EUROSETS A.L.ONE - 14 DNÍ - ADULT, PEDIATRIC, NEWBOR</t>
  </si>
  <si>
    <t>0194179</t>
  </si>
  <si>
    <t>VÝPLŇ DUTINY - SONORA - 20ML</t>
  </si>
  <si>
    <t>0194169</t>
  </si>
  <si>
    <t>VÝPLŇ DUTINY - SONORA - 10ML</t>
  </si>
  <si>
    <t>0194167</t>
  </si>
  <si>
    <t>VÝPLŇ DUTINY - HOLENNÍ PRO OSTEOTOMIE - OTIS, OTIS 50</t>
  </si>
  <si>
    <t>0194162</t>
  </si>
  <si>
    <t>VÝPLŇ DUTINY - SBM - 5CC</t>
  </si>
  <si>
    <t>0194158</t>
  </si>
  <si>
    <t>KARDIOSTIMULÁTOR BIVENTRIKULÁRNÍ - QUADRA ALLURE MP RF</t>
  </si>
  <si>
    <t>0194152</t>
  </si>
  <si>
    <t>KARDIOSTIMULÁTOR DVOUDUTINOVÝ - ASSURITY MRI - SADA</t>
  </si>
  <si>
    <t>0194151</t>
  </si>
  <si>
    <t>KARDIOSTIMULÁTOR DVOUDUTINOVÝ - ASSURITY MRI</t>
  </si>
  <si>
    <t>0194150</t>
  </si>
  <si>
    <t>KARDIOSTIMULÁTOR DVOUDUTINOVÝ - ENDURITY MRI</t>
  </si>
  <si>
    <t>0194148</t>
  </si>
  <si>
    <t>KARDIOSTIMULÁTOR DVOUDUTINOVÝ - ENDURITY</t>
  </si>
  <si>
    <t>0194146</t>
  </si>
  <si>
    <t>KARDIOSTIMULÁTOR JEDNODUTINOVÝ - ASSURITY MRI - SADA</t>
  </si>
  <si>
    <t>0194145</t>
  </si>
  <si>
    <t>KARDIOSTIMULÁTOR JEDNODUTINOVÝ - ASSURITY MRI</t>
  </si>
  <si>
    <t>0194144</t>
  </si>
  <si>
    <t>KARDIOSTIMULÁTOR JEDNODUTINOVÝ - ENDURITY MRI - SADA</t>
  </si>
  <si>
    <t>0194143</t>
  </si>
  <si>
    <t>KARDIOSTIMULÁTOR JEDNODUTINOVÝ - ENDURITY MRI</t>
  </si>
  <si>
    <t>0194142</t>
  </si>
  <si>
    <t>KARDIOSTIMULÁTOR JEDNODUTINOVÝ - ENDURITY - SADA</t>
  </si>
  <si>
    <t>0194141</t>
  </si>
  <si>
    <t>KARDIOSTIMULÁTOR JEDNODUTINOVÝ - ENDURITY</t>
  </si>
  <si>
    <t>KATETR ZAVÁDĚCÍ K CHLOPNI ENDOBRONCHIÁLNÍ - PULMONX ZEPHYR</t>
  </si>
  <si>
    <t>JEDNOTKA PRO VZDÁL. KONTROLU PAC. S KS,ICD,ISM - CARDIOMESSENGER SMART</t>
  </si>
  <si>
    <t>CHLOPEŇ ENDOBRONCHIÁLNÍ - SPIRATION - 5MM,6MM,7MM,9MM; ZV 25112</t>
  </si>
  <si>
    <t>0194114</t>
  </si>
  <si>
    <t>OXYGENÁTOR PŘÍSLUŠENSTVÍ-ADAPTER KARDIOPLEGIÁLNÍ</t>
  </si>
  <si>
    <t>0194112</t>
  </si>
  <si>
    <t>OXYGENÁTOR PŘÍSLUŠENSTVÍ-KATÉTR PRO VENTILACI LEVÉ SÍNĚ A KOMORY</t>
  </si>
  <si>
    <t>0194106</t>
  </si>
  <si>
    <t>KANYLA AORTÁLNÍ</t>
  </si>
  <si>
    <t>0194103</t>
  </si>
  <si>
    <t>OXYGENÁTOR PŘÍSLUŠENSTVÍ-KANYLA VENOSNÍ FLEX DVOUSTUPŇOVÁ</t>
  </si>
  <si>
    <t>0194102</t>
  </si>
  <si>
    <t>OXYGENÁTOR PŘÍSLUŠENSTVÍ-KANYLA VENOSNÍ FLEX</t>
  </si>
  <si>
    <t>OXYGENÁTOR PŘÍSLUŠENSTVÍ-KANYLA ARTERIÁLNÍ</t>
  </si>
  <si>
    <t>0194098</t>
  </si>
  <si>
    <t>KARDIOSTIMULÁTOR DVOUDUTINOVÝ PROPONENT MRI EL</t>
  </si>
  <si>
    <t>0194094</t>
  </si>
  <si>
    <t>KARDIOSTIMULÁTOR DVOUDUTINOVÝ SYSTÉM PROPONENT MRI</t>
  </si>
  <si>
    <t>0194093</t>
  </si>
  <si>
    <t>KARDIOSTIMULÁTOR DVOUDUTINOVÝ PROPONENT MRI</t>
  </si>
  <si>
    <t>KARDIOSTIMULÁTOR JEDNODUTINOVÝ SYSTÉM PROPONENT MRI</t>
  </si>
  <si>
    <t>0194091</t>
  </si>
  <si>
    <t>KARDIOSTIMULÁTOR JEDNODUTINOVÝ PROPONENT MRI</t>
  </si>
  <si>
    <t>0194090</t>
  </si>
  <si>
    <t>KARDIOSTIMULÁTOR JEDNODUTINOVÝ SYSTÉM ACCOLADE MRI</t>
  </si>
  <si>
    <t>0194069</t>
  </si>
  <si>
    <t>KARDIOSTIMULÁTOR JEDNODUTINOVÝ ACCOLADE MRI</t>
  </si>
  <si>
    <t>0194068</t>
  </si>
  <si>
    <t>KARDIOSTIMULÁTOR DVOUDUTINOVÝ SYSTÉM ACCOLADE EL MRI</t>
  </si>
  <si>
    <t>0194067</t>
  </si>
  <si>
    <t>KARDIOSTIMULÁTOR DVOUDUTINOVÝ ACCOLADE MRI</t>
  </si>
  <si>
    <t>0194066</t>
  </si>
  <si>
    <t>0194065</t>
  </si>
  <si>
    <t>KARDIOSTIMULÁTOR DVOUDUTINOVÝ ACCOLADE EL MRI</t>
  </si>
  <si>
    <t>0194064</t>
  </si>
  <si>
    <t>DEFIBRILÁTOR SUBKUTÁNNÍ SYSTÉM EMBLEM S-ICD, BEZ/S MRI</t>
  </si>
  <si>
    <t>0194063</t>
  </si>
  <si>
    <t>DEFIBRILÁTOR SUBKUTÁNNÍ EMBLEM S-ICD, BEZ/S MRI</t>
  </si>
  <si>
    <t>0194062</t>
  </si>
  <si>
    <t>IMPLANTÁT MAMMÁRNÍ MOTIVA SILKSURFACE PLUS PLNĚNÝ SILIKONOVÝM GELEM</t>
  </si>
  <si>
    <t>0194061</t>
  </si>
  <si>
    <t>IMPLANTÁT MAMMÁRNÍ MOTIVA ERGONOMIX ROUND S ČIPEM PLNĚNÝ SILIK.GELEM</t>
  </si>
  <si>
    <t>0194060</t>
  </si>
  <si>
    <t>IMPLANTÁT MAMMÁRNÍ MOTIVA ERGONOMIX ROUND PLNĚNÝ SILIKONOVÝM GELEM</t>
  </si>
  <si>
    <t>0194059</t>
  </si>
  <si>
    <t>KATÉTR HEMODIALYZAČNÍ - VYSOKOPRŮTOK.,ROVNÝ,PŘEDEHNUTÝ,ZAHN.EXT.</t>
  </si>
  <si>
    <t>0194056</t>
  </si>
  <si>
    <t>KATÉTR HEMODIALYZAČNÍ - DLOUHODOBÝ ANTEROGRÁDNÍ, SMOOTH/PERM FLOW</t>
  </si>
  <si>
    <t>0194053</t>
  </si>
  <si>
    <t>KATÉTR HEMODIALYZAČNÍ - KRÁTKODOBÝ VYSOKOPRŮTOK., ROVNÝ, ZAHN.EXT.</t>
  </si>
  <si>
    <t>0194051</t>
  </si>
  <si>
    <t>SYSTÉM NEUROSTIMULAČNÍ - VNS (EPILEPSIE) - STIMUL.NERVUS VAGUS</t>
  </si>
  <si>
    <t>0194047</t>
  </si>
  <si>
    <t>CHLOPEŇ ENDOBRONCHIÁLNÍ PULMONX ZEPHYR - ZV 25112</t>
  </si>
  <si>
    <t>0194046</t>
  </si>
  <si>
    <t>JEHLA CHIBA CYTO-CUT</t>
  </si>
  <si>
    <t>JEHLA PRO BIOPTICKÉ DĚLO MAGNUM, PALIUM</t>
  </si>
  <si>
    <t>0194042</t>
  </si>
  <si>
    <t>ELEKTRODA STIMULAČNÍ AKTIVNÍ - INGEVITY MRI, IS-1 FIX, SÍŇ-KOMORA</t>
  </si>
  <si>
    <t>0194037</t>
  </si>
  <si>
    <t>ELEKTRODA STIMULAČNÍ PASIVNÍ - ACUITY X4 - PRO KS/KV; STRAGHT, SPIRAL</t>
  </si>
  <si>
    <t>0194036</t>
  </si>
  <si>
    <t>SYSTÉM NEUROSTIMULAČNÍ - SCS - ELEKTRODY LINEAR, LINEAR ST-MULTIFREKV.</t>
  </si>
  <si>
    <t>0194035</t>
  </si>
  <si>
    <t>OXYGENÁTOR - HEMOFILTRAČNÍ SET P1263</t>
  </si>
  <si>
    <t>0194032</t>
  </si>
  <si>
    <t>SET KARDIOPLEGICKÝ - P1265</t>
  </si>
  <si>
    <t>SET KARDIOPLEGICKÝ - P1262,P1298</t>
  </si>
  <si>
    <t>0194029</t>
  </si>
  <si>
    <t>SET KARDIOPLEGICKÝ - P1258</t>
  </si>
  <si>
    <t>0194028</t>
  </si>
  <si>
    <t>SET KARDIOPLEGICKÝ - P1256</t>
  </si>
  <si>
    <t>0194027</t>
  </si>
  <si>
    <t>IMPLANTÁT UROLOGICKÝ ZÁVĚS.TVT PÁSKA SOFT LIFT</t>
  </si>
  <si>
    <t>0194026</t>
  </si>
  <si>
    <t>VÝPLŇ DUTINY - OSTEOCEM VSTŘEBATELNÝ - 12CC</t>
  </si>
  <si>
    <t>0194023</t>
  </si>
  <si>
    <t>ZÁZNAMNÍK EKG INSERTABILNÍ REVEAL LINQ</t>
  </si>
  <si>
    <t>ELEKTRODA STIMULAČNÍ LEVOKOMOROVÁ - SENTUS OTW QP, PRO KS/ICD</t>
  </si>
  <si>
    <t>0194013</t>
  </si>
  <si>
    <t>DEFIBRILÁTOR DVOUDUTINOVÝ EVERA MRI XT DR SURESCAN</t>
  </si>
  <si>
    <t>0193996</t>
  </si>
  <si>
    <t>0193995</t>
  </si>
  <si>
    <t>DEFIBRILÁTOR DVOUDUTINOVÝ EVERA MRI S DR SURESCAN</t>
  </si>
  <si>
    <t>0193994</t>
  </si>
  <si>
    <t>0193993</t>
  </si>
  <si>
    <t>DEFIBRILÁTOR JEDNODUTINOVÝ EVERA MRI S VR SURESCAN</t>
  </si>
  <si>
    <t>0193990</t>
  </si>
  <si>
    <t>0193989</t>
  </si>
  <si>
    <t>KARDIOSTIMULÁTOR JEDNODUTINOVÝ ENSURA SR MRI SURESCAN</t>
  </si>
  <si>
    <t>0193985</t>
  </si>
  <si>
    <t>JEDNOTKA PRO VZDÁL. KONTROLU PAC. S KS,ICD NEBO ISM MYCARELINK(RELAY)</t>
  </si>
  <si>
    <t>0193980</t>
  </si>
  <si>
    <t>JEDNOTKA PRO VZDÁL. KONTROLU PAC. S ICD/PM - MERLIN@HOME EX 1150</t>
  </si>
  <si>
    <t>0193979</t>
  </si>
  <si>
    <t>KATETR CENTRÁLNÍ ŽILNÍ</t>
  </si>
  <si>
    <t>KATETR HEMODIALYZAČNÍ - 3L ROVNÝ</t>
  </si>
  <si>
    <t>0193962</t>
  </si>
  <si>
    <t>KATETR HEMODIALYZAČNÍ - 2L ROVNÝ</t>
  </si>
  <si>
    <t>0193956</t>
  </si>
  <si>
    <t>IMPLANTÁT UROLOGICKÝ ZÁVĚS.TVT SÍŤKA T-SLING PLUS</t>
  </si>
  <si>
    <t>0193942</t>
  </si>
  <si>
    <t>JEHLA BIOPTICKÁ PRO DĚLO MAGNUM</t>
  </si>
  <si>
    <t>0193940</t>
  </si>
  <si>
    <t>JEHLA BIOPTICKÁ PRO DĚLO PLUSSPEED</t>
  </si>
  <si>
    <t>0193938</t>
  </si>
  <si>
    <t>JEHLA KOAXIÁLNÍ PRO BIOPTICKOU JEHLU BIP-EC EVOCORE A MN-BARD MAGNUM</t>
  </si>
  <si>
    <t>0193933</t>
  </si>
  <si>
    <t>JEHLA BIOPTICKÁ PRO DĚLO EVOCORE</t>
  </si>
  <si>
    <t>0193932</t>
  </si>
  <si>
    <t>JEHLA BIOPTICKÁ FINE-TURNER</t>
  </si>
  <si>
    <t>0193931</t>
  </si>
  <si>
    <t>LOKALIZÁTOR (ZNAČKY KONTRASTNÍ ZLATÉ PRO IGRT V RADIOTERAPII),ZV 43641</t>
  </si>
  <si>
    <t>0193923</t>
  </si>
  <si>
    <t>IMPLANTÁT UROLOGICKÝ ZÁVĚSNÝ SYSTÉM ADVANCE XP</t>
  </si>
  <si>
    <t>0193922</t>
  </si>
  <si>
    <t>IMPLANTÁT UROLOGICKÝ, SUBURETRÁLNÍ PÁSKA S POLŠTÁŘKEM ATOMS</t>
  </si>
  <si>
    <t>0193921</t>
  </si>
  <si>
    <t>VÝPLŇ DUTINY - BONALIVE PUTTY BIOAKTIVNÍ - 10CC</t>
  </si>
  <si>
    <t>0193920</t>
  </si>
  <si>
    <t>VÝPLŇ DUTINY - BONALIVE PUTTY BIOAKTIVNÍ - 5CC</t>
  </si>
  <si>
    <t>0193919</t>
  </si>
  <si>
    <t>0193918</t>
  </si>
  <si>
    <t>VÝPLŇ DUTINY - BONALIVE PUTTY BIOAKTIVNÍ - 1CC</t>
  </si>
  <si>
    <t>0193917</t>
  </si>
  <si>
    <t>VÝPLŇ DUTINY - BONALIVE GRANULES BIOAKTIVNÍ - 10CC</t>
  </si>
  <si>
    <t>0193916</t>
  </si>
  <si>
    <t>VÝPLŇ DUTINY - BONALIVE GRANULES BIOAKTIVNÍ - 5CC</t>
  </si>
  <si>
    <t>0193914</t>
  </si>
  <si>
    <t>0193913</t>
  </si>
  <si>
    <t>0193911</t>
  </si>
  <si>
    <t>VÝPLŇ DUTINY - BONALIVE GRANULES BIOAKTIVNÍ - 2,5CC</t>
  </si>
  <si>
    <t>0193910</t>
  </si>
  <si>
    <t>VÝPLŇ DUTINY - BONALIVE GRANULES BIOAKTIVNÍ - 1CC</t>
  </si>
  <si>
    <t>0193909</t>
  </si>
  <si>
    <t>IMPLANTÁT UROLOGICKÝ ZÁVĚS TVT PÁSKA SOLYX SIS SYTÉM</t>
  </si>
  <si>
    <t>0193908</t>
  </si>
  <si>
    <t>JEHLA TREPANOBIOPTICKÁ - SURELOCK - ODBĚR KOSTNÍ DŘENĚ</t>
  </si>
  <si>
    <t>KARDIOSTIMULÁTOR DVOUDUTINOVÝ REPLY 200 DR</t>
  </si>
  <si>
    <t>IMPLANTÁT MAMMÁRNÍ POLYTECH PLNĚNÝ SILIKONOVÝM GELEM</t>
  </si>
  <si>
    <t>0193875</t>
  </si>
  <si>
    <t>0193873</t>
  </si>
  <si>
    <t>0193872</t>
  </si>
  <si>
    <t>ELEKTRODA STIMULAČNÍ SENTUS OTW BP, PRO KS/ICD</t>
  </si>
  <si>
    <t>0193871</t>
  </si>
  <si>
    <t>TUBUS LARYNGEÁLNÍ LTS-D S DRENÁŽÍ PRO DOSPĚLÉ - ZV 79111;06713</t>
  </si>
  <si>
    <t>0193868</t>
  </si>
  <si>
    <t>TUBUS LARYNGEÁLNÍ LT-D PRO DOSPĚLÉ - ZV 79111;06713</t>
  </si>
  <si>
    <t>0193867</t>
  </si>
  <si>
    <t>IMPLANTÁT KOSTNÍ UMĚLÁ NÁHRADA TKÁNĚ CALCIBON INJECT</t>
  </si>
  <si>
    <t>0193862</t>
  </si>
  <si>
    <t>DEFIBRILÁTOR BIVENTRIKULÁRNÍ AUTOGEN</t>
  </si>
  <si>
    <t>0193820</t>
  </si>
  <si>
    <t>DEFIBRILÁTOR BIVENTRIKULÁRNÍ QUADRA ASSURA MP IS-1/DF-1/DF-4 - SADA</t>
  </si>
  <si>
    <t>0193810</t>
  </si>
  <si>
    <t>DEFIBRILÁTOR BIVENTRIKULÁRNÍ QUADRA ASSURA MP IS-1/DF-1/DF-4</t>
  </si>
  <si>
    <t>0193809</t>
  </si>
  <si>
    <t>DEFIBRILÁTOR BIVENTRIKULÁRNÍ QUADRA ASSURA IS-1/DF-1/DF-4 - SADA</t>
  </si>
  <si>
    <t>0193808</t>
  </si>
  <si>
    <t>DEFIBRILÁTOR BIVENTRIKULÁRNÍ UNIFY ASSURA IS-1/DF-1/DF-4 - SADA</t>
  </si>
  <si>
    <t>DEFIBRILÁTOR BIVENTRIKULÁRNÍ UNIFY ASSURA IS-1/DF-1/DF-4</t>
  </si>
  <si>
    <t>DEFIBRILÁTOR DVOUDUTINOVÝ FORTIFY ASSURA DR IS-1/DF-1/DF-4 - SADA</t>
  </si>
  <si>
    <t>0193804</t>
  </si>
  <si>
    <t>DEFIBRILÁTOR DVOUDUTINOVÝ FORTIFY ASSURA DR IS-1/DF-1/DF-4</t>
  </si>
  <si>
    <t>0193803</t>
  </si>
  <si>
    <t>DEFIBRILÁTOR JEDNODUTINOVÝ FORTIFY ASSURA VR IS-1/DF-1/DF-4 - SADA</t>
  </si>
  <si>
    <t>DEFIBRILÁTOR JEDNODUTINOVÝ FORTIFY ASSURA VR IS-1/DF-1/DF-4</t>
  </si>
  <si>
    <t>0193801</t>
  </si>
  <si>
    <t>DEFIBRILÁTOR DVOUDUTINOVÝ ELLIPSE DR IS-1/DF-1/DF-4 - SADA</t>
  </si>
  <si>
    <t>DEFIBRILÁTOR DVOUDUTINOVÝ ELLIPSE DR IS-1/DF-1/DF-4</t>
  </si>
  <si>
    <t>0193799</t>
  </si>
  <si>
    <t>DEFIBRILÁTOR JEDNODUTINOVÝ ELLIPSE VR IS-1/DF-1/DF-4 - SADA</t>
  </si>
  <si>
    <t>DEFIBRILÁTOR JEDNODUTINOVÝ ELLIPSE VR IS-1/DF-1/DF-4</t>
  </si>
  <si>
    <t>0193797</t>
  </si>
  <si>
    <t>KARDIOSTIMULÁTOR BIVENTRIKULÁRNÍ ALLURE RF - SADA</t>
  </si>
  <si>
    <t>0193792</t>
  </si>
  <si>
    <t>KARDIOSTIMULÁTOR BIVENTRIKULÁRNÍ ALLURE RF</t>
  </si>
  <si>
    <t>0193791</t>
  </si>
  <si>
    <t>KARDIOSTIMULÁTOR BIVENTRIKULÁRNÍ ALLURE - SADA</t>
  </si>
  <si>
    <t>0193790</t>
  </si>
  <si>
    <t>KARDIOSTIMULÁTOR BIVENTRIKULÁRNÍ ALLURE</t>
  </si>
  <si>
    <t>0193789</t>
  </si>
  <si>
    <t>0193776</t>
  </si>
  <si>
    <t>SET SEPARAČNÍ ADSORB VČ. KAPILÁRNÍ PLASMASEPARACE - GLOBAFFIN</t>
  </si>
  <si>
    <t>0193775</t>
  </si>
  <si>
    <t>SYSTÉM HYDROCEPHALNÍ DRENÁŽNÍ - KATETR PERITONEÁLNÍ ANTIMIKROBIÁLNÍ</t>
  </si>
  <si>
    <t>0193750</t>
  </si>
  <si>
    <t>SYSTÉM HYDROCEPHALNÍ DRENÁŽNÍ - KATETR VENTRIKULÁRNÍ ANTIMIKROBIÁLNÍ</t>
  </si>
  <si>
    <t>0193749</t>
  </si>
  <si>
    <t>LOKALIZÁTOR PRSNÍCH LÉZÍ - BIOMARC MAMMOSTAR</t>
  </si>
  <si>
    <t>0193740</t>
  </si>
  <si>
    <t>ELEKTRODA STIMULAČNÍ ATTAIN PERFORMA</t>
  </si>
  <si>
    <t>VÝPLŇ DUTINY-KOSTNÍ UMĚLÁ NÁHR.ŠTĚPU CHRONOS PUTTY-VSTŘEBATELNÁ-2,5CC</t>
  </si>
  <si>
    <t>VÝPLŇ DUTINY-KOSTNÍ UMĚLÁ NÁHRADA ŠTĚPU CHRONOS PUTTY-VSTŘEBATELNÁ-1CC</t>
  </si>
  <si>
    <t>0193654</t>
  </si>
  <si>
    <t>IMPLANTÁT UMĚLÁ NÁHRADA PRO OBNOVU CHRUPAVKY - HYALOFAST-2X2CM</t>
  </si>
  <si>
    <t>0193653</t>
  </si>
  <si>
    <t>KATÉTR CENTRÁLNÍ TUNELIZOVANÝ DLOUHODOBÝ</t>
  </si>
  <si>
    <t>KATÉTR CENTRÁLNÍ IMPLANTABILNÍ DLOUHODOBÝ PICC</t>
  </si>
  <si>
    <t>0193644</t>
  </si>
  <si>
    <t>PORT IMPLANTABILNÍ PEDIATRICKÝ MIKROPUNKČNÍ DIGNITY</t>
  </si>
  <si>
    <t>0193643</t>
  </si>
  <si>
    <t>PORT IMPLANTABILNÍ MIKROPUNKČNÍ DIGNITY</t>
  </si>
  <si>
    <t>0193641</t>
  </si>
  <si>
    <t>PORT IMPLANTABILNÍ DIGNITY-SILIKON/POLYURETHAN,CT - STAND.SET - 6,6-8F</t>
  </si>
  <si>
    <t>0193640</t>
  </si>
  <si>
    <t>KARDIOSTIMULÁTOR JEDNODUTINOVÝ G20 SR, G20SRA1</t>
  </si>
  <si>
    <t>0193635</t>
  </si>
  <si>
    <t>ELEKTRODA DEFIBRILAČNÍ/STIMULAČNÍ-ENDOKARDIÁLNÍ-RELIANCE 4-FRONT-MRI</t>
  </si>
  <si>
    <t>0193632</t>
  </si>
  <si>
    <t>SYSTÉM NEUROSTIMULAČNÍ - ELEKTRODA PRO SCS - VECTRIS</t>
  </si>
  <si>
    <t>0193607</t>
  </si>
  <si>
    <t>SYSTÉM NEUROSTIMULAČNÍ - SCS - PRIME ADVANCED SURESCAN</t>
  </si>
  <si>
    <t>0193604</t>
  </si>
  <si>
    <t>SYSTÉM PUMPOVÝ - ASCENDA KATÉTR SET 66/86 CM - VÝMĚNNÝ,MÍŠNÍ STIMUL.</t>
  </si>
  <si>
    <t>0193602</t>
  </si>
  <si>
    <t>SYSTÉM NEUROSTIMULAČNÍ - DBS /JEDNA HEMISFÉRA/ - ACTIVA SC</t>
  </si>
  <si>
    <t>0193601</t>
  </si>
  <si>
    <t>DEFIBRILÁTOR DVOUDUTINOVÝ EVERA XT DR</t>
  </si>
  <si>
    <t>0193594</t>
  </si>
  <si>
    <t>IMPLANTÁT SPINÁLNÍ, CORAL, HRUDNÍ/BEDERNÍ, ZADNÍ PŘÍSTUP</t>
  </si>
  <si>
    <t>0193401</t>
  </si>
  <si>
    <t>0193385</t>
  </si>
  <si>
    <t>0193383</t>
  </si>
  <si>
    <t>0193382</t>
  </si>
  <si>
    <t>0193381</t>
  </si>
  <si>
    <t>0193379</t>
  </si>
  <si>
    <t>STENT VASKULÁRNÍ ŽILNÍ - ZILVER; SAMOEXPANDIBILNÍ</t>
  </si>
  <si>
    <t>0193343</t>
  </si>
  <si>
    <t>STENTGRAFT AORTÁLNÍ BŘIŠNÍ - ZENITH - NOHA SPIRÁLNÍ</t>
  </si>
  <si>
    <t>0193339</t>
  </si>
  <si>
    <t>STENT PERIF. VASKUL. - ZILVER PTX; SAMOEXP.; NITINOL;POTAH PACLITAXEL</t>
  </si>
  <si>
    <t>0193338</t>
  </si>
  <si>
    <t>STENTGRAFT AORTÁLNÍ BŘIŠNÍ - ZENITH BIFURKOVANÝ PRO A.I.I.; BRANCH</t>
  </si>
  <si>
    <t>0193334</t>
  </si>
  <si>
    <t>EXTRAKTOR CIZÍCH TĚLES - KORONÁRNÍ, PERIFERNÍ - OČKOVÝ</t>
  </si>
  <si>
    <t>0193329</t>
  </si>
  <si>
    <t>STENT PERIFERNÍ VASKULÁRNÍ - FORMULA 535; BALONEXPANDIB; OCEL</t>
  </si>
  <si>
    <t>0193322</t>
  </si>
  <si>
    <t>STENT PERIFERNÍ VASKULÁRNÍ - FORMULA 418; BALONEXPANDIB; OCEL</t>
  </si>
  <si>
    <t>VODÍCÍ KATETR CXI</t>
  </si>
  <si>
    <t>0193320</t>
  </si>
  <si>
    <t>STENT PERIFERNÍ VASKUL. - PULSAR 35 - PTA; SAMOEXP;NITIN; POTAH PROBIO</t>
  </si>
  <si>
    <t>0193316</t>
  </si>
  <si>
    <t>ZAVADĚČ KORONÁRNÍ SELECTRA VNITŘNÍ KATETR</t>
  </si>
  <si>
    <t>0193315</t>
  </si>
  <si>
    <t>ZAVADĚČ KORONÁRNÍ SELECTRA</t>
  </si>
  <si>
    <t>0193314</t>
  </si>
  <si>
    <t>ZAVADĚČ KORONÁRNÍ SELECTRA ACCESORY KIT</t>
  </si>
  <si>
    <t>0193313</t>
  </si>
  <si>
    <t>KOŠ NA VYTAŽENÍ MOČOVÝCH KAMENŮ, ROVNÝ S TORQUER</t>
  </si>
  <si>
    <t>0193307</t>
  </si>
  <si>
    <t>DRÁT VODÍCÍ - PTCA - RIDER MEDIUM, HYDROFILNÍ POVRCH</t>
  </si>
  <si>
    <t>0193297</t>
  </si>
  <si>
    <t>KATETR BALÓNKOVÝ PRO VALVULOPLASTIKU, PRO DOSPĚLÉ</t>
  </si>
  <si>
    <t>0193293</t>
  </si>
  <si>
    <t>KATETR BALÓNKOVÝ PRO VALVULOPLASTIKU, DĚTSKÝ</t>
  </si>
  <si>
    <t>0193291</t>
  </si>
  <si>
    <t>INDEFLÁTOR - ZAŘÍZENÍ INSUFLAČNÍ - STŘÍKAČKA VYSOKOTLAKÁ S MANOMETREM</t>
  </si>
  <si>
    <t>0193288</t>
  </si>
  <si>
    <t>KATETR INTRAVASKULÁRNÍ HYDROFILNÍ - PODPŮRNÝ</t>
  </si>
  <si>
    <t>0193281</t>
  </si>
  <si>
    <t>STENT BILIÁRNÍ - WALLFLEX; TRANSHEPATÁLNÍ; PLNĚ POTAŽENÝ; METALICKÝ</t>
  </si>
  <si>
    <t>0193278</t>
  </si>
  <si>
    <t>STENT BILIÁRNÍ - WALLFLEX; TRANSHEPATÁLNÍ;ČÁSTEČNĚ POTAŽENÝ; METALICKÝ</t>
  </si>
  <si>
    <t>0193277</t>
  </si>
  <si>
    <t>KATETR BALÓNKOVÝ PTA - COYOTE MR</t>
  </si>
  <si>
    <t>0193275</t>
  </si>
  <si>
    <t>KATETR BALÓNKOVÝ PTA - COYOTE OTW</t>
  </si>
  <si>
    <t>0193274</t>
  </si>
  <si>
    <t>KATETR BALÓNKOVÝ PTA - COYOTE ES MR</t>
  </si>
  <si>
    <t>0193273</t>
  </si>
  <si>
    <t>DRÁT VODÍCÍ-PERIFERNÍ-HYDROFILNÍ S ICE POVRCHEM</t>
  </si>
  <si>
    <t>0193271</t>
  </si>
  <si>
    <t>SPIRÁLA OKLUZNÍ, EMBOLIZAČNÍ - PERIF. - INTERLOCK-35; VLÁKNITÝ</t>
  </si>
  <si>
    <t>0193270</t>
  </si>
  <si>
    <t>STENT PERIFERNÍ VASKULÁRNÍ - INNOVA OTW; SAMOEXPAND; NITINOL</t>
  </si>
  <si>
    <t>0193269</t>
  </si>
  <si>
    <t>ZÁPLATA SRDEČNÍ BIOLOGICKÁ PRASEČÍ PROXICOR</t>
  </si>
  <si>
    <t>0193263</t>
  </si>
  <si>
    <t>ZÁPLATA SRDEČNÍ PERIKARDIÁLNÍ BIOLOGICKÁ PRASEČÍ PROXICOR</t>
  </si>
  <si>
    <t>0193262</t>
  </si>
  <si>
    <t>KATETR DRENÁŽNÍ BILIÁRNÍ, SET, VČETNĚ ZAJIŠŤOVACÍHO ZÁMKU</t>
  </si>
  <si>
    <t>0193250</t>
  </si>
  <si>
    <t>KATETR DRENÁŽNÍ BILIÁRNÍ, SET, BEZ ZAJIŠŤOVACÍHO ZÁMKU</t>
  </si>
  <si>
    <t>0193247</t>
  </si>
  <si>
    <t>IMPLANTÁT MAXILOFACIÁLNÍ STŘEDNÍ OBLIČEJOVÁ ETÁŘ SYNTHES</t>
  </si>
  <si>
    <t>0193243</t>
  </si>
  <si>
    <t>KATETR CENTRÁLNÍ VENÓZNI PICC ARROW PRESSURE INJECTABLE</t>
  </si>
  <si>
    <t>0193218</t>
  </si>
  <si>
    <t>0193217</t>
  </si>
  <si>
    <t>0193215</t>
  </si>
  <si>
    <t>OFTALMOLOGIE - PRO MIKROCHIRURGICKÉ VÝKONY</t>
  </si>
  <si>
    <t>0193214</t>
  </si>
  <si>
    <t>0193213</t>
  </si>
  <si>
    <t>IMPLANTÁT OFTALMOLOGIE - PRO MIKROCHIRURGICKÉ VÝKONY, GOT 007-00</t>
  </si>
  <si>
    <t>0193212</t>
  </si>
  <si>
    <t>IMPLANTÁT OFTALMOLOGIE - PRO MIKROCHIRURGICKÉ VÝKONY, GOT 009-00</t>
  </si>
  <si>
    <t>0193211</t>
  </si>
  <si>
    <t>IMPLANTÁT OFTALMOLOGIE - PRO MIKROCHIRURGICKÉ VÝKONY, HPF 004-00</t>
  </si>
  <si>
    <t>0193207</t>
  </si>
  <si>
    <t>IMPLANTÁT OFTALMOLOGIE - PRO MIKROCHIRURGICKÉ VÝKONY, HPF 003-00</t>
  </si>
  <si>
    <t>0193206</t>
  </si>
  <si>
    <t>IMPLANTÁT OFTALMOLOGIE - PRO MIKROCHIRURGICKÉ VÝKONY, RSO 007-00</t>
  </si>
  <si>
    <t>0193203</t>
  </si>
  <si>
    <t>IMPLANTÁT OFTALMOLOGIE - PRO MIKROCHIRURGICKÉ VÝKONY , RSO 006-00</t>
  </si>
  <si>
    <t>0193202</t>
  </si>
  <si>
    <t>ZAVADĚČ RENÁLNÍ PŘÍSTUPVÝ/DILATAČNÍ FORTE PLUS</t>
  </si>
  <si>
    <t>0193196</t>
  </si>
  <si>
    <t>ZAVADĚČ URETERÁLNÍ PŘÍSTUPVÝ/DILATAČNÍ FORTE-SET</t>
  </si>
  <si>
    <t>0193195</t>
  </si>
  <si>
    <t>IMPLANTÁT MAXILLOFACIÁLNÍ STŘEDNÍ OBLIČEJOVÁ ETÁŽ FÓRTE SYSTÉM</t>
  </si>
  <si>
    <t>0193174</t>
  </si>
  <si>
    <t>0193173</t>
  </si>
  <si>
    <t>0193172</t>
  </si>
  <si>
    <t>IMPLANTÁT KRANIOFACIÁLNÍ , LE FORTE SYSTÉM</t>
  </si>
  <si>
    <t>0193162</t>
  </si>
  <si>
    <t>0193161</t>
  </si>
  <si>
    <t>0193160</t>
  </si>
  <si>
    <t>PZT_55</t>
  </si>
  <si>
    <t>CÉVNÍ NÁHRADA, FLOW, EPTFE</t>
  </si>
  <si>
    <t>0193128</t>
  </si>
  <si>
    <t>0193127</t>
  </si>
  <si>
    <t>0193126</t>
  </si>
  <si>
    <t>0193125</t>
  </si>
  <si>
    <t>IMPLANTÁT SPINÁLNÍ FIXAČNÍ USS FRACTURE MIS ZAD. PŘÍSTUP HRUDNÍ, BE</t>
  </si>
  <si>
    <t>0193118</t>
  </si>
  <si>
    <t>KLEŠTĚ BIOPTICKÉ MYOKARDIÁLNÍ 800-1200 MM X 1,6 - 2,2</t>
  </si>
  <si>
    <t>0193104</t>
  </si>
  <si>
    <t>KLEŠTĚ BIOPTICKÉ MYOKARDIÁLNÍ 510 MM X 1,6 - 2,2</t>
  </si>
  <si>
    <t>0193103</t>
  </si>
  <si>
    <t>STENT INTRAKRANIÁLNÍ - LVIS JUNIOR; SAMOEXPANDIBILNÍ; NITINOL</t>
  </si>
  <si>
    <t>0193101</t>
  </si>
  <si>
    <t>STENT INTRAKRANIÁLNÍ - LVIS; SAMOEXPANDIBILNÍ; NITINOL</t>
  </si>
  <si>
    <t>0193100</t>
  </si>
  <si>
    <t>KATETR EMBOLIZAČNÍ OKLUZNÍ BALONKOVÝ - SCEPTER C; PERIF; INTRAKRANI.</t>
  </si>
  <si>
    <t>0193099</t>
  </si>
  <si>
    <t>ZAVADĚČ - GORE DRYSEAL (DILAT; SHEATH; VENTIL; KOHOUT; STŘÍKAČKA)</t>
  </si>
  <si>
    <t>0193098</t>
  </si>
  <si>
    <t>PROTEZA CÉVNÍ GORE ACUSEAL</t>
  </si>
  <si>
    <t>OKLUDER PFO CERA/CERAFLEX</t>
  </si>
  <si>
    <t>0193080</t>
  </si>
  <si>
    <t>OKLUDER ASD CERA/CERAFLEX/HEARTR</t>
  </si>
  <si>
    <t>0193078</t>
  </si>
  <si>
    <t>ODSÁVAČKA</t>
  </si>
  <si>
    <t>0193064</t>
  </si>
  <si>
    <t>0193063</t>
  </si>
  <si>
    <t>KANYLA VENÓZNÍ OPTIFLOW</t>
  </si>
  <si>
    <t>0193042</t>
  </si>
  <si>
    <t>KANYLA VENÓZNÍ HIGHFLOW</t>
  </si>
  <si>
    <t>0193039</t>
  </si>
  <si>
    <t>KANYLA KARDIOPLEGICKÁ KORONÁRNÍ</t>
  </si>
  <si>
    <t>0193003</t>
  </si>
  <si>
    <t>0193002</t>
  </si>
  <si>
    <t>0193001</t>
  </si>
  <si>
    <t>KANYLA KARDIOPLEGICKÁ DO AORTÁLNÍHO KOŘENE</t>
  </si>
  <si>
    <t>KANYLA ARTERIÁLNÍ SE ZAHNUTÝM HROTEM</t>
  </si>
  <si>
    <t>0192978</t>
  </si>
  <si>
    <t>KANYLA ARTERIÁLNÍ PEDIATRICKÁ</t>
  </si>
  <si>
    <t>0192965</t>
  </si>
  <si>
    <t>KANYLA ARTERIÁLNÍ OPTIFLOW</t>
  </si>
  <si>
    <t>0192964</t>
  </si>
  <si>
    <t>IMPLANTÁT SPINÁLNÍ SYSTÉM PATHFINDER NXT HRUDNÍ/BEDERNÍ ZADNÍ P</t>
  </si>
  <si>
    <t>0192953</t>
  </si>
  <si>
    <t>0192949</t>
  </si>
  <si>
    <t>IMPLANTÁT SPINÁL.NÁHRADA MEZIOBRATLOVÁ TM ARDIS BEDERNÍ ZADNÍ PŘÍSTUP</t>
  </si>
  <si>
    <t>0192948</t>
  </si>
  <si>
    <t>PUMPA INFUZNÍ PŘENOSNÁ JEDNORÁZOVÁ</t>
  </si>
  <si>
    <t>0192941</t>
  </si>
  <si>
    <t>0192940</t>
  </si>
  <si>
    <t>0192939</t>
  </si>
  <si>
    <t>BALONEK ACUMARK</t>
  </si>
  <si>
    <t>0192933</t>
  </si>
  <si>
    <t>ZAVADĚČ STEEREASE</t>
  </si>
  <si>
    <t>0192928</t>
  </si>
  <si>
    <t>IMPLANTÁT SPINÁLNÍ SYSTÉM 3K FRADIS PŘEDNÍ PŘÍSTUP</t>
  </si>
  <si>
    <t>IMPLANTÁT SPINÁLNÍ SYSTÉM SOCORE HRUDNÍ/BEDERNÍ ZADNÍ - PŘEDNÍ PŘÍSTUP</t>
  </si>
  <si>
    <t>0192820</t>
  </si>
  <si>
    <t>SADA AG - PRELUDE RADIÁLNÍ (SHEATH,JEHLA,DILATÁTOR, VODIČ) NITINOL</t>
  </si>
  <si>
    <t>0192787</t>
  </si>
  <si>
    <t>KATETR DILATAČNÍ SIZING BALOON</t>
  </si>
  <si>
    <t>0192784</t>
  </si>
  <si>
    <t>0192783</t>
  </si>
  <si>
    <t>OKLUDER FIGULLA FLEX II</t>
  </si>
  <si>
    <t>0192782</t>
  </si>
  <si>
    <t>SADA AG - KOMPRESE RADIÁLNÍ TEPNY SEAL ONE</t>
  </si>
  <si>
    <t>0192779</t>
  </si>
  <si>
    <t>KATETR PRO DLOUHODOBOU HEMODIALÝZU KFLOW EPIC HAEMO</t>
  </si>
  <si>
    <t>0192762</t>
  </si>
  <si>
    <t>0192761</t>
  </si>
  <si>
    <t>0192753</t>
  </si>
  <si>
    <t>KATETR PRO KRÁTKODOBOU HEMODIALÝZU KFLOW EPIC TEMPS</t>
  </si>
  <si>
    <t>0192751</t>
  </si>
  <si>
    <t>0192750</t>
  </si>
  <si>
    <t>0192749</t>
  </si>
  <si>
    <t>0192748</t>
  </si>
  <si>
    <t>0192747</t>
  </si>
  <si>
    <t>0192746</t>
  </si>
  <si>
    <t>0192745</t>
  </si>
  <si>
    <t>0192744</t>
  </si>
  <si>
    <t>0192743</t>
  </si>
  <si>
    <t>0192741</t>
  </si>
  <si>
    <t>0192738</t>
  </si>
  <si>
    <t>0192732</t>
  </si>
  <si>
    <t>0192728</t>
  </si>
  <si>
    <t>0192726</t>
  </si>
  <si>
    <t>KATETR URETERÁLNÍ PŘÍSTUPOVÝ ROCAUS PLATINUM</t>
  </si>
  <si>
    <t>0192722</t>
  </si>
  <si>
    <t>KATETR URETERÁLNÍ ROCAJJ SILVER ECO DOUBLE J</t>
  </si>
  <si>
    <t>KATETR URETERÁLNÍ ROCAJJ SILVER DOUBLE J</t>
  </si>
  <si>
    <t>0192719</t>
  </si>
  <si>
    <t>KATETR URETERÁLNÍ ROCAJJ GOLD SIMPLE J</t>
  </si>
  <si>
    <t>0192718</t>
  </si>
  <si>
    <t>KATETR URETERÁLNÍ ROCAJJ GOLD TUMOROVÝ</t>
  </si>
  <si>
    <t>0192717</t>
  </si>
  <si>
    <t>KATETR URETERÁLNÍ ROCAJJ GOLD DOUBLE J</t>
  </si>
  <si>
    <t>0192716</t>
  </si>
  <si>
    <t>KATETR URETERÁLNÍ ROCAJJ PLATINUM DOUBLE J</t>
  </si>
  <si>
    <t>0192715</t>
  </si>
  <si>
    <t>KOŠÍČEK EXTRAKČNÍ ROCASTONE PLATINUM</t>
  </si>
  <si>
    <t>0192714</t>
  </si>
  <si>
    <t>0192713</t>
  </si>
  <si>
    <t>0192712</t>
  </si>
  <si>
    <t>IMPLANTÁT SPINÁLNÍ MINIINVAZIVNÍ SYSTÉM FIXAČNÍ VIPER VCF</t>
  </si>
  <si>
    <t>0192687</t>
  </si>
  <si>
    <t>0192673</t>
  </si>
  <si>
    <t>KATETR ABLAČNÍ (RF) - MAP-IT; 4MM</t>
  </si>
  <si>
    <t>0192630</t>
  </si>
  <si>
    <t>KATETR ELEKTROFYZIOLOGICKÝ MAPOVACÍ PV MAP-IT</t>
  </si>
  <si>
    <t>0192629</t>
  </si>
  <si>
    <t>KATETR ELEKTROFYZIOLOGICKÝ ŘIDITELNÝ DVACETIPOLÁRNÍ MAP-IT</t>
  </si>
  <si>
    <t>0192628</t>
  </si>
  <si>
    <t>KATETR ELEKTROFYZIOLOGICKÝ ŘIDITELNÝ DESETIPOLÁRNÍ MAP-IT</t>
  </si>
  <si>
    <t>0192627</t>
  </si>
  <si>
    <t>KATETR ELEKTROFYZIOLOGICKÝ DIAGNOSTICKÝ DESETIPOLÁRNÍ MAP-IT</t>
  </si>
  <si>
    <t>0192625</t>
  </si>
  <si>
    <t>KATETR ELEKTROFYZIOLOGICKÝ DIAGNOSTICKÝ ČTYŘPOLÁRNÍ MAP-IT</t>
  </si>
  <si>
    <t>0192622</t>
  </si>
  <si>
    <t>IMPLANTÁT KAPSULÁRNÍ KROUŽEK</t>
  </si>
  <si>
    <t>0192614</t>
  </si>
  <si>
    <t>IMPLANTÁT OČNÍ GLAUKOMOVÝ</t>
  </si>
  <si>
    <t>0192613</t>
  </si>
  <si>
    <t>OFTALMOLOGIE - PRO MOKROCHIRURGICKÉ VÝKONY BLUE RHEXIS</t>
  </si>
  <si>
    <t>0192607</t>
  </si>
  <si>
    <t>KAPSULÁRNÍ KROUŽEK ACPi-11</t>
  </si>
  <si>
    <t>0192606</t>
  </si>
  <si>
    <t>VISKOELASTICKÝ MATERIÁL EYEFILL C.</t>
  </si>
  <si>
    <t>0192597</t>
  </si>
  <si>
    <t>VISKOELASTICKÝ MATERIÁL EYEFILL S.C.</t>
  </si>
  <si>
    <t>0192594</t>
  </si>
  <si>
    <t>VISKOELASTICKÝ MATERIÁL HILURON 1.4%</t>
  </si>
  <si>
    <t>0192592</t>
  </si>
  <si>
    <t>KATETR HEMODIALYZAČNÍ DLOUHODOBÝ DVOULUMENOVÝ EQUISTREAM</t>
  </si>
  <si>
    <t>0192575</t>
  </si>
  <si>
    <t>KATETR HEMODIALYZAČNÍ KRÁTKODOBÝ TROJLUMENOVÝ POWER TRIALYSIS</t>
  </si>
  <si>
    <t>0192574</t>
  </si>
  <si>
    <t>DRÁT PERIF.ZAVÁDĚCÍ HI-TORQUE CONNECT, CONNECT FLEX,CONNECT 250T</t>
  </si>
  <si>
    <t>0192571</t>
  </si>
  <si>
    <t>STENT KORONÁRNÍ - YUKON DES CHROME; COCR; RAPAMYCIN(SIROLIM); BALONEXP</t>
  </si>
  <si>
    <t>0192565</t>
  </si>
  <si>
    <t>KATETR HEMODIALYZAČNÍ - PALINDROME HSI - KIT</t>
  </si>
  <si>
    <t>0192536</t>
  </si>
  <si>
    <t>KATETR HEMODIALYZAČNÍ - PALINDROME H - KIT</t>
  </si>
  <si>
    <t>0192534</t>
  </si>
  <si>
    <t>IMP.SPIN.NÁHRADA OBRATLOVÁ XPAND KRČNÍ/HRUD/BEDER PŘEDNÍ/BOČNÍ/ZADNÍ</t>
  </si>
  <si>
    <t>0192525</t>
  </si>
  <si>
    <t>0192518</t>
  </si>
  <si>
    <t>0192517</t>
  </si>
  <si>
    <t>IMPLANTÁT SPINÁLNÍ MINIINV.FIX.SYSTÉM REVOLVE BEDERNÍ ZADNÍ PŘÍSTUP</t>
  </si>
  <si>
    <t>0192511</t>
  </si>
  <si>
    <t>IMPLANTÁT SPINÁLNÍ REKONSTRUKČNÍ SYSTÉM ELLIPSE KRČNÍ ZADNÍ PŘÍSTUP</t>
  </si>
  <si>
    <t>0192510</t>
  </si>
  <si>
    <t>0192509</t>
  </si>
  <si>
    <t>0192507</t>
  </si>
  <si>
    <t>0192506</t>
  </si>
  <si>
    <t>IMPLANTÁT SPINÁL.REVERE ADDITION HRUDNÍ BEDERNÍ ZADNÍ REVIZNÍ</t>
  </si>
  <si>
    <t>0192501</t>
  </si>
  <si>
    <t>IMPLANTÁT SPINÁLNÍ REVERE ADDITION KŘÍŽOVO KYČELNÍ ZADNÍ PŘÍSTUP</t>
  </si>
  <si>
    <t>0192499</t>
  </si>
  <si>
    <t>IMPLANTÁT SPINÁLNÍ FIXAČNÍ SYSTÉM REVERE HRUDNÍ BEDERNÍ ZADNÍ PŘÍSTUP</t>
  </si>
  <si>
    <t>0192496</t>
  </si>
  <si>
    <t>0192495</t>
  </si>
  <si>
    <t>0192493</t>
  </si>
  <si>
    <t>0192492</t>
  </si>
  <si>
    <t>0192491</t>
  </si>
  <si>
    <t>STENTGRAFT AORTÁLNÍ BŘIŠNÍ - ENDURANT II/IIS</t>
  </si>
  <si>
    <t>0192487</t>
  </si>
  <si>
    <t>STENTGRAFT AORTÁLNÍ BŘIŠNÍ - ENDURANT II - AORTO-UNI-ILIAKÁLNÍ</t>
  </si>
  <si>
    <t>0192486</t>
  </si>
  <si>
    <t>STENTGRAFT AORTÁLNÍ BŘIŠNÍ - ENDURANT II - ABDOMINAL TUBE</t>
  </si>
  <si>
    <t>STENTGRAFT AORTÁLNÍ BŘIŠNÍ - ENDURANT II - ILICKÁ EXTENZE</t>
  </si>
  <si>
    <t>STENTGRAFT AORTÁLNÍ BŘIŠNÍ - ENDURANT II - CONTRALATERAL LIMB</t>
  </si>
  <si>
    <t>0192482</t>
  </si>
  <si>
    <t>PROTÉZA CÉVNÍ FLOWLINE BIPORE - EPTFE VASCULAR GRA</t>
  </si>
  <si>
    <t>0192470</t>
  </si>
  <si>
    <t>PROTÉZA CÉVNÍ FLOWLINE BIPORE HEPARIN - EPTFE VASC</t>
  </si>
  <si>
    <t>0192462</t>
  </si>
  <si>
    <t>SET ZAVÁDĚCÍ ADELANTE SIGMA S PŘÍSLUŠENSTVÍM 4-12F 10 CM</t>
  </si>
  <si>
    <t>0192449</t>
  </si>
  <si>
    <t>SONDA ABLAČNÍ (KARDIOCHIR) - CRYOFLEX</t>
  </si>
  <si>
    <t>0192448</t>
  </si>
  <si>
    <t>MASKA LARYNGEALNÍ LMA SUPREME S DRENÁŽÍ PRO DĚTI-ZV 79111;06713</t>
  </si>
  <si>
    <t>0192447</t>
  </si>
  <si>
    <t>MASKA LARYNGEALNÍ LMA SUPREME S DRENÁŽÍ PRO DOSPĚLÉ-ZV 79111;06713</t>
  </si>
  <si>
    <t>0192446</t>
  </si>
  <si>
    <t>PZT_59</t>
  </si>
  <si>
    <t>TERMOPLAST POSIFIX-TYP R-PRT3-2022N</t>
  </si>
  <si>
    <t>0192408</t>
  </si>
  <si>
    <t>TERMOPLAST O-TYP RD207-2022N</t>
  </si>
  <si>
    <t>0192369</t>
  </si>
  <si>
    <t>TERMOPLAST O-TYP RD206-2022N</t>
  </si>
  <si>
    <t>0192359</t>
  </si>
  <si>
    <t>TERMOPLAST O-TYP RD105-2022N</t>
  </si>
  <si>
    <t>TERMOPLAST S-TYP RG461-4ST</t>
  </si>
  <si>
    <t>0192300</t>
  </si>
  <si>
    <t>TERMOPLAST S-TYP RG461-4SHT</t>
  </si>
  <si>
    <t>0192298</t>
  </si>
  <si>
    <t>TERMOPLAST S-TYP R460SHT</t>
  </si>
  <si>
    <t>0192286</t>
  </si>
  <si>
    <t>STENT KORONÁRNÍ - CRE8; BALONEXP; COCR; CARBOFILM; POTAH AMPHILIMUS</t>
  </si>
  <si>
    <t>0192278</t>
  </si>
  <si>
    <t>DIALYZÁTOR PRO HEMODIALÝZU - THERALITE 2100 - JEDNORÁZOVÝ</t>
  </si>
  <si>
    <t>0192265</t>
  </si>
  <si>
    <t>OKLUDER - CLOSURE SYSTÉM ATRICURE</t>
  </si>
  <si>
    <t>0192177</t>
  </si>
  <si>
    <t>STENT BILIÁRNÍ - ADVANIX; PLAST</t>
  </si>
  <si>
    <t>0192176</t>
  </si>
  <si>
    <t>SYSTÉM ZAVÁDĚCÍ NAVIFLEX PRO BILIÁRNÍ STENT ADVANIX</t>
  </si>
  <si>
    <t>0192175</t>
  </si>
  <si>
    <t>0192174</t>
  </si>
  <si>
    <t>STENT BILIÁRNÍ - EGIS; SAMOEXPANDIBILNÍ; NITINOL</t>
  </si>
  <si>
    <t>0192163</t>
  </si>
  <si>
    <t>0192161</t>
  </si>
  <si>
    <t>0192157</t>
  </si>
  <si>
    <t>JEHLA DO PORTU ZAHNUTÁ S PĚNOVOU PODLOŽKOU</t>
  </si>
  <si>
    <t>0192147</t>
  </si>
  <si>
    <t>KATETR CENTRÁLNÍ VENÓZNÍ SET CERTOFIX TRIO</t>
  </si>
  <si>
    <t>0192138</t>
  </si>
  <si>
    <t>KATETR CENTRÁLNÍ VENÓZNÍ SET CERTOFIX DUO</t>
  </si>
  <si>
    <t>0192137</t>
  </si>
  <si>
    <t>KATETR CVC - SET CERTOFIX TRIO, TRIO PROTECT - ANTIMIKROB.</t>
  </si>
  <si>
    <t>0192136</t>
  </si>
  <si>
    <t>KATETR CENTRÁLNÍ VENÓZNÍ SET CERTOFIX DUO, DUO PROTECT</t>
  </si>
  <si>
    <t>0192135</t>
  </si>
  <si>
    <t>INDEFLÁTOR - ZAŘÍZENÍ INSUFLAČNÍ - PTCA KIT 1 / PTCA SET 4 (SADA)</t>
  </si>
  <si>
    <t>0192134</t>
  </si>
  <si>
    <t>STENT INTRAKRANIÁLNÍ - PIPELINE; SAMOEXPANDIBILNÍ; BIMETALICKÝ</t>
  </si>
  <si>
    <t>0192133</t>
  </si>
  <si>
    <t>KARDIOSTEH VČETNĚ UZÁVĚRU</t>
  </si>
  <si>
    <t>0192128</t>
  </si>
  <si>
    <t>PROTÉZA CÉVNÍ KOMBINOVANÁ ARMOVANÁ 80CM - FUSION</t>
  </si>
  <si>
    <t>0192127</t>
  </si>
  <si>
    <t>PROTÉZA CÉVNÍ KOMBINOVANÁ 40CM - FUSION</t>
  </si>
  <si>
    <t>0192122</t>
  </si>
  <si>
    <t>PODPORA MECHANICKÁ SRDEČNÍ KRÁTKODOBÁ CARDIOHELP</t>
  </si>
  <si>
    <t>0192120</t>
  </si>
  <si>
    <t>KATETR DIAGNOSTICKÝ HYDROFILNÍ 4,5 F,BENTSON 1,2, BERENSTEIN</t>
  </si>
  <si>
    <t>0192117</t>
  </si>
  <si>
    <t>PORT VENÓZNÍ - JET PORT PLUS II CONTRAST,</t>
  </si>
  <si>
    <t>0192115</t>
  </si>
  <si>
    <t>KATETR BALÓNKOVÝ PTCA - BEO NC</t>
  </si>
  <si>
    <t>0192112</t>
  </si>
  <si>
    <t>PORT POWERPORT ISP M.R.I.</t>
  </si>
  <si>
    <t>0192111</t>
  </si>
  <si>
    <t>0192110</t>
  </si>
  <si>
    <t>PORT POWERPORT ISP TITANOVÝ,POWERPORT SLIM</t>
  </si>
  <si>
    <t>0192108</t>
  </si>
  <si>
    <t>JEHLA HUBEROVA PORTÁLNÍ</t>
  </si>
  <si>
    <t>0192097</t>
  </si>
  <si>
    <t>0192096</t>
  </si>
  <si>
    <t>0192095</t>
  </si>
  <si>
    <t>0192094</t>
  </si>
  <si>
    <t>STENTGRAFT AORTÁLNÍ BŘIŠNÍ - ZENITH LP - NOHA</t>
  </si>
  <si>
    <t>0192088</t>
  </si>
  <si>
    <t>STENT PERIFERNÍ VASKULÁRNÍ - ZILVER RX/ZILVER FLEX; SAMOEXP; NITINOL</t>
  </si>
  <si>
    <t>0192086</t>
  </si>
  <si>
    <t>OKLUDER AVP - AMPLATZER</t>
  </si>
  <si>
    <t>0192083</t>
  </si>
  <si>
    <t>SYSTÉM ZAVÁDĚCÍ WATCHMAN (S OKLUDÉREM LAA PZT 0192076)</t>
  </si>
  <si>
    <t>0192077</t>
  </si>
  <si>
    <t>OKLUDER LAA - WATCHMAN (S PZT 0192077)</t>
  </si>
  <si>
    <t>0192076</t>
  </si>
  <si>
    <t>ZAVADĚČ TRANSSEPTÁLNÍ ŘIDITELNÝ EASAC</t>
  </si>
  <si>
    <t>0192075</t>
  </si>
  <si>
    <t>KATETR ABLAČNÍ LASER-BALONOVÝ - EASAC</t>
  </si>
  <si>
    <t>0192074</t>
  </si>
  <si>
    <t>KATETR ABLAČNÍ (RF) - THERAPY COOLFLEX; CHLAZENÝ</t>
  </si>
  <si>
    <t>0192072</t>
  </si>
  <si>
    <t>ELEKTRODA STIMULAČNÍ TENDRIL STS</t>
  </si>
  <si>
    <t>0192071</t>
  </si>
  <si>
    <t>ELEKTRODA STIMULAČNÍ TENDRIL ST</t>
  </si>
  <si>
    <t>0192069</t>
  </si>
  <si>
    <t>KARDIOSTIMULÁTOR DVOUDUTINOVÝ ENSURA DR MRI SURESCAN</t>
  </si>
  <si>
    <t>0192064</t>
  </si>
  <si>
    <t>0192063</t>
  </si>
  <si>
    <t>STENT KORONÁRNÍ - RESOLUTE INTEGRITY; BALONEXP; COCR;POTAH ZOTAROLIMUS</t>
  </si>
  <si>
    <t>0192062</t>
  </si>
  <si>
    <t>KATETR ANGIOGRAFICKÝ KORONÁRNÍ-LANGSTON-2LUMEN (MĚR. INTRAVASK. TLAKU)</t>
  </si>
  <si>
    <t>0192045</t>
  </si>
  <si>
    <t>KATETR ZAVÁDĚCÍ PRODLUŽOVACÍ - KORONÁRNÍ, PERIFERNÍ - GUIDELINER V3</t>
  </si>
  <si>
    <t>0192043</t>
  </si>
  <si>
    <t>ICAST P10107-305</t>
  </si>
  <si>
    <t>0192027</t>
  </si>
  <si>
    <t>ICAST P10107-303</t>
  </si>
  <si>
    <t>0192025</t>
  </si>
  <si>
    <t>ICAST P10107-301</t>
  </si>
  <si>
    <t>0192024</t>
  </si>
  <si>
    <t>ELEKTRODA STIMULAČNÍ ATTAIN ABILITY PLUS; PRO KS/ICD</t>
  </si>
  <si>
    <t>0191948</t>
  </si>
  <si>
    <t>ZAVADĚČ PERKUTÁNNÍ ENGAGE / TR</t>
  </si>
  <si>
    <t>0191941</t>
  </si>
  <si>
    <t>DEFIBRILÁTOR BIVENTRIKULÁRNÍ UNIFY</t>
  </si>
  <si>
    <t>0191940</t>
  </si>
  <si>
    <t>DEFIBRILÁTOR BIVENTRIKULÁRNÍ UNIFY - SADA</t>
  </si>
  <si>
    <t>0191939</t>
  </si>
  <si>
    <t>DEFIBRILÁTOR DVOUDUTINOVÝ FORTIFY DR</t>
  </si>
  <si>
    <t>0191934</t>
  </si>
  <si>
    <t>DEFIBRILÁTOR DVOUDUTINOVÝ FORTIFY DR - SADA</t>
  </si>
  <si>
    <t>0191933</t>
  </si>
  <si>
    <t>DEFIBRILÁTOR JEDNODUTINOVÝ FORTIFY VR - SADA</t>
  </si>
  <si>
    <t>0191931</t>
  </si>
  <si>
    <t>KRYTÍ MEPILEX BORDER SACRUM</t>
  </si>
  <si>
    <t>0173106</t>
  </si>
  <si>
    <t>KRYTÍ MEPILEX BORDER FLEX</t>
  </si>
  <si>
    <t>NPWT-SNAP KRYTÍ M</t>
  </si>
  <si>
    <t>0173051</t>
  </si>
  <si>
    <t>NPWT-SNAP KAZETA S KANYSTREM A PÍSTEM</t>
  </si>
  <si>
    <t>0173049</t>
  </si>
  <si>
    <t>NPWT-PICO7</t>
  </si>
  <si>
    <t>0173044</t>
  </si>
  <si>
    <t>0173043</t>
  </si>
  <si>
    <t>0173042</t>
  </si>
  <si>
    <t>0173040</t>
  </si>
  <si>
    <t>0173039</t>
  </si>
  <si>
    <t>NPWT-AVELLE</t>
  </si>
  <si>
    <t>0173038</t>
  </si>
  <si>
    <t>NPWT-HYDROFILM</t>
  </si>
  <si>
    <t>0173037</t>
  </si>
  <si>
    <t>0173036</t>
  </si>
  <si>
    <t>NPWT-VIVANOMED FOAM KRYTÍ NA RÁNY</t>
  </si>
  <si>
    <t>0173035</t>
  </si>
  <si>
    <t>NPWT-VIVANO TEC PORT</t>
  </si>
  <si>
    <t>0173034</t>
  </si>
  <si>
    <t>NPWT-VIVANO MED GELOVÉ PROUŽKY</t>
  </si>
  <si>
    <t>0173033</t>
  </si>
  <si>
    <t>NPWT-RENASYS TOUCH SBĚRNÁ NÁDOBA VELKÁ</t>
  </si>
  <si>
    <t>0173032</t>
  </si>
  <si>
    <t>NPWT-V.A.C. WHITE FOAM (PVA PĚNA) VELIKOST L</t>
  </si>
  <si>
    <t>0173030</t>
  </si>
  <si>
    <t>NPWT-V.A.C. WHITE FOAM (PVA PĚNA) VELIKOST S</t>
  </si>
  <si>
    <t>0173029</t>
  </si>
  <si>
    <t>NPWT-V.A.C. SENSA T.R.A.C. PAD</t>
  </si>
  <si>
    <t>0173028</t>
  </si>
  <si>
    <t>NPWT-V.A.C. Y KONEKTOR</t>
  </si>
  <si>
    <t>0173027</t>
  </si>
  <si>
    <t>NPWT-V.A.C. GRANUFOAM (PU PĚNA)</t>
  </si>
  <si>
    <t>0173026</t>
  </si>
  <si>
    <t>NPWT-V.A.C. ACTIVAC,KANYSTR S GELEM</t>
  </si>
  <si>
    <t>0173023</t>
  </si>
  <si>
    <t>ROZTOK LAVANID 1 - 250ML</t>
  </si>
  <si>
    <t>0173004</t>
  </si>
  <si>
    <t>NPWT-V.A.C. ULTA, HADICE VERA TRAC DUO,SET</t>
  </si>
  <si>
    <t>0173003</t>
  </si>
  <si>
    <t>NPWT-V.A.C. ULTA, KRYTÍ VERAFLO CLEANSE CHOICE,SET</t>
  </si>
  <si>
    <t>0173002</t>
  </si>
  <si>
    <t>NPWT-V.A.C. ULTA, KRYTÍ VERAFLO CLEANSE M,SET</t>
  </si>
  <si>
    <t>0173001</t>
  </si>
  <si>
    <t>NPWT-V.A.C. ULTA, KRYTÍ VERAFLO L</t>
  </si>
  <si>
    <t>0173000</t>
  </si>
  <si>
    <t>NPWT-V.A.C. ULTA, KRYTÍ VERAFLO M</t>
  </si>
  <si>
    <t>0172999</t>
  </si>
  <si>
    <t>NPWT-V.A.C. ULTA, KRYTÍ VERAFLO S</t>
  </si>
  <si>
    <t>0172998</t>
  </si>
  <si>
    <t>NPWT-V.A.C. ULTA, KAZETA VERALINK</t>
  </si>
  <si>
    <t>0172997</t>
  </si>
  <si>
    <t>NPWT-V.A.C. DRAPE FOLIE</t>
  </si>
  <si>
    <t>0172981</t>
  </si>
  <si>
    <t>NPWT-V.A.C. INFOVAC KANYSTR S GELEM</t>
  </si>
  <si>
    <t>0172980</t>
  </si>
  <si>
    <t>NPWT-V.A.C. ABTHERA SENSATRAC BŘIŠNÍ KRYTÍ</t>
  </si>
  <si>
    <t>0172979</t>
  </si>
  <si>
    <t>ROZTOK ACTIMARIS SENSITIV NA HOJENÍ RAN 300ML</t>
  </si>
  <si>
    <t>0172964</t>
  </si>
  <si>
    <t>ROZTOK ACTIMARIS SENSITIV NA HOJENÍ RAN 1000ML</t>
  </si>
  <si>
    <t>0172963</t>
  </si>
  <si>
    <t>ROZTOK ACTIMARIS FORTE NA ČIŠTĚNÍ A HOJENÍ RAN 300ML</t>
  </si>
  <si>
    <t>0172962</t>
  </si>
  <si>
    <t>GEL ACTIMARIS NA HOJENÍ RAN 20G</t>
  </si>
  <si>
    <t>0172961</t>
  </si>
  <si>
    <t>PZT_62</t>
  </si>
  <si>
    <t>KANYLA TRACHEOSTOMICKÁ PVC DURATWIX UNI CUFF</t>
  </si>
  <si>
    <t>0172956</t>
  </si>
  <si>
    <t>STENTGRAFT AORTÁLNÍ - BEGRAFT AORTIC; EPTFE; COCR; BALONEXP.</t>
  </si>
  <si>
    <t>0172530</t>
  </si>
  <si>
    <t>SONDA PRO ARGON-PLAZMOVOU KOAGULACI,PŘÍMÁ,BOČNÍ,RADIÁLNÍ</t>
  </si>
  <si>
    <t>0172528</t>
  </si>
  <si>
    <t>STENT KOLOREKTÁLNÍ - HANARO,SAMOEXP.NITINOL.ASYMETR.POTAH.SILIKON</t>
  </si>
  <si>
    <t>0172524</t>
  </si>
  <si>
    <t>STENT BILIÁRNÍ - HANARO,SAMOEXPAND.NITINOL.NEPOTAHOVANÝ,HILÁRNÍ</t>
  </si>
  <si>
    <t>0172512</t>
  </si>
  <si>
    <t>0172510</t>
  </si>
  <si>
    <t>STENT BILIÁRNÍ - HANARO,SAMOEXPAND.NITINOL,POTAHOVANÝ SILIKONEM</t>
  </si>
  <si>
    <t>0172503</t>
  </si>
  <si>
    <t>STENT JÍCNOVÝ - HANARO,SAMOEXPAND.NITINOL.,ČÁSTEČNĚ POTAH.SILIKONEM</t>
  </si>
  <si>
    <t>0172494</t>
  </si>
  <si>
    <t>STENT JÍCNOVÝ - HANARO,SAMOEXPANDIBILNÍ,NITINOL.POTAHOVANÝ SILIKONEM</t>
  </si>
  <si>
    <t>0172490</t>
  </si>
  <si>
    <t>STENT PERIFERNÍ ŽILNÍ - SINUS-OBLIQUUS;SAMOEXPAND; NITINOL</t>
  </si>
  <si>
    <t>0172488</t>
  </si>
  <si>
    <t>KATETR BALÓNKOVÝ PRO VÝMĚNU MIKROKAT. - TRAPIT, EXCHANGE DEVICE</t>
  </si>
  <si>
    <t>0172487</t>
  </si>
  <si>
    <t>KATETR BALÓNKOVÝ PTCA - BLIMP</t>
  </si>
  <si>
    <t>0172486</t>
  </si>
  <si>
    <t>0172318</t>
  </si>
  <si>
    <t>0172317</t>
  </si>
  <si>
    <t>KRYTÍ LIPIDO-KOLOIDNÍ URGOTUL,KONTAKTNÍ,ATRAUMATICKÉ,MŘÍŽKA</t>
  </si>
  <si>
    <t>0172153</t>
  </si>
  <si>
    <t>0172043</t>
  </si>
  <si>
    <t>KRYTÍ BIOKERAMICKÉ NA RÁNY CERDAK SPECIAL CAVITY</t>
  </si>
  <si>
    <t>KRYTÍ TYL MASTNÝ 10X10CM ČTYŘVRSTVÝ</t>
  </si>
  <si>
    <t>0171342</t>
  </si>
  <si>
    <t>KRYTÍ TYL MASTNÝ 10X10CM DVOUVRSTVÝ</t>
  </si>
  <si>
    <t>NPWT-SET BŘIŠNÍ PRO PODTLAK.TERAPII S PÍŠTĚL.ADAPTÉREM PPM PLUS</t>
  </si>
  <si>
    <t>0171239</t>
  </si>
  <si>
    <t>KRYTÍ MULTIFUNKČNÍ POLYMEM MAX</t>
  </si>
  <si>
    <t>0171231</t>
  </si>
  <si>
    <t>NPWT-V.A.C. GRANUFOAM SILVER (PU PĚNA SE STŘÍBREM) VELIKOST L</t>
  </si>
  <si>
    <t>0171181</t>
  </si>
  <si>
    <t>NPWT-V.A.C. GRANUFOAM SILVER (PU PĚNA SE STŘÍBREM) VELIKOST M</t>
  </si>
  <si>
    <t>0171180</t>
  </si>
  <si>
    <t>NPWT-V.A.C. GRANUFOAM SILVER (PU PĚNA SE STŘÍBREM) VELIKOST S</t>
  </si>
  <si>
    <t>0171179</t>
  </si>
  <si>
    <t>NPWT-SADA SUPRASORB CNP (PU PĚNA)</t>
  </si>
  <si>
    <t>0171175</t>
  </si>
  <si>
    <t>0171174</t>
  </si>
  <si>
    <t>0171173</t>
  </si>
  <si>
    <t>0171172</t>
  </si>
  <si>
    <t>NPWT-VIVANOMED BÍLÁ PĚNA (PVA PĚNA)</t>
  </si>
  <si>
    <t>0171106</t>
  </si>
  <si>
    <t>0171105</t>
  </si>
  <si>
    <t>KRYTÍ PĚNOVÉ ABSORPČNÍ MEPILEX XT</t>
  </si>
  <si>
    <t>0170476</t>
  </si>
  <si>
    <t>0170318</t>
  </si>
  <si>
    <t>0170317</t>
  </si>
  <si>
    <t>KOMPRESY ZETUVIT PLUS VYSOCE SAVÉ STERILNÍ</t>
  </si>
  <si>
    <t>0170312</t>
  </si>
  <si>
    <t>KRYTÍ MEPILEX</t>
  </si>
  <si>
    <t>0170141</t>
  </si>
  <si>
    <t>KRYTÍ MEPILEX TRANSFER</t>
  </si>
  <si>
    <t>0170140</t>
  </si>
  <si>
    <t>NPWT-RENASYS MĚKKÝ PORT</t>
  </si>
  <si>
    <t>0170138</t>
  </si>
  <si>
    <t>NPWT-RENASYS GO SBĚRNÁ NÁDOBA VELKÁ</t>
  </si>
  <si>
    <t>0170137</t>
  </si>
  <si>
    <t>NPWT-FÓLIE PRŮHLEDNÁ</t>
  </si>
  <si>
    <t>0170095</t>
  </si>
  <si>
    <t>NPWT-SUPRASORB CNP GÁZA</t>
  </si>
  <si>
    <t>0170089</t>
  </si>
  <si>
    <t>NPWT-SUPRASORB CNP SBĚRNÁ NÁDOBA</t>
  </si>
  <si>
    <t>0170082</t>
  </si>
  <si>
    <t>KRYTÍ NEADHERENTNÍ MEPITEL FILM</t>
  </si>
  <si>
    <t>0169915</t>
  </si>
  <si>
    <t>KRYTÍ ANTIMIKROBIÁLNÍ MEPILEX TRANSFER AG</t>
  </si>
  <si>
    <t>0169911</t>
  </si>
  <si>
    <t>KRYTÍ MEPILEX HEEL</t>
  </si>
  <si>
    <t>0169909</t>
  </si>
  <si>
    <t>KRYTÍ ANTIMIKROBIÁLNÍ MEPILEX BORDER SACRUM AG</t>
  </si>
  <si>
    <t>0169907</t>
  </si>
  <si>
    <t>0169906</t>
  </si>
  <si>
    <t>KRYTÍ ANTIMIKROBIÁLNÍ MEPILEX BORDER AG</t>
  </si>
  <si>
    <t>0169904</t>
  </si>
  <si>
    <t>0169903</t>
  </si>
  <si>
    <t>KRYTÍ ABSORPČNÍ MEPILEX</t>
  </si>
  <si>
    <t>0169894</t>
  </si>
  <si>
    <t>0169893</t>
  </si>
  <si>
    <t>KRYTÍ ANTIMIKROBIÁLNÍ MEPILEX AG</t>
  </si>
  <si>
    <t>0169892</t>
  </si>
  <si>
    <t>0169891</t>
  </si>
  <si>
    <t>0169890</t>
  </si>
  <si>
    <t>KRYTÍ AQUACEL AG FOAM</t>
  </si>
  <si>
    <t>0169782</t>
  </si>
  <si>
    <t>KRYTÍ TRANSPARENTNÍ S PĚNOU OPSITE POST-OP VISIBLE</t>
  </si>
  <si>
    <t>0169665</t>
  </si>
  <si>
    <t>0169664</t>
  </si>
  <si>
    <t>0169663</t>
  </si>
  <si>
    <t>0169662</t>
  </si>
  <si>
    <t>0169661</t>
  </si>
  <si>
    <t>KATÉTR HEMODIALYZAČNÍ - 2L - KIT HAEMOCAT SIGNO</t>
  </si>
  <si>
    <t>PORT VENÓZNÍ ECOPORT F6;F8,SLIMLINE,SOUPR.,CPS6881;CPS6821</t>
  </si>
  <si>
    <t>0169503</t>
  </si>
  <si>
    <t>SET NA LÉČBU PÁNEVNÍHO DNA VČ. SÍŤKY NEVSTŘEB.BSC MESH PP</t>
  </si>
  <si>
    <t>0169499</t>
  </si>
  <si>
    <t>PZT_89</t>
  </si>
  <si>
    <t>CEMENT KOSTNÍ REVIZNÍ COPAL G+V - GENTAMICIN A VANCOMYCIN</t>
  </si>
  <si>
    <t>0169495</t>
  </si>
  <si>
    <t>KOLONA ADSORPČNÍ - IGG,IGM - GLOBAFÍN (1KUS) OPAK.POUŽITÍ</t>
  </si>
  <si>
    <t>0169494</t>
  </si>
  <si>
    <t>SADA PRO PLAZMAFERÉZU - FILTR VČ.SETU - MULTIFILTRATE</t>
  </si>
  <si>
    <t>0169493</t>
  </si>
  <si>
    <t>KATETR HEMODIALYZAČNÍ-SET,VYSOKOPRŮTOČNÝ DVOUCESTNÝ,PRŮMĚR 13</t>
  </si>
  <si>
    <t>0169489</t>
  </si>
  <si>
    <t>KATETR HEMODIALYZAČNÍ-SET,VYSOKOPRŮTOČNÝ DVOUCESTNÝ,PRŮMĚR 11,5</t>
  </si>
  <si>
    <t>0169488</t>
  </si>
  <si>
    <t>0169487</t>
  </si>
  <si>
    <t>0169486</t>
  </si>
  <si>
    <t>LEPIDLO TK.(SEALANT) COSEAL SURGICAL</t>
  </si>
  <si>
    <t>0169484</t>
  </si>
  <si>
    <t>0169483</t>
  </si>
  <si>
    <t>NPWT-SET PRO PODTLAK.TERAPII RENASYS-F/AB ABDOMINAL SOFT PORT KIT FOAM</t>
  </si>
  <si>
    <t>0169472</t>
  </si>
  <si>
    <t>KRYTÍ ABSORPČNÍ TENKÉ MEPILEX LITE,284500</t>
  </si>
  <si>
    <t>0169211</t>
  </si>
  <si>
    <t>KRYTÍ MŘÍŽKA SILIKONOVÁ MEPITEL,NEADHERENTNÍ K RÁNĚ,292005</t>
  </si>
  <si>
    <t>0169210</t>
  </si>
  <si>
    <t>KRYTÍ MASTNÝ TYL S EUCERITEM CUTICELL</t>
  </si>
  <si>
    <t>0169190</t>
  </si>
  <si>
    <t>KRYTÍ MASTNÝ TYL CUTICELL CLASSIC</t>
  </si>
  <si>
    <t>0169174</t>
  </si>
  <si>
    <t>KRYTÍ AQUACEL FOAM</t>
  </si>
  <si>
    <t>0169157</t>
  </si>
  <si>
    <t>NPWT-VIVANOMED (PU PĚNA) BŘIŠNÍ KRYTÍ</t>
  </si>
  <si>
    <t>0169061</t>
  </si>
  <si>
    <t>NPWT-VIVANOTEC Y KONEKTOR</t>
  </si>
  <si>
    <t>0169060</t>
  </si>
  <si>
    <t>NPWT-VIVANOMED (PU PĚNA) TENKÉ KRYTÍ</t>
  </si>
  <si>
    <t>0169059</t>
  </si>
  <si>
    <t>NPWT-VIVANOMED (PU PĚNA) KRUHOVÉ KRYTÍ</t>
  </si>
  <si>
    <t>0169058</t>
  </si>
  <si>
    <t>NPWT-VIVANOMED (PU PĚNA) VELIKOST XL</t>
  </si>
  <si>
    <t>0169057</t>
  </si>
  <si>
    <t>SÍŤKA KÝLNÍ VENTRÁLNÍ VENTRALIGHT ST MESH BEZ/S ECHO PS UMISŤOVACÍM SY</t>
  </si>
  <si>
    <t>0169020</t>
  </si>
  <si>
    <t>IMPLANTÁT KÝLNÍ INTRAPER.PHYSIOMESH SEPARAČNÍ NEVSTŘEB.</t>
  </si>
  <si>
    <t>0169014</t>
  </si>
  <si>
    <t>SÍŤKA KÝLNÍ INGUINÁLNÍ SOFT MESH EXTRAPERITONEÁLNÍ</t>
  </si>
  <si>
    <t>0169011</t>
  </si>
  <si>
    <t>SÍŤKA KÝLNÍ EXTRAPERITONEÁLNÍ DYNAMESH CICAT NEVSTŘEBATELNÁ</t>
  </si>
  <si>
    <t>0169007</t>
  </si>
  <si>
    <t>0169006</t>
  </si>
  <si>
    <t>0169005</t>
  </si>
  <si>
    <t>0169004</t>
  </si>
  <si>
    <t>0169003</t>
  </si>
  <si>
    <t>0169002</t>
  </si>
  <si>
    <t>0169001</t>
  </si>
  <si>
    <t>IMPLANTÁT UROLOGICKÝ ZÁVĚS.TVT PÁSKA DYNAMESH SIS PP DIRECT</t>
  </si>
  <si>
    <t>0166251</t>
  </si>
  <si>
    <t>IMPLANTÁT PRO KYFOPLASTIKU PERKUTÁNNÍ SPASY 1BALÓN KOMPL.SET+CEMENT</t>
  </si>
  <si>
    <t>0166192</t>
  </si>
  <si>
    <t>VÝPLŇ DUTINY - NOVABONE PUTTY OSTEOSTIMULAČNÍ - 5CC</t>
  </si>
  <si>
    <t>0166188</t>
  </si>
  <si>
    <t>IMPLANTÁT PRO KYFOPLASTIKU PERKUTÁNNÍ VBS S/M/L 2BALÓN KOMLP.SET+CEM.</t>
  </si>
  <si>
    <t>0166185</t>
  </si>
  <si>
    <t>IMPLANTÁT MAMMÁRNÍ MONOBLOC SOFT ONE PLNĚNÝ KOHEZIVNÍM GELEM</t>
  </si>
  <si>
    <t>0166175</t>
  </si>
  <si>
    <t>IMPLANTÁT PRO KYFOPLASTIKU PERKUTÁNNÍ GUARDIAN 1BALÓN KOMPL.SET+CEMENT</t>
  </si>
  <si>
    <t>0166155</t>
  </si>
  <si>
    <t>IMPLANTÁT MAMMÁRNÍ CUI PLNĚNÝ KOHEZIVNÍM GELEM ANATOMICKÝ</t>
  </si>
  <si>
    <t>0166154</t>
  </si>
  <si>
    <t>IMPLANTÁT MAMMÁRNÍ BRST, CUI PLNĚNÝ KOHEZIVNÍM GELEM KULATÝ</t>
  </si>
  <si>
    <t>0166153</t>
  </si>
  <si>
    <t>KANYLA TRACHEOSTOMICKÁ VARIO</t>
  </si>
  <si>
    <t>0166001</t>
  </si>
  <si>
    <t>SYSTÉM NEUROSTIMULAČNÍ - SCS - ELEKTRODA INTERSTIM</t>
  </si>
  <si>
    <t>0165080</t>
  </si>
  <si>
    <t>SYSTÉM NEUROSTIMULAČNÍ - SCS - INTERSTIM II</t>
  </si>
  <si>
    <t>0165078</t>
  </si>
  <si>
    <t>SYSTÉM NEUROSTIMULAČNÍ - SCS - ELEKTRODA - MRI, MÍŠNÍ STIMULACE</t>
  </si>
  <si>
    <t>ELEKTRODA EPILEPTOLOGICKÁ INVAZIVNÍ HLOUBKOVÁ</t>
  </si>
  <si>
    <t>ELEKTRODA EPILEPTOLOGICKÁ INVAZIVNÍ POVRCHOVÁ PÁSKOVÁ</t>
  </si>
  <si>
    <t>0165067</t>
  </si>
  <si>
    <t>SYSTÉM NEUROSTIMULAČNÍ - DBS DOBÍJITELNÝ/OBĚ HEMISFÉRY/ - BRIO</t>
  </si>
  <si>
    <t>0165054</t>
  </si>
  <si>
    <t>SYSTÉM NEUROSTIMULAČNÍ - ELEKTRODA PRO VNS</t>
  </si>
  <si>
    <t>0165049</t>
  </si>
  <si>
    <t>ELEKTRODA EPILEPTOLOGICKÁ SEMIINVAZIVNÍ SFENOIDÁLNÍ</t>
  </si>
  <si>
    <t>0165045</t>
  </si>
  <si>
    <t>0165029</t>
  </si>
  <si>
    <t>ELEKTRODA EPILEPTOLOGICKÁ INVAZIVNÍ POVRCHOVÁ</t>
  </si>
  <si>
    <t>0165026</t>
  </si>
  <si>
    <t>0165025</t>
  </si>
  <si>
    <t>0165024</t>
  </si>
  <si>
    <t>SYSTÉM NEUROSTIMULAČNÍ - DBS DOBÍJITELNÝ/OBĚ HEMISFÉRY/- ACTIVA RC</t>
  </si>
  <si>
    <t>0165002</t>
  </si>
  <si>
    <t>SYSTÉM NEUROSTIMULAČNÍ - DBS /OBĚ HEMISFÉRY/ - ACTIVA PC</t>
  </si>
  <si>
    <t>0165001</t>
  </si>
  <si>
    <t>IMPLANTÁT KRANIÁLNÍ FIXACE SKELETU MATRIX NEURO</t>
  </si>
  <si>
    <t>0163651</t>
  </si>
  <si>
    <t>IMPLANTÁT MANDIBULÁRNÍ MATRIX MANDIBLE</t>
  </si>
  <si>
    <t>0163650</t>
  </si>
  <si>
    <t>0163646</t>
  </si>
  <si>
    <t>0163645</t>
  </si>
  <si>
    <t>IMPLANTÁT STŘEDOUŠNÍ VENTILAČNÍ TRUBIČKA EON</t>
  </si>
  <si>
    <t>0163642</t>
  </si>
  <si>
    <t>IMPLANTÁT OČNÍ GLAUKOMOVÝ FILTRAČNÍ OPTONOL EX-PRESS</t>
  </si>
  <si>
    <t>0163638</t>
  </si>
  <si>
    <t>IMPLANTÁT OFTALMOLOGIE - PRO MIKROCHIRURGICKÉ VÝKONY BIOSIL, BIOSIL-F</t>
  </si>
  <si>
    <t>0163634</t>
  </si>
  <si>
    <t>IMPLANTÁT OFTALMOLOGIE - PRO MIKROCHIRURGICKÉ VÝKONY BIODECALIN</t>
  </si>
  <si>
    <t>0163633</t>
  </si>
  <si>
    <t>IMPLANTÁT OČNÍ GLAUKOMOVÝ DRENÁŽNÍ AHMED</t>
  </si>
  <si>
    <t>0163628</t>
  </si>
  <si>
    <t>IMPLANTÁT OFTALMOLOGIE - PRO MIKROCHIRURGICKÉ VÝKONY ARCIOLANE</t>
  </si>
  <si>
    <t>0163627</t>
  </si>
  <si>
    <t>0163626</t>
  </si>
  <si>
    <t>IMPLANTÁT OFTALMOLOGIE - PRO MIKROCHIRURGICKÉ VÝKONY ARCALIN</t>
  </si>
  <si>
    <t>0163623</t>
  </si>
  <si>
    <t>0163622</t>
  </si>
  <si>
    <t>IMPLANTÁT OFTALMOLOGIE - PRO MIKROCHIR VÝKONY DK - LINE</t>
  </si>
  <si>
    <t>0163620</t>
  </si>
  <si>
    <t>0163619</t>
  </si>
  <si>
    <t>IMPLANTÁT OFTALMOLOGIE - PRO MIKROCHIR VÝKONY OXANE 5700</t>
  </si>
  <si>
    <t>0163617</t>
  </si>
  <si>
    <t>IMPLANTÁT OFTALMOLOGIE - PRO MIKROCHIR VÝKONY OXANE 1300</t>
  </si>
  <si>
    <t>0163616</t>
  </si>
  <si>
    <t>IMPLANTÁT OFTALMOLOGIE-PRO MIKROCHIRUR. VNITŘNÍ TAMPONÁDA ARCEOLE C3F8</t>
  </si>
  <si>
    <t>0163572</t>
  </si>
  <si>
    <t>IMPLANTÁT OFTALMOLOGIE-PRO MIKROCHIRUR. VNITŘNÍ TAMPONÁDA ARCEOLE C2F6</t>
  </si>
  <si>
    <t>0163571</t>
  </si>
  <si>
    <t>IMPLANTÁT OFTALMOLOGIE-PRO MIKROCHIRUR. VNITŘNÍ TAMPONÁDA ARCEOLE SF6</t>
  </si>
  <si>
    <t>0163570</t>
  </si>
  <si>
    <t>IMPLANTÁT KRANIOMAXILLOFACIÁLNÍ TI-MAX-DRIVE</t>
  </si>
  <si>
    <t>0163550</t>
  </si>
  <si>
    <t>IMPLANTÁT KRANIOFACIÁLNÍ VSTŘEBATELNÝ RESORB-X</t>
  </si>
  <si>
    <t>0163519</t>
  </si>
  <si>
    <t>0163517</t>
  </si>
  <si>
    <t>IMPLANTÁT KRANIOFACIÁLNÍ VSTŘEBATELNÝ SONIC-PINS RX</t>
  </si>
  <si>
    <t>0163488</t>
  </si>
  <si>
    <t>IMPLANTÁT MANDIBULÁRNÍ DOLNÍ ČELIST REKONSTRUKČNÍ MATRIX MANDIBLE</t>
  </si>
  <si>
    <t>0163459</t>
  </si>
  <si>
    <t>0163458</t>
  </si>
  <si>
    <t>0163457</t>
  </si>
  <si>
    <t>0163456</t>
  </si>
  <si>
    <t>IMPLANTÁT MANDIBULÁRNÍ DOLNÍ ČELIST FIXAČNÍ MATRIX MANDIBLE</t>
  </si>
  <si>
    <t>0163455</t>
  </si>
  <si>
    <t>0163454</t>
  </si>
  <si>
    <t>0163453</t>
  </si>
  <si>
    <t>0163452</t>
  </si>
  <si>
    <t>0163451</t>
  </si>
  <si>
    <t>0163450</t>
  </si>
  <si>
    <t>0163449</t>
  </si>
  <si>
    <t>0163448</t>
  </si>
  <si>
    <t>0163447</t>
  </si>
  <si>
    <t>0163446</t>
  </si>
  <si>
    <t>0163445</t>
  </si>
  <si>
    <t>0163444</t>
  </si>
  <si>
    <t>0163443</t>
  </si>
  <si>
    <t>0163442</t>
  </si>
  <si>
    <t>0163441</t>
  </si>
  <si>
    <t>0163440</t>
  </si>
  <si>
    <t>0163439</t>
  </si>
  <si>
    <t>0163438</t>
  </si>
  <si>
    <t>0163437</t>
  </si>
  <si>
    <t>0163436</t>
  </si>
  <si>
    <t>0163435</t>
  </si>
  <si>
    <t>IMPLANTÁT OČNÍ KROUŽEK DISTANČNÍ STABILIZAČNÍ</t>
  </si>
  <si>
    <t>0163423</t>
  </si>
  <si>
    <t>IMPLANTÁT STŘEDOUŠNÍ VENTILAČNÍ TRUBIČKA RICHARDS</t>
  </si>
  <si>
    <t>0163422</t>
  </si>
  <si>
    <t>IMPLANTÁT STŘEDOUŠNÍ VENTILAČNÍ TRUBIČKA MODIFIED</t>
  </si>
  <si>
    <t>0163415</t>
  </si>
  <si>
    <t>IMPLANTÁT STŘEDOUŠNÍ PORP MICRON CENTERED</t>
  </si>
  <si>
    <t>0163407</t>
  </si>
  <si>
    <t>IMPLANTÁT STŘEDOUŠNÍ PISTON, RICHARDS</t>
  </si>
  <si>
    <t>0163399</t>
  </si>
  <si>
    <t>IMPLANTÁT STŘEDOUŠNÍ PISTON MCGEE</t>
  </si>
  <si>
    <t>0163397</t>
  </si>
  <si>
    <t>IMPLANTÁT KRANIOMAXILLOFACIÁLNÍ RAPIDSORB VSTŘEBATELNÝ</t>
  </si>
  <si>
    <t>0163378</t>
  </si>
  <si>
    <t>0163376</t>
  </si>
  <si>
    <t>IMPLANTÁT ORBITÁLNÍ RAPIDSORB VSTŘEBATELNÝ</t>
  </si>
  <si>
    <t>0163375</t>
  </si>
  <si>
    <t>0163373</t>
  </si>
  <si>
    <t>IMPLANTÁT BRADOVÝ MATRIX ORTHOGNATHIC</t>
  </si>
  <si>
    <t>0163372</t>
  </si>
  <si>
    <t>IMPLANTÁT MANDIBULÁRNÍ DOLNÍ ČELIST MATRIX ORTHOGNATHIC</t>
  </si>
  <si>
    <t>0163370</t>
  </si>
  <si>
    <t>IMPLANTÁT MAXILLOFACIÁLNÍ STŘEDNÍ OBLIČEJOVÁ ETÁŽ MATRIX ORTHOGNATHIC</t>
  </si>
  <si>
    <t>0163368</t>
  </si>
  <si>
    <t>0163367</t>
  </si>
  <si>
    <t>0163366</t>
  </si>
  <si>
    <t>0163365</t>
  </si>
  <si>
    <t>0163364</t>
  </si>
  <si>
    <t>0163363</t>
  </si>
  <si>
    <t>IMPLANTÁT STŘEDOUŠNÍ KURZ VENTILAČNÍ TRUBIČKA</t>
  </si>
  <si>
    <t>IMPLANTÁT KRANIOFACIÁLNÍ LA FORTE SYSTÉM</t>
  </si>
  <si>
    <t>0163352</t>
  </si>
  <si>
    <t>0163351</t>
  </si>
  <si>
    <t>0163350</t>
  </si>
  <si>
    <t>IMPLANTÁT STŘEDOUŠNÍ PISTON</t>
  </si>
  <si>
    <t>0163338</t>
  </si>
  <si>
    <t>IMPLANTÁT STŘEDOUŠNÍ-VENTILAČNÍ TRUBIČKA</t>
  </si>
  <si>
    <t>0163331</t>
  </si>
  <si>
    <t>IMPLANTÁT OČNÍ KANYLA SLZNÉ CESTY</t>
  </si>
  <si>
    <t>0163308</t>
  </si>
  <si>
    <t>IMPLANTÁT ORBITÁLNÍ B3 B4 B5</t>
  </si>
  <si>
    <t>0163307</t>
  </si>
  <si>
    <t>IMPLANTÁT OFTALMOLOGIE -PRO MIKROCHIRUR. VÝKONY ACRI SILOL 1 000</t>
  </si>
  <si>
    <t>0163298</t>
  </si>
  <si>
    <t>IMPLANTÁT OFTALMOLOGIE -PRO MIKROCHIRUR. VÝKONY ACRI SILOL 5 000</t>
  </si>
  <si>
    <t>0163297</t>
  </si>
  <si>
    <t>IMPLANTÁT OČNÍ KROUŽEK DISTANČNÍ ACRI-RING STABILIZAČNÍ</t>
  </si>
  <si>
    <t>0163296</t>
  </si>
  <si>
    <t>IMPLANTÁT OČNÍ KROUŽEK DISTANČNÍ TENSIOBAG STABILIZAČNÍ</t>
  </si>
  <si>
    <t>0163295</t>
  </si>
  <si>
    <t>IMPLANTÁT MANDIBULÁRNÍ LA FÓRTE SYSTÉM</t>
  </si>
  <si>
    <t>0163285</t>
  </si>
  <si>
    <t>0163268</t>
  </si>
  <si>
    <t>0163267</t>
  </si>
  <si>
    <t>0163255</t>
  </si>
  <si>
    <t>0163251</t>
  </si>
  <si>
    <t>0163249</t>
  </si>
  <si>
    <t>IMPLANTÁT KRANIOFACIÁLNÍ LA FÓRTE SYSTÉM</t>
  </si>
  <si>
    <t>0163239</t>
  </si>
  <si>
    <t>0163231</t>
  </si>
  <si>
    <t>0163228</t>
  </si>
  <si>
    <t>0163225</t>
  </si>
  <si>
    <t>0163223</t>
  </si>
  <si>
    <t>0163221</t>
  </si>
  <si>
    <t>0163218</t>
  </si>
  <si>
    <t>0163216</t>
  </si>
  <si>
    <t>0163215</t>
  </si>
  <si>
    <t>0163210</t>
  </si>
  <si>
    <t>IMPLANTÁT ORBITÁLNÍ MATRIXORBITAL SYNTHES</t>
  </si>
  <si>
    <t>0163199</t>
  </si>
  <si>
    <t>0163198</t>
  </si>
  <si>
    <t>IMPLANTÁT PRO KRANIOPLASTIKU SYNTHES</t>
  </si>
  <si>
    <t>0163187</t>
  </si>
  <si>
    <t>0163185</t>
  </si>
  <si>
    <t>0163184</t>
  </si>
  <si>
    <t>0163179</t>
  </si>
  <si>
    <t>0163178</t>
  </si>
  <si>
    <t>0163177</t>
  </si>
  <si>
    <t>0163176</t>
  </si>
  <si>
    <t>IMPLANTÁT PRO KRANIOPLASTIKU MATRIX NEURO SYNTHES</t>
  </si>
  <si>
    <t>0163173</t>
  </si>
  <si>
    <t>0163172</t>
  </si>
  <si>
    <t>0163171</t>
  </si>
  <si>
    <t>0163170</t>
  </si>
  <si>
    <t>0163169</t>
  </si>
  <si>
    <t>0163160</t>
  </si>
  <si>
    <t>0163156</t>
  </si>
  <si>
    <t>0163155</t>
  </si>
  <si>
    <t>IMPLANTÁT ORBITÁLNÍ SYNTHES</t>
  </si>
  <si>
    <t>IMPLANTÁT ORBITÁLNÍ MATRIX MIDFACE SYNTHES</t>
  </si>
  <si>
    <t>0163140</t>
  </si>
  <si>
    <t>0163139</t>
  </si>
  <si>
    <t>0163138</t>
  </si>
  <si>
    <t>IMPLANTÁT MAXILLOFACIÁLNÍ STŘEDNÍ OBLIČEJOVÁ ETÁŽ UNILOCK SYNTHES</t>
  </si>
  <si>
    <t>0163136</t>
  </si>
  <si>
    <t>0163133</t>
  </si>
  <si>
    <t>0163131</t>
  </si>
  <si>
    <t>IMPLANTÁT MAXILLOFACIÁLNÍ STŘEDNÍ OBLIČEJOVÁ ETÁŽ SYNTHES</t>
  </si>
  <si>
    <t>0163117</t>
  </si>
  <si>
    <t>0163115</t>
  </si>
  <si>
    <t>0163094</t>
  </si>
  <si>
    <t>0163081</t>
  </si>
  <si>
    <t>IMPLANTÁT MAXILLOFACIÁLNÍ STŘEDNÍ OBLIČEJOVÁ ETÁŽ MATRIX MIDFACE</t>
  </si>
  <si>
    <t>0163075</t>
  </si>
  <si>
    <t>0163074</t>
  </si>
  <si>
    <t>0163073</t>
  </si>
  <si>
    <t>0163072</t>
  </si>
  <si>
    <t>0163070</t>
  </si>
  <si>
    <t>0163069</t>
  </si>
  <si>
    <t>0163068</t>
  </si>
  <si>
    <t>0163067</t>
  </si>
  <si>
    <t>0163064</t>
  </si>
  <si>
    <t>0163062</t>
  </si>
  <si>
    <t>0163061</t>
  </si>
  <si>
    <t>0163060</t>
  </si>
  <si>
    <t>0163059</t>
  </si>
  <si>
    <t>IMPLANTÁT MANDIBULÁRNÍ DOLNÍ ČELIST UNILOCK SYNTHES</t>
  </si>
  <si>
    <t>0163045</t>
  </si>
  <si>
    <t>IMPLANTÁT MANDIBULÁRNÍ DOLNÍ ČELIST SYNTHES</t>
  </si>
  <si>
    <t>0163037</t>
  </si>
  <si>
    <t>0163036</t>
  </si>
  <si>
    <t>0163035</t>
  </si>
  <si>
    <t>0163034</t>
  </si>
  <si>
    <t>0163012</t>
  </si>
  <si>
    <t>0163011</t>
  </si>
  <si>
    <t>0163010</t>
  </si>
  <si>
    <t>0163009</t>
  </si>
  <si>
    <t>0163008</t>
  </si>
  <si>
    <t>IMPLANTÁT MANDIBULÁRNÍ DOLNÍ ČELIST MATRIX MANDIBLE SYNTHES</t>
  </si>
  <si>
    <t>0163001</t>
  </si>
  <si>
    <t>SYSTÉM HYDROCEPHALNÍ DRENÁŽNÍ - SHUNT SILVERLINE</t>
  </si>
  <si>
    <t>0162667</t>
  </si>
  <si>
    <t>SYSTÉM HYDROCEPHALNÍ DRENÁŽNÍ PROGRAMOVATELNÝ CERTAS PLUS - MRI,VP</t>
  </si>
  <si>
    <t>0162664</t>
  </si>
  <si>
    <t>0162662</t>
  </si>
  <si>
    <t>SYSTÉM ZEVNÍ DRENÁŽNÍ A MONITOROVACÍ LIKVOROVÝ DOČASNÝ</t>
  </si>
  <si>
    <t>SYSTÉM ZEVNÍ DRENÁŽNÍ A MONITOROVACÍ LIKVOROVÝ DOČASNÝ IDS</t>
  </si>
  <si>
    <t>0162648</t>
  </si>
  <si>
    <t>0162647</t>
  </si>
  <si>
    <t>0162646</t>
  </si>
  <si>
    <t>SYSTÉM HYDROCEPHALNÍ DRENÁŽNÍ</t>
  </si>
  <si>
    <t>0162645</t>
  </si>
  <si>
    <t>0162644</t>
  </si>
  <si>
    <t>0162643</t>
  </si>
  <si>
    <t>0162642</t>
  </si>
  <si>
    <t>0162639</t>
  </si>
  <si>
    <t>0162638</t>
  </si>
  <si>
    <t>0162637</t>
  </si>
  <si>
    <t>SYSTÉM HYDROCEPHALNÍ DRENÁŽNÍ OSV II - SHUNT</t>
  </si>
  <si>
    <t>0162629</t>
  </si>
  <si>
    <t>0162628</t>
  </si>
  <si>
    <t>SYSTÉM HYDROCEPHALNÍ DRENÁŽNÍ OSV II</t>
  </si>
  <si>
    <t>0162627</t>
  </si>
  <si>
    <t>SYSTÉM HYDROCEPHALNÍ DRENÁŽNÍ-SHUNT MININAV</t>
  </si>
  <si>
    <t>0162620</t>
  </si>
  <si>
    <t>SYSTÉM HYDROCEPHALNÍ DRENÁŽNÍ-SHUNT PROSA</t>
  </si>
  <si>
    <t>0162613</t>
  </si>
  <si>
    <t>0162609</t>
  </si>
  <si>
    <t>SYSTÉM ZEVNÍ DRENÁŽNÍ LIKVOROVÝ DOČASNÝ CODMAN EVD S BACTISEALEM</t>
  </si>
  <si>
    <t>0162607</t>
  </si>
  <si>
    <t>IMPLANTÁT SPINÁLNÍ FIXAČNÍ SYSTÉM MATRIX 5.5 HRUD/BEDERNÍ ZADNÍ PŘÍST.</t>
  </si>
  <si>
    <t>0161956</t>
  </si>
  <si>
    <t>0161947</t>
  </si>
  <si>
    <t>IMPLANTÁT SPINÁLNÍ FIXAČNÍ SYSTÉM QUINTEX KRČNÍ PŘEDNÍ PŘÍSTUP</t>
  </si>
  <si>
    <t>0161916</t>
  </si>
  <si>
    <t>0161915</t>
  </si>
  <si>
    <t>0161914</t>
  </si>
  <si>
    <t>0161913</t>
  </si>
  <si>
    <t>IMPLANTÁT SPINÁLNÍ FIXAČNÍ SYSTÉM TL HRUDNÍ/BEDERNÍ/ ZADNÍ PŘÍST</t>
  </si>
  <si>
    <t>IMPLANTÁT SPINÁLNÍ SYSTÉM S4 BEDERNÍ ZADNÍ PŘÍSTUP</t>
  </si>
  <si>
    <t>0161827</t>
  </si>
  <si>
    <t>IMPLANTÁT SPINÁLNÍ NÁHRADA MEZIOBRATLOVÁ ZERO-P VA KRČNÍ PŘEDNÍ PŘÍST.</t>
  </si>
  <si>
    <t>0161822</t>
  </si>
  <si>
    <t>0161821</t>
  </si>
  <si>
    <t>IMPLANTÁT SPINÁLNÍ NÁHRADA MEZIOBRATLOVÁ T-PAL BEDERNÍ ZADNÍ PŘÍST.</t>
  </si>
  <si>
    <t>0161820</t>
  </si>
  <si>
    <t>IMPLANTÁT SPINÁLNÍ SYSTÉM POLARIS 5,5, BEDERNÍ ZADNÍ PŘÍSTUP</t>
  </si>
  <si>
    <t>0161815</t>
  </si>
  <si>
    <t>0161814</t>
  </si>
  <si>
    <t>0161813</t>
  </si>
  <si>
    <t>0161812</t>
  </si>
  <si>
    <t>0161811</t>
  </si>
  <si>
    <t>0161810</t>
  </si>
  <si>
    <t>IMPLANTÁT SPINÁLNÍ SYSTÉM CD HORIZON UNIVERZÁLNÍ HRUDNÍ BEDERNÍ ZADNÍ</t>
  </si>
  <si>
    <t>0161793</t>
  </si>
  <si>
    <t>0161791</t>
  </si>
  <si>
    <t>IMPLANTÁT SPINÁLNÍ NÁHRADA MEZIOBRATLOVÁ ROI-A BEDERNÍ PŘEDNÍ/ŠIKMÝ</t>
  </si>
  <si>
    <t>0161764</t>
  </si>
  <si>
    <t>0161763</t>
  </si>
  <si>
    <t>IMPLANTÁT SPINÁLNÍ NÁHRADA MEZIOBRATLOVÁ ROI-C KRČNÍ PŘEDNÍ PŘÍSTUP</t>
  </si>
  <si>
    <t>0161761</t>
  </si>
  <si>
    <t>0161760</t>
  </si>
  <si>
    <t>IMPLANTÁT SPINÁL.NÁHRADA MEZIOBRATLOVÁ FIDJI KRČNÍ PŘEDNÍ PŘÍSTUP</t>
  </si>
  <si>
    <t>0161738</t>
  </si>
  <si>
    <t>IMPLANTÁT SPINÁLNÍ SYSTÉM SEQUOIA HRUDNÍ/BEDERNÍ ZADNÍ PŘÍSTUP</t>
  </si>
  <si>
    <t>0161727</t>
  </si>
  <si>
    <t>IMPLANTÁT SPINÁLNÍ SYSTÉM PEDIATRICKÝ SOCORE ZADNÍ/PŘEDNÍ PŘÍSTUP</t>
  </si>
  <si>
    <t>0161686</t>
  </si>
  <si>
    <t>IMPLANTÁT SPINÁLNÍ SYSTÉM MIS VIPER STABILIZAČNÍ BEDERNÍ ZADNÍ PŘÍST.</t>
  </si>
  <si>
    <t>0161675</t>
  </si>
  <si>
    <t>IMPLANTÁT SPINÁL.NÁHRADA OBRATLOVÁ OBELISC HRUD/BED.ZADNÍ BOČNÍ PŘÍST.</t>
  </si>
  <si>
    <t>0161617</t>
  </si>
  <si>
    <t>0161614</t>
  </si>
  <si>
    <t>0161613</t>
  </si>
  <si>
    <t>CHLOPEŇ SRDEČNÍ BIOL. AORTÁLNÍ Z BOVINNÍHO PERIKARDU TRIFECTA</t>
  </si>
  <si>
    <t>0161533</t>
  </si>
  <si>
    <t>ŠTĚP DURÁLNÍ KOLAGENNÍ Z KOŇSKÉ TKÁNĚ TISSUDURA</t>
  </si>
  <si>
    <t>0161530</t>
  </si>
  <si>
    <t>IMPLANTÁT OČNÍ NÁHRADA OČNÍ TKÁNĚ OLOGEN COLLAGEN MATRIX,PRASEČÍ</t>
  </si>
  <si>
    <t>0161501</t>
  </si>
  <si>
    <t>IMPLANTÁT SPINÁL.SYSTÉM SYNAPSE FIXAČ.VÍCEÚROVŇOVÝ KRČNÍ ZADNÍ PŘÍST.</t>
  </si>
  <si>
    <t>0161015</t>
  </si>
  <si>
    <t>0161012</t>
  </si>
  <si>
    <t>0161011</t>
  </si>
  <si>
    <t>0161010</t>
  </si>
  <si>
    <t>0161008</t>
  </si>
  <si>
    <t>0161007</t>
  </si>
  <si>
    <t>IMPLANTÁT SPINÁL.NÁHRADA MEZIOBRATLOVÁ OPAL BEDERNÍ ZADNÍ PŘÍSTUP</t>
  </si>
  <si>
    <t>0161006</t>
  </si>
  <si>
    <t>IMPLANTÁT SPINÁLNÍ SYSTÉM CSLP FIXAČNÍ KRČNÍ PŘEDNÍ PŘÍSTUP</t>
  </si>
  <si>
    <t>0161005</t>
  </si>
  <si>
    <t>IMPLANTÁT SPINÁLNÍ SYSTÉM ARCH PRO LAMINOPLASTIKU PŘECHOD KRČNÍ/HRUDNÍ</t>
  </si>
  <si>
    <t>0161003</t>
  </si>
  <si>
    <t>IMPLANTÁT SPINÁLNÍ SYSTÉM ARCH PRO LAMINOPLASTIKU KRČNÍ ZADNÍ PŘ.</t>
  </si>
  <si>
    <t>0161001</t>
  </si>
  <si>
    <t>0153674</t>
  </si>
  <si>
    <t>0153672</t>
  </si>
  <si>
    <t>STENTGRAFT AORTÁLNÍ HRUDNÍ HYBRIDNÍ-E-VITA OPEN NEO, VČ.CÉV NA AO OBL.</t>
  </si>
  <si>
    <t>0153669</t>
  </si>
  <si>
    <t>KATETR BALÓNKOVÝ FOGARTY EMBOLEKTOMICKÝ</t>
  </si>
  <si>
    <t>0153652</t>
  </si>
  <si>
    <t>0153650</t>
  </si>
  <si>
    <t>KLEŠTĚ KOAGULAČNÍ - ENSURE; JEDNORÁZOVÉ, ROTAČNÍ; DÉLKA 165/230 CM</t>
  </si>
  <si>
    <t>0153627</t>
  </si>
  <si>
    <t>KLIPOVAČ - 1 KLIP - LOCKADO, JEDNORÁZOVÝ, DÉLKA 195/230 CM, ROTAČNÍ</t>
  </si>
  <si>
    <t>0153626</t>
  </si>
  <si>
    <t>DRÁT VODÍCÍ PTCA - CONDUCTOR, OCEL, HYDROFILNÍ</t>
  </si>
  <si>
    <t>0153614</t>
  </si>
  <si>
    <t>KATETR BALÓNKOVÝ PTCA - CONQUEROR, SEMI-COMPLIANT, RX/OTW</t>
  </si>
  <si>
    <t>0153608</t>
  </si>
  <si>
    <t>KLIPOVAČ - 1 KLIP, JEDNORÁZOVÝ, ROTAČNÍ, DÉLKA 230 CM</t>
  </si>
  <si>
    <t>0153607</t>
  </si>
  <si>
    <t>0153606</t>
  </si>
  <si>
    <t>SADA GASTROSTOMICKÁ - VÝMĚNNÁ SONDA PEG, MIC BOLUS G-TUBE, ENFIT</t>
  </si>
  <si>
    <t>0153605</t>
  </si>
  <si>
    <t>STENT KORONÁRNÍ - BIOFREEDOM ULTRA, COCR, BIOLIMUS, BEZ POLYMERU</t>
  </si>
  <si>
    <t>0153592</t>
  </si>
  <si>
    <t>MIKROKATETR NEUROVASKULÁRNÍ; KORONÁRNÍ; PERIFERNÍ; TREVO PRO 14/18</t>
  </si>
  <si>
    <t>0153590</t>
  </si>
  <si>
    <t>KATETR BALÓNKOVÝ PTCA - XPERIENCE PRO, SEMI-COMPLIANT</t>
  </si>
  <si>
    <t>0153587</t>
  </si>
  <si>
    <t>KATETR BALÓNKOVÝ PTCA - ESSENTIAL PRO; POTAHOVANÝ PACLITAXELEM</t>
  </si>
  <si>
    <t>0153586</t>
  </si>
  <si>
    <t>DRÁT VODÍCÍ PTA, PTCA - TORX; NITINOL, GOLD TIP, POTAH SILIKON</t>
  </si>
  <si>
    <t>0153583</t>
  </si>
  <si>
    <t>DRÁT VODÍCÍ PTA ASAHI ASTATO XS 20; OCEL; HYDROF. POTAH; BTK</t>
  </si>
  <si>
    <t>0153572</t>
  </si>
  <si>
    <t>SADA LIGAČNÍ - JÍCNOVÁ 5 GUMIČEK S APLIKÁTOREM, MULTIBAND JEDNORÁZOVÁ</t>
  </si>
  <si>
    <t>0153567</t>
  </si>
  <si>
    <t>KLIPOVAČ - 1 KLIP, ROTAČNÍ, JEDNORÁZOVÝ, KOLONOSKOPICKÝ</t>
  </si>
  <si>
    <t>0153566</t>
  </si>
  <si>
    <t>EXTRAKTOR CIZÍCH TĚLES A POLYPŮ - KLEŠTĚ EXTRAKČNÍ, JEDNORÁZ.</t>
  </si>
  <si>
    <t>0153563</t>
  </si>
  <si>
    <t>KLIPOVAČ-1 KLIP-RESOLUTION 360 ULTRA;ENDOSK.STAV.KRV.V GIT;ROTAČNÍ</t>
  </si>
  <si>
    <t>0153562</t>
  </si>
  <si>
    <t>MIKROKATETR KOR., PERIF. PRO CTO- CORSAIR PRO XS;HYDROF.,1 LUMEN</t>
  </si>
  <si>
    <t>0153558</t>
  </si>
  <si>
    <t>DRÁT VODÍCÍ PTCA- ASAHI GLADIUS EX; PRO CTO HYDROF. POLYMER; ŘIDITELNÝ</t>
  </si>
  <si>
    <t>0153557</t>
  </si>
  <si>
    <t>SET PRO KAT.OPRAVU MITRÁLNÍ CHLOPNĚ-PASCAL VČ.ZAV.,STAB.,ST.;DRG 17707</t>
  </si>
  <si>
    <t>0153556</t>
  </si>
  <si>
    <t>SET PRO KATETR. OPRAVU MITRÁLNÍ CHLOPNĚ- MITRACLIP G4,VČ.ZAV;DRG 17707</t>
  </si>
  <si>
    <t>0153555</t>
  </si>
  <si>
    <t>KATETR ABLAČNÍ (RF) - DIAMONDTEMP; UNI/BI DIREKC; CHLAZENÝ</t>
  </si>
  <si>
    <t>0153553</t>
  </si>
  <si>
    <t>ZÁSOBNÍK PRO ENDOSTAPLER 60 MM TRI-STAPLE 2.0, ROTIK.,S PZT 0153549</t>
  </si>
  <si>
    <t>0153552</t>
  </si>
  <si>
    <t>ZÁSOBNÍK PRO ENDOSTAPLER 30 MM TRI-STAPLE 2.0, ROTIK.,S PZT 0153549</t>
  </si>
  <si>
    <t>0153550</t>
  </si>
  <si>
    <t>STAPLER ENDOLINEÁRNÍ - SIGNIA; NA BATERIOVÝ POHON BEZ ZÁS.,S 0153550-2</t>
  </si>
  <si>
    <t>0153549</t>
  </si>
  <si>
    <t>STENTGRAFT AORTÁLNÍ BŘIŠNÍ - MINOS - ILICKÁ NOHA, NITINOL</t>
  </si>
  <si>
    <t>0153543</t>
  </si>
  <si>
    <t>STENTGRAFT AORTÁLNÍ BŘIŠNÍ - MINOS - TĚLO BIFUR.; NÍZKOPROF., NITINOL</t>
  </si>
  <si>
    <t>0153542</t>
  </si>
  <si>
    <t>KATETR BALÓNKOVÝ PTCA - ŘEZACÍ - WEDGE NC</t>
  </si>
  <si>
    <t>0153540</t>
  </si>
  <si>
    <t>KATETR ZAVÁDĚCÍ (PRO DAC), NEUROVASKULÁRNÍ, PERIF. - CEREBASE DA</t>
  </si>
  <si>
    <t>0153539</t>
  </si>
  <si>
    <t>INDEFLÁTOR - ZAŘÍZENÍ INSUFLAČNÍ - ENCORE 40 = ATRION QL</t>
  </si>
  <si>
    <t>0153536</t>
  </si>
  <si>
    <t>ZÁSOBNÍK PRO LINEÁRNÍ STAPLER EASYLC S NOŽEM, PRO PZT 0153526</t>
  </si>
  <si>
    <t>0153530</t>
  </si>
  <si>
    <t>ZÁSOBNÍK PRO STAPLER ENDOLINEÁRNÍ EASYENDO S NOŽEM, PRO PZT 0153518</t>
  </si>
  <si>
    <t>0153521</t>
  </si>
  <si>
    <t>STAPLER ENDOLINEÁRNÍ S NOŽEM - EASYENDO, PRO PZT 0153519-24</t>
  </si>
  <si>
    <t>0153518</t>
  </si>
  <si>
    <t>KOŽNÍ STAPLER JEDNORÁZOVÝ</t>
  </si>
  <si>
    <t>0153516</t>
  </si>
  <si>
    <t>ZAVADĚČ STABIL. FIXNÍ APLIKAČNÍ (PRO OKLUDER) - AMPLATZER TREVISIO</t>
  </si>
  <si>
    <t>0153513</t>
  </si>
  <si>
    <t>STAPLER KOŽNÍ - F-35R</t>
  </si>
  <si>
    <t>0153511</t>
  </si>
  <si>
    <t>KATETR BALÓNKOVÝ PTA -MAGIC TOUCH AVF;POT. SIROLIMEM;.035 OTW,RBP16ATM</t>
  </si>
  <si>
    <t>0153509</t>
  </si>
  <si>
    <t>ZAVADĚČ TRANSSEPTÁLNÍ ŘIDITELNÝ BIDIREC. - NAVIGO (S DILAT., GW .032)</t>
  </si>
  <si>
    <t>0153505</t>
  </si>
  <si>
    <t>SADA LIGAČNÍ - JÍCNOVÁ - 6 GUMIČEK S APLIKÁTOREM, JEDNORÁZOVÁ</t>
  </si>
  <si>
    <t>SADA LIGAČNÍ - JÍCNOVÁ - 4 GUMIČKY S APLIKÁTOREM, JEDNORÁZOVÁ</t>
  </si>
  <si>
    <t>STENT BILIÁRNÍ - ZAKŘIVENÝ, PLAST, MAX 30 DNÍ</t>
  </si>
  <si>
    <t>0153494</t>
  </si>
  <si>
    <t>KATETR BALÓNKOVÝ PTCA - SELUTION SLR, POTAHOVANÝ SIROLIMEM</t>
  </si>
  <si>
    <t>0153488</t>
  </si>
  <si>
    <t>SADA EMBOLIZAČNÍ - TEKUTÉ EMBOLIZAČNÍ ČINIDLO PERIFERNÍ - EASYX</t>
  </si>
  <si>
    <t>0153483</t>
  </si>
  <si>
    <t>STAPLER CIRKULÁRNÍ ENDOSKOP. I OTEVŘENÉ OP., ZAHNUTÝ - EEA TRI-STAPLE</t>
  </si>
  <si>
    <t>0153477</t>
  </si>
  <si>
    <t>MIKROKATETR KORONÁRNÍ PRO CTO, 1 LUMEN, HYDROF. - MAMBA FLEX</t>
  </si>
  <si>
    <t>0153476</t>
  </si>
  <si>
    <t>MIKROKATETR KORONÁRNÍ PRO CTO, 1 LUMEN, HYDROF. - MAMBA</t>
  </si>
  <si>
    <t>0153475</t>
  </si>
  <si>
    <t>MIKROKATETR KORONÁRNÍ PRO CTO, 1 LUMEN, HYDROF. - TURNPIKE LP</t>
  </si>
  <si>
    <t>0153474</t>
  </si>
  <si>
    <t>MIKROKATETR KORONÁRNÍ PRO CTO, 1 LUMEN, HYDROF. - TURNPIKE GOLD</t>
  </si>
  <si>
    <t>0153473</t>
  </si>
  <si>
    <t>EXTRAKTOR - KOŠÍČEK, 4(6)-DRÁT, OPLÉTANÁ OCEL/MONOFIL. DRÁT,JEDNOR.</t>
  </si>
  <si>
    <t>0153471</t>
  </si>
  <si>
    <t>SADA LIGAČNÍ - JÍCNOVÁ 6 GUMIČEK S APLIKÁTOREM, JEDNORÁZOVÁ</t>
  </si>
  <si>
    <t>0153470</t>
  </si>
  <si>
    <t>KATETR ERCP, PRO DRÁT .035, JEDNORÁZOVÝ</t>
  </si>
  <si>
    <t>0153469</t>
  </si>
  <si>
    <t>KATETR ERCP, JEDNORÁZOVÝ; RŮZNÉ ŠPIČKY</t>
  </si>
  <si>
    <t>0153468</t>
  </si>
  <si>
    <t>BALÓNEK DILATAČNÍ - JÍCNOVÝ, KOLONICKÝ, MULTIST. (TROJROZM.), 2 LUMEN</t>
  </si>
  <si>
    <t>0153466</t>
  </si>
  <si>
    <t>KATETR DILATAČNÍ (BUŽIE) BILIÁRNÍ, ENDOSKOPICKÝ, JEDNORÁZOVÝ</t>
  </si>
  <si>
    <t>0153464</t>
  </si>
  <si>
    <t>MIKROKATETR KORONÁRNÍ, PERIFERNÍ PRO CTO 1 LUMEN - ASAHI CARAVEL</t>
  </si>
  <si>
    <t>0153463</t>
  </si>
  <si>
    <t>STENT BILIÁRNÍ - PE, MAX 29 DNÍ, ROVNÝ/ZAHNUTÝ</t>
  </si>
  <si>
    <t>0153462</t>
  </si>
  <si>
    <t>KATETR INTRAKRANIÁLNÍ K ASPIRACI EMBOLŮ A TROMBŮ - REACT-68/-71</t>
  </si>
  <si>
    <t>0153459</t>
  </si>
  <si>
    <t>EXTRAKTOR TROMBU - INTRAKRANIÁLNÍ - SOLITAIRE X</t>
  </si>
  <si>
    <t>MIKROKATETR KORONÁRNÍ PRO CTO - TURNPIKE SPIRAL, 1 LUMEN, HYDROF.</t>
  </si>
  <si>
    <t>0153453</t>
  </si>
  <si>
    <t>MIKROKATETR KORONÁRNÍ PRO CTO - TURNPIKE, 1 LUMEN, HYDROF.</t>
  </si>
  <si>
    <t>KATETR PODPŮRNÝ PERIFERNÍ - NAVICROSS 0.018 (ROVNÝ/ZAHNUTÝ)</t>
  </si>
  <si>
    <t>0153449</t>
  </si>
  <si>
    <t>KATETR DIAGNOSTICKÝ - PERFORMA 4-5F, PERIFERNÍ, BRAIDED</t>
  </si>
  <si>
    <t>0153444</t>
  </si>
  <si>
    <t>DRÁT VODÍCÍ PTA - ASAHI SILVERWAY, NEREZ OCEL, HYDROFILNÍ</t>
  </si>
  <si>
    <t>0153443</t>
  </si>
  <si>
    <t>KATETR BALÓNKOVÝ PTA - SELUTION SLR, POTAH SIROLIMUS, OTW .018</t>
  </si>
  <si>
    <t>0153441</t>
  </si>
  <si>
    <t>KATETR ASPIRAČNÍ INTRAKRANIÁLNÍ - EMBOVAC, ASPIRACE STŘÍKAČKOU/PUMPOU</t>
  </si>
  <si>
    <t>0153439</t>
  </si>
  <si>
    <t>MIKROKATETR KORONÁRNÍ - NAVITIAN, 1 LUMEN, HYDROF. 70/90 CM</t>
  </si>
  <si>
    <t>0153438</t>
  </si>
  <si>
    <t>EXTRAKTOR - TRIPOD/TETRAPOD, TUPÁ OČKA - POLYPŮ, JEDNORÁZOVÝ</t>
  </si>
  <si>
    <t>0153435</t>
  </si>
  <si>
    <t>SÁČEK - LAPBAG - SE ZÁMKEM, TVAR. PAMĚTÍ A OCELOVOU OBRUČÍ</t>
  </si>
  <si>
    <t>0153430</t>
  </si>
  <si>
    <t>STAPLER CIRKULÁRNÍ ELEKTRICKÝ ZAHNUTÝ - ECHELON CIRCULAR</t>
  </si>
  <si>
    <t>0153408</t>
  </si>
  <si>
    <t>STAPLER LINEÁRNÍ S NOŽEM - REACH FLC; 60,80MM VČ. ZÁS.; S PZT 0153393</t>
  </si>
  <si>
    <t>0153392</t>
  </si>
  <si>
    <t>KLIPOVAČ - APLIKÁTOR KLIPŮ LAPAROSKOPICKÝ -LIGAFORCE</t>
  </si>
  <si>
    <t>0153387</t>
  </si>
  <si>
    <t>0153384</t>
  </si>
  <si>
    <t>KATETR BALÓNKOVÝ PTCA - SAPPHIRE 3; SEMI-COMPLIANT</t>
  </si>
  <si>
    <t>0153383</t>
  </si>
  <si>
    <t>KATETR BALÓNKOVÝ PTCA - SAPPHIRE NC24; VYSOKOTLAKÝ</t>
  </si>
  <si>
    <t>0153381</t>
  </si>
  <si>
    <t>KATETR BALÓNKOVÝ PTCA - CONQUEROR NC RX/OTW; NON-COMPLIANT</t>
  </si>
  <si>
    <t>0153379</t>
  </si>
  <si>
    <t>STENT KORONÁRNÍ - EVERMINE 50, BIODEG.POLYM., BALONEX.,COCR EVEROLIMUS</t>
  </si>
  <si>
    <t>0153377</t>
  </si>
  <si>
    <t>OKLUDER PDA - AMPLATZER PICCOLO</t>
  </si>
  <si>
    <t>0153373</t>
  </si>
  <si>
    <t>KNOFLÍK VÝŽIVOVÝ - FREKA BELLY BUTTON</t>
  </si>
  <si>
    <t>0153372</t>
  </si>
  <si>
    <t>KATETR BALÓNKOVÝ PTA - ADVOCATE, .018, I POD KOLENO, BTK</t>
  </si>
  <si>
    <t>0153370</t>
  </si>
  <si>
    <t>KATETR BALÓNKOVÝ PTA - ADVOCATE, .035, I POD KOLENO, BTK</t>
  </si>
  <si>
    <t>0153369</t>
  </si>
  <si>
    <t>SYSTÉM ZAVÁDĚCÍ PRO OKLUD.,FIXNÍ-WATCHMAN TRUSEAL(PZT 0192076,0152808)</t>
  </si>
  <si>
    <t>0153367</t>
  </si>
  <si>
    <t>STENT KORONÁRNÍ - SYNERGY MEGATRON MONORAIL; BALONEX; DES-EVEROLIMUS</t>
  </si>
  <si>
    <t>0153365</t>
  </si>
  <si>
    <t>KATETR ZAVÁDĚCÍ PRODLUŽOVACÍ KORONÁRNÍ, PERIFERNÍ - EXPRESSMAN</t>
  </si>
  <si>
    <t>0153364</t>
  </si>
  <si>
    <t>KARTÁČEK CYTOLOGICKÝ PRO ERCP - INFINITY, NITINOL, 2 LUMEN, PO VODIČI</t>
  </si>
  <si>
    <t>0153360</t>
  </si>
  <si>
    <t>ZAVADĚČ ELEKTROD FIXNÍ TRHACÍ 3D - SELECTRA 3D, HYDROFILNÍ</t>
  </si>
  <si>
    <t>0153359</t>
  </si>
  <si>
    <t>ZAVADĚČ TRANSSEPTÁLNÍ ŘIDITELNÝ - CARTO VIZIGO, BIDIREKCIONÁLNÍ</t>
  </si>
  <si>
    <t>0153356</t>
  </si>
  <si>
    <t>STENT URETERÁLNÍ - ENDOSIL; DOUBLE-J, DLOUHODOBÝ DO 365 DNÍ</t>
  </si>
  <si>
    <t>0153350</t>
  </si>
  <si>
    <t>STENT KORONÁRNÍ - SUPRAFLEX CRUZ, POTAH SIROLIMUS, BALONEX., COCR</t>
  </si>
  <si>
    <t>0153349</t>
  </si>
  <si>
    <t>STENT KORONÁRNÍ - SUPRAFLEX STAR; POTAH SIROLIMUS, BALONEX., COCR</t>
  </si>
  <si>
    <t>0153348</t>
  </si>
  <si>
    <t>NÁPLŇ ZÁSOBNÍKU PRO STAPL.ENDOLINEÁRNÍ, PRO 0115553-4</t>
  </si>
  <si>
    <t>0153347</t>
  </si>
  <si>
    <t>NÁPLŇ ZÁSOBNÍKU PRO STAPL.ENDOLINEÁRNÍ, PRO 0115551-2</t>
  </si>
  <si>
    <t>0153346</t>
  </si>
  <si>
    <t>ZÁSOBNÍK PRO STAPL.ENDOLIN. - BENDOS, ROTIC 45°, PRO 0115550</t>
  </si>
  <si>
    <t>0153344</t>
  </si>
  <si>
    <t>0153334</t>
  </si>
  <si>
    <t>STENT PERIFERNÍ VASKULÁRNÍ - EXIST SDS FLEX/PULL, SAMOEX., NITINOL</t>
  </si>
  <si>
    <t>0153333</t>
  </si>
  <si>
    <t>STENT PERIFERNÍ VASKULÁRNÍ - EXIST SDS FLEX/PULL, SAMOEX. NITINOL</t>
  </si>
  <si>
    <t>0153331</t>
  </si>
  <si>
    <t>STENT PERIFERNÍ VASKULÁRNÍ - DRACO SDS FLEX SAMOEX., NITINOL</t>
  </si>
  <si>
    <t>0153328</t>
  </si>
  <si>
    <t>KATETR BALÓNKOVÝ PTA - 535 BDK, 5/6F, .035</t>
  </si>
  <si>
    <t>0153324</t>
  </si>
  <si>
    <t>KATETR BALÓNKOVÝ PTA - 418 BDK, 4F, .018</t>
  </si>
  <si>
    <t>0153323</t>
  </si>
  <si>
    <t>EXTRAKTOR - KOŠÍK, 4-DRÁTOVÝ, NITINOL, 1-LUMEN, JEDNORÁZOVÝ, HEYINOVO</t>
  </si>
  <si>
    <t>0153315</t>
  </si>
  <si>
    <t>SYSTÉM PRO VNITŘNĚ-ZEVNÍ PUNKCI - SURFACER INSIDE-OUT,POUZE ZV 89407</t>
  </si>
  <si>
    <t>0153314</t>
  </si>
  <si>
    <t>KATETR BALÓNKOVÝ FOGARTY SE SÍŤKOU TROMBEKTOMICKÝ - LATIS</t>
  </si>
  <si>
    <t>0153303</t>
  </si>
  <si>
    <t>DRÁT VODÍCÍ PTA/PTCA, NITINOL, HYDROFIL.,WOLFRAM.POLYMER.</t>
  </si>
  <si>
    <t>0153299</t>
  </si>
  <si>
    <t>DRÁT VODÍCÍ PTCA PRO LEVOKOMOROVÉ ELEKTRODY - CPS COURIER</t>
  </si>
  <si>
    <t>0153297</t>
  </si>
  <si>
    <t>ZAVADĚČ LEVOKOMOROVÝCH ELEKTROD - CPS DIRECT, UNIVERSAL VNĚJŠÍ</t>
  </si>
  <si>
    <t>0153295</t>
  </si>
  <si>
    <t>KATETR MAPOVACÍ EF - ADVISOR HD GRID SE; MAGNET.SENZOR, BIDIREKC.</t>
  </si>
  <si>
    <t>0153294</t>
  </si>
  <si>
    <t>KATETR MAPOVACÍ EF CIRKULÁRNÍ -ADVISOR FL SE; MAGNET.SEN.,UNI/BIDIREKC</t>
  </si>
  <si>
    <t>0153293</t>
  </si>
  <si>
    <t>STENT PERIF. VASK. - BIOMIMICS 3D, SAMOEXP; NITINOL, BTK</t>
  </si>
  <si>
    <t>0153291</t>
  </si>
  <si>
    <t>DRÁT VODÍCÍ PTA/PTCA, NEREZ OCEL, PTFE POTAH, 180 CM</t>
  </si>
  <si>
    <t>0153289</t>
  </si>
  <si>
    <t>DRÁT VODÍCÍ PTA/PTCA, NEREZ OCEL, PTFE POTAH, 150 CM</t>
  </si>
  <si>
    <t>0153288</t>
  </si>
  <si>
    <t>STENT KORONÁRNÍ - ORSIRO MISSION; BALONEXPANDABILNÍ;COCR;SIROLIMUS</t>
  </si>
  <si>
    <t>0153286</t>
  </si>
  <si>
    <t>KLIPOVAČ - 1 KLIP, ROTAČNÍ, JEDNORÁZOVÝ, DÉLKA 195/230 CM</t>
  </si>
  <si>
    <t>0153283</t>
  </si>
  <si>
    <t>KLIP - CÉVNÍ - 6 KLIPŮ - EVEREST, TITAN</t>
  </si>
  <si>
    <t>0153281</t>
  </si>
  <si>
    <t>KATETR ZAVÁDĚCÍ NEUROVASKULÁRNÍ,PERIFERNÍ, KORONÁRNÍ - AXS INFINITY LS</t>
  </si>
  <si>
    <t>0153280</t>
  </si>
  <si>
    <t>SADA AG - SYSTÉM PRO UZAVÍRÁNÍ CÉV FEMORÁLNÍ- CELT ACD</t>
  </si>
  <si>
    <t>0153279</t>
  </si>
  <si>
    <t>KATETR BALÓNKOVÝ PTCA - RISE NC, NON-COMPLIANTNÍ</t>
  </si>
  <si>
    <t>0153278</t>
  </si>
  <si>
    <t>KATETR INTRAKRANIÁLNÍ K ASPIRACI EMBOLŮ A TROMBŮ - TITAN</t>
  </si>
  <si>
    <t>0153276</t>
  </si>
  <si>
    <t>KATETR TROMBEKTOMICKÝ ASPIRAČNÍ KORONÁRNÍ, PERIFERNÍ - PEGASE</t>
  </si>
  <si>
    <t>0153274</t>
  </si>
  <si>
    <t>PROSTŘEDEK HEMOSTATICKÝ - SUPERCLOT</t>
  </si>
  <si>
    <t>0153271</t>
  </si>
  <si>
    <t>KATETR ATEREKTOMICKÝ PERIF. PRO LITOTRIPSI-SHOCKWAVE S4,BTK(INFRAPOP.)</t>
  </si>
  <si>
    <t>0153270</t>
  </si>
  <si>
    <t>KATETR ATEREKTOMICKÝ PERIFERNÍ PRO LITOTRIPSI - SHOCKWAVE M5</t>
  </si>
  <si>
    <t>0153269</t>
  </si>
  <si>
    <t>STENT PERIFERNÍ VASKULÁRNÍ - PROMESA, SAMOEX., NITINOL</t>
  </si>
  <si>
    <t>0153268</t>
  </si>
  <si>
    <t>KATETR BALÓNKOVÝ PTA - MOZEC PEB PTA, POTAH PACLITAXEL, OTW.035</t>
  </si>
  <si>
    <t>0153267</t>
  </si>
  <si>
    <t>SADA AG - ZAVADĚČ (SHEATH, DILATÁTOR, HEMOST.VENTIL, KOHOUT) - IVA</t>
  </si>
  <si>
    <t>DRÁT VODÍCÍ PTCA, PTA - JUDO 1,3,6; ŘIDITELNÝ, HYDROFILNÍ 15 CM, PTFE</t>
  </si>
  <si>
    <t>VODIČ DRÁTĚNÝ - JAGWIRE REVOLUTION; ROVNÝ/ZAHNUTÝ</t>
  </si>
  <si>
    <t>0153263</t>
  </si>
  <si>
    <t>SADA AG -ZAVADĚČ (SHEATH, 2 DILAT, HEM. VENTIL, KOH.)- DURASHEATH 15CM</t>
  </si>
  <si>
    <t>ELEKTRODA DOČASNÁ STIMULAČNÍ S BALÓNKEM</t>
  </si>
  <si>
    <t>0153257</t>
  </si>
  <si>
    <t>KATETR INTRAKRANIÁLNÍ K ASPIRACI EMBOLŮ A TROMBŮ SOFIA PLUS</t>
  </si>
  <si>
    <t>0153251</t>
  </si>
  <si>
    <t>EXTRAKTOR - KOŠÍK S FUNKCÍ PRO LITOTRIPSI, 4- DRÁTOVÝ, OPAK. POUŽ. 5X</t>
  </si>
  <si>
    <t>0153250</t>
  </si>
  <si>
    <t>EXTRAKTOR - KOŠÍK, 4-DRÁTOVÝ, JEDNORÁZOVÝ</t>
  </si>
  <si>
    <t>BALÓNEK DILATAČNÍ - BILIÁR., JÍCN., PYLOR., KOLON.; TTS, SKRZ ENDOSKOP</t>
  </si>
  <si>
    <t>0153245</t>
  </si>
  <si>
    <t>VODIČ DRÁTĚNÝ NITINOLOVÝ, JEDNOR., ROVNÝ/ZAHNUTÝ, MODRO-ŽLUTÝ</t>
  </si>
  <si>
    <t>0153243</t>
  </si>
  <si>
    <t>KATETR ABLAČNÍ (RF) - TACTICATH SE; UNI/BI DIREC., CHLAZENÝ HROT</t>
  </si>
  <si>
    <t>0153242</t>
  </si>
  <si>
    <t>SADA AG - ZAVADĚČ S VODIČEM (SHEATH, DILAT., VODIČ, HEM. VENTIL, KOH.)</t>
  </si>
  <si>
    <t>0153240</t>
  </si>
  <si>
    <t>ZAVADĚČ PRO TAVI - ISLEEVE (SHEATH, DILAT., KOHOUT)</t>
  </si>
  <si>
    <t>0153237</t>
  </si>
  <si>
    <t>SADA GASTROSTOMICKÁ - VÝMĚNNÁ SONDA PEG - MIC G-TUBE, ENFIT</t>
  </si>
  <si>
    <t>0153236</t>
  </si>
  <si>
    <t>KNOFLÍK VÝŽIVOVÝ - MIC KEY, ENFIT</t>
  </si>
  <si>
    <t>0153233</t>
  </si>
  <si>
    <t>KATETR ELEKTROFYZIOLOGICKÝ MAPOVACÍ - PV MAP-IT, DUO-DECAPOLÁRNÍ</t>
  </si>
  <si>
    <t>0153227</t>
  </si>
  <si>
    <t>EXTRAKTOR - KOŠÍK NITINOLOVÝ, 8-DRÁTOVÝ, 2-LUMEN, JEDNORÁZOVÝ</t>
  </si>
  <si>
    <t>0153225</t>
  </si>
  <si>
    <t>DRÁT VODÍCÍ PTA - PHOENIX; POUZE S PZT 0153032 A 0153033</t>
  </si>
  <si>
    <t>0153224</t>
  </si>
  <si>
    <t>SADA AG - ZAVADĚČ RADIÁLNÍ (JEH., SHEATH,DILAT.,NEREZ.DRÁT,VEN.,KOH.)</t>
  </si>
  <si>
    <t>0153216</t>
  </si>
  <si>
    <t>SADA EMBOLIZAČNÍ-KATETR MIKRO BALÓNKOVÝ OKLUZNÍ PERIFERNÍ-OCCLUSAFE</t>
  </si>
  <si>
    <t>0153213</t>
  </si>
  <si>
    <t>DRÁT VODÍCÍ PTA,PTCA - R350; NITINOL, 200 CM HYDROFILNÍ, 150 CM PTFE</t>
  </si>
  <si>
    <t>0153207</t>
  </si>
  <si>
    <t>KATETR BALÓNKOVÝ PRO VÝMĚNU MIKROKATETRŮ PERIF./KOR. - TRAPLINER</t>
  </si>
  <si>
    <t>0153206</t>
  </si>
  <si>
    <t>SADA AG - ZAVADĚČ RADIÁLNÍ TENKOSTĚNNÝ HYDROFILNÍ - RAIN SHEATH</t>
  </si>
  <si>
    <t>0153162</t>
  </si>
  <si>
    <t>KATETR ZAVÁDĚCÍ PRODLUŽOVACÍ - KORONÁRNÍ, PERIFERNÍ - TELESCOPE</t>
  </si>
  <si>
    <t>0153161</t>
  </si>
  <si>
    <t>PROSTŘEDEK ANTIADHEZIVNÍ ABSORBOVATELNÝ - HYACORP ENDO GEL</t>
  </si>
  <si>
    <t>0153160</t>
  </si>
  <si>
    <t>STENT KORONÁRNÍ- CRE8 EVO;BALONEX.,COCR;DES AMPHILIMUS, BEZ POLYMERU</t>
  </si>
  <si>
    <t>0153159</t>
  </si>
  <si>
    <t>KLIPOVAČ PRO ENDOSKOP - 1 KLIP - OTSC 12/6GS; JEDNORÁZOVÝ, NITINOL</t>
  </si>
  <si>
    <t>0153158</t>
  </si>
  <si>
    <t>KLIPOVAČ PRO ENDOSKOP - 1 KLIP - OTSC 12/3A /T, 12/6A /T;JEDNOR.,NITIN</t>
  </si>
  <si>
    <t>0153157</t>
  </si>
  <si>
    <t>KLIPOVAČ PRO ENDOSKOP - 1 KLIP - OTSC 14/3A /T, 14/6A /T;JEDNOR.,NITIN</t>
  </si>
  <si>
    <t>0153156</t>
  </si>
  <si>
    <t>0153155</t>
  </si>
  <si>
    <t>KLIPOVAČ PRO ENDOSKOP - 1 KLIP - OTSC 11/3A /T, 11/6A /T;JEDNOR.,NITIN</t>
  </si>
  <si>
    <t>0153154</t>
  </si>
  <si>
    <t>NÁSTROJ LAPAROSKOPICKÝ - TROKAR (RETRAKTOR) - SURGITRACTOR,JEDNORÁZOVÝ</t>
  </si>
  <si>
    <t>0153153</t>
  </si>
  <si>
    <t>DRÁT VODÍCÍ PTCA ASAHI RG3; OCEL; HYDROF. POTAH</t>
  </si>
  <si>
    <t>0153152</t>
  </si>
  <si>
    <t>DRÁT VODÍCÍ PTCA ASAHI ULTIMATEBROS 3; OCEL; HYDROF. POTAH</t>
  </si>
  <si>
    <t>0153151</t>
  </si>
  <si>
    <t>MIKROKATETR KORONÁRNÍ PRO CTO - ASAHI SASUKE, 2 LUMEN</t>
  </si>
  <si>
    <t>0153150</t>
  </si>
  <si>
    <t>STENT INTRAKRANIÁLNÍ - CREDO; SAMOEXPANDIBILNÍ; NITINOL</t>
  </si>
  <si>
    <t>0153149</t>
  </si>
  <si>
    <t>SFINKTEROTOM ROTAČNÍ 3-KANÁLOVÝ - TRUETOME 39/44/49</t>
  </si>
  <si>
    <t>0153148</t>
  </si>
  <si>
    <t>KATETR BALÓNKOVÝ PTCA - CUTTING - WOLVERINE</t>
  </si>
  <si>
    <t>0153147</t>
  </si>
  <si>
    <t>ZAVADĚČ S TRHACÍM TĚLEM PEEL-AWAY, PTFE- PEELABLE INTRODUCER KIT</t>
  </si>
  <si>
    <t>0153146</t>
  </si>
  <si>
    <t>BALÓNEK DILATAČNÍ - JÍCNOVÝ, KOLON; PRO DRÁT .035, JEDNORÁZOVÝ</t>
  </si>
  <si>
    <t>0153143</t>
  </si>
  <si>
    <t>VODIČ DRÁTĚNÝ, HYDROFILNÍ - NAVIRPO, JEDNORÁZOVÝ</t>
  </si>
  <si>
    <t>0153142</t>
  </si>
  <si>
    <t>KATETR BALÓNKOVÝ PRO VENOGRAM CS (KORONÁRNÍHO SINU)</t>
  </si>
  <si>
    <t>0153139</t>
  </si>
  <si>
    <t>ZAVADĚČ LEVOKOMOROVÝCH ELEKTROD - ACUITY PRO; (S PZT 0153137)</t>
  </si>
  <si>
    <t>0153138</t>
  </si>
  <si>
    <t>ZAVADĚČ LEVOKOMOROVÝCH ELEKTROD - ACUITY PRO</t>
  </si>
  <si>
    <t>0153137</t>
  </si>
  <si>
    <t>DRÁT VODÍCÍ VENÓZNÍ - ACUITY MAILMAN; PRO LV ELEKTR.KS A ICD;V.SUBCLAV</t>
  </si>
  <si>
    <t>0153135</t>
  </si>
  <si>
    <t>DRÁT VODÍCÍ VENÓZNÍ - ACUITY WHISPER VIEW;PRO LV ELEK.KS A ICD;V.SUBCL</t>
  </si>
  <si>
    <t>0153134</t>
  </si>
  <si>
    <t>DRÁT VODÍCÍ PTA - NITINOL, HYDROFILNÍ, ROVNÝ/ZAHNUTÝ</t>
  </si>
  <si>
    <t>0153127</t>
  </si>
  <si>
    <t>SADA AG - KOMPRESE RADIÁLNÍ TEPNY - TR-CLOSURE BAND</t>
  </si>
  <si>
    <t>0153125</t>
  </si>
  <si>
    <t>KATETR PODPŮRNÝ PERIFERNÍ - NAVICROSS (ROVNÝ/ZAHNUTÝ)</t>
  </si>
  <si>
    <t>0153124</t>
  </si>
  <si>
    <t>KATETR ROTABLAČNÍ ROTAPRO - SYSTÉM (BURR + ADVANCER)</t>
  </si>
  <si>
    <t>0153122</t>
  </si>
  <si>
    <t>KATETR ROTABLAČNÍ ROTAPRO</t>
  </si>
  <si>
    <t>BIOPTICKÉ KLEŠTĚ - SPYBITE BIOPSY FORCEPS (PRO PZT 0200444)</t>
  </si>
  <si>
    <t>0153120</t>
  </si>
  <si>
    <t>KATÉTR PH METRICKÝ IMPEDANČNÍ PEDIATRICKÝ, JEDNORÁZOVÝ - VERSAFLEX Z</t>
  </si>
  <si>
    <t>0153119</t>
  </si>
  <si>
    <t>KATÉTR PH METRICKÝ IMPEDANČNÍ 2 KANÁLOVÝ, JEDNORÁZOVÝ - VERSAFLEX Z</t>
  </si>
  <si>
    <t>0153117</t>
  </si>
  <si>
    <t>STENT PERIFERNÍ VASKULÁRNÍ - PULSAR 18 T3, SAMOEX.,NITIN.,POTAH PROBIO</t>
  </si>
  <si>
    <t>0153116</t>
  </si>
  <si>
    <t>SADA AG - ZAVADĚČ, Y-HEMOST. VENTIL, ROTAČNÍ ZAŘÍZENÍ/, HADIČKA</t>
  </si>
  <si>
    <t>0153107</t>
  </si>
  <si>
    <t>INDEFLÁTOR - ZAŘÍZENÍ INSUFLAČNÍ, KIT VČ. Y-VENTILU</t>
  </si>
  <si>
    <t>0153106</t>
  </si>
  <si>
    <t>INJEKTOR + POLYPEKTOMICKÁ KLIČKA, JEDNORÁZOVÉ</t>
  </si>
  <si>
    <t>0153103</t>
  </si>
  <si>
    <t>KATETR BALÓNKOVÝ PTCA - EASY T; NON-COMPLIANT</t>
  </si>
  <si>
    <t>0153099</t>
  </si>
  <si>
    <t>KATETR BALÓNKOVÝ PTCA - NIC 1.1 HYDRO; NÍZKOPROFILOVÝ</t>
  </si>
  <si>
    <t>0153098</t>
  </si>
  <si>
    <t>KATETR BALÓNKOVÝ PTCA - NIC NANO HYDRO; CTO</t>
  </si>
  <si>
    <t>0153097</t>
  </si>
  <si>
    <t>KATETR BALÓNKOVÝ PTA - ACHILLES NC; 018 OTW; I POD KOLENO, BTK</t>
  </si>
  <si>
    <t>0153094</t>
  </si>
  <si>
    <t>KATETR BALÓNKOVÝ PTA - MINERVA;018 OTW,SEMI-COMPLIANT;I POD KOLENO,BTK</t>
  </si>
  <si>
    <t>0153093</t>
  </si>
  <si>
    <t>KATETR BALÓNKOVÝ PTA - ATROPOS;035 OTW,SEMI-COMPLIANT;I POD KOLENO,BTK</t>
  </si>
  <si>
    <t>0153092</t>
  </si>
  <si>
    <t>KATETR BALÓNKOVÝ PTA - HERMES NC; 035 OTW; I POD KOLENO,BTK</t>
  </si>
  <si>
    <t>0153091</t>
  </si>
  <si>
    <t>SÁČEK - MEMOBAG 1200 ML, PRŮMĚR 13 CM, NITINOLOVÝ DRÁT</t>
  </si>
  <si>
    <t>0153090</t>
  </si>
  <si>
    <t>SÁČEK - MEMOBAG 800 ML, PRŮMĚR 10 CM, NITINOLOVÝ DRÁT</t>
  </si>
  <si>
    <t>0153089</t>
  </si>
  <si>
    <t>SÁČEK - MEMOBAG 200 ML, PRŮMĚR 5 CM, NITINOLOVÝ DRÁT</t>
  </si>
  <si>
    <t>0153088</t>
  </si>
  <si>
    <t>KLIPOVAČ - BEZ KLIPU, ROTAČNÍ, JEDNORÁZOVÝ (PRO PZT 0054454)</t>
  </si>
  <si>
    <t>0153085</t>
  </si>
  <si>
    <t>DRÁT VODÍCÍ K MĚŘENÍ INTRAKORONÁRNÍHO TLAKU - OPTOWIRE DEUX</t>
  </si>
  <si>
    <t>0153084</t>
  </si>
  <si>
    <t>PROSTŘEDEK HEMOSTATICKÝ - ENDOCLOT ADHESIVE</t>
  </si>
  <si>
    <t>0153083</t>
  </si>
  <si>
    <t>STAPLER KOŽNÍ - F-35W</t>
  </si>
  <si>
    <t>0153072</t>
  </si>
  <si>
    <t>SADA EMBOLIZAČNÍ - ODPOUTÁVAČ SPIRÁLY EMBOL. - XCEL</t>
  </si>
  <si>
    <t>0153070</t>
  </si>
  <si>
    <t>STENT KORONÁRNÍ - DESYNE X2; BALONEXP; COCR; NOVOLIMUS</t>
  </si>
  <si>
    <t>0153061</t>
  </si>
  <si>
    <t>KATETR BALONKOVÝ PTA - PITA; INTRAKRANIÁLNÍ</t>
  </si>
  <si>
    <t>0153060</t>
  </si>
  <si>
    <t>DRÁT VODÍCÍ PTA - HI-TORQUE COMMAND 18; HYDROFILNÍ</t>
  </si>
  <si>
    <t>0153056</t>
  </si>
  <si>
    <t>STENT KORONÁRNÍ - XIENCE ALPINE; COCR; EVEROLIMUS; BALONEXPAND</t>
  </si>
  <si>
    <t>0153055</t>
  </si>
  <si>
    <t>KATETR ZAVÁDĚCÍ PRODLUŽOVACÍ PTA; PTCA - GUIDEZILLA II</t>
  </si>
  <si>
    <t>0153053</t>
  </si>
  <si>
    <t>DRÁT VODÍCÍ PRO TAVI - SAFARI 2</t>
  </si>
  <si>
    <t>0153052</t>
  </si>
  <si>
    <t>KATETR BALÓNKOVÝ PTCA REKANALIZAČNÍ - STINGRAY LP</t>
  </si>
  <si>
    <t>0153051</t>
  </si>
  <si>
    <t>KATETR ROTABLAČNÍ KORONÁRNÍ - SYSTÉM ROTALINK PLUS (BURR &amp; ADVANCER)</t>
  </si>
  <si>
    <t>0153049</t>
  </si>
  <si>
    <t>STENT INTRAKRANIÁLNÍ - ACCLINO FLEX PLUS; SAMOEXPANDIBILNÍ; NITINOL</t>
  </si>
  <si>
    <t>0153048</t>
  </si>
  <si>
    <t>STENT PERIFERNÍ VASKULÁRNÍ - SYSTÉM VASCUFLEX MULTI-LOC; SAMOEXP; NITI</t>
  </si>
  <si>
    <t>0153047</t>
  </si>
  <si>
    <t>STENTGRAFT PERIF. VASKUL. - COVERA PLUS; KRYTÝ STENT; SAMOEXP; NITINOL</t>
  </si>
  <si>
    <t>0153044</t>
  </si>
  <si>
    <t>STENT PERIFERNÍ VASKULÁRNÍ - LIFESTENT 5F; SAMOEXPAND.; NITINOL</t>
  </si>
  <si>
    <t>0153043</t>
  </si>
  <si>
    <t>KATETR ATEREKTOMICKÝ PERIFERNÍ - SYSTÉM PHOENIX</t>
  </si>
  <si>
    <t>0153032</t>
  </si>
  <si>
    <t>OKLUDER LAA - LAMBRE VČ. ZAVADĚČE</t>
  </si>
  <si>
    <t>0153031</t>
  </si>
  <si>
    <t>SONDA JEJUNÁLNÍ PŘES PEG - FREKA INTESTINAL TUBE FR 9/12</t>
  </si>
  <si>
    <t>0153029</t>
  </si>
  <si>
    <t>KATETR BALÓNKOVÝ PRO VÝMĚNU MIKROKAT. KORON. - TRAPPER,EXCHANGE DEVICE</t>
  </si>
  <si>
    <t>0153025</t>
  </si>
  <si>
    <t>DRÁT PRODLUŽOVACÍ PRO PTCA/PTA - STRETCH</t>
  </si>
  <si>
    <t>0153024</t>
  </si>
  <si>
    <t>DRÁT VODÍCÍ PTCA - HORNET 14</t>
  </si>
  <si>
    <t>0153023</t>
  </si>
  <si>
    <t>DRÁT VODÍCÍ PTCA - HORNET 10</t>
  </si>
  <si>
    <t>0153022</t>
  </si>
  <si>
    <t>DRÁT VODÍCÍ PTCA - HORNET</t>
  </si>
  <si>
    <t>0153021</t>
  </si>
  <si>
    <t>DRÁT VODÍCÍ PTCA - FIGHTER</t>
  </si>
  <si>
    <t>0153020</t>
  </si>
  <si>
    <t>DRÁT VODÍCÍ PTCA - SAMURAI</t>
  </si>
  <si>
    <t>0153018</t>
  </si>
  <si>
    <t>DRÁT VODÍCÍ PTCA - MARVEL</t>
  </si>
  <si>
    <t>0153017</t>
  </si>
  <si>
    <t>STENT KORONÁRNÍ - BIOMIME MORPH; KÓNICKÝ; BALONEXP; COCR; SIROLIMUS</t>
  </si>
  <si>
    <t>0153014</t>
  </si>
  <si>
    <t>KLIČKA POLYPEKTOMICKÁ JEDNORÁZOVÁ; HYBRIDNÍ; PRŮM KLIČKY 15MM</t>
  </si>
  <si>
    <t>0153010</t>
  </si>
  <si>
    <t>KLIČKA POLYPEKTOMICKÁ JEDNORÁZOVÁ; HYBRIDNÍ; PRŮM KLIČKY 10MM</t>
  </si>
  <si>
    <t>0153009</t>
  </si>
  <si>
    <t>KLIČKA POLYPEKTOMICKÁ JEDNORÁZOVÁ - OVÁL; PRŮM KLIČKY 22MM</t>
  </si>
  <si>
    <t>0153008</t>
  </si>
  <si>
    <t>KLIČKA POLYPEKTOMICKÁ JEDNORÁZOVÁ - OVÁL; PRŮM KLIČKY 10MM</t>
  </si>
  <si>
    <t>0153007</t>
  </si>
  <si>
    <t>SÍŤKA EXTRAKČNÍ- OCTOPUS; JEDNORÁZOVÁ</t>
  </si>
  <si>
    <t>0153003</t>
  </si>
  <si>
    <t>0153002</t>
  </si>
  <si>
    <t>EXTRAKTOR - ALIGATOR - ZUBY 2:2; JEDNORÁZOVÝ</t>
  </si>
  <si>
    <t>0153001</t>
  </si>
  <si>
    <t>INJEKTOR - JEHLA KE SKLEROTIZACI - ICUS2; KOVOVÁ ŠPIČKA; JEDNORÁZOVÁ</t>
  </si>
  <si>
    <t>0153000</t>
  </si>
  <si>
    <t>0152996</t>
  </si>
  <si>
    <t>0152995</t>
  </si>
  <si>
    <t>STENTGRAFT KORONÁRNÍ - BEGRAFT CORONARY; COCR; BALONEXP.</t>
  </si>
  <si>
    <t>0152991</t>
  </si>
  <si>
    <t>STENTGRAFT PERIFERNÍ VASKULÁRNÍ - BEGRAFT PERIPHERAL; EPTFE; COCR; BA</t>
  </si>
  <si>
    <t>0152990</t>
  </si>
  <si>
    <t>NÁPLŇ DO STAPLERU - 45MM (XI) - BÍLÁ (S PZT 0152985)</t>
  </si>
  <si>
    <t>0152988</t>
  </si>
  <si>
    <t>NÁPLŇ DO STAPLERU - 45MM (XI) - MODRÁ (S PZT 0152985)</t>
  </si>
  <si>
    <t>0152987</t>
  </si>
  <si>
    <t>NÁPLŇ DO STAPLERU - 45MM (XI) - ZELENÁ (S PZT 0152985)</t>
  </si>
  <si>
    <t>0152986</t>
  </si>
  <si>
    <t>STAPLER - 45MM (XI); ENDOWRIST (S PZT 0152978; 0152986-8)</t>
  </si>
  <si>
    <t>0152985</t>
  </si>
  <si>
    <t>JEHELEC - 8MM (XI) - VELKÝ SE STŘIHEM</t>
  </si>
  <si>
    <t>0152984</t>
  </si>
  <si>
    <t>KAUTER MONOPOLÁRNÍ - 8MM (XI) - LOPATKA</t>
  </si>
  <si>
    <t>0152981</t>
  </si>
  <si>
    <t>KLEŠTĚ - 8MM (XI) - DEBAKEY; ENDOWRIST</t>
  </si>
  <si>
    <t>0152980</t>
  </si>
  <si>
    <t>PŘÍSLUŠENSTVÍ (XI) - KRYTKA NA INSTRUMENT STAPLER 45MM (S PZT 0152985)</t>
  </si>
  <si>
    <t>0152978</t>
  </si>
  <si>
    <t>PZT_92</t>
  </si>
  <si>
    <t>STAPLER KOŽNÍ - MIRUS</t>
  </si>
  <si>
    <t>0152931</t>
  </si>
  <si>
    <t>STAPLER ENDOLINEÁRNÍ S NOŽEM - MIRUS (S PZT 0152935)</t>
  </si>
  <si>
    <t>0152930</t>
  </si>
  <si>
    <t>SADA PRO OPERACI DLE LONGA VČ. STAPLERU - MIRUS</t>
  </si>
  <si>
    <t>0152929</t>
  </si>
  <si>
    <t>KATETR ATEREKTOMICKÝ PERIFERNÍ - JETSTREAM SC/XC; ROTAČNÍ SYSTÉM</t>
  </si>
  <si>
    <t>0152922</t>
  </si>
  <si>
    <t>STENT URETERÁLNÍ - MAGNETIC BLACK STAR; DOUBLE-J; BEZ EXTRAKTORU</t>
  </si>
  <si>
    <t>0152921</t>
  </si>
  <si>
    <t>0152920</t>
  </si>
  <si>
    <t>DRÁT VODÍCÍ PTA-RADIFOCUS GLIDEWIRE ADVANTAGE/TRACK; POD KOLENO - BTK</t>
  </si>
  <si>
    <t>0152919</t>
  </si>
  <si>
    <t>KATETR VODÍCÍ KORONÁRNÍ - ASAHI HYPERION</t>
  </si>
  <si>
    <t>0152917</t>
  </si>
  <si>
    <t>ELEKTRODA DOČASNÁ STIMULAČNÍ S BALONKEM - ESB</t>
  </si>
  <si>
    <t>0152906</t>
  </si>
  <si>
    <t>ELEKTRODA DOČASNÁ STIMULAČNÍ - ESM; ZAKŘIVENÁ</t>
  </si>
  <si>
    <t>0152903</t>
  </si>
  <si>
    <t>KATETR ELEKTROFYZIOLOGICKÝ DIAGNOSTICKÝ - EES; TYP SMALL LOOP, LASO</t>
  </si>
  <si>
    <t>0152901</t>
  </si>
  <si>
    <t>KATETR ELEKTROFYZIOLOGICKÝ DIAGNOSTICKÝ - EES; TYP CORONARY SINUS</t>
  </si>
  <si>
    <t>0152900</t>
  </si>
  <si>
    <t>KATETR ELEKTROFYZIOLOGICKÝ DIAGNOSTICKÝ - EE; TYP JOSEPHSON</t>
  </si>
  <si>
    <t>0152891</t>
  </si>
  <si>
    <t>VALVULOTOM - HYDRO LEMAITRE VALV. (BEZ LEMILLS)</t>
  </si>
  <si>
    <t>0152889</t>
  </si>
  <si>
    <t>VALVULOTOM - HYDRO LEMAITRE VALV. (S LEMILLS)</t>
  </si>
  <si>
    <t>0152888</t>
  </si>
  <si>
    <t>EXTRAKTOR TROMBU INTRAKRANIÁLNÍ - EMBOTRAP II; DVOJITÝ LUMEN</t>
  </si>
  <si>
    <t>0152884</t>
  </si>
  <si>
    <t>MIKROKATETR - PERIFERNÍ, INTRAKRANIÁLNÍ - LANTERN</t>
  </si>
  <si>
    <t>0152883</t>
  </si>
  <si>
    <t>SONDA JEJUNÁLNÍ - FREKA TRELUMINA FR16/9 ENFIT; TROJCESTNÁ</t>
  </si>
  <si>
    <t>0152881</t>
  </si>
  <si>
    <t>SADA JEJUNOSTOMICKÁ - FREKA FCJ FR9 ENFIT</t>
  </si>
  <si>
    <t>0152880</t>
  </si>
  <si>
    <t>SADA GASTROSTOMICKÁ - PEG - FREKA PEG FR20 ENFIT</t>
  </si>
  <si>
    <t>0152879</t>
  </si>
  <si>
    <t>SADA GASTROSTOMICKÁ - PEG - FREKA PEG FR15 ENFIT</t>
  </si>
  <si>
    <t>0152878</t>
  </si>
  <si>
    <t>SADA GASTROSTOMICKÁ - PEG - FREKA PEG FR9 ENFIT</t>
  </si>
  <si>
    <t>0152877</t>
  </si>
  <si>
    <t>0152873</t>
  </si>
  <si>
    <t>0152872</t>
  </si>
  <si>
    <t>0152871</t>
  </si>
  <si>
    <t>0152869</t>
  </si>
  <si>
    <t>SET TRANSJUGULÁRNÍ - TLAB; PŘÍSTUP PRO BIOPSII JATER PŘES V. JUGULARIS</t>
  </si>
  <si>
    <t>0152856</t>
  </si>
  <si>
    <t>STENT BILIÁRNÍ - HILZO; SAMOEXP; NITINOL</t>
  </si>
  <si>
    <t>0152848</t>
  </si>
  <si>
    <t>0152845</t>
  </si>
  <si>
    <t>KATETR BALÓNKOVÝ PTA - JADE PTA</t>
  </si>
  <si>
    <t>0152844</t>
  </si>
  <si>
    <t>STENT KORONÁRNÍ - COROFLEX ISAR NEO; SIROLIMUS; BALONEXP; COCR</t>
  </si>
  <si>
    <t>0152837</t>
  </si>
  <si>
    <t>KATETR BALÓNKOVÝ PTCA - LACROSSE NSE ALPHA</t>
  </si>
  <si>
    <t>0152836</t>
  </si>
  <si>
    <t>STENT TRACHEOBRONCHIÁLNÍ - CARINA Y; ČÁSTEČNĚ KRYTÝ; SAMOEXP; NITINOL</t>
  </si>
  <si>
    <t>0152835</t>
  </si>
  <si>
    <t>KATETR BALÓNKOVÝ FOGARTY EMBOLEKTOMICKÝ - EDC</t>
  </si>
  <si>
    <t>0152831</t>
  </si>
  <si>
    <t>KATETR BALÓNKOVÝ FOGARTY EMBOLEKTOMICKÝ - EM</t>
  </si>
  <si>
    <t>0152830</t>
  </si>
  <si>
    <t>KATETR BALÓNKOVÝ PTCA - SCOREFLEX NC</t>
  </si>
  <si>
    <t>0152829</t>
  </si>
  <si>
    <t>STENT KORONÁRNÍ - COMBO PLUS; BALONEXP; OCEL; SIROLIMUS</t>
  </si>
  <si>
    <t>0152828</t>
  </si>
  <si>
    <t>KATETR INTRAVASKULÁRNÍ ZOBRAZOVACÍ ULTRAZVUKOVÝ - ACIST KODAMA</t>
  </si>
  <si>
    <t>0152827</t>
  </si>
  <si>
    <t>STAPLER PRO OTEVŘENOU OPERACI KÝLY - ETHICON SECURESTRAP OPEN</t>
  </si>
  <si>
    <t>0152826</t>
  </si>
  <si>
    <t>KATETR BALÓNKOVÝ PTCA - EUPHORA; SEMICOMPLIANTNÍ</t>
  </si>
  <si>
    <t>0152825</t>
  </si>
  <si>
    <t>KATETR MAPOVACÍ LASSO NAV ECO</t>
  </si>
  <si>
    <t>0152824</t>
  </si>
  <si>
    <t>KATETR MAPOVACÍ - PENTARAY NAV ECO; VYSOKÁ HUSTOTA SNÍMÁNÍ</t>
  </si>
  <si>
    <t>0152823</t>
  </si>
  <si>
    <t>KATETR ABLAČNÍ (RF) - THERMOCOOL SMARTTOUCH SF; UNI/BI DIREKC;CHLAZENÝ</t>
  </si>
  <si>
    <t>0152822</t>
  </si>
  <si>
    <t>MIKROKATETR - PERIFERNÍ; KORONÁRNÍ; NEUROVASKULARNÍ - MARKSMAN</t>
  </si>
  <si>
    <t>0152815</t>
  </si>
  <si>
    <t>SPIRÁLA EMBOLIZAČNÍ INTRAKRANIÁLNÍ - AXIUM PRIME; BEZ ODPOUT.</t>
  </si>
  <si>
    <t>0152814</t>
  </si>
  <si>
    <t>STENT PERIFERNÍ VASKULÁRNÍ - ELUVIA; SAMOEXP; DES PACLITAXEL</t>
  </si>
  <si>
    <t>0152809</t>
  </si>
  <si>
    <t>OKLUDER LAA - WATCHMAN FLX</t>
  </si>
  <si>
    <t>0152808</t>
  </si>
  <si>
    <t>DRÁT VODÍCÍ K MĚŘENÍ INTRAKORON. TLAKU - COMET</t>
  </si>
  <si>
    <t>0152805</t>
  </si>
  <si>
    <t>SADA PRO OPERACI DLE LONGA VČ. STAPLERU - TST36; SELEKT. ODSTR. TKÁNĚ</t>
  </si>
  <si>
    <t>0152803</t>
  </si>
  <si>
    <t>ZÁSOBNÍK PRO ENDOSTAP S NOŽEM - ENDO GIA RADIAL RELOAD (PZT 0053463-4)</t>
  </si>
  <si>
    <t>0152802</t>
  </si>
  <si>
    <t>ZÁSOBNÍK PRO ENDOST S NOŽ - ENDO GIA REINFORCED RELOAD (PZT 0053643-4)</t>
  </si>
  <si>
    <t>0152801</t>
  </si>
  <si>
    <t>0152800</t>
  </si>
  <si>
    <t>ZÁSOBNÍK PRO ENDOSTAPLER - POWERED ECHELON PLUS FLEX (S PZT 0152798)</t>
  </si>
  <si>
    <t>0152799</t>
  </si>
  <si>
    <t>STAPLER ENDOLINEÁRNÍ - POWERED ECHELON PLUS FLEX (S PZT 0152799)</t>
  </si>
  <si>
    <t>0152798</t>
  </si>
  <si>
    <t>ZÁSOBNÍK PRO ENDOSTAPLER - POWERED VASCULAR ECHELON FLEX (PZT 0152796)</t>
  </si>
  <si>
    <t>0152797</t>
  </si>
  <si>
    <t>STAPLER ENDOLINE. CÉVNÍ - POWERED VASCULAR ECHELON FLEX (PZT 0152797)</t>
  </si>
  <si>
    <t>0152796</t>
  </si>
  <si>
    <t>KATETR VODÍCÍ PTA SPECIÁLNÍ - OUTBACK ELITE; SUBINTIMÁLNÍ; RE-ENTRY</t>
  </si>
  <si>
    <t>0152795</t>
  </si>
  <si>
    <t>DRÁT VODÍCÍ PRO TAVI - SAFARI</t>
  </si>
  <si>
    <t>0152794</t>
  </si>
  <si>
    <t>STENTGRAFT AORTÁLNÍ BŘIŠNÍ - ZENITH ALPHA - SPIRAL-Z; NOHA SPIRÁLNÍ</t>
  </si>
  <si>
    <t>0152792</t>
  </si>
  <si>
    <t>STENTGRAFT AORTÁLNÍ BŘIŠNÍ - ZENITH ALPHA; BIFURKAČNÍ TĚLO</t>
  </si>
  <si>
    <t>0152791</t>
  </si>
  <si>
    <t>STENTGRAFT AORTÁLNÍ BŘIŠNÍ - ZENITH FENESTRATED; TĚLO (S PZT 0152789)</t>
  </si>
  <si>
    <t>0152790</t>
  </si>
  <si>
    <t>STENTGRAFT AORTÁLNÍ JUXTARENÁLNÍ - ZENITH FENESTRATED (S PZT 0152790)</t>
  </si>
  <si>
    <t>0152789</t>
  </si>
  <si>
    <t>STENTGRAFT AORT BŘIŠ - ZENITH UNIVERSAL DISTAL BODY;TĚLO (PZT 0152787)</t>
  </si>
  <si>
    <t>0152788</t>
  </si>
  <si>
    <t>STENTGRAFT THORAKOABDOMINÁLNÍ - ZENITH T-BRANCH (S PZT 0152788)</t>
  </si>
  <si>
    <t>0152787</t>
  </si>
  <si>
    <t>STENTGRAFT AORTÁLNÍ HRUDNÍ - ZENITH TX2 DISSECTION; PROXIMÁLNÍ</t>
  </si>
  <si>
    <t>0152785</t>
  </si>
  <si>
    <t>SPIRÁLA EMBOLIZAČNÍ PERIFERNÍ - RETRACTA; VČ. MECH. ODPOUTÁVAČE</t>
  </si>
  <si>
    <t>0152784</t>
  </si>
  <si>
    <t>STENT INTRAKRANIÁLNÍ - PIPELINE FLEX SHIELD; FLOW DIVERTOR; SAMOEXP; B</t>
  </si>
  <si>
    <t>0152782</t>
  </si>
  <si>
    <t>MIKROKATETR - PERIFERNÍ - CARNELIAN 2,7;2,2;1,8;1,7;SI;1,9; HYDROFILNÍ</t>
  </si>
  <si>
    <t>0152778</t>
  </si>
  <si>
    <t>KATETR BALONKOVÝ PTCA - RIVER CTO</t>
  </si>
  <si>
    <t>0152776</t>
  </si>
  <si>
    <t>STENT PERIFERNÍ ŽILNÍ - VENOVO, SAMOEXPAND.; NITINOL</t>
  </si>
  <si>
    <t>0152775</t>
  </si>
  <si>
    <t>STENTGRAFT PERIFERNÍ VASKULÁRNÍ - COVERA; KRYTÝ STENT; SAMOEXP; NITINO</t>
  </si>
  <si>
    <t>0152774</t>
  </si>
  <si>
    <t>SYSTÉM TKÁŇOVÝ STABILIZAČNÍ - AXIUS BLOWER/MISTER - OFUK</t>
  </si>
  <si>
    <t>0152773</t>
  </si>
  <si>
    <t>SYSTÉM TKÁŇOVÝ STABILIZAČNÍ - ACROBAT I; POLOHOVACÍ ZAŘÍZENÍ</t>
  </si>
  <si>
    <t>0152772</t>
  </si>
  <si>
    <t>SYSTÉM TKÁŇOVÝ STABILIZAČNÍ - ACROBAT I; STABILIZÁTOR</t>
  </si>
  <si>
    <t>0152771</t>
  </si>
  <si>
    <t>STENT PERIFERNÍ VASKULÁRNÍ - TALON MINOR- (MÍNUS); BALONEXP; COCR</t>
  </si>
  <si>
    <t>0152770</t>
  </si>
  <si>
    <t>STENT PERIFERNÍ VASKULÁRNÍ - TALON MINOR; BALONEXPANDIBILNÍ; COCR</t>
  </si>
  <si>
    <t>0152769</t>
  </si>
  <si>
    <t>KATETR BALÓNKOVÝ PTA - LUMINOR 18; POTAHOVANÝ PACLITAXELEM</t>
  </si>
  <si>
    <t>0152768</t>
  </si>
  <si>
    <t>STENT KORONÁRNÍ - IHTDESTINY BD; POTAH SIROLIMUS; BALONEXP;COCR</t>
  </si>
  <si>
    <t>0152765</t>
  </si>
  <si>
    <t>KATETR BALÓNKOVÝ PTCA - CROSSWAY NC; NON-COMPLIANT</t>
  </si>
  <si>
    <t>0152762</t>
  </si>
  <si>
    <t>KATETR BALÓNKOVÝ PTCA - CROSSWAY; SEMI-COMPLIANT</t>
  </si>
  <si>
    <t>0152761</t>
  </si>
  <si>
    <t>ZAVADĚČ KATETRŮ - FLEXCATH ADVANCE,SELECT; ŘIDITELNÝ; UNIDIREKCION.</t>
  </si>
  <si>
    <t>0152754</t>
  </si>
  <si>
    <t>KATETR TERMODILUČNÍ 774F75 (ZMĚŘENÍ TLAKU A MINUT. SRDEČ. VÝDEJE)</t>
  </si>
  <si>
    <t>0152752</t>
  </si>
  <si>
    <t>KATETR TERMODILUČNÍ 831F75P (ZMĚŘENÍ TLAKU A MINUT. SRDEČ. VÝDEJE)</t>
  </si>
  <si>
    <t>0152749</t>
  </si>
  <si>
    <t>STAPLER KOŽNÍ - CSPF; JEDNORÁZOVÝ (S PZT 0152748)</t>
  </si>
  <si>
    <t>0152747</t>
  </si>
  <si>
    <t>STENT KORONÁRNÍ - BIOMATRIX ALPHA; COCR; BALONEXP; POTAH BIOLIMUS</t>
  </si>
  <si>
    <t>0152745</t>
  </si>
  <si>
    <t>KATETR BALÓNKOVÝ PTA - ŘEZACÍ - SCOREFLEX PTA; POD KOLENO (BTK)</t>
  </si>
  <si>
    <t>0152743</t>
  </si>
  <si>
    <t>KATETR BALÓNKOVÝ PTA - ŘEZACÍ - SCOREFLEX PTA; PRO AV SHUNTY</t>
  </si>
  <si>
    <t>0152742</t>
  </si>
  <si>
    <t>KATETR BALÓNKOVÝ PTA - ŘEZACÍ - SCOREFLEX PTA</t>
  </si>
  <si>
    <t>0152741</t>
  </si>
  <si>
    <t>STENT INTRAKRANIÁLNÍ - NEUROFORM ATLAS; NÍZKOPROFILOVÝ; NITINOL</t>
  </si>
  <si>
    <t>0152740</t>
  </si>
  <si>
    <t>NÁSTROJ LAPAROSKOPICKÝ - NŮŽKY (KONCOVKA); BIPOL; OPAK POUŽ 400X</t>
  </si>
  <si>
    <t>0152732</t>
  </si>
  <si>
    <t>NÁSTROJ LAPAROSKOPICKÝ - KLEŠTĚ (KONCOVKA); BIPOL; OPAK POUŽ 400X</t>
  </si>
  <si>
    <t>NÁSTROJ LAPAROSKOPICKÝ - DISEKTOR (KONCOVKA); BIPOL; OPAK POUŽ 400X</t>
  </si>
  <si>
    <t>0152722</t>
  </si>
  <si>
    <t>0152721</t>
  </si>
  <si>
    <t>KLIPOVAČ LAPAROSKOPICKÝ; OPAKOVANÉ POUŽITÍ 200X</t>
  </si>
  <si>
    <t>0152693</t>
  </si>
  <si>
    <t>STENT TRACHEOBRONCHIÁLNÍ - EGIS AIRWAY; NITINOL; SAMOEXPAND.</t>
  </si>
  <si>
    <t>0152688</t>
  </si>
  <si>
    <t>VODIČ DRÁTĚNÝ - VISIGLIDE 2; ROVNÝ/ZAHNUTÝ; JEDNORÁZOVÝ</t>
  </si>
  <si>
    <t>0152686</t>
  </si>
  <si>
    <t>INJEKTOR - NEEDLEMASTER; ENDOSKOPICKÝ; JEDNORÁZ.; CELK. DÉL 165/230CM</t>
  </si>
  <si>
    <t>0152685</t>
  </si>
  <si>
    <t>SFINKTEROTOM S VODIČEM - 3 -KANÁLOVÝ - CLEVERCUT 3V; JEDNORÁZOVÝ</t>
  </si>
  <si>
    <t>0152684</t>
  </si>
  <si>
    <t>SFINKTEROTOM 3-KANÁLOVÝ;CLEVERCUT 3V;PRO VODIČ .025/.035,JEDNORÁZ.</t>
  </si>
  <si>
    <t>0152683</t>
  </si>
  <si>
    <t>KLIPOVAČ - 1 KLIP - QUICKCLIP PRO; JEDNORÁZOVÝ; DÉLKA 165/230CM</t>
  </si>
  <si>
    <t>0152682</t>
  </si>
  <si>
    <t>STENT BILIÁRNÍ - QUICKPLACE V; PLAST; JEDNORÁZOVÝ</t>
  </si>
  <si>
    <t>0152681</t>
  </si>
  <si>
    <t>ZAVADĚČ PLASTIKOVÝ - QUICKPLACE V; JEDNORÁZOVÝ</t>
  </si>
  <si>
    <t>0152680</t>
  </si>
  <si>
    <t>STENT BILIÁRNÍ - QUICKPLACE V; PLAST; KRÁTKODOBÝ</t>
  </si>
  <si>
    <t>0152679</t>
  </si>
  <si>
    <t>STENT URETERÁLNÍ DLOUHODOBÝ - TECOFLEX KLASIK. DVOJITÝ PIGTAIL; POLYM.</t>
  </si>
  <si>
    <t>0152678</t>
  </si>
  <si>
    <t>IMPLANTÁT KOCHLEÁRNÍ - SYSTÉM MI1250 SYNCHRONY 2 PIN</t>
  </si>
  <si>
    <t>0152676</t>
  </si>
  <si>
    <t>IMPLANTÁT KOCHLEÁRNÍ - SYSTÉM MI1250 SYNCHRONY 2</t>
  </si>
  <si>
    <t>0152675</t>
  </si>
  <si>
    <t>STENT BILIÁRNÍ - FLEXIMA; MATERIÁL URETAN</t>
  </si>
  <si>
    <t>0152672</t>
  </si>
  <si>
    <t>KATETR BALÓNKOVÝ PTCA - THREADER; SEMI-COMPLIANT</t>
  </si>
  <si>
    <t>0152670</t>
  </si>
  <si>
    <t>DRÁT VODÍCÍ PRO TAVI - CONFIDA BRECKER CURVE</t>
  </si>
  <si>
    <t>0152668</t>
  </si>
  <si>
    <t>STENT KAROTICKÝ - ROADSAVER; SAMOEXP. NITINOL</t>
  </si>
  <si>
    <t>0152666</t>
  </si>
  <si>
    <t>SADA EMBOLIZAČNÍ - ČÁSTICE EMBOLIZAČNÍ - HYDROPEARL (MIKROSFÉRY)</t>
  </si>
  <si>
    <t>0152665</t>
  </si>
  <si>
    <t>SADA EMBOLIZAČNÍ - ČÁSTICE EMBOLIZAČNÍ (DEB) - LIFEPEARL</t>
  </si>
  <si>
    <t>0152664</t>
  </si>
  <si>
    <t>KATETR BALÓNKOVÝ PTCA - ACCUFORCE</t>
  </si>
  <si>
    <t>0152663</t>
  </si>
  <si>
    <t>KATETR ZAVÁDĚCÍ PRODLUŽOVACÍ - GUIDION</t>
  </si>
  <si>
    <t>0152660</t>
  </si>
  <si>
    <t>KATETR PODPŮRNÝ PERIFERNÍ; KORONÁRNÍ - NHANCER RX; 2 LUMEN</t>
  </si>
  <si>
    <t>0152659</t>
  </si>
  <si>
    <t>KATETR PODPŮRNÝ - NHANCER PRO X</t>
  </si>
  <si>
    <t>0152658</t>
  </si>
  <si>
    <t>KATETR ABLAČNÍ (RF) - FLEXABILITY; UNI/BI-DIREKCIONAL</t>
  </si>
  <si>
    <t>0152657</t>
  </si>
  <si>
    <t>ELEKTRODA PRO RF ABLACE TKÁNÍ - V-TIP; CHLAZENÁ; VČ. KABELŮ</t>
  </si>
  <si>
    <t>0152654</t>
  </si>
  <si>
    <t>MSP DLOUHODOBÁ HEARTMATE II/III LVAD - PŘÍSLUŠENSTVÍ - 55215,55030</t>
  </si>
  <si>
    <t>0152649</t>
  </si>
  <si>
    <t>0152648</t>
  </si>
  <si>
    <t>MSP DLOUHODOBÁ HEARTMATE II/III LVAD - PŘÍSLUŠENSTVÍ - 55215,55230</t>
  </si>
  <si>
    <t>0152647</t>
  </si>
  <si>
    <t>0152646</t>
  </si>
  <si>
    <t>MSP DLOUHODOBÁ HEARTMATE III - IMPLANT KIT-HM3 LVAD - 106254INT-55215</t>
  </si>
  <si>
    <t>0152645</t>
  </si>
  <si>
    <t>KARDIOSTEH TOPLENE; JEHLA DR07XB</t>
  </si>
  <si>
    <t>0152638</t>
  </si>
  <si>
    <t>KARDIOSTEH TOPLENE; JEHLA DR13; DR13XB; HR13; HRX12</t>
  </si>
  <si>
    <t>0152614</t>
  </si>
  <si>
    <t>KARDIOSTEH TOPESTER; JEHLA DRT18; HR13/35; HRT18/20/25</t>
  </si>
  <si>
    <t>0152586</t>
  </si>
  <si>
    <t>KATETR ABLAČNÍ (RF) - THERMOCOOL SMARTTOUCH; UNI/BI DIREKC; CHLAZENÝ</t>
  </si>
  <si>
    <t>0152582</t>
  </si>
  <si>
    <t>KATETR BALÓNKOVÝ PRO VALVULOPLASTIKU - TYSHAK; TYSHAK-X; TYSHAK II</t>
  </si>
  <si>
    <t>0152581</t>
  </si>
  <si>
    <t>KATETR BALONKOVÝ PTA - OCEANUS 18; I POD KOLENO</t>
  </si>
  <si>
    <t>0152580</t>
  </si>
  <si>
    <t>KATETR BALÓNKOVÝ PTCA - SEQUENT PLEASE NEO; POTAH PACLITAXEL</t>
  </si>
  <si>
    <t>0152546</t>
  </si>
  <si>
    <t>STENT PERIFERNÍ VASKULÁRNÍ; BILIÁRNÍ - VASCUFLEX 5F; SAMOEXP; NITINOL</t>
  </si>
  <si>
    <t>0152541</t>
  </si>
  <si>
    <t>KATETR BALÓNKOVÝ PTA - CONQUEST 40; VYSOKOTLAKÝ</t>
  </si>
  <si>
    <t>0152540</t>
  </si>
  <si>
    <t>INDEFLÁTOR - ZAŘÍZENÍ INSUFLAČNÍ - PRESTO</t>
  </si>
  <si>
    <t>0152539</t>
  </si>
  <si>
    <t>STAPLER PRO LAPAROSKOPICKOU OPERACI KÝLY - CAPSURE; JEDNORÁZOVÝ</t>
  </si>
  <si>
    <t>0152538</t>
  </si>
  <si>
    <t>0152537</t>
  </si>
  <si>
    <t>MIKROKATETR KORON. SUPERSELEKTIVNÍ - SUPERCROSS .014; OTW</t>
  </si>
  <si>
    <t>0152533</t>
  </si>
  <si>
    <t>0152532</t>
  </si>
  <si>
    <t>KATETR BALÓNKOVÝ PTA-SEQUENT PLEASE OTW 14/18/35; POTAHOVANÝ PACLITAX.</t>
  </si>
  <si>
    <t>0152518</t>
  </si>
  <si>
    <t>KATETR ABLAČNÍ (RF) JÍCNOVÝ - BARRX ULTRA LONG; FOKÁLNÍ</t>
  </si>
  <si>
    <t>0152517</t>
  </si>
  <si>
    <t>KATETR ABLAČNÍ (RF) JÍCNOVÝ - BARRX 90; FOKÁLNÍ</t>
  </si>
  <si>
    <t>0152516</t>
  </si>
  <si>
    <t>KATETR ABLAČNÍ (RF) JÍCNOVÝ - BARRX 60; FOKÁLNÍ</t>
  </si>
  <si>
    <t>0152515</t>
  </si>
  <si>
    <t>STENT PANKREATICKÝ - ADVANIX; ROVNÝ; PIGTAIL; VINYL+POLYETHYL; RO ZNAČ</t>
  </si>
  <si>
    <t>0152513</t>
  </si>
  <si>
    <t>SADA PRO OPERACI DLE LONGA VČ. STAPLERU - TST33; SELEKT. ODSTR. TKÁNĚ</t>
  </si>
  <si>
    <t>0152510</t>
  </si>
  <si>
    <t>KATETR ABLAČNÍ (RF) - MAP-IT; CHLAZENÉ</t>
  </si>
  <si>
    <t>0152474</t>
  </si>
  <si>
    <t>Y-HEMOSTATICKÝ VENTIL - GOODTEC TYPE OKAYII VČ. ZAVADĚČE GW A TOČÍTKA</t>
  </si>
  <si>
    <t>0152471</t>
  </si>
  <si>
    <t>DRÁT VODÍCÍ PTCA - ASAHI SION BLACK; OCEL; HYDROF. POLYMER; ŘIDITELNÝ</t>
  </si>
  <si>
    <t>0152470</t>
  </si>
  <si>
    <t>DRÁT VODÍCÍ PTCA - ASAHI SION BLUE; OCEL; ;HYDROF. POTAH; ŘIDITELNÝ</t>
  </si>
  <si>
    <t>0152469</t>
  </si>
  <si>
    <t>DRÁT VODÍCÍ PTCA - ASAHI FIELDER XT-R; PRO CTO; OCEL; ŘIDITELNÝ</t>
  </si>
  <si>
    <t>0152468</t>
  </si>
  <si>
    <t>DRÁT VODÍCÍ PTCA - ASAHI FIELDER XT-A; PRO CTO; OCEL; ŘIDITELNÝ</t>
  </si>
  <si>
    <t>0152467</t>
  </si>
  <si>
    <t>DRÁT VODÍCÍ PTCA - ASAHI GAIA (FIRST, SECOND, THIRD); PRO CTO; ŘIDITEL</t>
  </si>
  <si>
    <t>0152466</t>
  </si>
  <si>
    <t>KATETR BALÓNKOVÝ PTCA - NC EMERGE</t>
  </si>
  <si>
    <t>0152465</t>
  </si>
  <si>
    <t>KATETR BALÓNKOVÝ PTA - SENRI</t>
  </si>
  <si>
    <t>0152464</t>
  </si>
  <si>
    <t>SADA PRO OPERACI DLE LONGA VČ. STAPLERU - CPH (S PŘÍSLUŠENSTVÍM)</t>
  </si>
  <si>
    <t>0152463</t>
  </si>
  <si>
    <t>STENT KAROTICKÝ - CGUARD; S PROTEKČNÍ MIKROSÍŤKOU; SAMOEXP. NITINOL</t>
  </si>
  <si>
    <t>0152462</t>
  </si>
  <si>
    <t>OKLUDER PFO - ULTRASEPT PFO; VČETNĚ ZAVADĚČE</t>
  </si>
  <si>
    <t>0152457</t>
  </si>
  <si>
    <t>KATETR VODÍCÍ KORONÁRNÍ - ALVIGUIDE BLUE +</t>
  </si>
  <si>
    <t>0152455</t>
  </si>
  <si>
    <t>SPIRÁLA EMBOLIZAČNÍ PERIFERNÍ, INTRAKRAN. - HYDROFILL; ODPOUTATATELNÁ</t>
  </si>
  <si>
    <t>0152454</t>
  </si>
  <si>
    <t>SADA PRO OPERACI DLE LONGA VČ. STAPLERU - PPHPRO33</t>
  </si>
  <si>
    <t>0152445</t>
  </si>
  <si>
    <t>KATETR BALÓNKOVÝ PTCA - APOLLO; VYSOKOTLAKÝ/NON-COMPLIANT</t>
  </si>
  <si>
    <t>0152444</t>
  </si>
  <si>
    <t>KATETR BALÓNKOVÝ PTCA - ARTIMES; CTO</t>
  </si>
  <si>
    <t>0152443</t>
  </si>
  <si>
    <t>KATETR BALÓNKOVÝ PTCA - ARTIMES; SEMI-COMPLIANT</t>
  </si>
  <si>
    <t>0152442</t>
  </si>
  <si>
    <t>0152441</t>
  </si>
  <si>
    <t>0152440</t>
  </si>
  <si>
    <t>PROSTŘEDEK HEMOSTATICKÝ - SURGICEL SNOW</t>
  </si>
  <si>
    <t>0152438</t>
  </si>
  <si>
    <t>0152437</t>
  </si>
  <si>
    <t>KATETR BALÓNKOVÝ PTCA - PANTERA PRO; SEMI-COMPLIANT</t>
  </si>
  <si>
    <t>0152436</t>
  </si>
  <si>
    <t>KATETR BALÓNKOVÝ PTA - ARMADA(.018) I POD KOLENO</t>
  </si>
  <si>
    <t>0152434</t>
  </si>
  <si>
    <t>KATETR BALÓNKOVÝ PTA - STELLAREX - POTAHOVANÝ PACLITAXELEM</t>
  </si>
  <si>
    <t>0152433</t>
  </si>
  <si>
    <t>SPLINT NOSNÍ VNITŘNÍ AIRWAY - SILIKON</t>
  </si>
  <si>
    <t>0152432</t>
  </si>
  <si>
    <t>SPLINT NOSNÍ ZEVNÍ BIVALVE - FLUOROPLASTIC</t>
  </si>
  <si>
    <t>0152431</t>
  </si>
  <si>
    <t>KATETR TAMPONÁŽNÍ BALONKOVÝ - EPISTAXIS</t>
  </si>
  <si>
    <t>0152428</t>
  </si>
  <si>
    <t>IMPLANTÁT STŘEDOUŠNÍ - VENTILAČNÍ TRUBIČKA - FLUOROPLASTIC</t>
  </si>
  <si>
    <t>0152425</t>
  </si>
  <si>
    <t>IMPLANTÁT STŘEDOUŠNÍ - VENTILAČNÍ TRUBIČKA - SILICON</t>
  </si>
  <si>
    <t>0152421</t>
  </si>
  <si>
    <t>0152420</t>
  </si>
  <si>
    <t>KATETR BALÓNKOVÝ PTA - ULTRAVERSE 035</t>
  </si>
  <si>
    <t>0152419</t>
  </si>
  <si>
    <t>KATETR PODPŮRNÝ PERIFERNÍ - SEEKER</t>
  </si>
  <si>
    <t>0152418</t>
  </si>
  <si>
    <t>STENT PERIFERNÍ VASKULÁRNÍ - LIFESTREAM; POTAH PTFE; BALOEXP.</t>
  </si>
  <si>
    <t>0152417</t>
  </si>
  <si>
    <t>JEHLA TRANSSEPTÁLNÍ - AKS (S PTZ 0152413)</t>
  </si>
  <si>
    <t>0152414</t>
  </si>
  <si>
    <t>ZAVADĚČ TRANSSEPTÁLNÍ - EASYLEAD; NEŘIDIT + DILAT+DRÁT (S PZT 0152414)</t>
  </si>
  <si>
    <t>0152413</t>
  </si>
  <si>
    <t>KATETR BALÓNKOVÝ PTCA - SAPPHIRE II PRO; SEMI-COMPLIANT</t>
  </si>
  <si>
    <t>0152412</t>
  </si>
  <si>
    <t>SET PRO ENDOSKOPICKÝ ODBĚR ŽILNÍHO ŠTĚPU - VIRTUOSAPH PLUS</t>
  </si>
  <si>
    <t>0152393</t>
  </si>
  <si>
    <t>KATETR BALÓNKOVÝ PTA - MC-PTA 035; SEMI-COMPLIANT; OTW</t>
  </si>
  <si>
    <t>0152392</t>
  </si>
  <si>
    <t>STENT PERIFERNÍ VASKULÁRNÍ; BILIÁRNÍ - MC-P 6F; SAMOEXP; NITINOL</t>
  </si>
  <si>
    <t>0152387</t>
  </si>
  <si>
    <t>FILTR KAVÁLNÍ PERMANENTNÍ I DOČASNÝ - OPTION ELITE (V. CAVA INFERIOR)</t>
  </si>
  <si>
    <t>0152385</t>
  </si>
  <si>
    <t>ELEKTRODA KOAGULAČNÍ UROLOGICKÁ - BAE; ROLLER (ZV 76517)</t>
  </si>
  <si>
    <t>0152383</t>
  </si>
  <si>
    <t>EXTRAKTOR UROLOGICKÝ KOŠÍČEK - SBS; OCEL</t>
  </si>
  <si>
    <t>0152381</t>
  </si>
  <si>
    <t>SADA NEFROSTOM - PCNN; JEH; POUZD; PIGTAIL,NAROVNAV; KONEKTOR K SÁČKU</t>
  </si>
  <si>
    <t>0152371</t>
  </si>
  <si>
    <t>KATETR URETERÁLNÍ - UC; ŠPIČKA KÓNICKÁ</t>
  </si>
  <si>
    <t>0152369</t>
  </si>
  <si>
    <t>STENT URETERÁLNÍ TUMOROVÝ - TS</t>
  </si>
  <si>
    <t>0152365</t>
  </si>
  <si>
    <t>STENT URETERÁLNÍ MONO-J - MJS</t>
  </si>
  <si>
    <t>0152363</t>
  </si>
  <si>
    <t>STENT ENDOPYELOTOMICKÝ - ES</t>
  </si>
  <si>
    <t>0152362</t>
  </si>
  <si>
    <t>STENT URETERÁLNÍ - DJSBES/DJSOEM/DJSBEM + NIT A SVORKA A VODÍCÍ DRÁT</t>
  </si>
  <si>
    <t>0152350</t>
  </si>
  <si>
    <t>ČÁSTICE EMBOLIZAČNÍ - EMBOCEPT S</t>
  </si>
  <si>
    <t>0152340</t>
  </si>
  <si>
    <t>STENT INTRAKRANIÁLNÍ - CORDIS ENTERPRISE 2; SAMOEXP; NITINOL</t>
  </si>
  <si>
    <t>0152339</t>
  </si>
  <si>
    <t>0152338</t>
  </si>
  <si>
    <t>0152337</t>
  </si>
  <si>
    <t>0152336</t>
  </si>
  <si>
    <t>0152335</t>
  </si>
  <si>
    <t>0152334</t>
  </si>
  <si>
    <t>0152333</t>
  </si>
  <si>
    <t>EXTRAKTOR TROMBU INTRAKRAN. ASPIRAČNÍ - REPERFUZNÍ KATÉTR - 3MAX; 4MAX</t>
  </si>
  <si>
    <t>0152330</t>
  </si>
  <si>
    <t>STENT PERIFERNÍ VASKULÁRNÍ; BILIÁRNÍ - IVOLUTION; SAMOEXP; NITINOL</t>
  </si>
  <si>
    <t>0152329</t>
  </si>
  <si>
    <t>ZÁSOBNÍK PRO ENDOSTAPLER - ULTIMATE; ARTIK. S NOŽEM (PZT 0152323)</t>
  </si>
  <si>
    <t>0152324</t>
  </si>
  <si>
    <t>STAPLER ENDOLINEÁRNÍ S NOŽEM - ULTIMATE (PZT 0152324)</t>
  </si>
  <si>
    <t>0152323</t>
  </si>
  <si>
    <t>STAPLER CIRKULÁRNÍ VČ. ZÁSOBNÍKU- ULTIMATE; S VYKLÁPĚCÍ HLAVICÍ</t>
  </si>
  <si>
    <t>0152322</t>
  </si>
  <si>
    <t>STAPLER CIRKULÁRNÍ VČ. ZÁSOBNÍKU- ULTIMATE; S FIXNÍ HLAVICÍ</t>
  </si>
  <si>
    <t>0152321</t>
  </si>
  <si>
    <t>ZÁSOBNÍK PRO LINEÁRNÍ STAPLER - ULTIMATE;30-90MM (PZT 0152316-0152319)</t>
  </si>
  <si>
    <t>0152320</t>
  </si>
  <si>
    <t>STAPLER LINEÁRNÍ - ULTIMATE; 90MM VČ. ZÁSOBNÍKU (PZT 0152320)</t>
  </si>
  <si>
    <t>0152319</t>
  </si>
  <si>
    <t>STAPLER LINEÁRNÍ - ULTIMATE; 60MM VČ. ZÁSOBNÍKU (PZT 0152320)</t>
  </si>
  <si>
    <t>0152318</t>
  </si>
  <si>
    <t>STAPLER LINEÁRNÍ - ULTIMATE; 45MM VČ. ZÁSOBNÍKU (PZT 0152320)</t>
  </si>
  <si>
    <t>0152317</t>
  </si>
  <si>
    <t>ZÁSOBNÍK PRO STAPLER LINEÁRNÍ S NOŽEM - ULTIMATE; 80MM,100MM (PZT 0152</t>
  </si>
  <si>
    <t>0152315</t>
  </si>
  <si>
    <t>ZÁSOBNÍK PRO STAPLER LINEÁRNÍ S NOŽEM - ULTIMATE; 60MM (PZT 0152312)</t>
  </si>
  <si>
    <t>0152314</t>
  </si>
  <si>
    <t>STAPLER LINEÁRNÍ S NOŽEM-ULTIMATE 80/100MM,VČ.ZÁSOBNÍKU(PZT 0152315)</t>
  </si>
  <si>
    <t>0152313</t>
  </si>
  <si>
    <t>STAPLER LINEÁRNÍ S NOŽEM - ULTIMATE; 60MM VČ. ZÁSOBNÍKU (PZT 0152314)</t>
  </si>
  <si>
    <t>0152312</t>
  </si>
  <si>
    <t>KATETR BALÓNKOVÝ PTCA - MOZEC RX</t>
  </si>
  <si>
    <t>0152307</t>
  </si>
  <si>
    <t>STAPLER CIRKULÁRNÍ - CSC-KOL,KOL; ROVNÝ</t>
  </si>
  <si>
    <t>0152306</t>
  </si>
  <si>
    <t>STAPLER CIRKULÁRNÍ ZAHNUTÝ ENDOSKOPICKÝ PRODLOUŽENÝ - ECSC 21/25/29/33</t>
  </si>
  <si>
    <t>0152305</t>
  </si>
  <si>
    <t>RETRAKTOR - 8MM (XI) - ÚCHOPOVÝ MALÝ; ENDOWRIST</t>
  </si>
  <si>
    <t>0152303</t>
  </si>
  <si>
    <t>KLEŠTĚ - 8MM (XI) - KLEŠTĚ PROGRASP; ENDOWRIST</t>
  </si>
  <si>
    <t>0152302</t>
  </si>
  <si>
    <t>NŮŽKY - 8MM (XI) - POTTS; ENDOWRIST</t>
  </si>
  <si>
    <t>KLIPOVAČ - 8MM (XI) - VELKÝ; ENDOWRIST</t>
  </si>
  <si>
    <t>0152300</t>
  </si>
  <si>
    <t>KLEŠTĚ - 8MM (XI) - RESANO; ENDOWRIST</t>
  </si>
  <si>
    <t>0152298</t>
  </si>
  <si>
    <t>KAUTER BIPOLÁRNÍ - 8MM (XI) - KLEŠTĚ S OKÉNKEM; ENDOWRIST</t>
  </si>
  <si>
    <t>0152297</t>
  </si>
  <si>
    <t>KAUTER BIPOLÁRNÍ - 8MM (XI) - MARYLAND; ENDOWRIST</t>
  </si>
  <si>
    <t>0152296</t>
  </si>
  <si>
    <t>KAUTER MONOPOLÁRNÍ - 8MM (XI) - NŮŽKY; ENDOWRIST</t>
  </si>
  <si>
    <t>0152295</t>
  </si>
  <si>
    <t>KAUTER MONOPOLÁRNÍ - 8MM (XI) - HÁČEK; ENDOWRIST</t>
  </si>
  <si>
    <t>0152294</t>
  </si>
  <si>
    <t>JEHELEC - 8MM (XI) - VELKÝ; ENDOWRIST</t>
  </si>
  <si>
    <t>0152293</t>
  </si>
  <si>
    <t>KLIPOVAČ - 8MM (XI) - STŘEDNÍ; ENDOWRIST</t>
  </si>
  <si>
    <t>0152291</t>
  </si>
  <si>
    <t>PŘÍSLUŠENSTVÍ - ROUŠKA STER. ROBOT. (SI) -NÁSTROJOVÉ RAMENO; JEDNORÁZ.</t>
  </si>
  <si>
    <t>0152288</t>
  </si>
  <si>
    <t>SADA EMBOLIZAČNÍ-TEKUTÉ EMBOLIZAČNÍ ČINIDLO- PHIL;PERIF.;INTRAKRAN.</t>
  </si>
  <si>
    <t>0152286</t>
  </si>
  <si>
    <t>STENT KAROTICKÝ - CASPER, SAMOEXPAND.; NITINOL; DVOJ. VRSTVA</t>
  </si>
  <si>
    <t>0152285</t>
  </si>
  <si>
    <t>PROSTŘEDEK HEMOSTATICKÝ - SURGIFLO HEMOSTATIC MATRIX KIT S TROMBINEM</t>
  </si>
  <si>
    <t>0152282</t>
  </si>
  <si>
    <t>KATETR BALÓNKOVÝ PTA - SABER - I POD KOLENO</t>
  </si>
  <si>
    <t>0152269</t>
  </si>
  <si>
    <t>KATETR BALÓNKOVÝ PTA - POWERFLEX PRO</t>
  </si>
  <si>
    <t>0152268</t>
  </si>
  <si>
    <t>SADA AG - SYSTÉM PRO UZAVÍRÁNÍ CÉV - FEMORÁLNÍ - MYNXGRIP</t>
  </si>
  <si>
    <t>0152264</t>
  </si>
  <si>
    <t>STENT KORONÁRNÍ - SUPRAFLEX; BALONEXPANDIBILNÍ; POTAH SIROLIMUS; COCR</t>
  </si>
  <si>
    <t>0152261</t>
  </si>
  <si>
    <t>KATETR PRO MĚŘENÍ KOLATERÁLNÍ VENTILACE - CHARTIS (S PZT 0194046)</t>
  </si>
  <si>
    <t>0152260</t>
  </si>
  <si>
    <t>KATETR BALÓNKOVÝ PTA - RANGER; POTAHOVANÝ PACLITAXELEM; OTW</t>
  </si>
  <si>
    <t>0152257</t>
  </si>
  <si>
    <t>KATETR BALÓNKOVÝ PTCA - AGENT; POTAHOVANÝ PACLITAXELEM; MR</t>
  </si>
  <si>
    <t>0152256</t>
  </si>
  <si>
    <t>STENT KORONÁRNÍ - SYNERGY II; BALONEXPANDIBILNÍ; PTCR; DES-EVEROLIMUS</t>
  </si>
  <si>
    <t>0152255</t>
  </si>
  <si>
    <t>STENT KORONÁRNÍ - REBEL; BALONEXPANDIBILNÍ; PTCR</t>
  </si>
  <si>
    <t>0152254</t>
  </si>
  <si>
    <t>STENT PERIFERNÍ VASKULÁRNÍ; BILIÁRNÍ - DISCOVERY CM; SAMOEXP; NITINOL</t>
  </si>
  <si>
    <t>0152253</t>
  </si>
  <si>
    <t>KATETR BALÓNKOVÝ PTA - ENDOGLIDE</t>
  </si>
  <si>
    <t>0152251</t>
  </si>
  <si>
    <t>KATETR TROMBEKTOMICKÝ ASPIRAČNÍ - XTRAC EC; KORON., PERIF.</t>
  </si>
  <si>
    <t>0152245</t>
  </si>
  <si>
    <t>STAPLER PRO LAPAROSKOPICKOU OPERACI KÝLY - ETHICON SECURESTRAP - JEDN.</t>
  </si>
  <si>
    <t>0152244</t>
  </si>
  <si>
    <t>DRENÁŽ HRUDNÍ - SINAPI; PRO DOSPĚLÉ, PEDIATRICKÁ</t>
  </si>
  <si>
    <t>0152243</t>
  </si>
  <si>
    <t>DRÁT VODÍCÍ UROLOGICKÝ - ORCHESTRA; HYDROFILNÍ; NITINOL</t>
  </si>
  <si>
    <t>0152242</t>
  </si>
  <si>
    <t>EXTRAKTOR UROLOGICKÝ - DORMIA NO-TIP; KOŠÍČEK; NITINOL</t>
  </si>
  <si>
    <t>0152241</t>
  </si>
  <si>
    <t>SADA PRO OPERACI DLE LONGA VČ. STAPLERU</t>
  </si>
  <si>
    <t>0152234</t>
  </si>
  <si>
    <t>INDEFLÁTOR - ZAŘÍZENÍ INSUFLAČNÍ - ELARA KIT; VČ. Y KONEKTORU</t>
  </si>
  <si>
    <t>0152230</t>
  </si>
  <si>
    <t>KLIPOVAČ - 1 KLIP - INSTINCT; JEDNORÁZOVÝ; ENDOSKOP: KRVÁCENÍ V GIT</t>
  </si>
  <si>
    <t>0152219</t>
  </si>
  <si>
    <t>STENTGRAFT AORTÁLNÍ HRUDNÍ - ZENITH ALPHA - TĚLO PROXIMÁLNÍ ČÁST</t>
  </si>
  <si>
    <t>0152216</t>
  </si>
  <si>
    <t>STENT KORONÁRNÍ - M'SURE-S; BIODEGRADABILNÍ POLYMER; COCR; SIROLIMUS</t>
  </si>
  <si>
    <t>0152212</t>
  </si>
  <si>
    <t>EXTRAKTOR TROMBU INTRAKRAN ASPIRAČNÍ - REPERFUZNÍ KATÉTR - 5MAX ACE</t>
  </si>
  <si>
    <t>0152209</t>
  </si>
  <si>
    <t>KATETR BALÓNKOVÝ PTCA - EUPHORA; VYSOKOTLAKÝ NC</t>
  </si>
  <si>
    <t>0152205</t>
  </si>
  <si>
    <t>STENT KORONÁRNÍ - RESOLUTE ONYX; POTAH ZOTAROLIMUS</t>
  </si>
  <si>
    <t>0152203</t>
  </si>
  <si>
    <t>STENT KORONÁRNÍ - BIOMIME; BIODEGR. POLYMER; BALONEXP; COCR; SIROLIMUS</t>
  </si>
  <si>
    <t>0152202</t>
  </si>
  <si>
    <t>STENT KORONÁRNÍ - NEXGEN; BALONEXPANDIBILNÍ; COCR</t>
  </si>
  <si>
    <t>0152201</t>
  </si>
  <si>
    <t>SADA AG - ZAVADĚČ RADIÁLNÍ TENKOSTĚNNÝ - GLIDESHEATH SLENDER</t>
  </si>
  <si>
    <t>0152200</t>
  </si>
  <si>
    <t>KATETR EPICYSTOSTOMICKÝ - INTEGRAL</t>
  </si>
  <si>
    <t>0152197</t>
  </si>
  <si>
    <t>KATETR EPICYSTOSTOMICKÝ PUNKČNÍ SET - PROSIL</t>
  </si>
  <si>
    <t>0152196</t>
  </si>
  <si>
    <t>MIKROKATETR - INTRAKRANIÁLNÍ, PERIFERNÍ, KORONÁRNÍ - HEADWAY DUO</t>
  </si>
  <si>
    <t>0152192</t>
  </si>
  <si>
    <t>EXTRAKTOR TROMBU INTRAKRANIÁLNÍ - ERIC</t>
  </si>
  <si>
    <t>0152191</t>
  </si>
  <si>
    <t>SYSTÉM EMBOLICKÉ (CEREBRÁLNÍ) PROTEKCE - SENTINEL</t>
  </si>
  <si>
    <t>0152189</t>
  </si>
  <si>
    <t>OKLUDER - OCCLUTECH PDA</t>
  </si>
  <si>
    <t>0152187</t>
  </si>
  <si>
    <t>KATETR ASPIRAČNÍ ASPICATH - KORONÁRNÍ, PERIFERNÍ (6F, 7F)</t>
  </si>
  <si>
    <t>0152185</t>
  </si>
  <si>
    <t>KATETR URETERÁLNÍ OTOČNÝ - IMAGER II</t>
  </si>
  <si>
    <t>0152180</t>
  </si>
  <si>
    <t>KATETR DILATAČNÍ BALONKOVÝ UROLOGICKÝ - UROMAX ULTRA</t>
  </si>
  <si>
    <t>0152178</t>
  </si>
  <si>
    <t>EXTRAKTOR UROLOGICKÝ KLEŠTĚ - TRICEP</t>
  </si>
  <si>
    <t>0152176</t>
  </si>
  <si>
    <t>EXTRAKTOR UROLOGICKÝ NITINOL KOŠÍČEK - ESCAPE</t>
  </si>
  <si>
    <t>0152175</t>
  </si>
  <si>
    <t>STENT URETERÁLNÍ VARIABILNÍ DÉLKA - CONTOUR VL, DOUBLE LOOP</t>
  </si>
  <si>
    <t>0152174</t>
  </si>
  <si>
    <t>STENT URETERÁLNÍ S POVLAKEM HYDROPLUS - PERCUFLEX PLUS, DOUBLE-J</t>
  </si>
  <si>
    <t>0152173</t>
  </si>
  <si>
    <t>DRÁT VODÍCÍ UROLOGICKÝ - ZEBRA</t>
  </si>
  <si>
    <t>0152172</t>
  </si>
  <si>
    <t>DRÁT VODÍCÍ UROLOGICKÝ PTFE - SENSOR FLEX/ - DUAL FLEX</t>
  </si>
  <si>
    <t>0152171</t>
  </si>
  <si>
    <t>DRÁT VODÍCÍ UROLOGICKÝ HYDROFILNÍ - ZIPWIRE</t>
  </si>
  <si>
    <t>0152170</t>
  </si>
  <si>
    <t>EXTRAKTOR KAMENŮ UROLOGICKÝ, SE ŠPIČKOU, BEZ ŠPIČKY - STONEBASKET</t>
  </si>
  <si>
    <t>0152169</t>
  </si>
  <si>
    <t>STENT URETERÁLNÍ ŘIDITELNÝ STEERA - DLOUHODOBÝ DOUBLE-J</t>
  </si>
  <si>
    <t>0152164</t>
  </si>
  <si>
    <t>STENT URETERÁLNÍ T-SPEEDFLEX - KRÁTKODOBÝ DOUBLE-J</t>
  </si>
  <si>
    <t>0152161</t>
  </si>
  <si>
    <t>DRÁT VODÍCÍ PTA - VICTORY</t>
  </si>
  <si>
    <t>0152159</t>
  </si>
  <si>
    <t>MIKROKATETR - PERIFRENÍ EMBOLIZAČNÍ - DIREXION/ - HI FLO VČ.VOD. DRÁTU</t>
  </si>
  <si>
    <t>0152158</t>
  </si>
  <si>
    <t>MIKROKATETR - PERIFERNÍ EMBOLIZAČNÍ - DIREXION, DIRECTION HI FLO</t>
  </si>
  <si>
    <t>0152157</t>
  </si>
  <si>
    <t>STENT KORONÁRNÍ-ULTIMASTER;BALONEXPAND.COCR;POTAH SIROLIMUS</t>
  </si>
  <si>
    <t>0152144</t>
  </si>
  <si>
    <t>KATETR PODPŮRNÝ HYDROFILNÍ - NHANCER PRO</t>
  </si>
  <si>
    <t>0152140</t>
  </si>
  <si>
    <t>0152139</t>
  </si>
  <si>
    <t>DRÁT VODÍCÍ HYDROFILNÍ PERIFERNÍ, KORONÁRNÍ NITINOLOVÝ - POSEIDON</t>
  </si>
  <si>
    <t>0152138</t>
  </si>
  <si>
    <t>KATETR BALÓNKOVÝ PTA - VYSOKOTLAKÝ</t>
  </si>
  <si>
    <t>0152137</t>
  </si>
  <si>
    <t>KATETR BALÓNKOVÝ PTCA - RIVER; VYSOKOTLAKÝ</t>
  </si>
  <si>
    <t>0152136</t>
  </si>
  <si>
    <t>ZÁSOBNÍK PRO STAPLER LINEÁR.S NOŽEM-LCC10038,LCC10045 (PRO PZT 0152131</t>
  </si>
  <si>
    <t>0152135</t>
  </si>
  <si>
    <t>ZÁSOBNÍK PRO STAPLER LINEÁRNÍ S NOŽEM - LCC8045 (PRO PZT 0152130)</t>
  </si>
  <si>
    <t>0152134</t>
  </si>
  <si>
    <t>ZÁSOBNÍK PRO STAPLER LINEÁR. S NOŽEM LCC6045/8038/8042 (PZT 0152127-9)</t>
  </si>
  <si>
    <t>0152133</t>
  </si>
  <si>
    <t>ZÁSOBNÍK PRO STAPLER LINEÁRNÍ S NOŽEM - LCC6038 (PRO PZT 0152126)</t>
  </si>
  <si>
    <t>0152132</t>
  </si>
  <si>
    <t>STAPLER LINEÁRNÍ S NOŽEM - LC10038, LC10045 (PRO PZT 0152135)</t>
  </si>
  <si>
    <t>0152131</t>
  </si>
  <si>
    <t>STAPLER LINEÁRNÍ S NOŽEM - LC8045 (PRO PZT 0152134)</t>
  </si>
  <si>
    <t>0152130</t>
  </si>
  <si>
    <t>STAPLER LINEÁRNÍ S NOŽEM - LC8042 (PRO PZT 0152133)</t>
  </si>
  <si>
    <t>0152129</t>
  </si>
  <si>
    <t>STAPLER LINEÁRNÍ S NOŽEM - LC8038 (PRO PZT 0152133)</t>
  </si>
  <si>
    <t>0152128</t>
  </si>
  <si>
    <t>STAPLER LINEÁRNÍ S NOŽEM - LC6045 (PRO PZT 0152133)</t>
  </si>
  <si>
    <t>0152127</t>
  </si>
  <si>
    <t>STAPLER LINEÁRNÍ S NOŽEM - LC6038 (PRO PZT 0152132)</t>
  </si>
  <si>
    <t>0152126</t>
  </si>
  <si>
    <t>STAPLER CIRKULÁRNÍ ZAHNUTÝ - CST,CSC-A 21/25/29/33A</t>
  </si>
  <si>
    <t>0152125</t>
  </si>
  <si>
    <t>STAPLER CIRKULÁRNÍ ZAHNUTÝ - CSC 21/25/29/33</t>
  </si>
  <si>
    <t>0152124</t>
  </si>
  <si>
    <t>KATÉTR KORON.INTRAVASK.ULTRAZVUKOVÝ-TVC INSIGHT/TVC INSIGHT XB/DUALPRO</t>
  </si>
  <si>
    <t>0152123</t>
  </si>
  <si>
    <t>STENT INTRAKRANIÁLNÍ - PHENOX P64; FLOW DIVERTOR</t>
  </si>
  <si>
    <t>0152122</t>
  </si>
  <si>
    <t>KATETR BALONKOVÝ PTA - POTAHOVANÝ PACLITAXELEM - PASSEO 18 LUX</t>
  </si>
  <si>
    <t>0152119</t>
  </si>
  <si>
    <t>SADA AG -ZAVADĚČ (SHEATH, DILAT, HEM. VENTIL, KOH.) - DURASHEATH 90CM</t>
  </si>
  <si>
    <t>0152114</t>
  </si>
  <si>
    <t>SADA AG -ZAVADĚČ (SHEATH, DILAT, HEM. VENTIL, KOH.) - DURASHEATH 60CM</t>
  </si>
  <si>
    <t>0152113</t>
  </si>
  <si>
    <t>SADA AG -ZAVADĚČ (SHEATH, DILAT, HEM. VENTIL, KOH.) - DURASHEATH 45CM</t>
  </si>
  <si>
    <t>0152112</t>
  </si>
  <si>
    <t>KATETR BALÓNKOVÝ PTCA - ESSENTIAL; POTAHOVANÝ PACLITAXELEM</t>
  </si>
  <si>
    <t>0152109</t>
  </si>
  <si>
    <t>KATETR BALÓNKOVÝ PTA - POTAHOVANÝ PACLITAXELEM - LUMINOR 14</t>
  </si>
  <si>
    <t>0152108</t>
  </si>
  <si>
    <t>KATETR BALÓNKOVÝ PTA - POTAHOVANÝ PACLITAXELEM - LUMINOR 35</t>
  </si>
  <si>
    <t>0152107</t>
  </si>
  <si>
    <t>ZÁSOBNÍK PRO ENDOSTAPL. S NOŽEM - LINEÁR; 45MM; ROTIKUL (PZT 0151506)</t>
  </si>
  <si>
    <t>0152104</t>
  </si>
  <si>
    <t>SÁČEK - TISSUEBAG PREMIUM, 10 MM; 210ML</t>
  </si>
  <si>
    <t>0152101</t>
  </si>
  <si>
    <t>SÁČEK - WEL-ENDOBAG, 10MM, VELKÝ 500ML, STŘEDNÍ 200ML, MALÝ 100ML</t>
  </si>
  <si>
    <t>0152100</t>
  </si>
  <si>
    <t>STENT KORONÁRNÍ - COROFLEX ISAR; DES; BALONEXPANDIBILNÍ</t>
  </si>
  <si>
    <t>0152096</t>
  </si>
  <si>
    <t>STENT PERIFERNÍ ŽILNÍ - SINUS-VENOUS; SAMOEXPAND; NITINOL</t>
  </si>
  <si>
    <t>0152095</t>
  </si>
  <si>
    <t>KATETR DUFOUR, TROJCESTNÝ PROSTATICKÝ, 50, 80 ML - X-FLOW</t>
  </si>
  <si>
    <t>0152076</t>
  </si>
  <si>
    <t>STENT URETERÁLNÍ - BIOSOFT - HYDROFILNÍ - DOUBLE J</t>
  </si>
  <si>
    <t>0152074</t>
  </si>
  <si>
    <t>STENT URETERÁLNÍ - VORTEK - DOUBLE J - HYDROFILNÍ</t>
  </si>
  <si>
    <t>0152073</t>
  </si>
  <si>
    <t>TROKAR - RUKÁVEC TROKAROVÝ - KII</t>
  </si>
  <si>
    <t>0152071</t>
  </si>
  <si>
    <t>PROTÉZA HLASOVÁ - PROVOX VEGA</t>
  </si>
  <si>
    <t>0152069</t>
  </si>
  <si>
    <t>STENTGRAFT KORONÁRNÍ - PK PAPYRUS; BALONEXP; COCR</t>
  </si>
  <si>
    <t>0152067</t>
  </si>
  <si>
    <t>DRÁT VODÍCÍ PTCA - GALEO PRO</t>
  </si>
  <si>
    <t>0152066</t>
  </si>
  <si>
    <t>KATETR ABLAČNÍ (RF) - ALCATH FLUTTER FLUX - EXTRA GOLD</t>
  </si>
  <si>
    <t>0152065</t>
  </si>
  <si>
    <t>KATETR ABLAČNÍ (RF) - ALCATH FLUTTER - GOLD</t>
  </si>
  <si>
    <t>0152064</t>
  </si>
  <si>
    <t>KATETR BALÓNKOVÝ PTCA - XPERIENCE</t>
  </si>
  <si>
    <t>0152063</t>
  </si>
  <si>
    <t>KATETR TROMBEKTOMICKÝ ASPIRAČNÍ - STENTYS AC - KORON., PERIF.</t>
  </si>
  <si>
    <t>0152061</t>
  </si>
  <si>
    <t>KATETR BALÓNKOVÝ PTA - ENDOGLIDE HP CTO; VYSOKOTLAKÝ</t>
  </si>
  <si>
    <t>0152059</t>
  </si>
  <si>
    <t>KATETR PODPŮRNÝ, ASPIRAČNÍ KORON., PERIF., INTRAKRANIÁLNÍ - NAVIEN A+</t>
  </si>
  <si>
    <t>0152056</t>
  </si>
  <si>
    <t>SADA EMBOLIZAČNÍ - KATETR BALONKOVÝ OKLUZNÍ PERIFERNÍ - CELLO</t>
  </si>
  <si>
    <t>0152055</t>
  </si>
  <si>
    <t>SPIRÁLA EMBOLIZAČNÍ - PERIFERNÍ - RUBY COIL, VČ. ODPOUTÁVAČE</t>
  </si>
  <si>
    <t>0152054</t>
  </si>
  <si>
    <t>OFTALMOLOGIE - PRO MIKROCHIRURGICKÉ VÝKONY, ALA SF6</t>
  </si>
  <si>
    <t>0152049</t>
  </si>
  <si>
    <t>SPIRÁLA EMBOLIZAČNÍ -INTRAKRANIÁLNÍ,TARGET XL 360 STANDARD,SOFT,HELICA</t>
  </si>
  <si>
    <t>0152042</t>
  </si>
  <si>
    <t>0152037</t>
  </si>
  <si>
    <t>KATETR BALONKOVÝ PTA - LEGFLOW OTW/RX; POTAH PACLITAXEL; .014/018/035</t>
  </si>
  <si>
    <t>0152036</t>
  </si>
  <si>
    <t>KATETR TROMBEKTOMICKÝ ROTAČNÍ PERIFERNÍ - CLEANER 65CM</t>
  </si>
  <si>
    <t>0152035</t>
  </si>
  <si>
    <t>STENT KORONÁRNÍ - BIOMATRIX NEOFLEX; POTAHOV BIOLIMUS; BALONEXP.</t>
  </si>
  <si>
    <t>0152003</t>
  </si>
  <si>
    <t>STENT KORONÁRNÍ - BIOFREEDOM; BALONEXP; OCEL; POTAH BIOLIMUS</t>
  </si>
  <si>
    <t>0152001</t>
  </si>
  <si>
    <t>KATETR BALÓNKOVÝ PTCA - RESTORE DEB; POTAHOVANÝ PACLITAXELEM</t>
  </si>
  <si>
    <t>0151998</t>
  </si>
  <si>
    <t>STENT KORONÁRNÍ - XLIMUS; BALONEXPANDIBILNÍ; COCR; POTAH SIROLIMUS</t>
  </si>
  <si>
    <t>0151987</t>
  </si>
  <si>
    <t>STENT JÍCNOVÝ-DANIS SEAL; DOČASNÝ; SAMOEXPANDIBILNÍ;NITINOL</t>
  </si>
  <si>
    <t>0151984</t>
  </si>
  <si>
    <t>STENTGRAFT AORTÁLNÍ HRUDNÍ - THORAFLEX HYBRID; PLEXUS/ANTE-FLO</t>
  </si>
  <si>
    <t>0151983</t>
  </si>
  <si>
    <t>STAPLER ENDOLINEÁRNÍ S NOŽEM - PANTHER; VČ. ZÁSOB. (PRO PZT 0151981)</t>
  </si>
  <si>
    <t>0151980</t>
  </si>
  <si>
    <t>STAPLER CIRKULÁRNÍ ZAHNUTÝ - PANTHER</t>
  </si>
  <si>
    <t>0151972</t>
  </si>
  <si>
    <t>STENT PERIFERNÍ VASKUL; BILIÁRNÍ - BARE ANDRASTENT XL/XXL;COCR;BALONEX</t>
  </si>
  <si>
    <t>0151969</t>
  </si>
  <si>
    <t>KATETR BALÓNKOVÝ PTA - OCEANUS 14</t>
  </si>
  <si>
    <t>0151968</t>
  </si>
  <si>
    <t>KATETR BALÓNKOVÝ PTA - OCEANUS 35</t>
  </si>
  <si>
    <t>0151967</t>
  </si>
  <si>
    <t>STENT PERIFERNÍ VASKULÁRNÍ; BILIÁRNÍ - RESTORER; BALONEXP; COCR</t>
  </si>
  <si>
    <t>0151966</t>
  </si>
  <si>
    <t>KATETR BALONKOVÝ DILATAČNÍ PTA - ŘEZACÍ CHOCOLATE</t>
  </si>
  <si>
    <t>0151965</t>
  </si>
  <si>
    <t>DRÁT VODÍCÍ K MĚŘENÍ INTRAKORONÁRNÍHO TLAKU VERRATA</t>
  </si>
  <si>
    <t>0151962</t>
  </si>
  <si>
    <t>PODPORA MECHANICKÁ SRDEČNÍ KRÁTKODOBÁ THORATEC PEDIVAS</t>
  </si>
  <si>
    <t>0151960</t>
  </si>
  <si>
    <t>PODPORA MECHANICKÁ SRDEČNÍ KRÁTKODOBÁ THORATEC CENTRIMAG</t>
  </si>
  <si>
    <t>0151959</t>
  </si>
  <si>
    <t>KATETR BALÓNKOVÝ PTA - NYLOTRACK-18</t>
  </si>
  <si>
    <t>0151958</t>
  </si>
  <si>
    <t>KATETR BALÓNKOVÝ PTA - NYLOTRACK-35</t>
  </si>
  <si>
    <t>0151957</t>
  </si>
  <si>
    <t>KATETR ZAVÁDĚCí PRODLUŽOVACÍ PTA, PTCA - GUIDEZILLA</t>
  </si>
  <si>
    <t>0151955</t>
  </si>
  <si>
    <t>KATETR KORONÁRNÍ ULTRAZVUKOVÝ ZOBRAZOVACÍ - OPTICROSS, OPTICROSS HD</t>
  </si>
  <si>
    <t>0151954</t>
  </si>
  <si>
    <t>STENT INTRAKRANIÁLNÍ - FRED; SAMOEXPANDIBILNÍ; NITINOL</t>
  </si>
  <si>
    <t>0151950</t>
  </si>
  <si>
    <t>STENTGRAFT PERIFERNÍ VASKULÁRNÍ - GORE VIABAHN; SAMOEXPAND; NITINOL</t>
  </si>
  <si>
    <t>0151948</t>
  </si>
  <si>
    <t>0151947</t>
  </si>
  <si>
    <t>0151946</t>
  </si>
  <si>
    <t>0151945</t>
  </si>
  <si>
    <t>STENTGRAFT AORTÁLNÍ BŘIŠNÍ - GORE EXCLUDER - TĚLO BIFURKAČNÍ;VČ. GORE3</t>
  </si>
  <si>
    <t>0151944</t>
  </si>
  <si>
    <t>KATETR BALÓNKOVÝ PTCA - EMERGE MR, OTW</t>
  </si>
  <si>
    <t>0151943</t>
  </si>
  <si>
    <t>STENT KORONÁRNÍ - SYNERGY; CR-PT; DES-EVEROLIMUS; BALONEXPANDIB.</t>
  </si>
  <si>
    <t>0151942</t>
  </si>
  <si>
    <t>KATETR BALÓNKOVÝ PTCA - PEGASO FLUYDO; STŘEDNĚTLAKÝ; RX</t>
  </si>
  <si>
    <t>0151939</t>
  </si>
  <si>
    <t>KATETR BALÓNKOVÝ PTCA - SAPPHIRE NC; VYSOKOTLAKÝ</t>
  </si>
  <si>
    <t>0151936</t>
  </si>
  <si>
    <t>KATETR BALÓNKOVÝ PTCA - SAPPHIRE II; NÍZKOPROFILOVÝ</t>
  </si>
  <si>
    <t>0151935</t>
  </si>
  <si>
    <t>EXTRAKTOR TROMBU - TREVO XP PROVUE; PLNĚ VISIBILNÍ VČ. MIKROKATETRU</t>
  </si>
  <si>
    <t>0151934</t>
  </si>
  <si>
    <t>STENTGRAFT AORTÁLNÍ BŘIŠNÍ - OVATION PRIME - ILICKÁ NOHA (LIMB)</t>
  </si>
  <si>
    <t>0151930</t>
  </si>
  <si>
    <t>STENTGRAFT AORTÁLNÍ BŘIŠNÍ - OVATION PRIME - TĚLO; POLYMER</t>
  </si>
  <si>
    <t>0151929</t>
  </si>
  <si>
    <t>KATETR BALÓNKOVÝ PTA - POTAHOVANÝ PACLITAXEL - LUTONIX (014/035)</t>
  </si>
  <si>
    <t>0151926</t>
  </si>
  <si>
    <t>DRÁT VODÍCÍ NEUROVASKULÁRNÍ ASAHI CHIKAI 10 200/300CM</t>
  </si>
  <si>
    <t>0151925</t>
  </si>
  <si>
    <t>DRÁT VODÍCÍ NEUROVASKULÁRNÍ ASAHI CHIKAI 200/300CM</t>
  </si>
  <si>
    <t>0151924</t>
  </si>
  <si>
    <t>SADA EMBOLIZAČNÍ - TEKUTÉ EMBOLIZAČNÍ ČINIDLO SQUID; PERIF., INTRAKRAN</t>
  </si>
  <si>
    <t>0151923</t>
  </si>
  <si>
    <t>SADA LIGAČNÍ - JÍCNOVÝ 7 GUMIČEK S APLIKÁTOREM</t>
  </si>
  <si>
    <t>0151920</t>
  </si>
  <si>
    <t>SADA LIGAČNÍ - JÍCNOVÝ 6 GUMIČEK S APLIKÁTOREM</t>
  </si>
  <si>
    <t>0151919</t>
  </si>
  <si>
    <t>PROSTŘEDEK HEMOSTATICKÝ - HAEMOCER</t>
  </si>
  <si>
    <t>0151914</t>
  </si>
  <si>
    <t>0151913</t>
  </si>
  <si>
    <t>IMPLANTÁT UROLOGICKÝ ZÁVĚS. TVT PÁSKA SURGIMESH SLING</t>
  </si>
  <si>
    <t>IMPLANTÁT UROLOGICKÝ TESTIKULÁRNÍ PROTÉZA</t>
  </si>
  <si>
    <t>0151889</t>
  </si>
  <si>
    <t>IMPLANTÁT UROLOGICKÝ - VANTRIS - ZV 76567</t>
  </si>
  <si>
    <t>0151887</t>
  </si>
  <si>
    <t>IMPLANTÁT UROLOGICKÝ ZÁVĚS. TVT PÁSKA UNITAPE</t>
  </si>
  <si>
    <t>0151886</t>
  </si>
  <si>
    <t>IMPLANTÁT UROLOGICKÝ ZÁVĚS. TOT PÁSKA OPHIRA</t>
  </si>
  <si>
    <t>0151885</t>
  </si>
  <si>
    <t>SÍŤKA KÝLNÍ EXTRAPERITONEÁLNÍ SMH2 NEVSTŘEBATELNÁ</t>
  </si>
  <si>
    <t>0151883</t>
  </si>
  <si>
    <t>0151882</t>
  </si>
  <si>
    <t>0151881</t>
  </si>
  <si>
    <t>SÍŤKA KÝLNÍ EXTRAPERITONEÁLNÍ CO3+ NEVSTŘEBATELNÁ</t>
  </si>
  <si>
    <t>0151879</t>
  </si>
  <si>
    <t>0151874</t>
  </si>
  <si>
    <t>SET NA LÉČBU PÁNEVNÍHO DNA CALISTAR P</t>
  </si>
  <si>
    <t>0151836</t>
  </si>
  <si>
    <t>SET NA LÉČBU PÁNEVNÍHO DNA CALISTAR A</t>
  </si>
  <si>
    <t>0151835</t>
  </si>
  <si>
    <t>IMPLANTÁT SPINÁLNÍ MEZIOBRATLOVÝ A-SPACE SIBD BEDERNÍ PŘEDNÍ PŘÍSTUP</t>
  </si>
  <si>
    <t>0151824</t>
  </si>
  <si>
    <t>ZÁSOBNÍK SVOREK PRO STAPLER KOŽNÍ LEUKOCLIP SD</t>
  </si>
  <si>
    <t>0151791</t>
  </si>
  <si>
    <t>STAPLER KOŽNÍ STERILNÍ JEDNORÁZOVÝ KLIPOVACÍ SYSTÉM LEUKOSAN</t>
  </si>
  <si>
    <t>0151749</t>
  </si>
  <si>
    <t>0151745</t>
  </si>
  <si>
    <t>0151744</t>
  </si>
  <si>
    <t>0151743</t>
  </si>
  <si>
    <t>0151741</t>
  </si>
  <si>
    <t>IMPLANTÁT UROLOGICKÝ ZÁVĚS - PÁSKA INKONTINENČNÍ</t>
  </si>
  <si>
    <t>0151739</t>
  </si>
  <si>
    <t>0151737</t>
  </si>
  <si>
    <t>SET NA LÉČBU PÁNEVNÍHO DNA VČ. SÍŤKY</t>
  </si>
  <si>
    <t>0151736</t>
  </si>
  <si>
    <t>SET PRO TRANSFEMORÁLNÍ IMPLANTACI BIOLOG. PULMONÁLNÍ CHLOPNĚ MELODY</t>
  </si>
  <si>
    <t>0151727</t>
  </si>
  <si>
    <t>SADA GASTRONOMICKÁ - VÝMĚNNÁ SONDA PEG - KANGAROO</t>
  </si>
  <si>
    <t>0151725</t>
  </si>
  <si>
    <t>DRÁT VODÍCÍ PTCA - INTERFLEX .014/195CM; ŘIDITELNÝ</t>
  </si>
  <si>
    <t>0151722</t>
  </si>
  <si>
    <t>MIKROKATÉTR - INTRAKRANIÁLNÍ - PENUMBRA PX 400TM</t>
  </si>
  <si>
    <t>0151720</t>
  </si>
  <si>
    <t>SPIRÁLA EMBOLIZAČNÍ - INTRAKRANIÁLNÍ-COIL 400 MECHANICKY ODPOUTATELNÁ</t>
  </si>
  <si>
    <t>0151719</t>
  </si>
  <si>
    <t>KLIP - CÉVNÍ - 6 KLIPŮ - VESOCCLUDE</t>
  </si>
  <si>
    <t>0151716</t>
  </si>
  <si>
    <t>KATETR BALÓNKOVÝ PTA - CRONUS HP; OTW; VYSOKOTLAKÝ, 24 BAR, .035</t>
  </si>
  <si>
    <t>0151715</t>
  </si>
  <si>
    <t>SADA AG - ZAVADĚČ (SHEATH,DILATÁTOR) - PRELUDE ZNAČENÝ</t>
  </si>
  <si>
    <t>0151714</t>
  </si>
  <si>
    <t>STAPLER LINEÁRNÍ S NOŽEM - TRANSCUT; ROVNÝ, NÍZKÁ RESEKCE</t>
  </si>
  <si>
    <t>0151713</t>
  </si>
  <si>
    <t>SADA AG - KOMPRESE RADIÁLNÍ - RAYBAND</t>
  </si>
  <si>
    <t>0151709</t>
  </si>
  <si>
    <t>KATETR VODÍCÍ PTA - ASAHI SHEATHLESS PV - BEZ ZAVADĚČE</t>
  </si>
  <si>
    <t>0151707</t>
  </si>
  <si>
    <t>DRÁT VODÍCÍ PTCA ASAHI SION; OCEL; HYDROF. POTAH</t>
  </si>
  <si>
    <t>0151705</t>
  </si>
  <si>
    <t>VODIČ DRÁTĚNÝ NITINOLOVÝ - .030/400CM, .035/260,450CM</t>
  </si>
  <si>
    <t>0151700</t>
  </si>
  <si>
    <t>BALÓNEK EXTRAKČNÍ - TŘÍLUMENNÝ, BEZLATEXOVÝ, MULTISTAGE</t>
  </si>
  <si>
    <t>0151699</t>
  </si>
  <si>
    <t>BALÓNEK EXTRAKČNÍ - DVOULUMENNÝ/TŘÍLUMENNÝ, BEZLATEXOVÝ</t>
  </si>
  <si>
    <t>0151698</t>
  </si>
  <si>
    <t>SÍŤKA EXTRAKČNÍ POLYCATCH</t>
  </si>
  <si>
    <t>0151697</t>
  </si>
  <si>
    <t>INJEKTOR - OPAK. POUŽITÍ 5X</t>
  </si>
  <si>
    <t>0151696</t>
  </si>
  <si>
    <t>KATETR ABLAČNÍ (RF) - ALCATH FLUX EXTRA GOLD</t>
  </si>
  <si>
    <t>0151691</t>
  </si>
  <si>
    <t>KATETR ABLAČNÍ (RF) - ALCATH FLUX EXTRA</t>
  </si>
  <si>
    <t>0151690</t>
  </si>
  <si>
    <t>SADA AG - SYSTÉM PRO UZAVÍRÁNÍ CÉV - FEMORÁLNÍ - EXOSEAL,EX5(6,7)00CE</t>
  </si>
  <si>
    <t>0151687</t>
  </si>
  <si>
    <t>LÍMEC FIXAČNÍ KRČNÍ - NASTAV.-PERFIT ACE,PERFIT MINI ACE-ZV79111;06713</t>
  </si>
  <si>
    <t>0151680</t>
  </si>
  <si>
    <t>SADA AG - SYSTÉM PRO UZAVÍRÁNÍ CÉV - FEMORÁLNÍ - GLUBRAN 2 SEAL</t>
  </si>
  <si>
    <t>0151679</t>
  </si>
  <si>
    <t>EXTRAKTOR TROMBU Z INTRAKTRANIÁLNÍHO ŘEČIŠTĚ PHENOX PRESET,BONET</t>
  </si>
  <si>
    <t>0151678</t>
  </si>
  <si>
    <t>KATETR ELEKTROFYZIOLOGICKÝ DIAGNOSTICKÝ - ACHIEVE</t>
  </si>
  <si>
    <t>0151673</t>
  </si>
  <si>
    <t>DRÁT VODÍCÍ PTA - MERIT LAUREATE - HYDROFILNÍ</t>
  </si>
  <si>
    <t>0151671</t>
  </si>
  <si>
    <t>DRÁT VODÍCÍ PTA - HYDROFILNÍ - .035/80,150CM </t>
  </si>
  <si>
    <t>0151670</t>
  </si>
  <si>
    <t>PROSTŘEDEK HEMOSTATICKÝ - TRAUMACEL TAF</t>
  </si>
  <si>
    <t>0151667</t>
  </si>
  <si>
    <t>0151665</t>
  </si>
  <si>
    <t>0151664</t>
  </si>
  <si>
    <t>0151663</t>
  </si>
  <si>
    <t>SONDA HYDROTERMOKOAGULAČNÍ - BIPOLÁRNÍ - 7FR/10FR, KABEL VALLEYLAB/MIC</t>
  </si>
  <si>
    <t>0151651</t>
  </si>
  <si>
    <t>EXTRAKTOR - KOŠÍČEK - 2,5MM/230CM</t>
  </si>
  <si>
    <t>0151649</t>
  </si>
  <si>
    <t>SÍŤKA EXTRAKČNÍ-ROTHNET MAXI-3MM/230CM PLATINUM; UNIVERSAL 2,5MM/230CM</t>
  </si>
  <si>
    <t>0151648</t>
  </si>
  <si>
    <t>SÍŤKA EXTRAKČNÍ ROTHNET STANDARD 2,5MM/350CM</t>
  </si>
  <si>
    <t>0151647</t>
  </si>
  <si>
    <t>SÍŤKA EXTRAKČNÍ-PEDIATRICKÁ-ROTHNET STANDARD 1.8,2.5 MM/160,230CM</t>
  </si>
  <si>
    <t>0151646</t>
  </si>
  <si>
    <t>INJEKTOR - CARR-LOCKE; 25G,2.5MM/5MM/230CM</t>
  </si>
  <si>
    <t>INJEKTOR - VARI-SAFE; 25G,2.5MM/5MM/230CM</t>
  </si>
  <si>
    <t>0151644</t>
  </si>
  <si>
    <t>INJEKTOR + KLIČKA POLYPEKTOMICKÁ-JEHLA 23/25G/5MM;OVAL/HEX.2.5X4/230CM</t>
  </si>
  <si>
    <t>0151641</t>
  </si>
  <si>
    <t>KLIČKA POLYPEKTOMICKÁ - TRAXATION - HEXAGONÁLNÍ 2.4/230CM</t>
  </si>
  <si>
    <t>KLIČKA POLYPEKTOMICKÁ - OVAL - JEDNORÁZOVÁ 2.4MM/350CM</t>
  </si>
  <si>
    <t>0151639</t>
  </si>
  <si>
    <t>0151635</t>
  </si>
  <si>
    <t>SPIRÁLA EMBOLIZAČNÍ - PERIFERNÍ - AZUR - DETACHABLE</t>
  </si>
  <si>
    <t>0151634</t>
  </si>
  <si>
    <t>SPIRÁLA EMBOLIZAČNÍ - PERIFERNÍ - AZUR - PUSHABLE</t>
  </si>
  <si>
    <t>0151633</t>
  </si>
  <si>
    <t>EXTRAKTOR - KOŠÍČEK-ERCP - 4(8) DRÁT-JEDNORÁZOVÝ S VODIČEM,BEZ VODIČE</t>
  </si>
  <si>
    <t>KLIP - CÉVNÍ - 6 KLIPŮ - EUROPCLIP-VEL. M/L;ZÁSOBNÍK/6KS KLIPŮ - TITAN</t>
  </si>
  <si>
    <t>0151628</t>
  </si>
  <si>
    <t>KLIP - CÉVNÍ - 6 KLIPŮ - EUROPCLIP-VEL. S/M,ZÁSOBNÍK/6KS KLIPŮ - TITAN</t>
  </si>
  <si>
    <t>0151627</t>
  </si>
  <si>
    <t>ELEKTRODY DEFIBRILAČNÍ - MULTIFUNKČNÍ - DĚTSKÁ</t>
  </si>
  <si>
    <t>0151626</t>
  </si>
  <si>
    <t>ELEKTRODY DEFIBRILAČNÍ - MULTIFUNKČNÍ - PRO DOSPĚLÉ</t>
  </si>
  <si>
    <t>0151625</t>
  </si>
  <si>
    <t>KATETR BALÓNKOVÝ PTA - FREEWAY 035, POTAH PACLITAXEL</t>
  </si>
  <si>
    <t>0151618</t>
  </si>
  <si>
    <t>DRENÁŽ HRUDNÍ - PNEUMOTHORAX,FLUIDODOTHORAX - PEURA-SAFE</t>
  </si>
  <si>
    <t>0151617</t>
  </si>
  <si>
    <t>SÁČEK - RETRIEVER BAG - S TVAROVANOU PAMĚTÍ</t>
  </si>
  <si>
    <t>0151616</t>
  </si>
  <si>
    <t>SÁČEK - ENDOBAG - 15X22CM</t>
  </si>
  <si>
    <t>0151614</t>
  </si>
  <si>
    <t>SÁČEK - ENDOBAG - 12X15CM</t>
  </si>
  <si>
    <t>0151613</t>
  </si>
  <si>
    <t>REDUKCE NA TROKAR</t>
  </si>
  <si>
    <t>0151612</t>
  </si>
  <si>
    <t>NÁPLŇ PRO LINEÁRNÍ STAPLER S NOŽEM 100 MM (PRO PZT KOD 0151602)</t>
  </si>
  <si>
    <t>0151605</t>
  </si>
  <si>
    <t>NÁPLŇ PRO LINEÁRNÍ STAPLER S NOŽEM 75 MM (PRO PZT KOD 0151601)</t>
  </si>
  <si>
    <t>0151604</t>
  </si>
  <si>
    <t>NÁPLŇ PRO LINEÁRNÍ STAPLER S NOŽEM 55 MM (PRO PZT KOD 0151600)</t>
  </si>
  <si>
    <t>0151603</t>
  </si>
  <si>
    <t>STAPLER LINEÁRNÍ S NOŽEM - 100MM</t>
  </si>
  <si>
    <t>0151602</t>
  </si>
  <si>
    <t>STAPLER LINEÁRNÍ S NOŽEM - 75MM</t>
  </si>
  <si>
    <t>0151601</t>
  </si>
  <si>
    <t>STAPLER LINEÁRNÍ S NOŽEM - 55MM</t>
  </si>
  <si>
    <t>0151600</t>
  </si>
  <si>
    <t>STAPLER LINEÁRNÍ S NOŽEM - NTLC75</t>
  </si>
  <si>
    <t>0151599</t>
  </si>
  <si>
    <t>STAPLER LINEÁRNÍ S NOŽEM - NTLC55</t>
  </si>
  <si>
    <t>0151598</t>
  </si>
  <si>
    <t>PŘÍSLUŠENSTVÍ (S/SI) - TĚSNĚNÍ PRO 5 MM ROBOT. NÁSTROJE - JEDNORÁZOVÝ</t>
  </si>
  <si>
    <t>0151597</t>
  </si>
  <si>
    <t>PŘÍSLUŠENSTVÍ (S/SI) - TĚSNĚNÍ PRO 8 MM ROBOT. NÁSTROJE - JEDNORÁZOVÝ</t>
  </si>
  <si>
    <t>0151595</t>
  </si>
  <si>
    <t>PŘÍSLUŠENSTVÍ - ADAPTÉR STERILNÍ ROBOTICKÝ</t>
  </si>
  <si>
    <t>0151594</t>
  </si>
  <si>
    <t>BALÓN ANOREKTÁLNÍ</t>
  </si>
  <si>
    <t>0151583</t>
  </si>
  <si>
    <t>KATÉTR MANOMETRICKÝ - ANOREKTÁLNÍ - 8 KANÁL,PEDIATRICKÝ, OPAK.POUŽ.</t>
  </si>
  <si>
    <t>0151582</t>
  </si>
  <si>
    <t>KATÉTR MANOMETRICKÝ - JÍCNOVÝ - 36 KANÁL, OPAK.POUŽ.</t>
  </si>
  <si>
    <t>SADA AG - ZAVADĚČ (SHEATH VYZTUŽENÝ, HEMOST. VENTIL, DILAT)-FORTRESS</t>
  </si>
  <si>
    <t>0151580</t>
  </si>
  <si>
    <t>KATETR BALÓNKOVÝ PTA - ŘEZACÍ - ANGIOSCULPT PTA OTW</t>
  </si>
  <si>
    <t>0151579</t>
  </si>
  <si>
    <t>MIKROKATETR - PERIFERNÍ - MAESTRO, HYDROFILNÍ</t>
  </si>
  <si>
    <t>0151578</t>
  </si>
  <si>
    <t>EXTRAKTOR-KATETR SE SMYČKOU-SYSTÉM EN SNARE-STANDARD-PERIFER.,KORON.</t>
  </si>
  <si>
    <t>0151576</t>
  </si>
  <si>
    <t>EXTRAKTOR - KATETR SE SMYČKOU-SYSTÉM EN SNARE-MINI-PERIFER.,KORONÁRNÍ</t>
  </si>
  <si>
    <t>0151575</t>
  </si>
  <si>
    <t>ČÁSTICE EMBOLIZAČNÍ - MICROSFÉRY EMBOZENE</t>
  </si>
  <si>
    <t>0151572</t>
  </si>
  <si>
    <t>KATETR TROMBOLYTICKÝ - PERIFERNÍ - UNI FUSE</t>
  </si>
  <si>
    <t>0151571</t>
  </si>
  <si>
    <t>KLIP - CÉVNÍ - 6 KLIPŮ - VITALITEC SLS - TITAN</t>
  </si>
  <si>
    <t>0151564</t>
  </si>
  <si>
    <t>0151563</t>
  </si>
  <si>
    <t>KATÉTR PH METRICKÝ + IMPEDANCE, 1 KANÁLOVÝ, JEDNORÁZOVÝ</t>
  </si>
  <si>
    <t>0151560</t>
  </si>
  <si>
    <t>KATÉTR PH METRICKÝ + IMPEDANCE, 2 KANÁLOVÝ, PEDIATRICKÝ, JEDNORÁZOVÝ</t>
  </si>
  <si>
    <t>KATETR BALÓNKOVÝ PTA - POTAHOVANÝ PACLITAXEL - IN PACT ADMIRAL,PACIFIC</t>
  </si>
  <si>
    <t>0151558</t>
  </si>
  <si>
    <t>SPIRÁLA EMBOLIZAČNÍ - MULTIFUNKČNÍ - ODPOUTAT.MECHANICKY S PE VLÁKNY</t>
  </si>
  <si>
    <t>0151557</t>
  </si>
  <si>
    <t>SPIRÁLA EMBOLIZAČNÍ - PERIFERNÍ - ODPOUTATELNÁ MECHANICKY</t>
  </si>
  <si>
    <t>0151556</t>
  </si>
  <si>
    <t>MIKROKATÉTR - PERIFERNÍ S VOD.DRÁTEM-FASTRACKER 325, RENEGADE HI-FLO</t>
  </si>
  <si>
    <t>0151555</t>
  </si>
  <si>
    <t>VODIČ - PTA - HYDROFILNÍ,POLYMERNÍ POTAH S METALICKÝM JÁDREM</t>
  </si>
  <si>
    <t>0151553</t>
  </si>
  <si>
    <t>VODIČ DRÁTĚNÝ - BILIARNÍ - DREAMWIRE .035, METALICKÝ</t>
  </si>
  <si>
    <t>0151552</t>
  </si>
  <si>
    <t>JEHLA ASPIRAČNÍ BIOPTICKÁ - GIT - SONOTIP PRO CONTROL</t>
  </si>
  <si>
    <t>0151551</t>
  </si>
  <si>
    <t>SÍŤKA EXTRAKČNÍ - EASY COLLECT, JEDNORÁZOVÁ</t>
  </si>
  <si>
    <t>0151550</t>
  </si>
  <si>
    <t>JEHLA TREPANOBIOPTICKÁ - SYSTÉM - ONCONTROL PRO EL. BIOPTICKOU PISTOLI</t>
  </si>
  <si>
    <t>0151548</t>
  </si>
  <si>
    <t>DRÁT VODÍCÍ PTA - ŘIDITELNÝ, HYDROFILNÍ - AQUATRACK</t>
  </si>
  <si>
    <t>0151545</t>
  </si>
  <si>
    <t>STAPLER PRO LAPAROSKOPICKOU OPERACI KÝLY - SORBAFIX - JEDNORÁZOVÝ</t>
  </si>
  <si>
    <t>0151540</t>
  </si>
  <si>
    <t>DRÁT VODÍCÍ PTA ASAHI ASTATO 30; OCEL; HYDROF. POTAH</t>
  </si>
  <si>
    <t>0151536</t>
  </si>
  <si>
    <t>STAPLER KOŽNÍ 7.0</t>
  </si>
  <si>
    <t>STAPLER KOŽNÍ 5.4</t>
  </si>
  <si>
    <t>0151531</t>
  </si>
  <si>
    <t>STAPLER CIRKULÁRNÍ - WM-CS-21;23;26;29;32;34</t>
  </si>
  <si>
    <t>0151530</t>
  </si>
  <si>
    <t>ZÁSOBNÍK PRO STAPLER LINEÁRNÍ S NOŽEM - 80-3.8/4.8</t>
  </si>
  <si>
    <t>0151529</t>
  </si>
  <si>
    <t>STAPLER LINEÁRNÍ S NOŽEM - WM-LC-80-3.8/4.8</t>
  </si>
  <si>
    <t>0151527</t>
  </si>
  <si>
    <t>STAPLER LINEÁRNÍ S NOŽEM - WM-LC-60-3.8/4.8</t>
  </si>
  <si>
    <t>0151526</t>
  </si>
  <si>
    <t>ZÁSOBNÍK PRO LINEÁRNÍ STAPLER - WM-LSC-60-3.8/4.8</t>
  </si>
  <si>
    <t>0151524</t>
  </si>
  <si>
    <t>ZÁSOBNÍK PRO LINEÁRNÍ STAPLER - WM-LS-30-3.8/4.8</t>
  </si>
  <si>
    <t>0151523</t>
  </si>
  <si>
    <t>STAPLER LINEÁRNÍ - WM-LS-3.8/4.8(60,90)</t>
  </si>
  <si>
    <t>0151522</t>
  </si>
  <si>
    <t>ZÁSOBNÍK PRO STAPLER LINEÁRNÍ S NOŽEM - WM-LCC-60-3.8/4.8</t>
  </si>
  <si>
    <t>0151521</t>
  </si>
  <si>
    <t>STAPLER ENDOSKOPICKÝ - KRÁTKÝ,DLOUHÝ</t>
  </si>
  <si>
    <t>0151506</t>
  </si>
  <si>
    <t>JEHLA ASPIRAČNÍ BIOPTICKÁ - PLICNÍ-SONOTIP II TBNA PRO PENTAX,OLYMPUS</t>
  </si>
  <si>
    <t>0151505</t>
  </si>
  <si>
    <t>JEHLA ASPIRAČNÍ BIOPTICKÁ - PLICNÍ - PUNKČNÍ PRO ENDOSONOGRAFII</t>
  </si>
  <si>
    <t>0151503</t>
  </si>
  <si>
    <t>SFINKTEROTOM 2(3) - KANÁLOVÝ - JEDNORÁZOVÝ - PRO DRAT 0,035</t>
  </si>
  <si>
    <t>0151501</t>
  </si>
  <si>
    <t>INJEKTOR</t>
  </si>
  <si>
    <t>0151500</t>
  </si>
  <si>
    <t>VODIČ DRÁTĚNÝ - VISIGLIDE</t>
  </si>
  <si>
    <t>0151499</t>
  </si>
  <si>
    <t>SET LOKALIZIZAČNÍ - SONOTIP - MAMMOREP LOOP 20G</t>
  </si>
  <si>
    <t>0151496</t>
  </si>
  <si>
    <t>SADA AG - VENTIL HEMOSTATICKÝ - GUARDIAN II</t>
  </si>
  <si>
    <t>0151494</t>
  </si>
  <si>
    <t>SADA AG - ZAVADĚČ (VENTIL HEMOSTAT.,PRODLUŽOVACÍ TRUBICE)-GUARDIAN II</t>
  </si>
  <si>
    <t>0151493</t>
  </si>
  <si>
    <t>VODIČ ZAVÁDĚCÍ HYDROFILNÍ - UROLOGICKÝ</t>
  </si>
  <si>
    <t>0151492</t>
  </si>
  <si>
    <t>EXTRAKTOR KAMENŮ - UROLOGICKÝ, 78259016, 78309016, 79309016, 79409016</t>
  </si>
  <si>
    <t>0151491</t>
  </si>
  <si>
    <t>EXTRAKTOR KAMENŮ -UROLOGICKÝ</t>
  </si>
  <si>
    <t>0151490</t>
  </si>
  <si>
    <t>KATETR PROSTATICKÝ PROPLACHOVACÍ PROSIL-TROJCESTNÝ</t>
  </si>
  <si>
    <t>0151488</t>
  </si>
  <si>
    <t>0151486</t>
  </si>
  <si>
    <t>SÍŤKA KÝLNÍ EXTRAPER. PARIETEX MONO NEVSTŘEBATELNÁ</t>
  </si>
  <si>
    <t>0151479</t>
  </si>
  <si>
    <t>0151478</t>
  </si>
  <si>
    <t>PROSTŘEDEK HEMOSTATICKÝ - PERCLOT</t>
  </si>
  <si>
    <t>0151477</t>
  </si>
  <si>
    <t>VODIČ - SYSTÉM PENUMBRA - INTRAKRANIÁLNÍ</t>
  </si>
  <si>
    <t>0151470</t>
  </si>
  <si>
    <t>SÍŤKA PRO LÉČBU PÁNEVNÍHO DNA - PŘEDNÍ A ZADNÍ ODDÍL,NEVSTŘEBATELNÁ</t>
  </si>
  <si>
    <t>0151464</t>
  </si>
  <si>
    <t>SYSTÉM DRENÁŽNÍ HRUDNÍ, TŘÍKOMOROVÝ</t>
  </si>
  <si>
    <t>KATETR BALÓNKOVÝ PTA - PROFILER</t>
  </si>
  <si>
    <t>0151457</t>
  </si>
  <si>
    <t>INJEKTOR SKLEROTIZAČNÍ,1 LUMEN, DÉLKA INJ.160-300 CM, PR. J. 0,5-1,0MM</t>
  </si>
  <si>
    <t>0151454</t>
  </si>
  <si>
    <t>JEHLA BIOPTICKÁ DO DĚLA (BARD-MAGNUM) UNIVERSAL DUO</t>
  </si>
  <si>
    <t>0151451</t>
  </si>
  <si>
    <t>JEHLA BIOPTICKÁ DO DĚLA (BARD MAGNUM) UNIVERSAL PLUS</t>
  </si>
  <si>
    <t>0151449</t>
  </si>
  <si>
    <t>JEHLA BIOPTICKÁ(SONO) ASPIRAČNÍ,CHIBA,WESTCOTT,FRANSEEN,TURNER,QUINKE</t>
  </si>
  <si>
    <t>0151447</t>
  </si>
  <si>
    <t>JEHLA BIOPTICKÁ POLOAUTOMATICKÁ - MĚKKÉ TKÁNĚ -LUX 2</t>
  </si>
  <si>
    <t>0151444</t>
  </si>
  <si>
    <t>JEHLA BIOPTICKÁ POLOAUTOMATICKÁ - MĚKKÉ TKÁNĚ -VELOX 2</t>
  </si>
  <si>
    <t>0151443</t>
  </si>
  <si>
    <t>JEHLA BIOPTICKÁ - STERNÁLNÍ - PERFECTUS</t>
  </si>
  <si>
    <t>0151440</t>
  </si>
  <si>
    <t>JEHLA TREPANOBIOPTICKÁ CAGE/HEMAX</t>
  </si>
  <si>
    <t>0151439</t>
  </si>
  <si>
    <t>VODIČ - NITINOL,NEPOVRSTVENÝ,RTG KONTRAST.ŠPIČKA</t>
  </si>
  <si>
    <t>PAPILOTOM 3 LUMEN</t>
  </si>
  <si>
    <t>0151427</t>
  </si>
  <si>
    <t>EXTRAKTOR - TRIPOD</t>
  </si>
  <si>
    <t>0151425</t>
  </si>
  <si>
    <t>KATÉTR ERCP</t>
  </si>
  <si>
    <t>0151424</t>
  </si>
  <si>
    <t>0151423</t>
  </si>
  <si>
    <t>EXTRAKTOR - KOŠÍČEK - ERCP, 4-DRÁT</t>
  </si>
  <si>
    <t>0151422</t>
  </si>
  <si>
    <t>KLEŠTĚ PRO HYDROTERMOKOAGULACI</t>
  </si>
  <si>
    <t>0151420</t>
  </si>
  <si>
    <t>0151419</t>
  </si>
  <si>
    <t>SÍŤKA EXTRAPER.PP MESH-LIGHT/LARGE PORE/EXTRA LARGE PORE NEVSTŘEB.</t>
  </si>
  <si>
    <t>0151418</t>
  </si>
  <si>
    <t>0151417</t>
  </si>
  <si>
    <t>0151416</t>
  </si>
  <si>
    <t>0151415</t>
  </si>
  <si>
    <t>SÍŤKA KÝLNÍ PP MESH STANDARD EXTRAPERITONEÁLNÍ NEVSTŘEBATELNÁ</t>
  </si>
  <si>
    <t>0151414</t>
  </si>
  <si>
    <t>0151413</t>
  </si>
  <si>
    <t>0151412</t>
  </si>
  <si>
    <t>0151411</t>
  </si>
  <si>
    <t>NÁHRADA KŮŽE BIOSYNTETICKÁ INTEGRA-PODPŮRNÁ</t>
  </si>
  <si>
    <t>0151404</t>
  </si>
  <si>
    <t>KATÉTR MANOMETRICKÝ - JÍCNOVÝ - 22 KANÁLOVÝ, OPAK.POUŽ.</t>
  </si>
  <si>
    <t>0151398</t>
  </si>
  <si>
    <t>KATÉTR MANOMETRICKÝ - ANOREKTÁLNÍ - 8 KANÁLOVÝ, JEDNORÁZOVÝ</t>
  </si>
  <si>
    <t>0151396</t>
  </si>
  <si>
    <t>KATÉTR MANOMETRICKÝ - ANOREKTÁLNÍ - 8 KANÁLOVÝ, OPAK.POUŽ.</t>
  </si>
  <si>
    <t>0151392</t>
  </si>
  <si>
    <t>VODIČ - PTA,PTCA - ŘIDITELNÝ -SYSTÉM EMBOSHIELD NAV6 - HYDROFIL.</t>
  </si>
  <si>
    <t>0151384</t>
  </si>
  <si>
    <t>FILTR ARTERIÁLNÍ - SYSTÉM EMBOSHIELD NAV6(RX) - NEUROVASK.,PERIFER.</t>
  </si>
  <si>
    <t>PTCA PŘÍSLUŠENSTVÍ PITION Y ADAPTER</t>
  </si>
  <si>
    <t>0151380</t>
  </si>
  <si>
    <t>ROTÁTOR PRO DRÁT PTCA</t>
  </si>
  <si>
    <t>0151379</t>
  </si>
  <si>
    <t>PROSTŘEDEK HEMOSTATICKÝ - EQUICEL FIBRILLAR; 7 VRSTEV</t>
  </si>
  <si>
    <t>0151368</t>
  </si>
  <si>
    <t>KATETR URODYNAMICKÝ REKTÁLNÍ</t>
  </si>
  <si>
    <t>0151357</t>
  </si>
  <si>
    <t>KATETR URODYNAMICKÝ, 2-CESTNÝ</t>
  </si>
  <si>
    <t>0151356</t>
  </si>
  <si>
    <t>0151355</t>
  </si>
  <si>
    <t>KATETR URODYNAMICKÝ, 3-CESTNÝ</t>
  </si>
  <si>
    <t>0151354</t>
  </si>
  <si>
    <t>0151353</t>
  </si>
  <si>
    <t>VODIČ - INTRAKRANIÁLNÍ, PERIFERNÍ - CHAPERON S VNITŘNÍM KATETREM</t>
  </si>
  <si>
    <t>0151352</t>
  </si>
  <si>
    <t>MIKROKATETR - PERIFERNÍ,KORONÁRNÍ,NEUROVASKULÁRNÍ - HEADWAY-HYDROFILNÍ</t>
  </si>
  <si>
    <t>0151350</t>
  </si>
  <si>
    <t>KATETR PODPŮRNÝ PERIFERNÍ; KORONÁRNÍ; NEUROVASKULÁRNÍ - DAC</t>
  </si>
  <si>
    <t>0151349</t>
  </si>
  <si>
    <t>KATETR BALÓNKOVÝ PTA - BANTAM ALPHA</t>
  </si>
  <si>
    <t>0151348</t>
  </si>
  <si>
    <t>KATETR BALÓNKOVÝ PTA - EVERCROSS; NANOCROSS; POWERCROSS</t>
  </si>
  <si>
    <t>0151343</t>
  </si>
  <si>
    <t>0151342</t>
  </si>
  <si>
    <t>SADA EMBOLIZAČNÍ - KATÉTR BALÓNKOVÝ OKLUZNÍ A MIKROVODIČ</t>
  </si>
  <si>
    <t>0151341</t>
  </si>
  <si>
    <t>SADA AG - ZAVADĚČ (SHEATH,DILATÁTOT,HEMOSTAT.VENTIL)-SENTIA</t>
  </si>
  <si>
    <t>0151339</t>
  </si>
  <si>
    <t>SADA AG - ZAVADĚČ (SHEATH,DILATÁTOR,HEMOST.VENTIL,KOHOUT)-EPSYLAR</t>
  </si>
  <si>
    <t>0151335</t>
  </si>
  <si>
    <t>SADA AG - ZAVADĚČ (SHEATH, DILATÁTOR, HEM.VENTIL,KOHOUT) - EPSYLAR</t>
  </si>
  <si>
    <t>0151334</t>
  </si>
  <si>
    <t>0151333</t>
  </si>
  <si>
    <t>SADA GASTROSTOMICKÁ - PEG PONSKY</t>
  </si>
  <si>
    <t>0151330</t>
  </si>
  <si>
    <t>DRÁT VODÍCÍ PTA, ROVNÝ TB-WIRE 100-150CM</t>
  </si>
  <si>
    <t>0151308</t>
  </si>
  <si>
    <t>SÍŤKA KÝLNÍ EXTRAPER.DYNAMESH PP STANDARD NEVSTŘEBATELNÁ</t>
  </si>
  <si>
    <t>0151305</t>
  </si>
  <si>
    <t>STAPLER CIRKULÁRNÍ ENDOSKOPICKÝ PRODLOUŽENÝ - CHEX ENDOSTEER(TM)</t>
  </si>
  <si>
    <t>0151302</t>
  </si>
  <si>
    <t>ZÁSOBNÍK PRO LINEÁRNÍ STAPLER - CHEX(TM); MODRÝ, ZELENÝ</t>
  </si>
  <si>
    <t>STAPLER LINEÁRNÍ - CHEX(TM); DÉLKA LINIE SVOREK 90</t>
  </si>
  <si>
    <t>0151300</t>
  </si>
  <si>
    <t>SÍŤKA KÝLNÍ INTRAPER.SAMOEXPANDUJÍCÍ,PROCEED VENTRAL PATCH ČÁST.VSTŘEB</t>
  </si>
  <si>
    <t>0151299</t>
  </si>
  <si>
    <t>SÍŤKA KÝLNÍ EXTRAPERITONEÁLNÍ SURGIMESH 1 NEVSTŘEBATELNÁ</t>
  </si>
  <si>
    <t>SÍŤKA KÝLNÍ EXTRAPERITONEÁLNÍ SURGIMESH XD NEVSTŘEBATELNÁ</t>
  </si>
  <si>
    <t>0151286</t>
  </si>
  <si>
    <t>LIGATURA ENDOSKOPICKÁ A.M.I. EASYLOOP</t>
  </si>
  <si>
    <t>0151281</t>
  </si>
  <si>
    <t>EXTRAKTOR - KOŠÍK - ERCP, 4-DRÁT</t>
  </si>
  <si>
    <t>0151268</t>
  </si>
  <si>
    <t>EXTRAKTOR - KOŠÍK - ERCP, KOLONOSKOPICKÝ</t>
  </si>
  <si>
    <t>0151267</t>
  </si>
  <si>
    <t>0151266</t>
  </si>
  <si>
    <t>EXTRAKTOR - KLEŠTĚ EXTRAKČNÍ / MANIPULAČNÍ</t>
  </si>
  <si>
    <t>0151265</t>
  </si>
  <si>
    <t>EXTRAKTOR - PENTAPOD - CIZÍCH TĚLES/POLYPŮ</t>
  </si>
  <si>
    <t>0151264</t>
  </si>
  <si>
    <t>VODIČ DRÁTĚNÝ</t>
  </si>
  <si>
    <t>0151263</t>
  </si>
  <si>
    <t>EXTRAKTOR - BALÓNEK EXTRAKČNÍ, 3-LUMENNÝ - JEDNORÁZOVÝ</t>
  </si>
  <si>
    <t>0151262</t>
  </si>
  <si>
    <t>BALONEK DILATAČNÍ - KOLON-PYLORICKÝ</t>
  </si>
  <si>
    <t>0151257</t>
  </si>
  <si>
    <t>BALONEK DILATAČNÍ - JÍCNOVÝ</t>
  </si>
  <si>
    <t>0151255</t>
  </si>
  <si>
    <t>BALONEK DILATAČNÍ - JÍCNOVÝ, INTEGR.VÝZTUŽNÝ DRÁT</t>
  </si>
  <si>
    <t>0151254</t>
  </si>
  <si>
    <t>0151253</t>
  </si>
  <si>
    <t>EXTRAKTOR - TRIPOID - CIZÍCH TĚLES,POLYPŮ V GIT; TETRAPOD</t>
  </si>
  <si>
    <t>0151252</t>
  </si>
  <si>
    <t>SÍŤKA KÝLNÍ EXTRAPER.PARIETEX PROGRIP ČÁST.VSTŘEB.</t>
  </si>
  <si>
    <t>0151249</t>
  </si>
  <si>
    <t>0151248</t>
  </si>
  <si>
    <t>0151247</t>
  </si>
  <si>
    <t>SÍŤKA KÝLNÍ EXTRAPER. PARIETEX PROGRIP NEVSTŘEBATELNÁ</t>
  </si>
  <si>
    <t>0151246</t>
  </si>
  <si>
    <t>DISEKTOR - 5MM (STAND+S/SI) - ORL, PEDIATRIE - MARYLAND</t>
  </si>
  <si>
    <t>0151237</t>
  </si>
  <si>
    <t>PŘÍSLUŠENSTVÍ - HADICE - CARDIO VAC ENDOPASS (PRO PZT KOD 0151229)</t>
  </si>
  <si>
    <t>0151232</t>
  </si>
  <si>
    <t>PŘÍSLUŠENSTVÍ (S)- ROUŠKY STERILNÍ ROBOTICKÉ - KAMERA - JEDNORÁZOVÝ</t>
  </si>
  <si>
    <t>0151221</t>
  </si>
  <si>
    <t>PŘÍSLUŠENSTVÍ (S)- ROUŠKY STER. ROBOTICKÉ - KAMEROVÉ RAMENO - JEDNORÁZ</t>
  </si>
  <si>
    <t>0151220</t>
  </si>
  <si>
    <t>PŘÍSLUŠENSTVÍ - ROUŠKY STERILNÍ ROBOTICKÉ - KAMEROVÉ RAMENO - JEDNOR</t>
  </si>
  <si>
    <t>0151219</t>
  </si>
  <si>
    <t>PŘÍSLUŠENSTVÍ (S)- ROUŠKY STER. ROBOTICKÉ - NÁSTROJOVÉ RAMENO - JEDNOR</t>
  </si>
  <si>
    <t>0151218</t>
  </si>
  <si>
    <t>PŘÍSLUŠENSTVÍ - ROUŠKY STERILNÍ ROBOTICKÉ - NÁSTROJOVÉ RAMENO - JEDNOR</t>
  </si>
  <si>
    <t>0151217</t>
  </si>
  <si>
    <t>PŘÍSLUŠENSTVÍ - ČEPELKA PRO SKALPEL - LOPATKOVÁ (PRO PZT KÓD 0151209)</t>
  </si>
  <si>
    <t>0151213</t>
  </si>
  <si>
    <t>PŘÍSLUŠENSTVÍ - ČEPELKA PRO SKALPEL - MODRÁ (PRO PZT KÓD 0151209)</t>
  </si>
  <si>
    <t>0151212</t>
  </si>
  <si>
    <t>PŘÍSLUŠENSTVÍ (S/SI/XI) - KRYTKA NA MONOPOLÁRNÍ NŮŽKY (S PZT 0151180)</t>
  </si>
  <si>
    <t>0151210</t>
  </si>
  <si>
    <t>KLIPOVAČ - 8MM (STAND+S/SI) - MALÝ</t>
  </si>
  <si>
    <t>0151208</t>
  </si>
  <si>
    <t>GRASPER - 8MM (STAND+S/SI) - S DVOJITÝM OKÉNKEM</t>
  </si>
  <si>
    <t>0151198</t>
  </si>
  <si>
    <t>KLEŠTĚ - 8MM (STAND+S/SI) - CADIERE</t>
  </si>
  <si>
    <t>0151194</t>
  </si>
  <si>
    <t>KLEŠTĚ - 8MM (STAND+S/SI)</t>
  </si>
  <si>
    <t>JEHELEC - 8MM - SE STŘIHEM</t>
  </si>
  <si>
    <t>0151190</t>
  </si>
  <si>
    <t>JEHELEC - 8MM (STAND+S/SI) - VELKÝ</t>
  </si>
  <si>
    <t>0151189</t>
  </si>
  <si>
    <t>KAUTER BIPOLÁRNÍ - 8MM (STAND+S/SI) - KLEŠTĚ</t>
  </si>
  <si>
    <t>0151186</t>
  </si>
  <si>
    <t>KAUTER BIPOLÁRNÍ - 8MM (STAND+S/SI) - KLEŠTĚ OKÉNKOVÉ</t>
  </si>
  <si>
    <t>0151185</t>
  </si>
  <si>
    <t>KAUTER BIPOLÁRNÍ - 8MM (STAND+S/SI) - KLEŠTĚ PK</t>
  </si>
  <si>
    <t>0151184</t>
  </si>
  <si>
    <t>KAUTER BIPOLÁRNÍ - 8MM (STAND+S/SI) - KLEŠTĚ MARYLAND</t>
  </si>
  <si>
    <t>0151183</t>
  </si>
  <si>
    <t>KAUTER MONOPOLÁRNÍ - 8MM (STAND+S/SI) - HÁČEK</t>
  </si>
  <si>
    <t>0151181</t>
  </si>
  <si>
    <t>KAUTER MONOPOLÁRNÍ - 8MM (STAND+S/SI) - ZAHNUTÉ NŮŽKY</t>
  </si>
  <si>
    <t>0151180</t>
  </si>
  <si>
    <t>ANOSKOP JEDNORÁZOVÝ OPERAČNÍ A.4022</t>
  </si>
  <si>
    <t>0151179</t>
  </si>
  <si>
    <t>ZÁSOBNÍK PRO ENDOSTAPL.- ECHELON 45MM PRO ENDOPATH 45M (PZT 0151173-6)</t>
  </si>
  <si>
    <t>0151177</t>
  </si>
  <si>
    <t>STAPLER ENDOLINEÁRNÍ - ENDOPATH 45MM S KLOUBEM (PZT 0151177)</t>
  </si>
  <si>
    <t>0151174</t>
  </si>
  <si>
    <t>STAPLER ENDOLINEÁRNÍ - ENDOPATH 45MM, BĚŽNÝ (PTZ 0151177)</t>
  </si>
  <si>
    <t>0151173</t>
  </si>
  <si>
    <t>0151172</t>
  </si>
  <si>
    <t>SÍŤKA KÝLNÍ INTRAPER.DYNAMESH IPST NEVSTŘEBATELNÁ</t>
  </si>
  <si>
    <t>0151171</t>
  </si>
  <si>
    <t>0151170</t>
  </si>
  <si>
    <t>0151169</t>
  </si>
  <si>
    <t>LOKALIZÁTOR PRSNÍCH LÉZÍ- ULTRACLIP</t>
  </si>
  <si>
    <t>0151167</t>
  </si>
  <si>
    <t>LEPIDLO TK.(SEALANT) DURASEAL - PRO NEUROCHIRURGICKÉ VÝKONY</t>
  </si>
  <si>
    <t>0151156</t>
  </si>
  <si>
    <t>STAPLER PRO LAPAROSKOPICKOU OPERACI KÝLY - ABSORBATACK-JEDNORÁZOVÝ</t>
  </si>
  <si>
    <t>0151152</t>
  </si>
  <si>
    <t>KATETR PROSTATICKÝ TAMPONÁŽNÍ</t>
  </si>
  <si>
    <t>0151150</t>
  </si>
  <si>
    <t>0151149</t>
  </si>
  <si>
    <t>0151147</t>
  </si>
  <si>
    <t>KATETR PROSTATICKÝ PROPLACHOVACÍ</t>
  </si>
  <si>
    <t>0151146</t>
  </si>
  <si>
    <t>0151143</t>
  </si>
  <si>
    <t>0151142</t>
  </si>
  <si>
    <t>0151141</t>
  </si>
  <si>
    <t>0151137</t>
  </si>
  <si>
    <t>0151136</t>
  </si>
  <si>
    <t>IMPLANTÁT UROLOGICKÝ PÁSKA TVA 5021</t>
  </si>
  <si>
    <t>0151132</t>
  </si>
  <si>
    <t>VODIČ - INTRAKRANIÁLNÍ, PERIFERNÍ - TRAXCESS</t>
  </si>
  <si>
    <t>0151129</t>
  </si>
  <si>
    <t>SADA EMBOLIZAČNÍ - ODPOUTÁVAČ SPIRÁLY EMBOLIZAČNÍ V-GRIP</t>
  </si>
  <si>
    <t>0151128</t>
  </si>
  <si>
    <t>KATETR URODYNAMICKÝ</t>
  </si>
  <si>
    <t>0151125</t>
  </si>
  <si>
    <t>KATETR NEFROSTOMICKÝ</t>
  </si>
  <si>
    <t>0151123</t>
  </si>
  <si>
    <t>0151121</t>
  </si>
  <si>
    <t>0151120</t>
  </si>
  <si>
    <t>KATETR NEFROSTOMICKÝ INTEGRÁL</t>
  </si>
  <si>
    <t>0151119</t>
  </si>
  <si>
    <t>0151118</t>
  </si>
  <si>
    <t>VODIČ NEFROSTOMICKÝ VÝMĚNNÝ</t>
  </si>
  <si>
    <t>0151117</t>
  </si>
  <si>
    <t>KATETR EPICYSTOSTOMICKÝ SUPRA-KAT</t>
  </si>
  <si>
    <t>0151116</t>
  </si>
  <si>
    <t>KATETR EPICYSTOSTOMICKÝ DILATAČNÍ BALONKOVÝ</t>
  </si>
  <si>
    <t>0151114</t>
  </si>
  <si>
    <t>KATETR EPICYSTOSTOMICKÝ VÝMĚNNÝ SET URO-CYST INTEGRAL</t>
  </si>
  <si>
    <t>0151113</t>
  </si>
  <si>
    <t>0151109</t>
  </si>
  <si>
    <t>0151108</t>
  </si>
  <si>
    <t>0151107</t>
  </si>
  <si>
    <t>STENT URETERÁLNÍ - HYDROPUR; SADA; PIGTAIL; CENTRÁLNÍ OTVOR</t>
  </si>
  <si>
    <t>0151105</t>
  </si>
  <si>
    <t>KATETR EPICYSTOSTOMICKÝ PUNKČNÍ SET URO-CYST</t>
  </si>
  <si>
    <t>0151101</t>
  </si>
  <si>
    <t>KATETR URETERÁLNÍ CHEVASSU</t>
  </si>
  <si>
    <t>0151099</t>
  </si>
  <si>
    <t>STENT URETERÁLNÍ - HYDROPUR; SADA; PIGTAIL; CYLINDR. ŠPIČKA;CENTR. OTV</t>
  </si>
  <si>
    <t>0151095</t>
  </si>
  <si>
    <t>STENT URETERÁLNÍ - HYDROPUR; SADA; PIGTAIL; CYLINDRICKÁ ŠPIČKA</t>
  </si>
  <si>
    <t>0151094</t>
  </si>
  <si>
    <t>SADA NEFROSTOMICKÁ PUNKČNÍ</t>
  </si>
  <si>
    <t>0151092</t>
  </si>
  <si>
    <t>SADA NEFROSTOMICKÁ PUNKČNÍ DVOUKROKOVÁ</t>
  </si>
  <si>
    <t>0151091</t>
  </si>
  <si>
    <t>0151090</t>
  </si>
  <si>
    <t>0151089</t>
  </si>
  <si>
    <t>0151088</t>
  </si>
  <si>
    <t>KATETR NEFROSTOMICKÝ NEPHROQUICK</t>
  </si>
  <si>
    <t>0151087</t>
  </si>
  <si>
    <t>SADA NEFROSTOMICKÁ PUNKČNÍ NEPHROQICK</t>
  </si>
  <si>
    <t>0151086</t>
  </si>
  <si>
    <t>VODIČ NEFROSTOMICKÝ ŘIDITELNÝ</t>
  </si>
  <si>
    <t>0151085</t>
  </si>
  <si>
    <t>VODIČ NEFROSTOMICKÝ</t>
  </si>
  <si>
    <t>0151084</t>
  </si>
  <si>
    <t>0151083</t>
  </si>
  <si>
    <t>VODIČ NEFROSTOMICKÝ LUNDERQUIST</t>
  </si>
  <si>
    <t>0151082</t>
  </si>
  <si>
    <t>0151081</t>
  </si>
  <si>
    <t>KATETR EPICYSTOSTOMICKÝ PUNKČNÍ PIGTAIL-SET</t>
  </si>
  <si>
    <t>0151080</t>
  </si>
  <si>
    <t>KATETR URETERÁLNÍ</t>
  </si>
  <si>
    <t>0151074</t>
  </si>
  <si>
    <t>KATETR URETERÁLNÍ DUOKATH</t>
  </si>
  <si>
    <t>0151073</t>
  </si>
  <si>
    <t>KATETR URETERÁLNÍ TIEMANN</t>
  </si>
  <si>
    <t>0151072</t>
  </si>
  <si>
    <t>STENT URETERÁLNÍ - HYDROPUR; SADA; PIGTAIL</t>
  </si>
  <si>
    <t>0151071</t>
  </si>
  <si>
    <t>0151070</t>
  </si>
  <si>
    <t>STENT URETERÁLNÍ - HEPARIUS; SADA; PIGTAIL</t>
  </si>
  <si>
    <t>0151068</t>
  </si>
  <si>
    <t>0151066</t>
  </si>
  <si>
    <t>KATETR NEFROSTOMICKÝ PIGTAIL</t>
  </si>
  <si>
    <t>0151065</t>
  </si>
  <si>
    <t>0151064</t>
  </si>
  <si>
    <t>0151063</t>
  </si>
  <si>
    <t>KATETR NEFROSTOMICKÝ MALECOT</t>
  </si>
  <si>
    <t>0151062</t>
  </si>
  <si>
    <t>0151060</t>
  </si>
  <si>
    <t>KATETR EPICYSTOSTOMICKÝ VÝMĚNNÝ PIGTAIL-SET</t>
  </si>
  <si>
    <t>0151058</t>
  </si>
  <si>
    <t>KATETR EPICYSTOSTOMICKÝ PUNKČNÍ SET URO-CYST INTEGRAL</t>
  </si>
  <si>
    <t>PROSTŘEDEK HEMOSTATICKÝ - SURGIFLO</t>
  </si>
  <si>
    <t>0151055</t>
  </si>
  <si>
    <t>PROSTŘEDEK HEMOSTATICKÝ - SPONGOSTAN</t>
  </si>
  <si>
    <t>0151054</t>
  </si>
  <si>
    <t>BALÓNEK EXTRAKČNÍ - TROJLUMEN - FUSION</t>
  </si>
  <si>
    <t>0151051</t>
  </si>
  <si>
    <t>KLIPOVAČ - 3 KLIPY - CLIPMASTER, JEDNORÁZOVÝ</t>
  </si>
  <si>
    <t>0151049</t>
  </si>
  <si>
    <t>TROKAR VERSAPORT PLUS BEZ OSTŘÍ 15MM</t>
  </si>
  <si>
    <t>0151044</t>
  </si>
  <si>
    <t>TROKAR VERSAPORT PLUS BEZ OSTŘÍ 12MM</t>
  </si>
  <si>
    <t>0151043</t>
  </si>
  <si>
    <t>0151042</t>
  </si>
  <si>
    <t>TROKAR VERSAPORT PLUS BEZ OSTŘÍ 11MM</t>
  </si>
  <si>
    <t>0151041</t>
  </si>
  <si>
    <t>TROKAR VERSAPORT BEZ OSTŘÍ 5MM</t>
  </si>
  <si>
    <t>0151040</t>
  </si>
  <si>
    <t>0151039</t>
  </si>
  <si>
    <t>FILTR VENAKAVÁLNÍ</t>
  </si>
  <si>
    <t>0151038</t>
  </si>
  <si>
    <t>EXTRAKTOR PRO FILTR VENAKAVÁLNÍ</t>
  </si>
  <si>
    <t>0151037</t>
  </si>
  <si>
    <t>KATETR BALÓNKOVÝ PTA - ADVANCE; 4F/80,135CM</t>
  </si>
  <si>
    <t>0151036</t>
  </si>
  <si>
    <t>BALÓNEK DILATAČNÍ - JÍCNOVÝ - HERCULES</t>
  </si>
  <si>
    <t>0151035</t>
  </si>
  <si>
    <t>DRÁT VODÍCÍ TITAN</t>
  </si>
  <si>
    <t>0151033</t>
  </si>
  <si>
    <t>KNOFLÍK VÝŽIVOVÝ ENDOVIVE</t>
  </si>
  <si>
    <t>0151032</t>
  </si>
  <si>
    <t>SADA GASTROTOMICKÁ - PEG - ENDOVIVE, ENDOVIVE ENFIT</t>
  </si>
  <si>
    <t>0151031</t>
  </si>
  <si>
    <t>SADA KATETRIZAČNÍ - KATETR DIAGNOSTICKÝ VISCERÁLNÍ RUBY-LINE</t>
  </si>
  <si>
    <t>0151027</t>
  </si>
  <si>
    <t>KATÉTR PH METRICKÝ + IMPEDANCE AB</t>
  </si>
  <si>
    <t>0151010</t>
  </si>
  <si>
    <t>KATÉTR PH METRICKÝ 1 KANÁLOVÝ, AB - JEDNORÁZOVÝ</t>
  </si>
  <si>
    <t>0151009</t>
  </si>
  <si>
    <t>KATÉTR PH METRICKÝ 2 KANÁLOVÝ, AB 5-21CM - JEDNORÁZOVÝ</t>
  </si>
  <si>
    <t>0151008</t>
  </si>
  <si>
    <t>PŘENAŠEČ TLAKOVÝ BEZ KAPILÁRY - JEDNORÁZOVÝ</t>
  </si>
  <si>
    <t>0151007</t>
  </si>
  <si>
    <t>KATÉTR MANOMETRICKÝ - JÍCNOVÝ - 4 KANÁL, JEDNORÁZOVÝ</t>
  </si>
  <si>
    <t>0151001</t>
  </si>
  <si>
    <t>KATETR URETRÁLNÍ CYSTO-PROFILOMETRICKÝ</t>
  </si>
  <si>
    <t>0143158</t>
  </si>
  <si>
    <t>KATETR REKTÁLNÍ URODYNAMICKÝ BALÓNKOVÝ</t>
  </si>
  <si>
    <t>0143156</t>
  </si>
  <si>
    <t>SHAVER PRO ORL JEDNORÁZOVÝ STERILNÍ, OCEL</t>
  </si>
  <si>
    <t>0143152</t>
  </si>
  <si>
    <t>JEHLA STIMULAČNÍ SONOPLEX STIM</t>
  </si>
  <si>
    <t>0143151</t>
  </si>
  <si>
    <t>IMPLANTÁT KOCHLEÁRNÍ SYSTÉM HIRESOLUTION BIONIC EAR</t>
  </si>
  <si>
    <t>0143148</t>
  </si>
  <si>
    <t>SPOJKA IMPLANTAČNÍ PRO ARTRODÉZU DIP A IP KLOUBU, KERIFUSE, STERILNÍ</t>
  </si>
  <si>
    <t>0143140</t>
  </si>
  <si>
    <t>SET PRO INTRAVEZIKÁLNÍ TERMOCHEMOTERAPII (ZV 76532)</t>
  </si>
  <si>
    <t>0143132</t>
  </si>
  <si>
    <t>DLAHA PRO PŘEDLOKTÍ RADIUS APTUS POLYAXIÁLNÍ, TI</t>
  </si>
  <si>
    <t>0143124</t>
  </si>
  <si>
    <t>SHAVER PRO ORL JEDNORÁZOVÝ ROTAČNÍ STERILNÍ, RAD 90, OCEL</t>
  </si>
  <si>
    <t>0143116</t>
  </si>
  <si>
    <t>SHAVER PRO ORL JEDNORÁZOVÝ ROTAČNÍ STERILNÍ, RAD 40, OCEL</t>
  </si>
  <si>
    <t>0143115</t>
  </si>
  <si>
    <t>SHAVER PRO ORL JEDNORÁZOVÝ ROTAČNÍ STERILNÍ, SERRATED, OCEL</t>
  </si>
  <si>
    <t>0143114</t>
  </si>
  <si>
    <t>SHAVER PRO ORL JEDNORÁZOVÝ ROTAČNÍ STERILNÍ, TRICUT, OCEL</t>
  </si>
  <si>
    <t>0143111</t>
  </si>
  <si>
    <t>0143108</t>
  </si>
  <si>
    <t>0143107</t>
  </si>
  <si>
    <t>SHAVER PRO ORL JEDNORÁZOVÝ STERILNÍ, DIAMANT</t>
  </si>
  <si>
    <t>0143106</t>
  </si>
  <si>
    <t>0143105</t>
  </si>
  <si>
    <t>0143104</t>
  </si>
  <si>
    <t>0143103</t>
  </si>
  <si>
    <t>0143102</t>
  </si>
  <si>
    <t>JEHLA/SYSTÉM PRO VAKUOVOU BIOPSII PRSU BD ELEVATION, TRIKONKÁVNÍ HROT</t>
  </si>
  <si>
    <t>0143099</t>
  </si>
  <si>
    <t>IMPLANTÁT PRO KRANIOPLASTIKU, STER.SET, TI</t>
  </si>
  <si>
    <t>0143090</t>
  </si>
  <si>
    <t>SVORKA FIXAČNÍ KOMPRESNÍ DYNANITE,STŘEDONOŽ,DLOUHÁ KOST,STERILNÍ</t>
  </si>
  <si>
    <t>0143088</t>
  </si>
  <si>
    <t>EXTRAKTOR KAMENŮ UROLO.KOŠ.NITINOL.,OPENSURE RUKOJEŤ, BEZ ŠPIČKY</t>
  </si>
  <si>
    <t>0143086</t>
  </si>
  <si>
    <t>MPLANTÁT MAXILLOFACIÁLNÍ STŘEDNÍ OBLIČEJOVÁ ETÁŽ TI; MESH.SYSTEM</t>
  </si>
  <si>
    <t>0143067</t>
  </si>
  <si>
    <t>IMPLANTÁT MAXILLOFACIÁLNÍ STŘEDNÍ OBLIČEJOVÁ ETÁŽ BONE PLATE S.; TI</t>
  </si>
  <si>
    <t>0143062</t>
  </si>
  <si>
    <t>DRÁT KIRSCHNER, S BODCEM, ZAOBLENÝ KONEC, OCEL</t>
  </si>
  <si>
    <t>0143048</t>
  </si>
  <si>
    <t>ŠROUB VSTŘEBATEL. INTERFERENČNÍ KERAMICKÝ BIOSURE REGENESORB, ACL,PCL</t>
  </si>
  <si>
    <t>0143038</t>
  </si>
  <si>
    <t>IMPLANTÁT PRO KRANIOPLASTIKU OPTIMUS NEURO</t>
  </si>
  <si>
    <t>0143023</t>
  </si>
  <si>
    <t>0143014</t>
  </si>
  <si>
    <t>0143011</t>
  </si>
  <si>
    <t>0143003</t>
  </si>
  <si>
    <t>KOTVA MENISKOVÁ SOUPRAVA JUGGERSTITCH NEVSTŘEBATELNÁ</t>
  </si>
  <si>
    <t>0143002</t>
  </si>
  <si>
    <t>0142989</t>
  </si>
  <si>
    <t>0142988</t>
  </si>
  <si>
    <t>HŘEB ELASTICKÝ/FLEXIBILNÍ DĚTSKÝ, TI</t>
  </si>
  <si>
    <t>0142983</t>
  </si>
  <si>
    <t>KOTVA S APLIKÁTOREM/ŠROUBOV. KERIFIX/KERILOCK; RUKA, ZÁPĚSTÍ, NITINOL</t>
  </si>
  <si>
    <t>0142982</t>
  </si>
  <si>
    <t>DRÁT VODÍCÍ UROLOGICKÝ HYDROFILNÍ TERUMO, NITINOL</t>
  </si>
  <si>
    <t>0142981</t>
  </si>
  <si>
    <t>JEHLA ASPIRAČNÍ BIOPTICKÁ PLICNÍ EBUS TBNA, SONOFLEX, NITINOL</t>
  </si>
  <si>
    <t>0142978</t>
  </si>
  <si>
    <t>EXTRAKTOR KAMENŮ UROLOGICKÝ KOŠÍČEK, TWONE, NITINOL, BEZ ŠPIČKY</t>
  </si>
  <si>
    <t>0142975</t>
  </si>
  <si>
    <t>EXTRAKTOR KAMENŮ UROLOGICKÝ KOŠÍČEK TUBE-IN-TUBE, NITINOL</t>
  </si>
  <si>
    <t>0142973</t>
  </si>
  <si>
    <t>ELEKTRODA JEHLOVÁ ORL; ZV 71780</t>
  </si>
  <si>
    <t>0142971</t>
  </si>
  <si>
    <t>0142970</t>
  </si>
  <si>
    <t>ELEKTRODA SNÍMACÍ ADHEZIVNÍ NA TRUBICI ENDOTRACHEÁLNÍ ORL, ZV 71780</t>
  </si>
  <si>
    <t>0142969</t>
  </si>
  <si>
    <t>KATETR EPIDURÁLNÍ PRUŽINOVÝ S RADIOKONTRASTNÍ ZNAČKOU; RACZ</t>
  </si>
  <si>
    <t>0142957</t>
  </si>
  <si>
    <t>JEHLA BIOPTICKÁ POLOAUTOMATICKÁ PRO MĚKKÉ TKÁNĚ SEMICUT</t>
  </si>
  <si>
    <t>0142948</t>
  </si>
  <si>
    <t>SVORKA FIXAČNÍ KOMPRESNÍ HAMMERLOCK, PRSTY, STERILNÍ</t>
  </si>
  <si>
    <t>0142937</t>
  </si>
  <si>
    <t>SVORKA FIXAČNÍ KOMPRESNÍ SPEEDTITAN,STŘEDONOŽ,DLOUHÁ KOST,STERILNÍ</t>
  </si>
  <si>
    <t>0142935</t>
  </si>
  <si>
    <t>SVORKA FIXAČNÍ KOMPRESNÍ SPEED, PRSTY, NÁRT, KARPÁL STERILNÍ</t>
  </si>
  <si>
    <t>0142934</t>
  </si>
  <si>
    <t>ZÁTKA TI</t>
  </si>
  <si>
    <t>0142930</t>
  </si>
  <si>
    <t>HŘEB HUMERÁLNÍ KANYLOVANÝ CHN TI</t>
  </si>
  <si>
    <t>0142921</t>
  </si>
  <si>
    <t>SET NEFROSTOMICKÝ PERKUTÁNNÍ PIGTAIL</t>
  </si>
  <si>
    <t>0142919</t>
  </si>
  <si>
    <t>JEHLA ASPIRAČNÍ ENDOSKOP.PRO GIT ULTRASONO.PRO CONTROL/PROFLEX;NITINOL</t>
  </si>
  <si>
    <t>0142917</t>
  </si>
  <si>
    <t>JEHLA ASPIRAČNÍ BIOPTICKÁ - PLICNÍ - EBUS TBNA, PRO FLEX, NITINOL</t>
  </si>
  <si>
    <t>0142916</t>
  </si>
  <si>
    <t>JEHLA BIOPTICKÁ PRO DĚLO BIP-EVOCORE A BARD MAGNUM</t>
  </si>
  <si>
    <t>0142908</t>
  </si>
  <si>
    <t>LOKALIZÁTOR PRSNÍCH LÉZÍ MAGSEED</t>
  </si>
  <si>
    <t>0142907</t>
  </si>
  <si>
    <t>LOKALIZÁTOR PRSNÍCH LÉZÍ I - 125</t>
  </si>
  <si>
    <t>0142906</t>
  </si>
  <si>
    <t>ELEKTRODA CHIRURGICKÁ A PERKUTÁNNÍ PRO MW ABLACE VČ. KABELŮ, CHLAZENÁ</t>
  </si>
  <si>
    <t>0142903</t>
  </si>
  <si>
    <t>DRÁT VODÍCÍ UROLOGICKÝ LUNDERQUIST PTFE</t>
  </si>
  <si>
    <t>0142899</t>
  </si>
  <si>
    <t>DLAHA CORONOID PRO OSTEOSYNTÉZU APTUS ELBOW 2,0, TRILOCK</t>
  </si>
  <si>
    <t>0142879</t>
  </si>
  <si>
    <t>DLAHA DISTÁLNÍ RADIÁLNÍ LUNÁTNÍ FACETA OSTEO. APTUS WRIST 2,5 TRILOCK</t>
  </si>
  <si>
    <t>0142878</t>
  </si>
  <si>
    <t>DLAHA DISTÁLNÍ RADIÁLNÍ VOLÁRNÍ HRANA, OSTEO. APTUS WRIST 2,5, TRILOCK</t>
  </si>
  <si>
    <t>SADA DRENÁŽNÍ - ABSCES, PERKUCESS HYDRO, KAT., KAN., JEH., HYDROFILNÍ</t>
  </si>
  <si>
    <t>0142872</t>
  </si>
  <si>
    <t>JEHLA ASPIRAČNÍ BIOPTICKÁ CHIBA, FRANSEEN, WESTCOTT</t>
  </si>
  <si>
    <t>0142869</t>
  </si>
  <si>
    <t>LOKALIZÁTOR PRSNÍCH LÉZÍ PEEK MARKER</t>
  </si>
  <si>
    <t>0142868</t>
  </si>
  <si>
    <t>DRÁT KIRSCHNER, 1 HROT</t>
  </si>
  <si>
    <t>0142856</t>
  </si>
  <si>
    <t>EXTRAKTOR KAMENU UROLOGICKÝ KOŠÍČEK NITINOLOVÝ ZEROTIP SE ŠPIČKOU</t>
  </si>
  <si>
    <t>0142837</t>
  </si>
  <si>
    <t>EXTRAKTOR KAMEN.UROL.KOŠ NITINOL DAKOTA S OPENSURE RUKOJETÍ BEZ ŠPIČKY</t>
  </si>
  <si>
    <t>0142835</t>
  </si>
  <si>
    <t>0142833</t>
  </si>
  <si>
    <t>DRÁT VODÍCÍ K MĚŘENÍ INTRAKORONÁRNÍHO TLAKU IFR VERRATA PLUS</t>
  </si>
  <si>
    <t>0142828</t>
  </si>
  <si>
    <t>DILATÁTOR DĚLOŽNÍHO HRDLA HYGROSKOPICKÝ DILAPAN-S/ DILASOFT, ZV 63147</t>
  </si>
  <si>
    <t>0142793</t>
  </si>
  <si>
    <t>ELEKTRODA STIMULAČNÍ AUTOMATICKÁ PERIODICKÁ APS ORL; ZV 71780</t>
  </si>
  <si>
    <t>0142787</t>
  </si>
  <si>
    <t>ELEKTRODA SNÍMACÍ INTEGROVANÁ DO TRUBICE ENDOTRACHEÁLNÍ ORL; ZV 71780</t>
  </si>
  <si>
    <t>0142786</t>
  </si>
  <si>
    <t>0142785</t>
  </si>
  <si>
    <t>0142783</t>
  </si>
  <si>
    <t>0142782</t>
  </si>
  <si>
    <t>ELEKTRODA STIMULAČNÍ MONOPOLÁRNÍ ORL; ZV 71780</t>
  </si>
  <si>
    <t>0142779</t>
  </si>
  <si>
    <t>ELEKTRODA STIMULAČNÍ BIPOLÁRNÍ ORL; ZV 71780</t>
  </si>
  <si>
    <t>0142778</t>
  </si>
  <si>
    <t>SADA DRENÁŽNÍ - ASCITES, PERKUSTAY, SCHLOTTMANN, ZV 89325</t>
  </si>
  <si>
    <t>0142777</t>
  </si>
  <si>
    <t>TETOVÁŽ ENDOSKOPICKÁ PRO GIT; BLACK EYE 5ML</t>
  </si>
  <si>
    <t>0142772</t>
  </si>
  <si>
    <t>INJEKTOR - JEHLA KE SKLEROTIZACI; KOVOVÁ ŠPIČKA; JEDNORÁZOVÁ</t>
  </si>
  <si>
    <t>0142771</t>
  </si>
  <si>
    <t>KLIPOVAČ - 1 KLIP - SURECLIP, JEDNORÁZOVÝ, DÉLKA 1950/2300 MM</t>
  </si>
  <si>
    <t>0142770</t>
  </si>
  <si>
    <t>STENT KORONÁRNÍ - XIENCE SIERRA, BALONEXP, POTAH EVEROLIMUS</t>
  </si>
  <si>
    <t>0142769</t>
  </si>
  <si>
    <t>DRÁT VODÍCÍ PTCA - HI-TORQUE TURNTRAC, ŘIDITELNÝ, HYDROFILNÍ, PRO CTO</t>
  </si>
  <si>
    <t>0142768</t>
  </si>
  <si>
    <t>SADA PRO RF PERKUTÁNNÍ ABLACI BENIGNÍCH KOSTNÍCH NÁDORŮ OSTEOCOOL</t>
  </si>
  <si>
    <t>0142766</t>
  </si>
  <si>
    <t>0142765</t>
  </si>
  <si>
    <t>LOKALIZÁTOR PRSNÍCH LÉZÍ TUMARK VISION 18G</t>
  </si>
  <si>
    <t>0142762</t>
  </si>
  <si>
    <t>KATETR ELEKTROFYSIOLOGICKÝ DIAGNOSTICKÝ(INTRAKARDIÁLNÍ SNÍMÁNÍ,STIM.)</t>
  </si>
  <si>
    <t>0142755</t>
  </si>
  <si>
    <t>KATETR EPICYSTOSTOMICKÝ DILATAČNÍ BALÓNKOVÝ VÝMĚNNÝ</t>
  </si>
  <si>
    <t>0142748</t>
  </si>
  <si>
    <t>KATETR EPICYSTOSTOMICKÝ PUNKČNÍ SET SUPRAVISION INTEGRAL</t>
  </si>
  <si>
    <t>0142744</t>
  </si>
  <si>
    <t>SET NEFROSTOMICKÝ PŘÍMÁ PUNKCE SELDINGER, PIGTAIL, RENOVISION</t>
  </si>
  <si>
    <t>0142739</t>
  </si>
  <si>
    <t>EXTRAKTOR KAMENŮ NITINOLOVÝ VISIOCATCH, KOŠÍČEK S TIPEM</t>
  </si>
  <si>
    <t>0142738</t>
  </si>
  <si>
    <t>DLAHA INTEOS 2,5 RADIÁLNÍ PALMÁRNÍ TVAR Y, PI, ÚHLOVĚ STABÍNÍ, LCP, TI</t>
  </si>
  <si>
    <t>0142734</t>
  </si>
  <si>
    <t>DLAHA INTEOS 2,5 RADIÁLNÍ PALMÁRNÍ M4, ÚHLOVĚ STABÍNÍ, LCP, TI</t>
  </si>
  <si>
    <t>0142732</t>
  </si>
  <si>
    <t>ŠROUB RETROGRÁDNÍ/KONDYLÁRNÍ ZAJIŠŤOVACÍ KORTIKÁLNÍ CHARFIX2, TI</t>
  </si>
  <si>
    <t>0142731</t>
  </si>
  <si>
    <t>MATKA PRO RETROGRÁDNÍ/KONDYLÁRNÍ ŠROUB CHARFIX2, TI</t>
  </si>
  <si>
    <t>0142730</t>
  </si>
  <si>
    <t>ZÁTKA PRO RETROGRÁDNÍ/KONDYLÁRNÍ HŘEB CHARFIX2, TI</t>
  </si>
  <si>
    <t>0142729</t>
  </si>
  <si>
    <t>ŠROUB RETROGRÁDNÍ/KONDYLÁRNÍ ZAJIŠŤOVACÍ SPONGIÓZNÍ CHARFIX2, TI</t>
  </si>
  <si>
    <t>0142728</t>
  </si>
  <si>
    <t>TERMOPLAST POSIFIX-TYP R-PRT5-2022</t>
  </si>
  <si>
    <t>0142721</t>
  </si>
  <si>
    <t>SADA AG - SHEATH, DILATÁTOR, VOD. DRÁT, SAFE SHEATH II</t>
  </si>
  <si>
    <t>0142720</t>
  </si>
  <si>
    <t>IMPLANTÁT KOCHLEÁRNÍ - SYSTÉM NUCLEUS 7</t>
  </si>
  <si>
    <t>0142718</t>
  </si>
  <si>
    <t>IMPLANTÁT KOCHLEÁRNÍ - SYSTÉM NUCLEUS KANSO 2</t>
  </si>
  <si>
    <t>0142717</t>
  </si>
  <si>
    <t>DLAHA METAKARP. A FALANG.,MINI FRAGM.,VA-LCP,METAKAR.; TI,OC,NE/STERIL</t>
  </si>
  <si>
    <t>0142706</t>
  </si>
  <si>
    <t>DLAHA METAKARP. A FALANG,MINI FRAGM,VA-LCP,TVAR MŘÍŽKA;TI,OC,NE/STERIL</t>
  </si>
  <si>
    <t>0142704</t>
  </si>
  <si>
    <t>DLAHA METAKARP. A FALANG.,MINI FRAGM.,VA-LCP,KOREKČNÍ;TI,OC, NE/STERIL</t>
  </si>
  <si>
    <t>0142703</t>
  </si>
  <si>
    <t>DLAHA METAKARP. FALANG.,MINI FRAG,VA-LCP,PŘÍM,TVAR T,Y;TI,OC,NE/STERIL</t>
  </si>
  <si>
    <t>0142702</t>
  </si>
  <si>
    <t>DLAHA METAKARP. A FALANG.,MINI FRAGM.,VA-LCP,PŘÍMÁ; TI,OC, NE/STERIL</t>
  </si>
  <si>
    <t>0142701</t>
  </si>
  <si>
    <t>ŠROUB VA LCP, STARDRIVE SAMOŘEZNÝ ZAJIŠŤOVACÍ TITAN, OCEL, NE/STERIL</t>
  </si>
  <si>
    <t>0142700</t>
  </si>
  <si>
    <t>0142698</t>
  </si>
  <si>
    <t>DLAHA METAKARP. A FALANG.,MINI FRAGM.,VA-LCP,METAKARP.;TI,OC,NE/STERIL</t>
  </si>
  <si>
    <t>0142697</t>
  </si>
  <si>
    <t>0142696</t>
  </si>
  <si>
    <t>DLAHA METAKARP. A FALANG.,MINI FRAGM,VA-LCP,PŘÍMÁ,ZAH;TI, OC,NE/STERIL</t>
  </si>
  <si>
    <t>0142695</t>
  </si>
  <si>
    <t>ŠROUB VA LCP, STARDRIVE SAMOŘEZNÝ ZAJIŠŤOVACÍ TITAN, OCEL</t>
  </si>
  <si>
    <t>0142693</t>
  </si>
  <si>
    <t>DLAHA METAKARP. A FALANG.,MINI FRAGM.,LCP,MŘÍŽKA; TI, OC, NE/STERIL</t>
  </si>
  <si>
    <t>0142691</t>
  </si>
  <si>
    <t>DLAHA METAKARP. FALANG.,MINI FRAGM.,LCP,PŘÍM,TVAR T,Y; TI,OC NE/STERIL</t>
  </si>
  <si>
    <t>0142690</t>
  </si>
  <si>
    <t>DLAHA METAKARP. A FALANG.,MINI FRAGM.,LCP,PŘÍMÁ,ZAH.,TI, OC, NE/STERIL</t>
  </si>
  <si>
    <t>0142689</t>
  </si>
  <si>
    <t>ŠROUB STARDRIVE ZAMYKACÍ SAMOŘEZNÝ TITAN, OCEL</t>
  </si>
  <si>
    <t>0142688</t>
  </si>
  <si>
    <t>ŠROUB KORTIKÁLNÍ STARDRIVE ZAMYKACÍ SAMOŘEZNÝ TITAN, OCEL</t>
  </si>
  <si>
    <t>0142687</t>
  </si>
  <si>
    <t>KATETR VODÍCÍ PERIFERNÍ KORONÁRNÍ MARCH, PRO VOD.DRÁT.,BAL.KAT., MIKRO</t>
  </si>
  <si>
    <t>0142678</t>
  </si>
  <si>
    <t>SYSTÉM BIOPTICKÝ AUTOMATICKÝ MEDONE S KOAXIÁLNÍ JEHLOU</t>
  </si>
  <si>
    <t>0142651</t>
  </si>
  <si>
    <t>SYSTÉM BIOPTICKÝ AUTOMATICKÝ MEDONE, 12, 14, 16, 18, 20 G</t>
  </si>
  <si>
    <t>0142650</t>
  </si>
  <si>
    <t>JEHLA BIOPTICKÁ PRO DĚLO MEDCORE A BARD MAGNUM</t>
  </si>
  <si>
    <t>0142649</t>
  </si>
  <si>
    <t>KATETR PRUŽINOVÝ MONOPOLÁRNÍ RESAPLUS, ZV 80121 - 123</t>
  </si>
  <si>
    <t>0142644</t>
  </si>
  <si>
    <t>HŘEB NITRIDŘEŇOVÝ KANYLOVANÝ TIBIÁLNÍ ETN PROTECT</t>
  </si>
  <si>
    <t>0142642</t>
  </si>
  <si>
    <t>ŠROUB TENODÉZNÍ QUATTRO BOLT, NEVSTŘEBATELNÝ</t>
  </si>
  <si>
    <t>0142641</t>
  </si>
  <si>
    <t>ŠROUB KANYLOVANÝ KOMPRESNÍ PRO OSTEOSYNTÉZU VSTŘEBATELNÝ - MAGNEZIX CS</t>
  </si>
  <si>
    <t>0142624</t>
  </si>
  <si>
    <t>0142623</t>
  </si>
  <si>
    <t>0142622</t>
  </si>
  <si>
    <t>ŠROUB NEKANYLOVANÝ KOMPRESNÍ PRO OSTEOSYNTÉZU VSTŘEBATELNÝ-MAGNEZIX CS</t>
  </si>
  <si>
    <t>0142621</t>
  </si>
  <si>
    <t>0142608</t>
  </si>
  <si>
    <t>0142607</t>
  </si>
  <si>
    <t>0142591</t>
  </si>
  <si>
    <t>KOTVA MENISKOVÁ CROSSFIX NEVSTŘEBATELNÁ</t>
  </si>
  <si>
    <t>0142577</t>
  </si>
  <si>
    <t>KOTVA NEVSTŘEBATELNÁ QUATTRO X PRO RAMENO</t>
  </si>
  <si>
    <t>0142575</t>
  </si>
  <si>
    <t>KOTVA BEZUZLÍCÍ NEVSTŘEBATELNÁ QUATTRO LINK PRO RAMENO</t>
  </si>
  <si>
    <t>0142574</t>
  </si>
  <si>
    <t>KOTVA NEVSTŘEBATELNÁ QUATTRO GL PRO RAMENO</t>
  </si>
  <si>
    <t>0142573</t>
  </si>
  <si>
    <t>IMPLANTÁT STŘEDOUŠNÍ CELKOVÁ NÁHRADA ŘETĚZU TORP SOUOSÁ TITAN</t>
  </si>
  <si>
    <t>0142560</t>
  </si>
  <si>
    <t>IMPLANTÁT STŘEDOUŠNÍ VENTILAČNÍ TRUBIČKA</t>
  </si>
  <si>
    <t>0142554</t>
  </si>
  <si>
    <t>0142551</t>
  </si>
  <si>
    <t>ŠROUB ZAJIŠŤOVACÍ PRO HŘEB, 5,0MM, PHOENIX; TI</t>
  </si>
  <si>
    <t>0142500</t>
  </si>
  <si>
    <t>HŘEB PRO ARTHRODÉZU HLEZNA, PHOENIX; TI</t>
  </si>
  <si>
    <t>0142499</t>
  </si>
  <si>
    <t>ZASLEPOVACÍ HLAVA K HŘEBU, PHOENIX; TI</t>
  </si>
  <si>
    <t>0142498</t>
  </si>
  <si>
    <t>ŠROUB POLYAXIÁLNÍ UZAMYKATELNÝ SAMOŘEZNÝ, 2,7MM; TI</t>
  </si>
  <si>
    <t>0142497</t>
  </si>
  <si>
    <t>ŠROUB UZAMYKATELNÝ SAMOŘEZNÝ, 2,7MM; TI</t>
  </si>
  <si>
    <t>0142496</t>
  </si>
  <si>
    <t>ŠROUB KORTIKÁLNÍ SAMOŘEZNÝ, 2,7MM; TI</t>
  </si>
  <si>
    <t>0142495</t>
  </si>
  <si>
    <t>ČEP UZAMYKATELNÝ SAMOŘEZNÝ, 2,2MM; TI</t>
  </si>
  <si>
    <t>0142494</t>
  </si>
  <si>
    <t>DLAHA NA DISTÁLNÍ RADIUS, DVR, DLOUHÁ,XL,XXL; TI, VARIABILNÍ</t>
  </si>
  <si>
    <t>0142492</t>
  </si>
  <si>
    <t>DLAHA NA DISTÁLNÍ RADIUS, DVR, STD/ŠIROKÁ; TI, VARIABILNÍ</t>
  </si>
  <si>
    <t>0142491</t>
  </si>
  <si>
    <t>DLAHA NA DISTÁLNÍ RADIUS, DVR, ÚZKÁ/XS/MINI; TI, VARIABILNÍ</t>
  </si>
  <si>
    <t>0142490</t>
  </si>
  <si>
    <t>ŠROUB SPONGIÓZNÍ UZAMYKATELNÝ SAMOŘEZNÝ, 4,0MM; TI</t>
  </si>
  <si>
    <t>0142488</t>
  </si>
  <si>
    <t>ŠROUB UZAMYKATELNÝ SAMOŘEZNÝ, 3,5MM; TI</t>
  </si>
  <si>
    <t>0142487</t>
  </si>
  <si>
    <t>ŠROUB POLYAXIÁLNÍ UZAMYKATELNÝ SAMOŘEZNÝ, 3,5MM; TI</t>
  </si>
  <si>
    <t>0142485</t>
  </si>
  <si>
    <t>ŠROUB KORTIKÁLNÍ S NÍZKÝM PROFILEM SAMOŘEZNÝ, 3,5MM; TI</t>
  </si>
  <si>
    <t>0142484</t>
  </si>
  <si>
    <t>DLAHA MALÝ FRAGMENT, HUMERUS, TIBIE, FIBULA, UZAMYKATELNÁ ALPS; TI</t>
  </si>
  <si>
    <t>0142483</t>
  </si>
  <si>
    <t>HŘEB FEMORÁLNÍ PROXIMÁLNÍ, AFFIXUS, DLOUHÝ; TI, STERILNÍ</t>
  </si>
  <si>
    <t>0142482</t>
  </si>
  <si>
    <t>ZASLEPOVACÍ HLAVA PRO HŘEB, AFFIXUS; TI, STERILNÍ</t>
  </si>
  <si>
    <t>0142481</t>
  </si>
  <si>
    <t>ŠROUB ZAJIŠŤOVACÍ PRO HŘEB, 5,0 MM, AFFIXUS; TI, STERILNÍ</t>
  </si>
  <si>
    <t>0142480</t>
  </si>
  <si>
    <t>ŠROUB ANTIROTAČNÍ 5,0 MM, AFFIXUS; TI, STERILNÍ</t>
  </si>
  <si>
    <t>0142479</t>
  </si>
  <si>
    <t>ŠROUB NOSNÝ TAHOVÝ 10,5 MM, AFFIXUS; TI, STERILNÍ</t>
  </si>
  <si>
    <t>0142478</t>
  </si>
  <si>
    <t>HŘEB FEMORÁLNÍ PROXIMÁLNÍ, AFFIXUS, KRÁTKÝ; TI, STERILNÍ</t>
  </si>
  <si>
    <t>0142477</t>
  </si>
  <si>
    <t>IMPLANTÁT SYSTÉM BONEBRIDGE 2; SLUCHOVÁ PROTÉZA; ZV 71589</t>
  </si>
  <si>
    <t>0142476</t>
  </si>
  <si>
    <t>JEHLA BIOPTICKÁ POLOAUTOMATICKÁ MISSION, PRO MĚKKÉ TKÁNĚ</t>
  </si>
  <si>
    <t>0142473</t>
  </si>
  <si>
    <t>LOKALIZÁTOR PRSNÍCH LÉZÍ BEACON, MRI</t>
  </si>
  <si>
    <t>0142472</t>
  </si>
  <si>
    <t>HŘEB NITRODŘEŇOVÝ FEMORÁLNÍ/TIBIÁLNÍ, S GENTAMICINEM</t>
  </si>
  <si>
    <t>0142453</t>
  </si>
  <si>
    <t>SYSTÉM K FIXACI ŠLACHY DISTÁLNÍ BICEPS, TI</t>
  </si>
  <si>
    <t>0142418</t>
  </si>
  <si>
    <t>JEHLA RF ZAVÁDĚCÍ RX/2 COUDÉ, PRO ELEKTRODU, ZDR.VÝK.80121;22;23</t>
  </si>
  <si>
    <t>0142417</t>
  </si>
  <si>
    <t>ELEKTRODA-SYSTÉM PERKUTÁNNÍ BIPOLÁRNÍ,TRIGGER FLEX; ZV 80128 RTG</t>
  </si>
  <si>
    <t>0142416</t>
  </si>
  <si>
    <t>JEHLA BIOPTICKÁ POLOAUTOMATICKÁ SBG PRO MĚKKÉ TKÁNĚ</t>
  </si>
  <si>
    <t>0142396</t>
  </si>
  <si>
    <t>SYSTÉM KOTVÍCÍ PRO KOLENO ACL ULTRABUTTON</t>
  </si>
  <si>
    <t>0142392</t>
  </si>
  <si>
    <t>PROTÉZA KOŘENE AORTY EXOVASC</t>
  </si>
  <si>
    <t>0142388</t>
  </si>
  <si>
    <t>JEHLA ASPI. BIOPTICKÁ-GIT,PUNKČNÍ ENDOSKOP.ULTRASONO EZSHOT 3 PLUS</t>
  </si>
  <si>
    <t>0142384</t>
  </si>
  <si>
    <t>JEHLA ASPIRAČNÍ BIOPTICKÁ - PLICNÍ - PRO EBUS TBNA,VIZISHOT 19G</t>
  </si>
  <si>
    <t>0142383</t>
  </si>
  <si>
    <t>IMPLANTÁT KRANIOMAXILOFACIÁLNÍ SU-POR PORÉZNÍ POLYETHYLEN</t>
  </si>
  <si>
    <t>0142367</t>
  </si>
  <si>
    <t>0142364</t>
  </si>
  <si>
    <t>IMPLANTÁT KRANIOFACIÁLNÍ SU-POR PORÉZNÍ POLYETHYLEN</t>
  </si>
  <si>
    <t>0142352</t>
  </si>
  <si>
    <t>IMPLANTÁT OČNÍ UMĚLÝ BULBUS SU-POR PORÉZNÍ POLYETHYLEN</t>
  </si>
  <si>
    <t>0142282</t>
  </si>
  <si>
    <t>0142281</t>
  </si>
  <si>
    <t>0142274</t>
  </si>
  <si>
    <t>IMPLANTÁT ORBITÁLNÍ SU-POR PORÉZNÍ POLYETHYLEN</t>
  </si>
  <si>
    <t>0142247</t>
  </si>
  <si>
    <t>STENT URETERÁLNÍ - HYDROPUR; DOUBLE PIGTAIL; INTRAOPERAČNÍ</t>
  </si>
  <si>
    <t>0142242</t>
  </si>
  <si>
    <t>STENT URETERÁLNÍ - HYDROPUR; DOUBLE PIGTAIL; CYLINDRICKÝ</t>
  </si>
  <si>
    <t>0142241</t>
  </si>
  <si>
    <t>STENT URETERÁLNÍ - HYDROPUR; DOUBLE PIGTAIL; ŘIDITELNÝ</t>
  </si>
  <si>
    <t>0142240</t>
  </si>
  <si>
    <t>STENT URETERÁLNÍ - HYDROPUR; DOUBLE PIGTAIL</t>
  </si>
  <si>
    <t>0142238</t>
  </si>
  <si>
    <t>KATETR SUPRAPUBICKÝ BALÓNKOVÝ, SUPRA KATH PROSIL</t>
  </si>
  <si>
    <t>0142236</t>
  </si>
  <si>
    <t>KATETR SUPRAPUBICKÝ</t>
  </si>
  <si>
    <t>0142235</t>
  </si>
  <si>
    <t>KATETR CYSTOMETRICKÝ</t>
  </si>
  <si>
    <t>0142234</t>
  </si>
  <si>
    <t>EXTRAKTOR KAMENŮ NITINOLOVÝ TIPLESS FR1,8</t>
  </si>
  <si>
    <t>0142233</t>
  </si>
  <si>
    <t>DRÁT KIRSCHNER 2 HROTY OCEL</t>
  </si>
  <si>
    <t>0142169</t>
  </si>
  <si>
    <t>DRÁT KIRSCHNER OCEL</t>
  </si>
  <si>
    <t>0142167</t>
  </si>
  <si>
    <t>ŠROUB UZAMYKATELNÝ KORTIKÁLNÍ, PRO DLAHU ŽEBERNÍ; OCEL</t>
  </si>
  <si>
    <t>0142163</t>
  </si>
  <si>
    <t>ŠROUB BEZHLAVIČKOVÝ KANYLOVANÝ SAMOŘEZNÝ; TI</t>
  </si>
  <si>
    <t>0142160</t>
  </si>
  <si>
    <t>ŠROUB SPONGIÓZNÍ KANYLOVANÝ SAMOŘEZNÝ; OCEL</t>
  </si>
  <si>
    <t>0142158</t>
  </si>
  <si>
    <t>DLAHA ŽEBERNÍ KLIPOVACÍ; OCEL</t>
  </si>
  <si>
    <t>0142154</t>
  </si>
  <si>
    <t>HŘEB PROXIMÁLNÍ TARGON PH+</t>
  </si>
  <si>
    <t>0142147</t>
  </si>
  <si>
    <t>HŘEB DIAFYZÁRNÍ TARGON H+</t>
  </si>
  <si>
    <t>0142146</t>
  </si>
  <si>
    <t>PODLOŽKA PRSTENCOVÁ, FIXAČNÍ PŘÍMÁ, PRO TARGON PH+, TI</t>
  </si>
  <si>
    <t>0142145</t>
  </si>
  <si>
    <t>ZÁTKA ZAVÍRACÍ KE HŘEBU TARGON PH/PH+,TI,</t>
  </si>
  <si>
    <t>0142144</t>
  </si>
  <si>
    <t>DLAHA NA MALÉ FRAGMENTY RUKY, APTUS RADIUS 2,5; TI, ZAMYKACÍ, VARIABI</t>
  </si>
  <si>
    <t>0142141</t>
  </si>
  <si>
    <t>DLAHA RADIÁLNÍ DISTÁLNÍ VOLÁRNÍ FPL APTUS 2,5, TI, ZAMYKACÍ, VARIABILN</t>
  </si>
  <si>
    <t>DLAHA RADIÁLNÍ DISTÁLNÍ VOLÁRNÍ ADAPTIVE II APTUS 2,5, TI, ZAMYKACÍ, V</t>
  </si>
  <si>
    <t>0142139</t>
  </si>
  <si>
    <t>ŠROUB SPEED TIP 1,5; K HÁČKOVÉ DLAZE APTUS, POLYAXIÁLNÍ SLIT.TI</t>
  </si>
  <si>
    <t>DLAHA HÁČKOVÁ APTUS 1,5 PRO AVULZE HRANY DIST. RADIA</t>
  </si>
  <si>
    <t>0142137</t>
  </si>
  <si>
    <t>IMPLANTÁT MANDIBULÁRNÍ LA FÓRTE SYSTÉM, TI</t>
  </si>
  <si>
    <t>IMPLANTÁT MAXILLOFACIÁLNÍ STŘEDNÍ OBLIČEJOVÁ ETÁŽ FÓRTE SYSTÉM, SLIT.</t>
  </si>
  <si>
    <t>0142127</t>
  </si>
  <si>
    <t>0142124</t>
  </si>
  <si>
    <t>IMPLANTÁT MAXILLOFACIÁLNÍ STŘEDNÍ OBLIČEJOVÁ ETÁŽ FÓRTE SYSTÉM, TI</t>
  </si>
  <si>
    <t>0142110</t>
  </si>
  <si>
    <t>0142106</t>
  </si>
  <si>
    <t>0142105</t>
  </si>
  <si>
    <t>0142104</t>
  </si>
  <si>
    <t>0142102</t>
  </si>
  <si>
    <t>0142098</t>
  </si>
  <si>
    <t>0142097</t>
  </si>
  <si>
    <t>0142096</t>
  </si>
  <si>
    <t>0142089</t>
  </si>
  <si>
    <t>0142088</t>
  </si>
  <si>
    <t>0142087</t>
  </si>
  <si>
    <t>0142076</t>
  </si>
  <si>
    <t>0142074</t>
  </si>
  <si>
    <t>IMPLANTÁT MANDIBULÁRNÍ LA FÓRTE SYSTÉM, SLITINA TI</t>
  </si>
  <si>
    <t>0142070</t>
  </si>
  <si>
    <t>0142069</t>
  </si>
  <si>
    <t>0142068</t>
  </si>
  <si>
    <t>0142066</t>
  </si>
  <si>
    <t>0142065</t>
  </si>
  <si>
    <t>0142063</t>
  </si>
  <si>
    <t>0142062</t>
  </si>
  <si>
    <t>IMPLANTÁT KRANIOFACIÁLNÍ LA FÓRTE SYSTÉM, SLITINA TI</t>
  </si>
  <si>
    <t>0142061</t>
  </si>
  <si>
    <t>0142059</t>
  </si>
  <si>
    <t>0142057</t>
  </si>
  <si>
    <t>0142055</t>
  </si>
  <si>
    <t>0142054</t>
  </si>
  <si>
    <t>HŘEB PRO ARTRODÉZU KOLENNÍHO KLOUBU, CEMENTOVANÝ, ALTERNA</t>
  </si>
  <si>
    <t>0142035</t>
  </si>
  <si>
    <t>0142034</t>
  </si>
  <si>
    <t>DLAHA HFSAK DISTÁLNÍ FIBULA</t>
  </si>
  <si>
    <t>0142033</t>
  </si>
  <si>
    <t>DLAHA KLAVIKULÁRNÍ HÁČKOVÁ POLYAXIÁLNÍ INTEOS 3.5MM, TI</t>
  </si>
  <si>
    <t>0142032</t>
  </si>
  <si>
    <t>PROTÉZA CÉVNÍ EPTFE VASCUGRAFT NEO</t>
  </si>
  <si>
    <t>0141993</t>
  </si>
  <si>
    <t>PROTÉZA CÉVNÍ INTERGARD SILVER/SYNERGY PLETENÁ, ANTIMIKROB. AG/AG+ATB</t>
  </si>
  <si>
    <t>CÉVNÍ PROTÉZA PLETENÁ SE STŘÍBREM INTERGARD SYNERGY</t>
  </si>
  <si>
    <t>0141986</t>
  </si>
  <si>
    <t>0141985</t>
  </si>
  <si>
    <t>0141984</t>
  </si>
  <si>
    <t>0141983</t>
  </si>
  <si>
    <t>KATETR TAMPONÁŽNÍ BALONKOVÝ-EPISTAXE</t>
  </si>
  <si>
    <t>0141982</t>
  </si>
  <si>
    <t>0141980</t>
  </si>
  <si>
    <t>IMPLANTÁT STŘEDOUŠNÍ FRISBEE NÁHRADA KLADÍVKA A KOVADLINKY PORP</t>
  </si>
  <si>
    <t>0141953</t>
  </si>
  <si>
    <t>0141952</t>
  </si>
  <si>
    <t>KATETR KORONÁRNÍ INTRAVASKULÁRNÍ ZOBRAZOVACÍ OCT - DRAGONFLY</t>
  </si>
  <si>
    <t>0141930</t>
  </si>
  <si>
    <t>KATETR ANGIOGRAFICKÝ KORONÁRNÍ, RADIÁLNÍ - ULTIMATE1,2,3</t>
  </si>
  <si>
    <t>0141928</t>
  </si>
  <si>
    <t>STENT PERIFERNÍ VASKULÁRNÍ - PULSAR 18; SAMOEXPANDIBILNÍ; NITINOL</t>
  </si>
  <si>
    <t>0141926</t>
  </si>
  <si>
    <t>KATETR BALÓNKOVÝ PTCA - PANTERA LEO</t>
  </si>
  <si>
    <t>0141925</t>
  </si>
  <si>
    <t>KATETR BALÓNKOVÝ PTCA - PANTERA LUX; POTAHOVANÝ PACLITAXELEM</t>
  </si>
  <si>
    <t>0141924</t>
  </si>
  <si>
    <t>KATETR ABLAČNÍ (RF) - TACTICATH; S OHEBNÝM HROTEM; DIAGNOSTICKÝ</t>
  </si>
  <si>
    <t>0141923</t>
  </si>
  <si>
    <t>ELEKTRODA STIMULAČNÍ ENDOKARD. SÍŇOVÁ, KOMOROVÁ, SAFIO; PRO KS A ICD</t>
  </si>
  <si>
    <t>KROUŽEK-RING AORTÁLNÍ ANULOPLASTICKÝ</t>
  </si>
  <si>
    <t>0141914</t>
  </si>
  <si>
    <t>0141913</t>
  </si>
  <si>
    <t>STENT JÍC.BILIÁRNÍ,KOLOREK.DUODEN. TRACH.BRONCH.- SX-ELLA DV,DEGRADAB.</t>
  </si>
  <si>
    <t>0141907</t>
  </si>
  <si>
    <t>KATETR ASPIRAČNÍ ELIMINATE</t>
  </si>
  <si>
    <t>0141903</t>
  </si>
  <si>
    <t>PORT TITANOVÝ SMART VYSOKOTLAKÝ VORTEX S KATÉTREM SILIKON, POLYURETAN</t>
  </si>
  <si>
    <t>0141902</t>
  </si>
  <si>
    <t>VODIČ/DRÁT VODÍCÍ UROLOGICKÝ TIGER, HYDROFIL. KONTRAST.ŠPIČKA</t>
  </si>
  <si>
    <t>0141899</t>
  </si>
  <si>
    <t>STENTGRAFT PERIFERNÍ VASKULÁRNÍ - HEMOBAHN-GORE VIABAHN; POTAH HEPARIN</t>
  </si>
  <si>
    <t>0141871</t>
  </si>
  <si>
    <t>0141870</t>
  </si>
  <si>
    <t>0141869</t>
  </si>
  <si>
    <t>0141868</t>
  </si>
  <si>
    <t>STENT PERIF. VASKUL. - ZILVER PTX; SAMOEXP.; NITINOL; POTAH PACLITAXEL</t>
  </si>
  <si>
    <t>0141867</t>
  </si>
  <si>
    <t>STENT JÍCNOVÝ - WALLFLEX FC RMV; SAMOEXPAND.; PLATINA; NITINOL</t>
  </si>
  <si>
    <t>0141861</t>
  </si>
  <si>
    <t>STENT BILIÁRNÍ - KOVOVÝ; POTAŽENÝ</t>
  </si>
  <si>
    <t>0141857</t>
  </si>
  <si>
    <t>STENT BILIÁRNÍ - KOVOVÝ; NEPOTAŽENÝ</t>
  </si>
  <si>
    <t>0141856</t>
  </si>
  <si>
    <t>OXYGENÁTOR CAPIOX,PŘÍSLUŠENSTVÍ</t>
  </si>
  <si>
    <t>0141854</t>
  </si>
  <si>
    <t>OXYGENÁTOR MEMBRÁNOVÝ TERUMO CAPIOX FX</t>
  </si>
  <si>
    <t>0141853</t>
  </si>
  <si>
    <t>PROTÉZA CÉVNÍ EPTFE COBRAHOOD VYZTUŽENÁ</t>
  </si>
  <si>
    <t>0141849</t>
  </si>
  <si>
    <t>KATETR PODPŮRNÝ INTRAVASKULÁRNÍ</t>
  </si>
  <si>
    <t>0141839</t>
  </si>
  <si>
    <t>STENT PERIFERNĺ VASKULÁRNÍ - OMNILINK ELITE ; BALONEXP.</t>
  </si>
  <si>
    <t>0141815</t>
  </si>
  <si>
    <t>STENTGRAFT AORTÁLNÍ HRUDNÍ - CAPTIVA DELIVERY SYSTÉM; VALIANT CAPTIVA</t>
  </si>
  <si>
    <t>0141814</t>
  </si>
  <si>
    <t>0141813</t>
  </si>
  <si>
    <t>0141812</t>
  </si>
  <si>
    <t>ZAVÁDĚCÍ KATETR ATTAIN COMMAND;ATTAIN COMMAND SUREVALVE</t>
  </si>
  <si>
    <t>0141811</t>
  </si>
  <si>
    <t>SET ZAVÁDĚCÍ ATTAIN COMMAND; ATTAIN COMMAND SUREVALVE</t>
  </si>
  <si>
    <t>0141810</t>
  </si>
  <si>
    <t>SET ZAVÁDĚCÍ ATTAIN COMMAND;ATTAIN COMMAND SUREVALVE</t>
  </si>
  <si>
    <t>0141809</t>
  </si>
  <si>
    <t>KARDIOSTIMULÁTOR DVOUDUTINOVÝ ADVISA DR MRI SURESCAN</t>
  </si>
  <si>
    <t>0141808</t>
  </si>
  <si>
    <t>0141807</t>
  </si>
  <si>
    <t>KATETR BALÓNKOVÝ PTCA - ELUTAX - ELUTAXSV; POTAHOVANÝ PACLITAXELEM</t>
  </si>
  <si>
    <t>0141806</t>
  </si>
  <si>
    <t>STENT PERIFERNÍ VASKUL.; BILIÁRNÍ - SUPERA; SAMOEXP; NITINOL</t>
  </si>
  <si>
    <t>0141801</t>
  </si>
  <si>
    <t>STENT KORONÁRNÍ - AVANTGARDE; BALONEXPANDIBILNÍ; COCR</t>
  </si>
  <si>
    <t>0141767</t>
  </si>
  <si>
    <t>MIKROKATETR KOR., PERIF. PRO CTO- CORSAIR, CORSAIR PRO;HYDROF.,1 LUMEN</t>
  </si>
  <si>
    <t>0141764</t>
  </si>
  <si>
    <t>KATETR BALÓNKOVÝ PTCA - IN.PACT FALCON; POTAHOVANÝ PACLITAXELEM</t>
  </si>
  <si>
    <t>0141761</t>
  </si>
  <si>
    <t>PORT TITANOVÝ VORTEX TR S KATÉTREM SILIKONOVÝM</t>
  </si>
  <si>
    <t>0141752</t>
  </si>
  <si>
    <t>0141751</t>
  </si>
  <si>
    <t>PORT TITANOVÝ VORTEX VX S KATÉTREM SILIKONOVÝM</t>
  </si>
  <si>
    <t>0141749</t>
  </si>
  <si>
    <t>PROTÉZA CÉVNÍ PLETENÁ NESTLAČITELNÁ S KOLAG. RA K</t>
  </si>
  <si>
    <t>0141727</t>
  </si>
  <si>
    <t>OKLUDER LAA - AMPLATZER CARDIAC PLUG / AMPLATZER AMULET</t>
  </si>
  <si>
    <t>0141725</t>
  </si>
  <si>
    <t>BALONEK MĚŘÍCÍ SB - AMPLATZER</t>
  </si>
  <si>
    <t>0141724</t>
  </si>
  <si>
    <t>SYSTÉM ZAVÁDĚCÍ PRO OKLUDER - AMPLATZER TORQVUE -LP/ -LPC/ -LA/ -2</t>
  </si>
  <si>
    <t>0141723</t>
  </si>
  <si>
    <t>SYSTÉM ZAVÁDĚCÍ(SHEATH)AMPLATZER TORQVUE/AMULET PRO OKLUDER PZT0141725</t>
  </si>
  <si>
    <t>0141722</t>
  </si>
  <si>
    <t>SYSTÉM ZAVÁDĚCÍ ITV - AMPLATZER</t>
  </si>
  <si>
    <t>0141719</t>
  </si>
  <si>
    <t>SYSTÉM ZAVÁDĚCÍ PRO OKLUDER - AMPLATZER TORQVUE 45°</t>
  </si>
  <si>
    <t>0141717</t>
  </si>
  <si>
    <t>0141716</t>
  </si>
  <si>
    <t>0141715</t>
  </si>
  <si>
    <t>0141714</t>
  </si>
  <si>
    <t>OKLUDER PDA - AMPLATZER -PDA/ -PDAII/ -PDAIIAS</t>
  </si>
  <si>
    <t>0141712</t>
  </si>
  <si>
    <t>OKLUDER ASD - AMPLATZER</t>
  </si>
  <si>
    <t>0141710</t>
  </si>
  <si>
    <t>ZAVADĚČ QUIKCAS PRO ZAVEDENÍ EF KATETRU S MAGNETICKOU NAVIGACÍ</t>
  </si>
  <si>
    <t>0141708</t>
  </si>
  <si>
    <t>DRÁT VODÍCÍ PTCA - ASAHI FIELDER XT; HYDROF. POLYMER; ŘIDITELNÝ</t>
  </si>
  <si>
    <t>0141706</t>
  </si>
  <si>
    <t>DRÁT VODÍCÍ PTCA - ASAHI FIELDER FC; HYDROF. POLYMER; ŘIDITELNÝ</t>
  </si>
  <si>
    <t>0141702</t>
  </si>
  <si>
    <t>0141700</t>
  </si>
  <si>
    <t>ELEKTRODA DEFIB. A STIMULAČNÍ ELEKTRODY - CORPATCH EASY- PRO DOSPĚLÉ</t>
  </si>
  <si>
    <t>0141699</t>
  </si>
  <si>
    <t>STENT JÍCNOVÝ - SX-ELLA DANIS BASIC; NITINOL, POTAH SILIKON; SAMOEX.</t>
  </si>
  <si>
    <t>0141698</t>
  </si>
  <si>
    <t>STENT JÍCNOVÝ - SX-ELLA DANIS; NITINOL, POTAH SILIKON; SAMOEXPAN.</t>
  </si>
  <si>
    <t>0141697</t>
  </si>
  <si>
    <t>STENT JÍCNOVÝ - SX-ELLA HV PLUS; NITINOL,POTAH SILIKON; SAMOEX.</t>
  </si>
  <si>
    <t>0141696</t>
  </si>
  <si>
    <t>STENT JÍCNOVÝ FERX-ELLA-BOUBELLA; KOVOVÝ; SAMOEX.</t>
  </si>
  <si>
    <t>0141695</t>
  </si>
  <si>
    <t>STENT AORTÁLNÍ; ŽILNÍ - SINUS XL VISUAL; SAMOEXPANDIB; NITINOL</t>
  </si>
  <si>
    <t>0141688</t>
  </si>
  <si>
    <t>STENT PERIFERNÍ VASKULÁRNÍ - SINUS SUPERFLEX 418; SAMOEXP; NITINOL</t>
  </si>
  <si>
    <t>0141687</t>
  </si>
  <si>
    <t>PORT IMPLANTABILNÍ PRO-FUSE CT</t>
  </si>
  <si>
    <t>0141686</t>
  </si>
  <si>
    <t>0141685</t>
  </si>
  <si>
    <t>KANYLA PERFUZNÍ VENÓZNÍ</t>
  </si>
  <si>
    <t>0141683</t>
  </si>
  <si>
    <t>KANYLA PERFUZNÍ AORTÁLNÍ</t>
  </si>
  <si>
    <t>0141682</t>
  </si>
  <si>
    <t>SYSTÉM TKÁŇOVÝ STABILIZAČNÍ - OPCAB; STABILIZÁTOR TITAN</t>
  </si>
  <si>
    <t>0141676</t>
  </si>
  <si>
    <t>MIKROKATETR KORONÁRNÍ PTCA TERUMO FINECROSS MG</t>
  </si>
  <si>
    <t>0141656</t>
  </si>
  <si>
    <t>STENT JÍCNOVÝ - WALLFLEX; SAMOEXPANDIBILNÍ; PLATINA; NITINOL</t>
  </si>
  <si>
    <t>0141651</t>
  </si>
  <si>
    <t>KABELY PROPOJOVACÍ KE KATETRŮM</t>
  </si>
  <si>
    <t>0141649</t>
  </si>
  <si>
    <t>0141648</t>
  </si>
  <si>
    <t>KATETR REFERENČNÍ PRO STEREOTAXI S NAVIGACÍ REFPATCH</t>
  </si>
  <si>
    <t>0141647</t>
  </si>
  <si>
    <t>KROUŽEK SRDEČNÍ - KROUŽEK ANULOPLASTICKÝ 5200</t>
  </si>
  <si>
    <t>0141645</t>
  </si>
  <si>
    <t>STENT INTRAKRANIÁLNÍ - SOLITAIRE AB; SAMOEXPANDIBILNÍ; NITINOL</t>
  </si>
  <si>
    <t>0141644</t>
  </si>
  <si>
    <t>JEHLA PORTÁLNÍ, BEZPEČNOSTNÍ - INFUZNÍ POWERLOC</t>
  </si>
  <si>
    <t>0141643</t>
  </si>
  <si>
    <t>0141642</t>
  </si>
  <si>
    <t>SET ZAVÁDĚCÍ STANDARD 4,5-6,5F, 10CM</t>
  </si>
  <si>
    <t>0141627</t>
  </si>
  <si>
    <t>STENT URETERÁLNÍ PIGTAIL INLAY OPTIMA,POLYURETHAN</t>
  </si>
  <si>
    <t>0141623</t>
  </si>
  <si>
    <t>STENT URETERÁLNÍ PIGTAIL UROSOFT,POLYURETHAN</t>
  </si>
  <si>
    <t>ZÁPLATA CÉVNÍ PTFE 007976</t>
  </si>
  <si>
    <t>0141604</t>
  </si>
  <si>
    <t>KATETR ELEKTROFYZIOLOGICKÝ DIAGNOSTICKÝ 057152P, 057153P</t>
  </si>
  <si>
    <t>0141594</t>
  </si>
  <si>
    <t>KATETR ELEKTROFYZIOLOGICKÝ DIAGNOSTICKÝ 006221P, .25P, .41P, .42P</t>
  </si>
  <si>
    <t>0141592</t>
  </si>
  <si>
    <t>PORT BARD X-PORT ISP 7757540CE</t>
  </si>
  <si>
    <t>0141582</t>
  </si>
  <si>
    <t>KATETR CENTRÁLNÍ VENÓZNÍ PERIFERNÍ POWERPICC, POWERPIC SOLO, 3CG</t>
  </si>
  <si>
    <t>0141580</t>
  </si>
  <si>
    <t>0141579</t>
  </si>
  <si>
    <t>0141578</t>
  </si>
  <si>
    <t>KATETR CENTRÁLNÍ VENÓZNÍ PICC - GROSHONG CLEARVUE 7655405CE</t>
  </si>
  <si>
    <t>0141573</t>
  </si>
  <si>
    <t>ELEKTRODA STIMULAČNÍ QUICKFLEX MICRO 1258T; PASIVNÍ FIXACE</t>
  </si>
  <si>
    <t>0141570</t>
  </si>
  <si>
    <t>INDEFLÁTOR - ZAŘÍZENÍ INSUFLAČNÍ</t>
  </si>
  <si>
    <t>0141553</t>
  </si>
  <si>
    <t>KATETR ASPIRAČNÍ EXPORT AP</t>
  </si>
  <si>
    <t>0141540</t>
  </si>
  <si>
    <t>KARDIOSTEH TICRON 2-0</t>
  </si>
  <si>
    <t>0141453</t>
  </si>
  <si>
    <t>KARDIOSTEH SURGIPRO II 3-0; 4-0</t>
  </si>
  <si>
    <t>0141398</t>
  </si>
  <si>
    <t>PROTÉZA CÉVNí</t>
  </si>
  <si>
    <t>STENT BILIÁRNÍ - SAMOEXPANDIBILNÍ; OCEL</t>
  </si>
  <si>
    <t>KATETR BALÓNKOVÝ PTCA - SEQUENT PLEASE; POTAHOVANÝ PACLITAXELEM</t>
  </si>
  <si>
    <t>0141362</t>
  </si>
  <si>
    <t>DRÁT VODÍCÍ PTA,PTCA - STREAMER ES(-J)/XT(-J)</t>
  </si>
  <si>
    <t>0141359</t>
  </si>
  <si>
    <t>INDEFLÁTOR - ZAŘÍZENÍ INSUFLAČNÍ - SIS MEDICAL</t>
  </si>
  <si>
    <t>0141357</t>
  </si>
  <si>
    <t>STENT INTRAKRANIÁLNÍ - SILK; SAMOEXPANDIBILNÍ; NITINOL</t>
  </si>
  <si>
    <t>0141338</t>
  </si>
  <si>
    <t>SADA AG - SYSTÉM PRO UZAVÍRÁNÍ CÉV - FEMORÁLNÍ - FEMOSEAL</t>
  </si>
  <si>
    <t>0141332</t>
  </si>
  <si>
    <t>SYSTÉM PRO ZPEVNĚNÍ ANULU CHLOPNĚ PROFILE 3D</t>
  </si>
  <si>
    <t>0141328</t>
  </si>
  <si>
    <t>MIKROKATETR KORONÁRNÍ, PERIF. PRO CTO - TORNUS</t>
  </si>
  <si>
    <t>0141327</t>
  </si>
  <si>
    <t>KATETR BALÓNKOVÝ PTCA - SCOREFLEX</t>
  </si>
  <si>
    <t>0141317</t>
  </si>
  <si>
    <t>STENT JÍCNOVÝ - EVOLUTION; SAMOEXPANDIBILN; NITINOL</t>
  </si>
  <si>
    <t>0141304</t>
  </si>
  <si>
    <t>ELEKTRODA DEFIBRILAČNÍ DURATA; AKTIVNÍ FIX.(712X); PASIVNÍ FIX.(717X)</t>
  </si>
  <si>
    <t>0141301</t>
  </si>
  <si>
    <t>KATETR ABLAČNÍ (RF) - ALCATH TC LT G FULL CIRCLE</t>
  </si>
  <si>
    <t>0141264</t>
  </si>
  <si>
    <t>KATETR ABLAČNÍ (RF) - ALCATH TC LT FULL CIRCLE</t>
  </si>
  <si>
    <t>KATETR ABLAČNÍ (RF) - ALCATH TC G FULL CIRCLE</t>
  </si>
  <si>
    <t>0141262</t>
  </si>
  <si>
    <t>KATETR ABLAČNÍ (RF) - ALCATH TC FULL CIRCLE</t>
  </si>
  <si>
    <t>0141261</t>
  </si>
  <si>
    <t>STENT KORONÁRNÍ - PRO-KINETIC ENERGY; BALONEXPANDIBILNÍ; COCR</t>
  </si>
  <si>
    <t>0141258</t>
  </si>
  <si>
    <t>KARDIOSTEH PREMIO 26S20Q</t>
  </si>
  <si>
    <t>0141213</t>
  </si>
  <si>
    <t>KARDIOSTEH PREMIO 26S30L</t>
  </si>
  <si>
    <t>0141212</t>
  </si>
  <si>
    <t>KARDIOSTEH PREMIO 26S07P</t>
  </si>
  <si>
    <t>0141209</t>
  </si>
  <si>
    <t>KARDIOSTEH OPTIME 18S40M,18S35</t>
  </si>
  <si>
    <t>0141195</t>
  </si>
  <si>
    <t>KARDIOSTEH ACIER 31800,31801,31802,31803</t>
  </si>
  <si>
    <t>0141131</t>
  </si>
  <si>
    <t>KARDIOSTEH CARDIOXYL 73S30AB,73S10B,73S15D,73S30Q</t>
  </si>
  <si>
    <t>0141127</t>
  </si>
  <si>
    <t>KARDIOSTEH CARDIOXYL 73S30T</t>
  </si>
  <si>
    <t>0141125</t>
  </si>
  <si>
    <t>KARDIOSTEH CARDIOXYL 73P20B</t>
  </si>
  <si>
    <t>0141111</t>
  </si>
  <si>
    <t>KARDIOSTEH CARDIOXYL 73P30V,73P30O,73P30AA</t>
  </si>
  <si>
    <t>0141108</t>
  </si>
  <si>
    <t>KARDIOSTEH CARDIOXYL 73P30L,73P30Q,73P30F</t>
  </si>
  <si>
    <t>0141107</t>
  </si>
  <si>
    <t>KARDIOSTEH CARDIOXYL 73P30S,73P30R,73P30B</t>
  </si>
  <si>
    <t>0141106</t>
  </si>
  <si>
    <t>KARDIOSTEH CARDIOXYL 73P30G,73P30X,73P30I,73P30P</t>
  </si>
  <si>
    <t>0141103</t>
  </si>
  <si>
    <t>KARDIOSTEH CARDIONYL 721932,721942,722662</t>
  </si>
  <si>
    <t>0141087</t>
  </si>
  <si>
    <t>KARDIOSTEH CARDIONYL 720212,72021F,720252</t>
  </si>
  <si>
    <t>0141074</t>
  </si>
  <si>
    <t>KARDIOSTEH COROLENE 20S20Z,20S20A,20S20G</t>
  </si>
  <si>
    <t>0141060</t>
  </si>
  <si>
    <t>KARDIOSTEH COROLENE 20S15G,20S15Y,20S15Z</t>
  </si>
  <si>
    <t>0141055</t>
  </si>
  <si>
    <t>KARDIOSTEH COROLENE 20S10I</t>
  </si>
  <si>
    <t>0141049</t>
  </si>
  <si>
    <t>KARDIOSTEH COROLENE 20S05C, 20S05B</t>
  </si>
  <si>
    <t>0141035</t>
  </si>
  <si>
    <t>KARDIOSTEH COROLENE 20S05G</t>
  </si>
  <si>
    <t>KARDIOSTEH COROLENE 20S04C,20S04D, 20S04A</t>
  </si>
  <si>
    <t>0141032</t>
  </si>
  <si>
    <t>KATETR BALÓNKOVÝ PTCA - XTRM-FORCE; XTRM-WAY 3; XTRM-SUMMIT</t>
  </si>
  <si>
    <t>0141028</t>
  </si>
  <si>
    <t>VODIČ NITINOLOVÝ, HYDROFILNÍ, BAWARIAN-WIRE</t>
  </si>
  <si>
    <t>0141020</t>
  </si>
  <si>
    <t>EXTRAKTOR - KOŠÍK - 6 DRÁTŮ</t>
  </si>
  <si>
    <t>0141018</t>
  </si>
  <si>
    <t>EXTRAKTOR - KOŠÍK - 4 DRÁTY</t>
  </si>
  <si>
    <t>0141017</t>
  </si>
  <si>
    <t>KLIČKA POLYPEKTOMICKÁ - OPAK.POUŽITÍ, ROTAČNÍ, DRÁT</t>
  </si>
  <si>
    <t>0141010</t>
  </si>
  <si>
    <t>KLIČKA POLYPEKTOMICKÁ - OPAK.POUŽITÍ, DRÁT</t>
  </si>
  <si>
    <t>0141009</t>
  </si>
  <si>
    <t>EXTRAKTOR - KLEŠTĚ EXTRAKČNÍ TYP KROKODÝL</t>
  </si>
  <si>
    <t>0141008</t>
  </si>
  <si>
    <t>EXTRAKTOR - KLEŠTĚ EXTRAKČNÍ TYP MYŠÍ ZUB</t>
  </si>
  <si>
    <t>0141007</t>
  </si>
  <si>
    <t>EXTRAKTOR - TETRAPOD, CIZÍCH TĚLES/POLYPŮ</t>
  </si>
  <si>
    <t>0141005</t>
  </si>
  <si>
    <t>BALÍČEK PORODNICKÝ - SET - ZV 79111;06713</t>
  </si>
  <si>
    <t>0141002</t>
  </si>
  <si>
    <t>IMPLANTÁT UROLOGICKÝ UMĚLÝ SVĚRAČ MOČOVÝ - VICTO+</t>
  </si>
  <si>
    <t>0140713</t>
  </si>
  <si>
    <t>PROTÉZA CÉVNÍ ADVANTA PTFE FLIXENE LINEÁRNÍ</t>
  </si>
  <si>
    <t>0140521</t>
  </si>
  <si>
    <t>STAPLER ZAHNUTÝ S NOŽEM (KATR) ECHELON CONTOUR,NÍZKÁ RESEKCE,K 0136520</t>
  </si>
  <si>
    <t>0136519</t>
  </si>
  <si>
    <t>ZÁSOBNÍK PRO ENDOSTAPLER AEON,UNIVERSAL,ARTIKUL.S NOŽEM,60MM K 0136503</t>
  </si>
  <si>
    <t>0136506</t>
  </si>
  <si>
    <t>STAPLER ENDOLINEÁRNÍ-AEON, BEZ ZÁSOBNÍKU, UNIVERSAL, SHORT MEDIUM LONG</t>
  </si>
  <si>
    <t>0136503</t>
  </si>
  <si>
    <t>STENT KORONÁRNÍ-ULTIMASTER TANSEI;BALONEXP.COCR;DES SIROLIMUS</t>
  </si>
  <si>
    <t>0136443</t>
  </si>
  <si>
    <t>0136440</t>
  </si>
  <si>
    <t>KATETR INTRALUMINÁLNÍ, OHEBNÝ, PLÍCE,JÍCEN,Ž.CESTY, ZV 43415</t>
  </si>
  <si>
    <t>0130227</t>
  </si>
  <si>
    <t>JEHLA ZAVÁDĚCÍ PRO RF ELEKTRODU PASHA, ZV 80121;22;23</t>
  </si>
  <si>
    <t>0130220</t>
  </si>
  <si>
    <t>IMPLANTÁT UMĚLÝ BULBUS HYDROGELOVÝ, INDIVIDUÁLNĚ ZHOTOVENÝ</t>
  </si>
  <si>
    <t>0130218</t>
  </si>
  <si>
    <t>DLAHA PÁNEVNÍ 3ROZMĚR. OMEGA (ZÁKL.,ILIAC,LONG,MAXI) TVAROVANÁ, OCEL</t>
  </si>
  <si>
    <t>0130214</t>
  </si>
  <si>
    <t>SET PRO ENDONASÁLNÍ TUBOPLASTIKU, ZV 71579</t>
  </si>
  <si>
    <t>0130203</t>
  </si>
  <si>
    <t>KOTVA MĚKKÁ ŠICÍ RAMENNÍ FIBERTAK S DVOJITÝM VLÁKNEM, NEVSTŘEBATELNÁ</t>
  </si>
  <si>
    <t>0130202</t>
  </si>
  <si>
    <t>KOTVA MĚKKÁ ŠICÍ RAMENNÍ FIBERTAK S VLÁKNEM, NEVSTŘEBATELNÁ</t>
  </si>
  <si>
    <t>0130201</t>
  </si>
  <si>
    <t>IMPLANTÁT KOCHLEÁRNÍ SYSTÉM HIRESOLUTION BIONIC EAR - ULTRAPLOCHÝ</t>
  </si>
  <si>
    <t>0130194</t>
  </si>
  <si>
    <t>JEHLA STIMULAČNÍ CONTIPLEX TUOHY/S ULTRA SET</t>
  </si>
  <si>
    <t>0130192</t>
  </si>
  <si>
    <t>JEHLA STIMULAČNÍ STIMUPLEX ULTRA</t>
  </si>
  <si>
    <t>0130191</t>
  </si>
  <si>
    <t>SET AUTOTRANSFÚZNÍ ATS BULB PŘÍSLUŠENSTVÍ</t>
  </si>
  <si>
    <t>0130189</t>
  </si>
  <si>
    <t>0130188</t>
  </si>
  <si>
    <t>SET AUTOTRANSFÚZNÍ ATS BULB</t>
  </si>
  <si>
    <t>0130186</t>
  </si>
  <si>
    <t>0130185</t>
  </si>
  <si>
    <t>SET AUTOTRANSFÚZNÍ DRENTECH SURGICAL</t>
  </si>
  <si>
    <t>0130181</t>
  </si>
  <si>
    <t>TUBUS (KANYLA) ENDOTRACHEÁLNÍ - COMBITUBE</t>
  </si>
  <si>
    <t>0130173</t>
  </si>
  <si>
    <t>0130171</t>
  </si>
  <si>
    <t>LÍMEC FIXAČNÍ KRČNÍ - NASTAVITELNÝ - ZV 79111;06713</t>
  </si>
  <si>
    <t>0130160</t>
  </si>
  <si>
    <t>0130158</t>
  </si>
  <si>
    <t>KATETR HEMODIALYZAČNÍ - DVOUCESTNÝ,TITAN HD ROVNÝ(SE),PŘEDZAHNUTÝ(E)</t>
  </si>
  <si>
    <t>0130109</t>
  </si>
  <si>
    <t>KATETR HEMODIALYZAČNÍ - DVOUCESTNÝ</t>
  </si>
  <si>
    <t>KATETR HEMODIALYZAČNÍ - 2L, FREE FLOW ROVNÝ(S), PŘEDZAHNUTÝ</t>
  </si>
  <si>
    <t>0130106</t>
  </si>
  <si>
    <t>0130098</t>
  </si>
  <si>
    <t>LEPIDLO TK. (SEALANT) TĚSNÍCÍ HEMOSTAT HEMOPATCH</t>
  </si>
  <si>
    <t>0116690</t>
  </si>
  <si>
    <t>0116689</t>
  </si>
  <si>
    <t>SET PRO TRANSFEM. IMPLANTACI BIO.AORT.CHLOPNĚ PRASEČÍ ACURATE NEO2</t>
  </si>
  <si>
    <t>0116565</t>
  </si>
  <si>
    <t>NÁHRADA KYČELNÍHO KLOUBU 2M REVIZNÍ</t>
  </si>
  <si>
    <t>0116563</t>
  </si>
  <si>
    <t>SET PRO TRANSAPIK.IMPL.BIOL.MITRÁLNÍ CHLOPNĚ PRASEČÍ TENDYNE ZV 55225</t>
  </si>
  <si>
    <t>0116559</t>
  </si>
  <si>
    <t>CERKLÁŽNÍ PÁSKOVÝ SYSTÉM</t>
  </si>
  <si>
    <t>0116558</t>
  </si>
  <si>
    <t>SÍŤKA KÝLNÍ EXTRAPER. DEXTILE 3D LAPAROSKOP. NEVSTŘEBATELNÁ</t>
  </si>
  <si>
    <t>0116502</t>
  </si>
  <si>
    <t>IMPLANTÁT SPINÁLNÍ THE TETHER HRUDNÍ BEDERNÍ ZADNÍ PŘÍSTUP PEDIATRICKÝ</t>
  </si>
  <si>
    <t>0116494</t>
  </si>
  <si>
    <t>0116492</t>
  </si>
  <si>
    <t>IMPLANTÁT SPINÁLNÍ NÁHRADA MEZIOBRATLOVÁ ADAPTIX BEDERNÍ ZADNÍ PŘÍSTUP</t>
  </si>
  <si>
    <t>0116491</t>
  </si>
  <si>
    <t>IMPLANTÁT SPIN. SYSTÉM CREO STABILIZAČNÍ MIS HRUD/BEDE/SAKR ZADNÍ PŘ.</t>
  </si>
  <si>
    <t>0116482</t>
  </si>
  <si>
    <t>IMPL. SPIN. SYSTÉM CREO STABIL./FENESTR. MIS HRUDNÍ - SAKR. ZADNÍ PŘ.</t>
  </si>
  <si>
    <t>0116481</t>
  </si>
  <si>
    <t>0116480</t>
  </si>
  <si>
    <t>0116479</t>
  </si>
  <si>
    <t>NÁHRADA KYČELNÍ SYSTÉM BI-MENTUM NECEMENT. PRIMÁRNÍ/REVIZNÍ INDIKACE</t>
  </si>
  <si>
    <t>0116452</t>
  </si>
  <si>
    <t>PZT_88</t>
  </si>
  <si>
    <t>NÁHRADA RAMENNÍHO KLOUBU SMR TT REVERZNÍ NECEMENT</t>
  </si>
  <si>
    <t>0116447</t>
  </si>
  <si>
    <t>IMPLANTÁT SPINÁLNÍ, ENNOVATE CERVICAL, KRČNÍ/OKCIPUT/ZADNÍ PŘÍSTUP</t>
  </si>
  <si>
    <t>0116444</t>
  </si>
  <si>
    <t>0116443</t>
  </si>
  <si>
    <t>0116442</t>
  </si>
  <si>
    <t>IMPLANTÁT SPINÁLNÍ, ENNOVATE CERVICAL, KRČNĚ/HRUDNÍ ZADNÍ PŘÍSTUP</t>
  </si>
  <si>
    <t>0116440</t>
  </si>
  <si>
    <t>0116426</t>
  </si>
  <si>
    <t>0116425</t>
  </si>
  <si>
    <t>NÁHRADA PSRTNÍHO KLOUBU MCP / PIP SILIKONOVÁ KERIFLEX</t>
  </si>
  <si>
    <t>0116332</t>
  </si>
  <si>
    <t>ŠTĚP DURÁLNÍ Z BOVINNÍHO PERIKARDU DURA-GUARD</t>
  </si>
  <si>
    <t>0116330</t>
  </si>
  <si>
    <t>0116329</t>
  </si>
  <si>
    <t>0116328</t>
  </si>
  <si>
    <t>IMPLANTÁT CHRUPAVKOVÝ BIOLOGICKÝ CHONDROFILLER LIQUID 2,3 ML</t>
  </si>
  <si>
    <t>0116297</t>
  </si>
  <si>
    <t>IMPL.SPINÁL.SYSTÉM VITAL HRUD/BED ZADNÍ DEGENER.,DEFORMITY</t>
  </si>
  <si>
    <t>0116290</t>
  </si>
  <si>
    <t>0116286</t>
  </si>
  <si>
    <t>NÁHRADA KYČELNÍHO KLOUBU PROCOTYL P PRIMÁRNÍ NECEMENTOVANÁ</t>
  </si>
  <si>
    <t>0116232</t>
  </si>
  <si>
    <t>0116231</t>
  </si>
  <si>
    <t>IMPLANTÁT SPINÁL SYST SYMPHONY OCT KRČNÍ/HRUD ZADNÍ PŘÍSTUP NE/STERIL</t>
  </si>
  <si>
    <t>0116221</t>
  </si>
  <si>
    <t>0116217</t>
  </si>
  <si>
    <t>0116216</t>
  </si>
  <si>
    <t>NÁHRADA KYČELNÍHO KLOUBU BI-MENTUM NECEMENT PRIM/REV INDIKACE</t>
  </si>
  <si>
    <t>0116204</t>
  </si>
  <si>
    <t>NÁHRADA KYČELNÍHO KLOUBU BI-MENTUM CEMENT PRIM/REV INDIKACE</t>
  </si>
  <si>
    <t>0116203</t>
  </si>
  <si>
    <t>0116202</t>
  </si>
  <si>
    <t>CEMENT KOSTNÍ COPAL + GENATMICIN A CLINDAMYCIN + VAK.MÍCH. SYSTÉM UNO</t>
  </si>
  <si>
    <t>0116147</t>
  </si>
  <si>
    <t>CEMENT KOSTNÍ PALACOS R-40 + GENTAMICIN + VAKUOVÝ MÍCHACÍ SYSTÉM UNO</t>
  </si>
  <si>
    <t>0116144</t>
  </si>
  <si>
    <t>CEMENT KOSTNÍ PALACOS R-40 1x40 + VAKUOVÝ MÍCHACÍ SYSTÉM UNO</t>
  </si>
  <si>
    <t>0116142</t>
  </si>
  <si>
    <t>NÁHRADA KYČELNÍHO KLOUBU ANEXYS UNO NECEMENT PRIMÁRNÍ INDIKACE</t>
  </si>
  <si>
    <t>IMPLANTÁT SPINÁLNÍ MEZIOBRATLOVÝ TSPACE 3D, BEDERNÍ ZADNÍ PŘÍSTUP</t>
  </si>
  <si>
    <t>0116121</t>
  </si>
  <si>
    <t>IMPLANTÁT SPINÁLNÍ MEZIOBRATLOVÝ PROSPACE 3D OB.,BEDERNÍ BOČNÍ PŘÍSTUP</t>
  </si>
  <si>
    <t>0116120</t>
  </si>
  <si>
    <t>IMPLANTÁT SPINÁLNÍ MEZIOBRATLOVÝ PROSPACE 3D, BEDERNÍ ZADNÍ PŘÍSTUP</t>
  </si>
  <si>
    <t>0116119</t>
  </si>
  <si>
    <t>CEMENT KOSTNÍ BEZGEN 1, BEZGEN 3, BEZGEN 3MV- S GENTAMICINEM</t>
  </si>
  <si>
    <t>0116118</t>
  </si>
  <si>
    <t>CEMENT KOSTNÍ BEZCEM 1, BEZCEM 3</t>
  </si>
  <si>
    <t>0116117</t>
  </si>
  <si>
    <t>ZÁPLATA KARDIOVASKULÁRNÍ VASCUCEL Z BOVINNÍHO PERIKARDU</t>
  </si>
  <si>
    <t>0116116</t>
  </si>
  <si>
    <t>0116115</t>
  </si>
  <si>
    <t>IMPLANTÁT SPINÁLNÍ SYSTÉM TINA HRUDNÍ/BEDERNÍ ZADNÍ PŘÍSTUP</t>
  </si>
  <si>
    <t>0116103</t>
  </si>
  <si>
    <t>0116098</t>
  </si>
  <si>
    <t>0116097</t>
  </si>
  <si>
    <t>0116091</t>
  </si>
  <si>
    <t>0116090</t>
  </si>
  <si>
    <t>IMPLANTÁT SPINÁLNÍ SYSTÉM LUNA MIS HRUDNÍ/BEDERNÍ ZADNÍ PŘÍSTUP</t>
  </si>
  <si>
    <t>0116077</t>
  </si>
  <si>
    <t>IMPLANTÁT SPINÁLNÍ SYSTÉM ACSP III KRČNÍ PŘEDNÍ PŘÍSTUP</t>
  </si>
  <si>
    <t>0116073</t>
  </si>
  <si>
    <t>0116072</t>
  </si>
  <si>
    <t>0116068</t>
  </si>
  <si>
    <t>0116067</t>
  </si>
  <si>
    <t>0116066</t>
  </si>
  <si>
    <t>NÁHRADA KYČELNÍHO KLOUBU FIXA VLOŽKA NECEMENT PRIMÁRNÍ INDIKACE</t>
  </si>
  <si>
    <t>0116023</t>
  </si>
  <si>
    <t>IMPLANTÁT SPINÁLNÍ ENNOVATE, HRUD/BEDERNÍ, ZADNÍ PŘÍSTUP</t>
  </si>
  <si>
    <t>0115991</t>
  </si>
  <si>
    <t>0115989</t>
  </si>
  <si>
    <t>IMPLANTÁT SPINÁLNÍ ENNOVATE, HRUD/ BEDERNÍ, ZADNÍ PŘÍSTUP</t>
  </si>
  <si>
    <t>0115987</t>
  </si>
  <si>
    <t>IMPLANTÁT SPINÁL. NÁHRADA MEZIOBRATL. EIT CELLULAR TITAN BEDERNÍ ZADNÍ</t>
  </si>
  <si>
    <t>0115986</t>
  </si>
  <si>
    <t>IMPLANTÁT SPINÁLNÍ NÁHRADA MEZIOBRATL.EIT CELLULAR TITAN BEDERNÍ ZADNÍ</t>
  </si>
  <si>
    <t>0115984</t>
  </si>
  <si>
    <t>NÁHRADA KOLENNÍHO KLOUBU UNIKOMPART. ACS PRIMÁRNÍ INDIKACE</t>
  </si>
  <si>
    <t>SET PRO TRANSAPIK./TRANSAORT.IMPL. BIO.AORT.CHLOPNĚ SAPIEN 3 ULTRA</t>
  </si>
  <si>
    <t>0115972</t>
  </si>
  <si>
    <t>SET PRO TRANSFEM.IMPLANTACI BIO.AORT.CHLOPNĚ BOVINNÍ SAPIEN 3 ULTRA</t>
  </si>
  <si>
    <t>0115971</t>
  </si>
  <si>
    <t>CHLOPEŇ SRD.BIOL.AORTÁLNÍ CARPENTIER-EDWARDS PERIMOUNT RSR</t>
  </si>
  <si>
    <t>0115970</t>
  </si>
  <si>
    <t>SÍŤKA KÝLNÍ EXTRAPER. PROGRIP ČÁST. VSTŘEB.</t>
  </si>
  <si>
    <t>0115969</t>
  </si>
  <si>
    <t>0115968</t>
  </si>
  <si>
    <t>IMPLANTÁT SPINÁLNÍ ENNOVATE MIS AUGMENT.HRUD/BEDERNÍ ZADNÍ PŘÍSTUP</t>
  </si>
  <si>
    <t>0115967</t>
  </si>
  <si>
    <t>NÁHRADA KYČELNÍHO KLOUBU SYSTÉM COCR HEAD</t>
  </si>
  <si>
    <t>0115962</t>
  </si>
  <si>
    <t>NÁHRADA KYČELNÍHO KLOUBU - SPACER S ATB GENTAMICIN TEMPORERNÍ REVIZNÍ</t>
  </si>
  <si>
    <t>0115959</t>
  </si>
  <si>
    <t>AMNIODERM</t>
  </si>
  <si>
    <t>0115957</t>
  </si>
  <si>
    <t>0115955</t>
  </si>
  <si>
    <t>0115954</t>
  </si>
  <si>
    <t>0115953</t>
  </si>
  <si>
    <t>0115952</t>
  </si>
  <si>
    <t>0115951</t>
  </si>
  <si>
    <t>IMPLANTÁT SPIN.NÁHRADA MEZIOBR. TAURUS, BEDER. ZADOBOČ. PŘÍSTUP TLIF</t>
  </si>
  <si>
    <t>0115910</t>
  </si>
  <si>
    <t>IMPLANTÁT SPIN.NÁHRADA MEZIOBRATL. ARIES, PŘEDNÍ KRČNÍ PŘÍSTUP ACIF</t>
  </si>
  <si>
    <t>0115908</t>
  </si>
  <si>
    <t>IMPLANTÁT SPINÁLNÍ SYSTÉM ZEVO PŘEDNÍ KRČNÍ PŘÍSTUP</t>
  </si>
  <si>
    <t>0115897</t>
  </si>
  <si>
    <t>IMPLANTÁT SPINÁL.NÁHRADA MEZIOBR. ACIS PROTI KRČNÍ PŘEDNÍ PŘÍSTUP-ACIF</t>
  </si>
  <si>
    <t>0115893</t>
  </si>
  <si>
    <t>IMPLANTÁT SPINÁLNÍ FIXAČNÍ SYSTÉM USMART HRUD/BED.ZADNÍ PŘÍSTUP</t>
  </si>
  <si>
    <t>NÁHRADA KOLENNÍHO KLOUBU BALANSYS UNI HXLPE VITAMYS</t>
  </si>
  <si>
    <t>0115891</t>
  </si>
  <si>
    <t>KRYTÍ OPERAČNÍHO MIKROSKOPU ZEISS 65MM VÝR.SPIGGLE THEIS</t>
  </si>
  <si>
    <t>0115884</t>
  </si>
  <si>
    <t>ŠROUB K FIXACI ZEVNÍHO FIXÁTORU PH-FIX, PÁNEV/DLOUHÉ KOSTI</t>
  </si>
  <si>
    <t>0115878</t>
  </si>
  <si>
    <t>NÁHRADA KOLENNÍHO KLOUBU ATTUNE REVIZNÍ NECEMENTOVANÁ</t>
  </si>
  <si>
    <t>0115872</t>
  </si>
  <si>
    <t>0115870</t>
  </si>
  <si>
    <t>NÁHRADA KOLENNÍHO KLOUBU ATTUNE REVIZNÍ</t>
  </si>
  <si>
    <t>0115868</t>
  </si>
  <si>
    <t>NÁHRADA KOLENNÍHO KLOUBU ATTUNE REVIZNÍ NECEMENT</t>
  </si>
  <si>
    <t>0115867</t>
  </si>
  <si>
    <t>NÁHRADA KOLENNÍHO KLOUBU ATTUNE REVIZNÍ CEMENTOVANÁ</t>
  </si>
  <si>
    <t>0115864</t>
  </si>
  <si>
    <t>0115863</t>
  </si>
  <si>
    <t>0115862</t>
  </si>
  <si>
    <t>0115861</t>
  </si>
  <si>
    <t>IMPLANTÁT SPINÁLNÍ UCENTUM, HRUDNÍ, BEDERNÍ, ZADNÍ PŘÍSTUP</t>
  </si>
  <si>
    <t>IMPL.SPINÁL.SAKROILIAK. SKLOUBENÍ IFUSE MIS BOČNÍ PŘÍSTUP,TI+CPTI</t>
  </si>
  <si>
    <t>0115826</t>
  </si>
  <si>
    <t>NÁHRADA KYČELNÍHO KLOUBU CEMENT PRIM/REV INDIKACE</t>
  </si>
  <si>
    <t>0115825</t>
  </si>
  <si>
    <t>NÁHRADA KYČELNÍHO KLOUBU FIXA NECEMENT PRIM/REV/TUMOR INDIKACE</t>
  </si>
  <si>
    <t>0115821</t>
  </si>
  <si>
    <t>NÁHRADA KYČELNÍHO KLOUBU FIXA NECEMENT PRIM/REV INDIKACE</t>
  </si>
  <si>
    <t>0115820</t>
  </si>
  <si>
    <t>NÁHRADA KYČELNÍHO KLOUBU FIXA PRIM/REV INDIKACE</t>
  </si>
  <si>
    <t>0115819</t>
  </si>
  <si>
    <t>0115818</t>
  </si>
  <si>
    <t>NÁHRADA KYČELNHÍHO KLOUBU FIXA LARUS NECEMENT PRIM/REV/TUMOR INDIKACE</t>
  </si>
  <si>
    <t>0115816</t>
  </si>
  <si>
    <t>NÁHRADA KYČELNÍHO KLOUBU BIS NECEMENT PRIM/REV INDIKACE</t>
  </si>
  <si>
    <t>0115813</t>
  </si>
  <si>
    <t>0115812</t>
  </si>
  <si>
    <t>NÁHRADA KYČELNÍHO KLOUBU FIXA DUPLEX CEMENT PRIM/REV INDIKACE</t>
  </si>
  <si>
    <t>0115811</t>
  </si>
  <si>
    <t>0115809</t>
  </si>
  <si>
    <t>0115808</t>
  </si>
  <si>
    <t>NÁHR. KYČEL.KLOUBU PULCHRA-FIX NECEMENT METAFYZARNÍ MIS</t>
  </si>
  <si>
    <t>NÁHRADA KYČELNÍHO KLOUBU HYDRA FIX NECEMENT PRIM/REV/TUMOR INDIKACE</t>
  </si>
  <si>
    <t>0115804</t>
  </si>
  <si>
    <t>IMPLANTÁT SPINÁLNÍ FIXAČNÍ SYSTÉM VENUS HRUD/BED.ZADNÍ PŘÍSTUP</t>
  </si>
  <si>
    <t>0115799</t>
  </si>
  <si>
    <t>0115787</t>
  </si>
  <si>
    <t>NÁHRADA KYČELNÍHO KLOUBU EXCIA T CEMENT PRIMÁRNÍ INDIKACE</t>
  </si>
  <si>
    <t>0115780</t>
  </si>
  <si>
    <t>NÁHRADA TMC KLOUBU PALCE RUKY S DUÁLNÍ MOBILITOU TOUCH</t>
  </si>
  <si>
    <t>0115776</t>
  </si>
  <si>
    <t>0115774</t>
  </si>
  <si>
    <t>STENT URETERÁLNÍ URS DLOUHODOBÝ DO 3 LET</t>
  </si>
  <si>
    <t>0115769</t>
  </si>
  <si>
    <t>NÁHRADA KYČELNÍHO KLOUBU ANEXYS NECEMENT PRIMÁRNÍ INDIKACE</t>
  </si>
  <si>
    <t>0115768</t>
  </si>
  <si>
    <t>NÁHRADA KOLENNÍHO KLOUBU BALANSYS HXLPE VITAMYS</t>
  </si>
  <si>
    <t>0115767</t>
  </si>
  <si>
    <t>IMPLANTÁT SPINÁLNÍ SYSTÉM VUEPOINT OCT KRČNÍ HRUDNÍ ZADNÍ PŘÍSTUP</t>
  </si>
  <si>
    <t>0115761</t>
  </si>
  <si>
    <t>CHLOPEŇ SRDEČNÍ BIOL. AORTÁLNÍ Z BOVINNÍHO PERIKARDU INSPIRIS RESILIA</t>
  </si>
  <si>
    <t>0115745</t>
  </si>
  <si>
    <t>NÁHRADA KYČEL. KLOUBU MRP TITAN MODUL. DŘÍK NECEMENT REVIZNÍ/TUMORÓZNÍ</t>
  </si>
  <si>
    <t>0115730</t>
  </si>
  <si>
    <t>SET PRO TRANSF. IMPLANTACI BIOL. AORTÁLNÍ CHLOPNĚ COREVALVE EVOLUT PRO</t>
  </si>
  <si>
    <t>0115729</t>
  </si>
  <si>
    <t>PROSTŘEDEK HEMOSTATICKÝ SURGICEL</t>
  </si>
  <si>
    <t>0115717</t>
  </si>
  <si>
    <t>NÁHRADA RAMENNÍHO KLOUBU AEQUALIS ASCEND FLEX REVERZNÍ</t>
  </si>
  <si>
    <t>0115715</t>
  </si>
  <si>
    <t>0115714</t>
  </si>
  <si>
    <t>NÁHRADA RAMENNÍHO KLOUBU AEQUALIS REVERZNÍ</t>
  </si>
  <si>
    <t>0115713</t>
  </si>
  <si>
    <t>0115712</t>
  </si>
  <si>
    <t>0115711</t>
  </si>
  <si>
    <t>0115710</t>
  </si>
  <si>
    <t>NÁHRADA RAMENNÍHO KLOUBU AEQUALIS ASCEND FLEX ANATOMICKÁ/REVERZNÍ</t>
  </si>
  <si>
    <t>0115702</t>
  </si>
  <si>
    <t>NÁHRADA RAMENNÍHO KLOUBU AGILON REVERZNÍ</t>
  </si>
  <si>
    <t>0115700</t>
  </si>
  <si>
    <t>PROSTŘEDEK HEMOSTATICKÝ - WOUNDCLOT SURGICAL</t>
  </si>
  <si>
    <t>0115698</t>
  </si>
  <si>
    <t>0115697</t>
  </si>
  <si>
    <t>NÁHR.KOLEN.KLOUBU REVIZNÍ -DŘÍK PRO P.F.C./LCS/S-ROM/LPS NECEMENT.</t>
  </si>
  <si>
    <t>0115696</t>
  </si>
  <si>
    <t>NÁHRADA KYČELNÍHO KLOUBU OSTEAL PRIM/REV INDIKACE</t>
  </si>
  <si>
    <t>0115685</t>
  </si>
  <si>
    <t>NÁHRADA KYČELNÍHO KLOUBU OSTEAL CEMENT PRIM/REV INDIKACE</t>
  </si>
  <si>
    <t>0115683</t>
  </si>
  <si>
    <t>KATETR BALÓNKOVÝ PTCA-RYUREI; SEMI.COMPLIANT HYDROFILNÍ</t>
  </si>
  <si>
    <t>0115680</t>
  </si>
  <si>
    <t>KATETR BALÓNKOVÝ PTA - ŘEZACÍ - ULTRASCORE</t>
  </si>
  <si>
    <t>0115679</t>
  </si>
  <si>
    <t>LAMELA ROHOVKOVÁ PRO DMEK MANUÁLNĚ PREPAROVANÁ</t>
  </si>
  <si>
    <t>0115676</t>
  </si>
  <si>
    <t>LAMELA ROHOVKOVÁ ULTRA THIN DSAEK</t>
  </si>
  <si>
    <t>0115674</t>
  </si>
  <si>
    <t>LAMELA ROHOVKOVÁ PRO DSAEK SEMIAUTOMATICKÁ METODA</t>
  </si>
  <si>
    <t>0115672</t>
  </si>
  <si>
    <t>ŠTĚP ROHOVKOVÝ PRO KERATOPLASTIKU V HYPOTERM.MEDIU</t>
  </si>
  <si>
    <t>0115668</t>
  </si>
  <si>
    <t>KATETR BALÓNKOVÝ PTA POTAHOVANÝ PACLITAXELEM ELUTAX 3 RX</t>
  </si>
  <si>
    <t>0115667</t>
  </si>
  <si>
    <t>KATETR BALÓNKOVÝ PTA POTAHOVANÝ PACLITAXELEM ELUTAX 3 OTW</t>
  </si>
  <si>
    <t>0115666</t>
  </si>
  <si>
    <t>0115665</t>
  </si>
  <si>
    <t>KATETR BALÓNKOVÝ PTA POTAHOVANÝ PACLITAXELEM ELUTAX 3 OTW-S</t>
  </si>
  <si>
    <t>0115664</t>
  </si>
  <si>
    <t>KATETR BALÓNKOVÝ PTCA - ŘEZACÍ - WEDGE SC</t>
  </si>
  <si>
    <t>0115662</t>
  </si>
  <si>
    <t>MIKROKATETR - PERIFERNÍ; KORONÁRNÍ; INTRAKRANIÁLNÍ - PHENOM</t>
  </si>
  <si>
    <t>0115661</t>
  </si>
  <si>
    <t>NÁHRADA KYČELNÍHO KLOUBU SYSTÉM COREHIP CEMENT PRIMÁRNÍ INDIKACE</t>
  </si>
  <si>
    <t>0115647</t>
  </si>
  <si>
    <t>NÁHRADA KYČELNÍHO KLOUBU SYSTÉM COREHIP CEMENT PRIMÁRNÍ INDIKACE.</t>
  </si>
  <si>
    <t>0115646</t>
  </si>
  <si>
    <t>NÁHRADA KYČELNÍHO KLOUBU SYSTÉM COREHIP NECEMENT PRIMÁRNÍ INDIKACE</t>
  </si>
  <si>
    <t>0115645</t>
  </si>
  <si>
    <t>KATETR BALÓNKOVÝ PTCA - RAIDEN3 NON-COMP. HYDROFIL.</t>
  </si>
  <si>
    <t>0115644</t>
  </si>
  <si>
    <t>KATETR BALÓNKOVÝ PTCA - IKAZUCHI ZERO SEMI-COMP. HYDROFIL.</t>
  </si>
  <si>
    <t>0115643</t>
  </si>
  <si>
    <t>IMPLANTÁT SPINÁLNÍ ENNOVATE MIS AUGMENT.HRUD/BEDERNÍ, ZADNÍ PŘÍSTUP</t>
  </si>
  <si>
    <t>0115638</t>
  </si>
  <si>
    <t>IMPLANTÁT SPINÁLNÍ ENNOVATE MIS, HRUD/BEDERNÍ, ZADNÍ PŘÍSTUP</t>
  </si>
  <si>
    <t>0115636</t>
  </si>
  <si>
    <t>0115635</t>
  </si>
  <si>
    <t>0115633</t>
  </si>
  <si>
    <t>0115631</t>
  </si>
  <si>
    <t>0115630</t>
  </si>
  <si>
    <t>0115629</t>
  </si>
  <si>
    <t>0115628</t>
  </si>
  <si>
    <t>0115627</t>
  </si>
  <si>
    <t>0115625</t>
  </si>
  <si>
    <t>0115623</t>
  </si>
  <si>
    <t>NÁHR.KOLEN. KLOUBU MUTARS GENUX MK REVIZNÍ A TUMORÓZNÍ, ANTIBAKTERIÁL.</t>
  </si>
  <si>
    <t>0115609</t>
  </si>
  <si>
    <t>KLIP NA ANEURYSMA AVM, DOČASNÝ/PERMANENTNÍ</t>
  </si>
  <si>
    <t>0115596</t>
  </si>
  <si>
    <t>DRÁT VODÍCÍ PTCA - ASAHI SION BLUE ES; OCEL; HYDROF. POTAH</t>
  </si>
  <si>
    <t>0115591</t>
  </si>
  <si>
    <t>STENT URETERÁLNÍ SILIKON. DOUBLE J DIAMOND ALLWIN DLOUHODOB.DO 365 DNÍ</t>
  </si>
  <si>
    <t>STENT URETERÁLNÍ DOUBLE J R+ ALLWIN KRÁTKODOBÝ DO 30 DNÍ</t>
  </si>
  <si>
    <t>0115588</t>
  </si>
  <si>
    <t>KATETR (SADA SOND)TERMODILUČNÍ INNTHERM PRO MĚŘENÍ SRDEČ.A CHLOPEN.VAD</t>
  </si>
  <si>
    <t>0115587</t>
  </si>
  <si>
    <t>STAPLER ENDOLINEÁRNÍ VČ. ZÁSOBNÍKU PRO PZT 0115573-78</t>
  </si>
  <si>
    <t>0115572</t>
  </si>
  <si>
    <t>ZÁSOBNÍK PRO LINEÁRNÍ STAPLER S NOŽEM - LCAR75B/Y/G-PRO PZT 0115567</t>
  </si>
  <si>
    <t>0115570</t>
  </si>
  <si>
    <t>STAPLER LINEÁRNÍ S NOŽEM - LCA100 B/G VČ. ZÁSOBNÍKU PRO PZT 0115571</t>
  </si>
  <si>
    <t>0115568</t>
  </si>
  <si>
    <t>STAPLER LINEÁRNÍ S NOŽEM - LCA75 B/Y/G VČ. ZÁSOBNÍKU PRO PZT 0115570</t>
  </si>
  <si>
    <t>0115567</t>
  </si>
  <si>
    <t>STAPLER LINEÁRNÍ S NOŽEM - LCA55 B/Y/G VČ. ZÁSOBNÍKU PRO PZT 0115569</t>
  </si>
  <si>
    <t>0115566</t>
  </si>
  <si>
    <t>STAPLER LINEÁRNÍ - LSC60 B/Y/G VČ. ZÁSOBNÍKU PRO PZT 0115565</t>
  </si>
  <si>
    <t>0115561</t>
  </si>
  <si>
    <t>STAPLER LINEÁRNÍ - LSC30 B/G VČ. ZÁSOBNÍKU PRO PZT 0115563</t>
  </si>
  <si>
    <t>0115559</t>
  </si>
  <si>
    <t>STAPLER CIRKULÁRNÍ - CSB 21/23/26/29/32</t>
  </si>
  <si>
    <t>0115557</t>
  </si>
  <si>
    <t>STAPLER LINEÁRNÍ LS9035, LS9048 PRO PZT 0115556</t>
  </si>
  <si>
    <t>0115555</t>
  </si>
  <si>
    <t>ZÁSOBNÍK PRO STAPLER ENDOL. - BENDOS, ROTIC 45°, PRO 0115550</t>
  </si>
  <si>
    <t>0115554</t>
  </si>
  <si>
    <t>0115552</t>
  </si>
  <si>
    <t>STAPLER ENDOLINEÁRNÍ - BENDOS, PRO PZT 0115551-4, 0153344</t>
  </si>
  <si>
    <t>0115550</t>
  </si>
  <si>
    <t>ZÁSOBNÍK PRO STAPLER LINEÁRNÍ LSC6035, LSC6048 -PRO PZT 0115548</t>
  </si>
  <si>
    <t>0115549</t>
  </si>
  <si>
    <t>STAPLER LINEÁRNÍ LS6035, LS6048 PRO PZT 0115549</t>
  </si>
  <si>
    <t>0115548</t>
  </si>
  <si>
    <t>NÁHRADA KYČELNÍHO KLOUBU MRS TITAN COMFORT NECEMENT REVIZNÍ INDIKACE</t>
  </si>
  <si>
    <t>0115536</t>
  </si>
  <si>
    <t>0115535</t>
  </si>
  <si>
    <t>0115529</t>
  </si>
  <si>
    <t>0115528</t>
  </si>
  <si>
    <t>0115525</t>
  </si>
  <si>
    <t>CHLOPEŇ SRDEČNÍ BIOL. AORTÁLNÍ BOVINNÍ AVALUS</t>
  </si>
  <si>
    <t>0115523</t>
  </si>
  <si>
    <t>IMPLANTÁT SPINÁLNÍ FIXPINE BEDERNÍ ZADNÍ PŘÍSTUP</t>
  </si>
  <si>
    <t>0115503</t>
  </si>
  <si>
    <t>0115502</t>
  </si>
  <si>
    <t>ŠROUB SCHANZŮV PRO ZEVNÍ FIXÁTORY FIXUS</t>
  </si>
  <si>
    <t>0115473</t>
  </si>
  <si>
    <t>NÁHRADA KYČELNÍHO KLOUBU PRIMÁRNÍ/REVIZNÍ</t>
  </si>
  <si>
    <t>0115428</t>
  </si>
  <si>
    <t>NÁHRADA KYČELNÍHO KLOUBU ECOFIT NECEMENT PRIM/REV INDIKACE</t>
  </si>
  <si>
    <t>0115419</t>
  </si>
  <si>
    <t>NÁHRADA KYČELNÍHO KLOUBU HLAVICE PRIM/REV INDIKACE</t>
  </si>
  <si>
    <t>0115418</t>
  </si>
  <si>
    <t>NÁHRADA KOLENNÍHO KLOUBU MUTARS GENUX MK REVIZNÍ/TUMOROZNÍ INDIKACE</t>
  </si>
  <si>
    <t>0115415</t>
  </si>
  <si>
    <t>0115414</t>
  </si>
  <si>
    <t>MATRICE VYZTUŽOVACÍ ARTHREX DX, HYDRATOVANÁ</t>
  </si>
  <si>
    <t>0115413</t>
  </si>
  <si>
    <t>NÁHRADA KYČELNÍHO KLOUBU NEPTUN PLUG CEMENT</t>
  </si>
  <si>
    <t>0115412</t>
  </si>
  <si>
    <t>0115408</t>
  </si>
  <si>
    <t>0115407</t>
  </si>
  <si>
    <t>NÁHRADA KOLENNÍHO KLOUBU COLUMBUS, AS COLUMBUS ANTIALERG. CEMENT.</t>
  </si>
  <si>
    <t>NÁHRADA KYČEL.KLOUBU G7 ACETABULAR SYSTÉM, PRIMÁRNÍ A REVIZNÍ NECEM.</t>
  </si>
  <si>
    <t>0115399</t>
  </si>
  <si>
    <t>0115396</t>
  </si>
  <si>
    <t>0115393</t>
  </si>
  <si>
    <t>0115392</t>
  </si>
  <si>
    <t>0115391</t>
  </si>
  <si>
    <t>0115390</t>
  </si>
  <si>
    <t>0115386</t>
  </si>
  <si>
    <t>0115384</t>
  </si>
  <si>
    <t>MEMBRÁNA AMNIOVÁ LIDSKÁ ZMRAZENÁ -80 °C 3x3 CM (L)</t>
  </si>
  <si>
    <t>0115378</t>
  </si>
  <si>
    <t>MEMBRÁNA AMNIOVÁ LIDSKÁ ZMRAZENÁ -80 °C 2x3 CM (M)</t>
  </si>
  <si>
    <t>0115377</t>
  </si>
  <si>
    <t>MEMBRÁNA AMNIOVÁ LIDSKÁ ZMRAZENÁ -80 °C 2x2 CM (S)</t>
  </si>
  <si>
    <t>0115376</t>
  </si>
  <si>
    <t>IMPLANTÁT SPINÁLNÍ STABILIZAČNÍ SYSTÉM SINO 6.0 HRUDNÍ/BEDERNÍ ZADNÍ</t>
  </si>
  <si>
    <t>IMPLANTÁT SPINÁLNÍ STABILIZAČNÍ SYSTÉM MIS MISPINE HRUD/BED. ZADNÍ</t>
  </si>
  <si>
    <t>0115363</t>
  </si>
  <si>
    <t>IMPLANTÁT SPINÁLNÍ NÁHRADA MEZIOBRATLOVÁ CASCADIA, BEDERNÍ, ZADNÍ</t>
  </si>
  <si>
    <t>0115323</t>
  </si>
  <si>
    <t>IMPLANTÁT SPINÁLNÍ EVEREST, HRUD/BEDERNÍ, ZADNÍ PŘÍSTUP</t>
  </si>
  <si>
    <t>NÁHRADA KOLENNÍHO KLOUBU UNIKOMPARTMENTÁLNÍ OXFORD NECEMENT.</t>
  </si>
  <si>
    <t>0115303</t>
  </si>
  <si>
    <t>IMPLANTÁT SPINÁLNÍ - SYSTÉM VERTICALE HRUDNÍ BEDERNÍ ZADNÍ PŘÍSTUP</t>
  </si>
  <si>
    <t>0115299</t>
  </si>
  <si>
    <t>0115297</t>
  </si>
  <si>
    <t>IMPL.SPINÁL.SYSTÉM VITALITY, HRUD./BED.ZADNÍ,DEGENER.,DEFORMITY</t>
  </si>
  <si>
    <t>0115296</t>
  </si>
  <si>
    <t>0115285</t>
  </si>
  <si>
    <t>0115282</t>
  </si>
  <si>
    <t>0115280</t>
  </si>
  <si>
    <t>CEMENT KOSTNÍ BONOS R</t>
  </si>
  <si>
    <t>0115270</t>
  </si>
  <si>
    <t>IMPLANTÁT SPINÁLNÍ NÁHR.MEZIOBR. LUMIR BEDERNÍ BOČNÍ PŘÍSTUP XLIF</t>
  </si>
  <si>
    <t>0115260</t>
  </si>
  <si>
    <t>SÍŤKA NA LÉČBU PÁNEV.DNA DYNAMESH PRP SOFT PRO LAPAROSKOP.PECTOPEXE</t>
  </si>
  <si>
    <t>0115254</t>
  </si>
  <si>
    <t>SÍŤKA KÝLNÍ DYNAMESH HIATUS NEVSTŘEBATELNÁ</t>
  </si>
  <si>
    <t>0115252</t>
  </si>
  <si>
    <t>NÁHRADA KOLENNÍHO KLOUBU AS/VEGA PS</t>
  </si>
  <si>
    <t>0115247</t>
  </si>
  <si>
    <t>NÁHRADA KOLENNÍHO KLOUBU VEGA PS CEMENT.</t>
  </si>
  <si>
    <t>0115243</t>
  </si>
  <si>
    <t>NÁHRADA KYČELNÍHO KLOUBU STRUCTAN REVIZNÍ INDIKACE</t>
  </si>
  <si>
    <t>0115240</t>
  </si>
  <si>
    <t>NÁHRADA KYČELNÍHO KLOUBU DELTA MULTIHOLE TT NECEMENT REVIZNÍ</t>
  </si>
  <si>
    <t>0115234</t>
  </si>
  <si>
    <t>NÁHRADA KYČELNÍHO KLOUBU CEMENT PRIMÁRNÍ INDIKACE</t>
  </si>
  <si>
    <t>0115233</t>
  </si>
  <si>
    <t>NÁHRADA KOLEN. KLOUBU ENDURO HINGED KNEE K PRIMÁRNÍ I REVIZNÍ INDIK.</t>
  </si>
  <si>
    <t>0115230</t>
  </si>
  <si>
    <t>KATETR BALÓNKOVÝ PTA - MOZEC</t>
  </si>
  <si>
    <t>0115229</t>
  </si>
  <si>
    <t>STENT PERIFERNÍ VASKULÁRNÍ NEPOTAHOVANÝ- MYRA; BALONEXPANDIBILNÍ; COCR</t>
  </si>
  <si>
    <t>0115226</t>
  </si>
  <si>
    <t>SONDA KRYOABLAČNÍ (KARDIOCHIR) - CRYOFORM</t>
  </si>
  <si>
    <t>0115224</t>
  </si>
  <si>
    <t>KATETR VODÍCÍ INTRAKRANIÁLNÍ FUBUKI (VČETNĚ DILATÁTORU)</t>
  </si>
  <si>
    <t>0115223</t>
  </si>
  <si>
    <t>KATETR PODPŮRNÝ, DISTÁLNÍ, INTRAKRANIÁLNÍ FUBUKI 043</t>
  </si>
  <si>
    <t>0115222</t>
  </si>
  <si>
    <t>SÍŤKA PRO LÉČBU PÁNEV.DNA SERATOM PA MR (MAG. REZONANCE),4-48X3-24CM</t>
  </si>
  <si>
    <t>0115220</t>
  </si>
  <si>
    <t>SÍŤKA KÝLNÍ EXTRAPER.SERAMESH XO ČÁSTEČNĚ VSTŘEBATELNÁ</t>
  </si>
  <si>
    <t>0115219</t>
  </si>
  <si>
    <t>SÍŤKA KÝLNÍ EXTRAPER. SERAMESH XO ČÁSTEČNĚ VSTŘEBATELNÁ</t>
  </si>
  <si>
    <t>0115217</t>
  </si>
  <si>
    <t>DRÁT VODÍCÍ A PRODLUŽOVACÍ PTA; PTCA SPECIÁLNÍ - STINGRAY; RE-ENTRY</t>
  </si>
  <si>
    <t>0115212</t>
  </si>
  <si>
    <t>KATETR VODÍCÍ PTA; PTCA SPECIÁLNÍ - STINGRAY; BALÓNKOVÝ RE-ENTRY</t>
  </si>
  <si>
    <t>0115211</t>
  </si>
  <si>
    <t>IMPLANTÁT SPINÁLNÍ SYSTÉM ICOTEC BEDERNÍ ZADNÍ PŘÍSTUP</t>
  </si>
  <si>
    <t>0115195</t>
  </si>
  <si>
    <t>0115194</t>
  </si>
  <si>
    <t>IMPLANTÁT SPINÁLNÍ SYSTÉM ICOTEC BEDERNÍ ZADNÍ PŘÍSTUP,TUMORÓZNÍ</t>
  </si>
  <si>
    <t>0115193</t>
  </si>
  <si>
    <t>0115189</t>
  </si>
  <si>
    <t>IMPLANTÁT SPINÁLNÍ SYSTÉM ICOTEC BEDERNÍ ZADNÍ PŘÍSTUP, TUMORÓZNÍ</t>
  </si>
  <si>
    <t>0115187</t>
  </si>
  <si>
    <t>NÁHRADA KOLENNÍHO KLOUBU TEMPORERNÍ (DOČASNÁ) S GENTAMYCINEM SYNICEM</t>
  </si>
  <si>
    <t>0115178</t>
  </si>
  <si>
    <t>SÍŤKA KÝLNÍ INTRAPER.3D SYMBOTEX ČÁSTEČNĚ VSTŘEBATELNÁ</t>
  </si>
  <si>
    <t>0115176</t>
  </si>
  <si>
    <t>SÍŤKA KÝLNÍ INTRAPER.3D SYMBOTEX ČÁST.VST.30X20,25X20,34X20CM</t>
  </si>
  <si>
    <t>0115175</t>
  </si>
  <si>
    <t>SÍŤKA KÝLNÍ INTRAPER. 3D SYMBOTEX ČÁST. VST.20X12,20X15;25X15CM</t>
  </si>
  <si>
    <t>0115174</t>
  </si>
  <si>
    <t>SÍŤKA KÝLNÍ INTRAPER.3D SYMBOTEX ČÁST. VSTŘEBATELNÁ</t>
  </si>
  <si>
    <t>0115173</t>
  </si>
  <si>
    <t>0115172</t>
  </si>
  <si>
    <t>NÁHRADA KYČELNÍHO KLOUBU SYMAREC PRIMÁRNÍ INDIKACE</t>
  </si>
  <si>
    <t>0115170</t>
  </si>
  <si>
    <t>0115169</t>
  </si>
  <si>
    <t>NÁHRADA KYČELNÍHO KLOUBU ANEXYS CLUSTER SHELL NECEMENT PRIM. INDIKACE</t>
  </si>
  <si>
    <t>0115167</t>
  </si>
  <si>
    <t>NÁHRADA KYČELNÍHO KLOUBU ANEXYS FLEX SHELL NECEMENT PRIMÁRNÍ INDIKACE</t>
  </si>
  <si>
    <t>0115166</t>
  </si>
  <si>
    <t>NÁHRADA RAMENNÍHO KLOUBU AFFINIS REVERZNÍ</t>
  </si>
  <si>
    <t>0115165</t>
  </si>
  <si>
    <t>NÁHRADA RAMENNÍHO KLOUBU ARTICULA AFFINIS REVERZNÍ</t>
  </si>
  <si>
    <t>0115164</t>
  </si>
  <si>
    <t>0115163</t>
  </si>
  <si>
    <t>0115162</t>
  </si>
  <si>
    <t>NÁHRADA KYČELNÍHO KLOUBU ECOFIT EPORE NECEMENT REVIZNÍ INDIKACE</t>
  </si>
  <si>
    <t>0115154</t>
  </si>
  <si>
    <t>0115151</t>
  </si>
  <si>
    <t>CHLOPEŇ SRDEČNÍ BIOL. AORTÁLNÍ Z BOVINNÍHO PERIKARDU CROWN PRT</t>
  </si>
  <si>
    <t>0115139</t>
  </si>
  <si>
    <t>NÁHRADA KŮŽE BIOLOGICKÁ KOLAGENOVO-ELASTINOVÁ MATRIDERM</t>
  </si>
  <si>
    <t>0115133</t>
  </si>
  <si>
    <t>0115132</t>
  </si>
  <si>
    <t>IMPL.SPINÁL.SYSTÉM POLARIS 4.75, HRUD./BED. ZAD.PŘÍSTUP,PEDIATRICKÝ</t>
  </si>
  <si>
    <t>0115128</t>
  </si>
  <si>
    <t>0115125</t>
  </si>
  <si>
    <t>0115123</t>
  </si>
  <si>
    <t>0115122</t>
  </si>
  <si>
    <t>0115119</t>
  </si>
  <si>
    <t>0115118</t>
  </si>
  <si>
    <t>0115116</t>
  </si>
  <si>
    <t>IMPLANTÁT SPINÁLNÍ FIXAČNÍ SYSTÉM USMART HRUD/BED.ZADNÍ PŘÍSTUP,TITAN</t>
  </si>
  <si>
    <t>0115103</t>
  </si>
  <si>
    <t>IMPLANTÁT SPINÁLNÍ FIXAČNÍ SYSTÉM FCS HRUD/BED.ZADNÍ PŘÍSTUP,TITAN</t>
  </si>
  <si>
    <t>0115099</t>
  </si>
  <si>
    <t>NÁHRADA KOLEN.KLOUBU COLUMBUS REVIZNÍ AS ANTIALERG.CEMENT.</t>
  </si>
  <si>
    <t>0115089</t>
  </si>
  <si>
    <t>SÍŤKA KÝLNÍ PROLÉN/MONOCRYL ULTRAPRO ADVANCED EXTRAPER.</t>
  </si>
  <si>
    <t>0115088</t>
  </si>
  <si>
    <t>0115087</t>
  </si>
  <si>
    <t>0115086</t>
  </si>
  <si>
    <t>0115085</t>
  </si>
  <si>
    <t>0115084</t>
  </si>
  <si>
    <t>0115083</t>
  </si>
  <si>
    <t>SET NA LÉČBU PÁNEVNÍHO DNA UPSYLON + COLPASSIST</t>
  </si>
  <si>
    <t>0115082</t>
  </si>
  <si>
    <t>NÁHRADA RAMENNÍHO KLOUBU SMR BEZDŘÍKOVÝ SYSTÉM MODULÁRNÍ</t>
  </si>
  <si>
    <t>0115081</t>
  </si>
  <si>
    <t>0115079</t>
  </si>
  <si>
    <t>0115072</t>
  </si>
  <si>
    <t>ELEKTODA JEDNODUCHÁ PRO RF ABLACE COOL-TIP RFA E SERIE KIT VČ. KABELŮ</t>
  </si>
  <si>
    <t>0115070</t>
  </si>
  <si>
    <t>ELEKTRODA JEDNODUCHÁ PRO RF ABLACE COOL-TIP E SERIE KIT VČ. KABELŮ</t>
  </si>
  <si>
    <t>0115069</t>
  </si>
  <si>
    <t>0115068</t>
  </si>
  <si>
    <t>IMPLANTÁT SPINÁLNÍ SYSTÉM VIRAGE OCT KRČNÍ/HRUDNÍ ZADNÍ PŘÍSTUP</t>
  </si>
  <si>
    <t>IMPL.SPINÁL.STABIL.SYSTÉM VIRAGE OCT OKCIPITÁL.KRČNÍ/HRUDNÍ ZADNÍ PŘ</t>
  </si>
  <si>
    <t>0115052</t>
  </si>
  <si>
    <t>DRÁT KIRSCHNERŮV D 1,8 MM</t>
  </si>
  <si>
    <t>0115049</t>
  </si>
  <si>
    <t>DISEKTOM HERNIATOME PRO PERKUTÁNNÍ DISEKTOMII DISKU, HRUD/BED.ZADNÍ</t>
  </si>
  <si>
    <t>0115045</t>
  </si>
  <si>
    <t>CEMENT KOSTNÍ S ATB G1A/G3A 40 S GENTAMICINEM</t>
  </si>
  <si>
    <t>0115041</t>
  </si>
  <si>
    <t>CEMENT KOSTNÍ BEZ ATB G1/G3 40</t>
  </si>
  <si>
    <t>0115039</t>
  </si>
  <si>
    <t>FIXÁTOR ZEVNÍ HYBRIDNÍ JET X</t>
  </si>
  <si>
    <t>0115027</t>
  </si>
  <si>
    <t>LEPIDLO BIOLOGICKÉ BIOGLUE</t>
  </si>
  <si>
    <t>0115023</t>
  </si>
  <si>
    <t>DLAHA PRO CALCANEUS VA-LCP NE/STERIL</t>
  </si>
  <si>
    <t>0115022</t>
  </si>
  <si>
    <t>SYSTÉM KORTIKÁLNÍ KOTVÍCÍ PRO KOLENO RIGIDLOOP ADJUSTABLE</t>
  </si>
  <si>
    <t>0115019</t>
  </si>
  <si>
    <t>NÁHRADA REVERZNÍHO RAMENNÍHO KLOUBU TITAN</t>
  </si>
  <si>
    <t>0115000</t>
  </si>
  <si>
    <t>NÁHRADA KYČELNÍHO KLOUBU CORTINA CEMENT PRIMÁRNÍ INDIKACE</t>
  </si>
  <si>
    <t>0114988</t>
  </si>
  <si>
    <t>NÁHRADA KOLENNÍHO KLOUBU MUTARS GENUX MK CEMENT.</t>
  </si>
  <si>
    <t>0114983</t>
  </si>
  <si>
    <t>0114982</t>
  </si>
  <si>
    <t>NÁHRADA KOLENNÍHO KLOUBU ACS LD CEMENT.</t>
  </si>
  <si>
    <t>0114981</t>
  </si>
  <si>
    <t>NÁHRADA KOLENNÍHO KLOUBU ACS NECEMENT.</t>
  </si>
  <si>
    <t>0114980</t>
  </si>
  <si>
    <t>NÁHRADA KOLENNÍHO KLOUBU EVOLUTION MP</t>
  </si>
  <si>
    <t>0114977</t>
  </si>
  <si>
    <t>NÁHRADA KOLENNÍHO KLOUBU EVOLUTION MP CEMENT.</t>
  </si>
  <si>
    <t>0114976</t>
  </si>
  <si>
    <t>0114974</t>
  </si>
  <si>
    <t>ŠROUB KORTIKÁLNÍ ZAMYKACÍ LOQTEQ</t>
  </si>
  <si>
    <t>0114973</t>
  </si>
  <si>
    <t>ŠROUB KORTIKÁLNÍ LOQTEQ</t>
  </si>
  <si>
    <t>IMPLANTÁT SPIN.PRO DEFORMITY HRUDNÍKU MID-C HRUD/BED. ZADNÍ PŘ.MIS</t>
  </si>
  <si>
    <t>CEMENT ORTOPEDICKÝ S ATB SYNICEM 1G,3G</t>
  </si>
  <si>
    <t>0114967</t>
  </si>
  <si>
    <t>CEMENT ORTOPEDICKÝ BEZ ATB SYNICEM 1, 3</t>
  </si>
  <si>
    <t>0114966</t>
  </si>
  <si>
    <t>NÁHRADA KYČELNÍHO KLOUBU DUO NECEMENT PRIMÁRNÍ INDIKACE</t>
  </si>
  <si>
    <t>0114958</t>
  </si>
  <si>
    <t>NÁHRADA KYČELNÍHO KLOUBU DUO/HA NECEMENT PRIMÁRNÍ INDIKACE</t>
  </si>
  <si>
    <t>0114955</t>
  </si>
  <si>
    <t>0114954</t>
  </si>
  <si>
    <t>0114924</t>
  </si>
  <si>
    <t>PÁSKA CERKLÁŽNÍ</t>
  </si>
  <si>
    <t>0114921</t>
  </si>
  <si>
    <t>IMPLANTÁT SPIN.NÁHRADA MEZIOBRATLOVÁ TRYPTIK-CA PŘEDNÍ KRČNÍ PŘÍSTUP</t>
  </si>
  <si>
    <t>0114918</t>
  </si>
  <si>
    <t>IMPLANTÁT SPINÁLNÍ NÁHR.MEZIOBR. JULIET-TL BEDERNÍ ZADNÍ PŘÍSTUP</t>
  </si>
  <si>
    <t>0114907</t>
  </si>
  <si>
    <t>IMPLANTÁT SPINÁLNÍ STABILIZAČNÍ SYSTÉM ROMEO 2 HRUD/BED.ZADNÍ</t>
  </si>
  <si>
    <t>0114895</t>
  </si>
  <si>
    <t>0114885</t>
  </si>
  <si>
    <t>0114884</t>
  </si>
  <si>
    <t>0114880</t>
  </si>
  <si>
    <t>0114879</t>
  </si>
  <si>
    <t>SÍŤKA KÝLNÍ EXTRAPERITONEÁLNÍ DYNAMESH CICAT NEVSTŘEB.</t>
  </si>
  <si>
    <t>0114878</t>
  </si>
  <si>
    <t>0114864</t>
  </si>
  <si>
    <t>0114860</t>
  </si>
  <si>
    <t>0114859</t>
  </si>
  <si>
    <t>0114858</t>
  </si>
  <si>
    <t>0114854</t>
  </si>
  <si>
    <t>0114853</t>
  </si>
  <si>
    <t>IMPLANTÁT SPINÁLNÍ SYSTÉM S4 ELEMENT/MIS,BEDERNÍ, ZADNÍ PŘÍSTUP</t>
  </si>
  <si>
    <t>0114849</t>
  </si>
  <si>
    <t>IMPLANTÁT SPINÁLNÍ NATURAL BRIDGE, HRUD/BEDERNÍ, ZADNÍ PŘÍSTUP</t>
  </si>
  <si>
    <t>0114831</t>
  </si>
  <si>
    <t>IMPLANTÁT SPINÁLNÍ MESA DEFORMITY, HRUD/BEDERNÍ, ZADNÍ PŘÍSTUP</t>
  </si>
  <si>
    <t>0114827</t>
  </si>
  <si>
    <t>IMPL.SPINÁL.TYČ DIPLOMAT, MIS HRUDNÍ,BEDERNÍ ZADNÍ PŘÍSTUP</t>
  </si>
  <si>
    <t>0114818</t>
  </si>
  <si>
    <t>0114817</t>
  </si>
  <si>
    <t>IMPL.SPINÁL.ŠROUB PEDIKULÁRNÍ DIPLOMAT,HRUD.BED.MIS ZADNÍ PŘÍSTUP</t>
  </si>
  <si>
    <t>0114816</t>
  </si>
  <si>
    <t>ŠROUB KANYLOVANÝ NÍZKÝ PROFIL, TI, STERILNÍ</t>
  </si>
  <si>
    <t>0114780</t>
  </si>
  <si>
    <t>SYSTÉM KOTVÍCÍ PRO KOLENO TIGHTROPE PCL</t>
  </si>
  <si>
    <t>0114779</t>
  </si>
  <si>
    <t>SYSTÉM KOTVÍCÍ PRO KOLENO TIGHTROPE ACL</t>
  </si>
  <si>
    <t>0114778</t>
  </si>
  <si>
    <t>0114777</t>
  </si>
  <si>
    <t>0114776</t>
  </si>
  <si>
    <t>ŠROUB KOMPRESNÍ KANYLOVANÝ FT SCREW</t>
  </si>
  <si>
    <t>0114745</t>
  </si>
  <si>
    <t>ŠROUB KOMPRESNÍ K HTO, TI</t>
  </si>
  <si>
    <t>0114739</t>
  </si>
  <si>
    <t>ŠROUB ZAMYKATELNÝ K HTO, TI</t>
  </si>
  <si>
    <t>0114738</t>
  </si>
  <si>
    <t>DLAHA TIBIÁLNÍ K HTO PEEK POWER</t>
  </si>
  <si>
    <t>0114737</t>
  </si>
  <si>
    <t>NÁHRADA RAMENNÍHO KLOUBU REVERZNÍ UNIVERSE REVERSE</t>
  </si>
  <si>
    <t>0114732</t>
  </si>
  <si>
    <t>0114731</t>
  </si>
  <si>
    <t>NÁHRADA KOLENNÍHO KLOUBU EPORE CONE REVIZNÍ INDIKACE NECEMENT.</t>
  </si>
  <si>
    <t>0114726</t>
  </si>
  <si>
    <t>NÁHRADA KLOUBU HLEZNA HINTEGRA REVIZNÍ</t>
  </si>
  <si>
    <t>0114725</t>
  </si>
  <si>
    <t>0114724</t>
  </si>
  <si>
    <t>NÁHRADA KOLENNÍHO KLOUBU QUADROFIT</t>
  </si>
  <si>
    <t>NÁHRADA KOLENNÍHO KLOUBU QUADROFIT CEMENT.</t>
  </si>
  <si>
    <t>0114716</t>
  </si>
  <si>
    <t>0114715</t>
  </si>
  <si>
    <t>0114714</t>
  </si>
  <si>
    <t>0114712</t>
  </si>
  <si>
    <t>0114711</t>
  </si>
  <si>
    <t>DRÁT KIRSCHNERŮV VRTACÍ, VODÍCÍ,OCEL</t>
  </si>
  <si>
    <t>DLAHA METAKARPÁLNÍ A FALANGEÁLNÍ LINOS TI, ANATOMICKÁ,VARIABILNÍ ÚHEL</t>
  </si>
  <si>
    <t>0114703</t>
  </si>
  <si>
    <t>0114702</t>
  </si>
  <si>
    <t>0114701</t>
  </si>
  <si>
    <t>0114700</t>
  </si>
  <si>
    <t>0114699</t>
  </si>
  <si>
    <t>0114698</t>
  </si>
  <si>
    <t>ŠROUB KORTIKÁLNÍ TI SMART-DRIVE DVOUZÁVITOVÝ</t>
  </si>
  <si>
    <t>0114695</t>
  </si>
  <si>
    <t>ŠROUB UZAMYKATELNÝ KORTIKÁLNÍ SMART-DRIVE DVOUZÁVITOVÝ</t>
  </si>
  <si>
    <t>0114694</t>
  </si>
  <si>
    <t>ŠROUB KORTIKÁLNÍ SMART-DRIVE DVOUZÁVITOVÝ</t>
  </si>
  <si>
    <t>0114693</t>
  </si>
  <si>
    <t>KOTVA VSTŘEBATELNÁ GRYPHON BR SE ŠICÍM VLÁKNEM ORTHOCORD</t>
  </si>
  <si>
    <t>0114691</t>
  </si>
  <si>
    <t>KOTVA NEVSTŘEBATELNÁ GRYPHON PEEK SE ŠICÍM VLÁKNEM ORTHOCORD</t>
  </si>
  <si>
    <t>0114690</t>
  </si>
  <si>
    <t>KOTVA NEVSTŘEBATELNÁ GRYPHON S TECHNOLOGIÍ PROKNOT</t>
  </si>
  <si>
    <t>0114689</t>
  </si>
  <si>
    <t>KOTVA VSTŘEBATELNÁ GRYPHON S TECHNOLOGIÍ PROKNOT</t>
  </si>
  <si>
    <t>0114688</t>
  </si>
  <si>
    <t>SET PRO TRANSFEM.IMPLANTACI BIOL.AORTÁLNÍ CHLOPNĚ BOVINNÍ PORTICO</t>
  </si>
  <si>
    <t>0114682</t>
  </si>
  <si>
    <t>IMPLANTÁT SPINÁL.FIXAČNÍ SDDS DYNAMICKÁ STAB. HRUD/BED. ZADNÍ PŘ.</t>
  </si>
  <si>
    <t>0114662</t>
  </si>
  <si>
    <t>IMPLANTÁT SPINÁL.NÁHRADA OBRATLOVÁ BIOLIGN HRUD/BED ZADNÍ, BOČNÍ PŘ.</t>
  </si>
  <si>
    <t>0114660</t>
  </si>
  <si>
    <t>0114608</t>
  </si>
  <si>
    <t>0114606</t>
  </si>
  <si>
    <t>0114605</t>
  </si>
  <si>
    <t>0114604</t>
  </si>
  <si>
    <t>ŠROUB KORTIKÁLNÍ K HTO ACTIVMOTION; SAMOŘEZNÝ, TI, STERIL.</t>
  </si>
  <si>
    <t>0114596</t>
  </si>
  <si>
    <t>DLAHA PRO TIB. OSTEOTO. K HTO ACTIVMOTION; POLYAX.;7-9 OTV. TI, STER.</t>
  </si>
  <si>
    <t>0114595</t>
  </si>
  <si>
    <t>NÁHRADA KLOUBU PALCE RUKY - TMCJ -TYP T/III</t>
  </si>
  <si>
    <t>0114589</t>
  </si>
  <si>
    <t>NÁHRADA KLOUBU PALCE RUKY - TMCJ - TYP T/III</t>
  </si>
  <si>
    <t>0114588</t>
  </si>
  <si>
    <t>NÁHRADA KLOUBU PALCE RUKY - TMCJ -TYP T/II</t>
  </si>
  <si>
    <t>0114587</t>
  </si>
  <si>
    <t>DLAHA VORTEX DISTAL TIBIA, PRAVÁ, LEVÁ, ANOD. TITAN</t>
  </si>
  <si>
    <t>0114560</t>
  </si>
  <si>
    <t>IMPLANTÁT SPINÁLNÍ CDH SOLERA 5.5-6.0 HRUDNÍ BEDERNÍ ZADNÍ PŘÍSTUP</t>
  </si>
  <si>
    <t>0114541</t>
  </si>
  <si>
    <t>0114532</t>
  </si>
  <si>
    <t>0114529</t>
  </si>
  <si>
    <t>0114527</t>
  </si>
  <si>
    <t>DLAHA VORTEX DISTAL HUMERUS, OLECRANON, ANOD. TITAN, PRAVÁ, LEVÁ</t>
  </si>
  <si>
    <t>0114513</t>
  </si>
  <si>
    <t>ŠROUB KORTIKÁLNÍ TX, CLAVICULA, DIST HUMERUS,DIST TIBIA, ANOD. TITAN</t>
  </si>
  <si>
    <t>0114511</t>
  </si>
  <si>
    <t>ŠROUB VORTEX CLAVICULA, DISTAL HUMERUS, DISTAL TIBIA, ANOD. TITAN</t>
  </si>
  <si>
    <t>0114510</t>
  </si>
  <si>
    <t>DLAHA VORTEX CLAVICULA, ANOD. TITAN, PRAVÁ, LEVÁ</t>
  </si>
  <si>
    <t>0114509</t>
  </si>
  <si>
    <t>ŠROUB VORTEX DISTAL RADIUS KORTIKÁLNÍ TX, ANOD. TITAN</t>
  </si>
  <si>
    <t>0114504</t>
  </si>
  <si>
    <t>ŠROUB VORTEX DISTAL RADIUS, CLAVICULA, DISTAL HUMERUS, ANOD. TITAN</t>
  </si>
  <si>
    <t>0114503</t>
  </si>
  <si>
    <t>DLAHA VORTEX DISTAL RADIUS, PRAVÁ, LEVÁ, ANOD. TITAN</t>
  </si>
  <si>
    <t>0114502</t>
  </si>
  <si>
    <t>ŠROUB BOLD HERBERT, DVOJITÝ ZÁVIT</t>
  </si>
  <si>
    <t>0114464</t>
  </si>
  <si>
    <t>0114463</t>
  </si>
  <si>
    <t>0114461</t>
  </si>
  <si>
    <t>0114460</t>
  </si>
  <si>
    <t>0114459</t>
  </si>
  <si>
    <t>IMPL.SPINÁL. STABIL.SYSTÉM VIRAGE OCT OKCIPITÁL.KRČNÍ/HRUDNÍ ZADNÍ PŘ</t>
  </si>
  <si>
    <t>0114456</t>
  </si>
  <si>
    <t>IMPL. SPINÁL STABIL.SYSTÉM VIRAGE OCT OKCIPITÁL.KRČNÍ/HRUDNÍ ZADNÍ PŘ</t>
  </si>
  <si>
    <t>0114455</t>
  </si>
  <si>
    <t>0114453</t>
  </si>
  <si>
    <t>SET PRO TRANSAPIK./TRANSAORT. IMPLANTACI BIO. AORT.CHLOPNĚ SAPIEN 3</t>
  </si>
  <si>
    <t>0114450</t>
  </si>
  <si>
    <t>SET PRO TRANSFEM.IMPL. BIO.AORT./PULMON.CHLOPNĚ BOVIN. SAPIEN 3</t>
  </si>
  <si>
    <t>0114449</t>
  </si>
  <si>
    <t>SET PRO TRANSFEM. IMPLANTACI BIOL. AORTÁLNÍ CHLOPNĚ COREVALVE EVOLUT R</t>
  </si>
  <si>
    <t>0114448</t>
  </si>
  <si>
    <t>ŠROUB SPONGIÓZNÍ KANYLOVANÝ OCEL</t>
  </si>
  <si>
    <t>0114439</t>
  </si>
  <si>
    <t>ZÁTKA TITAN</t>
  </si>
  <si>
    <t>0114437</t>
  </si>
  <si>
    <t>SÍŤKA KÝLNÍ EXTRAPERITONEÁLNÍ DYNAMESH ENDOLAP 3D VISIBLE NEVSTŘEB.</t>
  </si>
  <si>
    <t>0114428</t>
  </si>
  <si>
    <t>SÍŤKA KÝLNÍ EXTRAPERITONEÁLNÍ DYNAMESH ENDOLAP 3D NEVSTŘEB.</t>
  </si>
  <si>
    <t>0114427</t>
  </si>
  <si>
    <t>0114426</t>
  </si>
  <si>
    <t>0114425</t>
  </si>
  <si>
    <t>SÍŤKA KÝLNÍ INTRAPERITONEÁL.DYNAMESH IPOM NEVSTŘEBATELNÁ</t>
  </si>
  <si>
    <t>0114424</t>
  </si>
  <si>
    <t>0114421</t>
  </si>
  <si>
    <t>0114420</t>
  </si>
  <si>
    <t>0114419</t>
  </si>
  <si>
    <t>SÍŤKA KÝLNÍ EXTRAPERITONEÁLNÍ DYNAMESH ENDOLAP NEVSTŘEB.</t>
  </si>
  <si>
    <t>0114416</t>
  </si>
  <si>
    <t>SÍŤKA KÝLNÍ EXTRAPERITONEÁLNÍ DYNAMESH LICHTENSTEIN NEVSTŘEB.</t>
  </si>
  <si>
    <t>0114415</t>
  </si>
  <si>
    <t>0114414</t>
  </si>
  <si>
    <t>ZÁPLATA SRDEČNÍ, CÉVNÍ BIOL. Z KOŇSKÉHO PERIKARDU MATRIX PATCH</t>
  </si>
  <si>
    <t>0114406</t>
  </si>
  <si>
    <t>CHLOPEŇ SRDEČNÍ BIOL. AORTÁLNÍ Z BOVINNÍHO PERIKARDU EDWARDS INTUITY E</t>
  </si>
  <si>
    <t>0114402</t>
  </si>
  <si>
    <t>SYSTÉM KORTIKÁLNÍ KOTVÍCÍ PRO KOLENO RIGIDLOOP</t>
  </si>
  <si>
    <t>0114400</t>
  </si>
  <si>
    <t>FIXÁTOR ZEVNÍ RÁMOVÝ MP-FIX, RUKA/KLÍČNÍ KOST</t>
  </si>
  <si>
    <t>0114398</t>
  </si>
  <si>
    <t>0114397</t>
  </si>
  <si>
    <t>0114325</t>
  </si>
  <si>
    <t>0114322</t>
  </si>
  <si>
    <t>0114320</t>
  </si>
  <si>
    <t>0114319</t>
  </si>
  <si>
    <t>0114318</t>
  </si>
  <si>
    <t>0114317</t>
  </si>
  <si>
    <t>0114314</t>
  </si>
  <si>
    <t>0114313</t>
  </si>
  <si>
    <t>NÁHRADA KYČELNÍHO KLOUBU H-MAX C CEMENTOVANÁ PRIMÁRNÍ INDIKACE</t>
  </si>
  <si>
    <t>NÁHRADA KYČELNÍHO KLOUBU DELTA NECEMENT PRIM/REVIZNÍ INDIKACE</t>
  </si>
  <si>
    <t>NÁHRADA KOLENNÍHO KLOUBU PHYSICA NECEMENTOVANÁ</t>
  </si>
  <si>
    <t>0114300</t>
  </si>
  <si>
    <t>NÁHRADA KOLENNÍHO KLOUBU PHYSICA</t>
  </si>
  <si>
    <t>0114299</t>
  </si>
  <si>
    <t>NÁHRADA KOLENNÍHO KLOUBU PHYSICA KR, CR, PS, CEMENTOVANÁ</t>
  </si>
  <si>
    <t>0114298</t>
  </si>
  <si>
    <t>NÁHRADA KOLENNÍHO KLOUBU PHYSICA PS</t>
  </si>
  <si>
    <t>0114297</t>
  </si>
  <si>
    <t>0114296</t>
  </si>
  <si>
    <t>IMPLANTÁT SPINÁL.NÁHRADA MEZIOBRATL. FUSION CAGE BEDERNÍ ZADNÍ PŘÍSTUP</t>
  </si>
  <si>
    <t>0114295</t>
  </si>
  <si>
    <t>IMPLANTÁT SPINÁL.NÁHRAD.MEZIOBRATL. FUSION CAGE BEDERNÍ PŘEDNÍ PŘÍSTUP</t>
  </si>
  <si>
    <t>0114293</t>
  </si>
  <si>
    <t>IMPLANTÁT SPINÁL.NÁHRADA MEZIOBRATL. FUSION CAGE KRČNÍ PŘEDNÍ PŘÍSTUP</t>
  </si>
  <si>
    <t>IMPLANTÁT SPINÁLNÍ SYSTÉM FJQ KRČNÍ PŘEDNÍ PŘÍSTUP</t>
  </si>
  <si>
    <t>0114291</t>
  </si>
  <si>
    <t>0114290</t>
  </si>
  <si>
    <t>0114289</t>
  </si>
  <si>
    <t>0114288</t>
  </si>
  <si>
    <t>0114286</t>
  </si>
  <si>
    <t>0114285</t>
  </si>
  <si>
    <t>0114283</t>
  </si>
  <si>
    <t>IMPLANTÁT SPINÁLNÍ SYSTÉM CFS KRČNÍ ZADNÍ PŘÍSTUP</t>
  </si>
  <si>
    <t>0114282</t>
  </si>
  <si>
    <t>0114280</t>
  </si>
  <si>
    <t>0114279</t>
  </si>
  <si>
    <t>0114277</t>
  </si>
  <si>
    <t>0114276</t>
  </si>
  <si>
    <t>0114275</t>
  </si>
  <si>
    <t>IMPLANTÁT SPINÁLNÍ FIXAČNÍ SYSTÉM FJS HRUD/BED.ZADNÍ PŘÍSTUP</t>
  </si>
  <si>
    <t>0114273</t>
  </si>
  <si>
    <t>0114271</t>
  </si>
  <si>
    <t>0114270</t>
  </si>
  <si>
    <t>0114269</t>
  </si>
  <si>
    <t>0114265</t>
  </si>
  <si>
    <t>IMPLANTÁT SPINÁLNÍ FIXAČNÍ SYSTÉM FJR HRUD/BED.ZADNÍ PŘÍSTUP</t>
  </si>
  <si>
    <t>0114263</t>
  </si>
  <si>
    <t>0114262</t>
  </si>
  <si>
    <t>0114261</t>
  </si>
  <si>
    <t>0114260</t>
  </si>
  <si>
    <t>IMPLANTÁT SPINÁL.NÁHRADA MEZIOBRATLOVÁ LORX BEDERNÍ ZADNÍ PŘÍSTUP</t>
  </si>
  <si>
    <t>0114250</t>
  </si>
  <si>
    <t>IMPLANTÁT SPINÁL.NÁHRADA MEZIOBRATLOVÁ LORX KRČNÍ PŘEDNÍ PŘÍSTUP</t>
  </si>
  <si>
    <t>0114249</t>
  </si>
  <si>
    <t>NÁHRADA KYČELNÍHO KLOUBU REDAPT NECEMENT REVIZNÍ INDIKACE</t>
  </si>
  <si>
    <t>0114247</t>
  </si>
  <si>
    <t>0114246</t>
  </si>
  <si>
    <t>KOTVIČKA FIXAČNÍ BEZ NÁVLEKU FOOTPRINT</t>
  </si>
  <si>
    <t>0114245</t>
  </si>
  <si>
    <t>ŠROUB PRO REKONSTRUKCI ACL BIOSURE PK</t>
  </si>
  <si>
    <t>0114243</t>
  </si>
  <si>
    <t>ŠROUB ZAJIŠŤOVACÍ PRO TIBIÁLNÍ OSTEOTOMII FLEXITSYSTEM</t>
  </si>
  <si>
    <t>0114239</t>
  </si>
  <si>
    <t>DLAHA PŘEKLENOVACÍ PRO TIBIÁLNÍ OSTEOTOMII FLEXITSYSTEM</t>
  </si>
  <si>
    <t>0114238</t>
  </si>
  <si>
    <t>CEMENT KOSTNÍ PALACOS R+G PRO 55</t>
  </si>
  <si>
    <t>0114230</t>
  </si>
  <si>
    <t>NÁHRADA KOLENNÍHO KLOUBU ALL POLY TIBIA COLUMBUS CR</t>
  </si>
  <si>
    <t>0114218</t>
  </si>
  <si>
    <t>IMPLANTÁT SPINÁLNÍ FIXAČNÍ SYSTÉM VEOS HRUDNÍ BEDERNÍ ZADNÍ PŘÍSTUP</t>
  </si>
  <si>
    <t>IMPLANTÁT SPINÁL.NÁHRADA MEZIOBRATLOVÁ PDP BEDERNÍ ZADNÍ PŘÍSTUP</t>
  </si>
  <si>
    <t>0114201</t>
  </si>
  <si>
    <t>NÁHRADA LOKETNÍHO KLOUBU MUTARS TUMORÓZNÍ INDIKACE</t>
  </si>
  <si>
    <t>NÁHRADA KYČELNÍHO KLOUBU PRIM/REV INDIKACE</t>
  </si>
  <si>
    <t>0114185</t>
  </si>
  <si>
    <t>NÁHRADA KYČELNÍHO KLOUBU IC HLAVICE PRIM/REV INDIKACE</t>
  </si>
  <si>
    <t>0114184</t>
  </si>
  <si>
    <t>NÁHRADA KOLENNÍHO KLOUBU MUTARS GENUX MK TUMORÓZNÍ INDIK.</t>
  </si>
  <si>
    <t>0114182</t>
  </si>
  <si>
    <t>NÁHRADA KOLENNÍHO KLOUBU MUTARS GENUX MK TUMORÓZNÍ INDIKACE</t>
  </si>
  <si>
    <t>0114180</t>
  </si>
  <si>
    <t>NÁHRADA KOLENNÍHO KLOUBU MUTARS GENUX MK TUMORÓZNÍ INDIK.CEMENT.</t>
  </si>
  <si>
    <t>0114178</t>
  </si>
  <si>
    <t>0114177</t>
  </si>
  <si>
    <t>0114176</t>
  </si>
  <si>
    <t>0114174</t>
  </si>
  <si>
    <t>KOTVA JUGGERKNOTLESS 2,1MM</t>
  </si>
  <si>
    <t>0114117</t>
  </si>
  <si>
    <t>DLAHA VOLÁRNÍ KOREKČNÍ XL, APTUS RADIUS 2,5</t>
  </si>
  <si>
    <t>0114115</t>
  </si>
  <si>
    <t>0114114</t>
  </si>
  <si>
    <t>ŠROUB ÚHLOVĚ STAB 3.5 MM, SAMOŘEZNÝ, DÉLKA 10-75MM</t>
  </si>
  <si>
    <t>0114075</t>
  </si>
  <si>
    <t>DLAHA KLAVIKULÁRNÍ, ÚHLOVĚ STAB,KOMBI OTVOR, 4-12OTV.</t>
  </si>
  <si>
    <t>0114062</t>
  </si>
  <si>
    <t>NÁHRADA RAMENNÍHO KLOUBU MUTARS TUMORÓZNÍ INDIKACE</t>
  </si>
  <si>
    <t>NÁHRADA KYČELNÍHO KLOUBU MUTARS TUMORÓZNÍ INDIKACE</t>
  </si>
  <si>
    <t>0114038</t>
  </si>
  <si>
    <t>NÁHRADA KYČELNÍHO KLOUBU MUTARS NECEMENT TUMOR INDIKACE</t>
  </si>
  <si>
    <t>0114032</t>
  </si>
  <si>
    <t>0114029</t>
  </si>
  <si>
    <t>NÁHRADA KYČELNÍHO KLOUBU MUTARS RS NECEMENT REV/TUMOR INDIKACE</t>
  </si>
  <si>
    <t>0114028</t>
  </si>
  <si>
    <t>0114027</t>
  </si>
  <si>
    <t>ZÁPLATA SRDEČNÍ, CÉVNÍ BIOL. XENOSURE Z BOVINNÍHO PERIKARDU</t>
  </si>
  <si>
    <t>0114011</t>
  </si>
  <si>
    <t>ZÁPLATA SRDEČNÍ, CÉVNÍ BIOLOGICKÁ XENOSURE Z BOVINNÍHO PERIKARDU</t>
  </si>
  <si>
    <t>0114009</t>
  </si>
  <si>
    <t>ZÁPLATA SRDEČNÍ,CÉVNÍ BIOLOGICKÁ XENOSURE Z BOVINNÍHO PERIKARDU</t>
  </si>
  <si>
    <t>0114008</t>
  </si>
  <si>
    <t>0114007</t>
  </si>
  <si>
    <t>0114006</t>
  </si>
  <si>
    <t>0114005</t>
  </si>
  <si>
    <t>0114002</t>
  </si>
  <si>
    <t>KOTVA PEEK CF VSTŘEBATELNÁ NEUZLÍCÍ</t>
  </si>
  <si>
    <t>0113994</t>
  </si>
  <si>
    <t>KOTVA V-LOX NEVSTŘEBATELNÁ RAMENNÍ TITANOVÁ</t>
  </si>
  <si>
    <t>0113992</t>
  </si>
  <si>
    <t>DLAHA RADIÁLNÍ B,LEVÁ A PRAVÁ; 7 OT., OT.ŠAFT 3</t>
  </si>
  <si>
    <t>0113987</t>
  </si>
  <si>
    <t>ZÁTKA 0/2.5/5.0,TI,M6</t>
  </si>
  <si>
    <t>0113986</t>
  </si>
  <si>
    <t>HŘEB HUMERÁLNÍ PROXIMÁLNÍ, TI, 6 AŽ 9 MM X 150 AŽ 320 MM</t>
  </si>
  <si>
    <t>0113983</t>
  </si>
  <si>
    <t>ŠROUB KORTIKÁLNÍ UZAMYKATELNÝ 4CHLP, TI, 2,4X6 MM AŽ 2,7X40 MM</t>
  </si>
  <si>
    <t>0113975</t>
  </si>
  <si>
    <t>DLAHA RADIÁL,DISTÁL,VOLÁR,ÚZKÁ/ŠIROKÁ,TI,L/P,3-6 OTV,5X3-7X5 MM</t>
  </si>
  <si>
    <t>0113966</t>
  </si>
  <si>
    <t>DLAHA SPOJOVACÍ, TI</t>
  </si>
  <si>
    <t>0113965</t>
  </si>
  <si>
    <t>DLAHA ŽEBERNÍ KLIPOVACÍ, PŘÍMÁ, TI</t>
  </si>
  <si>
    <t>0113963</t>
  </si>
  <si>
    <t>DLAHA ŽEBERNÍ KLIPOVACÍ, ÚHLOVÁ, TI</t>
  </si>
  <si>
    <t>0113961</t>
  </si>
  <si>
    <t>NÁHRADA KOLENNÍHO KLOUBU ATTUNE PRIMÁRNÍ/REVIZNÍ CEMENT.</t>
  </si>
  <si>
    <t>0113950</t>
  </si>
  <si>
    <t>NÁHRADA KOLENNÍHO KLOUBU ATTUNE CEMENT.</t>
  </si>
  <si>
    <t>0113947</t>
  </si>
  <si>
    <t>NÁHRADA KOLENNÍHO KLOUBU ATTUNE NECEMENT.</t>
  </si>
  <si>
    <t>0113946</t>
  </si>
  <si>
    <t>0113945</t>
  </si>
  <si>
    <t>0113944</t>
  </si>
  <si>
    <t>IMPLANTÁT FRAKTURNÍ OSSEOFIX ZADNÍ</t>
  </si>
  <si>
    <t>0113922</t>
  </si>
  <si>
    <t>FIXACE ZKŘÍŽENÉHO KOLENNÍHO VAZU FEMORÁLNÍ, TOGGLELOC</t>
  </si>
  <si>
    <t>0113883</t>
  </si>
  <si>
    <t>FIXACE ZKŘÍŽENÉHO KOLENNÍHO VAZU FEMORÁLNÍ, TOGGLELOC XL</t>
  </si>
  <si>
    <t>0113882</t>
  </si>
  <si>
    <t>KOTVA JUGGERKNOT 1,5 MM</t>
  </si>
  <si>
    <t>0113880</t>
  </si>
  <si>
    <t>KOTVA JUGGERKNOT SOFT ANCHOR 1,0 MM MINI</t>
  </si>
  <si>
    <t>0113879</t>
  </si>
  <si>
    <t>NÁHRADA KOLENNÍHO KLOUBU MUTARS TUMORÓZNÍ INDIKACE</t>
  </si>
  <si>
    <t>0113874</t>
  </si>
  <si>
    <t>ŠROUB VSTŘEBATELNÝ INTERFERENČNÍ 08CPVI0725-08CPVI1030</t>
  </si>
  <si>
    <t>0113873</t>
  </si>
  <si>
    <t>HŘEB FEMORÁLNÍ PLATON TI</t>
  </si>
  <si>
    <t>0113865</t>
  </si>
  <si>
    <t>HŘEB FEMORÁLNÍ KRÁTKÝ PLATON TI</t>
  </si>
  <si>
    <t>0113864</t>
  </si>
  <si>
    <t>ŠROUB ZAJIŠŤOVACÍ KOMPRESNÍ PLATON TI</t>
  </si>
  <si>
    <t>0113863</t>
  </si>
  <si>
    <t>SVORKA ANTIROTAČNÍ AR-CLIP PLATON TI</t>
  </si>
  <si>
    <t>0113862</t>
  </si>
  <si>
    <t>ŠROUB SPOJOVACÍ PLATON TI</t>
  </si>
  <si>
    <t>0113861</t>
  </si>
  <si>
    <t>ZÁTKA ZÁVITOVÁ PLATON TI</t>
  </si>
  <si>
    <t>0113860</t>
  </si>
  <si>
    <t>ŠROUB NOSNÝ PLATON TI</t>
  </si>
  <si>
    <t>0113859</t>
  </si>
  <si>
    <t>ŠROUB ZAJIŠŤOVACÍ TI</t>
  </si>
  <si>
    <t>0113858</t>
  </si>
  <si>
    <t>NÁHRADA RAMENNÍHO KLOUBU GLOBAL UNITE</t>
  </si>
  <si>
    <t>0113845</t>
  </si>
  <si>
    <t>0113844</t>
  </si>
  <si>
    <t>0113843</t>
  </si>
  <si>
    <t>NÁHRADA RAMENNÍHO KLOUBU GLOBAL UNITE ANATOMICKÁ/REVERZNÍ</t>
  </si>
  <si>
    <t>0113842</t>
  </si>
  <si>
    <t>CHLOPEŇ SRDEČNÍ BIOLOGICKÁ - PRASEČÍ AORT., KONDUIT BOVINNÍ BIOCONDUIT</t>
  </si>
  <si>
    <t>0113841</t>
  </si>
  <si>
    <t>ZÁPLATA SRDEČNÍ BIOLOGICKÁ PATCH Z PRASEČÍHO PERIKARDU</t>
  </si>
  <si>
    <t>0113838</t>
  </si>
  <si>
    <t>SET NA LÉČBU PÁNEVNÍHO DNA-APIKÁLNÍ PROLAPS-SPLENTIS</t>
  </si>
  <si>
    <t>0113830</t>
  </si>
  <si>
    <t>IMLATNÁT SPINÁLNÍ NÁHRADA MEZIOBRATLOVÁ TSC, KRČNÍ PŘEDNÍ PŘÍSTUP</t>
  </si>
  <si>
    <t>0113765</t>
  </si>
  <si>
    <t>SET NA LÉČBU PÁNEVNÍHO DNA VČ. SÍŤKY NEVSTŘEB. INGYNIOUS DAL, DAS</t>
  </si>
  <si>
    <t>0113761</t>
  </si>
  <si>
    <t>ŠROUB INTERCUS TI, SPONGIÓZNÍ,KON.ZÁV.HLAVA,SAMOŘEZNÝ</t>
  </si>
  <si>
    <t>0113756</t>
  </si>
  <si>
    <t>ŠROUB INTERCUS TI, KORTIKÁLNÍ, KON.ZÁV. HLAVA,SAMOŘEZNÝ</t>
  </si>
  <si>
    <t>0113755</t>
  </si>
  <si>
    <t>DLAHA INTERCUS TI PANTALARLOCK, POLYAXIÁLNÍ, ÚHLOVĚ STABILNÍ</t>
  </si>
  <si>
    <t>0113754</t>
  </si>
  <si>
    <t>DLAHA INTERCUS TI TALARLOCK, POLYAXIÁLNÍ, ÚHLOVĚ STABILNÍ</t>
  </si>
  <si>
    <t>0113753</t>
  </si>
  <si>
    <t>NÁHRADA KYČELNÍHO KLOUBU ECOFIT SC NECEMENT PRIM/REV INDIKACE</t>
  </si>
  <si>
    <t>0113713</t>
  </si>
  <si>
    <t>NÁHRADA KYČELNÍHO KLOUBU ECOFIT 2M PRIMÁRNÍ INDIKACE</t>
  </si>
  <si>
    <t>0113711</t>
  </si>
  <si>
    <t>0113710</t>
  </si>
  <si>
    <t>NÁHRADA KYČELNÍHO KLOUBU ACTINIA NECEMENT PRIMÁRNÍ INDIKACE</t>
  </si>
  <si>
    <t>0113707</t>
  </si>
  <si>
    <t>NÁHRADA KYČELNÍHO KLOUBU MUTARS RS NECEMENT TUMORÓZNÍ INDIKACE</t>
  </si>
  <si>
    <t>0113706</t>
  </si>
  <si>
    <t>NÁHRADA RAMENNÍHO KLOUBU AGILON</t>
  </si>
  <si>
    <t>0113705</t>
  </si>
  <si>
    <t>NÁHRADA RAMENNÍHO KLOUBU AGILON REVERZNÍ POUŽITÍ</t>
  </si>
  <si>
    <t>0113697</t>
  </si>
  <si>
    <t>0113696</t>
  </si>
  <si>
    <t>ŠROUB KANAL. 7,0MM, 30-120MM CELOZÁVITOVÝ, 30-120MM 16 A 32MM ZÁVITOVÝ</t>
  </si>
  <si>
    <t>0113690</t>
  </si>
  <si>
    <t>ŠROUB KANALIZOVANÝ 4,0MM, 10-70MM, OCEL, KRÁTKÝ, STŘEDNÍ A CELOZÁVIT</t>
  </si>
  <si>
    <t>0113689</t>
  </si>
  <si>
    <t>HŘEB FLEXIBILNÍ DĚTSKÝ, TITAN, OCEL, 1,5-4,5MMX300-450MM</t>
  </si>
  <si>
    <t>0113685</t>
  </si>
  <si>
    <t>ŠROUB KANALIZOVANÝ ZAMYKACÍ 3,5MM, 30-70MM</t>
  </si>
  <si>
    <t>0113682</t>
  </si>
  <si>
    <t>DLAHA FEMORÁLNÍ DĚTSKÁ, TVAR I/O; OCEL, TI</t>
  </si>
  <si>
    <t>0113671</t>
  </si>
  <si>
    <t>ŠROUB KANYLOVANÝ CELOZÁVITOVÝ 4,5MM; OCEL, TI</t>
  </si>
  <si>
    <t>0113670</t>
  </si>
  <si>
    <t>DLAHA ZAMYKACÍ PRO OLECRANON ,APTUS ELBOW 2,8</t>
  </si>
  <si>
    <t>0113652</t>
  </si>
  <si>
    <t>K-DRÁT APTUS ELBOW</t>
  </si>
  <si>
    <t>0113651</t>
  </si>
  <si>
    <t>K-DRÁT APTUS CCS</t>
  </si>
  <si>
    <t>0113650</t>
  </si>
  <si>
    <t>DLAHA RADIÁLNÍ KOREKČNÍ RECOS TI, UHL.STABIL.</t>
  </si>
  <si>
    <t>0113639</t>
  </si>
  <si>
    <t>IMPLANTÁT SPINÁLNÍ FIXAČNÍ SYSTÉM REVLOK HRUDNÍ BEDERNÍ ZADNÍ PŘÍSTUP</t>
  </si>
  <si>
    <t>0113611</t>
  </si>
  <si>
    <t>SÍTKA KÝLNÍ EXTRAPER. ADHESIX ČÁST.VSTŘEBATELNÁ</t>
  </si>
  <si>
    <t>0113582</t>
  </si>
  <si>
    <t>0113581</t>
  </si>
  <si>
    <t>0113580</t>
  </si>
  <si>
    <t>0113578</t>
  </si>
  <si>
    <t>0113571</t>
  </si>
  <si>
    <t>IMPLANTÁT SPINÁL.NÁHRADA OBRATLOVÁ XRL HRUD/BEDE PŘEDNÍ/BOČNÍ/ZADNÍ</t>
  </si>
  <si>
    <t>NÁHRADA RAMENNÍHO KLOUBU SMR AXIOMA TT ANAT/REVER/REV. NECEMENT</t>
  </si>
  <si>
    <t>0113563</t>
  </si>
  <si>
    <t>NÁHR.RAM.GLENOID AXIOMA METAL-BACK TT BASE NECEM., VEL. S-R,S,STD,L</t>
  </si>
  <si>
    <t>0113562</t>
  </si>
  <si>
    <t>NÁHRADA KYČELNÍHO KLOUBU MINIMA S NECEMENT PRIMÁRNÍ/REVIZNÍ INDIKACE</t>
  </si>
  <si>
    <t>0113557</t>
  </si>
  <si>
    <t>ŠROUB KOMPRESNÍ METAFYZÁLNÍ STARDRIVE SAMOŘEZNÝ, PRŮMĚR 3,5, VA ANKLE</t>
  </si>
  <si>
    <t>0113544</t>
  </si>
  <si>
    <t>0113543</t>
  </si>
  <si>
    <t>DLAHA LCP-LCP 2,7 ANKLE TRAUMA SYSTEM, FIBULA DISTÁLNÍ NE/STERIL</t>
  </si>
  <si>
    <t>0113542</t>
  </si>
  <si>
    <t>DLAHA VA-LCP 2.7/3.5 ANKLE TRAUMA SYSTEM, NA DISTÁLNÍ TIBII NE/STERIL</t>
  </si>
  <si>
    <t>0113541</t>
  </si>
  <si>
    <t>0113540</t>
  </si>
  <si>
    <t>0113538</t>
  </si>
  <si>
    <t>0113537</t>
  </si>
  <si>
    <t>ŠROUB NOSNÝ ČEPEL PRO FEMORÁLNÍ HŘEB TFN/TFNA</t>
  </si>
  <si>
    <t>0113536</t>
  </si>
  <si>
    <t>HŘEB FEMUR PROXIMÁLNÍ DLOUHÝ TFN/TFNA STERILNÍ</t>
  </si>
  <si>
    <t>0113533</t>
  </si>
  <si>
    <t>HŘEB FEMUR PROXIMÁLNÍ KRÁTKÝ TFN/TFNA STERILNÍ</t>
  </si>
  <si>
    <t>0113532</t>
  </si>
  <si>
    <t>ZASLEPOVACÍ HLAVA FEMORÁLNÍHO HŘEBU TFN/TFNA, STERILNÍ</t>
  </si>
  <si>
    <t>0113531</t>
  </si>
  <si>
    <t>ŠROUB SPIRÁLOVÝ PRO FEMORÁLNÍ HŘEB TFN/TFNA, STERILNÍ</t>
  </si>
  <si>
    <t>0113530</t>
  </si>
  <si>
    <t>NÁHRADA KYČELNÍHO KLOUBU CONTINUUM PRIMÁRNÍ A REVIZNÍ NECEMENT</t>
  </si>
  <si>
    <t>0113525</t>
  </si>
  <si>
    <t>0113524</t>
  </si>
  <si>
    <t>NÁHRADA KOLENNÍHO KLOUBU PERSONA</t>
  </si>
  <si>
    <t>0113521</t>
  </si>
  <si>
    <t>NÁHRADA KOLENNÍHO KLOUBU PERSONA CEMENTOVANÁ</t>
  </si>
  <si>
    <t>0113520</t>
  </si>
  <si>
    <t>0113519</t>
  </si>
  <si>
    <t>NÁHRADA RAMENNÍHO KLOUBU AFFINIS,ŠROUB</t>
  </si>
  <si>
    <t>0113509</t>
  </si>
  <si>
    <t>NÁHRADA RAMENNÍHO KLOUBU AFFINIS INVERSE,DŘÍK,NECEM.</t>
  </si>
  <si>
    <t>0113508</t>
  </si>
  <si>
    <t>NÁHRADA RAMENNÍHO KLOUBU AFFINIS INVERSE,DŘÍK,CEM.</t>
  </si>
  <si>
    <t>0113507</t>
  </si>
  <si>
    <t>NÁHRADA RAMENNÍHO KLOUBU AFFINIS INVERSE GLENOID</t>
  </si>
  <si>
    <t>0113504</t>
  </si>
  <si>
    <t>NÁHRADA RAMENNÍHO KLOUBU AFFINIS INVERSE</t>
  </si>
  <si>
    <t>0113503</t>
  </si>
  <si>
    <t>0113502</t>
  </si>
  <si>
    <t>0113501</t>
  </si>
  <si>
    <t>0113500</t>
  </si>
  <si>
    <t>0113499</t>
  </si>
  <si>
    <t>NÁHRADA RAMENNÍHO KLOUBU AFFINIS FRACTURE INVERSE</t>
  </si>
  <si>
    <t>0113498</t>
  </si>
  <si>
    <t>NÁHRADA KOLENNÍHO KLOUBU BALANSYS CEMENTOVANÁ</t>
  </si>
  <si>
    <t>0113495</t>
  </si>
  <si>
    <t>0113492</t>
  </si>
  <si>
    <t>SET PRO TRANSFEM.IMPLANTACI BIO.AORT./PULMON. CHLOPNĚ BOVIN.SAPIEN XT</t>
  </si>
  <si>
    <t>0113490</t>
  </si>
  <si>
    <t>DLAHA PÁNEVNÍ OMEGA (ZÁKL.,I.,L.,M.) OCEL</t>
  </si>
  <si>
    <t>0113489</t>
  </si>
  <si>
    <t>DLAHA PÁNEVNÍ ROVNÁ/ZAHNUTÁ/PLUS; OCEL</t>
  </si>
  <si>
    <t>0113488</t>
  </si>
  <si>
    <t>DLAHA RADIÁLNÍ DISTÁLNÍ VOLÁRNÍ TI</t>
  </si>
  <si>
    <t>0113486</t>
  </si>
  <si>
    <t>DLAHA HUMERÁLNÍ DISTÁLNÍ OCEL, TI</t>
  </si>
  <si>
    <t>0113485</t>
  </si>
  <si>
    <t>ŠROUB KORTIKÁLNÍ UZAMYKATELNÝ, TI, 2,4/3,5X16-86</t>
  </si>
  <si>
    <t>0113467</t>
  </si>
  <si>
    <t>ŠROUB KORTIKÁLNÍ SAMOŘEZNÝ, TI, 3,5/5X14-95</t>
  </si>
  <si>
    <t>0113466</t>
  </si>
  <si>
    <t>DLAHA FIBULÁRNÍ DIST. LATER.,ÚHLOVĚ STABILNÍ, TI</t>
  </si>
  <si>
    <t>0113463</t>
  </si>
  <si>
    <t>DLAHA TIBIÁLNÍ PROXIMÁLNÍ ÚZKÁ ÚHLOVĚ STABILNÍ, TI</t>
  </si>
  <si>
    <t>0113459</t>
  </si>
  <si>
    <t>DLAHA CLAVICULA TVAR S, L/P, TI, 3 -8 OTV., ÚHLOVĚ STABILNÍ</t>
  </si>
  <si>
    <t>0113457</t>
  </si>
  <si>
    <t>DLAHA TŘETINOVÁ ŽLÁBKOVÁ, TI, 4 - 10 OTV., ÚHLOVĚ STABILNÍ</t>
  </si>
  <si>
    <t>DLAHA REKON. ÚZKÁ SNÍŽ. KONTAKTNÍ PLOCHA, TI, 5 -12 OTV.</t>
  </si>
  <si>
    <t>0113452</t>
  </si>
  <si>
    <t>DLAHA REKONSTRUKČNÍ ŠIROKÁ/ÚZKÁ, TI, 4 - 10 OTV., ÚHLOVĚ STABILNÍ</t>
  </si>
  <si>
    <t>0113450</t>
  </si>
  <si>
    <t>HŘEB TIBIÁLNÍ KANYLOVANÝ, TI, 8/9/10/11/12X270 AŽ 390 MM</t>
  </si>
  <si>
    <t>0113449</t>
  </si>
  <si>
    <t>ŠROUB ZAJIŠŤOVACÍ,TI, 4/4,5/5X16 AŽ 100 MM</t>
  </si>
  <si>
    <t>0113447</t>
  </si>
  <si>
    <t>HŘEB FEMOR. KAN, UNIVERSÁLNÍ, L/P, TI, 9-14X200 AŽ 480 MM</t>
  </si>
  <si>
    <t>0113443</t>
  </si>
  <si>
    <t>ZÁTKA, 0/5/10/15, M 10X1,5MM/8X1,25MM/12X1,75MM</t>
  </si>
  <si>
    <t>0113442</t>
  </si>
  <si>
    <t>ŠROUB KOMPRESNÍ,TI, M 10X1,5MM/ M 8X1,25 / M 6X1,25 MM</t>
  </si>
  <si>
    <t>0113441</t>
  </si>
  <si>
    <t>ŠROUB ZAJIŠŤOVACÍ, UZAMYKATELNÝ, TI, 5X26/5,5X26 AŽ 90 MM</t>
  </si>
  <si>
    <t>0113440</t>
  </si>
  <si>
    <t>ŠROUB ANTIROTAČNÍ KANYLOVANÝ, TI, 6,5/2,7(6,5/3)X70 AŽ 120 MM</t>
  </si>
  <si>
    <t>0113439</t>
  </si>
  <si>
    <t>ŠROUB KANYLOVANÝ NOSNÝ, TI,10,5 A 11; 70 AŽ 120 MM</t>
  </si>
  <si>
    <t>0113438</t>
  </si>
  <si>
    <t>HŘEB FEM.PROX. KAN. TROCH., L/P, TI, 125°-135°, 10/11/12X340 AŽ 420 MM</t>
  </si>
  <si>
    <t>0113437</t>
  </si>
  <si>
    <t>HŘEB FEM.PROX. KAN. TROCH., TI, 125°/130°/135°,10/11/12 MM X180/200 MM</t>
  </si>
  <si>
    <t>0113435</t>
  </si>
  <si>
    <t>CEMENT KOSTNÍ</t>
  </si>
  <si>
    <t>0113416</t>
  </si>
  <si>
    <t>NÁHRADA RAMENNÍHO KLOUBU AFFINIS SHORT,DŘÍK</t>
  </si>
  <si>
    <t>0113415</t>
  </si>
  <si>
    <t>NÁHRADA RAMENNÍHO KLOUBU AFFINIS SHORT,HLAVICE BIONIT</t>
  </si>
  <si>
    <t>0113414</t>
  </si>
  <si>
    <t>NÁHRADA KOLENNÍHO KLOUBU UNIKOMPARTMENTÁLNÍ BALANSYS UNI</t>
  </si>
  <si>
    <t>NÁHRADA KYČELNÍHO KLOUBU ALLOFIT IT/TRILOGY IT PRIM/REV INDIKACE</t>
  </si>
  <si>
    <t>0113410</t>
  </si>
  <si>
    <t>NÁHRADA RAMENNÍHO KLOUBU BEZDŘÍKOVÝ SYSTÉM SIDUS</t>
  </si>
  <si>
    <t>0113408</t>
  </si>
  <si>
    <t>0113407</t>
  </si>
  <si>
    <t>NÁHRADA KOLENNÍHO KLOUBU NEXGEN NECEMENT.</t>
  </si>
  <si>
    <t>NÁHRADA KYČELNÍHO KLOUBU REX CEMENT STOP PRIM/REV INDIKACE</t>
  </si>
  <si>
    <t>0113404</t>
  </si>
  <si>
    <t>IMPLANTÁT SPINÁLNÍ MEZIOBRATLOVÝ ARCADIUS XP L BEDERNÍ PŘEDNÍ PŘÍSTUP</t>
  </si>
  <si>
    <t>0113389</t>
  </si>
  <si>
    <t>FIXÁTOR ZEVNÍ RÁMOVÝ PH-FIX, PÁNEV/DLOUHÉ KOSTI</t>
  </si>
  <si>
    <t>0113388</t>
  </si>
  <si>
    <t>DLAHA LCP A VA-LCP TIBIE PROXIMÁLNÍ MALÝ FRAGMENT OCEL TITAN</t>
  </si>
  <si>
    <t>0113368</t>
  </si>
  <si>
    <t>DLAHA LCP A VA-LCP HUMERUS DISTÁLNÍ MALÝ FRAGMENT NE/STERIL</t>
  </si>
  <si>
    <t>0113367</t>
  </si>
  <si>
    <t>VÝPLŇ DUTINY - CHRONOS PUTTY - 5CC</t>
  </si>
  <si>
    <t>0113366</t>
  </si>
  <si>
    <t>VÝPLŇ DUTINY - CHRONOS PUTTY - 10CC</t>
  </si>
  <si>
    <t>0113365</t>
  </si>
  <si>
    <t>ŠROUB INTERCUS TI, KORTIKÁLNÍ, SAMOŘEZNÝ</t>
  </si>
  <si>
    <t>0113334</t>
  </si>
  <si>
    <t>DLAHA INTERCUS TI DRESDNER FIBULA, DISTAL, POLYAXIÁLNÍ, ÚHLOVĚ STABILN</t>
  </si>
  <si>
    <t>0113326</t>
  </si>
  <si>
    <t>ŠROUB TI, HS2.0, KONICKÝ, EXTREME, 2,0X6 AŽ 24 MM</t>
  </si>
  <si>
    <t>0113318</t>
  </si>
  <si>
    <t>ŠROUB KORTIKÁLNÍ, HS3.0, TI, 3,5X42,44,46,48,50,52,54,56,58,60MM</t>
  </si>
  <si>
    <t>0113317</t>
  </si>
  <si>
    <t>ŠROUB KORTIKÁLNÍ, HS3.0, TI, 3,5X32, 34, 36, 38, 40 MM</t>
  </si>
  <si>
    <t>0113316</t>
  </si>
  <si>
    <t>ŠROUB KORTIKÁLNÍ, 2,0 - 3,5 X 6 - 34MM</t>
  </si>
  <si>
    <t>0113315</t>
  </si>
  <si>
    <t>ŠROUB KORTIKÁLNÍ, HS3.0, 3,5X40, 42, 44, 46, 48 MM</t>
  </si>
  <si>
    <t>0113313</t>
  </si>
  <si>
    <t>ŠROUB KORTIKÁLNÍ, HS3.0, 3,5X30,32,34,38 MM</t>
  </si>
  <si>
    <t>0113312</t>
  </si>
  <si>
    <t>ŠROUB KORTIKÁLNÍ, HS3.0, 3,5X20,22,24,28 MM</t>
  </si>
  <si>
    <t>0113311</t>
  </si>
  <si>
    <t>ŠROUB KORTIKÁLNÍ, HS3.0, 3,5X10,12,14,18 MM</t>
  </si>
  <si>
    <t>0113310</t>
  </si>
  <si>
    <t>DLAHA RADIÁLNÍ M3, EXT. PALMÁRNÍ, TI, OT 9/3, 9/5, LEVÁ/PRAVÁ</t>
  </si>
  <si>
    <t>0113307</t>
  </si>
  <si>
    <t>DLAHA RADIÁLNÍ M3, PALMÁRNÍ, TI, OT 9/3, 9/5, LEVÁ/PRAVÁ</t>
  </si>
  <si>
    <t>0113306</t>
  </si>
  <si>
    <t>DLAHA FIBULÁRNÍ, OT. 10/9, PRAVÁ/LEVÁ</t>
  </si>
  <si>
    <t>0113303</t>
  </si>
  <si>
    <t>DLAHA FIBULÁRNÍ, OT. 10/7, PRAVÁ/LEVÁ</t>
  </si>
  <si>
    <t>0113302</t>
  </si>
  <si>
    <t>HŘEB ELASTICKÝ, 1,5/2,0X400, POSUVNÝ, TITAN</t>
  </si>
  <si>
    <t>0113293</t>
  </si>
  <si>
    <t>ŠROUB ZAMYKACÍ, ÚHLOVĚ STAB., HS3.0 HOFER, TITAN,2-2,5 MM</t>
  </si>
  <si>
    <t>0113292</t>
  </si>
  <si>
    <t>ŠROUB ZAMYKACÍ HS3.0 HOFER, TITAN, 2,5 MM</t>
  </si>
  <si>
    <t>0113291</t>
  </si>
  <si>
    <t>ŠROUB KORTIKÁLNÍ, HS3.0, HOFER, TITAN, 3,5 MM</t>
  </si>
  <si>
    <t>0113290</t>
  </si>
  <si>
    <t>DLAHA FIBULÁRNÍ HFSAK DISTÁLNÍ, LEVÁ; PRAVÁ, 10 OT., OT. ŠAFT 5</t>
  </si>
  <si>
    <t>0113286</t>
  </si>
  <si>
    <t>DLAHA FIBULÁRNÍ HFSAK DISTÁLNÍ,INTEOS TI</t>
  </si>
  <si>
    <t>0113285</t>
  </si>
  <si>
    <t>DLAHA ULNÁRNÍ POLYAXIÁLNÍ INTEOS 2.5 A 3MM, TI</t>
  </si>
  <si>
    <t>0113284</t>
  </si>
  <si>
    <t>DLAHA RADIÁLNÍ HRS M3, PALMÁRNÍ, LEVÁ; PRAVÁ, 11 OT., OT. ŠAFT 3; 5</t>
  </si>
  <si>
    <t>0113281</t>
  </si>
  <si>
    <t>DLAHA RADIÁLNÍ HRS M3, PALMÁRNÍ, LEVÁ; PRAVÁ, 9 OT., OT. ŠAFT 3; 5</t>
  </si>
  <si>
    <t>0113280</t>
  </si>
  <si>
    <t>NÁHRADA KLOUBU PALCE RUKY -TMCJ - KRČEK TEP - TYP T/II, VALG.15</t>
  </si>
  <si>
    <t>0113275</t>
  </si>
  <si>
    <t>NÁHRADA KLOUBU PALCE RUKY -TMCJ - KRČEK TEP - TYP T/II, PŘÍMÝ</t>
  </si>
  <si>
    <t>0113274</t>
  </si>
  <si>
    <t>NÁHRADA KLOUBU PALCE RUKY -TMCJ - TYP T</t>
  </si>
  <si>
    <t>0113270</t>
  </si>
  <si>
    <t>0113269</t>
  </si>
  <si>
    <t>ŠROUB KORTIKÁLNÍ, PERIPROSTHETIC LOQTEQ TITAN</t>
  </si>
  <si>
    <t>0113268</t>
  </si>
  <si>
    <t>0113267</t>
  </si>
  <si>
    <t>ŠROUB KORTIKÁLNÍ LOQTEQ TITAN</t>
  </si>
  <si>
    <t>0113265</t>
  </si>
  <si>
    <t>DLAHA FEMORÁLNÍ DISTÁLNÍ LOQTEQ</t>
  </si>
  <si>
    <t>0113264</t>
  </si>
  <si>
    <t>DLAHA PROXIMÁLNÍ TIBIE LOQTEQ</t>
  </si>
  <si>
    <t>0113262</t>
  </si>
  <si>
    <t>DLAHA ÚZKÁ LOQTEQ</t>
  </si>
  <si>
    <t>0113259</t>
  </si>
  <si>
    <t>DLAHA HUMERÁLNÍ PROXIMÁLNÍ LOQTEQ</t>
  </si>
  <si>
    <t>0113258</t>
  </si>
  <si>
    <t>DLAHA TIBIÁLNÍ DISTÁLNÍ LOQTEQ</t>
  </si>
  <si>
    <t>0113257</t>
  </si>
  <si>
    <t>DLAHA ŽLÁBKOVÁ 1/3 LOQTEQ</t>
  </si>
  <si>
    <t>0113256</t>
  </si>
  <si>
    <t>DLAHA REKONSTRUKČNÍ LOQTEQ</t>
  </si>
  <si>
    <t>0113255</t>
  </si>
  <si>
    <t>CEMENT KOSTNÍ C~MENT 1, 3, S GENTAMICINEM, 1X40, 2X20</t>
  </si>
  <si>
    <t>0113216</t>
  </si>
  <si>
    <t>CEMENT KOSTNÍ C~MENT 1, 3, 1X40, 2X20</t>
  </si>
  <si>
    <t>0113215</t>
  </si>
  <si>
    <t>NÁHRADA KOLEN.KLOUBU AS ENDURO ANTIALERG. CEMENT.</t>
  </si>
  <si>
    <t>0113206</t>
  </si>
  <si>
    <t>NÁHRADA KOLEN. KLOUBU AS ENDURO ANTIALERG.CEMENT.</t>
  </si>
  <si>
    <t>0113205</t>
  </si>
  <si>
    <t>0113203</t>
  </si>
  <si>
    <t>NÁHRADA KOLEN. KLOUBU AS ENDURO ANTIALERG.CEMENT./NECEMENT.</t>
  </si>
  <si>
    <t>0113202</t>
  </si>
  <si>
    <t>0113201</t>
  </si>
  <si>
    <t>0113200</t>
  </si>
  <si>
    <t>0113199</t>
  </si>
  <si>
    <t>K-DRÁT; 1,4-2,5 X 200</t>
  </si>
  <si>
    <t>0113184</t>
  </si>
  <si>
    <t>ŠROUB CHODIDLA ADWANSYS</t>
  </si>
  <si>
    <t>0113147</t>
  </si>
  <si>
    <t>ŠROUB KOMPRESNÍ QWIX LARGE</t>
  </si>
  <si>
    <t>0113146</t>
  </si>
  <si>
    <t>0113145</t>
  </si>
  <si>
    <t>0113144</t>
  </si>
  <si>
    <t>ŠROUB KOMPRESNÍ QWIX</t>
  </si>
  <si>
    <t>0113142</t>
  </si>
  <si>
    <t>ŠROUB ÚHLOVĚ STABILNÍ WSG</t>
  </si>
  <si>
    <t>0113140</t>
  </si>
  <si>
    <t>KOTVIČKA FIXAČNÍ OSTEORAPTOR CURVED</t>
  </si>
  <si>
    <t>0113110</t>
  </si>
  <si>
    <t>KOTVIČKA FIXAČNÍ HEALICOIL</t>
  </si>
  <si>
    <t>0113107</t>
  </si>
  <si>
    <t>NÁHRADA KYČELNÍHO KLOUBU BICON PRIM/REV INDIKACE</t>
  </si>
  <si>
    <t>0113105</t>
  </si>
  <si>
    <t>JEHLA PRO VAKUOVOU BIOPSII PRSU MAMMOTOME ELITE - SET S KANYLOU</t>
  </si>
  <si>
    <t>0113100</t>
  </si>
  <si>
    <t>NÁHRADA KOLENNÍHO KLOUBU MC2 UC</t>
  </si>
  <si>
    <t>0112990</t>
  </si>
  <si>
    <t>NÁHRADA KOLENNÍHO KLOUBU MC2 UC CEMENTOVANÁ</t>
  </si>
  <si>
    <t>0112981</t>
  </si>
  <si>
    <t>0112980</t>
  </si>
  <si>
    <t>NÁHRADA KOLENNÍHO KLOUBU MC2 CEMENTOVANÁ</t>
  </si>
  <si>
    <t>0112976</t>
  </si>
  <si>
    <t>ŠTĚP ALLOGENNÍ KOSTNÍ ZMRAZENÝ</t>
  </si>
  <si>
    <t>0112969</t>
  </si>
  <si>
    <t>MEMBRÁNA AMNIOVÁ LIDSKÁ MRAZENÁ</t>
  </si>
  <si>
    <t>0112968</t>
  </si>
  <si>
    <t>0112967</t>
  </si>
  <si>
    <t>KANYLA TRACHEOSTOMICKÁ ULTRA TRACHEOFOLEX S MANŽETOU</t>
  </si>
  <si>
    <t>0112961</t>
  </si>
  <si>
    <t>KANYLA TRACHEOSTOMICKÁ TRACHEOFIX S NÍZKOTLAKOU MANŽETOU,ZAVADĚČ</t>
  </si>
  <si>
    <t>0112955</t>
  </si>
  <si>
    <t>KANYLA TRACHEOSTOMICKÁ TRACHEOFIX S NÍZKOTLAKOU MANŽETOU</t>
  </si>
  <si>
    <t>0112953</t>
  </si>
  <si>
    <t>KANYLA TRACHEOSTOMICKÁ CRYSTALCLEAR S NÍZKOTLAKOU MANŽETOU,ZAVADĚČ</t>
  </si>
  <si>
    <t>0112952</t>
  </si>
  <si>
    <t>KANYLA TRACHEOSTOMICKÁ CRYSTALCLEAR S NÍZKOTLAKOU MANŽETOU</t>
  </si>
  <si>
    <t>0112950</t>
  </si>
  <si>
    <t>NÁHRADA MTP KLOUBU PALCE NOHY, HALLUX</t>
  </si>
  <si>
    <t>NÁHRADA KOLENNÍHO KLOUBU KLOUBU VEKTOR</t>
  </si>
  <si>
    <t>0112937</t>
  </si>
  <si>
    <t>0112936</t>
  </si>
  <si>
    <t>0112934</t>
  </si>
  <si>
    <t>0112933</t>
  </si>
  <si>
    <t>0112932</t>
  </si>
  <si>
    <t>0112930</t>
  </si>
  <si>
    <t>0112929</t>
  </si>
  <si>
    <t>0112928</t>
  </si>
  <si>
    <t>0112927</t>
  </si>
  <si>
    <t>NÁHRADA KOLENNÍHO KLOUBU VEKTOR CEMENTOVANÁ</t>
  </si>
  <si>
    <t>0112920</t>
  </si>
  <si>
    <t>0112919</t>
  </si>
  <si>
    <t>0112914</t>
  </si>
  <si>
    <t>0112913</t>
  </si>
  <si>
    <t>0112912</t>
  </si>
  <si>
    <t>LOKALIZÁTOR PRSNÍCH LÉZÍ, BIOMARC 17G DVOUFÁZOVÝ</t>
  </si>
  <si>
    <t>0112885</t>
  </si>
  <si>
    <t>DLAHA DORZÁL./VOLÁR. PRO RSL ARTROD. ZÁP. APTUS WRIST, POLYAXIÁLNÍ, TI</t>
  </si>
  <si>
    <t>0112871</t>
  </si>
  <si>
    <t>DLAHA DORZÁLNÍ PRO CELKOVOU DÉZU ZÁPĚSTÍ APTUS WRIST, POLYAXIÁLNÍ, TI</t>
  </si>
  <si>
    <t>0112870</t>
  </si>
  <si>
    <t>DLAHA DORZÁLNÍ PRO ARTRODÉZUDÉZU ZÁPĚSTÍ APTUS WRIST, POLYAXIÁLNÍ, TI</t>
  </si>
  <si>
    <t>0112869</t>
  </si>
  <si>
    <t>DLAHA DORZÁLNÍ PRO ARTRODÉZU ZÁPĚSTÍ APTUS WRIST, POLYAXIÁLNÍ, TI</t>
  </si>
  <si>
    <t>0112868</t>
  </si>
  <si>
    <t>ŠROUB KOMPRES. KANYLO. APTUS SPEED TIP CCS, S HLAVOU; 2,2 - 5 MM, TI</t>
  </si>
  <si>
    <t>0112867</t>
  </si>
  <si>
    <t>ŠROUB KOMPRES. KANYLO. APTUS SPEED TIP CCS, BEZ HLAVY; 1,7 - 5 MM, TI</t>
  </si>
  <si>
    <t>0112866</t>
  </si>
  <si>
    <t>DLAHA ZAMYKACÍ MŘÍŽKOVÁ, APTUS HAND 1,2 / 1,5</t>
  </si>
  <si>
    <t>0112865</t>
  </si>
  <si>
    <t>DLAHA PRO STT DÉZU, APTUS HAND 2,0 / 2,3</t>
  </si>
  <si>
    <t>0112864</t>
  </si>
  <si>
    <t>DLAHA PRO ČTYŘROHOU DÉZU, APTUS HAND 2,0 / 2,3</t>
  </si>
  <si>
    <t>0112863</t>
  </si>
  <si>
    <t>0112862</t>
  </si>
  <si>
    <t>FIXÁTOR ZEVNÍ RÁMOVÝ GALAXY DLOUHÉ KOSTI DK A HK</t>
  </si>
  <si>
    <t>0112860</t>
  </si>
  <si>
    <t>0112859</t>
  </si>
  <si>
    <t>0112858</t>
  </si>
  <si>
    <t>0112857</t>
  </si>
  <si>
    <t>0112856</t>
  </si>
  <si>
    <t>0112854</t>
  </si>
  <si>
    <t>FIXÁTOR ZEVNÍ JEDNOROVINNÝ ZÁPĚSTÍ PENNIG II RADIUS/ULNA</t>
  </si>
  <si>
    <t>0112845</t>
  </si>
  <si>
    <t>0112844</t>
  </si>
  <si>
    <t>FIXÁTOR ZEVNÍ JEDNOROVINNÝ MINIFIXÁTOR PENNIG PRSTY RUKA NOHA</t>
  </si>
  <si>
    <t>0112843</t>
  </si>
  <si>
    <t>FIXÁTOR ZEVNÍ JEDNOROVINNÝ PROCALLUS DLOUHÉ KOSTI DK A HK</t>
  </si>
  <si>
    <t>0112839</t>
  </si>
  <si>
    <t>0112838</t>
  </si>
  <si>
    <t>FIXÁTOR ZEVNÍ JEDNOROVIN.D.A.F. DYNAMICKÝ AXIÁL.DL.KOSTI DK A HK</t>
  </si>
  <si>
    <t>0112835</t>
  </si>
  <si>
    <t>FIXÁTOR ZEVNÍ JEDNOROVINNÝ LRS DLOUHÉ KOSTI DK A HK</t>
  </si>
  <si>
    <t>APLIKÁTOR KLIPŮ EPIX - 5MM</t>
  </si>
  <si>
    <t>0112831</t>
  </si>
  <si>
    <t>ENDOBAG INZII - 5MM, 10MM</t>
  </si>
  <si>
    <t>0112830</t>
  </si>
  <si>
    <t>TROKAR GELPOINT PRO SILS-LAPAROSKOPIE Z JEDNÉ INCIZE</t>
  </si>
  <si>
    <t>0112826</t>
  </si>
  <si>
    <t>TROKAR GELPORT</t>
  </si>
  <si>
    <t>0112825</t>
  </si>
  <si>
    <t>TROKAR KII OPTICKÝ - 11MM, 12MM</t>
  </si>
  <si>
    <t>0112824</t>
  </si>
  <si>
    <t>TROKAR KII OPTICKÝ - 5MM</t>
  </si>
  <si>
    <t>0112823</t>
  </si>
  <si>
    <t>TROKAR KII S OSTŘÍM - 11MM, 12MM</t>
  </si>
  <si>
    <t>0112822</t>
  </si>
  <si>
    <t>TROKAR KII S OSTŘÍM - 5MM</t>
  </si>
  <si>
    <t>0112821</t>
  </si>
  <si>
    <t>TROKAR KII FIOS FIRST ENTRY - 11MM, 12MM</t>
  </si>
  <si>
    <t>0112818</t>
  </si>
  <si>
    <t>JEHLA INSUFLAČNÍ</t>
  </si>
  <si>
    <t>0112816</t>
  </si>
  <si>
    <t>PROSTŘEDEK HEMOSTATICKÝ - EQUITAMP GOLD</t>
  </si>
  <si>
    <t>0112813</t>
  </si>
  <si>
    <t>PROSTŘEDEK HEMOSTATICKÝ - EQUITAMP KNITTED</t>
  </si>
  <si>
    <t>0112807</t>
  </si>
  <si>
    <t>0112806</t>
  </si>
  <si>
    <t>PROSTŘEDEK HEMOSTATICKÝ - EQUITAMP FIBRILLAR</t>
  </si>
  <si>
    <t>0112804</t>
  </si>
  <si>
    <t>0112803</t>
  </si>
  <si>
    <t>0112802</t>
  </si>
  <si>
    <t>NÁHRADA KOLENNÍHO KLOUBU REVIZNÍ DOČASNÁ SPACER VANCOGENX-SPACE</t>
  </si>
  <si>
    <t>0112610</t>
  </si>
  <si>
    <t>NÁHRADA KYČEL.KLOUBU VANCOGENX-SPACE HIP TEMPOR. REVIZNÍ</t>
  </si>
  <si>
    <t>0112609</t>
  </si>
  <si>
    <t>0112608</t>
  </si>
  <si>
    <t>NÁHRADA KOLENNÍHO KLOUBU REVIZNÍ DOČASNÁ SPACER - K</t>
  </si>
  <si>
    <t>0112607</t>
  </si>
  <si>
    <t>NÁHRADA KYČELNÍHO KLOUBU SPACER G FLAT TEMPOR. REVIZNÍ</t>
  </si>
  <si>
    <t>0112606</t>
  </si>
  <si>
    <t>0112605</t>
  </si>
  <si>
    <t>NÁHRADA KYČELNÍHO KLOUBU SPACER G STD. TEMPOR. REVIZNÍ</t>
  </si>
  <si>
    <t>0112604</t>
  </si>
  <si>
    <t>0112603</t>
  </si>
  <si>
    <t>KORTIKOSPONGIÓZA ČIŠTĚNÁ DRCENÁ LYOFILIZOVANÁ</t>
  </si>
  <si>
    <t>0112602</t>
  </si>
  <si>
    <t>DLAHA RADIÁLNÍ IXOS PU4 TI, UHL.STABIL.</t>
  </si>
  <si>
    <t>0112574</t>
  </si>
  <si>
    <t>DLAHA RADIÁLNÍ IXOS P4 TI, UHL.STABIL.</t>
  </si>
  <si>
    <t>0112573</t>
  </si>
  <si>
    <t>DRÁT HBS2 TI</t>
  </si>
  <si>
    <t>SONDA JEJUNÁLNÍ FLOCARE BENGMARK DUO-TUBE</t>
  </si>
  <si>
    <t>0112571</t>
  </si>
  <si>
    <t>JEHLA BIOPTICKÁ KOMPATIBILNÍ S BIOPTICKÝMI DĚLY,VEL.12G-20G, 10CM-30CM</t>
  </si>
  <si>
    <t>0112569</t>
  </si>
  <si>
    <t>ŠROUB KORTIKÁLNÍ SAMOŘEZNÝ TI</t>
  </si>
  <si>
    <t>DLAHA FIBULÁRNÍ DISTÁLNÍ OCEL, TI</t>
  </si>
  <si>
    <t>0112558</t>
  </si>
  <si>
    <t>HŘEB CALCANEUS C-NAIL OCEL</t>
  </si>
  <si>
    <t>0112556</t>
  </si>
  <si>
    <t>ZÁTKA OCEL, TI</t>
  </si>
  <si>
    <t>0112554</t>
  </si>
  <si>
    <t>0112551</t>
  </si>
  <si>
    <t>ŠROUB UZAMYKATELNÝ SAMOŘEZNÝ OCEL, TI</t>
  </si>
  <si>
    <t>0112548</t>
  </si>
  <si>
    <t>ŠROUB UZAMYKATELNÝ SAMOŘEZNÝ POLYAXIÁLNÍ TI</t>
  </si>
  <si>
    <t>0112546</t>
  </si>
  <si>
    <t>ŠROUB UZAMYKATELNÝ SAMOŘEZNÝ TI</t>
  </si>
  <si>
    <t>0112545</t>
  </si>
  <si>
    <t>0112543</t>
  </si>
  <si>
    <t>NÁHRADA RAMENNÍHO KLOUBU AFFINIS FRACTURE</t>
  </si>
  <si>
    <t>0112534</t>
  </si>
  <si>
    <t>0112533</t>
  </si>
  <si>
    <t>0112532</t>
  </si>
  <si>
    <t>NÁHRADA KYČELNÍHO KLOUBU OPTIMYS NECEMENT PRIMÁRNÍ INDIKACE</t>
  </si>
  <si>
    <t>0112527</t>
  </si>
  <si>
    <t>NÁHRADA KYČELNÍHO KLOUBU SELEXYS NECEMENT PRIMÁRNÍ INDIKACE</t>
  </si>
  <si>
    <t>0112526</t>
  </si>
  <si>
    <t>ŠROUB KOMPRESNÍ</t>
  </si>
  <si>
    <t>0112524</t>
  </si>
  <si>
    <t>ŠROUB UZAMYKATELNÝ</t>
  </si>
  <si>
    <t>0112523</t>
  </si>
  <si>
    <t>DLAHA KLAVIKULÁRNÍ</t>
  </si>
  <si>
    <t>0112516</t>
  </si>
  <si>
    <t>SVORKA KOMBINOVANÁ S DLAHOU</t>
  </si>
  <si>
    <t>0112507</t>
  </si>
  <si>
    <t>DLAHA KLÍNOVÁ NA GLENOID</t>
  </si>
  <si>
    <t>0112505</t>
  </si>
  <si>
    <t>ŠROUB NA GLENOID</t>
  </si>
  <si>
    <t>0112502</t>
  </si>
  <si>
    <t>SYSTÉM KOTVÍCÍ PRO KOLENO ACL</t>
  </si>
  <si>
    <t>0112500</t>
  </si>
  <si>
    <t>SYSTÉM KOTVÍCÍ PRO KOLENO</t>
  </si>
  <si>
    <t>0112499</t>
  </si>
  <si>
    <t>0112498</t>
  </si>
  <si>
    <t>JEHLA BIOPTICKÁ PLICNÍ-ASPIRAČNÍ PRO EBUS TBNA (ENDOBRONCH.ULTRASONO)</t>
  </si>
  <si>
    <t>0112497</t>
  </si>
  <si>
    <t>JEHLA ASPIRAČNÍ BIOPTICKÁ FNA EUS-GIT,ENDOSKOP.ULTRASONO EZSHOT 3</t>
  </si>
  <si>
    <t>0112496</t>
  </si>
  <si>
    <t>BALÓNEK DILATAČNÍ, JÍCNOVÝ, KOLONO, PYLORI</t>
  </si>
  <si>
    <t>0112494</t>
  </si>
  <si>
    <t>BALÓNEK EXTRAKČNÍ PRO ERCP</t>
  </si>
  <si>
    <t>0112493</t>
  </si>
  <si>
    <t>DLAHA LCP KYČELNÍ PEDIATRICKÁ OCEL</t>
  </si>
  <si>
    <t>DLAHA VA LCP PRO OKRAJ DISTÁL. RADIA NE/STERIL</t>
  </si>
  <si>
    <t>0112489</t>
  </si>
  <si>
    <t>ŠROUB VA LCP, STARDRIVE PRŮM. 5.0 MM, 85-100 MM</t>
  </si>
  <si>
    <t>0112488</t>
  </si>
  <si>
    <t>ŠROUB VA LCP, STARDRIVE PRŮM. 5.0 MM, 55-80 MM</t>
  </si>
  <si>
    <t>0112487</t>
  </si>
  <si>
    <t>ŠROUB VA LCP, STARDRIVE PRŮM. 5.0 MM, 32-50 MM</t>
  </si>
  <si>
    <t>0112486</t>
  </si>
  <si>
    <t>ŠROUB VA LCP, STARDRIVE PRŮM. 5.0 MM, 14-30 MM</t>
  </si>
  <si>
    <t>0112485</t>
  </si>
  <si>
    <t>ŠROUB VA LCP PERIPROTETNICKÝ STARDRIVE PRŮM. 5 MM</t>
  </si>
  <si>
    <t>0112484</t>
  </si>
  <si>
    <t>DLAHA VA-LCP 4.5/5.0, 14-22 OT. NA DISTÁLNÍ FEMUR OCEL TITAN NE/STERL</t>
  </si>
  <si>
    <t>0112482</t>
  </si>
  <si>
    <t>DLAHA VA-LCP 4.5/5.0, 6-12 OT. NA DISTÁLNÍ FEMUR OCEL TITAN NE/STERIL</t>
  </si>
  <si>
    <t>0112481</t>
  </si>
  <si>
    <t>DLAHA TOMOFIX FEMORÁLNÍ, MEDIÁLNÍ, DISTÁL</t>
  </si>
  <si>
    <t>0112480</t>
  </si>
  <si>
    <t>NÁHRADA I.CMC KLOUBU ARPE</t>
  </si>
  <si>
    <t>0112456</t>
  </si>
  <si>
    <t>0112455</t>
  </si>
  <si>
    <t>NÁHRADA KYČELNÍHO KLOUBU AVANTAGE PRIM/REV INDIKACE</t>
  </si>
  <si>
    <t>0112450</t>
  </si>
  <si>
    <t>0112449</t>
  </si>
  <si>
    <t>NÁHRADA KOLENNÍHO KLOUBU VANGUARD SSK 360 REVIZNÍ CEMENT.</t>
  </si>
  <si>
    <t>0112438</t>
  </si>
  <si>
    <t>NÁHRADA RAMENNÍHO KLOUBU AGILON DŘÍK</t>
  </si>
  <si>
    <t>0112436</t>
  </si>
  <si>
    <t>0112432</t>
  </si>
  <si>
    <t>NÁHRADA KYČELNÍHO KLOUBU ECOFIT DŘIK CEMENT PRIM/REV INDIKACE</t>
  </si>
  <si>
    <t>0112430</t>
  </si>
  <si>
    <t>NÁHRADA KYČELNÍHO KLOUBU ECOFIT CEMENT PRIMÁRNÍ INDIKACE</t>
  </si>
  <si>
    <t>0112429</t>
  </si>
  <si>
    <t>0112428</t>
  </si>
  <si>
    <t>NÁHRADA KYČELNÍHO KLOUBU BICANA DŘÍK CEMENT PRIMÁRNÍ INDIKACE</t>
  </si>
  <si>
    <t>0112427</t>
  </si>
  <si>
    <t>NÁHRADA KYČELNÍHO KLOUBU BICANA DŘIK CEMENT REVIZNÍ INDIKACE</t>
  </si>
  <si>
    <t>0112426</t>
  </si>
  <si>
    <t>NÁHRADA KYČELNÍHO KLOUBU MUTARS</t>
  </si>
  <si>
    <t>0112424</t>
  </si>
  <si>
    <t>NÁHRADA KYČELNÍHO KLOUBU ECOFIT NECEMENT REVIZNÍ INDIKACE</t>
  </si>
  <si>
    <t>0112422</t>
  </si>
  <si>
    <t>NÁHRADA KYČELNÍHO KLOUBU ECOFIT SC NECEMENT REVIZNÍ INDIKACE</t>
  </si>
  <si>
    <t>0112421</t>
  </si>
  <si>
    <t>NÁHRADA KYČELNÍHO KLOUBU MUELLER II CEMENT PRIMÁRNÍ INDIKACE</t>
  </si>
  <si>
    <t>0112416</t>
  </si>
  <si>
    <t>0112415</t>
  </si>
  <si>
    <t>NÁHRADA KYČELNÍHO KLOUBU MUTARS CEMENT TUMOR INDIKACE</t>
  </si>
  <si>
    <t>0112414</t>
  </si>
  <si>
    <t>0112413</t>
  </si>
  <si>
    <t>0112411</t>
  </si>
  <si>
    <t>NÁHRADA KOLENNÍHO KLOUBU MUTARS KRI TUMORÓZNÍ INDIKACE</t>
  </si>
  <si>
    <t>0112404</t>
  </si>
  <si>
    <t>NÁHRADA KOLENNÍHO KLOUBU MUTARS KRI TUMORÓZNÍ INDIKACE NECEMENT.</t>
  </si>
  <si>
    <t>0112403</t>
  </si>
  <si>
    <t>NÁHRADA KOLENNÍHO KLOUBU MUTARS KRI FEMORÁLNÍ KOMP.TUMORÓZNÍ INDIKACE</t>
  </si>
  <si>
    <t>0112402</t>
  </si>
  <si>
    <t>NÁHRADA KOLENNÍHO KLOUBU MUTARS GENUX REVIZNÍ CEMENT.</t>
  </si>
  <si>
    <t>0112374</t>
  </si>
  <si>
    <t>NÁHRADA KOLENNÍHO KLOUBU MUTARS GENUX REVIZNÍ NECEMENT.</t>
  </si>
  <si>
    <t>0112373</t>
  </si>
  <si>
    <t>NÁHRADA KOLENNÍHO KLOUBU ACS</t>
  </si>
  <si>
    <t>NÁHRADA KOLENNÍHO KLOUBU ACS CEMENTOVANÁ</t>
  </si>
  <si>
    <t>0112364</t>
  </si>
  <si>
    <t>0112360</t>
  </si>
  <si>
    <t>0112359</t>
  </si>
  <si>
    <t>0112358</t>
  </si>
  <si>
    <t>0112357</t>
  </si>
  <si>
    <t>0112355</t>
  </si>
  <si>
    <t>0112353</t>
  </si>
  <si>
    <t>0112351</t>
  </si>
  <si>
    <t>0112348</t>
  </si>
  <si>
    <t>NÁHRADA KOLENNÍHO KLOUBU ACS NECEMENTOVANÁ</t>
  </si>
  <si>
    <t>0112346</t>
  </si>
  <si>
    <t>ŠTĚP ALLOGENNÍ KOSTNÍ SPONGIÓZNÍ ZMRAZENÝ /FEMORÁLNÍ HLAVICE/</t>
  </si>
  <si>
    <t>0112344</t>
  </si>
  <si>
    <t>KOTVA TOGGLELOC ZIPLOOP BICEPS</t>
  </si>
  <si>
    <t>0112315</t>
  </si>
  <si>
    <t>KOTVA TOGGLELOC ZIPLOOP ZIPTIGHT, TITAN, AC</t>
  </si>
  <si>
    <t>0112313</t>
  </si>
  <si>
    <t>KOTVA JUGGERKNOT 1,4MM, KRÁTKÁ S JEHLOU SE STEHEM 1/1</t>
  </si>
  <si>
    <t>KOTVA JUGGERKNOT 2,9MM SE STEHEM 2/2, RC</t>
  </si>
  <si>
    <t>0112307</t>
  </si>
  <si>
    <t>NÁHRADA KYČELNÍHO KLOUBU SF NECEMENT REVIZNÍ INDIKACE</t>
  </si>
  <si>
    <t>0112303</t>
  </si>
  <si>
    <t>NÁHRADA KYČELNÍHO KLOUBU PROFEMUR GLADIÁTOR NECEMENT PRIMÁRNÍ INDIKACE</t>
  </si>
  <si>
    <t>0112292</t>
  </si>
  <si>
    <t>0112291</t>
  </si>
  <si>
    <t>DLAHA OSTEOTOMNÍ GIEBEL</t>
  </si>
  <si>
    <t>0112286</t>
  </si>
  <si>
    <t>NÁHRADA KOLENNÍHO KLOUBU GEMINI SL</t>
  </si>
  <si>
    <t>0112276</t>
  </si>
  <si>
    <t>0112275</t>
  </si>
  <si>
    <t>0112274</t>
  </si>
  <si>
    <t>NÁHRADA KOLENNÍHO KLOUBU GEMINI SL CEMENT.</t>
  </si>
  <si>
    <t>0112272</t>
  </si>
  <si>
    <t>NÁHRADA KOLENNÍHO KLOUBU GEMINI SL CEMENTOVANÁ</t>
  </si>
  <si>
    <t>0112267</t>
  </si>
  <si>
    <t>NÁHRADA KYČELNÍHO KLOUBU T.O.P. NECEMENT PRIM/REV/TUMOR INDIKACE</t>
  </si>
  <si>
    <t>0112251</t>
  </si>
  <si>
    <t>NÁHRADA KYČELNÍHO KLOUBU C.F.P. NECEMENT PRIM/REV/TUMOR INDIKACE</t>
  </si>
  <si>
    <t>0112248</t>
  </si>
  <si>
    <t>SÍŤKA KÝLNÍ VENTRÁLNÍ VENTRIO ST PATCH INTRAPERITONEÁLNÍ</t>
  </si>
  <si>
    <t>0112240</t>
  </si>
  <si>
    <t>0112239</t>
  </si>
  <si>
    <t>0112238</t>
  </si>
  <si>
    <t>SÍŤKA KÝLNÍ UMBILIKÁLNÍ VENTRALEX ST MESH INTRAPER.</t>
  </si>
  <si>
    <t>0112231</t>
  </si>
  <si>
    <t>0112230</t>
  </si>
  <si>
    <t>0112229</t>
  </si>
  <si>
    <t>0112228</t>
  </si>
  <si>
    <t>0112227</t>
  </si>
  <si>
    <t>0112226</t>
  </si>
  <si>
    <t>0112224</t>
  </si>
  <si>
    <t>0112223</t>
  </si>
  <si>
    <t>DLAHA PRO OLECRANON, S HROTEM , VARIABILNÍ ÚHLOVĚ STABILNÍ, TITAN</t>
  </si>
  <si>
    <t>0112212</t>
  </si>
  <si>
    <t>DLAHA LÝTKOVÁ ,VARIABILNÍ ÚHLOVĚ STABILNÍ,TITAN</t>
  </si>
  <si>
    <t>0112211</t>
  </si>
  <si>
    <t>DLAHA .KLÍČKOVÁ ,VARIABILNÍ ÚHLOVĚ STABILNÍ,TITAN</t>
  </si>
  <si>
    <t>0112200</t>
  </si>
  <si>
    <t>DLAHA NA RAMÍNKO KLÍČNÍ KOSTI,,ÚHLOVĚ STABILNÍ ,TITAN</t>
  </si>
  <si>
    <t>0112198</t>
  </si>
  <si>
    <t>DLAHA S DVOJITÝM MŮSTKEM, VARIABILNÍ ÚHLOVĚ STABILNÍ, TITAN</t>
  </si>
  <si>
    <t>0112187</t>
  </si>
  <si>
    <t>PRSTENEC ANULOPLASTICKÝ SRDEČNÍ - 6200T</t>
  </si>
  <si>
    <t>0112171</t>
  </si>
  <si>
    <t>KROUŽEK ANULOPLASTICKÝ SIMULUS - MITRÁLNÍ CHLOPEŇ</t>
  </si>
  <si>
    <t>0112136</t>
  </si>
  <si>
    <t>LOKALIZÁTOR PRSNÍCH LÉZÍ EVIVA TRIMARK, K SYSTÉMU ATEC EVIVA</t>
  </si>
  <si>
    <t>0112130</t>
  </si>
  <si>
    <t>JEHLA BIOPTICKÁ EVIVA, PRO VAKUOVOU BIOPSII PRSU, K SYSTÉMU ATEC</t>
  </si>
  <si>
    <t>0112126</t>
  </si>
  <si>
    <t>JEHLA BIOPTICKÁ ATEC, PRO VAKUOVOU BIOPSII PRSU, K SYST.ATEC</t>
  </si>
  <si>
    <t>0112125</t>
  </si>
  <si>
    <t>NÁHRADA KYČELNÍHO KLOUBU MAXERA NECEMENT PRIMÁRNÍ INDIKACE</t>
  </si>
  <si>
    <t>0112124</t>
  </si>
  <si>
    <t>0112088</t>
  </si>
  <si>
    <t>CEMENT KOSTNÍ VANCOGENX VANCOMYCIN+GENTAMICIN 1X40G</t>
  </si>
  <si>
    <t>0112074</t>
  </si>
  <si>
    <t>NÁHRADA KYČELNÍHO KLOUBU MÜELLER CEMENT PRIM/REV INDIKACE</t>
  </si>
  <si>
    <t>0112068</t>
  </si>
  <si>
    <t>HŘEB FEMORÁLNÍ - RETROGRÁDNÍ, TI</t>
  </si>
  <si>
    <t>0112067</t>
  </si>
  <si>
    <t>HŘEB KANYLOVANÝ HUMERUS UHLOVĚ STABILNÍ TITAN</t>
  </si>
  <si>
    <t>0112064</t>
  </si>
  <si>
    <t>CERKLÁŽ - SYSTÉM MODULÁRNÍ CERKLÁŽE PRO STERNUM (MATERIÁL PEEK)</t>
  </si>
  <si>
    <t>0112062</t>
  </si>
  <si>
    <t>DLAHA LCP VARIABILNÍ ÚHEL RADIUS DISTÁLNÍ OCEL TITAN NE/STERIL</t>
  </si>
  <si>
    <t>0112061</t>
  </si>
  <si>
    <t>0112060</t>
  </si>
  <si>
    <t>0112059</t>
  </si>
  <si>
    <t>ŠROUB ZAJIŠŤOVACÍ UHLOVĚ STABILNÍ TITAN</t>
  </si>
  <si>
    <t>0112058</t>
  </si>
  <si>
    <t>ŠROUB LCP SAMOŘEZNÝ VARIABILNÍ ÚHEL MALÝ FRAGMENT OCEL TITAN NE/STERIL</t>
  </si>
  <si>
    <t>0112057</t>
  </si>
  <si>
    <t>ŠROUB LCP SAMOŘEZNÝ VARIABILNÍ ÚHEL MINI FRAGMENT OCEL TITAN,NE/STERIL</t>
  </si>
  <si>
    <t>0112056</t>
  </si>
  <si>
    <t>HLAVA ZASLEPOVACÍ HUMERUS TITAN</t>
  </si>
  <si>
    <t>0112055</t>
  </si>
  <si>
    <t>ŠROUB FIXAČNÍ AUTOFIX TI</t>
  </si>
  <si>
    <t>0112050</t>
  </si>
  <si>
    <t>DLAHA RADIÁLNÍ IXOS D4 TI, UHL.STABIL.</t>
  </si>
  <si>
    <t>0111997</t>
  </si>
  <si>
    <t>DLAHA RADIÁLNÍ IXOS P4 WAVE TI, UHL.STABIL.</t>
  </si>
  <si>
    <t>0111996</t>
  </si>
  <si>
    <t>0111995</t>
  </si>
  <si>
    <t>DLAHA RADIÁLNÍ IXOS P2 TI, UHL.STABIL.</t>
  </si>
  <si>
    <t>0111990</t>
  </si>
  <si>
    <t>DLAHA PRO ZKRÁCENÍ ULNY A RADIUSU TI</t>
  </si>
  <si>
    <t>0111989</t>
  </si>
  <si>
    <t>ŠROUB KOMPRESNÍ HBS2 TI T-DRIVE</t>
  </si>
  <si>
    <t>0111988</t>
  </si>
  <si>
    <t>DLAHA RADIÁLNÍ IXOS DL4 TI, UHL.STABIL.</t>
  </si>
  <si>
    <t>0111987</t>
  </si>
  <si>
    <t>0111986</t>
  </si>
  <si>
    <t>0111985</t>
  </si>
  <si>
    <t>0111984</t>
  </si>
  <si>
    <t>0111983</t>
  </si>
  <si>
    <t>ŠROUB UZAMYKATELNÝ KORTIKÁLNÍ TI SMART-DRIVE</t>
  </si>
  <si>
    <t>0111972</t>
  </si>
  <si>
    <t>ŠROUB KORTIKÁLNÍ TI SMART-DRIVE</t>
  </si>
  <si>
    <t>0111971</t>
  </si>
  <si>
    <t>NÁHRADA KOLENNÍHO KLOUBU MULTIGEN PLUS-CCK/H REVIZNÍ</t>
  </si>
  <si>
    <t>0111966</t>
  </si>
  <si>
    <t>NÁHRADA RAMENNÍ VLOŽKA DO GLENOSF. LATER. PR. 40 MM, VEL. M,L</t>
  </si>
  <si>
    <t>0111965</t>
  </si>
  <si>
    <t>NÁHRADA RAMENNÍ VLOŽKA DO GLENOSFÉRY PR. 40 MM, VEL. S,M,L</t>
  </si>
  <si>
    <t>0111964</t>
  </si>
  <si>
    <t>NÁHRADA RAMENNÍ GLENOSFÉRA REVERZNÍ PR. 40 MM</t>
  </si>
  <si>
    <t>0111963</t>
  </si>
  <si>
    <t>ŠROUB SPONGIÓZNÍ 8-PLATE</t>
  </si>
  <si>
    <t>0111962</t>
  </si>
  <si>
    <t>DLAHA 8-PLATE PRO PARCIÁLNÍ EPIFYZEODÉZU</t>
  </si>
  <si>
    <t>0111961</t>
  </si>
  <si>
    <t>DLAHA PRO DISTÁLNÍ ULNU, APTUS RADIUS 2,5</t>
  </si>
  <si>
    <t>0111960</t>
  </si>
  <si>
    <t>DLAHA ZAMYKACÍ MŘÍŽKOVÁ, APTUS FOOT 2,8</t>
  </si>
  <si>
    <t>0111956</t>
  </si>
  <si>
    <t>0111955</t>
  </si>
  <si>
    <t>0111953</t>
  </si>
  <si>
    <t>0111948</t>
  </si>
  <si>
    <t>DLAHA ZAMYKACÍ T / L, APTUS HAND 2,0/2,3</t>
  </si>
  <si>
    <t>0111943</t>
  </si>
  <si>
    <t>DLAHA ZAMYKACÍ T, APTUS FOOT 2,8</t>
  </si>
  <si>
    <t>0111942</t>
  </si>
  <si>
    <t>DLAHA ZAMYKACÍ T, DVOUŘADÁ, APTUS HAND 1,2 / 1,5</t>
  </si>
  <si>
    <t>0111938</t>
  </si>
  <si>
    <t>DLAHA ZAMYKACÍ PŘÍMÁ, APTUS FOOT 2,0/2,3</t>
  </si>
  <si>
    <t>0111937</t>
  </si>
  <si>
    <t>DLAHA ZAMYKACÍ ROTAČNÍ, APTUS HAND 1,2 / 1,5</t>
  </si>
  <si>
    <t>0111936</t>
  </si>
  <si>
    <t>0111934</t>
  </si>
  <si>
    <t>DLAHA ZAMYKACÍ T, APTUS HAND 1,2 / 1,5</t>
  </si>
  <si>
    <t>0111932</t>
  </si>
  <si>
    <t>DLAHA ZAMYKACÍ PŘÍMÁ, APTUS HAND 1,2 / 1,5</t>
  </si>
  <si>
    <t>0111927</t>
  </si>
  <si>
    <t>ŠROUB ZAMYKACÍ HEXA DRIVE 7, APTUS FOOT 2,8</t>
  </si>
  <si>
    <t>0111922</t>
  </si>
  <si>
    <t>0111921</t>
  </si>
  <si>
    <t>0111920</t>
  </si>
  <si>
    <t>0111919</t>
  </si>
  <si>
    <t>ŠROUB ZAMYKACÍ HEXA DRIVE 4, APTUS HAND 1,2 / 1,5</t>
  </si>
  <si>
    <t>0111918</t>
  </si>
  <si>
    <t>0111917</t>
  </si>
  <si>
    <t>0111916</t>
  </si>
  <si>
    <t>ŠROUB KORTIKÁLNÍ HEXA DRIVE 7, APTUS FOOT 2,8</t>
  </si>
  <si>
    <t>0111912</t>
  </si>
  <si>
    <t>0111911</t>
  </si>
  <si>
    <t>0111910</t>
  </si>
  <si>
    <t>0111909</t>
  </si>
  <si>
    <t>0111908</t>
  </si>
  <si>
    <t>DLAHA INTERCUS TI RPS FEMUR, DISTÁLNÍ, POLYAXIÁLNÍ, UHL.STAB.</t>
  </si>
  <si>
    <t>0111905</t>
  </si>
  <si>
    <t>HŘEB INTERCUS TI, DÉLKA 450MM</t>
  </si>
  <si>
    <t>0111903</t>
  </si>
  <si>
    <t>HŘEB INTERCUS TI, DÉLKA 300MM</t>
  </si>
  <si>
    <t>CEMENT KOSTNÍ CEMEX GENTA HIGH VISKOSITY S GENTAMICINEM 1X40G</t>
  </si>
  <si>
    <t>0111881</t>
  </si>
  <si>
    <t>STENT PANKREATICKÝ - ROVNÝ; S POSTRANNÍMI OTVORY; PLAST</t>
  </si>
  <si>
    <t>NÁHRADA KYČELNÍHO KLOUBU OPTION PRIM/REV INDIKACE</t>
  </si>
  <si>
    <t>0111878</t>
  </si>
  <si>
    <t>ELEKTRODA STIMULAČNÍ - QUARTET</t>
  </si>
  <si>
    <t>0111866</t>
  </si>
  <si>
    <t>NÁHRADA KOLENNÍHO KLOUBU BALANSYS REVIZNÍ CEMENTOVANÁ</t>
  </si>
  <si>
    <t>0111849</t>
  </si>
  <si>
    <t>0111846</t>
  </si>
  <si>
    <t>0111845</t>
  </si>
  <si>
    <t>0111844</t>
  </si>
  <si>
    <t>0111843</t>
  </si>
  <si>
    <t>NÁHRADA KOLENNÍHO KLOUBU BALANSYS REVIZNÍ CEMENT.</t>
  </si>
  <si>
    <t>0111841</t>
  </si>
  <si>
    <t>NÁHRADA KOLENNÍHO KLOUBU UNIKOMPARTMENT.BALANSYS UNI CEMENT.</t>
  </si>
  <si>
    <t>0111840</t>
  </si>
  <si>
    <t>NÁHRADA KOLENNÍHO KLOUBU BALANSYS REVIZNÍ NECEMENTOVANÁ</t>
  </si>
  <si>
    <t>0111838</t>
  </si>
  <si>
    <t>0111836</t>
  </si>
  <si>
    <t>0111834</t>
  </si>
  <si>
    <t>0111833</t>
  </si>
  <si>
    <t>NÁHRADA KOLENNÍHO KLOUBU BALANSYS REVIZNÍ</t>
  </si>
  <si>
    <t>0111832</t>
  </si>
  <si>
    <t>0111831</t>
  </si>
  <si>
    <t>0111830</t>
  </si>
  <si>
    <t>0111829</t>
  </si>
  <si>
    <t>0111828</t>
  </si>
  <si>
    <t>NÁHRADA KOLENNÍHO KLOUBU BALANSYS</t>
  </si>
  <si>
    <t>0111827</t>
  </si>
  <si>
    <t>0111826</t>
  </si>
  <si>
    <t>0111825</t>
  </si>
  <si>
    <t>0111824</t>
  </si>
  <si>
    <t>0111823</t>
  </si>
  <si>
    <t>0111822</t>
  </si>
  <si>
    <t>NÁHRADA KYČELNÍHO KLOUBU CCA CEMENT PRIMÁRNÍ INDIKACE</t>
  </si>
  <si>
    <t>0111812</t>
  </si>
  <si>
    <t>NÁHRADA KYČELNÍHO KLOUBU TWINSYS CEMENT PRIMÁRNÍ INDIKACE</t>
  </si>
  <si>
    <t>0111810</t>
  </si>
  <si>
    <t>NÁHRADA KYČELNÍHO KLOUBU TWINSYS NECEMENT PRIMÁRNÍ INDIKACE</t>
  </si>
  <si>
    <t>0111808</t>
  </si>
  <si>
    <t>0111807</t>
  </si>
  <si>
    <t>NÁHRADA KYČELNÍHO KLOUBU CBC NECEMENT PRIMÁRNÍ INDIKACE</t>
  </si>
  <si>
    <t>0111804</t>
  </si>
  <si>
    <t>NÁHRADA KYČELNÍHO KLOUBU CERAMYS REVIZNÍ INDIKACE</t>
  </si>
  <si>
    <t>0111800</t>
  </si>
  <si>
    <t>NÁHRADA KYČELNÍHO KLOUBU CERAMYS PRIMÁRNÍ INDIKACE</t>
  </si>
  <si>
    <t>0111799</t>
  </si>
  <si>
    <t>NÁHRADA KYČELNÍHO KLOUBU BIONIT 2 PRIMÁRNÍ INDIKACE</t>
  </si>
  <si>
    <t>0111798</t>
  </si>
  <si>
    <t>0111797</t>
  </si>
  <si>
    <t>NÁHRADA KYČELNÍHO KLOUBU PRIMÁRNÍ INDIKACE</t>
  </si>
  <si>
    <t>0111795</t>
  </si>
  <si>
    <t>NÁHRADA KYČELNÍHO KLOUBU CCB CEMENT PRIM/REV INDIKACE</t>
  </si>
  <si>
    <t>0111785</t>
  </si>
  <si>
    <t>0111784</t>
  </si>
  <si>
    <t>NÁHRADA KYČELNÍHO KLOUBU SELEXYS PC NECEMENT PRIMÁRNÍ INDIKACE</t>
  </si>
  <si>
    <t>0111783</t>
  </si>
  <si>
    <t>0111780</t>
  </si>
  <si>
    <t>0111779</t>
  </si>
  <si>
    <t>0111777</t>
  </si>
  <si>
    <t>NÁHRADA KYČELNÍHO KLOUBU RM PRESSFIT NECEMENT PRIMÁRNÍ INDIKACE</t>
  </si>
  <si>
    <t>0111768</t>
  </si>
  <si>
    <t>0111767</t>
  </si>
  <si>
    <t>NÁHRADA KYČELNÍHO KLOUBU RM CLASSIC NECEMENT PRIM/REV INDIKACE</t>
  </si>
  <si>
    <t>0111765</t>
  </si>
  <si>
    <t>STENT KORONÁRNÍ - ORSIRO; BALONEXPANDABILNÍ;COCR; POTAH SIROLIMUS</t>
  </si>
  <si>
    <t>0111756</t>
  </si>
  <si>
    <t>ELEKTRODA STIMULAČNÍ ENDOKARD. SÍŇOVÁ, KOMOROVÁ, SOLIA MRI CONDITIONAL</t>
  </si>
  <si>
    <t>0111755</t>
  </si>
  <si>
    <t>MATERIÁL ŠICÍ KOVOVÝ, DOUBLEWIRE</t>
  </si>
  <si>
    <t>0111736</t>
  </si>
  <si>
    <t>MATERIÁL ŠICÍ KOVOVÝ</t>
  </si>
  <si>
    <t>0111732</t>
  </si>
  <si>
    <t>MATERIÁL ŠICÍ KOVOVÝ, STERNUM SUTURE</t>
  </si>
  <si>
    <t>0111730</t>
  </si>
  <si>
    <t>0111724</t>
  </si>
  <si>
    <t>NÁHRADA KYČELNÍHO KLOUBU 02 CEMENT PRIMÁRNÍ INDIKACE</t>
  </si>
  <si>
    <t>0111704</t>
  </si>
  <si>
    <t>0111703</t>
  </si>
  <si>
    <t>0111702</t>
  </si>
  <si>
    <t>NÁHRADA KYČELNÍHO KLOUBU SF NECEMENT PRIMÁRNÍ INDIKACE</t>
  </si>
  <si>
    <t>0111701</t>
  </si>
  <si>
    <t>0111700</t>
  </si>
  <si>
    <t>NÁHRADA KYČELNÍHO KLOUBU PRIMÁRNÍ/TUMOR INDIKACE</t>
  </si>
  <si>
    <t>0111699</t>
  </si>
  <si>
    <t>NÁHRADA KYČELNÍHO KLOUBU PRIM/TUMOR INDIKACE</t>
  </si>
  <si>
    <t>0111698</t>
  </si>
  <si>
    <t>0111697</t>
  </si>
  <si>
    <t>0111696</t>
  </si>
  <si>
    <t>0111690</t>
  </si>
  <si>
    <t>0111679</t>
  </si>
  <si>
    <t>0111678</t>
  </si>
  <si>
    <t>0111677</t>
  </si>
  <si>
    <t>0111676</t>
  </si>
  <si>
    <t>0111675</t>
  </si>
  <si>
    <t>0111674</t>
  </si>
  <si>
    <t>0111673</t>
  </si>
  <si>
    <t>0111672</t>
  </si>
  <si>
    <t>0111671</t>
  </si>
  <si>
    <t>NÁHRADA KYČELNÍHO KLOUBU R3 NECEMENT PRIM/REV INDIKACE</t>
  </si>
  <si>
    <t>0111669</t>
  </si>
  <si>
    <t>0111667</t>
  </si>
  <si>
    <t>0111666</t>
  </si>
  <si>
    <t>STENT PERIFERNÍ VASKUL. - ISTHMUS LOGIC CARBOSTENT; BALONEXP; COCR</t>
  </si>
  <si>
    <t>0111638</t>
  </si>
  <si>
    <t>NÁHRADA HLEZENNÉHO KLOUBU REBALANCE</t>
  </si>
  <si>
    <t>0111623</t>
  </si>
  <si>
    <t>0111622</t>
  </si>
  <si>
    <t>0111621</t>
  </si>
  <si>
    <t>NÁHRADA KYČELNÍHO KLOUBU EXCEED ABT CEMENT PRIM/REV INDIKACE</t>
  </si>
  <si>
    <t>0111611</t>
  </si>
  <si>
    <t>NÁHRADA KYČELNÍHO KLOUBU MC-S CEMENT PRIMÁRNÍ INDIKACE</t>
  </si>
  <si>
    <t>STENT PERIFERNÍ VASKULÁRNÍ - SMART FLEX (5-8MM); SAMOEXPANDIB; NITINOL</t>
  </si>
  <si>
    <t>0111606</t>
  </si>
  <si>
    <t>STENT PERIFERNÍ VASKULÁRNÍ - SMART FLEX (9-10MM); SAMOEXPANDIB; NITIN.</t>
  </si>
  <si>
    <t>0111604</t>
  </si>
  <si>
    <t>0111600</t>
  </si>
  <si>
    <t>0111599</t>
  </si>
  <si>
    <t>0111598</t>
  </si>
  <si>
    <t>NÁHRADA KYČELNÍHO KLOUBU</t>
  </si>
  <si>
    <t>0111596</t>
  </si>
  <si>
    <t>NÁHRADA KYČELNÍHO KLOUBU MUTTARS RS CEMENT REV/TUMOR INDIKACE</t>
  </si>
  <si>
    <t>0111595</t>
  </si>
  <si>
    <t>NÁHRADA KYČELNÍHO KLOUBU MUTTARS RS REV/TUMOR INDIKACE</t>
  </si>
  <si>
    <t>0111593</t>
  </si>
  <si>
    <t>NÁHRADA KYČELNÍHO KLOUBU MUTTARS RS REVIZNÍ INDIKACE</t>
  </si>
  <si>
    <t>0111592</t>
  </si>
  <si>
    <t>NÁHRADA KYČELNÍHO KLOUBU MUTTARS RS NECEMENT REVIZNÍ INDIKACE</t>
  </si>
  <si>
    <t>0111591</t>
  </si>
  <si>
    <t>0111590</t>
  </si>
  <si>
    <t>NÁHRADA KYČELNÍHO KLOUBU ECOFIT NECEMENT PRIMÁRNÍ INDIKACE</t>
  </si>
  <si>
    <t>0111588</t>
  </si>
  <si>
    <t>KROUŽEK ANULOPLASTICKÝ CONTOUR 3D PRO TRIKUSPIDÁLNÍ CHLOPEŇ</t>
  </si>
  <si>
    <t>0111582</t>
  </si>
  <si>
    <t>NÁHRADA KOLEN. KLOUBU ENDURO K PRIM. I REVIZ. INDIK.CEMENT.</t>
  </si>
  <si>
    <t>0111577</t>
  </si>
  <si>
    <t>0111576</t>
  </si>
  <si>
    <t>0111575</t>
  </si>
  <si>
    <t>0111574</t>
  </si>
  <si>
    <t>NÁHRADA KYČELNÍHO KLOUBU TRJ CEMENT PRIMÁRNÍ INDIKACE</t>
  </si>
  <si>
    <t>0111571</t>
  </si>
  <si>
    <t>NÁHRADA KYČELNÍHO KLOUBU PLASMACUP DC NECEMENT PRIMÁRNÍ INDIKACE</t>
  </si>
  <si>
    <t>0111570</t>
  </si>
  <si>
    <t>DLAHA LCP VARIABILNÍ ÚH OSTEOTOMICKÁ NOHA MINI FRAG. OC, TI NE/STERIL</t>
  </si>
  <si>
    <t>0111567</t>
  </si>
  <si>
    <t>DLAHA LCP VARIABILNÍ ÚH OSTEOTOMICKÁ NOHA MINI FRAGMENT OCEL NE/STERIL</t>
  </si>
  <si>
    <t>0111565</t>
  </si>
  <si>
    <t>0111564</t>
  </si>
  <si>
    <t>ŠROUB KANYLOVANÝ PEDIATRICKÝ OCEL</t>
  </si>
  <si>
    <t>0111561</t>
  </si>
  <si>
    <t>HŘEB NITRODŘEŇOVÝ FEMORÁLNÍ RETROGRÁDNÍ TI</t>
  </si>
  <si>
    <t>0111548</t>
  </si>
  <si>
    <t>DLAHA NA OLECRANON TI</t>
  </si>
  <si>
    <t>0111546</t>
  </si>
  <si>
    <t>DLAHA NA OLECRANON</t>
  </si>
  <si>
    <t>0111539</t>
  </si>
  <si>
    <t>HŘEB HUMERÁLNÍ OCEL</t>
  </si>
  <si>
    <t>0111527</t>
  </si>
  <si>
    <t>DLAHA PŘÍMÁ OCEL</t>
  </si>
  <si>
    <t>0111526</t>
  </si>
  <si>
    <t>0111511</t>
  </si>
  <si>
    <t>ŠROUB UZAMYKATELNÝ SAMOŘEZNÝ OCEL</t>
  </si>
  <si>
    <t>0111506</t>
  </si>
  <si>
    <t>0111505</t>
  </si>
  <si>
    <t>ŠROUB ZAJIŠŤOVACÍ, OCEL,TITAN</t>
  </si>
  <si>
    <t>0111502</t>
  </si>
  <si>
    <t>ŠROUB KORTIKÁLNÍ SAMOŘEZNÝ KANYLOVANÝ OCEL</t>
  </si>
  <si>
    <t>0111499</t>
  </si>
  <si>
    <t>0111493</t>
  </si>
  <si>
    <t>ŠROUB ZAJIŠŤOVACÍ SAMOŘEZNÝ OCEL</t>
  </si>
  <si>
    <t>0111486</t>
  </si>
  <si>
    <t>ŠROUB ZAJIŠŤOVACÍ SAMOŘEZNÝ TI</t>
  </si>
  <si>
    <t>0111485</t>
  </si>
  <si>
    <t>ŠROUB UZAMYKATELNÝ OCEL</t>
  </si>
  <si>
    <t>0111479</t>
  </si>
  <si>
    <t>ŠROUB SPONGIÓZNÍ SAMOŘEZNÝ OCEL</t>
  </si>
  <si>
    <t>0111463</t>
  </si>
  <si>
    <t>ŠROUB KORTIKÁLNÍ SAMOŘEZNÝ OCEL</t>
  </si>
  <si>
    <t>0111456</t>
  </si>
  <si>
    <t>ŠROUB KORTIKÁLNÍ SAMOŘEZNÝ</t>
  </si>
  <si>
    <t>0111450</t>
  </si>
  <si>
    <t>ŠROUB KORTIKÁLNÍ OCEL</t>
  </si>
  <si>
    <t>0111441</t>
  </si>
  <si>
    <t>NÁHRADA KOLENNÍHO KLOUBU ENDO MODEL M II PRIMÁRNÍ/REVIZNÍ</t>
  </si>
  <si>
    <t>ŠROUB P.R.C.T. TI</t>
  </si>
  <si>
    <t>0111395</t>
  </si>
  <si>
    <t>ŠROUB MIDFIX A FOREFIX TI</t>
  </si>
  <si>
    <t>0111390</t>
  </si>
  <si>
    <t>KOTVA SE STEHEM JUGGERKNOT</t>
  </si>
  <si>
    <t>0111379</t>
  </si>
  <si>
    <t>0111378</t>
  </si>
  <si>
    <t>KOTVIČKA BIOMET KNOTLESS PEEK</t>
  </si>
  <si>
    <t>0111377</t>
  </si>
  <si>
    <t>ŠROUB INTERFERENČNÍ VSTŘEBAT. S KULATOU HLAVIČKOU COMPOSIT PRO ACL</t>
  </si>
  <si>
    <t>0111376</t>
  </si>
  <si>
    <t>ŠROUB INTERFERENČNÍ VSTŘEBAT. S PLNÝM ZÁVITEM COMPOSIT PRO ACL</t>
  </si>
  <si>
    <t>0111375</t>
  </si>
  <si>
    <t>NÁHRADA KYČELNÍHO KLOUBU MS-BURCH/SCHNEIDER NECEMENT PRIM/REV INDIKACE</t>
  </si>
  <si>
    <t>0111372</t>
  </si>
  <si>
    <t>NÁHRADA KYČELNÍHO KLOUBU SYSTÉM CMK CEMENT PRIMÁRNÍ INDIKACE</t>
  </si>
  <si>
    <t>0111363</t>
  </si>
  <si>
    <t>ŠROUB KORTIKÁLNÍ PRO LÉČBU INSTABILITY RAMENE LATARJET</t>
  </si>
  <si>
    <t>0111362</t>
  </si>
  <si>
    <t>ŠROUB INTERCUS TI SPONGIÓZNÍ 32 MM ZÁVIT, SAMOŘEZNÝ</t>
  </si>
  <si>
    <t>0111339</t>
  </si>
  <si>
    <t>ŠROUB INTERCUS TI SPONGIÓZNÍ, S KÓN.ZÁV.HLAVOU</t>
  </si>
  <si>
    <t>0111334</t>
  </si>
  <si>
    <t>ŠROUB INTERCUS TI KORTIKÁLNÍ, SAMOŘEZNÝ</t>
  </si>
  <si>
    <t>0111330</t>
  </si>
  <si>
    <t>ŠROUB INTERCUS TI KORTIKÁLNÍ, S KÓN. ZÁVIT.HLAVOU</t>
  </si>
  <si>
    <t>0111329</t>
  </si>
  <si>
    <t>ŠROUB INTERCUS TI SPONGIOZNÍ, KRÁTKÝ ZAVIT</t>
  </si>
  <si>
    <t>0111326</t>
  </si>
  <si>
    <t>0111325</t>
  </si>
  <si>
    <t>ŠROUB INTERCUS TI SPONGIÓZNÍ S KÓN. ZÁVIT.HLAVOU D5</t>
  </si>
  <si>
    <t>0111323</t>
  </si>
  <si>
    <t>ŠROUB INTERCUS TI KORTIKÁLNÍ S KÓN. ZÁVITOVOU HLAVOU D5; SAMOŘEZNÝ</t>
  </si>
  <si>
    <t>0111322</t>
  </si>
  <si>
    <t>ŠROUB INTERCUS TI KORTIKÁLNÍ S KÓN. ZÁVITOVOU HLAVOU D5</t>
  </si>
  <si>
    <t>0111321</t>
  </si>
  <si>
    <t>ŠROUB INTERCUS TI DVOJITÝ ZÁVIT, PROVRTANÝ, SAMOŘEZNÝ, SAMOVRTNÝ</t>
  </si>
  <si>
    <t>0111319</t>
  </si>
  <si>
    <t>ŠROUB INTERCUS TI KORTIKÁLNÍ S KÓNICKOU ZÁVITOVOU HLAVOU</t>
  </si>
  <si>
    <t>0111316</t>
  </si>
  <si>
    <t>DLAHA INTERCUS TI RADIUS OPTIMUS, POLYAXIÁLNÍ, LEVÁ</t>
  </si>
  <si>
    <t>0111313</t>
  </si>
  <si>
    <t>DLAHA INTERCUS TI RADIUS OPTIMUS, POLYAXIÁLNÍ, PRAVÁ</t>
  </si>
  <si>
    <t>0111312</t>
  </si>
  <si>
    <t>DLAHA INTERCUS TI RPS CLAVICULA, POLYAX., ÚHL.STAB., LEVÁ</t>
  </si>
  <si>
    <t>0111303</t>
  </si>
  <si>
    <t>DLAHA INTERCUS TI RPS CLAVICULA, POLYAX., ÚHL.STAB., PRAVÁ</t>
  </si>
  <si>
    <t>0111302</t>
  </si>
  <si>
    <t>DLAHA INTERCUS TI RPS CLAVICULA-HÁK,POLYAX., ÚHL. STAB. PRAVÁ</t>
  </si>
  <si>
    <t>0111300</t>
  </si>
  <si>
    <t>DLAHA INTERCUS TI REKONSTRUKČNÍ, POLYAXIÁLNÍ, UHL. STABILNÍ</t>
  </si>
  <si>
    <t>0111293</t>
  </si>
  <si>
    <t>DLAHA INTERCUS TI TIBIA, PROXIMAL-LATERAL,POLYAX.</t>
  </si>
  <si>
    <t>0111289</t>
  </si>
  <si>
    <t>DLAHA INTERCUS TI TIBIA, PROXIMAL-MEDIAL, POLYAX.</t>
  </si>
  <si>
    <t>0111286</t>
  </si>
  <si>
    <t>DLAHA INTERCUS TI PENTA HUMERUS, POLYAXIÁLNÍ</t>
  </si>
  <si>
    <t>0111209</t>
  </si>
  <si>
    <t>0111208</t>
  </si>
  <si>
    <t>DLAHA INTERCUS TI, POLYAXIÁLNÍ, ÚHLOVĚ STABILNÍ</t>
  </si>
  <si>
    <t>0111197</t>
  </si>
  <si>
    <t>0111196</t>
  </si>
  <si>
    <t>NÁHRADA KOLENNÍHO KLOUBU S.V.L.CEMENTOVANÁ</t>
  </si>
  <si>
    <t>0111190</t>
  </si>
  <si>
    <t>NÁHRADA KOLENNÍHO KLOUBU S.V.L. CEMENTOVANÁ</t>
  </si>
  <si>
    <t>0111189</t>
  </si>
  <si>
    <t>0111188</t>
  </si>
  <si>
    <t>ŠROUB ZAJIŠŤOVACÍ,TI</t>
  </si>
  <si>
    <t>0111180</t>
  </si>
  <si>
    <t>ŠROUB KORTIKÁLNÍ 4.0MM, HLUBOKÝ ZÁVIT,TI</t>
  </si>
  <si>
    <t>0111179</t>
  </si>
  <si>
    <t>ŠROUB MONOKORTIKÁLNÍ 5.0MM, TI</t>
  </si>
  <si>
    <t>0111178</t>
  </si>
  <si>
    <t>DLAHA PERIPROTETICKÁ - FEMORÁLNÍ - DIAFYZÁLNÍ, UZAMYKATELNÁ, TI</t>
  </si>
  <si>
    <t>0111177</t>
  </si>
  <si>
    <t>DLAHA PERIPROTETICKÁ - FEMORÁLNÍ - DISTÁLNÍ, UZAMYKATELNÁ, TI</t>
  </si>
  <si>
    <t>0111176</t>
  </si>
  <si>
    <t>DLAHA PERIPROTETICKÁ - FEMORÁLNÍ - PROXIMÁLNÍ, UZAMYKATELNÁ, TI</t>
  </si>
  <si>
    <t>0111175</t>
  </si>
  <si>
    <t>NÁHRADA KYČELNÍHO KLOUBU DURASUL GAMMA PRIM/REV INDIKACE</t>
  </si>
  <si>
    <t>0111171</t>
  </si>
  <si>
    <t>NÁHRADA KYČELNÍ VLOŽKA DURASUL GAMMA</t>
  </si>
  <si>
    <t>0111170</t>
  </si>
  <si>
    <t>NÁHRADA KYČELNÍ JAMKA ALLLOCLASSIC VARIALL</t>
  </si>
  <si>
    <t>0111167</t>
  </si>
  <si>
    <t>NÁHRADA RAMENNÍHO KLOUBU SYSTÉM ANATOMICA NECEMENTOVANÁ</t>
  </si>
  <si>
    <t>0111166</t>
  </si>
  <si>
    <t>NÁHRADA RAMENNÍHO KLOUBU NECEMENTOVANÁ</t>
  </si>
  <si>
    <t>0111165</t>
  </si>
  <si>
    <t>0111164</t>
  </si>
  <si>
    <t>DLAHA VOLÁRNÍ RÁMOVÁ ÚZKÁ, APTUS RADIUS 2,5</t>
  </si>
  <si>
    <t>0111162</t>
  </si>
  <si>
    <t>DLAHA VOLÁRNÍ FRACT. ÚZKÁ, APTUS RADIUS 2,5</t>
  </si>
  <si>
    <t>0111161</t>
  </si>
  <si>
    <t>ŠROUB ZAMYKACÍ HEXA DRIVE 6, APTUS HAND 2,0</t>
  </si>
  <si>
    <t>0111158</t>
  </si>
  <si>
    <t>ŠROUB KOTVÍCÍ SPONGIOZNÍ, KORTIKÁLNÍ</t>
  </si>
  <si>
    <t>0111155</t>
  </si>
  <si>
    <t>DLAHA PŘEKLENOVACÍ PRO TIBIÁLNÍ OSTEOTOMII, TITAN</t>
  </si>
  <si>
    <t>0111154</t>
  </si>
  <si>
    <t>DISK KLAVIKULÁRNÍ TROJITÝ, TITAN</t>
  </si>
  <si>
    <t>0111150</t>
  </si>
  <si>
    <t>ŠROUB JISTÍCÍ K NÁHRADĚ HLEZNA HINTEGRA</t>
  </si>
  <si>
    <t>0111132</t>
  </si>
  <si>
    <t>NÁHRADA HLEZNA HINTEGRA VLOŽKA NECEM.</t>
  </si>
  <si>
    <t>0111131</t>
  </si>
  <si>
    <t>NÁHRADA HLEZNA HINTEGRA TIBIÁLNÍ KOMPONENTA NECEM.</t>
  </si>
  <si>
    <t>0111130</t>
  </si>
  <si>
    <t>NÁHRADA HLEZNA HINTEGRA TALÁRNÍ KOMPONENTA NECEM.</t>
  </si>
  <si>
    <t>0111129</t>
  </si>
  <si>
    <t>NÁHRADA KYČELNÍHO KLOUBU H-MAX S NECEMENT PRIMÁRNÍ INDIKACE</t>
  </si>
  <si>
    <t>0111118</t>
  </si>
  <si>
    <t>0111117</t>
  </si>
  <si>
    <t>NÁHRADA KYČELNÍHO KLOUBU FIT NECEMENT PRIMÁRNÍ/REVIZNÍ INDIKACE</t>
  </si>
  <si>
    <t>0111116</t>
  </si>
  <si>
    <t>0111115</t>
  </si>
  <si>
    <t>NÁHRADA KYČELNÍHO KLOUBU COLLO-MIS NECEMENT PRIMÁRNÍ INDIKACE</t>
  </si>
  <si>
    <t>0111114</t>
  </si>
  <si>
    <t>DRÁT KIRSCHNER., DÉL. 31 CM, PR. 0,8-4 MM</t>
  </si>
  <si>
    <t>0111049</t>
  </si>
  <si>
    <t>DRÁT KIRSCHNER., DÉL.15,5 CM, PR. 0,8-4 MM</t>
  </si>
  <si>
    <t>0111047</t>
  </si>
  <si>
    <t>ŠROUB KANYLOVANÝ SAMOŘEZNÝ PR.4,5 MM, DL. 20-40 MM, ZÁVIT DLOUHÝ</t>
  </si>
  <si>
    <t>0111044</t>
  </si>
  <si>
    <t>SVORKA KOSTNÍ BLOUNT VEL. 18,23,28 X 22 MM</t>
  </si>
  <si>
    <t>0111023</t>
  </si>
  <si>
    <t>PODLOŽKA PRO ŠROUB SPONG. PR. 7,13 MM</t>
  </si>
  <si>
    <t>0110916</t>
  </si>
  <si>
    <t>ŠROUB SPONGIÓZNÍ, ZÁVIT KRÁTKÝ, PRŮMĚR 3,5 MM</t>
  </si>
  <si>
    <t>0110886</t>
  </si>
  <si>
    <t>PODLOŽKA PRO ŠROUB PR. 4,5 MM</t>
  </si>
  <si>
    <t>0110813</t>
  </si>
  <si>
    <t>VÁLEC STERILNÍ JEDNORÁZOVÝ DO INJEKTORU,V BAL.2KS,CENA ZA 1KS</t>
  </si>
  <si>
    <t>0110740</t>
  </si>
  <si>
    <t>DLAHA DLAŇ-RADIUS VRP STANDARD PRAVÁ/LEVÁ 7 DĚR</t>
  </si>
  <si>
    <t>0110735</t>
  </si>
  <si>
    <t>ŠROUB PRO HUMERÁLNÍ HŘEB</t>
  </si>
  <si>
    <t>0110712</t>
  </si>
  <si>
    <t>DRÁT KIRSCHNER, PRŮMĚR 0,9-1,6 MM, DÉLKA 70-150 MM</t>
  </si>
  <si>
    <t>0110663</t>
  </si>
  <si>
    <t>NÁHRADA PRSTNÍHO KLOUBU NECEMENTOVANÁ CMC PYROKARBON. VEL.10S-40L</t>
  </si>
  <si>
    <t>0110658</t>
  </si>
  <si>
    <t>DLAHA LCP TIBIE PROXIMÁLNÍ DORZÁLNÍ MEDIÁLNÍ OCEL TITAN NE/STERIL</t>
  </si>
  <si>
    <t>0110648</t>
  </si>
  <si>
    <t>DLAHA LCP MINI FRAGMENT INTERKARPÁLNÍ OCEL TITAN</t>
  </si>
  <si>
    <t>0110644</t>
  </si>
  <si>
    <t>DLAHA LCP ULNA OSTEOTOMICKÁ OCEL TITAN</t>
  </si>
  <si>
    <t>0110642</t>
  </si>
  <si>
    <t>ŠROUB LCP SAMOŘEZNÝ MINI FRAGMENT OCEL TITAN</t>
  </si>
  <si>
    <t>0110641</t>
  </si>
  <si>
    <t>DLAHA LCP MINI FRAGMENT OCEL TITAN NE/STERIL</t>
  </si>
  <si>
    <t>0110640</t>
  </si>
  <si>
    <t>0110638</t>
  </si>
  <si>
    <t>0110636</t>
  </si>
  <si>
    <t>ŠROUB SAMOŘEZNÝ KORTIKÁLNÍ MALÝ FRAGMENTY TITAN NE/STERIL</t>
  </si>
  <si>
    <t>0110635</t>
  </si>
  <si>
    <t>ŠROUB SAMOŘEZNÝ KORTIKÁLNÍ MINI FRAGMENT OCEL TITAN</t>
  </si>
  <si>
    <t>0110633</t>
  </si>
  <si>
    <t>ŠROUB SAMOŘEZNÝ KORTIKÁLNÍ MALÝ FRAGMENTY TITAN</t>
  </si>
  <si>
    <t>0110632</t>
  </si>
  <si>
    <t>CEMENT KOSTNÍ GENTAFIX 1 GENTAFIX 3 S GENTAMICINEM 1X40G</t>
  </si>
  <si>
    <t>0110624</t>
  </si>
  <si>
    <t>CEMENT KOSTNÍ CEMFIX 1 CEMFIX 3 1X40G</t>
  </si>
  <si>
    <t>0110623</t>
  </si>
  <si>
    <t>OČKO KABELÁŽNÍ, OCEL, TI</t>
  </si>
  <si>
    <t>0110617</t>
  </si>
  <si>
    <t>HŘEB FEMORÁLNÍ - PROXIMÁLNÍ,KRÁTKÝ, TI</t>
  </si>
  <si>
    <t>0110615</t>
  </si>
  <si>
    <t>HŘEB FEMORÁLNÍ - ANTEGRÁDNÍ, VSTUP PF, TI</t>
  </si>
  <si>
    <t>0110613</t>
  </si>
  <si>
    <t>ŠROUB TAŽNÝ, TI</t>
  </si>
  <si>
    <t>0110610</t>
  </si>
  <si>
    <t>ŠROUB ZAJIŠŤOVACÍ - SPONGIÓZNÍ 6.0, ÚHLOVĚ STABILNÍ, TI</t>
  </si>
  <si>
    <t>0110606</t>
  </si>
  <si>
    <t>ŠROUB ZAJIŠŤOVACÍ - KORTIKÁLNÍ 5.0, ÚHLOVĚ STABILNÍ, TI</t>
  </si>
  <si>
    <t>0110605</t>
  </si>
  <si>
    <t>HLAVA ZASLEPOVACÍ PRO ZNN AF, TI</t>
  </si>
  <si>
    <t>0110603</t>
  </si>
  <si>
    <t>K - DRÁT 3.2, OCEL</t>
  </si>
  <si>
    <t>0110598</t>
  </si>
  <si>
    <t>K - DRÁT 2.0 X 150MM, OCEL</t>
  </si>
  <si>
    <t>0110597</t>
  </si>
  <si>
    <t>K - DRÁT 1.6, OCEL</t>
  </si>
  <si>
    <t>0110595</t>
  </si>
  <si>
    <t>K - DRÁT 1.6 X 150MM, OCEL</t>
  </si>
  <si>
    <t>0110594</t>
  </si>
  <si>
    <t>K - DRÁT 1.25 X 150MM, OCEL</t>
  </si>
  <si>
    <t>0110593</t>
  </si>
  <si>
    <t>K - DRÁT 1.0, TI</t>
  </si>
  <si>
    <t>0110592</t>
  </si>
  <si>
    <t>NÁHRADA KYČELNÍHO KLOUBU METHA NECEMENT PRIMÁRNÍ INDIKACE</t>
  </si>
  <si>
    <t>0110587</t>
  </si>
  <si>
    <t>DLAHA KLAVIKULÁRNÍ PRO AC SKLOUBENÍ TITANOVÁ KOENIGSEE</t>
  </si>
  <si>
    <t>0110586</t>
  </si>
  <si>
    <t>DLAHA KLAVIKULÁRNÍ DIAFYZÁRNÍ TITANOVÁ KOENIGSEE</t>
  </si>
  <si>
    <t>0110585</t>
  </si>
  <si>
    <t>DLAHA KLAVIKULÁRNÍ LATERÁLNÍ/MEDIÁLNÍ, TITANOVÁ, KONIGSEE</t>
  </si>
  <si>
    <t>0110584</t>
  </si>
  <si>
    <t>DLAHA HUMERÁLNÍ PROXIMÁLNÍ TITANOVÁ KOENIGSEE</t>
  </si>
  <si>
    <t>0110582</t>
  </si>
  <si>
    <t>NÁHRADA KOLENNÍHO KLOUBU COLUMBUS REVIZNÍ CEMENT.</t>
  </si>
  <si>
    <t>0110581</t>
  </si>
  <si>
    <t>0110580</t>
  </si>
  <si>
    <t>0110579</t>
  </si>
  <si>
    <t>NÁHRADA KOLENNÍHO KLOUBU COLUMBUS REVIZNÍ CEMENT/NECEMENT.</t>
  </si>
  <si>
    <t>0110578</t>
  </si>
  <si>
    <t>0110577</t>
  </si>
  <si>
    <t>0110576</t>
  </si>
  <si>
    <t>0110575</t>
  </si>
  <si>
    <t>0110574</t>
  </si>
  <si>
    <t>0110573</t>
  </si>
  <si>
    <t>NÁHRADA KYČELNÍHO KLOUBU MS NECEMENT PRIMÁRNÍ INDIKACE</t>
  </si>
  <si>
    <t>NÁHRADA KYČELNÍHO KLOUBU METALLIC NECEMENT PRIM/REV INDIKACE</t>
  </si>
  <si>
    <t>NÁHRADA KYČELNÍHO KLOUBU TRI-LOCK NECEMENT PRIM/REV INDIKACE</t>
  </si>
  <si>
    <t>0110524</t>
  </si>
  <si>
    <t>HŘEB STEINMANN</t>
  </si>
  <si>
    <t>0110514</t>
  </si>
  <si>
    <t>DRÁT KIRSCHNER, LANCETA</t>
  </si>
  <si>
    <t>0110504</t>
  </si>
  <si>
    <t>0110503</t>
  </si>
  <si>
    <t>0110501</t>
  </si>
  <si>
    <t>DRÁT KIRSCHNER</t>
  </si>
  <si>
    <t>0110493</t>
  </si>
  <si>
    <t>0110487</t>
  </si>
  <si>
    <t>0110468</t>
  </si>
  <si>
    <t>0110467</t>
  </si>
  <si>
    <t>0110463</t>
  </si>
  <si>
    <t>0110460</t>
  </si>
  <si>
    <t>NÁHRADA KYČELNÍHO KLOUBU NECEMENT PRIM/REV/TUMOR INDIKACE</t>
  </si>
  <si>
    <t>0110177</t>
  </si>
  <si>
    <t>NÁHRADA KOLENNÍHO KLOUBU UNIKOMPART. OXFORD CEMENT.</t>
  </si>
  <si>
    <t>0110117</t>
  </si>
  <si>
    <t>NÁHRADA KOLENNÍHO KLOUBU VANGUARD CR</t>
  </si>
  <si>
    <t>0110113</t>
  </si>
  <si>
    <t>NÁHRADA KOLENNÍHO KLOUBU VANGUARD CR CEMENT.</t>
  </si>
  <si>
    <t>HŘEB KLAVIKULÁRNÍ, DYNAMICKÝ</t>
  </si>
  <si>
    <t>0110102</t>
  </si>
  <si>
    <t>HŘEB KLAVIKULÁRNÍ, STATICKÝ</t>
  </si>
  <si>
    <t>0110101</t>
  </si>
  <si>
    <t>0110100</t>
  </si>
  <si>
    <t>DLAHA FEMORÁLNÍ PROXIMÁLNÍ OCEL</t>
  </si>
  <si>
    <t>0110082</t>
  </si>
  <si>
    <t>0110078</t>
  </si>
  <si>
    <t>0110077</t>
  </si>
  <si>
    <t>OBJÍMKA OCEL</t>
  </si>
  <si>
    <t>0110056</t>
  </si>
  <si>
    <t>DLAHA REKONSTRUKČNÍ ÚHLOVĚ STABILNÍ OCEL, TI</t>
  </si>
  <si>
    <t>0110053</t>
  </si>
  <si>
    <t>0110044</t>
  </si>
  <si>
    <t>NÁHRADA KYČELNÍHO KLOUBU BEZNOSKA TRIO NECEMENT PRIMÁRNÍ INDIKACE</t>
  </si>
  <si>
    <t>0110041</t>
  </si>
  <si>
    <t>NÁHRADA KYČELNÍHO KLOUBU BEZNOSKA TRIO CEMENT PRIMÁRNÍ INDIKACE</t>
  </si>
  <si>
    <t>0110040</t>
  </si>
  <si>
    <t>0110039</t>
  </si>
  <si>
    <t>CEMENT KOSTNÍ PALACOS MV+G GENTAMICIN 2X20G</t>
  </si>
  <si>
    <t>0109325</t>
  </si>
  <si>
    <t>CEMENT KOSTNÍ PALACOS MV+G GENTAMICIN 2X40G</t>
  </si>
  <si>
    <t>0109324</t>
  </si>
  <si>
    <t>CEMENT KOSTNÍ PALACOS MV 2X40G</t>
  </si>
  <si>
    <t>0109323</t>
  </si>
  <si>
    <t>DRÁT KIRSCHNERŮV, PR 1,7-3,0,DÉLKA 310MM</t>
  </si>
  <si>
    <t>0109286</t>
  </si>
  <si>
    <t>DRÁT KIRSCHNERŮV, PR 0,8-1,6,DÉLKA 310MM</t>
  </si>
  <si>
    <t>0109285</t>
  </si>
  <si>
    <t>DRÁT KIRSCHNERŮV, PR 1,7-3,0,DÉLKA 150MM</t>
  </si>
  <si>
    <t>0109284</t>
  </si>
  <si>
    <t>DRÁT KIRSCHNERŮV</t>
  </si>
  <si>
    <t>0109282</t>
  </si>
  <si>
    <t>PODLOŽKA POD ŠROUB KORTIKÁLNÍ, SPONGIOSNÍ, PR.11-13MM</t>
  </si>
  <si>
    <t>0109281</t>
  </si>
  <si>
    <t>ŠROUB MALLEOLÁRNÍ PR.4,5 MM, DÉLKA 18-55MM</t>
  </si>
  <si>
    <t>0109277</t>
  </si>
  <si>
    <t>ŠROUB SPONGIOSNÍ SMALL FRAGMENT PR.4,0MM, DÉLKA 10-24MM</t>
  </si>
  <si>
    <t>0109272</t>
  </si>
  <si>
    <t>ŠROUB KORTIKÁLNÍ 2.0, OCEL</t>
  </si>
  <si>
    <t>0109234</t>
  </si>
  <si>
    <t>ŠROUB SPONGIÓZNÍ 6.5, 32MM ZÁVIT, OCEL</t>
  </si>
  <si>
    <t>0109223</t>
  </si>
  <si>
    <t>ŠROUB SPONGIÓZNÍ 6.5, PLNÝ ZÁVIT, OCEL</t>
  </si>
  <si>
    <t>0109216</t>
  </si>
  <si>
    <t>ŠROUB SPONGIÓZNÍ 6.5, 16 MM ZÁVIT, OCEL</t>
  </si>
  <si>
    <t>0109215</t>
  </si>
  <si>
    <t>K- DRÁT S TROKAREM, PRŮMĚR 0.6-2.5, TI</t>
  </si>
  <si>
    <t>0109210</t>
  </si>
  <si>
    <t>PODLOŽKA 13.0, TI</t>
  </si>
  <si>
    <t>0109202</t>
  </si>
  <si>
    <t>PODLOŽKA 7.0, TI</t>
  </si>
  <si>
    <t>0109201</t>
  </si>
  <si>
    <t>ŠROUB KORTIKÁLNÍ 4.5, SAMOŘEZNÝ, OCEL</t>
  </si>
  <si>
    <t>0109199</t>
  </si>
  <si>
    <t>ŠROUB SPONGIÓZNÍ 4.0, ČÁSTEČNÝ ZÁVIT, OCEL</t>
  </si>
  <si>
    <t>0109196</t>
  </si>
  <si>
    <t>ŠROUB KORTIKÁLNÍ 3.5, OCEL</t>
  </si>
  <si>
    <t>0109195</t>
  </si>
  <si>
    <t>NÁHRADA KYČELNÍHO KLOUBU SYSTÉM AVENIR MULLER</t>
  </si>
  <si>
    <t>0109194</t>
  </si>
  <si>
    <t>NÁHRADA KYČELNÍHO KLOUBU SYSTÉM FITMORE NECEMENT PRIM/REV INDIKACE</t>
  </si>
  <si>
    <t>0109193</t>
  </si>
  <si>
    <t>NÁHRADA KYČELNÍHO KLOUBU SYSTÉM ALLOFIT IT</t>
  </si>
  <si>
    <t>0109190</t>
  </si>
  <si>
    <t>0109184</t>
  </si>
  <si>
    <t>NÁHRADA RAMENNÍHO KLOUBU SYSTÉM ANATOMICA</t>
  </si>
  <si>
    <t>0109182</t>
  </si>
  <si>
    <t>0109181</t>
  </si>
  <si>
    <t>NÁHRADA KYČELNÍHO KLOUBU SYSTÉM LONGEVITY PRIM/REV INDIKACE</t>
  </si>
  <si>
    <t>0109180</t>
  </si>
  <si>
    <t>NÁHRADA KOLENNÍHO KLOUBU UNIKOMPARTMENÁLNÍ PHYSICA ZUK PRIM/REV CEMENT</t>
  </si>
  <si>
    <t>0109179</t>
  </si>
  <si>
    <t>0109171</t>
  </si>
  <si>
    <t>DLAHA 3.5 REKONSTRUKČNÍ, ROVNÁ, TI</t>
  </si>
  <si>
    <t>0109160</t>
  </si>
  <si>
    <t>DLAHA 2.7 TVARU PÍSMENE T A L , UZAMYKATELNÁ, OCEL</t>
  </si>
  <si>
    <t>0109157</t>
  </si>
  <si>
    <t>DLAHA 2.7 KOMPRESNÍ, ROVNÁ, UZAMYKATELNÁ, OCEL</t>
  </si>
  <si>
    <t>0109152</t>
  </si>
  <si>
    <t>DLAHA 3.5 REKONSTRUKČNÍ, ZAHNUTÁ, OCEL</t>
  </si>
  <si>
    <t>0109149</t>
  </si>
  <si>
    <t>NÁHRADA KOLENNÍHO KLOUBU UNIKOMARTMENTÁLNÍ PHYSICA ZUK PRIM/REV CEMENT</t>
  </si>
  <si>
    <t>0109145</t>
  </si>
  <si>
    <t>DLAHA 4.5 TVARU PÍSMENE T, OCEL</t>
  </si>
  <si>
    <t>0109111</t>
  </si>
  <si>
    <t>DLAHA 3.5 REKONSTRUKČNÍ, ROVNÁ, OCEL</t>
  </si>
  <si>
    <t>0109104</t>
  </si>
  <si>
    <t>ŠROUB UZAMYKATELNÝ 3.5, TI</t>
  </si>
  <si>
    <t>0109085</t>
  </si>
  <si>
    <t>DLAHA 3.5 KOMPRESNÍ, ROVNÁ, OCEL</t>
  </si>
  <si>
    <t>0109083</t>
  </si>
  <si>
    <t>NÁHRADA KYČELNÍHO KLOUBU SYSTÉM ALLOFIT IT PRIM/REV INDIKACE</t>
  </si>
  <si>
    <t>ŠROUB KORTIKÁLNÍ 3.5 - PÁNEVNÍ - SAMOŘEZNÝ, OCEL</t>
  </si>
  <si>
    <t>0109075</t>
  </si>
  <si>
    <t>DLAHA 3.5 - TVARU 1/3 VÁLCE, OCEL</t>
  </si>
  <si>
    <t>0109069</t>
  </si>
  <si>
    <t>NÁHRADA KOLENNÍHO KLOUBU SIGMA PS CEMENTOVANÁ</t>
  </si>
  <si>
    <t>0109062</t>
  </si>
  <si>
    <t>ŠROUB ALPS PRO FIXACI ZLOMENIN DROBNÝCH KOSTÍ RUKY</t>
  </si>
  <si>
    <t>0109060</t>
  </si>
  <si>
    <t>DLAHA ALPS PRO FIXACI ZLOMENIN DROBNÝCH KOSTÍ RUKY</t>
  </si>
  <si>
    <t>0109057</t>
  </si>
  <si>
    <t>ŠROUB HLADKÝ PRO FIXACI FRAKTURY V DISTÁLNÍ ČÁSTI KOSTI VŘETENNÍ</t>
  </si>
  <si>
    <t>0109054</t>
  </si>
  <si>
    <t>DLAHA FEMORÁLNÍ DISTÁLNÍ OCEL, TI</t>
  </si>
  <si>
    <t>0108858</t>
  </si>
  <si>
    <t>HŘEB HUMERÁLNÍ TI</t>
  </si>
  <si>
    <t>DLAHA TIBIÁLNÍ DISTÁLNÍ MEDIÁLNÍ OCEL, TI</t>
  </si>
  <si>
    <t>0108847</t>
  </si>
  <si>
    <t>HŘEB HUMERÁLNÍ</t>
  </si>
  <si>
    <t>DLAHA HUMERÁLNÍ PROXIMÁLNÍ OCEL, TI</t>
  </si>
  <si>
    <t>0108828</t>
  </si>
  <si>
    <t>DLAHA CLAVICULA</t>
  </si>
  <si>
    <t>0108819</t>
  </si>
  <si>
    <t>KOTVA TI</t>
  </si>
  <si>
    <t>0108809</t>
  </si>
  <si>
    <t>ŠROUB KORTIKÁLNÍ ÚHLOVĚ STABILNÍ,TI, PR.5,5MM, DÉLKA 40-90 MM</t>
  </si>
  <si>
    <t>0108772</t>
  </si>
  <si>
    <t>ŠROUB KORTIKÁLNÍ ÚHLOVĚ STABILNÍ,TI, PR.4,5MM, DÉLKA 14-54 MM</t>
  </si>
  <si>
    <t>0108771</t>
  </si>
  <si>
    <t>DLAHA FEMORÁLNÍ DISTÁLNÍ TITANOVÁ KÖNIGSEE</t>
  </si>
  <si>
    <t>0108769</t>
  </si>
  <si>
    <t>ŠROUB SAMOVRTNÝ STERNÁLNÍ TITAN</t>
  </si>
  <si>
    <t>0108768</t>
  </si>
  <si>
    <t>DLAHA STERNÁLNÍ TITAN</t>
  </si>
  <si>
    <t>0108767</t>
  </si>
  <si>
    <t>DLAHA LCP FIBULA DISTÁLNÍ MALÝ FRAGMENT STERILNÍ OCEL TITAN</t>
  </si>
  <si>
    <t>0108765</t>
  </si>
  <si>
    <t>DLAHA LCP FIBULA DISTÁLNÍ MALÝ FRAGMENT OCEL TITAN NE/STERIL</t>
  </si>
  <si>
    <t>0108764</t>
  </si>
  <si>
    <t>DLAHA DORZÁLNÍ RÁMOVÁ, APTUS RADIUS 2,5</t>
  </si>
  <si>
    <t>0108760</t>
  </si>
  <si>
    <t>DLAHA DORZÁLNÍ RÁMOVÁ ÚZKÁ, APTUS RADIUS 2,5</t>
  </si>
  <si>
    <t>0108759</t>
  </si>
  <si>
    <t>DLAHA ZAMYKACÍ PRO HLAVIČKU RADIA, APTUS</t>
  </si>
  <si>
    <t>0108758</t>
  </si>
  <si>
    <t>0108757</t>
  </si>
  <si>
    <t>DLAHA FIBULÁRNÍ</t>
  </si>
  <si>
    <t>DLAHA REKONSTRUKČNÍ</t>
  </si>
  <si>
    <t>0108678</t>
  </si>
  <si>
    <t>0108677</t>
  </si>
  <si>
    <t>ŠROUB SPONGIÓZNÍ</t>
  </si>
  <si>
    <t>ŠROUB KORTIKÁLNÍ</t>
  </si>
  <si>
    <t>0108603</t>
  </si>
  <si>
    <t>0108602</t>
  </si>
  <si>
    <t>STABILIZÁTOR PRO KOREKCI VPÁČ.NEBO PTAČ.HRUD.METOD.DLE NUSSE</t>
  </si>
  <si>
    <t>0108598</t>
  </si>
  <si>
    <t>DLAHA PRO KOREKCI VPÁČ.NEBO PTAČ.HRUD.METOD.DLE NUSSE</t>
  </si>
  <si>
    <t>0108597</t>
  </si>
  <si>
    <t>0108596</t>
  </si>
  <si>
    <t>ŠROUB HS3.0-HS KORTIKÁLNÍ, SAMOŘEZNÝ, TI</t>
  </si>
  <si>
    <t>0108594</t>
  </si>
  <si>
    <t>ŠROUB PRO REKONSTRUKCI ACL VSTŘEBATELNÝ</t>
  </si>
  <si>
    <t>0108575</t>
  </si>
  <si>
    <t>DLAHA TI. MTP</t>
  </si>
  <si>
    <t>0108532</t>
  </si>
  <si>
    <t>NÁHRADA PRSTNÍHO KLOUBU - SILIKONOVÁ</t>
  </si>
  <si>
    <t>0108531</t>
  </si>
  <si>
    <t>NÁHRADA PATELOFEMORÁLNÍ SYSTÉM PFJ CEMENT.</t>
  </si>
  <si>
    <t>0108525</t>
  </si>
  <si>
    <t>PODLOŽKA MALÁ, ALPS; OCEL, TITAN</t>
  </si>
  <si>
    <t>0108524</t>
  </si>
  <si>
    <t>DLAHA ULNÁRNÍ - PROXIMÁLNÍ, UZAMYKATELNÁ, OCEL</t>
  </si>
  <si>
    <t>0108518</t>
  </si>
  <si>
    <t>DLAHA HUMERÁLNÍ - DISTÁLNÍ - MEDIÁLNÍ, KRÁTKÁ - UZAMYKATELNÁ, OCEL</t>
  </si>
  <si>
    <t>0108517</t>
  </si>
  <si>
    <t>DLAHA HUMERÁLNÍ - DISTÁLNÍ - MEDIÁLNÍ - UZAMYKATELNÁ, OCEL</t>
  </si>
  <si>
    <t>0108516</t>
  </si>
  <si>
    <t>DLAHA HUMERÁLNÍ - DISTÁLNÍ - POSTEROLATERÁLNÍ - UZAMYKATELNÁ, OCEL</t>
  </si>
  <si>
    <t>0108515</t>
  </si>
  <si>
    <t>NÁHRADA KOLENNÍHO KLOUBU VANGUARD</t>
  </si>
  <si>
    <t>CEMENT KOSTNÍ OPTIPAC HIP SET REFOBACIN BONE CEMENT 40+80 GENTA 1X120G</t>
  </si>
  <si>
    <t>0108513</t>
  </si>
  <si>
    <t>CEMENT KOSTNÍ OPTIPAC REFOBACIN REVISION 80 GEMTAMICIN A CLINDAM 1X80G</t>
  </si>
  <si>
    <t>0108512</t>
  </si>
  <si>
    <t>CEMENT KOSTNÍ OPTIPAC REFOBACIN REVISION 40 GENTAMICIN A CLINDAM 1X40G</t>
  </si>
  <si>
    <t>0108511</t>
  </si>
  <si>
    <t>ŠROUB ZAJIŠŤOVACÍ ANTIROTAČNÍ TITANOVÝ TARGON PFT</t>
  </si>
  <si>
    <t>0108498</t>
  </si>
  <si>
    <t>ŠROUB SKLUZNÝ TELESKOPICKÝ TITANOVÝ TARGON PFT</t>
  </si>
  <si>
    <t>0108497</t>
  </si>
  <si>
    <t>HŘEB FEMORÁLNÍ PROXIMÁLNÍ TITANOVÝ TARGON PFT, 125-130 ST.,</t>
  </si>
  <si>
    <t>0108496</t>
  </si>
  <si>
    <t>HŘEB FEMORÁLNÍ PROXIMÁLNÍ TITANOVÝ TARGON PFT, 125-135 ST.</t>
  </si>
  <si>
    <t>0108495</t>
  </si>
  <si>
    <t>ŠROUB KOMPRESNÍ ZAVÍRACÍ TITANOVÝ TARGON TX</t>
  </si>
  <si>
    <t>0108494</t>
  </si>
  <si>
    <t>HŘEB TIBIÁLNÍ TITANOVÝ TARGON TX</t>
  </si>
  <si>
    <t>0108493</t>
  </si>
  <si>
    <t>DLAHA PRO NOHU CHODIDLO</t>
  </si>
  <si>
    <t>0108492</t>
  </si>
  <si>
    <t>0108489</t>
  </si>
  <si>
    <t>0108488</t>
  </si>
  <si>
    <t>0108486</t>
  </si>
  <si>
    <t>0108482</t>
  </si>
  <si>
    <t>0108481</t>
  </si>
  <si>
    <t>NÁHRADA KYČELNÍHO KLOUBU MUTARS NECEMENT REV/TUMOR INDIKACE</t>
  </si>
  <si>
    <t>0108472</t>
  </si>
  <si>
    <t>NÁHRADA KYČELNÍHO KLOUBU,VLOŽKA BIOLOX ECOFIT</t>
  </si>
  <si>
    <t>0108469</t>
  </si>
  <si>
    <t>ŠROUB MALEOLÁRNÍ</t>
  </si>
  <si>
    <t>DLAHA VOLÁRNÍ WATERSHED, DLOUHÁ, APTUS RADIUS 2,5</t>
  </si>
  <si>
    <t>0108143</t>
  </si>
  <si>
    <t>DLAHA VOLÁRNÍ WATERSHED, APTUS RADIUS 2,5</t>
  </si>
  <si>
    <t>0108142</t>
  </si>
  <si>
    <t>DLAHA VOLÁRNÍ KOREKČNÍ ÚZKÁ DLOUHÁ APTUS RADIUS 2,5</t>
  </si>
  <si>
    <t>0108141</t>
  </si>
  <si>
    <t>DLAHA VOLÁRNÍ KOREKČNÍ ÚZKÁ APTUS RADIUS 2,5</t>
  </si>
  <si>
    <t>0108140</t>
  </si>
  <si>
    <t>DLAHA L FIXAČNÍ PRO MALÉ FRAGMENTY APTUS RADIUS 2,5</t>
  </si>
  <si>
    <t>0108138</t>
  </si>
  <si>
    <t>DLAHA FIXAČNÍ PRO MALÉ FRAGMENTY APTUS RADIUS 2,5</t>
  </si>
  <si>
    <t>0108137</t>
  </si>
  <si>
    <t>DLAŽKA, TI, FEMORÁLNÍ FIXAČNÍ, NÁHRADA AC LIGAMENTU</t>
  </si>
  <si>
    <t>0108136</t>
  </si>
  <si>
    <t>DLAHA ROVNÁ STERNÁLNÍ TITAN</t>
  </si>
  <si>
    <t>0108130</t>
  </si>
  <si>
    <t>ŠROUB SAMOŘEZNÝ ŽEBRA TITAN</t>
  </si>
  <si>
    <t>0108126</t>
  </si>
  <si>
    <t>DLAHA ŽEBRA TITAN</t>
  </si>
  <si>
    <t>0108125</t>
  </si>
  <si>
    <t>DLAHA NA STERNUM/ŽEBRA MATRIX RIB TITAN</t>
  </si>
  <si>
    <t>0108124</t>
  </si>
  <si>
    <t>0108123</t>
  </si>
  <si>
    <t>DESTIČKA FIXAČNÍ MINI MALÉ KLOUBY</t>
  </si>
  <si>
    <t>0108116</t>
  </si>
  <si>
    <t>KOTVA VSTŘEBATELNÁ PRO RAMENO SWIVELOCK</t>
  </si>
  <si>
    <t>0108108</t>
  </si>
  <si>
    <t>KOTVA NEVSTŘEBATELNÁ PRO RAMENO</t>
  </si>
  <si>
    <t>KOTVA VSTŘEBATELNÁ PRO RAMENO</t>
  </si>
  <si>
    <t>0108104</t>
  </si>
  <si>
    <t>0108102</t>
  </si>
  <si>
    <t>0108100</t>
  </si>
  <si>
    <t>0108099</t>
  </si>
  <si>
    <t>0108097</t>
  </si>
  <si>
    <t>0108084</t>
  </si>
  <si>
    <t>KOTVA VSTŘEBATELNÁ PRO RAMENO PUSHLOCK</t>
  </si>
  <si>
    <t>0108079</t>
  </si>
  <si>
    <t>ŠROUB TENODÉZNÍ</t>
  </si>
  <si>
    <t>0108072</t>
  </si>
  <si>
    <t>ŠROUB TENODÉZNÍ NEVSTŘEBATELNÝ</t>
  </si>
  <si>
    <t>0108066</t>
  </si>
  <si>
    <t>ŠROUB TENODÉZNÍ VSTŘEBATELNÝ</t>
  </si>
  <si>
    <t>0108065</t>
  </si>
  <si>
    <t>ŠROUB KANYLOVANÝ VSTŘEBATELNÝ PRO ACL TRANSFIX</t>
  </si>
  <si>
    <t>0108058</t>
  </si>
  <si>
    <t>DESTIČKA FIXAČNÍ TITANOVÁ KLAVIKULÁRNÍ</t>
  </si>
  <si>
    <t>0108056</t>
  </si>
  <si>
    <t>KOTVA MENISKOVÁ</t>
  </si>
  <si>
    <t>0108055</t>
  </si>
  <si>
    <t>CEMENT KOSTNÍ PALACOS R - 40 2X40G + VAKUOVÝ MÍCHACÍ SYSTÉM UNO</t>
  </si>
  <si>
    <t>0108052</t>
  </si>
  <si>
    <t>CEMENT KOSTNÍ PALACOS R-40 GENTAMICIN 1X40G + VAK.MÍCH. SYSTÉM UNO</t>
  </si>
  <si>
    <t>0108050</t>
  </si>
  <si>
    <t>CEMENT KOSTNÍ PALACOS R - 40 1X40G + VAKUOVÝ MÍCHACÍ SYSTÉM UNO</t>
  </si>
  <si>
    <t>0108049</t>
  </si>
  <si>
    <t>NÁHRADA LOKETNÍ HLAVICE RADIA-MODULÁRNÍ DŘÍK CEMENT.</t>
  </si>
  <si>
    <t>0108048</t>
  </si>
  <si>
    <t>NÁHRADA LOKETNÍ HLAVICE RADIA-MODULÁRNÍ HLAVICE PRŮM.20-26, H=9-17</t>
  </si>
  <si>
    <t>0108046</t>
  </si>
  <si>
    <t>KOTVIČKA VSTŘEBATELNÁ HEALIX (ADVANCE) BR PRO SUTURU RC, 4.5 - 6.5MM</t>
  </si>
  <si>
    <t>0108027</t>
  </si>
  <si>
    <t>KOTVIČKA NEVSTŘEBATELNÁ HEALIX (ADVANCE) PEEK PRO SUTURU RC, 4.5-6.5MM</t>
  </si>
  <si>
    <t>0108025</t>
  </si>
  <si>
    <t>NÁHRADA KYČELNÍHO KLOUBU TRILLIANCE CEMENT PRIMÁRNÍ INDIKACE</t>
  </si>
  <si>
    <t>0108019</t>
  </si>
  <si>
    <t>0108018</t>
  </si>
  <si>
    <t>NÁHRADA KOL.KLOUBU ADVANCE STATURE CEMENT./NECEMENT.</t>
  </si>
  <si>
    <t>0107972</t>
  </si>
  <si>
    <t>NÁHRADA KYČELNÍHO KLOUBU PROCOTYL L PRIM/REV INDIKACE</t>
  </si>
  <si>
    <t>0107969</t>
  </si>
  <si>
    <t>PODLOŽKA ŠROUBU CHARLOTTE WASHER FIXACE NOHY</t>
  </si>
  <si>
    <t>0107939</t>
  </si>
  <si>
    <t>ŠROUB KANUL, CHARLOTTE FIXACE NOHY</t>
  </si>
  <si>
    <t>0107937</t>
  </si>
  <si>
    <t>ŠROUB CHARLOTTE FIXACE NOHY</t>
  </si>
  <si>
    <t>SVORKA CHARLOTTE FIXACE NOHY</t>
  </si>
  <si>
    <t>0107934</t>
  </si>
  <si>
    <t>0107931</t>
  </si>
  <si>
    <t>0107930</t>
  </si>
  <si>
    <t>ŠROUB DARCO FIXACE NOHY</t>
  </si>
  <si>
    <t>0107928</t>
  </si>
  <si>
    <t>ŠROUB KANUL, DARCO FIXACE NOHY</t>
  </si>
  <si>
    <t>0107927</t>
  </si>
  <si>
    <t>ŠROUB KOMPRES., DARCO FIXACE NOHY</t>
  </si>
  <si>
    <t>0107925</t>
  </si>
  <si>
    <t>DLAHA DARCO FIXACE NOHY</t>
  </si>
  <si>
    <t>0107924</t>
  </si>
  <si>
    <t>NÁHRADA KYČELNÍHO KLOUBU VLOŽKA DO JAMKY RINGLOC-X E-POLY STD 40/22MM</t>
  </si>
  <si>
    <t>0107922</t>
  </si>
  <si>
    <t>ŠROUB INTERFERENČNÍ VSTŘEBATELNÝ PRO ACL</t>
  </si>
  <si>
    <t>0107919</t>
  </si>
  <si>
    <t>FIXACE ZKŘÍŽENÉHO KOLENNÍHO VAZU FEMORÁLNÍ SE ZAVÁDĚCÍ TECHNOLOGIÍ</t>
  </si>
  <si>
    <t>0107896</t>
  </si>
  <si>
    <t>NÁHRADA KYČELNÍHO KLOUBU AVANTAGE CEMENT PRIM/REV INDIKACE</t>
  </si>
  <si>
    <t>0107890</t>
  </si>
  <si>
    <t>NÁHRADA KYČELNÍHO KLOUBU AVANTAGE RELOAD NECEMENT PRIM/REV INDIKACE</t>
  </si>
  <si>
    <t>0107887</t>
  </si>
  <si>
    <t>NÁHRADA KYČELNÍHO KLOUBU MUTARS RS NECEMENT REVIZNÍ INDIKACE</t>
  </si>
  <si>
    <t>0107880</t>
  </si>
  <si>
    <t>0107861</t>
  </si>
  <si>
    <t>NÁHRADA HLEZENNÉHO KLOUBU TARIC</t>
  </si>
  <si>
    <t>0107844</t>
  </si>
  <si>
    <t>0107841</t>
  </si>
  <si>
    <t>NÁHRADA RAMENNÍHO KLOUBU AGILON REVERZNÍ A ANATOM. POUŽITÍ</t>
  </si>
  <si>
    <t>0107839</t>
  </si>
  <si>
    <t>0107836</t>
  </si>
  <si>
    <t>0107827</t>
  </si>
  <si>
    <t>0107814</t>
  </si>
  <si>
    <t>0107809</t>
  </si>
  <si>
    <t>NÁHRADA RAMENNÍ SMR VLOŽKA LATERALIZOVANÁ PR. 44 MM</t>
  </si>
  <si>
    <t>0107796</t>
  </si>
  <si>
    <t>NÁHRADA RAMENNÍ SMR VLOŽKA REVERSNÍ PR. 44 MM</t>
  </si>
  <si>
    <t>0107795</t>
  </si>
  <si>
    <t>NÁHRADA RAMENNÍHO KLOUBU SMR ANAT/REVER/REV NECEMENT</t>
  </si>
  <si>
    <t>NÁHRADA RAMENNÍ SMR DŘÍK CEMENT. REVIZNÍ PR. 13, 15 MM</t>
  </si>
  <si>
    <t>0107792</t>
  </si>
  <si>
    <t>NÁHRADA KYČELNÍHO KLOUBU DELTA-ST-C NECEMENT PRIM/REV INDIKACE</t>
  </si>
  <si>
    <t>0107789</t>
  </si>
  <si>
    <t>NÁHRADA KYČELNÍHO KLOUBU FRIENDLY SHORT CEMENT PRIMÁRNÍ INDIKACE</t>
  </si>
  <si>
    <t>0107785</t>
  </si>
  <si>
    <t>K-DRÁT 150X09MM</t>
  </si>
  <si>
    <t>0107767</t>
  </si>
  <si>
    <t>KOTVIČKA TITANOVÁ</t>
  </si>
  <si>
    <t>0107754</t>
  </si>
  <si>
    <t>0107734</t>
  </si>
  <si>
    <t>0107733</t>
  </si>
  <si>
    <t>0107731</t>
  </si>
  <si>
    <t>HŘEB KOTNÍKU</t>
  </si>
  <si>
    <t>0107730</t>
  </si>
  <si>
    <t>CEMENT KOSTNÍ HI-FATIGUE G S ANTIBIOTIKY 2 X 40G</t>
  </si>
  <si>
    <t>0107726</t>
  </si>
  <si>
    <t>CEMENT KOSTNÍ HI-FATIGUE G S ANTIBIOTIKY 2 X 20G</t>
  </si>
  <si>
    <t>0107724</t>
  </si>
  <si>
    <t>CEMENT KOSTNÍ HI-FATIGUE BEZ ANTIBIOTIK 2 X 40G</t>
  </si>
  <si>
    <t>0107722</t>
  </si>
  <si>
    <t>ŠROUB KERAMICKÝ VSTŘEBATELNÝ PRO ACL</t>
  </si>
  <si>
    <t>0107719</t>
  </si>
  <si>
    <t>0107718</t>
  </si>
  <si>
    <t>ŠROUB LOW PROFILE MALÉ KLOUBY KOMPRESNÍ</t>
  </si>
  <si>
    <t>0107715</t>
  </si>
  <si>
    <t>DLAHA LOW PROFILE MALÉ KLOUBY KOMPRESNÍ</t>
  </si>
  <si>
    <t>0107714</t>
  </si>
  <si>
    <t>0107713</t>
  </si>
  <si>
    <t>ŠROUB NA MALÉ KLOUBY KOMPRESNÍ NÍZKOPROFILOVÝ, TI</t>
  </si>
  <si>
    <t>0107708</t>
  </si>
  <si>
    <t>ŠROUB LOW PROFILE MALÉ KLOUBY UZAMYKATELNÝ</t>
  </si>
  <si>
    <t>0107699</t>
  </si>
  <si>
    <t>DLAHA LOW PROFILE MALÉ KLOUBY UHLOVĚ STABILNÍ</t>
  </si>
  <si>
    <t>0107698</t>
  </si>
  <si>
    <t>0107697</t>
  </si>
  <si>
    <t>0107696</t>
  </si>
  <si>
    <t>DLAHA LOW PROFILE NA ARTRODEZU</t>
  </si>
  <si>
    <t>0107695</t>
  </si>
  <si>
    <t>KOTVA SUTURETAK PRO RAMENO</t>
  </si>
  <si>
    <t>0107694</t>
  </si>
  <si>
    <t>0107693</t>
  </si>
  <si>
    <t>KOTVA CORKSCREW PRO RM</t>
  </si>
  <si>
    <t>0107692</t>
  </si>
  <si>
    <t>0107691</t>
  </si>
  <si>
    <t>KOTVA VSTŘEBATELNÁ PRO RM</t>
  </si>
  <si>
    <t>0107689</t>
  </si>
  <si>
    <t>KOTVA PUSHLOCK PRO RAMENO</t>
  </si>
  <si>
    <t>0107688</t>
  </si>
  <si>
    <t>0107687</t>
  </si>
  <si>
    <t>KOTVA PUSHLOCK NA MALÉ KLOUBY</t>
  </si>
  <si>
    <t>0107685</t>
  </si>
  <si>
    <t>0107684</t>
  </si>
  <si>
    <t>KOTVA VSTŘEBATELNÁ PRO RAMENO CORKSCREW</t>
  </si>
  <si>
    <t>0107683</t>
  </si>
  <si>
    <t>CEMENT KOSTNÍ COPAL + GENTAMICIN A CLINDAMYCIN 1X40G+VAK.MÍCH.SYST.UNO</t>
  </si>
  <si>
    <t>0107672</t>
  </si>
  <si>
    <t>CEMENT KOSTNÍ PALACOS R - 40 + GENTAMICIN 2X40G + VAK. MÍCH. SYST. DUO</t>
  </si>
  <si>
    <t>0107671</t>
  </si>
  <si>
    <t>DLAHA LCP RADIUS DISTÁLNÍ TITAN</t>
  </si>
  <si>
    <t>0107502</t>
  </si>
  <si>
    <t>DLAHA LCP HUMERUS DISTÁLNÍ MALÝ FRAGMNET OCEL TITAN NE/STERIL</t>
  </si>
  <si>
    <t>0107485</t>
  </si>
  <si>
    <t>DLAHA LCP HUMERUS DISTÁLNÍ MALÝ FRAGMNENT OCEL TITAN NE/STERIL</t>
  </si>
  <si>
    <t>0107484</t>
  </si>
  <si>
    <t>IMPLANTÁT MAXILLOFACIÁLNÍ CMF 2.0</t>
  </si>
  <si>
    <t>0107435</t>
  </si>
  <si>
    <t>0107434</t>
  </si>
  <si>
    <t>0107433</t>
  </si>
  <si>
    <t>0107432</t>
  </si>
  <si>
    <t>0107425</t>
  </si>
  <si>
    <t>0107410</t>
  </si>
  <si>
    <t>0107409</t>
  </si>
  <si>
    <t>IMPLANTÁT MAXILLOFACIÁLNÍ CMF 1.5</t>
  </si>
  <si>
    <t>0107402</t>
  </si>
  <si>
    <t>0107401</t>
  </si>
  <si>
    <t>0107399</t>
  </si>
  <si>
    <t>IMPLANTÁT KRANIÁLNÍ 1.5</t>
  </si>
  <si>
    <t>0107397</t>
  </si>
  <si>
    <t>0107387</t>
  </si>
  <si>
    <t>IMPLANTÁT ORBITÁLNÍ 1.5</t>
  </si>
  <si>
    <t>0107385</t>
  </si>
  <si>
    <t>0107384</t>
  </si>
  <si>
    <t>0107381</t>
  </si>
  <si>
    <t>0107379</t>
  </si>
  <si>
    <t>0107376</t>
  </si>
  <si>
    <t>0107375</t>
  </si>
  <si>
    <t>0107356</t>
  </si>
  <si>
    <t>0107354</t>
  </si>
  <si>
    <t>0107353</t>
  </si>
  <si>
    <t>0107352</t>
  </si>
  <si>
    <t>0107342</t>
  </si>
  <si>
    <t>0107332</t>
  </si>
  <si>
    <t>0107322</t>
  </si>
  <si>
    <t>ŠROUB KOMPRESNÍ HBS MINI TI T-DRIVE</t>
  </si>
  <si>
    <t>ŠROUB KORTIKÁLNÍ 4.5 S NÍZKOU HLAVOU, L 25,30,35,40,45</t>
  </si>
  <si>
    <t>0107257</t>
  </si>
  <si>
    <t>NÁHRADA KYČELNÍHO KLOUBU TC NECEMENT PRIM/REV INDIKACE</t>
  </si>
  <si>
    <t>0107256</t>
  </si>
  <si>
    <t>DLAHA NA KLÍČNÍ KOST, ROZŠÍŘENÁ, ÚHL.STAB.,TI</t>
  </si>
  <si>
    <t>0107254</t>
  </si>
  <si>
    <t>0107253</t>
  </si>
  <si>
    <t>0107252</t>
  </si>
  <si>
    <t>DLAHA RADIÁLNÍ HRSE, ROZŠÍŘENÁ, ÚHL.STAB.,TI</t>
  </si>
  <si>
    <t>0107247</t>
  </si>
  <si>
    <t>DLAHA RADIÁLNÍ HRS M2, ÚHL.STAB.,TI</t>
  </si>
  <si>
    <t>0107245</t>
  </si>
  <si>
    <t>JEHLA BIOPTICKÁ PRO DELTA CUT KAT.Č. 315S XXXYYY</t>
  </si>
  <si>
    <t>0107241</t>
  </si>
  <si>
    <t>ŠROUB ZAJIŠTOVACÍ PRO OSTEOSYNTÉZU STERNA</t>
  </si>
  <si>
    <t>ŠROUB SAMOŘEZNÝ PRO OSTEOSYNTÉZU STERNA</t>
  </si>
  <si>
    <t>0107239</t>
  </si>
  <si>
    <t>DLAHA L ZAHNUTÁ PRO OSTEOSYNTÉZU STERNA</t>
  </si>
  <si>
    <t>0107237</t>
  </si>
  <si>
    <t>DLAHA ROVNÁ 4 OTVORY PRO OSTEOSYNTÉZU STERNA</t>
  </si>
  <si>
    <t>0107235</t>
  </si>
  <si>
    <t>DLAHA ŽEBŘÍK 12 OTVORŮ ŠIROKÝ PRO OSTEOSYNTÉZU STERNA</t>
  </si>
  <si>
    <t>0107234</t>
  </si>
  <si>
    <t>DLAHA ŽEBŘÍK 12 OTVORŮ PRO OSTEOSYNTÉZU STERNA</t>
  </si>
  <si>
    <t>0107233</t>
  </si>
  <si>
    <t>DLAHA X 8 OTVORŮ PRO OSTEOSYNTÉZU STERNA</t>
  </si>
  <si>
    <t>0107231</t>
  </si>
  <si>
    <t>DLAHA ČTVEREC 4 OTVORY PRO OSTEOSYNTÉZU STERNA</t>
  </si>
  <si>
    <t>0107230</t>
  </si>
  <si>
    <t>ŠROUB UZAMYKATELNÝ TITAN TARGON</t>
  </si>
  <si>
    <t>0107229</t>
  </si>
  <si>
    <t>ŠROUB SKLUZNÝ TELESKOPICKÝ TITANOVÝ TARGON FN</t>
  </si>
  <si>
    <t>0107228</t>
  </si>
  <si>
    <t>DLAHA FEMORÁLNÍ TITANOVÁ TARGON FN</t>
  </si>
  <si>
    <t>0107227</t>
  </si>
  <si>
    <t>NÁHRADA KLOUBU LOKTE KARBON NECEMENTOVANÁ, DŘÍK STANDARDNÍ, DLOUHÝ</t>
  </si>
  <si>
    <t>0107206</t>
  </si>
  <si>
    <t>NÁHRADA KLOUBU LOKTE KARBON NECEMENTOVANÁ, HLAVIČKA RÁDIA, VEL. 24</t>
  </si>
  <si>
    <t>0107204</t>
  </si>
  <si>
    <t>CEMENT KOSTNÍ OPTIPAC REFOBACIN BONE CEMENT R 80 GENTAMICIN 1X80G</t>
  </si>
  <si>
    <t>CEMENT KOSTNÍ OPTIPAC REFOBACIN BONE CEMENT R 60 GENTAMICIN 1X60G</t>
  </si>
  <si>
    <t>0107134</t>
  </si>
  <si>
    <t>CEMENT KOSTNÍ OPTIPAC REFOBACIN BONE CEMENT R 40 GENTAMICIN 1X40G</t>
  </si>
  <si>
    <t>0107133</t>
  </si>
  <si>
    <t>NÁHRADA KYČELNÍHO KLOUBU EXCEED ABT M2A HEAD</t>
  </si>
  <si>
    <t>0107132</t>
  </si>
  <si>
    <t>DLAHA TIGHTROPE; MINI TIGHTROPE PRO MALÉ KLOUBY</t>
  </si>
  <si>
    <t>0107122</t>
  </si>
  <si>
    <t>DLAHA LCP KLÍČNÍ KOST MALÝ FRAGMENT TITAN NE/STERIL</t>
  </si>
  <si>
    <t>0107120</t>
  </si>
  <si>
    <t>DLAHA LCP KLÍČNÍ KOST MALÝ FRAGMENT OCEL NE/STERIL</t>
  </si>
  <si>
    <t>0107119</t>
  </si>
  <si>
    <t>DLAHA LCP S/BEZ VARIABILNÍM ÚHL. KLÍČNÍ KOST MALÝ FRAG TITAN NE/STERIL</t>
  </si>
  <si>
    <t>0107118</t>
  </si>
  <si>
    <t>DLAHA LCP S/BEZ VARIABILNÍM ÚHLEM KLÍČNÍ KOST MALÝ FRAG OCEL NE/STERIL</t>
  </si>
  <si>
    <t>0107117</t>
  </si>
  <si>
    <t>ŠROUB KANYLOVANÝ KOMPRESNÍ TITAN</t>
  </si>
  <si>
    <t>0107116</t>
  </si>
  <si>
    <t>0107115</t>
  </si>
  <si>
    <t>VRTULKA JISTÍCÍ FEMUR STERILNÍ TITAN</t>
  </si>
  <si>
    <t>0107114</t>
  </si>
  <si>
    <t>ŠROUB KANYLOVANÝ KOMPRESNÍ OCEL</t>
  </si>
  <si>
    <t>0107112</t>
  </si>
  <si>
    <t>DLAHA LCP OCEL PERIPROTETICKÁ TITAN</t>
  </si>
  <si>
    <t>0107111</t>
  </si>
  <si>
    <t>0107110</t>
  </si>
  <si>
    <t>0107109</t>
  </si>
  <si>
    <t>0107108</t>
  </si>
  <si>
    <t>0107107</t>
  </si>
  <si>
    <t>0107106</t>
  </si>
  <si>
    <t>0107105</t>
  </si>
  <si>
    <t>0107104</t>
  </si>
  <si>
    <t>0107103</t>
  </si>
  <si>
    <t>0107102</t>
  </si>
  <si>
    <t>ŠROUB STARDRIVE ZAJIŠŤOVACÍ STERILNÍ TITAN</t>
  </si>
  <si>
    <t>0107100</t>
  </si>
  <si>
    <t>ŠROUB LCP SPOJOVACÍ OCEL TITAN</t>
  </si>
  <si>
    <t>0107097</t>
  </si>
  <si>
    <t>ŠROUB SPONGIÓZNÍ TI</t>
  </si>
  <si>
    <t>0107090</t>
  </si>
  <si>
    <t>DLAHA TIBIÁLNÍ PROXIMÁLNÍ OCEL, TI</t>
  </si>
  <si>
    <t>0107069</t>
  </si>
  <si>
    <t>DLAHA PŘÍMÁ ÚHLOVĚ STABILNÍ OCEL</t>
  </si>
  <si>
    <t>0106978</t>
  </si>
  <si>
    <t>ŠROUB KONDYLÁRNÍ TI</t>
  </si>
  <si>
    <t>0106969</t>
  </si>
  <si>
    <t>PODLOŽKA OCEL</t>
  </si>
  <si>
    <t>0106943</t>
  </si>
  <si>
    <t>DLAHA ZAMYKACÍ 1,3 MM, L APTUS HAND 2,0</t>
  </si>
  <si>
    <t>0106932</t>
  </si>
  <si>
    <t>DLAHA ZAMYKACÍ 1,3 MM, T APTUS HAND 2,0</t>
  </si>
  <si>
    <t>0106930</t>
  </si>
  <si>
    <t>DLAHA VOLÁRNÍ EX. ART., DLOUHÁ, APTUS RADIUS 2,5</t>
  </si>
  <si>
    <t>0106924</t>
  </si>
  <si>
    <t>DLAHA VOLÁRNÍ EX. ART., APTUS RADIUS 2,5</t>
  </si>
  <si>
    <t>0106923</t>
  </si>
  <si>
    <t>JEHLA BIOPTICKÁ</t>
  </si>
  <si>
    <t>JEHLA PUNKČNÍ, CHIBA</t>
  </si>
  <si>
    <t>0106918</t>
  </si>
  <si>
    <t>SÍŤKA NA LÉČBU PÁNEVNÍHO DNA DYNAMESH PR2 NEVSTŘEB.</t>
  </si>
  <si>
    <t>0106914</t>
  </si>
  <si>
    <t>0106904</t>
  </si>
  <si>
    <t>0106902</t>
  </si>
  <si>
    <t>0106901</t>
  </si>
  <si>
    <t>0106900</t>
  </si>
  <si>
    <t>0106899</t>
  </si>
  <si>
    <t>0106897</t>
  </si>
  <si>
    <t>SÍŤKA KÝLNÍ VENTRÁLNÍ COMPOSIX L/P MESH, LAPAROSKOP. INTRAPER.</t>
  </si>
  <si>
    <t>0106886</t>
  </si>
  <si>
    <t>ŠROUB KORTIKÁLNÍ, HS3.0, SAMOŘEZNÝ, TI</t>
  </si>
  <si>
    <t>0106877</t>
  </si>
  <si>
    <t>0106876</t>
  </si>
  <si>
    <t>0106875</t>
  </si>
  <si>
    <t>DLAHA RADIÁLNÍ VOLÁRNÍ DVR PRO FIX.FRAK.V DISTÁLNÍ ČÁSTI KOSTI VŘETEN.</t>
  </si>
  <si>
    <t>0106853</t>
  </si>
  <si>
    <t>ŠROUB KOMPRESNÍ FRS PRO REKONTRUKČNÍ OPERACE</t>
  </si>
  <si>
    <t>NÁHRADA KYČELNÍHO KLOUBU DELTA TS NECEMENT PRIM/REV INDIKACE</t>
  </si>
  <si>
    <t>0106850</t>
  </si>
  <si>
    <t>ROUŠKA POPÁLENINOVÁ KOOLABURN - ZV 79111;06713</t>
  </si>
  <si>
    <t>0106841</t>
  </si>
  <si>
    <t>NÁHRADA RAMENNÍ SMR TĚLO REVERSNÍ HUMERÁLNÍ KRÁTKÉ</t>
  </si>
  <si>
    <t>0106814</t>
  </si>
  <si>
    <t>NÁHRADA RAMENNÍ SMR VLOŽKA PRO METAL BACK GLENOID VEL. S-R,STD,S,L</t>
  </si>
  <si>
    <t>0106813</t>
  </si>
  <si>
    <t>NÁHRADA RAMENNÍ SMR GLENOID NECEMENTOVANÝ VEL. S-R,STD,S, L</t>
  </si>
  <si>
    <t>0106812</t>
  </si>
  <si>
    <t>NÁHRADA KOLENNÍHO KLOUBU MULTIGEN PLUS-CR</t>
  </si>
  <si>
    <t>0106809</t>
  </si>
  <si>
    <t>SÍŤKA PRO LÉČBU PÁNEVNÍHO DNA GYNEMESH NEVSTŘEB.</t>
  </si>
  <si>
    <t>0106807</t>
  </si>
  <si>
    <t>SÍŤKA KÝLNÍ INGUINÁLNÍ VÝSTUŽ BARD POLYSOFT EXTRAPER.</t>
  </si>
  <si>
    <t>0106801</t>
  </si>
  <si>
    <t>0106800</t>
  </si>
  <si>
    <t>SÍŤKA KÝLNÍ UMBILIKÁLNÍ/EPIGASTR./INCIZIONÁLNÍ VENTRALEX INTRAPER.</t>
  </si>
  <si>
    <t>0106799</t>
  </si>
  <si>
    <t>0106798</t>
  </si>
  <si>
    <t>SÍŤKA KÝLNÍ VENTRÁLNÍ COMPOSIX E/X, LAPAROSKOP. INTRAPERITONEÁLNÍ</t>
  </si>
  <si>
    <t>SÍŤKA KÝLNÍ INGUINÁLNÍ 3DMAX LAPAROSKOP. EXTRAPER.</t>
  </si>
  <si>
    <t>0106754</t>
  </si>
  <si>
    <t>0106753</t>
  </si>
  <si>
    <t>0106752</t>
  </si>
  <si>
    <t>SÍŤKA KÝLNÍ EXTRAPER. SERAMESH PA ČÁSTEČNĚ VSTŘEBATELNÁ</t>
  </si>
  <si>
    <t>0106737</t>
  </si>
  <si>
    <t>SÍŤKA KÝLNÍ EXTRAPER. SERAMESH SO NEVSTŘEB.</t>
  </si>
  <si>
    <t>0106729</t>
  </si>
  <si>
    <t>KOTVA RAMENNÍ</t>
  </si>
  <si>
    <t>0106669</t>
  </si>
  <si>
    <t>KOTVA PRO RAMENO SWIVELOCK</t>
  </si>
  <si>
    <t>0106667</t>
  </si>
  <si>
    <t>JEHLA BIOPTICKÁ BI 40,41,52XXYY</t>
  </si>
  <si>
    <t>0106625</t>
  </si>
  <si>
    <t>ŠROUB UZAMYKATELNÝ 2.7, OCEL</t>
  </si>
  <si>
    <t>0106624</t>
  </si>
  <si>
    <t>ŠROUB SPONGIÓZNÍ 4.0, OCEL</t>
  </si>
  <si>
    <t>0106623</t>
  </si>
  <si>
    <t>ŠROUB KORTIKÁLNÍ 2.7, SAMOŘEZNÝ, OCEL</t>
  </si>
  <si>
    <t>0106622</t>
  </si>
  <si>
    <t>ŠROUB UZAMYKATELNÝ 3.5 S HL. 2.7, OCEL</t>
  </si>
  <si>
    <t>0106621</t>
  </si>
  <si>
    <t>ŠROUB KÓNICKÝ 2.7, OCEL</t>
  </si>
  <si>
    <t>0106620</t>
  </si>
  <si>
    <t>DLAHA FIBULÁRNÍ - DISTÁLNÍ - UZAMYKATELNÁ, OCEL</t>
  </si>
  <si>
    <t>0106619</t>
  </si>
  <si>
    <t>ŠROUB KORTIKÁLNÍ 3.5 S HL. 2.7, SAMOŘEZNÝ, OCEL</t>
  </si>
  <si>
    <t>0106618</t>
  </si>
  <si>
    <t>DLAHA RADIÁLNÍ - VOLÁRNÍ - UZAMYKATELNÁ, OCEL, TITAN</t>
  </si>
  <si>
    <t>0106610</t>
  </si>
  <si>
    <t>DLAHA HUMERÁLNÍ - PROXIMÁLNÍ - UZAMYKATELNÁ, OCEL</t>
  </si>
  <si>
    <t>0106609</t>
  </si>
  <si>
    <t>DLAHA TIBIÁLNÍ - DISTÁLNÍ - LATERÁLNÍ - UZAMYKATELNÁ, OCEL</t>
  </si>
  <si>
    <t>0106608</t>
  </si>
  <si>
    <t>DLAHA TIBIÁLNÍ - DISTÁLNÍ - MEDIÁLNÍ - UZAMYKATELNÁ, OCEL</t>
  </si>
  <si>
    <t>0106607</t>
  </si>
  <si>
    <t>0106606</t>
  </si>
  <si>
    <t>ŠROUB UZAMYKATELNÝ 3.5, OCEL</t>
  </si>
  <si>
    <t>0106605</t>
  </si>
  <si>
    <t>ŠROUB KÓNICKÝ 3.5, KANYLOVANÝ, OCEL</t>
  </si>
  <si>
    <t>0106604</t>
  </si>
  <si>
    <t>ŠROUB UZAMYKATELNÝ 3.5, KANYLOVANÝ, OCEL</t>
  </si>
  <si>
    <t>0106603</t>
  </si>
  <si>
    <t>DLAHA TIBIÁLNÍ - PROXIMÁLNÍ - UZAMYKATELNÁ, 3.5, OCEL</t>
  </si>
  <si>
    <t>0106602</t>
  </si>
  <si>
    <t>ŠROUB UZAMYKATELNÝ 4.5, OCEL</t>
  </si>
  <si>
    <t>0106601</t>
  </si>
  <si>
    <t>ŠROUB KÓNICKÝ 5.5, KANYLOVANÝ, OCEL</t>
  </si>
  <si>
    <t>0106600</t>
  </si>
  <si>
    <t>ŠROUB UZAMYKATELNÝ 5.5, KANYLOVANÝ, OCEL</t>
  </si>
  <si>
    <t>0106599</t>
  </si>
  <si>
    <t>DLAHA TIBIÁLNÍ - PROXIMÁLNÍ - UZAMYKATELNÁ, 5.5, OCEL</t>
  </si>
  <si>
    <t>0106598</t>
  </si>
  <si>
    <t>DLAHA FEMORÁLNÍ - DISTÁLNÍ - UZAMYKATELNÁ, OCEL</t>
  </si>
  <si>
    <t>0106597</t>
  </si>
  <si>
    <t>NÁHRADA KYČELNÍHO KLOUBU BIOLOX OPTION PRIM/REV INDIKACE</t>
  </si>
  <si>
    <t>0106594</t>
  </si>
  <si>
    <t>0106593</t>
  </si>
  <si>
    <t>NÁHRADA KYČELNÍHO KLOUBU BIOLOX DELTA PRIM/REV INDIKACE</t>
  </si>
  <si>
    <t>0106592</t>
  </si>
  <si>
    <t>0106591</t>
  </si>
  <si>
    <t>ŠROUB KANYLOVANÝ, INTERFERENČNÍ, TITAN, TL KULATÁ HLAVA</t>
  </si>
  <si>
    <t>0106515</t>
  </si>
  <si>
    <t>KOTVA ŠROUB TI ALLTHREAD MAXBRAID STEH</t>
  </si>
  <si>
    <t>KOTVA ŠROUB TI MAXBRAID STEH</t>
  </si>
  <si>
    <t>0106473</t>
  </si>
  <si>
    <t>0106471</t>
  </si>
  <si>
    <t>0106460</t>
  </si>
  <si>
    <t>0106459</t>
  </si>
  <si>
    <t>0106457</t>
  </si>
  <si>
    <t>NÁHRADA KYČELNÍHO KLOUBU TAPERLOC MICROPLASTY PRIM/REV NECEMENT</t>
  </si>
  <si>
    <t>0106409</t>
  </si>
  <si>
    <t>IMPLANTÁT KRANIÁLNÍ KOMPRESNÍ MODUS TRAUMA 2,0 M-4882</t>
  </si>
  <si>
    <t>0106222</t>
  </si>
  <si>
    <t>IMPLANTÁT PRO ŠLACHY UNIVERZÁLNÍ AREX</t>
  </si>
  <si>
    <t>0106020</t>
  </si>
  <si>
    <t>DLAHA LCP ULNA DISTÁLNÍ MINI FRAGMENT OCEL TITAN</t>
  </si>
  <si>
    <t>0105911</t>
  </si>
  <si>
    <t>DLAHA LCP VARIABILNÍ ÚHEL RADIUS DISTÁLNÍ TITAN</t>
  </si>
  <si>
    <t>0105909</t>
  </si>
  <si>
    <t>ŠROUB LCP VARIABILNÍ ÚHEL OCEL, NE/STERILNÍ</t>
  </si>
  <si>
    <t>0105908</t>
  </si>
  <si>
    <t>0105907</t>
  </si>
  <si>
    <t>ŠROUB LCP VARIABILNÍ ÚHEL TITAN, NE/STERILNÍ</t>
  </si>
  <si>
    <t>0105905</t>
  </si>
  <si>
    <t>0105904</t>
  </si>
  <si>
    <t>DLAHA LCP VARIABILNÍ ÚHEL RADIUS DISTÁLNÍ OCEL</t>
  </si>
  <si>
    <t>0105902</t>
  </si>
  <si>
    <t>DLAHA LCP RADIUS DISTÁLNÍ OCEL TITAN NE/STERIL</t>
  </si>
  <si>
    <t>0105887</t>
  </si>
  <si>
    <t>SÍŤKA KÝLNÍ EXTRAPER/INTRAPERITONEÁLNÍ OMYRAMESH/TX NEVSTŘEB.</t>
  </si>
  <si>
    <t>0105865</t>
  </si>
  <si>
    <t>0105864</t>
  </si>
  <si>
    <t>SÍŤKA CHIRURGICKÁ POLYPROPYLENOVÁ VITAMESH</t>
  </si>
  <si>
    <t>0105855</t>
  </si>
  <si>
    <t>0105854</t>
  </si>
  <si>
    <t>0105853</t>
  </si>
  <si>
    <t>0105852</t>
  </si>
  <si>
    <t>0105851</t>
  </si>
  <si>
    <t>0105850</t>
  </si>
  <si>
    <t>NÁHRADA KYČELNÍHO KLOUBU PROCOTYL L RIM-LOCK NECEMENT PRIM/REVIZNÍ</t>
  </si>
  <si>
    <t>0105840</t>
  </si>
  <si>
    <t>0105839</t>
  </si>
  <si>
    <t>0105838</t>
  </si>
  <si>
    <t>NÁHRADA KYČELNÍHO KLOUBU PROCOTYL L NECEMENT PRIM/REVIZNÍ INDIKACE</t>
  </si>
  <si>
    <t>0105834</t>
  </si>
  <si>
    <t>0105832</t>
  </si>
  <si>
    <t>0105831</t>
  </si>
  <si>
    <t>0105829</t>
  </si>
  <si>
    <t>0105828</t>
  </si>
  <si>
    <t>ŠROUB UZAMYK, DARCO FIXACE NOHY</t>
  </si>
  <si>
    <t>0105827</t>
  </si>
  <si>
    <t>ŠROUB KOMPRES, DARCO FIXACE NOHY</t>
  </si>
  <si>
    <t>0105826</t>
  </si>
  <si>
    <t>ŠROUB TI.REKONSTRUKČNÍ, SPONGIÓZNÍ, PLNÝ ZÁVIT</t>
  </si>
  <si>
    <t>0105804</t>
  </si>
  <si>
    <t>KOTVIČKA VSTŘEBATELNÁ BIOKNOTLESS PRO STABILIZACI RAMENE</t>
  </si>
  <si>
    <t>0105766</t>
  </si>
  <si>
    <t>KOTVIČKA VSTŘEBATELNÁ LUPINE LOOP PRO STABILIZACI RAMENE</t>
  </si>
  <si>
    <t>0105763</t>
  </si>
  <si>
    <t>KOTVIČKA NEVSTŘEBATELNÁ VERSALOK (PEEK+TITAN) PRO SUTURU RC</t>
  </si>
  <si>
    <t>0105762</t>
  </si>
  <si>
    <t>ŠROUB HLADKÝ ALPS PRO FIXACI FRAKTURY V DISTÁLNÍ ČÁSTI KOSTI VŘETENNÍ</t>
  </si>
  <si>
    <t>0105752</t>
  </si>
  <si>
    <t>ŠROUB KORTIKÁLNÍ/HLADKÝ PRO FIXACI FRAK.V DIST.ČÁSTI KOSTI VŘETENNÍ</t>
  </si>
  <si>
    <t>0105749</t>
  </si>
  <si>
    <t>DLAHA RADIÁLNÍ VOLÁRNÍ PRO FIXACI FRAK.V DISTÁLNÍ ČÁSTI KOSTI VŘETENNÍ</t>
  </si>
  <si>
    <t>0105747</t>
  </si>
  <si>
    <t>0105746</t>
  </si>
  <si>
    <t>0105745</t>
  </si>
  <si>
    <t>NÁHRADA KOLENNÍ NECEMENT./CEMENT. SYSTÉM LPS</t>
  </si>
  <si>
    <t>0105740</t>
  </si>
  <si>
    <t>NÁHRADA RAMENNÍHO KLOUBU DELTA XTEND</t>
  </si>
  <si>
    <t>NÁHRADA KOLENNÍHO KLOUBU PFC SIGMA NECEMENTOVANÁ</t>
  </si>
  <si>
    <t>0105722</t>
  </si>
  <si>
    <t>NÁHRADA RAMENNÍHO KLOUBU DELTA XTEND REVERZNÍ</t>
  </si>
  <si>
    <t>0105721</t>
  </si>
  <si>
    <t>0105719</t>
  </si>
  <si>
    <t>0105718</t>
  </si>
  <si>
    <t>0105717</t>
  </si>
  <si>
    <t>0105716</t>
  </si>
  <si>
    <t>DLAHA PRO CERKLÁŽ L170, 200, 230</t>
  </si>
  <si>
    <t>0105710</t>
  </si>
  <si>
    <t>NÁHRADA KYČELNÍHO KLOUBU TC NECEMENT PRIM/REV/TUMOR INDIKACE</t>
  </si>
  <si>
    <t>0105708</t>
  </si>
  <si>
    <t>T-DLAHA ÚHLOVĚ STABILNÍ</t>
  </si>
  <si>
    <t>0105655</t>
  </si>
  <si>
    <t>T-DLAHA ANATOMICKÁ</t>
  </si>
  <si>
    <t>0105641</t>
  </si>
  <si>
    <t>JEHLA BIOPTICKÁ VANTAGE/VANTAGE PLUS</t>
  </si>
  <si>
    <t>0105497</t>
  </si>
  <si>
    <t>JEHLA BIOPTICKÁ KOAXIÁLNÍ</t>
  </si>
  <si>
    <t>0105495</t>
  </si>
  <si>
    <t>NÁHRADA RAMENNÍ SMR DŘÍK RESURFACING VEL. 11 X 32 MM, 13 X 36 MM</t>
  </si>
  <si>
    <t>0105486</t>
  </si>
  <si>
    <t>NÁHRADA RAMENNÍ SMR HLAVICE RESURFACING PR. 40,42,44,46,48,50,52,54</t>
  </si>
  <si>
    <t>0105484</t>
  </si>
  <si>
    <t>NÁHRADA RAMENNÍHO KLOUBU SMR</t>
  </si>
  <si>
    <t>0105478</t>
  </si>
  <si>
    <t>NÁHRADA RAMENNÍ SMR GLENOSFÉRA PR. 44 MM</t>
  </si>
  <si>
    <t>0105477</t>
  </si>
  <si>
    <t>NÁHRADA RAMENNÍ SMR HLAVICE HUMERÁLNÍ PR. 42,44,46,48,50,52,54 MM</t>
  </si>
  <si>
    <t>0105474</t>
  </si>
  <si>
    <t>NÁHRADA RAMENNÍ SMR SPACER MODULÁRNÍ V. 20,30,40,50 MM</t>
  </si>
  <si>
    <t>0105472</t>
  </si>
  <si>
    <t>0105459</t>
  </si>
  <si>
    <t>0105458</t>
  </si>
  <si>
    <t>0105457</t>
  </si>
  <si>
    <t>0105452</t>
  </si>
  <si>
    <t>0105451</t>
  </si>
  <si>
    <t>0105450</t>
  </si>
  <si>
    <t>0105449</t>
  </si>
  <si>
    <t>0105448</t>
  </si>
  <si>
    <t>0105447</t>
  </si>
  <si>
    <t>NÁHRADA KYČELNÍHO KLOUBU DELTA REVISION TT NECEMENT REVIZNÍ INDIKACE</t>
  </si>
  <si>
    <t>0105441</t>
  </si>
  <si>
    <t>0105440</t>
  </si>
  <si>
    <t>0105439</t>
  </si>
  <si>
    <t>0105438</t>
  </si>
  <si>
    <t>NÁHRADA KYČELNÍHO KLOUBU DELTA ONE TT NECEMENT REVIZNÍ INDIKACE</t>
  </si>
  <si>
    <t>0105437</t>
  </si>
  <si>
    <t>0105436</t>
  </si>
  <si>
    <t>NÁHRADA KYČELNÍHO KLOUBU DELTA-TT NECEMENT PRIM/REV INDIKACE</t>
  </si>
  <si>
    <t>0105433</t>
  </si>
  <si>
    <t>NÁHRADA KYČELNÍHO KLOUBU MODULAR HEADS PRIM/REVIZNÍ INDIKACE</t>
  </si>
  <si>
    <t>0105432</t>
  </si>
  <si>
    <t>NÁHRADA KOLENNÍHO KLOUBU MULTIGEN PLUS H REVIZNÍ</t>
  </si>
  <si>
    <t>0105384</t>
  </si>
  <si>
    <t>NÁHRADA KOLENNÍHO KLOUBU MULTIGEN PLUS H REVIZNÍ CEMENTOVANÁ</t>
  </si>
  <si>
    <t>0105383</t>
  </si>
  <si>
    <t>0105382</t>
  </si>
  <si>
    <t>NÁHRADA KOLEN.KLOUBU MULTIGEN PLUS-CCK/H REVIZNÍ NECEMENT.</t>
  </si>
  <si>
    <t>0105381</t>
  </si>
  <si>
    <t>0105380</t>
  </si>
  <si>
    <t>0105379</t>
  </si>
  <si>
    <t>NÁHRADA KOLENNÍHO KLOUBU MULTIGEN PLUS-CCK REVIZNÍ</t>
  </si>
  <si>
    <t>0105377</t>
  </si>
  <si>
    <t>SÍŤKA KÝLNÍ EXTRAPER. PARIETENE NEVSTŘEBATELNÁ</t>
  </si>
  <si>
    <t>0105362</t>
  </si>
  <si>
    <t>SÍŤKA KÝLNÍ EXTRAPER. PARIETENE PROGRIP ČÁST.VSTŘEB.</t>
  </si>
  <si>
    <t>0105359</t>
  </si>
  <si>
    <t>SÍŤKA KÝLNÍ EXTRAPER. PARIETENE PROGRIP NEVSTŘEBATELNÁ</t>
  </si>
  <si>
    <t>0105358</t>
  </si>
  <si>
    <t>0105357</t>
  </si>
  <si>
    <t>SÍŤKA KÝLNÍ EXTRAPER.PARIETENE LIGHT NEVSTŘEBATELNÁ</t>
  </si>
  <si>
    <t>0105356</t>
  </si>
  <si>
    <t>0105355</t>
  </si>
  <si>
    <t>0105354</t>
  </si>
  <si>
    <t>0105353</t>
  </si>
  <si>
    <t>0105352</t>
  </si>
  <si>
    <t>NÁHRADA KYČELNÍHO KLOUBU BICONTACT S/H CEMENT PRIM/REV INDIKACE</t>
  </si>
  <si>
    <t>0105350</t>
  </si>
  <si>
    <t>NÁHRADA KYČELNÍHO KLOUBU EXCIA CEMENT PRIMÁRNÍ INDIKACE</t>
  </si>
  <si>
    <t>0105349</t>
  </si>
  <si>
    <t>0105348</t>
  </si>
  <si>
    <t>0105347</t>
  </si>
  <si>
    <t>ŠROUB KORTIKÁLNÍ, HS3.0, SAMOŘEZNÝ, ÚHL.STAB.,TI</t>
  </si>
  <si>
    <t>0105329</t>
  </si>
  <si>
    <t>0105327</t>
  </si>
  <si>
    <t>0105326</t>
  </si>
  <si>
    <t>0105325</t>
  </si>
  <si>
    <t>ŠROUB SPONGIÓZNÍ, HS3.0, SAMOŘEZNÝ, ÚHL.STAB.,TI</t>
  </si>
  <si>
    <t>0105320</t>
  </si>
  <si>
    <t>0105317</t>
  </si>
  <si>
    <t>0105316</t>
  </si>
  <si>
    <t>0105314</t>
  </si>
  <si>
    <t>0105313</t>
  </si>
  <si>
    <t>0105312</t>
  </si>
  <si>
    <t>DLAHA FIBULÁRNÍ, ÚHL.STAB.,TI</t>
  </si>
  <si>
    <t>0105310</t>
  </si>
  <si>
    <t>0105308</t>
  </si>
  <si>
    <t>0105306</t>
  </si>
  <si>
    <t>0105304</t>
  </si>
  <si>
    <t>DLAHA NA DORSÁLNÍ RADIUS, ÚHL.STAB.,TI</t>
  </si>
  <si>
    <t>0105299</t>
  </si>
  <si>
    <t>DLAHA RADIÁLNÍ, ÚHL.STAB.,TI</t>
  </si>
  <si>
    <t>0105297</t>
  </si>
  <si>
    <t>0105290</t>
  </si>
  <si>
    <t>DLAHA NA DISTÁLNÍ HUMERUS, ÚHL.STAB.,TI</t>
  </si>
  <si>
    <t>0105287</t>
  </si>
  <si>
    <t>0105283</t>
  </si>
  <si>
    <t>DLAHA NA PROXIMÁLNÍ HUMERUS, ÚHL.STAB.,TI</t>
  </si>
  <si>
    <t>0105278</t>
  </si>
  <si>
    <t>DLAHA NA KLÍČNÍ KOST, ÚHL.STAB.,TI</t>
  </si>
  <si>
    <t>0105271</t>
  </si>
  <si>
    <t>DLAHA NA PRSTY, ÚHL.STAB.,TI</t>
  </si>
  <si>
    <t>DLAHA NA OLEKRANON, INTEOS 3,0, POLYAXIÁLNÍ,TI</t>
  </si>
  <si>
    <t>0105255</t>
  </si>
  <si>
    <t>DLAHA NA OLEKRANON, ÚHL.STAB.,TI</t>
  </si>
  <si>
    <t>0105253</t>
  </si>
  <si>
    <t>DLAHA NA OLEKRANON, INTEOS, POLYAXIÁLNÍ,TI</t>
  </si>
  <si>
    <t>0105251</t>
  </si>
  <si>
    <t>DLAHA ŽLÁBKOVÁ, ÚHL.STAB.,TI</t>
  </si>
  <si>
    <t>0105247</t>
  </si>
  <si>
    <t>0105245</t>
  </si>
  <si>
    <t>DLAHA Z, HS 2.0, ÚHL.STAB.,TI</t>
  </si>
  <si>
    <t>0105237</t>
  </si>
  <si>
    <t>DLAHA Z, HS 1.5, ÚHL.STAB.,TI</t>
  </si>
  <si>
    <t>DLAHA Y, HS 1.5; HS 2.0, ÚHL.STAB.,TI</t>
  </si>
  <si>
    <t>0105232</t>
  </si>
  <si>
    <t>DLAHA T, HS 2.0, ÚHL.STAB.,TI</t>
  </si>
  <si>
    <t>0105230</t>
  </si>
  <si>
    <t>DLAHA MŘÍŽKOVÁ, HS 2.0, ÚHL.STAB.,TI, DVOUŘADOVÁ</t>
  </si>
  <si>
    <t>0105218</t>
  </si>
  <si>
    <t>DLAHA MŘÍŽKOVÁ, HS 1.5; HS 2.0 ÚHL.STAB.,TI, DVOUŘADOVÁ</t>
  </si>
  <si>
    <t>0105216</t>
  </si>
  <si>
    <t>DLAHA ROVNÁ, HS1.5; HS2.0 ÚHL.STAB.,TI</t>
  </si>
  <si>
    <t>0105212</t>
  </si>
  <si>
    <t>ŠROUB, HS2.0, SAMOŘ.,ÚHL.STAB.,TI, RESCUE</t>
  </si>
  <si>
    <t>0105208</t>
  </si>
  <si>
    <t>ŠROUB, HS2.0, SAMOŘ.,ÚHL.STAB.,TI</t>
  </si>
  <si>
    <t>0105204</t>
  </si>
  <si>
    <t>ŠROUB, HS1.5, SAMOŘ.,ÚHL.STAB.,TI, RESCUE</t>
  </si>
  <si>
    <t>0105201</t>
  </si>
  <si>
    <t>ŠROUB, HS1.5, SAMOŘ.,ÚHL.STAB.,TI</t>
  </si>
  <si>
    <t>0105197</t>
  </si>
  <si>
    <t>0105187</t>
  </si>
  <si>
    <t>0105186</t>
  </si>
  <si>
    <t>ŠROUB SPONGIOSNÍ</t>
  </si>
  <si>
    <t>0105162</t>
  </si>
  <si>
    <t>0105161</t>
  </si>
  <si>
    <t>0105160</t>
  </si>
  <si>
    <t>0105159</t>
  </si>
  <si>
    <t>0105158</t>
  </si>
  <si>
    <t>0105151</t>
  </si>
  <si>
    <t>0105149</t>
  </si>
  <si>
    <t>0105148</t>
  </si>
  <si>
    <t>0105147</t>
  </si>
  <si>
    <t>ŠROUB KANYLOVANÝ</t>
  </si>
  <si>
    <t>0105144</t>
  </si>
  <si>
    <t>0105141</t>
  </si>
  <si>
    <t>0105140</t>
  </si>
  <si>
    <t>0105139</t>
  </si>
  <si>
    <t>DLAHA NA ARTRODÉZU</t>
  </si>
  <si>
    <t>0105130</t>
  </si>
  <si>
    <t>0105129</t>
  </si>
  <si>
    <t>0105123</t>
  </si>
  <si>
    <t>0105121</t>
  </si>
  <si>
    <t>0105101</t>
  </si>
  <si>
    <t>DRÁT CERKLÁŽNÍ</t>
  </si>
  <si>
    <t>0105100</t>
  </si>
  <si>
    <t>0105099</t>
  </si>
  <si>
    <t>DRÁTY 6.051.08 - 6.051.30</t>
  </si>
  <si>
    <t>0103800</t>
  </si>
  <si>
    <t>DLAHY 5.3133.04 - 5.3133.08</t>
  </si>
  <si>
    <t>0103655</t>
  </si>
  <si>
    <t>DLAHY 5.899.65, 5.9832.52 - 5.9853.78</t>
  </si>
  <si>
    <t>0103591</t>
  </si>
  <si>
    <t>DLAHY 5.898.65, 5.9822.52 - 5.9843.78</t>
  </si>
  <si>
    <t>0103589</t>
  </si>
  <si>
    <t>DLAHY 5.894.00 - 5.895.00</t>
  </si>
  <si>
    <t>0103586</t>
  </si>
  <si>
    <t>DLAHY 5.877.513</t>
  </si>
  <si>
    <t>0103535</t>
  </si>
  <si>
    <t>DLAHY 5.823.09 - 5.823.10</t>
  </si>
  <si>
    <t>0103385</t>
  </si>
  <si>
    <t>DLAHY 5.823.06-5.823.08</t>
  </si>
  <si>
    <t>0103382</t>
  </si>
  <si>
    <t>DLAHY 5.809.03 - 5.809.08</t>
  </si>
  <si>
    <t>0103310</t>
  </si>
  <si>
    <t>DLAHY 5.778.45 - 5.778.46</t>
  </si>
  <si>
    <t>0103211</t>
  </si>
  <si>
    <t>DLAHY 5.778.43 - 5.778.44</t>
  </si>
  <si>
    <t>0103209</t>
  </si>
  <si>
    <t>DLAHY 5.777.49 - 5.777.410</t>
  </si>
  <si>
    <t>0103204</t>
  </si>
  <si>
    <t>DLAHY 5.777.45 - 5.777.46</t>
  </si>
  <si>
    <t>0103200</t>
  </si>
  <si>
    <t>DLAHY 5.777.43 - 5.777.44</t>
  </si>
  <si>
    <t>0103198</t>
  </si>
  <si>
    <t>DLAHY 5.773.45 - 5.773.46</t>
  </si>
  <si>
    <t>0103182</t>
  </si>
  <si>
    <t>DLAHY 5.773.43 - 5.773.44</t>
  </si>
  <si>
    <t>0103180</t>
  </si>
  <si>
    <t>DLAHA DISTÁLNÍ TIBIÁLNÍ ÚHL. STABILNÍ, MED. TI</t>
  </si>
  <si>
    <t>0103147</t>
  </si>
  <si>
    <t>DLAHY 5.336.03 - 5.336.04</t>
  </si>
  <si>
    <t>0102911</t>
  </si>
  <si>
    <t>DLAHY 5.313.08 - 5.313.10</t>
  </si>
  <si>
    <t>0102857</t>
  </si>
  <si>
    <t>DLAHY 5.313.05 - 5.313.07</t>
  </si>
  <si>
    <t>0102854</t>
  </si>
  <si>
    <t>ŠROUBY 3.545.52 - 3.545.65</t>
  </si>
  <si>
    <t>0101223</t>
  </si>
  <si>
    <t>ŠROUBY 3.545.44 - 3.545.50</t>
  </si>
  <si>
    <t>0101220</t>
  </si>
  <si>
    <t>ŠROUBY 3.545.16 - 3.545.42</t>
  </si>
  <si>
    <t>0101216</t>
  </si>
  <si>
    <t>ŠROUBY 3.440.35 - 3.440.70</t>
  </si>
  <si>
    <t>0101086</t>
  </si>
  <si>
    <t>ŠROUBY 3.230.28 - 3.230.65</t>
  </si>
  <si>
    <t>0100958</t>
  </si>
  <si>
    <t>ŠROUBY 3.230.10 - 3.230.26</t>
  </si>
  <si>
    <t>0100955</t>
  </si>
  <si>
    <t>ŠROUBY 3.163.76,78,80,82,84,85,86,90</t>
  </si>
  <si>
    <t>0100881</t>
  </si>
  <si>
    <t>ŠROUBY 3.163.58 - 3.163.75</t>
  </si>
  <si>
    <t>0100879</t>
  </si>
  <si>
    <t>ŠROUBY 3.163.55 - 3.163.56</t>
  </si>
  <si>
    <t>0100877</t>
  </si>
  <si>
    <t>ŠROUBY 3.163.24 - 3.163.40</t>
  </si>
  <si>
    <t>0100867</t>
  </si>
  <si>
    <t>ŠROUBY 3.152.70,72,74,75,76,78,80</t>
  </si>
  <si>
    <t>0100829</t>
  </si>
  <si>
    <t>ŠROUBY 3.152.45 - 3.152.68</t>
  </si>
  <si>
    <t>0100824</t>
  </si>
  <si>
    <t>ŠROUBY 3.152.12 - 3.152.44</t>
  </si>
  <si>
    <t>0100819</t>
  </si>
  <si>
    <t>ŠROUBY 3.150.10 - 3.150.70</t>
  </si>
  <si>
    <t>0100797</t>
  </si>
  <si>
    <t>ŠROUBY 3.147.30 - 3.147.50</t>
  </si>
  <si>
    <t>0100788</t>
  </si>
  <si>
    <t>ŠROUBY 3.147.20 - 3.147.28</t>
  </si>
  <si>
    <t>0100786</t>
  </si>
  <si>
    <t>ŠROUBY 3.147.10 - 3.147.18</t>
  </si>
  <si>
    <t>0100784</t>
  </si>
  <si>
    <t>ŠROUBY 3.145.38 - 3.145.60</t>
  </si>
  <si>
    <t>0100771</t>
  </si>
  <si>
    <t>ŠROUBY 3.145.10 - 3.145.36</t>
  </si>
  <si>
    <t>0100767</t>
  </si>
  <si>
    <t>ŠROUBY 3.140.30 - 3.140.52</t>
  </si>
  <si>
    <t>0100750</t>
  </si>
  <si>
    <t>ŠROUBY 3.133.60 - 3.133.65</t>
  </si>
  <si>
    <t>0100738</t>
  </si>
  <si>
    <t>ŠROUBY 3.133.42 - 3.133.55</t>
  </si>
  <si>
    <t>0100734</t>
  </si>
  <si>
    <t>ŠROUBY 3.133.20 - 3.133.40</t>
  </si>
  <si>
    <t>0100730</t>
  </si>
  <si>
    <t>ŠROUBY 3.133.10 - 3.133.18</t>
  </si>
  <si>
    <t>0100728</t>
  </si>
  <si>
    <t>ŠROUBY 3.132.18 - 3.132.55</t>
  </si>
  <si>
    <t>0100711</t>
  </si>
  <si>
    <t>ŠROUBY 3.120.06 - 3.132.28</t>
  </si>
  <si>
    <t>0100710</t>
  </si>
  <si>
    <t>ŠROUBY 3.125.16 - 3.125.30</t>
  </si>
  <si>
    <t>0100685</t>
  </si>
  <si>
    <t>ŠROUBY 3.125.06 - 3.125.14</t>
  </si>
  <si>
    <t>0100684</t>
  </si>
  <si>
    <t>ŠROUBY 3.120.26 - 3.120.40</t>
  </si>
  <si>
    <t>0100664</t>
  </si>
  <si>
    <t>ŠROUBY 3.120.06 - 3.120.24</t>
  </si>
  <si>
    <t>0100661</t>
  </si>
  <si>
    <t>ŠROUBY 3.110.14; 3.110.30</t>
  </si>
  <si>
    <t>0100653</t>
  </si>
  <si>
    <t>ŠROUBY 3.110.05 - 3.110.13</t>
  </si>
  <si>
    <t>0100648</t>
  </si>
  <si>
    <t>ŠROUBY 2.150.12 - 2.150.70</t>
  </si>
  <si>
    <t>0100149</t>
  </si>
  <si>
    <t>ŠROUBY 2.135.12 - 2.135.22</t>
  </si>
  <si>
    <t>0100096</t>
  </si>
  <si>
    <t>DLAHA ÚHLOVĚ STABILNÍ AAP, TITANOVÁ</t>
  </si>
  <si>
    <t>0099995</t>
  </si>
  <si>
    <t>SÍŤKA KÝLNÍ CHS 100 EXTRAPERITONEÁLNÍ NEVSTŘEBATLENÁ</t>
  </si>
  <si>
    <t>0099992</t>
  </si>
  <si>
    <t>0099991</t>
  </si>
  <si>
    <t>SÍŤKA KÝLNÍ INTRAPERITONEÁLNÍ DYNAMESH IPOM NEVSTŘEB.</t>
  </si>
  <si>
    <t>0099989</t>
  </si>
  <si>
    <t>0099988</t>
  </si>
  <si>
    <t>SÍŤKA KÝLNÍ EXTRAPER. DYNAMESH STANDARD NEVSTŘEBATELNÁ</t>
  </si>
  <si>
    <t>0099987</t>
  </si>
  <si>
    <t>0099985</t>
  </si>
  <si>
    <t>SÍŤKA KÝLNÍ EXTRAPER. DYNAMESH LIGHT NEVSTŘEBATELNÁ</t>
  </si>
  <si>
    <t>0099981</t>
  </si>
  <si>
    <t>JEHLA BIOPTICKÁ DO DĚLA FAST CUT B</t>
  </si>
  <si>
    <t>0099963</t>
  </si>
  <si>
    <t>SÍŤKA KÝLNÍ INTRAPERITONEÁLNÍ IS 180 NEVSTŘEBATELNÁ</t>
  </si>
  <si>
    <t>0099947</t>
  </si>
  <si>
    <t>ANOSKOP JEDNORÁZOVÝ DIAGNOSTICKÝ, DĚTSKÝ A.4019</t>
  </si>
  <si>
    <t>0099945</t>
  </si>
  <si>
    <t>ANOSKOP JEDNORÁZOVÝ DIAGNOSTICKÝ, DĚTSKÝ A.4018</t>
  </si>
  <si>
    <t>0099944</t>
  </si>
  <si>
    <t>ANOSKOP JEDNORÁZOVÝ OPERAČNÍ A.4024.1</t>
  </si>
  <si>
    <t>0099943</t>
  </si>
  <si>
    <t>ANOSKOP JEDNORÁZOVÝ OPERAČNÍ A.4023.1</t>
  </si>
  <si>
    <t>0099942</t>
  </si>
  <si>
    <t>NÁHRADA KOL. KLOUBU COLUMBUS, AS COLUMBUS, I ANTIALERG.</t>
  </si>
  <si>
    <t>0099941</t>
  </si>
  <si>
    <t>NÁHRADA KOL. KLOUBU COLUMBUS</t>
  </si>
  <si>
    <t>0099940</t>
  </si>
  <si>
    <t>0099939</t>
  </si>
  <si>
    <t>NÁHRADA KOL. KLOUBU COLUMBUS CEMENT.</t>
  </si>
  <si>
    <t>0099938</t>
  </si>
  <si>
    <t>0099937</t>
  </si>
  <si>
    <t>ŠROUB SAMOVRTNÝ KANYLOVANÝ VELKÝ FRAGMENT TITAN</t>
  </si>
  <si>
    <t>0099935</t>
  </si>
  <si>
    <t>0099934</t>
  </si>
  <si>
    <t>ŠROUB SAMOVRTNÝ KANYLOVANÝ VELKÝ FRAGMENT OCEL</t>
  </si>
  <si>
    <t>0099899</t>
  </si>
  <si>
    <t>0099888</t>
  </si>
  <si>
    <t>0099885</t>
  </si>
  <si>
    <t>0099884</t>
  </si>
  <si>
    <t>FIXÁTOR ZEVNÍ JEDNOROV./DVOUROV.TRUBKOVÝ SYNTHES KOSTI DK/HK/PÁNEV</t>
  </si>
  <si>
    <t>0099882</t>
  </si>
  <si>
    <t>0099877</t>
  </si>
  <si>
    <t>FIXÁTOR ZEVNÍ JEDNOROVINNÝ/DVOUROVINNÝ TRUBKOVÝ SYNTHES KOSTI HK</t>
  </si>
  <si>
    <t>0099872</t>
  </si>
  <si>
    <t>FIXÁTOR ZEVNÍ JEDNOROV./DVOUROV.TRUBKOVÝ SYNTHES RUKA,RADIUS DIST.</t>
  </si>
  <si>
    <t>0099870</t>
  </si>
  <si>
    <t>0099869</t>
  </si>
  <si>
    <t>FIXÁTOR ZEVNÍ JEDNOROVIN./DVOUROVIN.TRUBKOVÝ SYNTHES KOSTI HK/DK/PÁNEV</t>
  </si>
  <si>
    <t>0099868</t>
  </si>
  <si>
    <t>0099866</t>
  </si>
  <si>
    <t>0099863</t>
  </si>
  <si>
    <t>0099862</t>
  </si>
  <si>
    <t>0099861</t>
  </si>
  <si>
    <t>HŘEB FEMUR RETROGRÁDNÍ ANTEGRÁDNÍ KANYLOVANÝ TITAN NE/STERIL</t>
  </si>
  <si>
    <t>0099839</t>
  </si>
  <si>
    <t>0099829</t>
  </si>
  <si>
    <t>0099805</t>
  </si>
  <si>
    <t>0099795</t>
  </si>
  <si>
    <t>VRTULKA JISTÍCÍ FEMUR TITAN NE/STERIL</t>
  </si>
  <si>
    <t>0099768</t>
  </si>
  <si>
    <t>HŘEB KANYLOVANÝ FEMUR LATERÁLNÍ TITAN NE/STERIL</t>
  </si>
  <si>
    <t>0099756</t>
  </si>
  <si>
    <t>ZASLEPOVACÍ HLAVA TIBIE ÚHLOVĚ STABILNÍ TITAN NE/STERIL</t>
  </si>
  <si>
    <t>0099754</t>
  </si>
  <si>
    <t>ŠROUB SAMOŘEZNÝ STERNÁLNÍ TITAN</t>
  </si>
  <si>
    <t>0099752</t>
  </si>
  <si>
    <t>KOTVA FASTAK PRO RAMENO S DRŽADLEM AR-1324HF</t>
  </si>
  <si>
    <t>0099554</t>
  </si>
  <si>
    <t>KOTVA CORKSCREW PRO RM FT AR-1928SF</t>
  </si>
  <si>
    <t>0099551</t>
  </si>
  <si>
    <t>ŠROUB HTO KORT., AR-13334T,36T,38T,40T,42T,44T,46T</t>
  </si>
  <si>
    <t>0099548</t>
  </si>
  <si>
    <t>ŠROUB HTO SPONG., AR-13235,40,45,50,55,60,65,70T</t>
  </si>
  <si>
    <t>0099547</t>
  </si>
  <si>
    <t>DLAHA TIBIÁLNÍ PROXIMÁLNÍ, TITAN, AR-13200T-,</t>
  </si>
  <si>
    <t>0099546</t>
  </si>
  <si>
    <t>DLAHA REKONSTRUKČNÍ MALÁ, OCEL</t>
  </si>
  <si>
    <t>0099387</t>
  </si>
  <si>
    <t>DLAHA PÁNEVNÍ ROVNÁ, OCEL</t>
  </si>
  <si>
    <t>DLAHA PÁNEVNÍ ZAHNUTÁ R88, OCEL</t>
  </si>
  <si>
    <t>LOKALIZÁTOR PRSNÍCH LÉZÍ V-MARK, PRO-MAG ULTRA 2.5</t>
  </si>
  <si>
    <t>0098954</t>
  </si>
  <si>
    <t>JEHLA ASPIRAČNÍ INTERV FRANSEEN,UZ KONTRAST, 22G</t>
  </si>
  <si>
    <t>0098946</t>
  </si>
  <si>
    <t>JEHLA ASPIRAČNÍ INTERV CHIBA, UZ KONTRAST, 18 G</t>
  </si>
  <si>
    <t>0098945</t>
  </si>
  <si>
    <t>JEHLA ASPIRAČNÍ INTERV CHIBA, UZ KONTRAST, 20 G</t>
  </si>
  <si>
    <t>0098944</t>
  </si>
  <si>
    <t>JEHLA ASPIRAČNÍ INTERV CHIBA, UZ KONTRAST 22 G</t>
  </si>
  <si>
    <t>0098943</t>
  </si>
  <si>
    <t>SYSTÉM BIOPTICKÝ AUTOMATICKÝ TRUCORE II, 14 G</t>
  </si>
  <si>
    <t>0098941</t>
  </si>
  <si>
    <t>SYSTÉM BIOPTICKÝ AUTOMATICKÝ TRUCORE II, 18 G</t>
  </si>
  <si>
    <t>0098939</t>
  </si>
  <si>
    <t>SYSTÉM BIOPTICKÝ POLOAUTOMATICKÝ SUPERCORE, 14 G</t>
  </si>
  <si>
    <t>0098937</t>
  </si>
  <si>
    <t>SYSTÉM BIOPTICKÝ POLOAUTOMATICKÝ SUPERCORE, 16 G</t>
  </si>
  <si>
    <t>0098936</t>
  </si>
  <si>
    <t>SYSTÉM BIOPTICKÝ POLOAUTOMATICKÝ SUPERCORE, 18 G</t>
  </si>
  <si>
    <t>0098935</t>
  </si>
  <si>
    <t>SYSTÉM BIOPTICKÝ POLOAUTOMATICKÝ SUPERCORE, 20 G</t>
  </si>
  <si>
    <t>0098934</t>
  </si>
  <si>
    <t>SYSTÉM BIOPTICKÝ AUTOMATICKÝ BIOPINCE FULL-CORE-3HROTY JEHLA 18 G</t>
  </si>
  <si>
    <t>0098932</t>
  </si>
  <si>
    <t>JEHLA BIOPTICKÁ PRO SYSTÉM MAGNUM BARD, 14 G</t>
  </si>
  <si>
    <t>0098931</t>
  </si>
  <si>
    <t>JEHLA BIOPTICKÁ PRO SYSTÉM MAGNUM BARD, 16 G</t>
  </si>
  <si>
    <t>0098930</t>
  </si>
  <si>
    <t>JEHLA BIOPTICKÁ PRO SYSTÉM MAGNUM BARD, 18 G</t>
  </si>
  <si>
    <t>0098929</t>
  </si>
  <si>
    <t>JEHLA BIOPTICKÁ PRO SYSTÉM MAGNUM BARD, 20 G</t>
  </si>
  <si>
    <t>0098928</t>
  </si>
  <si>
    <t>JEHLA TREPANOBIOPTICKÁ TRAPLOK</t>
  </si>
  <si>
    <t>0098918</t>
  </si>
  <si>
    <t>0098915</t>
  </si>
  <si>
    <t>0098914</t>
  </si>
  <si>
    <t>0098913</t>
  </si>
  <si>
    <t>JEHLA TREPANOBIOPTICKÁ SNARELOK</t>
  </si>
  <si>
    <t>0098909</t>
  </si>
  <si>
    <t>0098908</t>
  </si>
  <si>
    <t>0098907</t>
  </si>
  <si>
    <t>JEHLA STERNÁLNÍ INTERV</t>
  </si>
  <si>
    <t>0098903</t>
  </si>
  <si>
    <t>CEMENT KOSTNÍ VERSABOND 1X40G</t>
  </si>
  <si>
    <t>ŠROUB KORTIKÁLNÍ PRŮMĚR 3.5MM</t>
  </si>
  <si>
    <t>ŠROUB KORT.PRŮM.3.5 MM,ÚHL.STAB.;D.12-44MM TI;</t>
  </si>
  <si>
    <t>0098871</t>
  </si>
  <si>
    <t>JEHLA BIOPTICKÁ T, JAMSHIDI</t>
  </si>
  <si>
    <t>JEHLA BIOPTICKÁ, TRU-CUT</t>
  </si>
  <si>
    <t>0098854</t>
  </si>
  <si>
    <t>NÁHRADA KYČELNÍHO KLOUBU SYSTÉM ALLOCLASSIC NECEMENT PRIM/REV INDIKACE</t>
  </si>
  <si>
    <t>0098842</t>
  </si>
  <si>
    <t>NÁHRADA KYČELNÍHO KLOUBU DURASUL ALLOCLASSIC CSF</t>
  </si>
  <si>
    <t>0098840</t>
  </si>
  <si>
    <t>0098839</t>
  </si>
  <si>
    <t>NÁHRADA KYČELNÍHO KLOUBU SYSTÉM ALPHA</t>
  </si>
  <si>
    <t>0098834</t>
  </si>
  <si>
    <t>0098833</t>
  </si>
  <si>
    <t>NÁHRADA KYČELNÍHO KLOUBU SYSTÉM CLS SPOTORNO NECEMENT PRIM/REV INDIKAC</t>
  </si>
  <si>
    <t>0098830</t>
  </si>
  <si>
    <t>NÁHRADA KYČELNÍHO KLOUBU SYSTÉM CLS</t>
  </si>
  <si>
    <t>0098829</t>
  </si>
  <si>
    <t>NÁHRADA KYČELNÍHO KLOUBU PREVISION NECEMENT REVIZNÍ INDIKACE</t>
  </si>
  <si>
    <t>0098823</t>
  </si>
  <si>
    <t>0098820</t>
  </si>
  <si>
    <t>NÁHRADA KOLENNÍHO KLOUBU SIGMA XLK PRIM/REV CEMENT/NECEMENT</t>
  </si>
  <si>
    <t>0098792</t>
  </si>
  <si>
    <t>NÁHRADA KOLENNÍHO KLOUBU P.F.C.SIGMA CEMENTOVANÁ</t>
  </si>
  <si>
    <t>0098788</t>
  </si>
  <si>
    <t>DRÁT TI; VRTACÍ; VODÍCÍ</t>
  </si>
  <si>
    <t>PODLOŽKA TI</t>
  </si>
  <si>
    <t>ŠROUB KANYLOVANÝ TI T-DRIVE</t>
  </si>
  <si>
    <t>0098656</t>
  </si>
  <si>
    <t>DLAHA MIDI PRO RUKU TI</t>
  </si>
  <si>
    <t>DLAHA MINI PRO RUKU TI</t>
  </si>
  <si>
    <t>IMPLANTÁT KRANIOMAXILLOFACIÁLNÍ TI-CENTRE-DRIVE</t>
  </si>
  <si>
    <t>0098489</t>
  </si>
  <si>
    <t>ŠROUB JISTÍCÍ SAMOŘEZNÝ KORTIKÁLNÍ</t>
  </si>
  <si>
    <t>0098298</t>
  </si>
  <si>
    <t>ŠROUB JISTÍCÍ SAMOŘEZNÝ SPONGIOZNÍ</t>
  </si>
  <si>
    <t>0098297</t>
  </si>
  <si>
    <t>0098294</t>
  </si>
  <si>
    <t>0098164</t>
  </si>
  <si>
    <t>ŠROUB KORTIKÁLNÍ TI</t>
  </si>
  <si>
    <t>0098091</t>
  </si>
  <si>
    <t>HŘEB NITRODŘEŇOVÝ FEMORÁLNÍ TI</t>
  </si>
  <si>
    <t>0098050</t>
  </si>
  <si>
    <t>HŘEB REKONSTRUKČNÍ TI</t>
  </si>
  <si>
    <t>0098026</t>
  </si>
  <si>
    <t>NÁHRADA KYČELNÍHO KLOUBU II/A NECEMENT PRIM/REV INDIKACE</t>
  </si>
  <si>
    <t>0097995</t>
  </si>
  <si>
    <t>NÁHRADA KOLENNÍHO KLOUBU SVL/N CEMENTOVANÁ</t>
  </si>
  <si>
    <t>0097994</t>
  </si>
  <si>
    <t>0097993</t>
  </si>
  <si>
    <t>0097992</t>
  </si>
  <si>
    <t>0097991</t>
  </si>
  <si>
    <t>ŠROUB SAMOVRTNÝ KANYLOVANÝ MALÝ FRAGMENT OCEL</t>
  </si>
  <si>
    <t>0097902</t>
  </si>
  <si>
    <t>0097896</t>
  </si>
  <si>
    <t>PODLOŽKA HROTOVÁ</t>
  </si>
  <si>
    <t>0097880</t>
  </si>
  <si>
    <t>PODLOŽKA SPECIÁLNÍ TITAN</t>
  </si>
  <si>
    <t>PODLOŽKA MALÝ FRAGMENT TITAN</t>
  </si>
  <si>
    <t>0097876</t>
  </si>
  <si>
    <t>ŠROUB LCP CERKLÁŽ TITAN</t>
  </si>
  <si>
    <t>0097875</t>
  </si>
  <si>
    <t>HŘEB ELASTICKÝ TITAN NE/STERIL</t>
  </si>
  <si>
    <t>0097862</t>
  </si>
  <si>
    <t>0097861</t>
  </si>
  <si>
    <t>FIXÁTOR ZEVNÍ JEDNOROVINNÝ/DVOUROVINNÝ MALÝ SYNTHES KOSTI HK/DK/PÁNEV</t>
  </si>
  <si>
    <t>0097842</t>
  </si>
  <si>
    <t>FIXÁTOR ZEVNÍ JEDNOROVIN./DVOUROVIN.MALÝ SYNTHES,RUKA/RADIUS/ULNA/NOHA</t>
  </si>
  <si>
    <t>0097839</t>
  </si>
  <si>
    <t>DRÁT VODÍCÍ</t>
  </si>
  <si>
    <t>0097835</t>
  </si>
  <si>
    <t>DRÁT VODÍCÍ KALIBROVANÝ OCEL</t>
  </si>
  <si>
    <t>0097834</t>
  </si>
  <si>
    <t>DRÁT VODÍCÍ TROKAR ŠPIČKA OCEL</t>
  </si>
  <si>
    <t>0097829</t>
  </si>
  <si>
    <t>DRÁT KIRSCHNERŮV OCEL</t>
  </si>
  <si>
    <t>0097825</t>
  </si>
  <si>
    <t>ŠROUB LCP SAMOŘEZNÝ MALÝ FRAGMNET TITAN NE/STERIL</t>
  </si>
  <si>
    <t>0097808</t>
  </si>
  <si>
    <t>ŠROUB LCP SAMOŘEZNÝ MALÝ FRAGMENT OCEL NE/STERIL</t>
  </si>
  <si>
    <t>0097807</t>
  </si>
  <si>
    <t>ŠROUB LCP SAMOŘEZNÝ MALÝ FRAGMENT TITAN NE/STERIL</t>
  </si>
  <si>
    <t>0097804</t>
  </si>
  <si>
    <t>DLAHA LCP HUMERUS DISTÁLNÍ MALÝ FRAGMENT OCEL TITAN</t>
  </si>
  <si>
    <t>0097802</t>
  </si>
  <si>
    <t>DLAHA LCP HUMERUS DISTÁLNÍ MALÝ FRAGMENT TITAN NE/STERIL</t>
  </si>
  <si>
    <t>0097790</t>
  </si>
  <si>
    <t>DLAHA LCP HUMERUS DISTÁLNÍ MALÝ FRAGMENT OCEL NE/STERIL</t>
  </si>
  <si>
    <t>0097789</t>
  </si>
  <si>
    <t>DLAHA LCP HUMERUS DISTÁLNÍ MALÝ FRAGMENT OCEL</t>
  </si>
  <si>
    <t>0097782</t>
  </si>
  <si>
    <t>DLAHA LCP ROVNÁ VELKÝ FRAGMENT OCEL NE/STERIL</t>
  </si>
  <si>
    <t>0097776</t>
  </si>
  <si>
    <t>DLAHA LCP OCEL ROVNÁ MINI FRAGMENT OCEL TITAN NE/STERIL</t>
  </si>
  <si>
    <t>0097760</t>
  </si>
  <si>
    <t>DLAHA LCP OCEL ROVNÁ MINI FRAGMENT TITAN NE/STERIL</t>
  </si>
  <si>
    <t>0097756</t>
  </si>
  <si>
    <t>0097752</t>
  </si>
  <si>
    <t>0097748</t>
  </si>
  <si>
    <t>DLAHA LCP KONDYLÁRNÍ MINI FRAGMENT TITAN OCEL NE/STERILNÍ</t>
  </si>
  <si>
    <t>0097746</t>
  </si>
  <si>
    <t>DLAHA LCP HUMERUS PROXIMÁLNÍ MALÝ FRAGMENT TITAN NE/STERIL</t>
  </si>
  <si>
    <t>DLAHA LCP HUMERUS PROXIMÁLNÍ MALÝ FRAGMENT OCEL NE/STERIL</t>
  </si>
  <si>
    <t>0097742</t>
  </si>
  <si>
    <t>DLAHA LCP HUMERUS PROXIMÁLNÍ MALÝ FRAGMENT OCEL</t>
  </si>
  <si>
    <t>ŠROUB SPONGIOZNÍ MALÝ FRAGMENT TITAN NE/STERIL</t>
  </si>
  <si>
    <t>0097730</t>
  </si>
  <si>
    <t>0097726</t>
  </si>
  <si>
    <t>DLAHA MINI FRAGMENT TITAN</t>
  </si>
  <si>
    <t>0097677</t>
  </si>
  <si>
    <t>0097668</t>
  </si>
  <si>
    <t>0097667</t>
  </si>
  <si>
    <t>0097666</t>
  </si>
  <si>
    <t>DLAHA LCP DHS OCEL TITAN</t>
  </si>
  <si>
    <t>ŠROUB INTERFERENČNÍ VSTŘEBATELNÝ MILAGRO PRO REKONSTR.KŘÍŽOVÉHO VAZU</t>
  </si>
  <si>
    <t>0097590</t>
  </si>
  <si>
    <t>ROUŠKA NA POLÁLENINY CHLADÍCÍ</t>
  </si>
  <si>
    <t>ROUŠKA NA POLÁLENINY KONČETIN CHLADÍCÍ</t>
  </si>
  <si>
    <t>0097585</t>
  </si>
  <si>
    <t>0097580</t>
  </si>
  <si>
    <t>0097578</t>
  </si>
  <si>
    <t>HŘEB ELASTICKÝ TI</t>
  </si>
  <si>
    <t>0097547</t>
  </si>
  <si>
    <t>0097515</t>
  </si>
  <si>
    <t>NÁHRADA KOLENNÍHO KLOUBU UNIKOMPARTMENTÁLNÍ OXFORD</t>
  </si>
  <si>
    <t>0097511</t>
  </si>
  <si>
    <t>NÁHRADA KYČELNÍHO KLOUBU BHR RESURFACING CEMENT PRIMÁRNÍ</t>
  </si>
  <si>
    <t>0097506</t>
  </si>
  <si>
    <t>NÁHRADA KYČELNÍHO KLOUBU BHR RESURFACING NECEMENT PRIMÁRNÍ</t>
  </si>
  <si>
    <t>0097503</t>
  </si>
  <si>
    <t>KRYTÍ OPERAČNÍHO MIKROSKOPU ZEISS OPTI MD</t>
  </si>
  <si>
    <t>0097500</t>
  </si>
  <si>
    <t>0097499</t>
  </si>
  <si>
    <t>CEMENT KOSTNÍ REFOBACIN BONE CEMENT R GENTAMICIN 1X40G</t>
  </si>
  <si>
    <t>0097490</t>
  </si>
  <si>
    <t>CEMENT KOSTNÍ REFOBACIN BONE CEMENT R GENTAMICIN 2X40G</t>
  </si>
  <si>
    <t>0097489</t>
  </si>
  <si>
    <t>CEMENT KOSTNÍ REFOBACIN BONE CEMENT R GENTAMICIN 2X20G</t>
  </si>
  <si>
    <t>0097488</t>
  </si>
  <si>
    <t>JEHLA BIOPTICKÁ VACORA-KOAXIÁL.KANYLA PRO VB10140</t>
  </si>
  <si>
    <t>0097481</t>
  </si>
  <si>
    <t>JEHLA BIOPTICKÁ VACORA-KOAXIÁL.KANYLA PRO VB10118</t>
  </si>
  <si>
    <t>0097478</t>
  </si>
  <si>
    <t>0097476</t>
  </si>
  <si>
    <t>JEHLA BIOPTICKÁ VACORA VB 10118</t>
  </si>
  <si>
    <t>0097474</t>
  </si>
  <si>
    <t>FIXÁTOR ZEVNÍ RÁMOVÝ PREFIX DLOUHÉ KOSTI DK A HK</t>
  </si>
  <si>
    <t>JEHLA ASPIRAČNÍ CHIBA (ME)</t>
  </si>
  <si>
    <t>0097426</t>
  </si>
  <si>
    <t>0097425</t>
  </si>
  <si>
    <t>0097424</t>
  </si>
  <si>
    <t>JEHLA K LOKALIZACI PRSNÍCH LÉZÍ (IMX)</t>
  </si>
  <si>
    <t>0097423</t>
  </si>
  <si>
    <t>JEHLA BIOPTICKÁ ASPIRAČNÍ PRO HISTOL. A CYTOLOG.A</t>
  </si>
  <si>
    <t>0097418</t>
  </si>
  <si>
    <t>JEHLA BIOPTICKÁ (TYP TRU-CUT) SEMIAUTOMATICKÁ (BD)</t>
  </si>
  <si>
    <t>0097415</t>
  </si>
  <si>
    <t>0097414</t>
  </si>
  <si>
    <t>JEHLA BIOPTICKÁ PRO EXPLANT,BONE-MARROW (BIE)</t>
  </si>
  <si>
    <t>0097402</t>
  </si>
  <si>
    <t>JEHLA BIOPTICKÁ ASPIRAČNÍ,BONE-MARROW (BI)</t>
  </si>
  <si>
    <t>0097401</t>
  </si>
  <si>
    <t>DLAHA LCP METAFYZÁRNÍ MALÝ FRAGMENT OCEL TITAN NE/STERIL</t>
  </si>
  <si>
    <t>0097029</t>
  </si>
  <si>
    <t>DLAHA LCP METAFYZÁRNÍ ŠIROKÁ MALÝ FRAGMENT OCEL TITAN NE/STERIL</t>
  </si>
  <si>
    <t>0097017</t>
  </si>
  <si>
    <t>0097013</t>
  </si>
  <si>
    <t>FIXÁTOR ZEVNÍ JEDNOROVIN./DVOUROVIN.MALÝ SYNTHES RUKA/RADIUS/ULNA/NOHA</t>
  </si>
  <si>
    <t>0097009</t>
  </si>
  <si>
    <t>0097007</t>
  </si>
  <si>
    <t>0097006</t>
  </si>
  <si>
    <t>ZASLEPOVACÍ HLAVA PROXIMÁLNÍ FEMUR STERILNÍ OCEL TITAN</t>
  </si>
  <si>
    <t>0097003</t>
  </si>
  <si>
    <t>HŘEB FEMUR PROXIMÁLNÍ DLOUHÝ STERILNÍ OCEL TITAN</t>
  </si>
  <si>
    <t>0097002</t>
  </si>
  <si>
    <t>HŘEB FEMUR PROXIMÁLNÍ KRÁTKÝ STERILNÍ OCEL TITAN</t>
  </si>
  <si>
    <t>0097001</t>
  </si>
  <si>
    <t>ŠROUB SPIRÁLOVÝ STERILNÍ FEMUR PROXIMÁLNÍ OCEL TITAN</t>
  </si>
  <si>
    <t>IMPLANTÁT KOSTNÍ PRO VERTEBROPLASTIKU PERKUTÁNNÍ</t>
  </si>
  <si>
    <t>0096970</t>
  </si>
  <si>
    <t>0096968</t>
  </si>
  <si>
    <t>IMPLANTÁT SPINÁLNÍ SOCORE NOVASPINE STABILIZAČNÍ ZADNÍ-PŘEDNÍ PŘÍSTUP</t>
  </si>
  <si>
    <t>0096929</t>
  </si>
  <si>
    <t>0096927</t>
  </si>
  <si>
    <t>0096926</t>
  </si>
  <si>
    <t>IMPLANTÁT SPINÁL.NÁHRADA MEZIOB.TSPACE/T-SPACE XP, BED.ZAD.PŘÍSTUP</t>
  </si>
  <si>
    <t>0096914</t>
  </si>
  <si>
    <t>IMPL.SPIN.NÁHRADA OBRATL.HYDROLIFT VBR HRUD/BEDE PŘEDNÍ/BOČNÍ/ZADNÍ</t>
  </si>
  <si>
    <t>0096913</t>
  </si>
  <si>
    <t>IMPLANTÁT UROLOGICKÝ ZÁVĚS.TVT PÁSKA UREAS TAPE H</t>
  </si>
  <si>
    <t>0096907</t>
  </si>
  <si>
    <t>IMPLANTÁT SPINÁLNÍ SYSTÉM TRINICA SELECT STABILIZAČ. KRČNÍ PŘEDNÍ PŘÍS</t>
  </si>
  <si>
    <t>0096719</t>
  </si>
  <si>
    <t>IMPLANTÁT SPINÁL.NÁHRADA MEZIOBRATLOVÁ PROSPACE PLIF BEDER.ZADNÍ PŘÍST</t>
  </si>
  <si>
    <t>0096715</t>
  </si>
  <si>
    <t>IMPLANTÁT SPINÁL.NÁHRADA MEZIOBRATLOVÁ AXIALIF MIS, PŘEDNÍ BEDERNÍ</t>
  </si>
  <si>
    <t>0096712</t>
  </si>
  <si>
    <t>0096709</t>
  </si>
  <si>
    <t>IMPLANTÁT UROLOGICKÝ ZÁVĚS.TVT PÁSKA SERASIS TO SARAPRENOVÁ</t>
  </si>
  <si>
    <t>0096707</t>
  </si>
  <si>
    <t>IMPLANTÁT UROLOGICKÝ ZÁVĚS.TVT PÁSKA DYNAMESH SIS</t>
  </si>
  <si>
    <t>0096695</t>
  </si>
  <si>
    <t>IMPLANTÁT UROLOGICKÝ ZÁVĚS.TVT PÁSKA DYNAMESH SIS DIRECT</t>
  </si>
  <si>
    <t>0096694</t>
  </si>
  <si>
    <t>VÝPLŇ DUTINY - BIO PORESORB-TCP RESORBOVATELNÝ,OSTEOKONDUKTIVNÍ-4CC</t>
  </si>
  <si>
    <t>0096646</t>
  </si>
  <si>
    <t>IMPLANTÁT OCHRANNÝ BARIERA PÁTEŘ.KANÁLU ADHEZIVNÍ /VAK+NERV KOŘENE/</t>
  </si>
  <si>
    <t>0096631</t>
  </si>
  <si>
    <t>IMPLANTÁT KRANIOMAXILLOFACIÁLNÍ VSTŘEBATELNÝ LACTOSORB 2.0MM</t>
  </si>
  <si>
    <t>IMPLANTÁT KRANIOMAXILLOFACIÁLNÍ VSTŘEBATELNÝ LACTOSORB 1.5MM</t>
  </si>
  <si>
    <t>0096581</t>
  </si>
  <si>
    <t>IMPLANTÁT ORBITÁLNÍ VSTŘEBATELNÝ LACTOSORB 1.5MM</t>
  </si>
  <si>
    <t>0096580</t>
  </si>
  <si>
    <t>0096577</t>
  </si>
  <si>
    <t>0096576</t>
  </si>
  <si>
    <t>KANYLA TRACHEOSTOMICKÁ BEZBALONKOVÁ FENESTROVANÁ</t>
  </si>
  <si>
    <t>0096540</t>
  </si>
  <si>
    <t>KANYLA TRACHEOSTOMICKÁ BALONKOVÁ FENESTROVANÁ</t>
  </si>
  <si>
    <t>0096538</t>
  </si>
  <si>
    <t>KANYLA TRACHEOSTOMICKÁ BALONKOVÁ NEFENESTROVANÁ</t>
  </si>
  <si>
    <t>0096537</t>
  </si>
  <si>
    <t>0096536</t>
  </si>
  <si>
    <t>0096535</t>
  </si>
  <si>
    <t>KANYLA TRACHEOSTOMICKÁ S NÍZKOTLAKOU MANŽETOU 306</t>
  </si>
  <si>
    <t>0096531</t>
  </si>
  <si>
    <t>KANYLA TRACHEOSTOMICKÁ BEZ MANŽETY 304</t>
  </si>
  <si>
    <t>0096529</t>
  </si>
  <si>
    <t>KANYLA TRACHEOSTOMICKÁ BEZ MANŽETY 303</t>
  </si>
  <si>
    <t>0096528</t>
  </si>
  <si>
    <t>SYSTÉM HYDROCEPHALNÍ DRENÁŽNÍ - SHUNT STRATA II MEDTRONIC</t>
  </si>
  <si>
    <t>0096429</t>
  </si>
  <si>
    <t>SYSTÉM HYDROCEPHALNÍ DRENÁŽNÍ - SHUNT CSF-NEPROGRAM. MEDTRONIC</t>
  </si>
  <si>
    <t>SYSTÉM HYDROCEPHALNÍ DRENÁŽNÍ-KATÉTR VENTRIKUL.</t>
  </si>
  <si>
    <t>0096403</t>
  </si>
  <si>
    <t>0096402</t>
  </si>
  <si>
    <t>SYSTÉM HYDROCEPHALNÍ DRENÁŽNÍ-KATÉTR PERIT.</t>
  </si>
  <si>
    <t>0096395</t>
  </si>
  <si>
    <t>0096394</t>
  </si>
  <si>
    <t>0096393</t>
  </si>
  <si>
    <t>SYSTÉM HYDROCEPHALNÍ DRENÁŽNÍ-PERKUT. PŘÍSTUP VENTRIK.SADA</t>
  </si>
  <si>
    <t>0096379</t>
  </si>
  <si>
    <t>IMPLANTÁT STŘEDOUŠNÍ TITAN VENTILAČNÍ TRUBIČKA</t>
  </si>
  <si>
    <t>0096353</t>
  </si>
  <si>
    <t>IMPLANTÁT STŘEDOUŠNÍ TITAN PROTÉZA PORP PŘÍMÁ</t>
  </si>
  <si>
    <t>0096352</t>
  </si>
  <si>
    <t>IMPLANTÁT STŘEDOUŠNÍ TITAN PROTÉZA TORP PŘÍMÁ</t>
  </si>
  <si>
    <t>0096351</t>
  </si>
  <si>
    <t>IMPLANTÁT STŘEDOUŠNÍ KURZ POD KLADÍVKO TORP</t>
  </si>
  <si>
    <t>0096345</t>
  </si>
  <si>
    <t>IMPLANTÁT STŘEDOUŠNÍ KURZ POD KLADÍVKO PORP</t>
  </si>
  <si>
    <t>0096344</t>
  </si>
  <si>
    <t>VÝPLŇ DUTINY - SYNTETICKÝ CHRONOS - 3,24-6,00CC</t>
  </si>
  <si>
    <t>0096341</t>
  </si>
  <si>
    <t>VÝPLŇ DUTINY - SYNTETICKÝ CHRONOS - 2,1-4,05CC</t>
  </si>
  <si>
    <t>0096340</t>
  </si>
  <si>
    <t>IMPLANTÁT KOSTNÍ UMĚLÁ NÁHRADA ŠTĚPU COPIOS /S KOLAGENEM/ BIO</t>
  </si>
  <si>
    <t>0096322</t>
  </si>
  <si>
    <t>IMPLANTÁT KOSTNÍ UMĚLÁ NÁHRADA DURÁLNÍ S KOLAGENEM DURAFORM</t>
  </si>
  <si>
    <t>0096318</t>
  </si>
  <si>
    <t>0096317</t>
  </si>
  <si>
    <t>IMPLANTÁT SPINÁLNÍ SYSTÉM S4 CERVICAL OCCIPITAL KRČNÍ ZADNÍ PŘÍSTU</t>
  </si>
  <si>
    <t>0096293</t>
  </si>
  <si>
    <t>0096289</t>
  </si>
  <si>
    <t>0096288</t>
  </si>
  <si>
    <t>IMPLANTÁT SPINÁLNÍ OC-FUSION FUZE.OKCIPIT/OBRATEL KRČNÍ ZADNÍ PŘÍSTUP</t>
  </si>
  <si>
    <t>0096272</t>
  </si>
  <si>
    <t>0096271</t>
  </si>
  <si>
    <t>IMPLANTÁT SPINÁLNÍ OC-FUSION KRČNÍ ZADNÍ PŘÍSTUP</t>
  </si>
  <si>
    <t>0096269</t>
  </si>
  <si>
    <t>IMPLANTÁT SPINÁLNÍ SYSTÉM VECTRA-T KRČNÍ PŘEDNÍ PŘÍSTUP</t>
  </si>
  <si>
    <t>IMPLANTÁT SPINÁLNÍ GS ZADNÍ PŘÍSTUP</t>
  </si>
  <si>
    <t>0096249</t>
  </si>
  <si>
    <t>0096248</t>
  </si>
  <si>
    <t>0096247</t>
  </si>
  <si>
    <t>IMPLANTÁT SPINÁLNÍ SYSTÉM MOBIS HRUDNÍ BEDERNÍ ZADNÍ PŘÍSTUP</t>
  </si>
  <si>
    <t>0096244</t>
  </si>
  <si>
    <t>IMPLANTÁT SPINÁLNÍ SYSTÉM TETRIS HRUDNÍ/BEDERNÍ ZADNÍ PŘÍSTUP</t>
  </si>
  <si>
    <t>0096242</t>
  </si>
  <si>
    <t>IMPLANTÁT SPINÁLNÍ SYSTÉM TOSCA KRČNÍ PŘEDNÍ PŘÍSTUP</t>
  </si>
  <si>
    <t>0096241</t>
  </si>
  <si>
    <t>0096238</t>
  </si>
  <si>
    <t>IMPLANTÁT SPINÁL.NÁHRADA MEZIOBRATLOVÁ NUBIC KRČNÍ PŘEDNÍ PŘÍSTUP</t>
  </si>
  <si>
    <t>0096237</t>
  </si>
  <si>
    <t>KANYLA TRACHEOSTOMICKÁ BEZ MANŽETY 495 FENESTROVANÁ</t>
  </si>
  <si>
    <t>0096185</t>
  </si>
  <si>
    <t>KANYLA TRACHEOSTOMICKÁ S MANŽETOU 485 FENESTROVANÁ</t>
  </si>
  <si>
    <t>0096183</t>
  </si>
  <si>
    <t>KANYLA TRACHEOSTOMICKÁ S MANŽETOU 480</t>
  </si>
  <si>
    <t>0096182</t>
  </si>
  <si>
    <t>IMPLANTÁT UROLOGICKÝ ZÁVĚS.TVT PÁSKA</t>
  </si>
  <si>
    <t>0096160</t>
  </si>
  <si>
    <t>IMPLANTÁT UROLOGICKÝ ZÁVĚS.TVT PÁSKA TOA 5121</t>
  </si>
  <si>
    <t>0096135</t>
  </si>
  <si>
    <t>IMPLANTÁT UROLOGICKÝ ZÁVĚS.TVT PÁSKA TVA 5021</t>
  </si>
  <si>
    <t>0096134</t>
  </si>
  <si>
    <t>IMPLANTÁT STŘEDOUŠNÍ VENTILAČNÍ TRUBIČKA GILDED SILVER</t>
  </si>
  <si>
    <t>0096132</t>
  </si>
  <si>
    <t>IMPLANTÁT STŘEDOUŠNÍ VENTILAČNÍ TRUBIČKA TITAN</t>
  </si>
  <si>
    <t>0096131</t>
  </si>
  <si>
    <t>0096130</t>
  </si>
  <si>
    <t>IMPLANTÁT STŘEDOUŠNÍ- STIPULA-FLUOROPLASTIC</t>
  </si>
  <si>
    <t>0096126</t>
  </si>
  <si>
    <t>0096123</t>
  </si>
  <si>
    <t>IMPLANTÁT STŘEDOUŠNÍ- STIPULA-SILICON</t>
  </si>
  <si>
    <t>0096119</t>
  </si>
  <si>
    <t>0096115</t>
  </si>
  <si>
    <t>HŘEBÍČEK SPONGIÓZNÍ VSTŘEBATELNÝ SMARTNAIL</t>
  </si>
  <si>
    <t>0096112</t>
  </si>
  <si>
    <t>VÝPLŇ DUTINY-KOSTNÍ UMĚLÁ NÁHRADA TKÁNĚ OSTEOSET 1.25CC</t>
  </si>
  <si>
    <t>0096092</t>
  </si>
  <si>
    <t>VÝPLŇ DUTINY-KOSTNÍ UMĚLÁ NÁHRADA TKÁNĚ OSTEOSET 5CC</t>
  </si>
  <si>
    <t>VÝPLŇ DUTINY - CERABONE - 2,5CC</t>
  </si>
  <si>
    <t>0096077</t>
  </si>
  <si>
    <t>VÝPLŇ DUTINY - CERABONE - 3CC</t>
  </si>
  <si>
    <t>VÝPLŇ DUTINY - PEROSSAL INFIKOVANÁ KOST-1,5;3CC</t>
  </si>
  <si>
    <t>0096073</t>
  </si>
  <si>
    <t>VÝPLŇ DUTINY - PEROSSAL INFIKOVANÁ KOST -12,5CC</t>
  </si>
  <si>
    <t>0096072</t>
  </si>
  <si>
    <t>IMPLANTÁT SPINÁLNÍ SYSTÉM COFLEX TM INTERSPINOZNÍ BEDER.ZADNÍ PŘÍSTUP</t>
  </si>
  <si>
    <t>0096070</t>
  </si>
  <si>
    <t>0096062</t>
  </si>
  <si>
    <t>0096061</t>
  </si>
  <si>
    <t>0096060</t>
  </si>
  <si>
    <t>SYSTÉM HYDROCEPHALNÍ DRENÁŽNÍ CODMAN ACCU-FLO 826100,101</t>
  </si>
  <si>
    <t>0095672</t>
  </si>
  <si>
    <t>SYSTÉM ZEVNÍ DRENÁŽNÍ LIKVOROVÝ DOČASNÝ CODMAN</t>
  </si>
  <si>
    <t>0095667</t>
  </si>
  <si>
    <t>0095666</t>
  </si>
  <si>
    <t>0095664</t>
  </si>
  <si>
    <t>0095662</t>
  </si>
  <si>
    <t>0095661</t>
  </si>
  <si>
    <t>0095660</t>
  </si>
  <si>
    <t>SYSTÉM HYDROCEPHALNÍ DRENÁŽNÍ - SHUNT HOLTER 82-1616-1618</t>
  </si>
  <si>
    <t>0095651</t>
  </si>
  <si>
    <t>SYSTÉM HYDROCEPHALNÍ DRENÁŽNÍ - SHUNT HAKIM BACTISEAL</t>
  </si>
  <si>
    <t>0095637</t>
  </si>
  <si>
    <t>0095636</t>
  </si>
  <si>
    <t>0095635</t>
  </si>
  <si>
    <t>SYSTÉM HYDROCEPHALNÍ DRENÁŽNÍ CSF HAKIM VALVES 82-1516 82-1517</t>
  </si>
  <si>
    <t>0095623</t>
  </si>
  <si>
    <t>SYSTÉM HYDROCEPHALNÍ DRENÁŽNÍ CSF HAKIM VALVES 82-3110</t>
  </si>
  <si>
    <t>0095617</t>
  </si>
  <si>
    <t>SYSTÉM HYDROCEPHALNÍ DRENÁŽNÍ CSF HAKIM VALVES 82-3048</t>
  </si>
  <si>
    <t>0095610</t>
  </si>
  <si>
    <t>SYSTÉM HYDROCEPHALNÍ DRENÁŽNÍ CSF HAKIM VALVES 82-3044</t>
  </si>
  <si>
    <t>0095608</t>
  </si>
  <si>
    <t>STENT BILIÁRNÍ - SHIM-HANAROSTENT; SAMOEXPANDIBILNÍ; NITINOL</t>
  </si>
  <si>
    <t>0094798</t>
  </si>
  <si>
    <t>STENT BILIÁRNÍ - BONASTENT, ENDOSKOPICKÝ, NITINOL, NEPOTAŽENÝ</t>
  </si>
  <si>
    <t>0094790</t>
  </si>
  <si>
    <t>BALÍČEK PORODNICKÝ - ZV 79111;06713</t>
  </si>
  <si>
    <t>0094785</t>
  </si>
  <si>
    <t>KATETR BALÓNKOVÝ PTCA - PANTERA</t>
  </si>
  <si>
    <t>0094776</t>
  </si>
  <si>
    <t>0094774</t>
  </si>
  <si>
    <t>KATETR ANGIOGRAFICKÝ HIGH FLOW DSA SET</t>
  </si>
  <si>
    <t>0094770</t>
  </si>
  <si>
    <t>PROTÉZA CÉVNÍ DYNAFLO FLEX 7-8MM,80CM(PRO BYPASS,REKONST.PERIFER.TEP.)</t>
  </si>
  <si>
    <t>0094768</t>
  </si>
  <si>
    <t>PROTÉZA CÉVNÍ DYNAFLO FLEX 8MM,50CM(PRO BYPASS,REKONST. PERIFER. TEP.)</t>
  </si>
  <si>
    <t>0094765</t>
  </si>
  <si>
    <t>0094761</t>
  </si>
  <si>
    <t>STENT PERIFERNÍ VASKULÁRNÍ - VALEO; BALONEXPANDIBILNÍ; OCEL</t>
  </si>
  <si>
    <t>0094760</t>
  </si>
  <si>
    <t>JEHLA INTRAOSEÁLNÍ, 15MM - EZ-IO (ZV 79111,06713)</t>
  </si>
  <si>
    <t>0094759</t>
  </si>
  <si>
    <t>JEHLA INTRAOSEÁLNÍ, 25MM - EZ-IO (ZV 79111,06713)</t>
  </si>
  <si>
    <t>0094758</t>
  </si>
  <si>
    <t>KLIČKA POLYPEKTOMICKÁ - CAPTIVATOR II; JEDNORÁZOVÁ</t>
  </si>
  <si>
    <t>0094742</t>
  </si>
  <si>
    <t>KLIČKA POLYPEKTOMICKÁ - JEDNORÁZOVÁ</t>
  </si>
  <si>
    <t>0094741</t>
  </si>
  <si>
    <t>0094739</t>
  </si>
  <si>
    <t>0094738</t>
  </si>
  <si>
    <t>0094737</t>
  </si>
  <si>
    <t>STENT PERIFERNÍ VASKULÁRNÍ - EPIC; SAMOEXPANDIBILNÍ; NITINOL</t>
  </si>
  <si>
    <t>0094736</t>
  </si>
  <si>
    <t>DRÁT ZAVÁDĚCÍ AMPLATZ</t>
  </si>
  <si>
    <t>0094735</t>
  </si>
  <si>
    <t>DRÁT ZAVÁDĚCÍ WALLSTENT SUPER STIFF GUIDEWIRE</t>
  </si>
  <si>
    <t>0094734</t>
  </si>
  <si>
    <t>ELEKTRODA DEFIBRIL. ENDOKARD.KOMOROVÁ MRI SPRINT QUATTRO SECURE PRO IC</t>
  </si>
  <si>
    <t>0094732</t>
  </si>
  <si>
    <t>KATETR ABLAČNÍ (KARDIOCHIR) - CARDIOABLATE GEMINI-S</t>
  </si>
  <si>
    <t>0094715</t>
  </si>
  <si>
    <t>ELEKTRODY STIMULAČNÍ/DEFIBRILAČNÍ/EKG-ZEVNÍ</t>
  </si>
  <si>
    <t>0094714</t>
  </si>
  <si>
    <t>0094713</t>
  </si>
  <si>
    <t>0094712</t>
  </si>
  <si>
    <t>0094711</t>
  </si>
  <si>
    <t>0094710</t>
  </si>
  <si>
    <t>0094709</t>
  </si>
  <si>
    <t>CUSTOM PACK PRAGA, SOUPRAVA PRO MIMOTĚLNÍ OBĚH</t>
  </si>
  <si>
    <t>0094689</t>
  </si>
  <si>
    <t>KATETR HEMODIALYZAČNÍ - 2L</t>
  </si>
  <si>
    <t>0094687</t>
  </si>
  <si>
    <t>0094686</t>
  </si>
  <si>
    <t>0094684</t>
  </si>
  <si>
    <t>0094683</t>
  </si>
  <si>
    <t>KATETR HEMODIALYZAČNÍ - DVOUCESTNÝ ASPC(24,28,32,36,40,55)3E</t>
  </si>
  <si>
    <t>0094682</t>
  </si>
  <si>
    <t>STAPLER PRO LAPAROSKOPICKOU OPERACI KÝLY - ABSORBATACK 5MM DISP</t>
  </si>
  <si>
    <t>0094681</t>
  </si>
  <si>
    <t>KATETR HEMODIALYZAČNÍ - VYSOKOPRŮTOKOVÝ-MAHURKAR</t>
  </si>
  <si>
    <t>0094680</t>
  </si>
  <si>
    <t>SADA GASTROSTOMICKÁ - PEG - ENTRISTAR SINGLE PASS P.E.G. SET</t>
  </si>
  <si>
    <t>0094675</t>
  </si>
  <si>
    <t>ELEKTRODA STIMULAČNÍ/DEFIBRILAČNÍ ZEVNÍ MEDI-TRACE CADENCE</t>
  </si>
  <si>
    <t>0094672</t>
  </si>
  <si>
    <t>0094671</t>
  </si>
  <si>
    <t>0094670</t>
  </si>
  <si>
    <t>0094668</t>
  </si>
  <si>
    <t>BALÓNEK EXTRAKČNÍ - EKONOMY</t>
  </si>
  <si>
    <t>0094662</t>
  </si>
  <si>
    <t>KLIPY SKALPOVÉ RANEY, 10KS</t>
  </si>
  <si>
    <t>0094661</t>
  </si>
  <si>
    <t>STENT PERIFERNÍ VASKULÁRNÍ - ASTRON PULSAR; SAMOEXP; NITINOL; POTAH PR</t>
  </si>
  <si>
    <t>0094658</t>
  </si>
  <si>
    <t>KLIPOVAČ ENDO CLIP II ML 10MM</t>
  </si>
  <si>
    <t>0094639</t>
  </si>
  <si>
    <t>TROKAR VISIPORT PLUS, OPTI</t>
  </si>
  <si>
    <t>0094635</t>
  </si>
  <si>
    <t>TROKAR VISIPORT PLUS,OPTI</t>
  </si>
  <si>
    <t>0094634</t>
  </si>
  <si>
    <t>TROKAR VERSAPORT PLUS RPF</t>
  </si>
  <si>
    <t>0094631</t>
  </si>
  <si>
    <t>KLIPOVAČ ENDO CLIP III 5MM</t>
  </si>
  <si>
    <t>0094630</t>
  </si>
  <si>
    <t>KARDIOSTEH ETHIBOND,EH7711-16(LG),MEH7710-22(LG,N),KV31,37,40,80,91</t>
  </si>
  <si>
    <t>0094629</t>
  </si>
  <si>
    <t>STENT KORONÁRNÍ - BIOMATRIX/-FLEX; POTAH BIOLIMUS A9; BIODEGR. POLYMER</t>
  </si>
  <si>
    <t>0094623</t>
  </si>
  <si>
    <t>STENTGRAFT AORTÁLNÍ BŘIŠNÍ - AORFIX - KONTRALATERÁLNÍ NOŽIČKA</t>
  </si>
  <si>
    <t>0094620</t>
  </si>
  <si>
    <t>STENTGRAFT AORTÁLNÍ BŘIŠNÍ - AORFIX - HLAVNÍ TĚLO BIFURKACE</t>
  </si>
  <si>
    <t>0094619</t>
  </si>
  <si>
    <t>KLEŠTĚ EXTRAKČNÍ - JEDNORÁZOVÉ</t>
  </si>
  <si>
    <t>0094607</t>
  </si>
  <si>
    <t>0094606</t>
  </si>
  <si>
    <t>SÍŤKA EXTRAKČNÍ</t>
  </si>
  <si>
    <t>0094602</t>
  </si>
  <si>
    <t>KLIČKA POLYPEKTOMICKÁ</t>
  </si>
  <si>
    <t>0094600</t>
  </si>
  <si>
    <t>SADA GASTROSTOMICKÁ - PEG PULL</t>
  </si>
  <si>
    <t>0094599</t>
  </si>
  <si>
    <t>KATETR EPICYSTOSTOMICKÝ</t>
  </si>
  <si>
    <t>0094597</t>
  </si>
  <si>
    <t>0094593</t>
  </si>
  <si>
    <t>0094592</t>
  </si>
  <si>
    <t>0094591</t>
  </si>
  <si>
    <t>KATETR 3CESTNÝ</t>
  </si>
  <si>
    <t>0094590</t>
  </si>
  <si>
    <t>0094588</t>
  </si>
  <si>
    <t>SADA KATETRIZAČNÍ SUPRAPUBICKÁ</t>
  </si>
  <si>
    <t>0094583</t>
  </si>
  <si>
    <t>DILATÁTOR URETERÁLNÍ</t>
  </si>
  <si>
    <t>0094579</t>
  </si>
  <si>
    <t>KATETR URETERÁLNÍ DILATAČNÍ</t>
  </si>
  <si>
    <t>0094575</t>
  </si>
  <si>
    <t>SET NEFROSTOMICKÝ</t>
  </si>
  <si>
    <t>VODIČ AMPLATZ</t>
  </si>
  <si>
    <t>0094572</t>
  </si>
  <si>
    <t>KATETR MALECOT NEFROSTOMICKÝ</t>
  </si>
  <si>
    <t>0094571</t>
  </si>
  <si>
    <t>KATETR PIGTAIL NEFROSTOMICKÝ</t>
  </si>
  <si>
    <t>0094569</t>
  </si>
  <si>
    <t>SET NEFROSTOMICKÝ PIGTAIL</t>
  </si>
  <si>
    <t>0094568</t>
  </si>
  <si>
    <t>EXTRAKTOR DORMIA</t>
  </si>
  <si>
    <t>0094564</t>
  </si>
  <si>
    <t>0094563</t>
  </si>
  <si>
    <t>ELEKTRODA/KLIČKA RF PRO RESEKTOSKOPIE,MONOP,VAPOR,BEZ ODSÁV,ZV76466</t>
  </si>
  <si>
    <t>0094558</t>
  </si>
  <si>
    <t>0094557</t>
  </si>
  <si>
    <t>0094555</t>
  </si>
  <si>
    <t>0094553</t>
  </si>
  <si>
    <t>NÁPLŇ DO LINEÁRNÍHO STAPLERU CHEX(TM), WHITE, BLUE, GREEN</t>
  </si>
  <si>
    <t>0094549</t>
  </si>
  <si>
    <t>ZÁSOBNÍK PRO STAPLER LINEÁRNÍ S NOŽEM - CHEX(TM) (S PZT 0094546)</t>
  </si>
  <si>
    <t>STAPLER CIRKULÁRNÍ - 21MM ORANŽ.,25MM BÍLÝ,28MM MODRÝ,32MM ZELENÝ</t>
  </si>
  <si>
    <t>0094547</t>
  </si>
  <si>
    <t>STAPLER LINEÁRNÍ S NOŽEM - CHEX(TM); (S PZT 0094548) VČ. ZÁSOBNÍKU</t>
  </si>
  <si>
    <t>0094546</t>
  </si>
  <si>
    <t>STAPLER LINEÁRNÍ - CHEX(TM); DÉLKA LINIE SVOREK 32, 46, 60, 90MM</t>
  </si>
  <si>
    <t>0094545</t>
  </si>
  <si>
    <t>OXYGENÁTOR SADA, KANYLA JEDNOSTUPŇOVÁ VENÓZNÍ RMI</t>
  </si>
  <si>
    <t>0094544</t>
  </si>
  <si>
    <t>STENT JÍCNOVÝ - SX-ELLA BD; DEGRADABILNÍ, SAMOEXPANDIBILNÍ</t>
  </si>
  <si>
    <t>0094542</t>
  </si>
  <si>
    <t>STENT PERIFERNÍ VASKULÁRNÍ - PARAMOUNT; PRIMUS; VISIPRO; BALONEXP;OCEL</t>
  </si>
  <si>
    <t>0094541</t>
  </si>
  <si>
    <t>STENT KAROTICKÝ - PROTEGE RX; SAMOEXPANDIBILNÍ; NITINOL</t>
  </si>
  <si>
    <t>0094540</t>
  </si>
  <si>
    <t>STENT PERIFERNÍ VASKULÁRNÍ - EVERFLEX; SAMOEXPANDIBILNÍ; NITINOL</t>
  </si>
  <si>
    <t>0094537</t>
  </si>
  <si>
    <t>TROKAR PRŮMĚR 5 MM PYRAMIDAL,CONICAL</t>
  </si>
  <si>
    <t>0094530</t>
  </si>
  <si>
    <t>EXTRAKTOR ELEKTROD LLD - KATÉTR; (PRO ELEKTRODY KS A ICD)</t>
  </si>
  <si>
    <t>0094529</t>
  </si>
  <si>
    <t>EXTRAKTOR ELEKTROD LASEROVÝ-SLS,GLIDELIGHT - KATÉTR;(PRO EL.KS A ICD)</t>
  </si>
  <si>
    <t>0094528</t>
  </si>
  <si>
    <t>OXYGENÁTOR,SADA,ROC-SAFE-SYSTÉM MINIMÁLNÍHO MIMOTĚLNÍHO OBĚHU</t>
  </si>
  <si>
    <t>0094527</t>
  </si>
  <si>
    <t>STENT KORONÁRNÍ - NOBORI; BALONEXPANDIBILNÍ; OCEL; POTAH BIOLIMUS A9</t>
  </si>
  <si>
    <t>0094526</t>
  </si>
  <si>
    <t>OXYGENÁTOR SKIPPER</t>
  </si>
  <si>
    <t>0094525</t>
  </si>
  <si>
    <t>KATETR BALONKOVÝ PERIFERNÍ PACIFIC XTREME</t>
  </si>
  <si>
    <t>0094514</t>
  </si>
  <si>
    <t>SET PUNKČNÍ BGSET</t>
  </si>
  <si>
    <t>0094512</t>
  </si>
  <si>
    <t>INDEFLÁTOR - ZAŘÍZENÍ INSUFLAČNÍ - FLAMINGO</t>
  </si>
  <si>
    <t>0094511</t>
  </si>
  <si>
    <t>SADA EMBOLIZAČNÍ - DRÁT VODÍCÍ STEEL</t>
  </si>
  <si>
    <t>0094509</t>
  </si>
  <si>
    <t>SADA EMBOLIZAČNÍ - KATETR VODÍCÍ CORAIL</t>
  </si>
  <si>
    <t>0094508</t>
  </si>
  <si>
    <t>STENT PERIF. VASKUL. - SINUS: REPO/-SUPERFLEX 418/535; SAMOEXP;NITINOL</t>
  </si>
  <si>
    <t>0094503</t>
  </si>
  <si>
    <t>KATETR BALÓNKOVÝ PTCA</t>
  </si>
  <si>
    <t>0094496</t>
  </si>
  <si>
    <t>0094479</t>
  </si>
  <si>
    <t>KATETR URODYNAMICKÝ DVOJKANÁLOVÝ BALÓNKOVÝ</t>
  </si>
  <si>
    <t>0094478</t>
  </si>
  <si>
    <t>KATETR URODYNAMICKÝ JEDNOKANÁLOVÝ BALÓNKOVÝ</t>
  </si>
  <si>
    <t>0094477</t>
  </si>
  <si>
    <t>KATETR URODYNAMICKÝ TROJKANÁLOVÝ MUŽSKÝ 7FR</t>
  </si>
  <si>
    <t>0094471</t>
  </si>
  <si>
    <t>KATETR URODYNAMICKÝ DVOJKANÁLOVÝ 9FR</t>
  </si>
  <si>
    <t>0094468</t>
  </si>
  <si>
    <t>KATETR BALÓNKOVÝ PTA - DORADO</t>
  </si>
  <si>
    <t>0094441</t>
  </si>
  <si>
    <t>STENT JÍCNOVÝ - HANAROSTENT; SAMOEXPANDIBILNÍ; NITINOL</t>
  </si>
  <si>
    <t>0094439</t>
  </si>
  <si>
    <t>MSP DLOUHODOBÁ HEARTMATE II/III LVAD PŘÍSLUŠENSTVÍ II/III-55215,55030</t>
  </si>
  <si>
    <t>0094386</t>
  </si>
  <si>
    <t>0094385</t>
  </si>
  <si>
    <t>0094384</t>
  </si>
  <si>
    <t>KNOFLÍK VÝŽIVOVÝ - ENTRISTAR</t>
  </si>
  <si>
    <t>0094359</t>
  </si>
  <si>
    <t>DRENÁŽ HRUDNÍ</t>
  </si>
  <si>
    <t>0094358</t>
  </si>
  <si>
    <t>0094357</t>
  </si>
  <si>
    <t>KATETR HEMODIALYZAČNÍ - ANTEROGRÁDNÍ,SET PRO INTERV.RADIOLOG.ZAVE</t>
  </si>
  <si>
    <t>0094356</t>
  </si>
  <si>
    <t>STAPLER KOŽNÍ</t>
  </si>
  <si>
    <t>0094339</t>
  </si>
  <si>
    <t>TROKAR VISIPORT</t>
  </si>
  <si>
    <t>0094338</t>
  </si>
  <si>
    <t>OXYGENÁTOR ENDOCPB, PŘÍSLUŠENSTVÍ</t>
  </si>
  <si>
    <t>0094325</t>
  </si>
  <si>
    <t>KATETR ABLAČNÍ (RF) - NAVISTAR; PRO STEREOTAXI S NAVIGACÍ</t>
  </si>
  <si>
    <t>0094320</t>
  </si>
  <si>
    <t>KATETR ABLAČNÍ (RF) - NAVISAR; DIAGNOSTICKÝ S ŘIDITELNÝM HROTEM</t>
  </si>
  <si>
    <t>0094319</t>
  </si>
  <si>
    <t>DISEKTOR FLEXIBILNÍ GOLDFINGER</t>
  </si>
  <si>
    <t>0094318</t>
  </si>
  <si>
    <t>TROKAR ENDOPATH DEXTRUS FLR01,FLR02,FLR03</t>
  </si>
  <si>
    <t>0094317</t>
  </si>
  <si>
    <t>TROKAR ENDOPATH DEXTRUS HAP02</t>
  </si>
  <si>
    <t>0094316</t>
  </si>
  <si>
    <t>ZAVADĚČ TRANSSEPTÁLNÍ ŘIDITELNÝ, UNIDIREKC. - CHANNEL (S DILATÁTOREM)</t>
  </si>
  <si>
    <t>KATETR VODÍCÍ PRO PTCA BEZ ZAVADĚČE EAUCATH</t>
  </si>
  <si>
    <t>0094313</t>
  </si>
  <si>
    <t>KATETR ANGIOGRAFICKÝ ASAHI INTECC (PRO SKG)</t>
  </si>
  <si>
    <t>0094311</t>
  </si>
  <si>
    <t>KATETR BALÓNKOVÝ PTCA - SPRINTER LEGEND</t>
  </si>
  <si>
    <t>0094296</t>
  </si>
  <si>
    <t>INDEFLÁTOR EVEREST KIT</t>
  </si>
  <si>
    <t>ZAVADĚČ TRANSEPTÁLNÍ S HEMOSTATICKOU CHLOPNÍ</t>
  </si>
  <si>
    <t>0094291</t>
  </si>
  <si>
    <t>ELEKTRODA STIMULAČNÍ ATTAIN ABILITY, KOMOROVÁ; PRO KS/ICD</t>
  </si>
  <si>
    <t>0094276</t>
  </si>
  <si>
    <t>SADA LIGAČNÍ - JÍCNOVÝ 6 GUMIČEK - VČETNĚ APLIKÁTORU</t>
  </si>
  <si>
    <t>0094217</t>
  </si>
  <si>
    <t>STENT URETERÁLNÍ DLOUHODOBÝ,CARBOTHAN</t>
  </si>
  <si>
    <t>0094214</t>
  </si>
  <si>
    <t>STENT URETERÁLNÍ BLUE ENDOPYELOTOMICKÝ, TUMOROVÝ,ALIFATICKÝ PUR</t>
  </si>
  <si>
    <t>0094201</t>
  </si>
  <si>
    <t>STENT URETERÁLNÍ BLUE DOUBLE-J S VODÍCÍM DRÁTEM,ALIFATICKÝ PUR</t>
  </si>
  <si>
    <t>0094199</t>
  </si>
  <si>
    <t>INJEKTOR VARIXŮ</t>
  </si>
  <si>
    <t>0094194</t>
  </si>
  <si>
    <t>STENT BILIÁRNÍ - AMSTERDAM; PLASTOVÝ</t>
  </si>
  <si>
    <t>0094192</t>
  </si>
  <si>
    <t>KATETR ABLAČNÍ (RF) - LINEÁRNÍ MASC (3-RAMENNÝ)</t>
  </si>
  <si>
    <t>0094180</t>
  </si>
  <si>
    <t>KATETR ABLAČNÍ (RF) - PVAC GOLD; CIRKULÁRNÍ</t>
  </si>
  <si>
    <t>0094179</t>
  </si>
  <si>
    <t>KATETR BALÓNKOVÝ KRYOABLAČNÍ ARCTIC FRONT</t>
  </si>
  <si>
    <t>0094178</t>
  </si>
  <si>
    <t>SYSTÉM ORFIT O</t>
  </si>
  <si>
    <t>0094168</t>
  </si>
  <si>
    <t>0094165</t>
  </si>
  <si>
    <t>0094162</t>
  </si>
  <si>
    <t>SYSTÉM FINESSE F</t>
  </si>
  <si>
    <t>0094106</t>
  </si>
  <si>
    <t>0094100</t>
  </si>
  <si>
    <t>0094089</t>
  </si>
  <si>
    <t>0094088</t>
  </si>
  <si>
    <t>KATETR BALÓNKOVÝ PTCA - APEX OTW</t>
  </si>
  <si>
    <t>0094087</t>
  </si>
  <si>
    <t>PODPORA MECHANICKÁ SRDEČNÍ LEVITRONIX CENTRIMAG VAD</t>
  </si>
  <si>
    <t>0094081</t>
  </si>
  <si>
    <t>KATETR BALÓNKOVÝ PTCA - ANGIOSCULPT; SPECIÁLNí S NITINOL VÝSTUŽÍ</t>
  </si>
  <si>
    <t>0094038</t>
  </si>
  <si>
    <t>ELEKTRODA STIMULAČNÍ EPIKARDIÁLNÍ MYOPORE; PRO KS A ICD</t>
  </si>
  <si>
    <t>0094029</t>
  </si>
  <si>
    <t>SADA DRENÁŽNÍ BIOTEQ S FIXAČNÍ SADOU DRAIN-LOK</t>
  </si>
  <si>
    <t>0094024</t>
  </si>
  <si>
    <t>0094023</t>
  </si>
  <si>
    <t>KATETR IMPLANTABILNÍ PRO-PICC</t>
  </si>
  <si>
    <t>0094020</t>
  </si>
  <si>
    <t>0094019</t>
  </si>
  <si>
    <t>0094018</t>
  </si>
  <si>
    <t>FILTR KAVÁLNÍ ALN</t>
  </si>
  <si>
    <t>0094017</t>
  </si>
  <si>
    <t>PROTÉZA CÉVNÍ GELWEAVE COSELLI, DÉLKA 60 CM</t>
  </si>
  <si>
    <t>0094016</t>
  </si>
  <si>
    <t>KATETR BALONKOVÝ INTRAAORTÁLNÍ KONTRAPULZ. - SENSATION, SENSATION PLUS</t>
  </si>
  <si>
    <t>0094014</t>
  </si>
  <si>
    <t>SYSTÉM PRO HRUDNÍ DRENÁŽ - SADA</t>
  </si>
  <si>
    <t>0094010</t>
  </si>
  <si>
    <t>ZAVADĚČ PERKUTÁNNÍ - DILÁTOR</t>
  </si>
  <si>
    <t>0094006</t>
  </si>
  <si>
    <t>ZAVADĚČ PERKUTÁNNÍ ANGIOGATE MICRO</t>
  </si>
  <si>
    <t>0094005</t>
  </si>
  <si>
    <t>ZAVADĚČ PERKUTÁNNÍ ANGIOGATE MICRO S NP VODIČEM</t>
  </si>
  <si>
    <t>0094004</t>
  </si>
  <si>
    <t>ZAVADĚČ PERKUTÁNNÍ ANGIOGATE HV</t>
  </si>
  <si>
    <t>0094002</t>
  </si>
  <si>
    <t>SADA ENDOLOOP - SMYČKA LIGAČNÍ SE ZAVADĚČEM - POLYLOOP - JEDNORÁZOVÝ</t>
  </si>
  <si>
    <t>0094001</t>
  </si>
  <si>
    <t>SYSTÉM DRENÁŽNÍ HRUDNÍ ČTYŘKOMOROVÝ</t>
  </si>
  <si>
    <t>0094000</t>
  </si>
  <si>
    <t>PŘENAŠEČ TLAKOVÝ - JEDNORÁZOVÝ</t>
  </si>
  <si>
    <t>0092990</t>
  </si>
  <si>
    <t>KATÉTR MANOMETRICKÝ - JÍCNOVÝ - 4 KANÁL, OPAK.POUŽ.</t>
  </si>
  <si>
    <t>0092989</t>
  </si>
  <si>
    <t>KATÉTR PH METRICKÝ 1 KANÁLOVÝ - OPAK.POUŽ.</t>
  </si>
  <si>
    <t>0092987</t>
  </si>
  <si>
    <t>PROTÉZA CÉVNÍ GELWEAVE SIENA PLEXUS,DÉLKA 50CM,RAMÍNKO 8/10MM</t>
  </si>
  <si>
    <t>0092976</t>
  </si>
  <si>
    <t>PROTÉZA CÉVNÍ GELWEAVE SIENA ANTE-FLO,DÉLKA 50CM,RAMÍNKO 8/10MM</t>
  </si>
  <si>
    <t>0092975</t>
  </si>
  <si>
    <t>CHLOPEŇ AORTÁLNÍ - KONDUIT CHLOPENNÍ SJM, VAVGJ-515</t>
  </si>
  <si>
    <t>0092972</t>
  </si>
  <si>
    <t>STENT PERIFERNÍ VASKULÁRNÍ - LIFESTENT; SAMOEXPANDIBILNÍ; NITINOL</t>
  </si>
  <si>
    <t>0092970</t>
  </si>
  <si>
    <t>KROUŽEK SRDEČNÍ - KROUŽEK ANULOPLASTICKÝ 4425,4525,4475,4625</t>
  </si>
  <si>
    <t>0092969</t>
  </si>
  <si>
    <t>KLIČKA POLYPEKTOMICKÁ - OPAK.POUŽITÍ</t>
  </si>
  <si>
    <t>0092966</t>
  </si>
  <si>
    <t>ČÁSTICE EMBOLIZAČNÍ - HEPASPHERE 25MG</t>
  </si>
  <si>
    <t>0092965</t>
  </si>
  <si>
    <t>KONDUIT S CHLOPNÍ SRDEČNÍ BIOLOGICKÝ - PRASEČÍ AORTÁLNÍ KONDUIT HANCOC</t>
  </si>
  <si>
    <t>0092960</t>
  </si>
  <si>
    <t>LINKA K PODÁVÁNÍ LÉČIV K INFÚZNÍ PUMPĚ CADD</t>
  </si>
  <si>
    <t>0092957</t>
  </si>
  <si>
    <t>ZÁSOBNÍK K INFÚZNÍ PUMPĚ CADD</t>
  </si>
  <si>
    <t>0092955</t>
  </si>
  <si>
    <t>0092954</t>
  </si>
  <si>
    <t>INDEFLÁTOR - SADA</t>
  </si>
  <si>
    <t>0092953</t>
  </si>
  <si>
    <t>INDEFLÁTOR</t>
  </si>
  <si>
    <t>0092952</t>
  </si>
  <si>
    <t>ZAVADĚČ KATETRŮ ŘIDITELNÝ AGILIS</t>
  </si>
  <si>
    <t>0092949</t>
  </si>
  <si>
    <t>KATETR ELEKTROFYZIOLOGICKÝ EVALUATO</t>
  </si>
  <si>
    <t>0092947</t>
  </si>
  <si>
    <t>HEMOSTATICKÝ SYSTÉM-STASYSPATCH</t>
  </si>
  <si>
    <t>0092946</t>
  </si>
  <si>
    <t>DRÁT VODÍCÍ HYDROFILNÍ</t>
  </si>
  <si>
    <t>0092944</t>
  </si>
  <si>
    <t>STENT KOLOREKTÁLNÍ - NITI-S; SAMOEXPANDIBILNÍ; NITINOL</t>
  </si>
  <si>
    <t>0092940</t>
  </si>
  <si>
    <t>STENT PYLORODUODENÁLNÍ - NITI-S; SAMOEXPANDIBILNÍ; NITINOL</t>
  </si>
  <si>
    <t>0092939</t>
  </si>
  <si>
    <t>STENT BILIÁRNÍ - NITI-S; SAMOEXPANDIBILNÍ; NITINOL</t>
  </si>
  <si>
    <t>0092938</t>
  </si>
  <si>
    <t>0092937</t>
  </si>
  <si>
    <t>STENT JÍCNOVÝ - NITI-S; SAMOEXPANDIBILNÍ; NITINOL</t>
  </si>
  <si>
    <t>0092936</t>
  </si>
  <si>
    <t>SADA DRENÁŽNÍ S FIXAČNÍ SADOU DRAIN-LOK</t>
  </si>
  <si>
    <t>0092932</t>
  </si>
  <si>
    <t>EXTRAKTOR - SYSTÉM CATCH - (KOŠÍK SE ZAVADĚČEM,MIKROKATÉTR,Y-ADAPTER)</t>
  </si>
  <si>
    <t>0092931</t>
  </si>
  <si>
    <t>DRÁT VODÍCÍ 395XXX</t>
  </si>
  <si>
    <t>0092928</t>
  </si>
  <si>
    <t>VODIČ HYDROFILNÍ OCELOVÝ</t>
  </si>
  <si>
    <t>0092926</t>
  </si>
  <si>
    <t>0092924</t>
  </si>
  <si>
    <t>0092923</t>
  </si>
  <si>
    <t>ELEKTRODA MULTIF.PRO DOSPĚLÉ-STAT-PADZ-PRO MANUÁLNÍ DEF.A ZOLL AED 3</t>
  </si>
  <si>
    <t>0092898</t>
  </si>
  <si>
    <t>KATETR URODYNAMICKÝ TIEMANN TIP 9021P5802</t>
  </si>
  <si>
    <t>0092878</t>
  </si>
  <si>
    <t>KATETR PRO CYSTOMETRII PIGTAIL 9021P5661</t>
  </si>
  <si>
    <t>0092877</t>
  </si>
  <si>
    <t>ZÁPLATA CÉVNÍ SAUVAGE 00794XX</t>
  </si>
  <si>
    <t>0092866</t>
  </si>
  <si>
    <t>ZÁPLATA CÉVNÍ SAUVAGE 00782XXX</t>
  </si>
  <si>
    <t>0092865</t>
  </si>
  <si>
    <t>DRÁT VODÍCÍ - PRODLOUŽENÍ ACS DOC</t>
  </si>
  <si>
    <t>0092841</t>
  </si>
  <si>
    <t>DRÁT VODÍCÍ - ZAVADĚČ-KIT (DIAGNOSTICKÝ PTCA)</t>
  </si>
  <si>
    <t>0092840</t>
  </si>
  <si>
    <t>DRÁT VODÍCÍ - ZAVADĚČ</t>
  </si>
  <si>
    <t>0092839</t>
  </si>
  <si>
    <t>DRÁT VODÍCÍ - OTOČNÉ ZAŘÍŽENÍ (TORQUE DEVICE)</t>
  </si>
  <si>
    <t>0092838</t>
  </si>
  <si>
    <t>VENTIL HEMOSTATICKÝ 096, 115 - OTOČNÝ</t>
  </si>
  <si>
    <t>0092834</t>
  </si>
  <si>
    <t>INDEFLÁTOR 20/20, 20/30</t>
  </si>
  <si>
    <t>0092832</t>
  </si>
  <si>
    <t>INDEFLÁTOR 20/20, 20/30 PRIORITY PACK</t>
  </si>
  <si>
    <t>0092830</t>
  </si>
  <si>
    <t>BALÓNEK DILATAČNÍ - ACHAL., 2-K VOD.DR. .035 INCH</t>
  </si>
  <si>
    <t>0092800</t>
  </si>
  <si>
    <t>KATÉTR VODÍCÍ S KOVOVÝM KROUŽKEM</t>
  </si>
  <si>
    <t>0092768</t>
  </si>
  <si>
    <t>0092767</t>
  </si>
  <si>
    <t>STENT BILIÁRNÍ - ROVNÝ S JEDNÍM OTVOREM; PLAST</t>
  </si>
  <si>
    <t>0092733</t>
  </si>
  <si>
    <t>BALÓNEK EXTRAKČNÍ - TROJLUMEN</t>
  </si>
  <si>
    <t>0092732</t>
  </si>
  <si>
    <t>BALÓNEK EXTRAKČNÍ - DVOJLUMEN</t>
  </si>
  <si>
    <t>0092730</t>
  </si>
  <si>
    <t>EXTRAKTOR - KOŠÍK - 6-DRÁTOVÝ, JEDNORÁZOVÝ</t>
  </si>
  <si>
    <t>0092721</t>
  </si>
  <si>
    <t>EXTRAKTOR - KOŠÍK - 4-DRÁTOVÝ, JEDNORÁZOVÝ</t>
  </si>
  <si>
    <t>0092718</t>
  </si>
  <si>
    <t>PAPILOTOM 3-K,ZÚŽ. ŠP. 5MM,PRO VOD. DR., .035 INCH</t>
  </si>
  <si>
    <t>0092711</t>
  </si>
  <si>
    <t>0092710</t>
  </si>
  <si>
    <t>PAPILOTOM JEHLOVÝ, DÉLKA JEHLY DO 15 MM, o 1,7 MM</t>
  </si>
  <si>
    <t>0092708</t>
  </si>
  <si>
    <t>PAPILOTOM STANDARDNÍ</t>
  </si>
  <si>
    <t>0092691</t>
  </si>
  <si>
    <t>PAPILOTOM 2-K, ZÚŽ. ŠP., PRO VODÍCÍ DRÁT .021 INCH</t>
  </si>
  <si>
    <t>0092682</t>
  </si>
  <si>
    <t>KATÉTR E.R.C.P., BALL TYPE, KOVOVÁ ŠPIČKA</t>
  </si>
  <si>
    <t>0092680</t>
  </si>
  <si>
    <t>KATÉTR E.R.C.P., 5 MM, ZÚŽENÁ ŠPIČKA S BAR. ZN.</t>
  </si>
  <si>
    <t>0092670</t>
  </si>
  <si>
    <t>KLIČKA POLYPEKTOMICKÁ - JEDNORÁZOVÁ, HEXAGON., PR.KLIČKY 25 MM</t>
  </si>
  <si>
    <t>0092665</t>
  </si>
  <si>
    <t>0092664</t>
  </si>
  <si>
    <t>KLIČKA POLYPEKTOMICKÁ - JEDNORÁZOVÁ, OVÁLNÁ,PR. KLIČKY 50 MM</t>
  </si>
  <si>
    <t>0092659</t>
  </si>
  <si>
    <t>KLIČKA POLYPEKTOMICKÁ - JEDNORÁZOVÁ, OVÁLNÁ,PR. KLIČKY 35 MM</t>
  </si>
  <si>
    <t>0092657</t>
  </si>
  <si>
    <t>KLIČKA POLYPEKTOMICKÁ - JEDNORÁZOVÁ, OVÁLNÁ,PR. KLIČKY 25 MM</t>
  </si>
  <si>
    <t>0092652</t>
  </si>
  <si>
    <t>KLIČKA POLYPEKTOMICKÁ - JEDNORÁZOVÁ, OVÁLNÁ,PR. KLIČKY 15 MM</t>
  </si>
  <si>
    <t>0092648</t>
  </si>
  <si>
    <t>0092647</t>
  </si>
  <si>
    <t>KLIČKA POLYPEKTOMICKÁ - JEDNORÁZOVÁ, HEXAGONÁLNÍ</t>
  </si>
  <si>
    <t>0092646</t>
  </si>
  <si>
    <t>0092631</t>
  </si>
  <si>
    <t>EXTRAKTOR - QUTRAPOD, POLYPŮ, 4-RAMENNÝ S OČKY</t>
  </si>
  <si>
    <t>0092625</t>
  </si>
  <si>
    <t>EXTRAKTOR - QUATRAPOD, 4-RAMENNÝ S HÁČKY</t>
  </si>
  <si>
    <t>0092623</t>
  </si>
  <si>
    <t>INJEKTOR-INJECTRA; JEHLA PRŮM.0,5MM;0,7MM;1,0MM; RŮZNÉ DÉLKY</t>
  </si>
  <si>
    <t>0092607</t>
  </si>
  <si>
    <t>KATETR BALÓNKOVÝ PTA - BANTAM; .018</t>
  </si>
  <si>
    <t>0092604</t>
  </si>
  <si>
    <t>KATETR TROMBEKTOMICKÝ ASPIRAČNÍ - KORONÁRNÍ,PERIFER.-PRONTO V3,V4,LP</t>
  </si>
  <si>
    <t>0092585</t>
  </si>
  <si>
    <t>ADAPTÉRY PRO STIMULAČNÍ ELEKTRODY</t>
  </si>
  <si>
    <t>0092580</t>
  </si>
  <si>
    <t>SADA AG - SYSTÉM PRO UZAVÍRÁNÍ CÉV - FEMORÁLNÍ - STARCLOSE SE</t>
  </si>
  <si>
    <t>0092559</t>
  </si>
  <si>
    <t>KATETR BALÓNKOVÝ PTA - FOX SV(.018), ARMADA(.014) - I POD KOLENO</t>
  </si>
  <si>
    <t>0092558</t>
  </si>
  <si>
    <t>KATETR TROMBEKTOMICKÝ ASPIRAČNÍ- ASPIREX 6F,8F/85,110,135CM</t>
  </si>
  <si>
    <t>0092453</t>
  </si>
  <si>
    <t>ZÁSOBNÍK PRO LIN. STAPL.- GIA DST 100-4,8 SULU GIA10048L (PZT 0092440)</t>
  </si>
  <si>
    <t>0092448</t>
  </si>
  <si>
    <t>ZÁSOBNÍK PRO LIN. STAPL.- GIA DST 100-3,8 SULU GIA10038L (PZT 0092439)</t>
  </si>
  <si>
    <t>0092447</t>
  </si>
  <si>
    <t>ZÁSOBNÍK PRO LIN. STAPLER - GIA DST 80-4,8 SULU GIA8048L (PZT 0092438)</t>
  </si>
  <si>
    <t>0092446</t>
  </si>
  <si>
    <t>ZÁSOBNÍK PRO LIN. STAPLER - GIA DST 80-3,8 SULU GIA8038L (PZT 0092437)</t>
  </si>
  <si>
    <t>0092445</t>
  </si>
  <si>
    <t>ZÁSOBNÍK PRO LIN. STAPLER - GIA DST 60-4,8 SULU GIA6048L (PZT 0092436)</t>
  </si>
  <si>
    <t>0092444</t>
  </si>
  <si>
    <t>ZÁSOBNÍK PRO LIN. STAPLER - GIA DST 60-3,8 SULU GIA6038L (PZT 0092434)</t>
  </si>
  <si>
    <t>0092442</t>
  </si>
  <si>
    <t>STAPLER LINEÁRNÍ S NOŽEM - GIA DST 100-4,8; GIA10048S (PZT 0092448)</t>
  </si>
  <si>
    <t>0092440</t>
  </si>
  <si>
    <t>STAPLER LINEÁRNÍ S NOŽEM - GIA DST 100-3,8; GIA10038S (PZT 0092447)</t>
  </si>
  <si>
    <t>0092439</t>
  </si>
  <si>
    <t>STAPLER LINEÁRNÍ S NOŽEM - GIA DST 80-4,8; GIA8048S (PZT 0092446)</t>
  </si>
  <si>
    <t>0092438</t>
  </si>
  <si>
    <t>STAPLER LINEÁRNÍ S NOŽEM - GIA DST 80-3,8; GIA8038S (PZT 0092445)</t>
  </si>
  <si>
    <t>0092437</t>
  </si>
  <si>
    <t>STAPLER LINEÁRNÍ S NOŽEM - GIA DST 60-4,8; GIA6048S (PZT 0092444)</t>
  </si>
  <si>
    <t>0092436</t>
  </si>
  <si>
    <t>STAPLER LINEÁRNÍ - SGIA DST 60-3,8; BEZ NOŽE; SGIA6038S</t>
  </si>
  <si>
    <t>0092435</t>
  </si>
  <si>
    <t>STAPLER LINEÁRNÍ S NOŽEM - GIA DST 60-3,8; GIA6038S (PZT 0092442)</t>
  </si>
  <si>
    <t>0092434</t>
  </si>
  <si>
    <t>STAPLER LINEÁRNÍ S NOŽEM - GIA DST 60-2,5; GIA6025S (PZT 0092441)</t>
  </si>
  <si>
    <t>0092433</t>
  </si>
  <si>
    <t>KATETR BALÓNKOVÝ FOGARTY EMBOLEKTOMICKÝ - LC 55.400.07.080</t>
  </si>
  <si>
    <t>0092361</t>
  </si>
  <si>
    <t>KATETR BALÓNKOVÝ FOGARTY EMBOLEKTOMICKÝ - LC 55.400.06.080</t>
  </si>
  <si>
    <t>0092360</t>
  </si>
  <si>
    <t>KATETR BALÓNKOVÝ FOGARTY EMBOLEKTOMICKÝ - LC 55.400.05.080</t>
  </si>
  <si>
    <t>KATETR BALÓNKOVÝ FOGARTY EMBOLEKTOMICKÝ - LC 55.400.04.080</t>
  </si>
  <si>
    <t>0092358</t>
  </si>
  <si>
    <t>KATETR BALÓNKOVÝ FOGARTY EMBOLEKTOMICKÝ - LC 55.400.03.080</t>
  </si>
  <si>
    <t>0092357</t>
  </si>
  <si>
    <t>KATETR BALÓNKOVÝ FOGARTY EMBOLEKTOMICKÝ - 55.100.04.080</t>
  </si>
  <si>
    <t>0092334</t>
  </si>
  <si>
    <t>KATETR BALÓNKOVÝ FOGARTY EMBOLEKTOMICKÝ - 55.000.06.080</t>
  </si>
  <si>
    <t>0092332</t>
  </si>
  <si>
    <t>KATETR BALÓNKOVÝ FOGARTY EMBOLEKTOMICKÝ - 55.000.05.080</t>
  </si>
  <si>
    <t>0092330</t>
  </si>
  <si>
    <t>KATETR BALÓNKOVÝ FOGARTY EMBOLEKTOMICKÝ - 55.000.05.040</t>
  </si>
  <si>
    <t>0092329</t>
  </si>
  <si>
    <t>KATETR BALÓNKOVÝ FOGARTY EMBOLEKTOMICKÝ - 55.000.04.100</t>
  </si>
  <si>
    <t>0092328</t>
  </si>
  <si>
    <t>KATETR BALÓNKOVÝ FOGARTY EMBOLEKTOMICKÝ - 55.000.04.080</t>
  </si>
  <si>
    <t>0092327</t>
  </si>
  <si>
    <t>KATETR BALÓNKOVÝ FOGARTY EMBOLEKTOMICKÝ - 55.000.03.080</t>
  </si>
  <si>
    <t>0092325</t>
  </si>
  <si>
    <t>KATETR BALÓNKOVÝ FOGARTY EMBOLEKTOMICKÝ - 55.000.02.060</t>
  </si>
  <si>
    <t>PROTÉZA CÉVNÍ POTAŽ.STŘÍBREM,SILVER GRAFT BIFURK.,HELIX-ROVNÁ,VYZTUŽ.</t>
  </si>
  <si>
    <t>0092321</t>
  </si>
  <si>
    <t>PROTÉZA CÉVNÍ POTAŽENÁ STŘÍBREM</t>
  </si>
  <si>
    <t>0092319</t>
  </si>
  <si>
    <t>0092318</t>
  </si>
  <si>
    <t>KATETR TAMPONÁŽNÍ BALÓNKOVÝ ORL</t>
  </si>
  <si>
    <t>0092306</t>
  </si>
  <si>
    <t>0092303</t>
  </si>
  <si>
    <t>INDEFLÁTOR 60ML/10ATM</t>
  </si>
  <si>
    <t>0092289</t>
  </si>
  <si>
    <t>TAMPONÁDA NOSNÍ</t>
  </si>
  <si>
    <t>0092287</t>
  </si>
  <si>
    <t>STENT PERIFERNÍ VASKULÁRNÍ - ASTRON; SAMOEXPAND; NITINOL; POTAH PROBIO</t>
  </si>
  <si>
    <t>0092284</t>
  </si>
  <si>
    <t>STENT PERIFERNÍ VASKULÁRNÍ - DYNAMIC; ILIAKÁLNÍ; BALONEXP;OCEL;POTAH P</t>
  </si>
  <si>
    <t>0092283</t>
  </si>
  <si>
    <t>KATETR CENTRÁLNÍ VENÓZNÍ KIT</t>
  </si>
  <si>
    <t>0092262</t>
  </si>
  <si>
    <t>SADA GASTROSTOMICKÁ - PEG/J - FLOCARE BENGMARK PEG/J</t>
  </si>
  <si>
    <t>0092240</t>
  </si>
  <si>
    <t>SADA GASTROSTOMICKÁ - PEG - FLOCARE PEG SET</t>
  </si>
  <si>
    <t>0092239</t>
  </si>
  <si>
    <t>0092237</t>
  </si>
  <si>
    <t>ČIDLO PRO MĚŘENÍ NITROLEBNÍHO TLAKU PRESSIO</t>
  </si>
  <si>
    <t>0092217</t>
  </si>
  <si>
    <t>VODIČ - NITINOLOVÝ, POVRSTVEN, ROENTGENKONTRASTNÍ ŠPIČKA, EXTRA TUHÝ</t>
  </si>
  <si>
    <t>0092174</t>
  </si>
  <si>
    <t>0092168</t>
  </si>
  <si>
    <t>0092165</t>
  </si>
  <si>
    <t>0092164</t>
  </si>
  <si>
    <t>0092163</t>
  </si>
  <si>
    <t>0092162</t>
  </si>
  <si>
    <t>0092161</t>
  </si>
  <si>
    <t>0092159</t>
  </si>
  <si>
    <t>INJEKTOR-JEHLA PRO FIBRINOVÉ LEPENÍ</t>
  </si>
  <si>
    <t>0092158</t>
  </si>
  <si>
    <t>0092157</t>
  </si>
  <si>
    <t>0092155</t>
  </si>
  <si>
    <t>EXTRAKTOR - KOŠÍČEK</t>
  </si>
  <si>
    <t>0092154</t>
  </si>
  <si>
    <t>PROTÉZA CÉVNÍ TKANÁ</t>
  </si>
  <si>
    <t>KATETR BALONKOVÝ REKTÁLNÍ,TLAKOVÝ</t>
  </si>
  <si>
    <t>0092146</t>
  </si>
  <si>
    <t>KATETR URETERÁLNÍ DILATAČNÍ BALONKOVÝ AQ SADA</t>
  </si>
  <si>
    <t>0092145</t>
  </si>
  <si>
    <t>KATETR DILATAČNÍ,URETRÁLNÍ</t>
  </si>
  <si>
    <t>0092143</t>
  </si>
  <si>
    <t>KATETR EXTRAKČNÍ KOŠÍK SPIRÁL. CAPTURA I FILIFORM.</t>
  </si>
  <si>
    <t>0092142</t>
  </si>
  <si>
    <t>KATETR BALÓNKOVÝ PTA - RX MUSO</t>
  </si>
  <si>
    <t>0092131</t>
  </si>
  <si>
    <t>DRÁT VODÍCÍ PRO PTA SF1819LS/RS</t>
  </si>
  <si>
    <t>0092130</t>
  </si>
  <si>
    <t>SOUPRAVA ZAVÁDĚCÍ DESTINATION - 90CM</t>
  </si>
  <si>
    <t>0092129</t>
  </si>
  <si>
    <t>SOUPRAVA ZAVÁDĚCÍ DESTINATION - 45CM</t>
  </si>
  <si>
    <t>0092128</t>
  </si>
  <si>
    <t>ČÁSTICE EMBOLIZAČNÍ - EMBOSFÉRY EB2S103-912</t>
  </si>
  <si>
    <t>0092127</t>
  </si>
  <si>
    <t>0092125</t>
  </si>
  <si>
    <t>SOUPRAVA ZAVÁDĚCÍ C6/7/8SN25NC</t>
  </si>
  <si>
    <t>0092124</t>
  </si>
  <si>
    <t>SOUPRAVA ZAVÁDĚCÍ C6/7/8SN06/10NC</t>
  </si>
  <si>
    <t>0092123</t>
  </si>
  <si>
    <t>VODÍCÍ DRÁT GT HYDROPHILIC MICROGUIDE WIRE</t>
  </si>
  <si>
    <t>0092121</t>
  </si>
  <si>
    <t>VODÍCÍ DRÁT TYPU BOLIA GE35185M - GE35188M</t>
  </si>
  <si>
    <t>0092120</t>
  </si>
  <si>
    <t>INJEKTOR-JEHLA KE SKLEROTIZACI</t>
  </si>
  <si>
    <t>0092115</t>
  </si>
  <si>
    <t>0092112</t>
  </si>
  <si>
    <t>0092111</t>
  </si>
  <si>
    <t>0092110</t>
  </si>
  <si>
    <t>SET ZAVÁDĚCÍ FLOWGUARD</t>
  </si>
  <si>
    <t>0092098</t>
  </si>
  <si>
    <t>INDEFLÁTOR - ZAŘÍZENÍ INSUFLAČNÍ - MEDFLATOR II</t>
  </si>
  <si>
    <t>ZÁSOBNÍK PRO LINEÁRNÍ STAPLER - CR40B,CR40G (PRO PZT 0092078)</t>
  </si>
  <si>
    <t>0092079</t>
  </si>
  <si>
    <t>STAPLER LINEÁRNÍ S NOŽEM - CONTOUR; ZAHNUTÝ, NÍZKÁ RESEKCE</t>
  </si>
  <si>
    <t>0092078</t>
  </si>
  <si>
    <t>TROKAR OPTICKÝ XCEL,RUKÁVEC PRŮM.5MM,DÉL.75MM,100MM</t>
  </si>
  <si>
    <t>0092077</t>
  </si>
  <si>
    <t>TROKAR OPTICKÝ XCEL,RUKÁVEC PRŮM.11,12MM,DÉL.100MM</t>
  </si>
  <si>
    <t>0092076</t>
  </si>
  <si>
    <t>TROKAR OPTICKÝ XCEL,PRŮM.8,11,12MM,DÉLKA 100MM</t>
  </si>
  <si>
    <t>0092072</t>
  </si>
  <si>
    <t>TROKAR OPTICKÝ XCEL,PRŮM.5MM,DÉLKA 75-100MM</t>
  </si>
  <si>
    <t>0092071</t>
  </si>
  <si>
    <t>ELEKTRODA DEFIBRILAČNÍ PRO AED PLUS - CPR-D-PADZ - ZOLL AED PLUS</t>
  </si>
  <si>
    <t>0092069</t>
  </si>
  <si>
    <t>EXTRAKTOR - KATETR SE SMYČKOU - LASSOS - PERIFERNÍ, KORONÁRNÍ</t>
  </si>
  <si>
    <t>0092061</t>
  </si>
  <si>
    <t>KATETR BALÓNKOVÝ PRO VALVULOPLASTIKU - VACS II</t>
  </si>
  <si>
    <t>0092060</t>
  </si>
  <si>
    <t>VODIČ DRÁTĚNÝ HIWIRE HYDROFILNÍ POTAH</t>
  </si>
  <si>
    <t>0092057</t>
  </si>
  <si>
    <t>KATETR EXTRAKČNÍ KOŠÍK NTRAP</t>
  </si>
  <si>
    <t>0092054</t>
  </si>
  <si>
    <t>KATETR EXTRAKČNÍ KOŠÍK N-COMPASS NITINOL I BEZHR.</t>
  </si>
  <si>
    <t>0092053</t>
  </si>
  <si>
    <t>KATETR DILATAČNÍ AMPLATZ,TFE POUZDRO,SADA</t>
  </si>
  <si>
    <t>0092048</t>
  </si>
  <si>
    <t>KATETR DILATAČNÍ AMPLATZ SADA</t>
  </si>
  <si>
    <t>0092047</t>
  </si>
  <si>
    <t>KATETR URETERÁLNÍ STENT SADA BANDER</t>
  </si>
  <si>
    <t>0092044</t>
  </si>
  <si>
    <t>KATETR URETERÁLNÍ OPEN-END TAPERED TIP</t>
  </si>
  <si>
    <t>0092042</t>
  </si>
  <si>
    <t>0092037</t>
  </si>
  <si>
    <t>0092032</t>
  </si>
  <si>
    <t>EXTRAKTOR - KLEŠTĚ - CIZÍ TĚLESA TRIPOD</t>
  </si>
  <si>
    <t>0092020</t>
  </si>
  <si>
    <t>BUŽIE DILATAČNÍ JÍCNOVÁ</t>
  </si>
  <si>
    <t>BALÓNEK DILATAČNÍ - BILIÁRNÍ</t>
  </si>
  <si>
    <t>BALÓNEK DILATAČNÍ - JÍCNOVÝ</t>
  </si>
  <si>
    <t>0092011</t>
  </si>
  <si>
    <t>0092003</t>
  </si>
  <si>
    <t>CHLOPEŇ SRDEČNÍ MECHANICKÁ BICARBON FITLINE</t>
  </si>
  <si>
    <t>0092000</t>
  </si>
  <si>
    <t>VÝPLŇ DUTINY - TCP BIOAKTIVNÍ VSTŘEBATELNÝ</t>
  </si>
  <si>
    <t>VÝPLŇ DUTINY TCH</t>
  </si>
  <si>
    <t>0091829</t>
  </si>
  <si>
    <t>0091826</t>
  </si>
  <si>
    <t>VÝPLŇ DUTINY TCH - 20CC</t>
  </si>
  <si>
    <t>0091823</t>
  </si>
  <si>
    <t>VÝPLŇ DUTINY TCH - 24CC</t>
  </si>
  <si>
    <t>0091819</t>
  </si>
  <si>
    <t>VÝPLŇ DUTINY-KOSTNÍ UMĚLÁ NÁHRADA ŠTĚPU PRO-DENSE 10CC</t>
  </si>
  <si>
    <t>0091810</t>
  </si>
  <si>
    <t>VÝPLŇ DUTINY - CHRONOS STRIP - 15CC</t>
  </si>
  <si>
    <t>0091805</t>
  </si>
  <si>
    <t>VÝPLŇ DUTINY - CHRONOS STRIP - 7,5CC</t>
  </si>
  <si>
    <t>0091804</t>
  </si>
  <si>
    <t>0091803</t>
  </si>
  <si>
    <t>VÝPLŇ DUTINY - CHRONOS STRIP - 3,75CC</t>
  </si>
  <si>
    <t>0091802</t>
  </si>
  <si>
    <t>IMPLANTÁT KOSTNÍ PRO VERTEBROPLASTIKU</t>
  </si>
  <si>
    <t>0091796</t>
  </si>
  <si>
    <t>0091795</t>
  </si>
  <si>
    <t>IMPLANTÁT SPINÁL.NÁHRADA MEZIOBRATLOVÁ CAPSTONE HRUD/BEDER ZADNÍ PŘÍS.</t>
  </si>
  <si>
    <t>0091792</t>
  </si>
  <si>
    <t>IMPLANTÁT SPINÁLNÍ SYSTÉM CDH LONGITUDE HRUD/BED/SAKR. ZADNÍ PŘÍSTUP</t>
  </si>
  <si>
    <t>0091780</t>
  </si>
  <si>
    <t>IMPLANTÁT SPINÁLNÍ SYSTÉM 3K FRADIS ZADNÍ PŘÍSTUP</t>
  </si>
  <si>
    <t>0091666</t>
  </si>
  <si>
    <t>0091665</t>
  </si>
  <si>
    <t>0091664</t>
  </si>
  <si>
    <t>IMPLANTÁT STŘEDOUŠNÍ PROTÉZA PORP</t>
  </si>
  <si>
    <t>IMPLANTÁT STŘEDOUŠNÍ PROTÉZA TORP</t>
  </si>
  <si>
    <t>IMPLANTÁT UMĚLÁ NÁHRADA PRO OBNOVU CHRUPAVKY - CHONDROTISSUE</t>
  </si>
  <si>
    <t>0091657</t>
  </si>
  <si>
    <t>VÝPLŇ DUTINY - ACTIFUSE BIOAKTIVNÍ - 10ML</t>
  </si>
  <si>
    <t>VÝPLŇ DUTINY - ACTIFUSE BIOAKTIVNÍ - 5ML</t>
  </si>
  <si>
    <t>0091650</t>
  </si>
  <si>
    <t>VÝPLŇ DUTINY - ACTIFUSE BIOAKTIVNÍ - 2,5ML</t>
  </si>
  <si>
    <t>0091649</t>
  </si>
  <si>
    <t>VÝPLŇ DUTINY - ACTIFUSE BIOAKTIVNÍ - 1,5ML</t>
  </si>
  <si>
    <t>0091648</t>
  </si>
  <si>
    <t>VÝPLŇ DUTINY - ACTIFUSE BIOAKTIVNÍ - 40ML</t>
  </si>
  <si>
    <t>0091647</t>
  </si>
  <si>
    <t>VÝPLŇ DUTINY - ACTIFUSE BIOAKTIVNÍ - 20ML</t>
  </si>
  <si>
    <t>0091646</t>
  </si>
  <si>
    <t>0091645</t>
  </si>
  <si>
    <t>0091644</t>
  </si>
  <si>
    <t>0091643</t>
  </si>
  <si>
    <t>0091642</t>
  </si>
  <si>
    <t>0091641</t>
  </si>
  <si>
    <t>KANYLA TRACHEOSTOMICKÁ S MANŽETOU DVOUPLÁŠŤOVÁ SHILEY</t>
  </si>
  <si>
    <t>0091636</t>
  </si>
  <si>
    <t>CEMENT KOSTNÍ BIOMET BONE CEMENT R 1X40G</t>
  </si>
  <si>
    <t>0087840</t>
  </si>
  <si>
    <t>LOKALIZÁTOR PRSNÍCH LÉZÍ</t>
  </si>
  <si>
    <t>0085224</t>
  </si>
  <si>
    <t>CEMENT KOSTNÍ BIOMET BONE CEMENT R 2X40G</t>
  </si>
  <si>
    <t>0084999</t>
  </si>
  <si>
    <t>K-DRÁT MEDIN OCEL</t>
  </si>
  <si>
    <t>0084998</t>
  </si>
  <si>
    <t>ŠROUB KOMPRESNÍ 2 TI</t>
  </si>
  <si>
    <t>0084997</t>
  </si>
  <si>
    <t>0084996</t>
  </si>
  <si>
    <t>ŠROUB STAVĚCÍ OCEL,TITAN</t>
  </si>
  <si>
    <t>0084967</t>
  </si>
  <si>
    <t>DLAHA, PODLOŽKA POD KRČKOVÉ ŠROUBY OCEL,TI</t>
  </si>
  <si>
    <t>0084965</t>
  </si>
  <si>
    <t>ŠROUB KRČKOVÝ TI</t>
  </si>
  <si>
    <t>0084964</t>
  </si>
  <si>
    <t>0084961</t>
  </si>
  <si>
    <t>HŘEB NITRODŘEŇOVÝ RETROGRÁDNÍ TI</t>
  </si>
  <si>
    <t>0084958</t>
  </si>
  <si>
    <t>NÁHRADA LOKETNÍHO KLOUBU DISCOVERY</t>
  </si>
  <si>
    <t>0084941</t>
  </si>
  <si>
    <t>0084939</t>
  </si>
  <si>
    <t>0084937</t>
  </si>
  <si>
    <t>NÁHRADA KOLENNÍHO KLOUBU VANGUARD CR MAXIM CEMENT.</t>
  </si>
  <si>
    <t>0084929</t>
  </si>
  <si>
    <t>0084901</t>
  </si>
  <si>
    <t>NÁHRADA KYČELNÍHO KLOUBU TAPERLOC PPS NECEMENT PRIMÁRNÍ INDIKACE</t>
  </si>
  <si>
    <t>0084884</t>
  </si>
  <si>
    <t>NÁHRADA KYČELNÍHO KLOBU TAPERLOC</t>
  </si>
  <si>
    <t>0084882</t>
  </si>
  <si>
    <t>KOTVIČKA TITANOVÁ MICROFIX PRO CHIRURGII RUKY</t>
  </si>
  <si>
    <t>0084870</t>
  </si>
  <si>
    <t>KOTVIČKA VSTŘEBATELNÁ MINILOK PRO CHIRURGII RUKY</t>
  </si>
  <si>
    <t>0084869</t>
  </si>
  <si>
    <t>SÍŤKA KÝLNÍ EXTRAPER. VYPRO ČÁSTEČNĚ VSTŘEBATELNÁ</t>
  </si>
  <si>
    <t>0084866</t>
  </si>
  <si>
    <t>SÍŤKA KÝLNÍ INTRAPER.TKÁŇOVÁ SEPARAČNÍ PROCEED ČÁST.VSTŘEB.</t>
  </si>
  <si>
    <t>0084861</t>
  </si>
  <si>
    <t>0084857</t>
  </si>
  <si>
    <t>0084856</t>
  </si>
  <si>
    <t>SÍŤKA KÝLNÍ INTRAPERITONEÁLNÍ INTRAMESH T1 NEVSTŘEBATELNÁ</t>
  </si>
  <si>
    <t>0084853</t>
  </si>
  <si>
    <t>NÁHRADA KOLENNÍHO KLOUBU MODULÁRNÍ REVIZNÍ</t>
  </si>
  <si>
    <t>0084840</t>
  </si>
  <si>
    <t>0084829</t>
  </si>
  <si>
    <t>NÁHRADA KOLENNÍHO KLOUBU SVL/SVR</t>
  </si>
  <si>
    <t>ŠROUB SPONG. 6,5 SF L 55</t>
  </si>
  <si>
    <t>0084810</t>
  </si>
  <si>
    <t>CEMENT KOSTNÍ SMARTSET GHV S GENTAMYCINEM 1X40G 3095040</t>
  </si>
  <si>
    <t>0084740</t>
  </si>
  <si>
    <t>CEMENT KOSTNÍ SMARTSET GHV S GENTAMYCINEM 1X20G 3095020</t>
  </si>
  <si>
    <t>0084739</t>
  </si>
  <si>
    <t>CEMENT KOSTNÍ SMARTSET HV 1X40G 3092040</t>
  </si>
  <si>
    <t>0084738</t>
  </si>
  <si>
    <t>CEMENT KOSTNÍ SMARTSET HV 1X20G 3092020</t>
  </si>
  <si>
    <t>0084737</t>
  </si>
  <si>
    <t>NÁHRADA DISTÁLNÍHO KONCE ULNY PROTÉZA HLAVA UHP 26-220-03-04</t>
  </si>
  <si>
    <t>0084177</t>
  </si>
  <si>
    <t>DLAHA KLAVIKULÁRNÍ CC TI, UHL.STABIL.</t>
  </si>
  <si>
    <t>0084153</t>
  </si>
  <si>
    <t>DLAHA VOLÁRNÍ KOREKČNÍ, S PATKOU, APTUS RADIUS 2,5</t>
  </si>
  <si>
    <t>0083999</t>
  </si>
  <si>
    <t>DLAHA VOLÁRNÍ RÁMOVÁ DLOUHÁ, APTUS RADIUS 2,5</t>
  </si>
  <si>
    <t>0083997</t>
  </si>
  <si>
    <t>DLAHA VOLÁRNÍ RÁMOVÁ, APTUS RADIUS 2,5</t>
  </si>
  <si>
    <t>0083996</t>
  </si>
  <si>
    <t>DLAHA VOLÁRNÍ FRACT., APTUS RADIUS 2,5</t>
  </si>
  <si>
    <t>0083995</t>
  </si>
  <si>
    <t>ŠROUB ZAMYKACÍ HEXA DRIVE 7, APTUS RADIUS 2,5</t>
  </si>
  <si>
    <t>0083994</t>
  </si>
  <si>
    <t>0083993</t>
  </si>
  <si>
    <t>0083992</t>
  </si>
  <si>
    <t>0083991</t>
  </si>
  <si>
    <t>0083990</t>
  </si>
  <si>
    <t>0083968</t>
  </si>
  <si>
    <t>NÁHRADA KYČELNÍHO KLOUBU C-PLUG CEMENT</t>
  </si>
  <si>
    <t>0083936</t>
  </si>
  <si>
    <t>NÁHR. RAMENNÍ SMR - CTA HLAVICE HUMERÁLNÍ PR. 42 AŽ 54MM</t>
  </si>
  <si>
    <t>0083923</t>
  </si>
  <si>
    <t>NÁHRADA KYČELNÍHO KLOUBU DELTA-FINS NECEMENT PRIM/REVIZNÍ INDIKACE</t>
  </si>
  <si>
    <t>0083918</t>
  </si>
  <si>
    <t>0083917</t>
  </si>
  <si>
    <t>NÁHRADA KYČELNÍHO KLOUBU REVISION NECEMENT REVIZNÍ/TUMOR INDIKACE</t>
  </si>
  <si>
    <t>0083916</t>
  </si>
  <si>
    <t>NÁHRADA KYČELNÍHO KLOUBU C2 NECEMENT REVIZNÍ INDIKACE</t>
  </si>
  <si>
    <t>0083912</t>
  </si>
  <si>
    <t>NÁHRADA KYČELNÍHO KLOUBU C2 NECEMENT PRIMÁRNÍ INDIKACE</t>
  </si>
  <si>
    <t>0083911</t>
  </si>
  <si>
    <t>HŘEB ELASTICKÝ TITANOVÝ</t>
  </si>
  <si>
    <t>0083896</t>
  </si>
  <si>
    <t>NÁHRADA KYČELNÍHO KLOUBU BURCH-SCHNEIDER NECEMENT PRIM/REV INDIKACE</t>
  </si>
  <si>
    <t>0083869</t>
  </si>
  <si>
    <t>NÁHRADA KOLENNÍHO KLOUBU NEXGEN LPS-FLEX CEMENT.</t>
  </si>
  <si>
    <t>NÁHRADA KOLENNÍHO KLOUBU NEXGEN CEMENT.</t>
  </si>
  <si>
    <t>0083867</t>
  </si>
  <si>
    <t>NÁHRADA KOLENNÍHO KLOUBU NEXGEN</t>
  </si>
  <si>
    <t>0083866</t>
  </si>
  <si>
    <t>0083865</t>
  </si>
  <si>
    <t>0083864</t>
  </si>
  <si>
    <t>0083862</t>
  </si>
  <si>
    <t>ŠROUB KORTIKÁLNÍ 2.7, SAMOŘEZNÝ, TI</t>
  </si>
  <si>
    <t>0083861</t>
  </si>
  <si>
    <t>SVORKA SYMETRICKÁ,NESOUMĚRNÁ,ZKOSENÁ, TI</t>
  </si>
  <si>
    <t>0083859</t>
  </si>
  <si>
    <t>ŠROUB KORTIKÁLNÍ 2.0, SAMOŘEZNÝ, TI</t>
  </si>
  <si>
    <t>0083858</t>
  </si>
  <si>
    <t>ŠROUB KOMPRESNÍ, DVOJITÝ ZÁVIT, TI</t>
  </si>
  <si>
    <t>0083856</t>
  </si>
  <si>
    <t>DRÁT VODÍCÍ, TI</t>
  </si>
  <si>
    <t>ŠROUB SPONGIOZNÍ 4.0, ČÁSTEČNÝ ZÁVIT, TI</t>
  </si>
  <si>
    <t>0083850</t>
  </si>
  <si>
    <t>DLAHA TIBIÁLNÍ - PROXIMÁLNÍ - POLYAXIÁLNÍ, TI</t>
  </si>
  <si>
    <t>0083848</t>
  </si>
  <si>
    <t>0083847</t>
  </si>
  <si>
    <t>ŠROUB SPONGIOZNÍ - KANYLOVANÝ - POLYAXIÁLNÍ 4.5, SAMOŘEZNÝ, TI</t>
  </si>
  <si>
    <t>0083846</t>
  </si>
  <si>
    <t>ŠROUB KORTIKÁLNÍ - POLYAXIÁLNÍ 4.0, SAMOŘEZNÝ, TI</t>
  </si>
  <si>
    <t>0083842</t>
  </si>
  <si>
    <t>DLAHA HUMERÁLNÍ - PROXIMÁLNÍ - POLYAXIÁLNÍ, TI</t>
  </si>
  <si>
    <t>0083840</t>
  </si>
  <si>
    <t>K -DRÁT 2.0MM, TI</t>
  </si>
  <si>
    <t>0083839</t>
  </si>
  <si>
    <t>ŠROUB KORTIKÁLNÍ 3.5, SAMOŘEZNÝ, TI</t>
  </si>
  <si>
    <t>0083838</t>
  </si>
  <si>
    <t>ŠROUB SPONGIOZNÍ - POLYAXIÁLNÍ 5.0, SAMOŘEZNÝ, TI</t>
  </si>
  <si>
    <t>0083837</t>
  </si>
  <si>
    <t>ŠROUB KORTIKÁLNÍ - POLYAXIÁLNÍ 5.0, SAMOŘEZNÝ, TI</t>
  </si>
  <si>
    <t>0083836</t>
  </si>
  <si>
    <t>PODLOŽKA SLEPÁ, TI</t>
  </si>
  <si>
    <t>0083834</t>
  </si>
  <si>
    <t>ŠROUB ZAJIŠŤOVACÍ - STAVĚCÍ, TI</t>
  </si>
  <si>
    <t>0083833</t>
  </si>
  <si>
    <t>DLAHA FEMORÁLNÍ - DISTÁLNÍ - POLYAXIÁLNÍ, TI</t>
  </si>
  <si>
    <t>0083832</t>
  </si>
  <si>
    <t>HŘEB TIBIÁLNÍ, TI</t>
  </si>
  <si>
    <t>0083826</t>
  </si>
  <si>
    <t>ŠROUB ZAJIŠŤOVACÍ 4.9MM, TI</t>
  </si>
  <si>
    <t>0083825</t>
  </si>
  <si>
    <t>ŠROUB NOSNÝ PRO FEMORÁLNÍ HŘEB, TI</t>
  </si>
  <si>
    <t>0083824</t>
  </si>
  <si>
    <t>HLAVA ZASLEPOVACÍ PRO FEMORÁLNÍ HŘEB, TI</t>
  </si>
  <si>
    <t>0083823</t>
  </si>
  <si>
    <t>HŘEB FEMORÁLNÍ, TI</t>
  </si>
  <si>
    <t>0083822</t>
  </si>
  <si>
    <t>CEMENT KOSTNÍ REFOBACIN BONE CEMENT R GENTAMICIN 2X10G</t>
  </si>
  <si>
    <t>0083820</t>
  </si>
  <si>
    <t>NÁHRADA KOLENNÍHO KLOUBU VANGUARD PS</t>
  </si>
  <si>
    <t>0083811</t>
  </si>
  <si>
    <t>NÁHRADA KOLENNÍHO KLOUBU VANGUARD PS CEMENT.</t>
  </si>
  <si>
    <t>0083810</t>
  </si>
  <si>
    <t>NÁHRADA KOLENNÍHO KLOUBU VANGUARD RP CEMENT.</t>
  </si>
  <si>
    <t>0083808</t>
  </si>
  <si>
    <t>0083807</t>
  </si>
  <si>
    <t>0083805</t>
  </si>
  <si>
    <t>NÁHRADA KOLENNÍHO KLOUBU REVIZNÍ ROTAČNÍ ZÁVĚSNÁ NOILES CEMENT.</t>
  </si>
  <si>
    <t>0083795</t>
  </si>
  <si>
    <t>0083768</t>
  </si>
  <si>
    <t>0083766</t>
  </si>
  <si>
    <t>0083765</t>
  </si>
  <si>
    <t>0083764</t>
  </si>
  <si>
    <t>0083763</t>
  </si>
  <si>
    <t>0083762</t>
  </si>
  <si>
    <t>0083761</t>
  </si>
  <si>
    <t>0083760</t>
  </si>
  <si>
    <t>ŠROUB SURFIX KORTIKÁLNÍ</t>
  </si>
  <si>
    <t>0083754</t>
  </si>
  <si>
    <t>DLAHA ÚHLOVĚ STABILNÍ</t>
  </si>
  <si>
    <t>0083749</t>
  </si>
  <si>
    <t>0083735</t>
  </si>
  <si>
    <t>0083726</t>
  </si>
  <si>
    <t>0083725</t>
  </si>
  <si>
    <t>0083723</t>
  </si>
  <si>
    <t>0083722</t>
  </si>
  <si>
    <t>DRÁT KOMPRESNÍ T.A.C.</t>
  </si>
  <si>
    <t>0083721</t>
  </si>
  <si>
    <t>0083720</t>
  </si>
  <si>
    <t>0083719</t>
  </si>
  <si>
    <t>0083718</t>
  </si>
  <si>
    <t>SKOBA UNICLIP KOMPRESNÍ</t>
  </si>
  <si>
    <t>0083716</t>
  </si>
  <si>
    <t>0083712</t>
  </si>
  <si>
    <t>0083711</t>
  </si>
  <si>
    <t>IMPLANTÁT ACHILON</t>
  </si>
  <si>
    <t>0083709</t>
  </si>
  <si>
    <t>ŠROUB SPONGIÓZNÍ OCEL</t>
  </si>
  <si>
    <t>IMPLANTÁT KRANIÁLNÍ FIXAČNÍ CRANIOFIX2</t>
  </si>
  <si>
    <t>0083614</t>
  </si>
  <si>
    <t>0083613</t>
  </si>
  <si>
    <t>0083612</t>
  </si>
  <si>
    <t>IMPLANTÁT KRANIÁLNÍ CRANIOPLATE</t>
  </si>
  <si>
    <t>0083609</t>
  </si>
  <si>
    <t>SÍŤKA KÝLNÍ EXTRAPER.OPTILENE MESH LP NEVSTŘEB.</t>
  </si>
  <si>
    <t>0083589</t>
  </si>
  <si>
    <t>SÍŤKA KÝLNÍ EXTRAPER. OPTILENE MESH NEVSTŘEB.</t>
  </si>
  <si>
    <t>0083587</t>
  </si>
  <si>
    <t>0083586</t>
  </si>
  <si>
    <t>0083584</t>
  </si>
  <si>
    <t>0083583</t>
  </si>
  <si>
    <t>0083582</t>
  </si>
  <si>
    <t>SÍŤKA EXTRAPER.OPTILENE MESH LP NEVSTŘEB.INGUINÁL/VENTRÁL/UMBILIKÁL.</t>
  </si>
  <si>
    <t>0083581</t>
  </si>
  <si>
    <t>0083580</t>
  </si>
  <si>
    <t>SÍŤKA EXTRAPER.OPTILENE MESH ELASTIC NEVSTŘEB.INGUINÁL/VENTR./UMBILI.</t>
  </si>
  <si>
    <t>0083577</t>
  </si>
  <si>
    <t>SÍŤKA KÝLNÍ MAKROPOR.EXTRAPER.OPTILENE MESH ELASTIC NEVSTŘEB.</t>
  </si>
  <si>
    <t>0083576</t>
  </si>
  <si>
    <t>0083575</t>
  </si>
  <si>
    <t>0083574</t>
  </si>
  <si>
    <t>SÍŤKA KÝLNÍ EXTRAPERITONEÁLNÍ PREMILENE MESH NEVSTŘEBATELNÁ PP</t>
  </si>
  <si>
    <t>0083566</t>
  </si>
  <si>
    <t>0083564</t>
  </si>
  <si>
    <t>0083562</t>
  </si>
  <si>
    <t>0083561</t>
  </si>
  <si>
    <t>0083557</t>
  </si>
  <si>
    <t>0083556</t>
  </si>
  <si>
    <t>0083555</t>
  </si>
  <si>
    <t>SÍŤKA KÝLNÍ EXTRAPER.INGUINÁLNÍ/VENTRÁLNÍ/UMBILIKÁL.ULTRAPRO</t>
  </si>
  <si>
    <t>0083529</t>
  </si>
  <si>
    <t>KOTVIČKA TITANOVÁ PRO STABILIZACI RAMENE GII</t>
  </si>
  <si>
    <t>0083527</t>
  </si>
  <si>
    <t>SÍŤKA KÝLNÍ EXTRAPER.VYPRO II ČÁST.VSTŘEBATELNÁ</t>
  </si>
  <si>
    <t>0083519</t>
  </si>
  <si>
    <t>0083516</t>
  </si>
  <si>
    <t>ŠROUB ZAJIŠŤOVACÍ OCEL</t>
  </si>
  <si>
    <t>0083502</t>
  </si>
  <si>
    <t>ŠROUB UZAMYKATELNÝ,SAMOŘEZNÝ,TITAN, OCEL</t>
  </si>
  <si>
    <t>0083462</t>
  </si>
  <si>
    <t>T-DLAHA ÚHLOVÁ ÚHLOVĚ STABILNÍ</t>
  </si>
  <si>
    <t>HŘEB TIBIÁLNÍ TI</t>
  </si>
  <si>
    <t>0083394</t>
  </si>
  <si>
    <t>HŘEB TIBIÁLNÍ</t>
  </si>
  <si>
    <t>0083389</t>
  </si>
  <si>
    <t>0083384</t>
  </si>
  <si>
    <t>0083355</t>
  </si>
  <si>
    <t>HŘEB TIBIÁLNÍ KANYLOVANÝ OCEL</t>
  </si>
  <si>
    <t>0083340</t>
  </si>
  <si>
    <t>HŘEB TIBIÁLNÍ KANYLOVANÝ TI</t>
  </si>
  <si>
    <t>0083336</t>
  </si>
  <si>
    <t>0083310</t>
  </si>
  <si>
    <t>HŘEB TIBIÁLNÍ OCEL</t>
  </si>
  <si>
    <t>0083306</t>
  </si>
  <si>
    <t>ŠROUB LCP PERIPROTETICKÝ TITAN</t>
  </si>
  <si>
    <t>0083293</t>
  </si>
  <si>
    <t>ŠROUB LCP PERIPROTETICKÝ OCEL</t>
  </si>
  <si>
    <t>0083292</t>
  </si>
  <si>
    <t>ŠROUB LCP KANYLOVANÝ OCEL</t>
  </si>
  <si>
    <t>0083289</t>
  </si>
  <si>
    <t>ŠROUB LCP KANYLOVANÝ OCEL TITAN</t>
  </si>
  <si>
    <t>0083286</t>
  </si>
  <si>
    <t>0083285</t>
  </si>
  <si>
    <t>0083272</t>
  </si>
  <si>
    <t>DLAHA LCP OCEL NOHA MINI FRAGMENT TITAN NE/STERIL</t>
  </si>
  <si>
    <t>0083267</t>
  </si>
  <si>
    <t>0083266</t>
  </si>
  <si>
    <t>0083265</t>
  </si>
  <si>
    <t>DLAHA LCP TIBIE PROXIMÁLNÍ LATERÁLNÍ MALÝ FRAGMENT OCEL, TAN NE/STERIL</t>
  </si>
  <si>
    <t>0083263</t>
  </si>
  <si>
    <t>DLAHA LCP A VA-LCP TIBIE PROXIMÁLNÍ MALÝ FRAGMENT OCEL TITAN NE/STERIL</t>
  </si>
  <si>
    <t>0083261</t>
  </si>
  <si>
    <t>DLAHA LCP VA-LCP TIBIE PROXIMÁLNÍ MALÝ FRAGMENT OCEL TITAN NE/STERIL</t>
  </si>
  <si>
    <t>0083259</t>
  </si>
  <si>
    <t>DLAHA LCP TIBIE PROXIMÁLNÍ VELKÝ FRAGMENT OCEL TITAN NE/STERIL</t>
  </si>
  <si>
    <t>0083258</t>
  </si>
  <si>
    <t>0083257</t>
  </si>
  <si>
    <t>DLAHA LCP TIBIE PROXIMÁLNÍ MALÝ FRAGMENT OCEL TITAN NE/STERIL</t>
  </si>
  <si>
    <t>0083256</t>
  </si>
  <si>
    <t>0083254</t>
  </si>
  <si>
    <t>DLAHA LCP FEMUR PROXIMÁLNÍ VELKÝ FRAGMENT OCEL NE/STERIL</t>
  </si>
  <si>
    <t>0083252</t>
  </si>
  <si>
    <t>0083250</t>
  </si>
  <si>
    <t>0083249</t>
  </si>
  <si>
    <t>DLAHA LCP RADIUS PROXIMÁLNÍ MINI FRAGMENT OCEL TITAN NE/STERIL</t>
  </si>
  <si>
    <t>0083246</t>
  </si>
  <si>
    <t>0083243</t>
  </si>
  <si>
    <t>DLAHA LCP OLEKRANON MALÝ FRAGMENT OCEL TITAN NE/STERIL</t>
  </si>
  <si>
    <t>0083242</t>
  </si>
  <si>
    <t>DLAHA LCP A VA-LCP OLEKRANON MALÝ FRAGMENT OCEL TITAN NE/STERILNÍ</t>
  </si>
  <si>
    <t>0083241</t>
  </si>
  <si>
    <t>DLAHA LCP TIBIE DISTÁLNÍ MEDIÁLNÍ MALÝ FRAGMENT OCEL TITAN NE/STERIL</t>
  </si>
  <si>
    <t>0083233</t>
  </si>
  <si>
    <t>0083230</t>
  </si>
  <si>
    <t>0083228</t>
  </si>
  <si>
    <t>DLAHA LCP TIBIE DISTÁLNÍ ANTEROLAT. MALÝ FRAGMENT OCEL TI NE/STERIL</t>
  </si>
  <si>
    <t>0083227</t>
  </si>
  <si>
    <t>DLAHA LCP TIBIE DISTÁLNÍ ANTEROLATERÁLNÍ MALÝ FRAGMENT OCEL</t>
  </si>
  <si>
    <t>0083221</t>
  </si>
  <si>
    <t>0083219</t>
  </si>
  <si>
    <t>DLAHA LCP NIZKOPROFILOVÁ REKONSTRUKČNÍ PÁNEV OCEL</t>
  </si>
  <si>
    <t>0083217</t>
  </si>
  <si>
    <t>DLAHA LCP REKONSTRUKČNÍ PÁNEV OCEL</t>
  </si>
  <si>
    <t>0083216</t>
  </si>
  <si>
    <t>DLAHA LCP ŠIROKÝ ÚHEL REKONSTRUKČNÍ PÁNEV OCEL</t>
  </si>
  <si>
    <t>0083212</t>
  </si>
  <si>
    <t>0083211</t>
  </si>
  <si>
    <t>0083209</t>
  </si>
  <si>
    <t>0083208</t>
  </si>
  <si>
    <t>0083206</t>
  </si>
  <si>
    <t>DLAHA LCP PÁNEV SYMFÝZA OCEL</t>
  </si>
  <si>
    <t>0083205</t>
  </si>
  <si>
    <t>SYSTÉM DHS / FNS BOLT, OCEL TITAN, STERILNÍ</t>
  </si>
  <si>
    <t>0083204</t>
  </si>
  <si>
    <t>NÁHRADA KYČELNÍHO KLOUBU CSB CEMENT PRIMÁRNÍ INDIKACE</t>
  </si>
  <si>
    <t>0083199</t>
  </si>
  <si>
    <t>0083197</t>
  </si>
  <si>
    <t>0083196</t>
  </si>
  <si>
    <t>PÁSEK CERKLÁŽ - JEZDEC S HROTY</t>
  </si>
  <si>
    <t>0083193</t>
  </si>
  <si>
    <t>PÁSEK CERKLÁŽ</t>
  </si>
  <si>
    <t>0083192</t>
  </si>
  <si>
    <t>0083191</t>
  </si>
  <si>
    <t>0083190</t>
  </si>
  <si>
    <t>0083189</t>
  </si>
  <si>
    <t>0083188</t>
  </si>
  <si>
    <t>0083186</t>
  </si>
  <si>
    <t>0083185</t>
  </si>
  <si>
    <t>0083172</t>
  </si>
  <si>
    <t>0083168</t>
  </si>
  <si>
    <t>0083160</t>
  </si>
  <si>
    <t>0083155</t>
  </si>
  <si>
    <t>0083142</t>
  </si>
  <si>
    <t>0083141</t>
  </si>
  <si>
    <t>SÍŤKA KÝLNÍ TITANIZOVANÁ TISURE LIGHT NEVSTŘEBATELNÁ</t>
  </si>
  <si>
    <t>0083129</t>
  </si>
  <si>
    <t>SÍŤKA KÝLNÍ INTRAPER/EXTRAPER.TITANIZOVANÁ TIMESH STRONG NEVSTŘEB.</t>
  </si>
  <si>
    <t>0083124</t>
  </si>
  <si>
    <t>SÍŤKA KÝLNÍ INTRAPER/EXTRAPER.TITANIZOVANÁ TIMESH EXTRALIGHT NEVSTŘEB.</t>
  </si>
  <si>
    <t>0083123</t>
  </si>
  <si>
    <t>SÍŤKA KÝLNÍ INTRAPER/EXTRAPER.TITANIZOVANÁ TIMESH LIGHT NEVSTŘEB.</t>
  </si>
  <si>
    <t>SÍŤKA KÝLNÍ INTRAPER/EXTRAPER. TITANIZOVANÁ TIMESH EXTRALIGHT NEVSTŘEB</t>
  </si>
  <si>
    <t>0083121</t>
  </si>
  <si>
    <t>0083120</t>
  </si>
  <si>
    <t>APLIKÁTOR OČNÍ RU6.A09</t>
  </si>
  <si>
    <t>0083112</t>
  </si>
  <si>
    <t>APLIKÁTOR OČNÍ RU6.A06</t>
  </si>
  <si>
    <t>0083109</t>
  </si>
  <si>
    <t>APLIKÁTOR OČNÍ RU6.A04</t>
  </si>
  <si>
    <t>0083107</t>
  </si>
  <si>
    <t>NÁHRADA KOLENNÍHO KLOUBU MULTIGEN PLUS-CCK REVIZNÍ CEMENT.</t>
  </si>
  <si>
    <t>0083090</t>
  </si>
  <si>
    <t>JEHLA INTRAOSEÁLNÍ, 45MM - EZ-IO (ZV 79111,06713)</t>
  </si>
  <si>
    <t>0083075</t>
  </si>
  <si>
    <t>ŠROUB STARDRIVE ZAJIŠŤOVACÍ TITAN NE/STERIL</t>
  </si>
  <si>
    <t>0083074</t>
  </si>
  <si>
    <t>ŠROUB STARDRIVE LATERÁLNÍ TITAN NE/STERIL</t>
  </si>
  <si>
    <t>0083073</t>
  </si>
  <si>
    <t>0083072</t>
  </si>
  <si>
    <t>0083070</t>
  </si>
  <si>
    <t>0083068</t>
  </si>
  <si>
    <t>0083067</t>
  </si>
  <si>
    <t>SET SEPAR.KE KOL. IG PRO;IG E;IG FLEX;LDL PRO;RHEO;IG OMNI 1(5);LDL</t>
  </si>
  <si>
    <t>0083046</t>
  </si>
  <si>
    <t>KOLONA ADSORPČNÍ - IGG,IGM - IMMUNOSORBA (1KUS) OPAK.POUŽITÍ</t>
  </si>
  <si>
    <t>0083042</t>
  </si>
  <si>
    <t>ROZTOKY REGENERAČNÍ</t>
  </si>
  <si>
    <t>0083041</t>
  </si>
  <si>
    <t>LÍMEC FIXAČNÍ KRČNÍ - PERFIT - 264-201(2,3,4,5,6)-000 - ZV 79111;06713</t>
  </si>
  <si>
    <t>0083031</t>
  </si>
  <si>
    <t>ROUŠKA POPÁLENINOVÁ STERILNÍ WATER JEL - ZV 79111;06713</t>
  </si>
  <si>
    <t>0083023</t>
  </si>
  <si>
    <t>KATETR HEMODIALYZAČNÍ - HEMOGLIDE, HEMOSTAR, SE ZAVADĚČEM'</t>
  </si>
  <si>
    <t>0083016</t>
  </si>
  <si>
    <t>KATETR HEMODIALYZAČNÍ - NIAGARA SLIM CATH SE ZAVADĚČEM 5554X</t>
  </si>
  <si>
    <t>0083013</t>
  </si>
  <si>
    <t>KATETR HEMODIALYZAČNÍ - NIAGARA SE ZAVADĚČEM 5594XX0</t>
  </si>
  <si>
    <t>0083009</t>
  </si>
  <si>
    <t>NPWT-GÁZA ANTIBAKTERIÁLNÍ-PRO HOJENÍ RAN PODTLAKEM</t>
  </si>
  <si>
    <t>0082876</t>
  </si>
  <si>
    <t>NPWT-FÓLIE KRYCÍ,PŘEKRYTÍ PU-PĚNY-PRO HOJENÍ RAN PODTLAKEM</t>
  </si>
  <si>
    <t>0082875</t>
  </si>
  <si>
    <t>0082874</t>
  </si>
  <si>
    <t>NPWT-PORT ODSÁVACÍ-PRO HOJENÍ RAN PODTLAKEM</t>
  </si>
  <si>
    <t>0082870</t>
  </si>
  <si>
    <t>NPWT-REZERVOÁR PRO SBĚR SEKRETU-PRO HOJENÍ RAN PODTLAKEM</t>
  </si>
  <si>
    <t>0082869</t>
  </si>
  <si>
    <t>NPWT-SET WATERLILY B BŘICHO/ZÁDA/HÝŽDĚ-PRO HOJENÍ RAN PODTLAKEM</t>
  </si>
  <si>
    <t>0082868</t>
  </si>
  <si>
    <t>NPWT-SET WATERLILY A RUKA/NOHA-PRO HOJENÍ RAN PODTLAKEM</t>
  </si>
  <si>
    <t>0082867</t>
  </si>
  <si>
    <t>0082731</t>
  </si>
  <si>
    <t>JEHLA RADIOFREKVENČNÍ SMK</t>
  </si>
  <si>
    <t>0082508</t>
  </si>
  <si>
    <t>0082507</t>
  </si>
  <si>
    <t>0082506</t>
  </si>
  <si>
    <t>0082505</t>
  </si>
  <si>
    <t>JEHLA ASP.BIOPT.EXPEC,SLIM,PULMO,ACQUI-GIT-PUNKČ.ENDO.ULTRASONO</t>
  </si>
  <si>
    <t>0082504</t>
  </si>
  <si>
    <t>KARDIOSTEH CHORDAE LOOP</t>
  </si>
  <si>
    <t>0082503</t>
  </si>
  <si>
    <t>LOKALIZÁTOR PRSNÍCH LÉZÍ HYDROMARK</t>
  </si>
  <si>
    <t>0082502</t>
  </si>
  <si>
    <t>LOKALIZÁTOR PRSNÍCH LÉZÍ,PRO BARD, ENCOR, VACORA, HOLOGIC, ATEC, EVIVA</t>
  </si>
  <si>
    <t>0082499</t>
  </si>
  <si>
    <t>LOKALIZÁTOR PRSNÍCH LÉZÍ, BE</t>
  </si>
  <si>
    <t>0082498</t>
  </si>
  <si>
    <t>JEHLA KOAXIÁLNÍ PRO BIOPTICKÝ JEDNORÁZOVÝ SYSTEM BIP-HC HISTOCORE</t>
  </si>
  <si>
    <t>0082497</t>
  </si>
  <si>
    <t>JEHLA BIOPTICKÁ AUTOMATICKÁ,</t>
  </si>
  <si>
    <t>0082496</t>
  </si>
  <si>
    <t>JEHLA BIOPTICKÁ AUTOMATICKÁ</t>
  </si>
  <si>
    <t>0082495</t>
  </si>
  <si>
    <t>JEHLA BIOPTICKÁ ASPIRAČNÍ, SONO</t>
  </si>
  <si>
    <t>0082494</t>
  </si>
  <si>
    <t>LOKALIZÁTOR PRSNÍ LÉZE, (L, N) (SINUREP)</t>
  </si>
  <si>
    <t>0082491</t>
  </si>
  <si>
    <t>SET AUTOTRANSFUZNÍ - SBĚR</t>
  </si>
  <si>
    <t>0082490</t>
  </si>
  <si>
    <t>SET AUTOTRANSFUZNÍ - PROMÝVACÍ</t>
  </si>
  <si>
    <t>0082489</t>
  </si>
  <si>
    <t>SET AUTOTRANSFUZNÍ</t>
  </si>
  <si>
    <t>0082488</t>
  </si>
  <si>
    <t>PUMPA CENTRIFUGÁLNÍ</t>
  </si>
  <si>
    <t>0082487</t>
  </si>
  <si>
    <t>LOKALIZÁTOR PRSNÍCH LÉZÍ SENOMARK, ULTRACOR MRI</t>
  </si>
  <si>
    <t>0082486</t>
  </si>
  <si>
    <t>LOKALIZÁTOR PRSNÍCH LÉZÍ GEL MARK ULTRA, ULTRACOR</t>
  </si>
  <si>
    <t>0082485</t>
  </si>
  <si>
    <t>JEHLA BIOPTICKÁ PRO VAKUOVOU BIOPSII ENCOR</t>
  </si>
  <si>
    <t>0082484</t>
  </si>
  <si>
    <t>OXYGENÁTOR NEONATÁLNÍ, PEDIATRICKÝ S ARTERIÁLNÍM FILTREM A REZERVOÁREM</t>
  </si>
  <si>
    <t>0082483</t>
  </si>
  <si>
    <t>JEHLA BIOPTICKÁ ZAVÁDĚCÍ PRO KOAXIÁLNÍ HISTOLOGICKOU BIOPSII</t>
  </si>
  <si>
    <t>0082454</t>
  </si>
  <si>
    <t>KRYTÍ ABSORPČNÍ HYDROKOLOIDNÍ S POLOPROP.VRSTVOU Z POLYURETANU NUDERM</t>
  </si>
  <si>
    <t>0082424</t>
  </si>
  <si>
    <t>0082423</t>
  </si>
  <si>
    <t>NPWT-VIVANOMED (PU PĚNA) VELIKOST L</t>
  </si>
  <si>
    <t>0082422</t>
  </si>
  <si>
    <t>NPWT-VIVANOMED (PU PĚNA) VELIKOST M</t>
  </si>
  <si>
    <t>0082421</t>
  </si>
  <si>
    <t>NPWT-VIVANOMED (PU PĚNA) VELIKOST S</t>
  </si>
  <si>
    <t>0082420</t>
  </si>
  <si>
    <t>NPWT-VIVANOTEC NÁDOBA SBĚRNÁ 300ML</t>
  </si>
  <si>
    <t>0082419</t>
  </si>
  <si>
    <t>NPWT-VIVANOTEC NÁDOBA SBĚRNÁ 800ML</t>
  </si>
  <si>
    <t>0082418</t>
  </si>
  <si>
    <t>LOKALIZÁTOR PRSNÍCH LÉZÍ BIOMARC GOLD 17G</t>
  </si>
  <si>
    <t>0082417</t>
  </si>
  <si>
    <t>LOKALIZÁTOR PRSNÍCH LÉZÍ BIOMARC 8,9,10,11,13,14,17G</t>
  </si>
  <si>
    <t>0082416</t>
  </si>
  <si>
    <t>JEHLA TREPANOBIOPTICKÁ PRESSTO</t>
  </si>
  <si>
    <t>0082414</t>
  </si>
  <si>
    <t>JEHLA BIOPTICKÁ - ASPIRAČNÍ STERNÁLNÍ ERGON.MYELO-T</t>
  </si>
  <si>
    <t>0082412</t>
  </si>
  <si>
    <t>JEHLA BIOPTICKÁ - ASPIRAČNÍ STERNÁLNÍ MYELO</t>
  </si>
  <si>
    <t>0082411</t>
  </si>
  <si>
    <t>JEHLA BIOPTICKÁ POLOAUT.MĚKKÉ TKÁNĚ BIOFEATHER</t>
  </si>
  <si>
    <t>0082409</t>
  </si>
  <si>
    <t>JEHLA ASPIRAČNÍ PRO ODBĚR KOSTNÍ DŘENĚ 35-47 mm</t>
  </si>
  <si>
    <t>0082384</t>
  </si>
  <si>
    <t>KRYTÍ CHIRURGICKÉ AQUACEL AG SURG</t>
  </si>
  <si>
    <t>0082209</t>
  </si>
  <si>
    <t>0082208</t>
  </si>
  <si>
    <t>KRYTÍ CHIRURGICKÉ AQUACEL SURGICA</t>
  </si>
  <si>
    <t>0082206</t>
  </si>
  <si>
    <t>NPWT-FÓLIE KRYCÍ</t>
  </si>
  <si>
    <t>0082153</t>
  </si>
  <si>
    <t>NPWT-V.A.C. GRANUFOAM (PU PĚNA),TENKÉ KRYTÍ</t>
  </si>
  <si>
    <t>0082150</t>
  </si>
  <si>
    <t>NPWT-RENASYS G FÓLIE L</t>
  </si>
  <si>
    <t>0082149</t>
  </si>
  <si>
    <t>NPWT-RENASYS G ANTISEPTICKÉ KRYTÍ</t>
  </si>
  <si>
    <t>0082146</t>
  </si>
  <si>
    <t>NPWT-RENASYS GO SBĚRNÁ NÁDOBA MALÁ</t>
  </si>
  <si>
    <t>0082145</t>
  </si>
  <si>
    <t>NPWT-RENASYS F PŘEVAZOVÝ SET VELKÝ L</t>
  </si>
  <si>
    <t>0082143</t>
  </si>
  <si>
    <t>NPWT-RENASYS F PŘEVAZOVÝ SET STŘEDNÍ M</t>
  </si>
  <si>
    <t>0082142</t>
  </si>
  <si>
    <t>NPWT-RENASYS F PŘEVAZOVÝ SET MALÝ S</t>
  </si>
  <si>
    <t>0082141</t>
  </si>
  <si>
    <t>0082140</t>
  </si>
  <si>
    <t>0082138</t>
  </si>
  <si>
    <t>KRYTÍ COM 30 OBVAZOVÁ TEXTÍLIE KOMBINOVANÁ</t>
  </si>
  <si>
    <t>0082080</t>
  </si>
  <si>
    <t>0082079</t>
  </si>
  <si>
    <t>0082078</t>
  </si>
  <si>
    <t>0082077</t>
  </si>
  <si>
    <t>KRYTÍ PĚNOVÉ POLYMEM MAX SILVER 1088</t>
  </si>
  <si>
    <t>0082072</t>
  </si>
  <si>
    <t>NPWT-PĚNA DRENÁŽNÍ BŘIŠNÍ</t>
  </si>
  <si>
    <t>0082065</t>
  </si>
  <si>
    <t>NPWT-PĚNA DRENÁŽNÍ</t>
  </si>
  <si>
    <t>0082061</t>
  </si>
  <si>
    <t>0082059</t>
  </si>
  <si>
    <t>0082058</t>
  </si>
  <si>
    <t>0082057</t>
  </si>
  <si>
    <t>NPWT-PORT DRENÁŽNÍ</t>
  </si>
  <si>
    <t>0082055</t>
  </si>
  <si>
    <t>0082054</t>
  </si>
  <si>
    <t>NPWT-V.A.C. WHITEFOAM (PVA PĚNA) VELIKOST L</t>
  </si>
  <si>
    <t>0082005</t>
  </si>
  <si>
    <t>NPWT-V.A.C. WHITEFOAM (PVA PĚNA) VELIKOST S</t>
  </si>
  <si>
    <t>0082004</t>
  </si>
  <si>
    <t>NPWT-V.A.C. GRANUFOAM (PU PĚNA) VELIKOST XL</t>
  </si>
  <si>
    <t>0082002</t>
  </si>
  <si>
    <t>NPWT-V.A.C. GRANUFOAM (PU PĚNA) VELIKOST L</t>
  </si>
  <si>
    <t>0082001</t>
  </si>
  <si>
    <t>NPWT-V.A.C. GRANUFOAM (PU PĚNA) VELIKOST M</t>
  </si>
  <si>
    <t>0082000</t>
  </si>
  <si>
    <t>NPWT-V.A.C. GRANUFOAM (PU PĚNA) VELIKOST S</t>
  </si>
  <si>
    <t>0081999</t>
  </si>
  <si>
    <t>NPWT-V.A.C. FREEDOM SBĚRNÁ NÁDOBA S GELEM</t>
  </si>
  <si>
    <t>0081998</t>
  </si>
  <si>
    <t>NPWT-V.A.C. ATS SBĚRNÁ NÁDOBA S GELEM</t>
  </si>
  <si>
    <t>0081997</t>
  </si>
  <si>
    <t>NPWT-RENASYS Y KONEKTOR</t>
  </si>
  <si>
    <t>0081996</t>
  </si>
  <si>
    <t>NPWT-RENASYS EZ SBĚRNÁ NÁDOBA VELKÁ</t>
  </si>
  <si>
    <t>0081995</t>
  </si>
  <si>
    <t>NPWT-RENASYS EZ SBĚRNÁ NÁDOBA MALÁ</t>
  </si>
  <si>
    <t>0081994</t>
  </si>
  <si>
    <t>NPWT-RENASYS G PŘEVAZOVÝ SET VELKÝ L</t>
  </si>
  <si>
    <t>0081990</t>
  </si>
  <si>
    <t>NPWT-RENASYS G PŘEVAZOVÝ SET STŘEDNÍ M</t>
  </si>
  <si>
    <t>0081988</t>
  </si>
  <si>
    <t>NPWT-RENASYS G PŘEVAZOVÝ SET MALÝ S</t>
  </si>
  <si>
    <t>0081986</t>
  </si>
  <si>
    <t>0081950</t>
  </si>
  <si>
    <t>0081949</t>
  </si>
  <si>
    <t>0081948</t>
  </si>
  <si>
    <t>0081947</t>
  </si>
  <si>
    <t>0081946</t>
  </si>
  <si>
    <t>KRYTÍ NA RÁNY VLIWAZELL STERILNÍ</t>
  </si>
  <si>
    <t>0081638</t>
  </si>
  <si>
    <t>0081637</t>
  </si>
  <si>
    <t>0081627</t>
  </si>
  <si>
    <t>0081622</t>
  </si>
  <si>
    <t>0081001</t>
  </si>
  <si>
    <t>0080997</t>
  </si>
  <si>
    <t>OBINADLO ELASTICKÉ PLETENÉ LEHCE PRUŽNÉ</t>
  </si>
  <si>
    <t>0080439</t>
  </si>
  <si>
    <t>Z-KOMPONENTA ENDO.RAMEN.KLOUBU-INDIVID.ZHOTOVENÁ</t>
  </si>
  <si>
    <t>0079999</t>
  </si>
  <si>
    <t>Z-KOMPONENTA ENDO.OSTATN.KLOUBŮ VČETNĚ DROBNÝCH</t>
  </si>
  <si>
    <t>0079998</t>
  </si>
  <si>
    <t>Z-KOMPONENTA ENDO.KYČEL.KLOUBU-INDIVID.ZHOTOVENÁ</t>
  </si>
  <si>
    <t>0079997</t>
  </si>
  <si>
    <t>Z-KOMPONENTA ENDO.KOLEN.KLOUBU-INDIVID.ZHOTOVENÁ</t>
  </si>
  <si>
    <t>0079996</t>
  </si>
  <si>
    <t>0077993</t>
  </si>
  <si>
    <t>0077987</t>
  </si>
  <si>
    <t>0077985</t>
  </si>
  <si>
    <t>0077983</t>
  </si>
  <si>
    <t>KOTVA CORKSCREW PRO RM BIOABSORB.5X15MM</t>
  </si>
  <si>
    <t>0077970</t>
  </si>
  <si>
    <t>DLAHA TIBIÁLNÍ PROXIMÁLNÍ 5, 7,5, 9MM, 10,11,12,5MM, 15, 17,5MM</t>
  </si>
  <si>
    <t>0077959</t>
  </si>
  <si>
    <t>ŠROUB KRČKOVÝ OCEL</t>
  </si>
  <si>
    <t>0077951</t>
  </si>
  <si>
    <t>HŘEB REKONSTRUKČNÍ OCEL</t>
  </si>
  <si>
    <t>0077938</t>
  </si>
  <si>
    <t>0077905</t>
  </si>
  <si>
    <t>0077898</t>
  </si>
  <si>
    <t>0077896</t>
  </si>
  <si>
    <t>ŠROUB K FIXACI ZEVNÍHO FIXÁTORU UNI-FIX, PÁNEV/DLOUHÉ KOSTI</t>
  </si>
  <si>
    <t>0077895</t>
  </si>
  <si>
    <t>0077891</t>
  </si>
  <si>
    <t>0077890</t>
  </si>
  <si>
    <t>JEHLA STERNÁLNÍ-ASPI CUT 181011 - 181016</t>
  </si>
  <si>
    <t>0077889</t>
  </si>
  <si>
    <t>JEHLA TREPANOBIOPTICKÁ 180980 - 180990</t>
  </si>
  <si>
    <t>0077887</t>
  </si>
  <si>
    <t>JEHLA BIOPTICKÁ 900118 - 900146</t>
  </si>
  <si>
    <t>0077883</t>
  </si>
  <si>
    <t>SET LOKALIZAČNÍ MR - DUO SYSTÉM 601607 - 601611</t>
  </si>
  <si>
    <t>0077881</t>
  </si>
  <si>
    <t>SET LOKALIZAČNÍ - DUO SYSTÉM 271440 - 271443</t>
  </si>
  <si>
    <t>0077870</t>
  </si>
  <si>
    <t>SET LOKALIZAČNÍ ULTRA - HÁČEK 271242</t>
  </si>
  <si>
    <t>0077860</t>
  </si>
  <si>
    <t>JEHLA TREPANOBIOPTICKÁ 180910 - 180970</t>
  </si>
  <si>
    <t>0077852</t>
  </si>
  <si>
    <t>CERKLÁŽ, 1.8MM, OCEL</t>
  </si>
  <si>
    <t>0077803</t>
  </si>
  <si>
    <t>JEHLA BIOPTICKÁ MAMOGRAFICKÁ</t>
  </si>
  <si>
    <t>0077800</t>
  </si>
  <si>
    <t>JEHLA BIOPT.PRO ASPIRACI KOSTNÍ DŘENĚ BONE MARROW</t>
  </si>
  <si>
    <t>0077799</t>
  </si>
  <si>
    <t>JEHLA BIOPT.PRO KOSTNÍ DŘEŇ SNARELOCK</t>
  </si>
  <si>
    <t>0077798</t>
  </si>
  <si>
    <t>NÁHRADA KOLENNÍHO KLOUBU S.V.L.</t>
  </si>
  <si>
    <t>0077778</t>
  </si>
  <si>
    <t>0077777</t>
  </si>
  <si>
    <t>0077774</t>
  </si>
  <si>
    <t>0077773</t>
  </si>
  <si>
    <t>0077772</t>
  </si>
  <si>
    <t>0077771</t>
  </si>
  <si>
    <t>0077769</t>
  </si>
  <si>
    <t>0077768</t>
  </si>
  <si>
    <t>0077764</t>
  </si>
  <si>
    <t>DISK FIXAČNÍ - TITAN</t>
  </si>
  <si>
    <t>0077763</t>
  </si>
  <si>
    <t>ŠROUB ZAJIŠŤOVACÍ TITANOVÝ TARGON PH/H</t>
  </si>
  <si>
    <t>0077762</t>
  </si>
  <si>
    <t>0077761</t>
  </si>
  <si>
    <t>HŘEB HUMERÁLNÍ NITRODŘEŇOVÝ TITANOVÝ TARGON H</t>
  </si>
  <si>
    <t>0077760</t>
  </si>
  <si>
    <t>HŘEB HUMERÁLNÍ PROXIMÁLNÍ NITRODŘEŇOVÝ TITANOVÝ TARGON PH</t>
  </si>
  <si>
    <t>0077759</t>
  </si>
  <si>
    <t>SÍŤKA KÝLNÍ EXTRAPERITONEÁLNÍ BIOMESH P1 NEVSTŘEBATELNÁ</t>
  </si>
  <si>
    <t>SÍŤKA KÝLNÍ EXTRAPERITONEÁLNÍ BIOMESH A2 NEVSTŘEBATELNÁ</t>
  </si>
  <si>
    <t>0077741</t>
  </si>
  <si>
    <t>NÁHRADA KOLENNÍHO KLOUBU INNEX</t>
  </si>
  <si>
    <t>0077719</t>
  </si>
  <si>
    <t>NÁHRADA KYČELNÍHO KLOUBU CLS SPOTORNO NECEMENT PRIM/REV INDIKACE</t>
  </si>
  <si>
    <t>0077707</t>
  </si>
  <si>
    <t>NÁHRADA KYČELNÍHO KLOUBU ALPHA INSERTS NECEMENT PRIM/REV INDIKACE</t>
  </si>
  <si>
    <t>0077705</t>
  </si>
  <si>
    <t>0077704</t>
  </si>
  <si>
    <t>JEHLA ASPIRAČNÍ ECHO-TIP</t>
  </si>
  <si>
    <t>0077555</t>
  </si>
  <si>
    <t>0077554</t>
  </si>
  <si>
    <t>DLAHA HRUDNÍ</t>
  </si>
  <si>
    <t>0077517</t>
  </si>
  <si>
    <t>DRÁT EXTENČNÍ</t>
  </si>
  <si>
    <t>0077513</t>
  </si>
  <si>
    <t>0077512</t>
  </si>
  <si>
    <t>PODLOŽKA</t>
  </si>
  <si>
    <t>ŠROUB SPONGIÓZNÍ NAVIKULÁRNÍ KANYLOVANÝ OCEL</t>
  </si>
  <si>
    <t>0077510</t>
  </si>
  <si>
    <t>0077495</t>
  </si>
  <si>
    <t>0077447</t>
  </si>
  <si>
    <t>0077439</t>
  </si>
  <si>
    <t>DLAHA ŽLÁBKOVÁ OCEL</t>
  </si>
  <si>
    <t>0077423</t>
  </si>
  <si>
    <t>DLAHA</t>
  </si>
  <si>
    <t>0077411</t>
  </si>
  <si>
    <t>0077404</t>
  </si>
  <si>
    <t>HŘEB FEMORÁLNÍ RETROGRÁDNÍ</t>
  </si>
  <si>
    <t>0077363</t>
  </si>
  <si>
    <t>NÁHRADA KOLENNÍHO KLOUBU GENESIS II CEMENTOVANÁ</t>
  </si>
  <si>
    <t>0077354</t>
  </si>
  <si>
    <t>0077353</t>
  </si>
  <si>
    <t>NÁHRADA KOLENNÍHO KLOUBU GENESIS II NECEMENTOVANÁ</t>
  </si>
  <si>
    <t>0077349</t>
  </si>
  <si>
    <t>0077347</t>
  </si>
  <si>
    <t>0077345</t>
  </si>
  <si>
    <t>JEHLA BIOPTICKÁ HISTOLOGICKÁ - UROCORE</t>
  </si>
  <si>
    <t>0077324</t>
  </si>
  <si>
    <t>JEHLA BIOPTICKÁ HISTOLOGICKÁ - PRECISA</t>
  </si>
  <si>
    <t>0077319</t>
  </si>
  <si>
    <t>0077318</t>
  </si>
  <si>
    <t>JEHLA BIOPTICKÁ CYTOLOGICKÁ - ECOJEKT</t>
  </si>
  <si>
    <t>0077315</t>
  </si>
  <si>
    <t>JEHLA BIOPTICKÁ HISTOLOGICKÁ - BIOMOL</t>
  </si>
  <si>
    <t>0077313</t>
  </si>
  <si>
    <t>JEHLA AUT.BIOP.POD CT KRÁTKÁ,18G-1,2MMX6,8,10CM</t>
  </si>
  <si>
    <t>0077311</t>
  </si>
  <si>
    <t>SET LOKALIZ.MAMMOREP Z,20G - 0,9MMX6,9,11,15CM</t>
  </si>
  <si>
    <t>0077308</t>
  </si>
  <si>
    <t>SET LOKALIZ.MAMMOREP N,21G - 0,8MMX6,9,11,15CM</t>
  </si>
  <si>
    <t>0077307</t>
  </si>
  <si>
    <t>JEHLA POLOAU.BIOP.POD CT,18G-2MMX11,15,20,25CM</t>
  </si>
  <si>
    <t>0077301</t>
  </si>
  <si>
    <t>JEHLA BIOP.POLOAUTOMAT.16G-1,6MMX11,15,20,25CM</t>
  </si>
  <si>
    <t>0077292</t>
  </si>
  <si>
    <t>JEHLA PRO BIOP.DĚLO FAST-CUT, 16G-1,6MMX15,20,25CM</t>
  </si>
  <si>
    <t>0077288</t>
  </si>
  <si>
    <t>JEHLA PRO BIOP.DĚLO BIO-CUT,14G - 2MMX11,15,20CM</t>
  </si>
  <si>
    <t>0077283</t>
  </si>
  <si>
    <t>SET BIOPTICKÝ PRO LOKALIZACI PRSNÍCH LÉZÍ CY-PR</t>
  </si>
  <si>
    <t>0077282</t>
  </si>
  <si>
    <t>JEHLA AU.CYTOBIOP.POD CT AG,22G-0,7MMX9,15,20CM</t>
  </si>
  <si>
    <t>0077271</t>
  </si>
  <si>
    <t>JEHLA AU.CYTOBIOP.POD CT AG,21G-0,8MMX9,11,15,20CM</t>
  </si>
  <si>
    <t>0077270</t>
  </si>
  <si>
    <t>JEHLA BIOP.HISTOL.ATA-CUT,20G-0,9MMX11,15CM</t>
  </si>
  <si>
    <t>0077261</t>
  </si>
  <si>
    <t>JEHLA CHIBA KOMPLETNÍ, 21G - 0,8MMX25,35CM</t>
  </si>
  <si>
    <t>0077252</t>
  </si>
  <si>
    <t>JEHLA CHIBA KOMPLETNÍ, 18G - 1,2MMX25,35CM</t>
  </si>
  <si>
    <t>0077250</t>
  </si>
  <si>
    <t>JEHLA CHIBA KOMPLETNÍ, 22G - 0,7MMX7,9,11,15,20CM</t>
  </si>
  <si>
    <t>0077249</t>
  </si>
  <si>
    <t>JEHLA CHIBA KOMPLETNÍ, 21G - 0,8MMX7,9,11,15,20CM</t>
  </si>
  <si>
    <t>0077248</t>
  </si>
  <si>
    <t>JEHLA CHIBA KOMPLETNÍ, 20G - 0,9MMX7,9,11,15,20CM</t>
  </si>
  <si>
    <t>0077247</t>
  </si>
  <si>
    <t>JEHLA CHIBA KOMPLETNÍ, 18G - 1,2MMX7,9,11,15,20CM</t>
  </si>
  <si>
    <t>0077246</t>
  </si>
  <si>
    <t>JEHLA BIOP.PRO SONO. 20G-0,9MMX7,9,11,15CM</t>
  </si>
  <si>
    <t>0077239</t>
  </si>
  <si>
    <t>JEHLA STERNÁLNÍ MIELO-CAN,15G - 1,8MMX4,8CM</t>
  </si>
  <si>
    <t>0077236</t>
  </si>
  <si>
    <t>JEHLA BIOPTICKÁ BEN, 11G - 3MMX10,15CM</t>
  </si>
  <si>
    <t>0077234</t>
  </si>
  <si>
    <t>JEHLA BIOPTICKÁ BEN, 9G - 3,5MMX10,15CM</t>
  </si>
  <si>
    <t>0077233</t>
  </si>
  <si>
    <t>JEHLA BIOPTICKÁ BEN, 8G - 4MMX10,15CM</t>
  </si>
  <si>
    <t>0077232</t>
  </si>
  <si>
    <t>JEHLA ASPIRAČNÍ STERNUM,ILIAC CREST MIELO-CAN, 15G - 1,8MMX6CM</t>
  </si>
  <si>
    <t>0077228</t>
  </si>
  <si>
    <t>JEHLA STERNÁLNÍ MIELO-CAN, 15G - 1,8MMX4,8CM</t>
  </si>
  <si>
    <t>0077227</t>
  </si>
  <si>
    <t>JEHLA STERNÁLNÍ MIELO-CAN, 18G - 1,2MMX4,8CM</t>
  </si>
  <si>
    <t>0077226</t>
  </si>
  <si>
    <t>HŘEB REKONSTRUKČNÍ CR, KRÁTKÝ</t>
  </si>
  <si>
    <t>0077219</t>
  </si>
  <si>
    <t>FIXÁTOR ZEVNÍ HYBRIDNÍ PH-FIX, PÁNEV/DLOUHÉ KOSTI</t>
  </si>
  <si>
    <t>0077216</t>
  </si>
  <si>
    <t>0077215</t>
  </si>
  <si>
    <t>0077212</t>
  </si>
  <si>
    <t>0077209</t>
  </si>
  <si>
    <t>0077208</t>
  </si>
  <si>
    <t>FIXÁTOR ZEVNÍ JEDNOROVINNÝ UNI-FIX DĚTSKÝ, PÁNEV/DLOUHÉ KOSTI</t>
  </si>
  <si>
    <t>0077205</t>
  </si>
  <si>
    <t>FIXÁTOR ZEVNÍ HYBRIDNÍ UNI-FIX, PÁNEV/DLOUHÉ KOSTI</t>
  </si>
  <si>
    <t>0077202</t>
  </si>
  <si>
    <t>ŠIPKA MENISKOVÁ 18MM</t>
  </si>
  <si>
    <t>0077201</t>
  </si>
  <si>
    <t>KOTVA CORKSCREW PRO RM BEZ NÁVLEKU 3,5 AŽ 6,5MM</t>
  </si>
  <si>
    <t>0077199</t>
  </si>
  <si>
    <t>KOTVA CORKSCREW PRO RM S NÁVLEKEM 3,5 AŽ 6,5MM</t>
  </si>
  <si>
    <t>0077198</t>
  </si>
  <si>
    <t>KOTVA FASTAK PRO RAMENO 2,4 A 2,8MM</t>
  </si>
  <si>
    <t>0077196</t>
  </si>
  <si>
    <t>ŠROUB INTERFER.BIOABSORBČNÍ PRO ACL 8,9,10X20MM</t>
  </si>
  <si>
    <t>0077195</t>
  </si>
  <si>
    <t>ŠROUB INTERFER.BIOABSOR.PRO ACL 6-10X23MM;7-9X28MM;10-12X28MM</t>
  </si>
  <si>
    <t>0077191</t>
  </si>
  <si>
    <t>ŠROUB INTERFER. PRO ACL 7X15,20,25,30MM,8X20,25,30MM,9X20,25,30MM</t>
  </si>
  <si>
    <t>0077188</t>
  </si>
  <si>
    <t>ŠROUB INTERFER. BEZ HLAVIČKY PRO ACL 9X20,25,30MM, 10X20,25,30,11X28MM</t>
  </si>
  <si>
    <t>0077185</t>
  </si>
  <si>
    <t>ŠROUB INTERFER. BEZ HLAVIČKY PRO ACL 7X20,25,30,40MM, 8X20,25,30,40MM</t>
  </si>
  <si>
    <t>0077183</t>
  </si>
  <si>
    <t>ŠROUB INTERFE.S HLAVIČ. PRO ACL 8X20,25,30,40,50MM;9X20,25,30,40,50</t>
  </si>
  <si>
    <t>0077180</t>
  </si>
  <si>
    <t>ŠROUB INTERFER. S HLAVIČKOU PRO ACL 7X20,25,30MM</t>
  </si>
  <si>
    <t>0077179</t>
  </si>
  <si>
    <t>SKOBIČKA 6,8,11,16MM PRO ACL</t>
  </si>
  <si>
    <t>0077177</t>
  </si>
  <si>
    <t>PODLOŽKA POD ŠROUB 14,18MM</t>
  </si>
  <si>
    <t>0077176</t>
  </si>
  <si>
    <t>DLAHA PÁNEVNÍ K REKONSTRUKCI ACETABULA TITANOVÁ</t>
  </si>
  <si>
    <t>0077174</t>
  </si>
  <si>
    <t>NÁHRADA KYČELNÍHO KLOUBU PLASMACUP NECEMENT PRIMÁRNÍ INDIKACE</t>
  </si>
  <si>
    <t>0077172</t>
  </si>
  <si>
    <t>NÁHRADA KYČEL.KLOUBU PLASMAFIT POLY/PLUS/3/7 NECEMENT PRIMÁRNÍ INDIK.</t>
  </si>
  <si>
    <t>0077171</t>
  </si>
  <si>
    <t>HŘEBÍK PRO REKONSTRUKCI KŘÍŽOVÉHO VAZU RIGIDFIX VSTŘEBATELNÝ</t>
  </si>
  <si>
    <t>0077170</t>
  </si>
  <si>
    <t>CERKLÁŽ DRÁT - OSTEOFIX 1,2-5M</t>
  </si>
  <si>
    <t>0077169</t>
  </si>
  <si>
    <t>NÁHRADA KYČELNÍHO KLOUBU MULLER CEMENT PRIM/REV INDIKACE</t>
  </si>
  <si>
    <t>0077165</t>
  </si>
  <si>
    <t>NÁHRADA KOLENNÍHO KLOUBU RT-PLUS CEMENTOVANÁ</t>
  </si>
  <si>
    <t>0077149</t>
  </si>
  <si>
    <t>0077148</t>
  </si>
  <si>
    <t>0077147</t>
  </si>
  <si>
    <t>NÁHRADA KOLENNÍHO KLOUBU RT-PLUS SOLUTION NECEMENTOVANÁ</t>
  </si>
  <si>
    <t>0077146</t>
  </si>
  <si>
    <t>NÁHRADA KOLENNÍHO KLOUBU RT-PLUS SOLUTION CEMENTOVANÁ</t>
  </si>
  <si>
    <t>0077145</t>
  </si>
  <si>
    <t>NÁHRADA KYČELNÍHO KLOUBU BICON PLUS NECEMENT PRIM/REV INDIKACE</t>
  </si>
  <si>
    <t>0077126</t>
  </si>
  <si>
    <t>0077125</t>
  </si>
  <si>
    <t>CERKLÁŽ PÁSKOVÁ CCG</t>
  </si>
  <si>
    <t>0077122</t>
  </si>
  <si>
    <t>ŠROUB INTERFERENČNÍ VSTŘEB.ABSOLUTE/BIOINTRAFIX PRO REKONST.KŘÍŽ.VAZU</t>
  </si>
  <si>
    <t>0077117</t>
  </si>
  <si>
    <t>ŠROUB INTERFERENČNÍ TITANOVÝ KUROSAKA PRO REKONSTRUKCI KŘÍŽOVÉHO VAZU</t>
  </si>
  <si>
    <t>0077116</t>
  </si>
  <si>
    <t>KOTVIČKA PRO SUTURU MENISKU VSTŘEBATELNÁ MITEK OMNISPAN</t>
  </si>
  <si>
    <t>0077114</t>
  </si>
  <si>
    <t>CEMENT KOSTNÍ SMARTSET MV ENDURANCE 1X40G 3102040</t>
  </si>
  <si>
    <t>0077109</t>
  </si>
  <si>
    <t>NÁHRADA KYČELNÍHO KLOUBU CORAIL NECEMENT PRIM/REV INDIKACE</t>
  </si>
  <si>
    <t>0077092</t>
  </si>
  <si>
    <t>NÁHRADA KYČELNÍHO KLOUBU DURALOC NECEMENT PRIMÁRNÍ INDIKACE</t>
  </si>
  <si>
    <t>0077091</t>
  </si>
  <si>
    <t>NÁHRADA KYČELNÍHO KLOUBU MO A MOM NECEMENT PRIM/REV INDIKACE</t>
  </si>
  <si>
    <t>0077073</t>
  </si>
  <si>
    <t>NÁHRADA KYČELNÍHO KLOUBU MO NECEMENT PRIM/REV INDIKACE</t>
  </si>
  <si>
    <t>0077052</t>
  </si>
  <si>
    <t>NÁHRADA KOLENNÍHO KLOUBU SEARCH EVOLUTION CEMENT.</t>
  </si>
  <si>
    <t>0077018</t>
  </si>
  <si>
    <t>HŘEB REKONSTRUKČNÍ CR, L300-440</t>
  </si>
  <si>
    <t>0076960</t>
  </si>
  <si>
    <t>0076934</t>
  </si>
  <si>
    <t>0076931</t>
  </si>
  <si>
    <t>ZASLEPOVACÍ HLAVA FEMUR DISTÁLNÍ TITAN</t>
  </si>
  <si>
    <t>0076929</t>
  </si>
  <si>
    <t>HŘEB FEMUR DISTÁLNÍ KANYLOVANÝ UHLOVĚ STABILNÍ TITAN</t>
  </si>
  <si>
    <t>0076924</t>
  </si>
  <si>
    <t>VRTULKA JISTÍCÍ FEMUR DISTÁLNÍ TITAN</t>
  </si>
  <si>
    <t>0076900</t>
  </si>
  <si>
    <t>ŠROUB SAMOŘEZNÝ JISTÍCÍ FEMUR DISTÁLNÍ TITAN</t>
  </si>
  <si>
    <t>0076890</t>
  </si>
  <si>
    <t>JEHLA BIOPTICKÁ MC1810,MC1816,MC1820,MC1825</t>
  </si>
  <si>
    <t>0075352</t>
  </si>
  <si>
    <t>JEHLA BIOPTICKÁ MC1610,MC1616</t>
  </si>
  <si>
    <t>0075351</t>
  </si>
  <si>
    <t>JEHLA BIOPTICKÁ MC1410,MC1416</t>
  </si>
  <si>
    <t>0075350</t>
  </si>
  <si>
    <t>JEHLA BIOPTICKÁ AX1410,.13,.16</t>
  </si>
  <si>
    <t>0075344</t>
  </si>
  <si>
    <t>JEHLA BIOPTICKÁ C1610B,C1616B,C1620B</t>
  </si>
  <si>
    <t>0075340</t>
  </si>
  <si>
    <t>JEHLA BIOP.C1210,13,16B,C1410A,BC1413B,C1410,16AB,C1810,16,20A</t>
  </si>
  <si>
    <t>0075339</t>
  </si>
  <si>
    <t>JEHLA BIOPTICKÁ C1610A,C1616A,C1620A</t>
  </si>
  <si>
    <t>0075335</t>
  </si>
  <si>
    <t>JEHLA BIOPTICKÁ 212016</t>
  </si>
  <si>
    <t>0075332</t>
  </si>
  <si>
    <t>JEHLA BIOPTICKÁ 211810,211816,211820,212020</t>
  </si>
  <si>
    <t>0075328</t>
  </si>
  <si>
    <t>JEHLA BIOPTICKÁ LW0037,.57,.77,.107,.137</t>
  </si>
  <si>
    <t>0075322</t>
  </si>
  <si>
    <t>JEHLA BIOPTICKÁ MN1420</t>
  </si>
  <si>
    <t>0075321</t>
  </si>
  <si>
    <t>JEHLA BIOPTICKÁ MN1416</t>
  </si>
  <si>
    <t>0075320</t>
  </si>
  <si>
    <t>JEHLA BIOPTICKÁ MN1413</t>
  </si>
  <si>
    <t>0075319</t>
  </si>
  <si>
    <t>JEHLA BIOPTICKÁ MN1410</t>
  </si>
  <si>
    <t>0075318</t>
  </si>
  <si>
    <t>JEHLA BIOPTICKÁ MN1620</t>
  </si>
  <si>
    <t>0075317</t>
  </si>
  <si>
    <t>JEHLA BIOPTICKÁ MN1616</t>
  </si>
  <si>
    <t>0075316</t>
  </si>
  <si>
    <t>JEHLA BIOPTICKÁ MN1613</t>
  </si>
  <si>
    <t>0075315</t>
  </si>
  <si>
    <t>JEHLA BIOPTICKÁ MN1610</t>
  </si>
  <si>
    <t>0075314</t>
  </si>
  <si>
    <t>JEHLA BIOPTICKÁ MN1830</t>
  </si>
  <si>
    <t>0075313</t>
  </si>
  <si>
    <t>JEHLA BIOPTICKÁ MN1824</t>
  </si>
  <si>
    <t>0075312</t>
  </si>
  <si>
    <t>JEHLA BIOPTICKÁ MN1820</t>
  </si>
  <si>
    <t>0075311</t>
  </si>
  <si>
    <t>JEHLA BIOPTICKÁ MN1816</t>
  </si>
  <si>
    <t>0075310</t>
  </si>
  <si>
    <t>JEHLA BIOPTICKÁ MN1813</t>
  </si>
  <si>
    <t>0075309</t>
  </si>
  <si>
    <t>JEHLA BIOPTICKÁ MN1810</t>
  </si>
  <si>
    <t>0075308</t>
  </si>
  <si>
    <t>JEHLA BIOPTICKÁ MN2016</t>
  </si>
  <si>
    <t>0075306</t>
  </si>
  <si>
    <t>JEHLA BIOPTICKÁ MN2013</t>
  </si>
  <si>
    <t>0075305</t>
  </si>
  <si>
    <t>JEHLA BIOPTICKÁ MN2010</t>
  </si>
  <si>
    <t>0075304</t>
  </si>
  <si>
    <t>JEHLA BIOPTICKÁ 17860010,.20,.50,.60,.70</t>
  </si>
  <si>
    <t>0075299</t>
  </si>
  <si>
    <t>JEHLA BIOPTICKÁ 16910110,.120</t>
  </si>
  <si>
    <t>0075269</t>
  </si>
  <si>
    <t>JEHLA BIOPTICKÁ 16330040,.60,.70,.90</t>
  </si>
  <si>
    <t>0075263</t>
  </si>
  <si>
    <t>JEHLA BIOPTICKÁ 16180100</t>
  </si>
  <si>
    <t>0075255</t>
  </si>
  <si>
    <t>JEHLA BIOPTICKÁ 16150040,.60,.70,.90</t>
  </si>
  <si>
    <t>0075248</t>
  </si>
  <si>
    <t>NÁHRADA KYČELNÍHO KLOUBU SYSTÉM MÜLLER CEMENT PRIM/REV INDIKACE</t>
  </si>
  <si>
    <t>0075214</t>
  </si>
  <si>
    <t>NÁHRADA KYČELNÍHO KLOUBU PRIM/REVIZNÍ INDIKACE</t>
  </si>
  <si>
    <t>0075202</t>
  </si>
  <si>
    <t>0075201</t>
  </si>
  <si>
    <t>NÁHRADA KYČEL.KLOUBU ALLOCLASSIC ZWEYMULLER SL HAC NECEMENT PRIM/REV I</t>
  </si>
  <si>
    <t>0075198</t>
  </si>
  <si>
    <t>DLAHA DHS, OCEL</t>
  </si>
  <si>
    <t>0075086</t>
  </si>
  <si>
    <t>ŠROUB KOMPRESNÍ PRO DHS</t>
  </si>
  <si>
    <t>0075085</t>
  </si>
  <si>
    <t>ŠROUB SKLUZNÝ PRO DHS, OCEL</t>
  </si>
  <si>
    <t>0075072</t>
  </si>
  <si>
    <t>ŠROUB ZAJIŠŤOVACÍ SE ZÁVITEM, PŘÍMÝ</t>
  </si>
  <si>
    <t>0074946</t>
  </si>
  <si>
    <t>0074926</t>
  </si>
  <si>
    <t>0074925</t>
  </si>
  <si>
    <t>0074924</t>
  </si>
  <si>
    <t>0074922</t>
  </si>
  <si>
    <t>0074920</t>
  </si>
  <si>
    <t>0074824</t>
  </si>
  <si>
    <t>ŠROUB DO KOSTI FIXAČNÍ</t>
  </si>
  <si>
    <t>0074784</t>
  </si>
  <si>
    <t>NÁHRADA KYČELNÍHO KLOUBU BIOSTOP CEMENTU PRIM/REV INDIKACE</t>
  </si>
  <si>
    <t>0074736</t>
  </si>
  <si>
    <t>ŠROUB KOMPRESNÍ K DLAZE</t>
  </si>
  <si>
    <t>0074726</t>
  </si>
  <si>
    <t>ŠROUB TRAKČNÍ K DLAZE</t>
  </si>
  <si>
    <t>0074725</t>
  </si>
  <si>
    <t>DLAHA FEMORÁLNÍ PROXIMÁLNÍ S DYN. KOMPRES. OTVORY</t>
  </si>
  <si>
    <t>0074724</t>
  </si>
  <si>
    <t>ŠROUB ZAJIŠŤOVACÍ, SAMOŘEZNÝ, UZAMYKATELNÝ TI TARGON PF</t>
  </si>
  <si>
    <t>0074723</t>
  </si>
  <si>
    <t>HŘEB FEMORÁLNÍ PROXIMÁLNÍ TITANOVÝ KRÁTKÝ TARGON PF</t>
  </si>
  <si>
    <t>0074722</t>
  </si>
  <si>
    <t>HŘEB FEMORÁLNÍ PROXIMÁLNÍ TITANOVÝ DLOUHÝ TARGON PF</t>
  </si>
  <si>
    <t>0074721</t>
  </si>
  <si>
    <t>CEMENT KOSTNÍ CMW 2 S GENTAMICINEM 1X40G 3025040, 3325040</t>
  </si>
  <si>
    <t>0074664</t>
  </si>
  <si>
    <t>CEMENT KOSTNÍ CMW 2 S GENTAMICINEM 1X20G 3025020, 3325020</t>
  </si>
  <si>
    <t>0074663</t>
  </si>
  <si>
    <t>CEMENT KOSTNÍ CMW 2 1X40G 3022040, 3322040</t>
  </si>
  <si>
    <t>0074662</t>
  </si>
  <si>
    <t>CEMENT KOSTNÍ CMW 2 1X20G 3022020, 3322020</t>
  </si>
  <si>
    <t>0074661</t>
  </si>
  <si>
    <t>CEMENT KOSTNÍ CMW 1 S GENTAMICINEM 1X40G 3015040, 3315040</t>
  </si>
  <si>
    <t>0074659</t>
  </si>
  <si>
    <t>CEMENT KOSTNÍ CMW 1 1X40G 3012040, 3312040</t>
  </si>
  <si>
    <t>0074656</t>
  </si>
  <si>
    <t>CEMENT KOSTNÍ CMW 1 1X20G 3012020, 3312020</t>
  </si>
  <si>
    <t>0074655</t>
  </si>
  <si>
    <t>NÁHRADA KYČELNÍHO KLOUBU CHARNLEY ELITE PLUS PRIM/REV INDIKACE</t>
  </si>
  <si>
    <t>0074629</t>
  </si>
  <si>
    <t>NÁHRADA KYČELNÍHO KLOUBU PINNACLE ULTAMET PRIM/REV INDIKACE</t>
  </si>
  <si>
    <t>0074619</t>
  </si>
  <si>
    <t>0074617</t>
  </si>
  <si>
    <t>0074615</t>
  </si>
  <si>
    <t>0074614</t>
  </si>
  <si>
    <t>0074609</t>
  </si>
  <si>
    <t>ŠROUB INTERFERENČNÍ TITANOVÝ KANYLOVANÝ</t>
  </si>
  <si>
    <t>0074515</t>
  </si>
  <si>
    <t>NÁHR. KOLEN. KLOUBU UNIKOMPARTMENTÁLNÍ OXFORD</t>
  </si>
  <si>
    <t>0074503</t>
  </si>
  <si>
    <t>NÁHR. KOLEN. KLOUBU UNIKOMPARTMENTÁLNÍ OXFORD CEMENT.</t>
  </si>
  <si>
    <t>0074502</t>
  </si>
  <si>
    <t>0074501</t>
  </si>
  <si>
    <t>ŠROUB KORTIKÁLNÍ 4.5 L65</t>
  </si>
  <si>
    <t>0074432</t>
  </si>
  <si>
    <t>ŠROUB KORTIKÁLNÍ 4.5 L60</t>
  </si>
  <si>
    <t>0074431</t>
  </si>
  <si>
    <t>ŠROUB KORTIKÁLNÍ 4.5 L56</t>
  </si>
  <si>
    <t>0074429</t>
  </si>
  <si>
    <t>ŠROUB KORTIKÁLNÍ 4.5 L54</t>
  </si>
  <si>
    <t>0074428</t>
  </si>
  <si>
    <t>ŠROUB KORTIKÁLNÍ 4.5 L50</t>
  </si>
  <si>
    <t>0074426</t>
  </si>
  <si>
    <t>ŠROUB KORTIKÁLNÍ 4.5 L48</t>
  </si>
  <si>
    <t>0074425</t>
  </si>
  <si>
    <t>ŠROUB KORTIKÁLNÍ 4.5 L46</t>
  </si>
  <si>
    <t>0074424</t>
  </si>
  <si>
    <t>ŠROUB KORTIKÁLNÍ 4.5 L44</t>
  </si>
  <si>
    <t>0074423</t>
  </si>
  <si>
    <t>ŠROUB KORTIKÁLNÍ 4.5 L42</t>
  </si>
  <si>
    <t>0074422</t>
  </si>
  <si>
    <t>ŠROUB KORTIKÁLNÍ 4.5 L40</t>
  </si>
  <si>
    <t>0074421</t>
  </si>
  <si>
    <t>ŠROUB KORTIKÁLNÍ 4.5 L38</t>
  </si>
  <si>
    <t>0074420</t>
  </si>
  <si>
    <t>ŠROUB KORTIKÁLNÍ 4.5 L36</t>
  </si>
  <si>
    <t>0074419</t>
  </si>
  <si>
    <t>ŠROUB KORTIKÁLNÍ 4.5 L34</t>
  </si>
  <si>
    <t>0074418</t>
  </si>
  <si>
    <t>ŠROUB KORTIKÁLNÍ 4.5 L32</t>
  </si>
  <si>
    <t>0074417</t>
  </si>
  <si>
    <t>ŠROUB KORTIKÁLNÍ 4.5 L30</t>
  </si>
  <si>
    <t>0074416</t>
  </si>
  <si>
    <t>ŠROUB KORTIKÁLNÍ 4.5 L28</t>
  </si>
  <si>
    <t>0074415</t>
  </si>
  <si>
    <t>ŠROUB KORTIKÁLNÍ 4.5 L26</t>
  </si>
  <si>
    <t>0074414</t>
  </si>
  <si>
    <t>ŠROUB KORTIKÁLNÍ 4.5 L22</t>
  </si>
  <si>
    <t>0074412</t>
  </si>
  <si>
    <t>ŠROUB KORTIKÁLNÍ 4.5 L20</t>
  </si>
  <si>
    <t>0074411</t>
  </si>
  <si>
    <t>ŠROUB KORTIKÁLNÍ 4.5 L16</t>
  </si>
  <si>
    <t>0074409</t>
  </si>
  <si>
    <t>ŠROUB KORTIKÁLNÍ 4.5 L14</t>
  </si>
  <si>
    <t>0074408</t>
  </si>
  <si>
    <t>SÍŤKA KÝLNÍ EXTRAPERITONEÁLNÍ SM3 NEVSTŘEBATELNÁ</t>
  </si>
  <si>
    <t>0074348</t>
  </si>
  <si>
    <t>SÍŤKA KÝLNÍ EXTRAPERITONEÁLNÍ SM2 NEVSTŘEBATELNÁ</t>
  </si>
  <si>
    <t>ŠROUB ZAJIŠŤOVACÍ TITANOVÝ TARGON</t>
  </si>
  <si>
    <t>0074317</t>
  </si>
  <si>
    <t>ŠROUB ZAJIŠŤOVACÍ OCELOVÝ TARGON F/T</t>
  </si>
  <si>
    <t>0074315</t>
  </si>
  <si>
    <t>0074314</t>
  </si>
  <si>
    <t>ŠROUB KOMPRESNÍ ZAVÍRACÍ TARGON</t>
  </si>
  <si>
    <t>0074312</t>
  </si>
  <si>
    <t>HŘEB TIBIÁLNÍ NITRODŘEŇOVÝ OCELOVÝ TARGON F/T</t>
  </si>
  <si>
    <t>0074310</t>
  </si>
  <si>
    <t>HŘEB FEMORÁLNÍ NITRODŘEŇOVÝ OCELOVÝ TARGON F/T</t>
  </si>
  <si>
    <t>0074308</t>
  </si>
  <si>
    <t>ZÁTKA VSTŘEBATELNÁ-IMSET PLUG</t>
  </si>
  <si>
    <t>0074307</t>
  </si>
  <si>
    <t>ŠROUB SAMOŘEZNÝ KORTIKÁLNÍ VELKÝ FRAGMENT TITAN</t>
  </si>
  <si>
    <t>0074045</t>
  </si>
  <si>
    <t>0074037</t>
  </si>
  <si>
    <t>0074023</t>
  </si>
  <si>
    <t>ŠROUB KANYLOVANÝ VELKÝ FRAGMENT TITAN</t>
  </si>
  <si>
    <t>0074017</t>
  </si>
  <si>
    <t>0074006</t>
  </si>
  <si>
    <t>ŠROUB SAMOŘEZNÝ KANYLOVANÝ OCEL</t>
  </si>
  <si>
    <t>0073988</t>
  </si>
  <si>
    <t>0073974</t>
  </si>
  <si>
    <t>0073973</t>
  </si>
  <si>
    <t>ŠROUB SAMOŘEZNÝ KORTIKÁLNÍ PÁNEV OCEL</t>
  </si>
  <si>
    <t>0073963</t>
  </si>
  <si>
    <t>0073960</t>
  </si>
  <si>
    <t>FIXÁTOR ZEVNÍ JEDNOROVIN./DVOUROVIN.TRUBKOVÝ SYNTHES KOSTI DK,HK,PÁNEV</t>
  </si>
  <si>
    <t>0073717</t>
  </si>
  <si>
    <t>0073711</t>
  </si>
  <si>
    <t>0073704</t>
  </si>
  <si>
    <t>0073685</t>
  </si>
  <si>
    <t>0073679</t>
  </si>
  <si>
    <t>0073673</t>
  </si>
  <si>
    <t>0073660</t>
  </si>
  <si>
    <t>0073654</t>
  </si>
  <si>
    <t>0073644</t>
  </si>
  <si>
    <t>DLAHA ROVNÁ ADAPTAČNÍ MINI FRAGMENT OCEL, TITAN, NE/STERIL</t>
  </si>
  <si>
    <t>0073618</t>
  </si>
  <si>
    <t>DLAHA ADAPTAČNÍ MINI FRAGMENT MINI FRAGMENT TITAN OCEL NE/STERIL</t>
  </si>
  <si>
    <t>0073615</t>
  </si>
  <si>
    <t>DLAHA ADAPTAČNÍ MINI FRAGMENT MINI FRAGMENT TITAN</t>
  </si>
  <si>
    <t>0073614</t>
  </si>
  <si>
    <t>DLAHA LC-DCP MINI FRAGMENT TITAN</t>
  </si>
  <si>
    <t>0073612</t>
  </si>
  <si>
    <t>DLAHA ADAPTAČNÍ MINI FRAGMENT MINI FRAGMENT TITAN NE/STERIL</t>
  </si>
  <si>
    <t>0073605</t>
  </si>
  <si>
    <t>ŠROUB SAMOŘEZNÝ KORTIKÁLNÍ MINI FRAGMENT TITAN OCEL NE/STERIL</t>
  </si>
  <si>
    <t>0073588</t>
  </si>
  <si>
    <t>ŠROUB SAMOŘEZNÝ KORTIKÁLNÍ MINI FRAGMENT TITAN NE/STERIL</t>
  </si>
  <si>
    <t>0073582</t>
  </si>
  <si>
    <t>0073578</t>
  </si>
  <si>
    <t>ŠROUB SAMOŘEZNÝ KORTIKÁLNÍ MINI FRAGMENT TITAN</t>
  </si>
  <si>
    <t>0073575</t>
  </si>
  <si>
    <t>0073561</t>
  </si>
  <si>
    <t>HŘEB HACKETALŮV</t>
  </si>
  <si>
    <t>0073286</t>
  </si>
  <si>
    <t>0073263</t>
  </si>
  <si>
    <t>NÁHRADA KOLENNÍHO KLOUBU MEDIN MODULÁR CEMENT.</t>
  </si>
  <si>
    <t>0073007</t>
  </si>
  <si>
    <t>ŠROUB KOSTNÍ SPONGIOZNÍ SAMOŘEZNÝ</t>
  </si>
  <si>
    <t>0072985</t>
  </si>
  <si>
    <t>0072836</t>
  </si>
  <si>
    <t>0072555</t>
  </si>
  <si>
    <t>0072529</t>
  </si>
  <si>
    <t>0072484</t>
  </si>
  <si>
    <t>ŠROUB SPONGIOZNÍ 6.5 PRO NECEMENTOVANOU JAMKU - TYP S.F.</t>
  </si>
  <si>
    <t>0072447</t>
  </si>
  <si>
    <t>0072446</t>
  </si>
  <si>
    <t>0072445</t>
  </si>
  <si>
    <t>0072444</t>
  </si>
  <si>
    <t>0072443</t>
  </si>
  <si>
    <t>ŠROUB KORTIKÁLNÍ 4.5 PRO NECEMENTOVANOU JAMKU - TYP S.F.</t>
  </si>
  <si>
    <t>0072442</t>
  </si>
  <si>
    <t>0072441</t>
  </si>
  <si>
    <t>0072440</t>
  </si>
  <si>
    <t>0072439</t>
  </si>
  <si>
    <t>0072438</t>
  </si>
  <si>
    <t>DLAHA MALÁ SAMOKOMPRESNÍ 3.5 - 7 OTV.</t>
  </si>
  <si>
    <t>0072339</t>
  </si>
  <si>
    <t>0072166</t>
  </si>
  <si>
    <t>0072165</t>
  </si>
  <si>
    <t>NÁHRADA KOLENNÍHO KLOUBU NEXGEN 59800.70.</t>
  </si>
  <si>
    <t>0072164</t>
  </si>
  <si>
    <t>0072162</t>
  </si>
  <si>
    <t>0072161</t>
  </si>
  <si>
    <t>0072160</t>
  </si>
  <si>
    <t>HŘEB STEINMANNŮV</t>
  </si>
  <si>
    <t>0072050</t>
  </si>
  <si>
    <t>NÁHRADA KYČELNÍHO KLOUBU BICONTACT REVISION NECEMENT REV.INDIKACE</t>
  </si>
  <si>
    <t>0071958</t>
  </si>
  <si>
    <t>0071957</t>
  </si>
  <si>
    <t>KOTVIČKA TITANOVÁ FASTIN PRO STABILIZACI RAMENE</t>
  </si>
  <si>
    <t>0071945</t>
  </si>
  <si>
    <t>0071873</t>
  </si>
  <si>
    <t>NÁHRADA KYČELNÍHO KLOUBU ALLOFIT PRIM/REV INDIKACE</t>
  </si>
  <si>
    <t>0071872</t>
  </si>
  <si>
    <t>JAMKA ALLOFIT,VLOŽKA ALPHA,D28MM 4302-4313</t>
  </si>
  <si>
    <t>0071871</t>
  </si>
  <si>
    <t>NÁHRADA KYČELNÍHO KLOUBU ALLOFIT-S NECEMENT PRIM/REV INDIKACE</t>
  </si>
  <si>
    <t>0071868</t>
  </si>
  <si>
    <t>JAMKA ALLOFIT,TITANOVÉ POUZDRO 4242-4251</t>
  </si>
  <si>
    <t>0071867</t>
  </si>
  <si>
    <t>FIXÁTOR ZEVNÍ JEDNOROVINNÝ DLOUHÉ KOSTI DK A HK</t>
  </si>
  <si>
    <t>0071823</t>
  </si>
  <si>
    <t>HLAVICE KERAMICKÁ SULOX 17XX0X</t>
  </si>
  <si>
    <t>0071642</t>
  </si>
  <si>
    <t>NÁHRADA KYČ.KL.,DŘÍK GERADSCHAFT,CEMEN. 350029-XXX</t>
  </si>
  <si>
    <t>0071641</t>
  </si>
  <si>
    <t>0071638</t>
  </si>
  <si>
    <t>0071637</t>
  </si>
  <si>
    <t>0071636</t>
  </si>
  <si>
    <t>0071635</t>
  </si>
  <si>
    <t>0071634</t>
  </si>
  <si>
    <t>0071632</t>
  </si>
  <si>
    <t>0071630</t>
  </si>
  <si>
    <t>0071629</t>
  </si>
  <si>
    <t>0071628</t>
  </si>
  <si>
    <t>0071627</t>
  </si>
  <si>
    <t>0071626</t>
  </si>
  <si>
    <t>0071625</t>
  </si>
  <si>
    <t>0071624</t>
  </si>
  <si>
    <t>0071608</t>
  </si>
  <si>
    <t>0071605</t>
  </si>
  <si>
    <t>0071602</t>
  </si>
  <si>
    <t>0071601</t>
  </si>
  <si>
    <t>FIXÁTOR HYBRIDNÍ KRUHOVÝ, PROX./DIST.TIBIE/DIST.FEMUR</t>
  </si>
  <si>
    <t>0071596</t>
  </si>
  <si>
    <t>0071595</t>
  </si>
  <si>
    <t>0071591</t>
  </si>
  <si>
    <t>0071586</t>
  </si>
  <si>
    <t>FIXÁTOR HYBRIDNÍ KRUHOVÝ, RUKA/ULNA/RADIUS/PRSTY RUKY</t>
  </si>
  <si>
    <t>0071584</t>
  </si>
  <si>
    <t>SÍŤKA KÝLNÍ INGUINÁLNÍ/VENTRÁLNÍ PROLENE NEVSTŘEBATELNÁ EXTRAPER.</t>
  </si>
  <si>
    <t>0071031</t>
  </si>
  <si>
    <t>NÁHRADA KOLENNÍHO KLOUBU P.F.C.SIGMA</t>
  </si>
  <si>
    <t>0071026</t>
  </si>
  <si>
    <t>NÁHRADA KOLENNÍHO KLOUBU P.F.C.SIGMA CEMENT.</t>
  </si>
  <si>
    <t>0071025</t>
  </si>
  <si>
    <t>0071023</t>
  </si>
  <si>
    <t>0071021</t>
  </si>
  <si>
    <t>0071018</t>
  </si>
  <si>
    <t>0071017</t>
  </si>
  <si>
    <t>0071016</t>
  </si>
  <si>
    <t>0071015</t>
  </si>
  <si>
    <t>0071014</t>
  </si>
  <si>
    <t>JAMKA NECEMENTOVANÁ 62506515-60</t>
  </si>
  <si>
    <t>0071003</t>
  </si>
  <si>
    <t>NÁHRADA KYČ. KL. VERSYS 801803201-5</t>
  </si>
  <si>
    <t>0070999</t>
  </si>
  <si>
    <t>NÁHRADA KYČ. KL. VERSYS 801802801-5</t>
  </si>
  <si>
    <t>0070998</t>
  </si>
  <si>
    <t>0070996</t>
  </si>
  <si>
    <t>ZASLEPOVACÍ HLAVA PROXIMÁLNÍ FEMUR OCEL</t>
  </si>
  <si>
    <t>0070960</t>
  </si>
  <si>
    <t>HŘEB HUMERUS TITAN</t>
  </si>
  <si>
    <t>0070900</t>
  </si>
  <si>
    <t>ČEP SAMOŘEZNÝ JISTÍCÍ TITAN</t>
  </si>
  <si>
    <t>0070875</t>
  </si>
  <si>
    <t>DLAHA HÁČKOVÁ LCP KLÍČNÍ KOST TITAN NE/STERIL</t>
  </si>
  <si>
    <t>0070845</t>
  </si>
  <si>
    <t>DLAHA HÁČKOVÁ LCP KLÍČNÍ KOST OCEL NE/STERIL</t>
  </si>
  <si>
    <t>0070844</t>
  </si>
  <si>
    <t>JEHLA BIOP.AUTOMATICKÁ QUICK-CORE U-QC-140009-20T</t>
  </si>
  <si>
    <t>0070828</t>
  </si>
  <si>
    <t>JEHLA BIOPTICKÁ AUTOMATICKÁ QUICK CORE</t>
  </si>
  <si>
    <t>0070826</t>
  </si>
  <si>
    <t>ŠROUB KANYLOVANÝ 4.0 MM, ČÁSTEČNÝ ZÁVIT, OCEL</t>
  </si>
  <si>
    <t>0070757</t>
  </si>
  <si>
    <t>ŠROUB KANYLOVANÝ 7.0MM, 16 MM ZÁVIT, OCEL</t>
  </si>
  <si>
    <t>0070755</t>
  </si>
  <si>
    <t>ŠROUB KANYLOVANÝ 7.0MM, 32 MM ZÁVIT, OCEL</t>
  </si>
  <si>
    <t>0070753</t>
  </si>
  <si>
    <t>NÁHRADA KOLENNÍHO KLOUBU TNKK/CMS TUMORÓZNÍ CEMENT.</t>
  </si>
  <si>
    <t>0070700</t>
  </si>
  <si>
    <t>NÁHRADA KOLENNÍHO KLOUBU TNKK/CMS</t>
  </si>
  <si>
    <t>0070697</t>
  </si>
  <si>
    <t>0070696</t>
  </si>
  <si>
    <t>0070694</t>
  </si>
  <si>
    <t>NÁHRADA KOLENNÍHO KLOUBU TNKK/CMS CEMENTOVANÁ</t>
  </si>
  <si>
    <t>0070693</t>
  </si>
  <si>
    <t>0070692</t>
  </si>
  <si>
    <t>0070690</t>
  </si>
  <si>
    <t>0070688</t>
  </si>
  <si>
    <t>0070687</t>
  </si>
  <si>
    <t>0070686</t>
  </si>
  <si>
    <t>0070684</t>
  </si>
  <si>
    <t>0070683</t>
  </si>
  <si>
    <t>HŘEB REKONSTR. CR 10, 11, 12 KRÁTKÝ - TI</t>
  </si>
  <si>
    <t>0070657</t>
  </si>
  <si>
    <t>0070629</t>
  </si>
  <si>
    <t>0070624</t>
  </si>
  <si>
    <t>0070622</t>
  </si>
  <si>
    <t>CEMENT KOSTNÍ PALACOS LV - 40 + GENTAMICINUM 1X40G, 1X20ML</t>
  </si>
  <si>
    <t>0070621</t>
  </si>
  <si>
    <t>CEMENT KOSTNÍ PALACOS LV - 40 1X40G</t>
  </si>
  <si>
    <t>0070620</t>
  </si>
  <si>
    <t>CEMENT KOSTNÍ PALACOS R - 40 + GENTAMICINUM 1X40G, 1X20ML</t>
  </si>
  <si>
    <t>0070619</t>
  </si>
  <si>
    <t>CEMENT KOSTNÍ PALACOS R - 40 1X40G</t>
  </si>
  <si>
    <t>0070618</t>
  </si>
  <si>
    <t>NÁHRADA LOKETNÍHO KLOUBU EXPLOR</t>
  </si>
  <si>
    <t>0070615</t>
  </si>
  <si>
    <t>0070614</t>
  </si>
  <si>
    <t>0070613</t>
  </si>
  <si>
    <t>NÁHRADA KOLENNÍHO KLOUBU AGC</t>
  </si>
  <si>
    <t>0070610</t>
  </si>
  <si>
    <t>CEMENT KOSTNÍ REFOBACIN REVISION GENTAMICIN A CLINDAMICIN 1X40G</t>
  </si>
  <si>
    <t>0070606</t>
  </si>
  <si>
    <t>0070593</t>
  </si>
  <si>
    <t>NÁHRADA KOLENNÍHO KLOUBU LEGION (GENESIS II)</t>
  </si>
  <si>
    <t>0070587</t>
  </si>
  <si>
    <t>NÁHRADA KOLENNÍHO KLOUBU GENESIS II</t>
  </si>
  <si>
    <t>0070585</t>
  </si>
  <si>
    <t>0070584</t>
  </si>
  <si>
    <t>0070583</t>
  </si>
  <si>
    <t>NÁHRADA KYČELNÍHO KLOUBU EXCIA/EXCIA T NECEMENT PRIMÁRNÍ INDIKACE</t>
  </si>
  <si>
    <t>0070581</t>
  </si>
  <si>
    <t>SVORKA RESORBOVATELNÁ</t>
  </si>
  <si>
    <t>0070580</t>
  </si>
  <si>
    <t>0070576</t>
  </si>
  <si>
    <t>KOTVIČKA TITANOVÁ FASTIN PRO SUTURU RC</t>
  </si>
  <si>
    <t>0070575</t>
  </si>
  <si>
    <t>SVORKA CHARLOTTE</t>
  </si>
  <si>
    <t>0070560</t>
  </si>
  <si>
    <t>ŠROUBY CHARLOTTE</t>
  </si>
  <si>
    <t>0070557</t>
  </si>
  <si>
    <t>NÁHRADA KOLENNÍHO KLOUBU ADVANCE CEMENT.</t>
  </si>
  <si>
    <t>0070511</t>
  </si>
  <si>
    <t>NÁHRADA KOLENNÍHO KLOUBU ADVANCE II CEMENT.</t>
  </si>
  <si>
    <t>0070510</t>
  </si>
  <si>
    <t>0070508</t>
  </si>
  <si>
    <t>NÁHRADA KOLENNÍHO KLOUBU ADVANCE/REVIZNÍ</t>
  </si>
  <si>
    <t>0070505</t>
  </si>
  <si>
    <t>NÁHRADA KOLEN. KLOUBU ADVANCE/REVIZNÍ NECEMENT.</t>
  </si>
  <si>
    <t>0070500</t>
  </si>
  <si>
    <t>NÁHRADA KOLENNÍHO KLOUBU ADVANCE</t>
  </si>
  <si>
    <t>0070499</t>
  </si>
  <si>
    <t>0070497</t>
  </si>
  <si>
    <t>NÁHRADA KOLENNÍHO KLOUBU ADVANCE II</t>
  </si>
  <si>
    <t>0070493</t>
  </si>
  <si>
    <t>0070488</t>
  </si>
  <si>
    <t>NÁHR. RAMENNÍ SMR ADAPTER KONUS. EXCENTR. + 2 MM STAND., LONG</t>
  </si>
  <si>
    <t>0070476</t>
  </si>
  <si>
    <t>NÁHR. RAMENNÍ SMR HUMER. PRODLOUŽENÍ + 9 MM</t>
  </si>
  <si>
    <t>0070474</t>
  </si>
  <si>
    <t>NÁHR. RAMENNÍ SMR TĚLO INVERT. HUMER. S BLOK. ŠROUBEM SMR</t>
  </si>
  <si>
    <t>0070473</t>
  </si>
  <si>
    <t>NÁHRADA KYČELNÍHO KLOUBU DELTA-PF NECEMENT PRIM/REVIZNÍ INDIKACE</t>
  </si>
  <si>
    <t>0070462</t>
  </si>
  <si>
    <t>0070461</t>
  </si>
  <si>
    <t>0070460</t>
  </si>
  <si>
    <t>0070459</t>
  </si>
  <si>
    <t>0070452</t>
  </si>
  <si>
    <t>NÁHRADA KOLENNÍHO KLOUBU MULTIGEN PLUS-PS CEMENTOVANÁ</t>
  </si>
  <si>
    <t>0070448</t>
  </si>
  <si>
    <t>0070447</t>
  </si>
  <si>
    <t>NÁHRADA KOLENNÍHO KLOUBU MULTIGEN PLUS-CR CEMENTOVANÁ</t>
  </si>
  <si>
    <t>0070443</t>
  </si>
  <si>
    <t>0070442</t>
  </si>
  <si>
    <t>ŠROUB K FIXACI ZEVNÍHO FIXÁTORU, PÁNEV/DLOUHÉ KOSTI</t>
  </si>
  <si>
    <t>0070385</t>
  </si>
  <si>
    <t>0070383</t>
  </si>
  <si>
    <t>0070381</t>
  </si>
  <si>
    <t>0070378</t>
  </si>
  <si>
    <t>0070353</t>
  </si>
  <si>
    <t>0070352</t>
  </si>
  <si>
    <t>0070350</t>
  </si>
  <si>
    <t>0070349</t>
  </si>
  <si>
    <t>0070348</t>
  </si>
  <si>
    <t>NÁHRADA KYČELNÍHO KLOUBU S-ROM NECEMENT PRIM/REV INDIKACE</t>
  </si>
  <si>
    <t>0070304</t>
  </si>
  <si>
    <t>NÁHRADA KYČELNÍHO KLOUBU S-ROM PRIM/REV INDIKACE</t>
  </si>
  <si>
    <t>DRÁT CERKLÁŽ - OSTEOFIX 1.0 - 5M</t>
  </si>
  <si>
    <t>0070254</t>
  </si>
  <si>
    <t>DRÁT CERKLÁŽ - OSTEOFIX 0.8 - 5M</t>
  </si>
  <si>
    <t>0070253</t>
  </si>
  <si>
    <t>DRÁT CERKLÁŽ - OSTEOFIX 0.7 - 5M</t>
  </si>
  <si>
    <t>0070252</t>
  </si>
  <si>
    <t>DRÁT CERKLÁŽ - OSTEOFIX 0.6 - 5M</t>
  </si>
  <si>
    <t>0070251</t>
  </si>
  <si>
    <t>DRÁT CERKLÁŽ - OSTEOFIX 0.5 - 5M</t>
  </si>
  <si>
    <t>0070250</t>
  </si>
  <si>
    <t>NÁHRADA KOLENNÍHO KLOUBU SYSTÉM TMT PRIMÁRNÍ/REVIZNÍ</t>
  </si>
  <si>
    <t>0070249</t>
  </si>
  <si>
    <t>0070248</t>
  </si>
  <si>
    <t>DRÁT KIRSCH.1.2 L100,VÁLEC,TŘÍHR.</t>
  </si>
  <si>
    <t>0070247</t>
  </si>
  <si>
    <t>ŠROUB FIXAČNÍ 2.7/4.5 L80/12</t>
  </si>
  <si>
    <t>0070245</t>
  </si>
  <si>
    <t>ŠROUB PRO HŘEBY FEMOR. CF 5.5(ZÁVIT K HLAVĚ),L30</t>
  </si>
  <si>
    <t>0070205</t>
  </si>
  <si>
    <t>0070133</t>
  </si>
  <si>
    <t>NÁHRADA KYČELNÍHO KLOUBU SYSTÉM MS-30 CEMENT PRIM/REV INDIKACE</t>
  </si>
  <si>
    <t>0070020</t>
  </si>
  <si>
    <t>ŠROUB SPONG.KAN.7 Z32*L 60</t>
  </si>
  <si>
    <t>0070018</t>
  </si>
  <si>
    <t>0070001</t>
  </si>
  <si>
    <t>NÁHRADA KYČELNÍHO KLOUBU SYSTÉM PEDESTAL</t>
  </si>
  <si>
    <t>IMPLANTÁT UROLOGICKÝ ZÁVĚS. BULBOURETRÁLNÍ BIO-SLING ARGUS KIT-M-01A</t>
  </si>
  <si>
    <t>0069986</t>
  </si>
  <si>
    <t>0069985</t>
  </si>
  <si>
    <t>0069984</t>
  </si>
  <si>
    <t>IMPLANTÁT SPINÁLNÍ SYSTÉM CDH X10 CROSSLINK TI HRUD/BEDER ZADNÍ PŘÍS</t>
  </si>
  <si>
    <t>0069961</t>
  </si>
  <si>
    <t>IMPLANTÁT SPINÁL.NÁHRADA MEZIOBRAT.PYRAMESH TI KRK/HRUD/BED PŘEDOBOČNÍ</t>
  </si>
  <si>
    <t>IMPLANTÁT SPINÁL.NÁHRADA MEZIOBRATLOVÁ CORNERSTONE SR KRČNÍ PŘEDNÍ PŘÍ</t>
  </si>
  <si>
    <t>0069780</t>
  </si>
  <si>
    <t>IMPLANTÁT SPINÁL.SYSTÉM FIXAČNÍ CDH LEGACY 5.5 TI HRUD/BED ZADNÍ PŘÍS</t>
  </si>
  <si>
    <t>0069679</t>
  </si>
  <si>
    <t>0069678</t>
  </si>
  <si>
    <t>VÝPLŇ DUTINY - KERAMICKÝ BICALPHOS - 10CC</t>
  </si>
  <si>
    <t>SYSTÉM HYDROCEPHALNÍ-SHUNT;PRO-GAV-PEDIATR.,SADA,VENTIL(TI)VČ.PŘÍSL.</t>
  </si>
  <si>
    <t>0069598</t>
  </si>
  <si>
    <t>SYSTÉM HYDROCEPHALNÍ-SHUNT;PRO-GAV -DOSPĚLÍ,SADA,VENTIL(TI)VČ.PŘÍSL.</t>
  </si>
  <si>
    <t>0069597</t>
  </si>
  <si>
    <t>SYSTÉM HYDROCEPHALNÍ-SHUNT;PRO-GAV - VENTIL(TI) PROGRAMOV.</t>
  </si>
  <si>
    <t>0069596</t>
  </si>
  <si>
    <t>IMPLANTÁT SPINÁL.SYSTÉM USS II UNIVERZÁL. HRUDNÍ/BEDER ZADNÍ PŘÍSTUP</t>
  </si>
  <si>
    <t>0069591</t>
  </si>
  <si>
    <t>0069587</t>
  </si>
  <si>
    <t>0069585</t>
  </si>
  <si>
    <t>0069577</t>
  </si>
  <si>
    <t>0069572</t>
  </si>
  <si>
    <t>IMPL.SPIN.NÁHRADA OBRATL.SYNMESH KRČNÍ/HRUD/BEDE PŘEDNÍ/BOČNÍ/ZADNÍ</t>
  </si>
  <si>
    <t>0069566</t>
  </si>
  <si>
    <t>KANYLA TRACHEOSTOMICKÁ S MANŽETOU AIRE-CUFF</t>
  </si>
  <si>
    <t>0069517</t>
  </si>
  <si>
    <t>KANYLA TRACHEOSTOMICKÁ SOUPRAVA PERKUTÁNNÍ</t>
  </si>
  <si>
    <t>0069510</t>
  </si>
  <si>
    <t>0069509</t>
  </si>
  <si>
    <t>0069508</t>
  </si>
  <si>
    <t>0069507</t>
  </si>
  <si>
    <t>KANYLA TRACHEOSTOMICKÁ S NÍZKOTLAKOU MANŽETOU</t>
  </si>
  <si>
    <t>0069506</t>
  </si>
  <si>
    <t>0069502</t>
  </si>
  <si>
    <t>KANYLA TRACHEOSTOMICKÁ S NÍZKOTLAKOU MANŽETOU FENESTROVANÁ</t>
  </si>
  <si>
    <t>0069501</t>
  </si>
  <si>
    <t>0069500</t>
  </si>
  <si>
    <t>IMPLANTÁT SPINÁLNÍ SYSTÉM AXON KRČNÍ ZADNÍ PŘÍSTUP</t>
  </si>
  <si>
    <t>0069284</t>
  </si>
  <si>
    <t>IMPLANTÁT SPINÁL.NÁHRADA OBRATLOVÁ ECD KRČNÍ PŘEDNÍ PŘÍSTUP</t>
  </si>
  <si>
    <t>0069281</t>
  </si>
  <si>
    <t>0069280</t>
  </si>
  <si>
    <t>0069271</t>
  </si>
  <si>
    <t>IMPLANTÁT SPINÁLNÍ SYSTÉM EXPEDIUM FIXAČNÍ PŘEDNÍ PŘÍSTUP</t>
  </si>
  <si>
    <t>0069216</t>
  </si>
  <si>
    <t>IMPLANTÁT SPINÁLNÍ SYSTÉM EXPEDIUM FIXAČNÍ ANTERIOR PŘEDNÍ PŘÍSTUP</t>
  </si>
  <si>
    <t>0069215</t>
  </si>
  <si>
    <t>0069213</t>
  </si>
  <si>
    <t>0069212</t>
  </si>
  <si>
    <t>0069211</t>
  </si>
  <si>
    <t>0069209</t>
  </si>
  <si>
    <t>SYSTÉM IMPLANTABILNÍ PUMPOVÝ PROGRAMOVATELNÝ SYNCHROMED II,MOZKOVÁ STI</t>
  </si>
  <si>
    <t>0069205</t>
  </si>
  <si>
    <t>0069202</t>
  </si>
  <si>
    <t>0069201</t>
  </si>
  <si>
    <t>VÝPLŇ DUTINY - CHRONOS - 0,16-0,35CC</t>
  </si>
  <si>
    <t>0069089</t>
  </si>
  <si>
    <t>VÝPLŇ DUTINY - CHRONOS - 2,1-4,04CC</t>
  </si>
  <si>
    <t>0069087</t>
  </si>
  <si>
    <t>VÝPLŇ DUTINY - CHRONOS - 4CC</t>
  </si>
  <si>
    <t>0069086</t>
  </si>
  <si>
    <t>VÝPLŇ DUTINY - CHRONOS - 5CC</t>
  </si>
  <si>
    <t>0069081</t>
  </si>
  <si>
    <t>0069080</t>
  </si>
  <si>
    <t>IMPLANTÁT UROLOGICKÝ - URODEX - ZV 76567</t>
  </si>
  <si>
    <t>0068902</t>
  </si>
  <si>
    <t>IMPLANTÁT MAMMÁRNÍ EXPANDER TKÁŇOVÝ</t>
  </si>
  <si>
    <t>0068900</t>
  </si>
  <si>
    <t>IMPLANTÁT SPINÁL.SYSTÉM FIXAČNÍ CDH LEGACY 5,5 TI HRUD/BED ZADNÍ PŘÍS</t>
  </si>
  <si>
    <t>0068679</t>
  </si>
  <si>
    <t>0068676</t>
  </si>
  <si>
    <t>IMPLANTÁT SPINÁLNÍ SYSTÉM VECTRA KRČNÍ PŘEDNÍ PŘÍSTUP</t>
  </si>
  <si>
    <t>0068670</t>
  </si>
  <si>
    <t>0068669</t>
  </si>
  <si>
    <t>0068668</t>
  </si>
  <si>
    <t>0068667</t>
  </si>
  <si>
    <t>0068666</t>
  </si>
  <si>
    <t>IMPLANTÁT SPINÁLNÍ SYSTÉM TSLP HRUDNÍ BEDERNÍ PŘEDNÍ PŘÍSTUP</t>
  </si>
  <si>
    <t>0068665</t>
  </si>
  <si>
    <t>0068664</t>
  </si>
  <si>
    <t>0068662</t>
  </si>
  <si>
    <t>0068606</t>
  </si>
  <si>
    <t>VÝPLŇ DUTINY - CHRONOS - 1CC</t>
  </si>
  <si>
    <t>0068453</t>
  </si>
  <si>
    <t>IMPLANTÁT SPINÁLNÍ SYSTÉM USS UNIVERZÁLNÍ HRUDNÍ BEDERNÍ ZADNÍ PŘÍSTUP</t>
  </si>
  <si>
    <t>0068354</t>
  </si>
  <si>
    <t>0068353</t>
  </si>
  <si>
    <t>IMPLANTÁT SPINÁLNÍ NÁHRADA MEZIOBR.IMPLASPIN KRČNÍ PŘEDNÍ PŘÍSTUP,ACIF</t>
  </si>
  <si>
    <t>0068317</t>
  </si>
  <si>
    <t>IMPLANTÁT SPINÁLNÍ NÁHRADA MEZIOBRATLOVÁ IMPLASPIN BEDERNÍ,TLIF, PLIF</t>
  </si>
  <si>
    <t>0068316</t>
  </si>
  <si>
    <t>SYSTÉM NEUROSTIMULAČNÍ - ELEKTRODA PRO DBS</t>
  </si>
  <si>
    <t>0068308</t>
  </si>
  <si>
    <t>SYSTÉM IMPLANTABILNÍ PUMPOVÝ PROGRAMOVATELNÝ SYNCHROMED I</t>
  </si>
  <si>
    <t>0068303</t>
  </si>
  <si>
    <t>IMPLANTÁT STŘEDOUŠNÍ KURZ PISTON</t>
  </si>
  <si>
    <t>0068228</t>
  </si>
  <si>
    <t>IMPLANTÁT STŘEDOUŠNÍ KURZ ÚPLNÁ REKONSTRUKCE ŘETĚZU AERIAL TORP</t>
  </si>
  <si>
    <t>0068227</t>
  </si>
  <si>
    <t>0068225</t>
  </si>
  <si>
    <t>0068223</t>
  </si>
  <si>
    <t>SYSTÉM HYDROCEPHALNÍ DRENÁŽNÍ-SHUNT</t>
  </si>
  <si>
    <t>0068222</t>
  </si>
  <si>
    <t>0068221</t>
  </si>
  <si>
    <t>0068203</t>
  </si>
  <si>
    <t>0068202</t>
  </si>
  <si>
    <t>0068201</t>
  </si>
  <si>
    <t>0068200</t>
  </si>
  <si>
    <t>0068197</t>
  </si>
  <si>
    <t>0068196</t>
  </si>
  <si>
    <t>0068195</t>
  </si>
  <si>
    <t>0068192</t>
  </si>
  <si>
    <t>0068191</t>
  </si>
  <si>
    <t>0068188</t>
  </si>
  <si>
    <t>0068183</t>
  </si>
  <si>
    <t>0068174</t>
  </si>
  <si>
    <t>0068172</t>
  </si>
  <si>
    <t>IMPLANTÁT KRANIOFACIÁLNÍ FIXACE SKELETU</t>
  </si>
  <si>
    <t>IMPLANTÁT KRANIOFACIÁLNÍ FIXACE SKELETU 81-3035</t>
  </si>
  <si>
    <t>0068139</t>
  </si>
  <si>
    <t>IMPLANTÁT SPINÁL.SYSTÉM USS UNIVERZÁLNÍ HRUDNÍ BEDERNÍ ZADNÍ PŘÍSTUP</t>
  </si>
  <si>
    <t>0068129</t>
  </si>
  <si>
    <t>0068128</t>
  </si>
  <si>
    <t>0068127</t>
  </si>
  <si>
    <t>IMPLANTÁT SPINÁLNÍ SYSTÉM CSLP KRČNÍ PŘEDNÍ PŘÍSTUP</t>
  </si>
  <si>
    <t>IMPLANTÁT SPINÁLNÍ SYSTÉM MACS TL HRUDNÍ PŘEDNÍ PŘÍSTUP</t>
  </si>
  <si>
    <t>0068087</t>
  </si>
  <si>
    <t>0068086</t>
  </si>
  <si>
    <t>0068085</t>
  </si>
  <si>
    <t>0068082</t>
  </si>
  <si>
    <t>0068081</t>
  </si>
  <si>
    <t>0068080</t>
  </si>
  <si>
    <t>IMPLANTÁT OČNÍ DRÉN SLZNÉ CESTY</t>
  </si>
  <si>
    <t>0068067</t>
  </si>
  <si>
    <t>0068066</t>
  </si>
  <si>
    <t>IMPLANTÁT OČNÍ RADIÁLNÍ</t>
  </si>
  <si>
    <t>0068063</t>
  </si>
  <si>
    <t>0068060</t>
  </si>
  <si>
    <t>0068059</t>
  </si>
  <si>
    <t>0068058</t>
  </si>
  <si>
    <t>IMPLANTÁT SPINÁLNÍ SYSTÉM FIXAČNÍ CONTROL CABLE 173928</t>
  </si>
  <si>
    <t>0068052</t>
  </si>
  <si>
    <t>IMPLANTÁT SPINÁLNÍ SYSTÉM ISOLA FIXAČNÍ DOČASNÝ ZADNÍ PŘÍSTUP</t>
  </si>
  <si>
    <t>0067997</t>
  </si>
  <si>
    <t>IMPLANTÁT SPINÁL.NÁHRADA OBRATLOVÁ SYNEX HRUDNÍ/BEDERNÍ PŘEDNÍ PŘÍSTUP</t>
  </si>
  <si>
    <t>0067892</t>
  </si>
  <si>
    <t>IMPLANTÁT SPINÁL.NÁHRADA MEZIOBRATLOVÁ FUSION KRČNÍ PŘEDNÍ PŘÍSTUP</t>
  </si>
  <si>
    <t>0067891</t>
  </si>
  <si>
    <t>IMPLANTÁT KOSTNÍ UMĚLÁ NÁHRADA DURÁLNÍ TVRDÉ PLENY MOZKOVÉ</t>
  </si>
  <si>
    <t>0067887</t>
  </si>
  <si>
    <t>0067886</t>
  </si>
  <si>
    <t>0067885</t>
  </si>
  <si>
    <t>0067884</t>
  </si>
  <si>
    <t>IMPLANTÁT SPINÁLNÍ SYSTÉM SOCON BEDERNÍ ZADNÍ PŘÍSTUP</t>
  </si>
  <si>
    <t>0067844</t>
  </si>
  <si>
    <t>0067841</t>
  </si>
  <si>
    <t>IMPLANTÁT SPINÁLNÍ SYSTÉM SOCON SVORKY BEDERNÍ ZADNÍ PŘÍS</t>
  </si>
  <si>
    <t>0067839</t>
  </si>
  <si>
    <t>VÝPLŇ DUTINY - BIO PORESORB-TCP RESORBOVATELNÝ,OSTEOKONDUKTIVNÍ-2CC</t>
  </si>
  <si>
    <t>0067795</t>
  </si>
  <si>
    <t>IMPLANTÁT STŘEDOUŠNÍ PISTON, PISTON PN</t>
  </si>
  <si>
    <t>0067780</t>
  </si>
  <si>
    <t>0067778</t>
  </si>
  <si>
    <t>IMPLANTÁT SPINÁLNÍ SYSTÉM CASPAR KRČNÍ PŘEDNÍ PŘÍSTUP</t>
  </si>
  <si>
    <t>0067538</t>
  </si>
  <si>
    <t>0067537</t>
  </si>
  <si>
    <t>IMPLANTÁT STŘEDOUŠNÍ TORP</t>
  </si>
  <si>
    <t>0067532</t>
  </si>
  <si>
    <t>0067531</t>
  </si>
  <si>
    <t>0067529</t>
  </si>
  <si>
    <t>IMPLANTÁT STŘEDOUŠNÍ PORP KLAČANSKÉHO</t>
  </si>
  <si>
    <t>0067524</t>
  </si>
  <si>
    <t>0067523</t>
  </si>
  <si>
    <t>IMPLANTÁT STŘEDOUŠNÍ TORP KLAČANSKÉHO</t>
  </si>
  <si>
    <t>0067521</t>
  </si>
  <si>
    <t>0067520</t>
  </si>
  <si>
    <t>0067419</t>
  </si>
  <si>
    <t>0067417</t>
  </si>
  <si>
    <t>0067416</t>
  </si>
  <si>
    <t>0067415</t>
  </si>
  <si>
    <t>KANYLA TRACHEOSTOMICKÁ HI-LO EVAC ODSÁVACÍ</t>
  </si>
  <si>
    <t>0067215</t>
  </si>
  <si>
    <t>KANYLA TRACHEOSTOMICKÁ EVAC</t>
  </si>
  <si>
    <t>0067214</t>
  </si>
  <si>
    <t>KANYLA TRACHEOSTOMICKÁ ARMOVANÁ HI-LO</t>
  </si>
  <si>
    <t>0067212</t>
  </si>
  <si>
    <t>KANYLA TRACHEOSTOMICKÁ ARMOVANÁ NASTAVITELNÁ HI-LO</t>
  </si>
  <si>
    <t>0067211</t>
  </si>
  <si>
    <t>KANYLA TRACHEOSTOMICKÁ HI-LO NASTAVITELNÁ</t>
  </si>
  <si>
    <t>0067210</t>
  </si>
  <si>
    <t>KANYLA TRACHEOSTOMICKÁ PERC</t>
  </si>
  <si>
    <t>0067209</t>
  </si>
  <si>
    <t>0067208</t>
  </si>
  <si>
    <t>IMPLANTÁT UROLOGICKÝ ZÁVĚS.TOT PÁSKA</t>
  </si>
  <si>
    <t>0067171</t>
  </si>
  <si>
    <t>IMPLANTÁT UROLOGICKÝ ZÁVĚS.TVT PÁSKA SAFYRE TP</t>
  </si>
  <si>
    <t>0067170</t>
  </si>
  <si>
    <t>IMPLANTÁT UROLOGICKÝ ZÁVĚS.TVT PÁSKA GYNECARE SECUR S1-S4</t>
  </si>
  <si>
    <t>0067162</t>
  </si>
  <si>
    <t>IMPLANTÁT ORBITÁLNÍ PDS ZX5,ZX6,ZX8 VSTŘEBATELNÝ</t>
  </si>
  <si>
    <t>0067161</t>
  </si>
  <si>
    <t>IMPLANTÁT ORBITÁLNÍ PDS ZX3,ZX4,ZX7 VSTŘEBATELNÝ</t>
  </si>
  <si>
    <t>0067160</t>
  </si>
  <si>
    <t>0067075</t>
  </si>
  <si>
    <t>IMPLANTÁT SPINÁLNÍ SYSTÉM CERVIFIX KRČNÍ ZADNÍ PŘÍSTUP</t>
  </si>
  <si>
    <t>0067020</t>
  </si>
  <si>
    <t>0067017</t>
  </si>
  <si>
    <t>IMPLANTÁT SPINÁLNÍ SYSTÉM DENS ACCESS KRČNÍ PŘEDNÍ PŘÍSTUP</t>
  </si>
  <si>
    <t>0067006</t>
  </si>
  <si>
    <t>0066995</t>
  </si>
  <si>
    <t>0066971</t>
  </si>
  <si>
    <t>0066966</t>
  </si>
  <si>
    <t>0066965</t>
  </si>
  <si>
    <t>0066963</t>
  </si>
  <si>
    <t>0066855</t>
  </si>
  <si>
    <t>0065407</t>
  </si>
  <si>
    <t>0065406</t>
  </si>
  <si>
    <t>0065405</t>
  </si>
  <si>
    <t>IMPLANTÁT STŘEDOUŠNÍ KURZ ČÁSTEČNÁ REKONSTRUKCE ŘETĚZU BELL PORP</t>
  </si>
  <si>
    <t>0065402</t>
  </si>
  <si>
    <t>0065401</t>
  </si>
  <si>
    <t>0065324</t>
  </si>
  <si>
    <t>0065323</t>
  </si>
  <si>
    <t>IMPLANTÁT CEREBRÁLNÍ ANEUROPLASTIK</t>
  </si>
  <si>
    <t>0065316</t>
  </si>
  <si>
    <t>IMPLANTÁT STŘEDOUŠNÍ KURZ ČÁSTEČNÁ REKONSTRUKCE ŘETĚZU CLIP PORP</t>
  </si>
  <si>
    <t>0065133</t>
  </si>
  <si>
    <t>0065131</t>
  </si>
  <si>
    <t>IMPLANTÁT UROLOGICKÝ UMĚLÝ SVĚRAČ MOČOVÝ - SPHINCTER</t>
  </si>
  <si>
    <t>0065122</t>
  </si>
  <si>
    <t>IMPLANTÁT PRO KRANIOPLASTIKU MEDPOR</t>
  </si>
  <si>
    <t>IMPLANTÁT OČNÍ UMĚLÝ BULBUS MEDPOR</t>
  </si>
  <si>
    <t>0065099</t>
  </si>
  <si>
    <t>0065098</t>
  </si>
  <si>
    <t>IMPLANTÁT STŘEDOUŠNÍ VENTILAČNÍ TRUBICE STIPULA</t>
  </si>
  <si>
    <t>0065050</t>
  </si>
  <si>
    <t>IMPLANTÁT OFTALMOLOGIE -PRO MIKROCHIRUR. VÝKONY ADATO SIL-OL 5000 10ML</t>
  </si>
  <si>
    <t>0064586</t>
  </si>
  <si>
    <t>IMPLANTÁT OFTALMOLOGIE - PRO MIKROCHIRIRGICKÉ VÝKONY ADATO - DECA 7ML</t>
  </si>
  <si>
    <t>0064580</t>
  </si>
  <si>
    <t>IMPLANTÁT OFTALMOLOGIE - PRO MIKROCHIRIRGICKÉ VÝKONY ADATO - DECA 5ML</t>
  </si>
  <si>
    <t>0064579</t>
  </si>
  <si>
    <t>IMPL. SPINÁL.NÁHRADA MEZIOB.CESPACE/CESPACE XP KRČNÍ PŘEDNÍ PŘÍSTUP</t>
  </si>
  <si>
    <t>0064494</t>
  </si>
  <si>
    <t>IMPLANTÁT SPINÁL.NÁHRADA MEZIOBRATLOVÁ TSPACE BEDERNÍ ZADNÍ PŘÍSTUP</t>
  </si>
  <si>
    <t>0064489</t>
  </si>
  <si>
    <t>IMPLANTÁT SPINÁLNÍ SYSTÉM MIS VIPER SATABILIZAČNÍ BEDERNÍ ZADNÍ PŘÍST.</t>
  </si>
  <si>
    <t>0064472</t>
  </si>
  <si>
    <t>0064471</t>
  </si>
  <si>
    <t>0064470</t>
  </si>
  <si>
    <t>IMPLANTÁT KOSTNÍ UMĚLÁ NÁHRADA DURÁLNÍ</t>
  </si>
  <si>
    <t>0064455</t>
  </si>
  <si>
    <t>PROTÉZA CÉVNÍ PLETENÁ VRAP.BIFURK.S KOLAG.RA BV K</t>
  </si>
  <si>
    <t>0064382</t>
  </si>
  <si>
    <t>0064380</t>
  </si>
  <si>
    <t>PROTÉZA CÉVNÍ PLETENÁ VRAPOVANÁ RA 1V</t>
  </si>
  <si>
    <t>PROTÉZA CÉVNÍ PLETENÁ VRAPOVANÁ S KOLAGEN. RA 1V K</t>
  </si>
  <si>
    <t>0064360</t>
  </si>
  <si>
    <t>0064346</t>
  </si>
  <si>
    <t>0064344</t>
  </si>
  <si>
    <t>0064342</t>
  </si>
  <si>
    <t>0064340</t>
  </si>
  <si>
    <t>SYSTÉM HYDROCEPHALNÍ DRENÁŽNÍ SOPHY POLARIS MRI COMP.</t>
  </si>
  <si>
    <t>0064236</t>
  </si>
  <si>
    <t>SYSTÉM NEUROSTIMULAČNÍ - SCS - ELEKTRODA, MÍŠNÍ STIMULACE</t>
  </si>
  <si>
    <t>0064166</t>
  </si>
  <si>
    <t>0064165</t>
  </si>
  <si>
    <t>PROTÉZA HLASOVÁ PROVOX 2 A VEGA PUNCTURE SER</t>
  </si>
  <si>
    <t>0064141</t>
  </si>
  <si>
    <t>KOTVIČKA S NÁVLEKEM TWINFIX AB VSTŘEBATELNÁ</t>
  </si>
  <si>
    <t>0064139</t>
  </si>
  <si>
    <t>0064137</t>
  </si>
  <si>
    <t>0064136</t>
  </si>
  <si>
    <t>0064135</t>
  </si>
  <si>
    <t>0064130</t>
  </si>
  <si>
    <t>0064129</t>
  </si>
  <si>
    <t>0064128</t>
  </si>
  <si>
    <t>KOTVIČKA S NÁVLEKEM BIORAPTOR VSTŘEBATELNÁ</t>
  </si>
  <si>
    <t>0064100</t>
  </si>
  <si>
    <t>NÁHRADA KOLENNÍHO KLOUBU P.F.C NECEMENT.</t>
  </si>
  <si>
    <t>0063338</t>
  </si>
  <si>
    <t>NÁHRADA KOLENNÍHO KLOUBU P.F.C. CEMENTOVANÁ</t>
  </si>
  <si>
    <t>0063334</t>
  </si>
  <si>
    <t>0063141</t>
  </si>
  <si>
    <t>SÍŤKA KÝLNÍ EXTRAPER.PROLENE NEVSTŘEBATELNÁ</t>
  </si>
  <si>
    <t>0062228</t>
  </si>
  <si>
    <t>0062227</t>
  </si>
  <si>
    <t>0062226</t>
  </si>
  <si>
    <t>SÍŤKA KÝLNÍ VICRYL VSTŘEBATELNÁ EXTRAPERITONEÁLNÍ</t>
  </si>
  <si>
    <t>0062220</t>
  </si>
  <si>
    <t>SÍŤKA KÝLNÍ EXTRAPER. VICRYL VSTŘEBATELNÁ</t>
  </si>
  <si>
    <t>0062217</t>
  </si>
  <si>
    <t>0062216</t>
  </si>
  <si>
    <t>ŠROUB MINI TI CENTRE-DRIVE</t>
  </si>
  <si>
    <t>0061166</t>
  </si>
  <si>
    <t>0061163</t>
  </si>
  <si>
    <t>ŠROUB DUTÝ OCEL</t>
  </si>
  <si>
    <t>0060977</t>
  </si>
  <si>
    <t>ŠROUB DUTÝ NAVIKULÁRNÍ OCEL</t>
  </si>
  <si>
    <t>IMPLANTÁT MAXILLOFACIÁLNÍ TI</t>
  </si>
  <si>
    <t>IMPLANTÁT KRANIOMAXILLOFACIÁLNÍ TI</t>
  </si>
  <si>
    <t>DLAHA FIBULÁRNÍ OCEL</t>
  </si>
  <si>
    <t>0060096</t>
  </si>
  <si>
    <t>ŠROUB MALEOLÁRNÍ OCEL</t>
  </si>
  <si>
    <t>KATETR BALÓNKOVÝ CORODYN 336074</t>
  </si>
  <si>
    <t>0059988</t>
  </si>
  <si>
    <t>SADA EMBOL - TEKUTÉ EMBOL ČINIDL0 ONYX 18/20/34/-HD 500;PERIF,INTRAKAN</t>
  </si>
  <si>
    <t>0059987</t>
  </si>
  <si>
    <t>SYSTÉM BALÓN UZÁVĚROVÝ EQUINOX 104-4011..104-4470</t>
  </si>
  <si>
    <t>0059986</t>
  </si>
  <si>
    <t>MIKROKATETR - PERIF; NEUROVASK - ULTRAFLOW; NAUTICA; ECHELON; MARATHON</t>
  </si>
  <si>
    <t>0059985</t>
  </si>
  <si>
    <t>MIKROKATETR - NEUROVASKULÁRNÍ - REBAR; APOLLO ONYX</t>
  </si>
  <si>
    <t>0059984</t>
  </si>
  <si>
    <t>DRÁT ZAVÁDĚCÍ MIRAGE 103-0608-200</t>
  </si>
  <si>
    <t>KLIPY EXTRA TITAN LT300,LT400</t>
  </si>
  <si>
    <t>0059979</t>
  </si>
  <si>
    <t>KLIPY EXTRA TITAN LT100,LT200</t>
  </si>
  <si>
    <t>0059978</t>
  </si>
  <si>
    <t>KATETR-CVC-KRÁTK.VYSOKOPR-POTAH ANTIMIKR.-CERTOFIX PROTECT DUO,TRIO HF</t>
  </si>
  <si>
    <t>0059971</t>
  </si>
  <si>
    <t>KATETR CVC - CERTOFIX DUO - KRÁTKODOBÝ</t>
  </si>
  <si>
    <t>0059968</t>
  </si>
  <si>
    <t>KATETR CVC - CERTOFIX MONO - KRÁTKODOBÝ</t>
  </si>
  <si>
    <t>0059967</t>
  </si>
  <si>
    <t>EXTRAKTOR - KLEŠTĚ EXTRAKČNÍ 26790</t>
  </si>
  <si>
    <t>0059938</t>
  </si>
  <si>
    <t>SFINKTEROTOM 2(3) - KANÁLOVÝ - JEDNORÁZOVÝ - PRO DRÁT 0,035</t>
  </si>
  <si>
    <t>0059925</t>
  </si>
  <si>
    <t>SFINCTEROTOM - TROJLUMEN 25854(57,60,63,66,69)25872(75,78,84)25890(93)</t>
  </si>
  <si>
    <t>0059919</t>
  </si>
  <si>
    <t>KANYLA ERCP - JEDNORÁZOVÁ 026946,026947</t>
  </si>
  <si>
    <t>0059913</t>
  </si>
  <si>
    <t>STENT BILIÁRNÍ - PLAST</t>
  </si>
  <si>
    <t>0059910</t>
  </si>
  <si>
    <t>0059909</t>
  </si>
  <si>
    <t>STENT BILIÁRNÍ - PLAST; OPAKOVANÉ POUŽITÍ</t>
  </si>
  <si>
    <t>0059908</t>
  </si>
  <si>
    <t>INJEKTOR - PLÁŠŤ(SHEATH) - OPAK. POUŽITÍ 26991,26475</t>
  </si>
  <si>
    <t>0059896</t>
  </si>
  <si>
    <t>INJEKTOR - JEHLOVÝ - OPAK. POUŤITÍ</t>
  </si>
  <si>
    <t>0059888</t>
  </si>
  <si>
    <t>SADA ENDOLOOP - 10 SMYČEK/20MM 26315 - POLYLOOP</t>
  </si>
  <si>
    <t>0059869</t>
  </si>
  <si>
    <t>SADA ENDOLOOP - 10 SMYČEK/30MM 26294 - POLYLOOP</t>
  </si>
  <si>
    <t>0059868</t>
  </si>
  <si>
    <t>SADA ENDOLOOP - APLIKÁTOR 26292 - POLYLOOP</t>
  </si>
  <si>
    <t>0059866</t>
  </si>
  <si>
    <t>KATETR BALÓNKOVÝ PTCA - SAPPHIRE II</t>
  </si>
  <si>
    <t>0059833</t>
  </si>
  <si>
    <t>PORT POLYSULFON-TITANOVÝ S POLYURETANOVÝM KATÉTREM</t>
  </si>
  <si>
    <t>0059816</t>
  </si>
  <si>
    <t>PORT POLYSULFON-TITANOVÝ S POLYURETAN.KATÉTREM</t>
  </si>
  <si>
    <t>0059814</t>
  </si>
  <si>
    <t>DRÁT VODÍCÍ ANGIODYN J3 SFC-FS 150-0,35</t>
  </si>
  <si>
    <t>0059796</t>
  </si>
  <si>
    <t>DRÁT VODÍCÍ ANGIODYN J3 FC-FS 150-0,35</t>
  </si>
  <si>
    <t>0059795</t>
  </si>
  <si>
    <t>KATETR INTRAVASK. ULTRAZV. - AVANAR;EAGLE EYE GOLD/PLATINUM;REVOLUTION</t>
  </si>
  <si>
    <t>0059793</t>
  </si>
  <si>
    <t>KATÉTR PH METRICKÝ 2 KANÁLOVÝ - OPAK.POUŽ.</t>
  </si>
  <si>
    <t>KATETR DIAGNOSTICKÝ</t>
  </si>
  <si>
    <t>ELEKTRODA BIPOLÁRNÍ</t>
  </si>
  <si>
    <t>0059726</t>
  </si>
  <si>
    <t>KOŠÍČEK EXTRAKČNÍ</t>
  </si>
  <si>
    <t>0059713</t>
  </si>
  <si>
    <t>STENT PERIFERNÍ URETERÁLNÍ OPTIMED,POLYURETAN</t>
  </si>
  <si>
    <t>STENT BILIÁRNÍ - OPTIMED; POLYETYLEN</t>
  </si>
  <si>
    <t>0059694</t>
  </si>
  <si>
    <t>0059681</t>
  </si>
  <si>
    <t>KATETR DIAGNOSTICKÝ PRO EP ŘIDITELNÝ</t>
  </si>
  <si>
    <t>0059656</t>
  </si>
  <si>
    <t>SPIRÁLA EMBOLIZAČNÍ IDC</t>
  </si>
  <si>
    <t>0059650</t>
  </si>
  <si>
    <t>DRÁT VODÍCÍ AGILITY,NEUROSCOUT 614178-614491,601314-415</t>
  </si>
  <si>
    <t>0059645</t>
  </si>
  <si>
    <t>KATETR ZAVÁDĚCÍ PERIFERNÍ, NEUROVASKULÁRNÍ - ENVOY 5/6/7F</t>
  </si>
  <si>
    <t>0059644</t>
  </si>
  <si>
    <t>STENT KAROTICKÝ - SMART; PRECISE PRO RX; RX; SAMOEXP; NITINOL</t>
  </si>
  <si>
    <t>0059643</t>
  </si>
  <si>
    <t>DRÁT VODÍCÍ KORONAROPLASTICKÝ ATW, REGATTA 595E,J,M,X,Y,014</t>
  </si>
  <si>
    <t>0059642</t>
  </si>
  <si>
    <t>MATERIÁL KOVOVÝ ŠICÍ STEH PRO STERNUM OCELOVÝ DRÁT</t>
  </si>
  <si>
    <t>0059633</t>
  </si>
  <si>
    <t>0059632</t>
  </si>
  <si>
    <t>KATÉTR PH METRICKÝ - OPAK.POUŽ.</t>
  </si>
  <si>
    <t>0059627</t>
  </si>
  <si>
    <t>KATETR PRO URODYNAMICKÉ VYŠETŘENÍ MEDIPLUS MMS5331</t>
  </si>
  <si>
    <t>0059626</t>
  </si>
  <si>
    <t>KATETR URODYNAMICKÝ MMS/T-DOC 7FD</t>
  </si>
  <si>
    <t>0059625</t>
  </si>
  <si>
    <t>KATETR URODYNAMICKÝ MMS/T-DOC 7FS</t>
  </si>
  <si>
    <t>0059624</t>
  </si>
  <si>
    <t>GRASPR ATRAUMATICKÝ ENDOBABCOCK 10MM 174001</t>
  </si>
  <si>
    <t>0059618</t>
  </si>
  <si>
    <t>KATETR BALÓNKOVÝ H/S 61-4005</t>
  </si>
  <si>
    <t>0059615</t>
  </si>
  <si>
    <t>ZAVADĚČ</t>
  </si>
  <si>
    <t>STENTGRAFT AORTÁLNÍ BŘIŠNÍ - ZENITH SPIRAL-Z766; EXTENZE BIFURK. TĚLA</t>
  </si>
  <si>
    <t>0059590</t>
  </si>
  <si>
    <t>JEHLA TRANSSEPTÁLNÍ - BRK</t>
  </si>
  <si>
    <t>0059588</t>
  </si>
  <si>
    <t>PROSTŘEDEK HEMOSTATICKÝ - FLOSEAL</t>
  </si>
  <si>
    <t>0059587</t>
  </si>
  <si>
    <t>ZAVADĚČ PERKUTÁNNÍ FASTCATH TRIO (ZAVADĚČ ELEKTROFYZ. KATETRŮ)</t>
  </si>
  <si>
    <t>0059582</t>
  </si>
  <si>
    <t>STENTGRAFT PERIF VASKULÁRNÍ - GORE VIATORR TIPS; KRYTÝ STENT HEPATICKÝ</t>
  </si>
  <si>
    <t>0059579</t>
  </si>
  <si>
    <t>KATETR BALÓNKOVÝ PTCA - PEGASO PRO HP; VYSOKOTLAKÝ; RX</t>
  </si>
  <si>
    <t>0059576</t>
  </si>
  <si>
    <t>KANYLA ERCP</t>
  </si>
  <si>
    <t>0059572</t>
  </si>
  <si>
    <t>0059571</t>
  </si>
  <si>
    <t>SPIRÁLA EMBOLIZAČNÍ - PERIFER.,INTRAKR.-DETECHABLE COIL-VČ.ODPOUTÁVAČE</t>
  </si>
  <si>
    <t>0059569</t>
  </si>
  <si>
    <t>STAPLER KOŽNÍ VISISTAT WK 528135, WK 528235</t>
  </si>
  <si>
    <t>0059565</t>
  </si>
  <si>
    <t>KLIPOVNICE K ODSTRANĚNÍ KLIPŮ HEM-O-LOK WK 544123</t>
  </si>
  <si>
    <t>0059563</t>
  </si>
  <si>
    <t>OXYGENÁTOR-SADA:KATETR VENT RMI</t>
  </si>
  <si>
    <t>0059553</t>
  </si>
  <si>
    <t>OXYGENÁTOR-SADA:DELIVERY SET</t>
  </si>
  <si>
    <t>0059551</t>
  </si>
  <si>
    <t>OXYGENÁTOR-SADA:KANYLA CORONARY OSTIA</t>
  </si>
  <si>
    <t>0059548</t>
  </si>
  <si>
    <t>OXYGENÁTOR-SADA:KANYLA ARTEGRÁDNÍ AORTÁLNÍ RMI</t>
  </si>
  <si>
    <t>0059546</t>
  </si>
  <si>
    <t>OXYGENÁTOR-SADA:KANYLA RETROGRÁDNÍ KARDIOPLEG. RMI</t>
  </si>
  <si>
    <t>0059545</t>
  </si>
  <si>
    <t>OBĚH MIMOTĚLNÍ - OXYGENÁTOR SADA - KANYLA FEMOR.PŘÍSLUŠENSTVÍ RMI</t>
  </si>
  <si>
    <t>0059544</t>
  </si>
  <si>
    <t>OXYGENÁTOR-SADA:KANYLA FEMOR.ARTER./VENÓZNÍ RMI</t>
  </si>
  <si>
    <t>0059543</t>
  </si>
  <si>
    <t>OBĚH MIMOTĚLNÍ - OXYGENÁTOR SADA - KANYLA FEMOR.ART/VEN RMI</t>
  </si>
  <si>
    <t>0059542</t>
  </si>
  <si>
    <t>OXYGENÁTOR-SADA:KANYLA AORTÁLNÍ RMI</t>
  </si>
  <si>
    <t>0059541</t>
  </si>
  <si>
    <t>OXYGENÁTOR-SADA:KANYLA JEDNOSTUPŇOVÁ VENÓZNÍ RMI</t>
  </si>
  <si>
    <t>0059540</t>
  </si>
  <si>
    <t>OXYGENÁTOR-SADA:KANYLA DVOUSTUPŇOVÁ VENÓZNÍ RMI</t>
  </si>
  <si>
    <t>0059539</t>
  </si>
  <si>
    <t>0059538</t>
  </si>
  <si>
    <t>KLIPOVAČ - APLIKÁTOR KLIPŮ ENDOSKOPICKÝ - HEM-O-LOK TM</t>
  </si>
  <si>
    <t>0059535</t>
  </si>
  <si>
    <t>KLIP - CÉVNÍ - 6 KLIPŮ - HEM-O-LOK</t>
  </si>
  <si>
    <t>0059533</t>
  </si>
  <si>
    <t>KLIPOVAČ - APLIKÁTOR KLIPŮ ENDOSKOPICKÝ - HORIZON</t>
  </si>
  <si>
    <t>0059532</t>
  </si>
  <si>
    <t>KLIP - CÉVNÍ - 6 KLIPŮ - HORIZON TM</t>
  </si>
  <si>
    <t>0059529</t>
  </si>
  <si>
    <t>0059528</t>
  </si>
  <si>
    <t>KLIP - CÉVNÍ - 10 KLIPŮ - HEMOCLIP PLUS TM</t>
  </si>
  <si>
    <t>0059524</t>
  </si>
  <si>
    <t>0059523</t>
  </si>
  <si>
    <t>ZAVADĚČ KATETRU ŽILNÍ</t>
  </si>
  <si>
    <t>0059520</t>
  </si>
  <si>
    <t>SOUPRAVA ŽILNÍHO ZAVADĚČE KATETRU</t>
  </si>
  <si>
    <t>0059519</t>
  </si>
  <si>
    <t>SVORKA TITAN NA LIGATURU-STŘEDNĚ VELKÁ PL568T</t>
  </si>
  <si>
    <t>0059516</t>
  </si>
  <si>
    <t>SVORKA TITAN NA LIGATURU-STŘEDNÍ PL567T</t>
  </si>
  <si>
    <t>0059515</t>
  </si>
  <si>
    <t>SVORKA TITAN NA LIGATURU-MALÁ PL565T</t>
  </si>
  <si>
    <t>0059513</t>
  </si>
  <si>
    <t>KATETR ABLAČNÍ (RF) - THERAPY 83XX; 8MM</t>
  </si>
  <si>
    <t>0059507</t>
  </si>
  <si>
    <t>KATETR ELEKTROFYZIOLOGICKÝ INQUIRY H 81XXX</t>
  </si>
  <si>
    <t>KATETR ELEKTROFYZIOLOGICKÝ TEN-TEN 81XXX</t>
  </si>
  <si>
    <t>KATETR ELEKTROFYZIOLOGICKÝ INQUIRY 81XXX</t>
  </si>
  <si>
    <t>0059493</t>
  </si>
  <si>
    <t>0059490</t>
  </si>
  <si>
    <t>0059486</t>
  </si>
  <si>
    <t>0059477</t>
  </si>
  <si>
    <t>KATETR ELEKTROFYZIOLOGICKÝ INQUIRY 80XXX</t>
  </si>
  <si>
    <t>KATETR HEMOD.DFXL146MTB..148..149..146JSB..148.149</t>
  </si>
  <si>
    <t>0059454</t>
  </si>
  <si>
    <t>SET K TLAKOVÝM KOMŮRKÁM VMP400 VMP503H (ZMĚŘENÍ TLAKU A MSV)</t>
  </si>
  <si>
    <t>0059438</t>
  </si>
  <si>
    <t>SET K TLAKOVÝM KOMŮRKÁM PX260 PX2X2 PX3X3 (ZMĚŘENÍ TLAKU A MSV)</t>
  </si>
  <si>
    <t>0059428</t>
  </si>
  <si>
    <t>KATETR TERMODILUČNÍ 744HF75 746HF8 (ZMĚŘENÍ TLAKU A MSV)</t>
  </si>
  <si>
    <t>0059424</t>
  </si>
  <si>
    <t>KATETR TERMODIL. 831HF75P 834HF75P(ZMĚŘENÍ TLAKU A MINUT.SRDEČ.VÝDEJE)</t>
  </si>
  <si>
    <t>0059409</t>
  </si>
  <si>
    <t>KATETR TERMODILUČNÍ 132F5P 93A1005F 096F6P 131HF7P(ZMĚŘ. TLAKU A MSV)</t>
  </si>
  <si>
    <t>0059408</t>
  </si>
  <si>
    <t>KATETR BALÓNKOVÝ 110F5P 111F7P (ZMĚŘENÍ TLAKU A MINUT. SRDEČ. VÝDEJE)</t>
  </si>
  <si>
    <t>0059403</t>
  </si>
  <si>
    <t>SET K TLAKOVÝM KOMŮRKÁM PX2X2 (ZMĚŘENÍ TLAKU A MINUT. SRDEČ. VÝDEJE)</t>
  </si>
  <si>
    <t>0059397</t>
  </si>
  <si>
    <t>ZAVADĚČ-SHEATH M3L85FH,M3L85FSH</t>
  </si>
  <si>
    <t>0059396</t>
  </si>
  <si>
    <t>ZAVADĚČ-SHEATH M3L9FHS</t>
  </si>
  <si>
    <t>0059395</t>
  </si>
  <si>
    <t>ZAVADĚČ-SHEATH I350BF85 I305BF9</t>
  </si>
  <si>
    <t>0059386</t>
  </si>
  <si>
    <t>ZAVADĚČ-SHEATH I301F5 I451BF6 I351BF7 I451BF8</t>
  </si>
  <si>
    <t>0059384</t>
  </si>
  <si>
    <t>KATETR CENTRÁLNÍ VENÓZNÍ DLOUHODOBÝ VYSOKOPR. M3716HS M3720HS M3730HS</t>
  </si>
  <si>
    <t>0059379</t>
  </si>
  <si>
    <t>KATETR CENTRÁLNÍ VENÓZNÍ DLOUHODOBÝ M2716HS M2720HS M2730HS M2816HS</t>
  </si>
  <si>
    <t>0059378</t>
  </si>
  <si>
    <t>SYSTÉM TKÁŇOVÝ STABILIZAČNÍ OCTOPUS</t>
  </si>
  <si>
    <t>0059376</t>
  </si>
  <si>
    <t>SYSTÉM TKÁŇOVÝ STABILIZAČNÍ STARFISH, URCHIN</t>
  </si>
  <si>
    <t>0059374</t>
  </si>
  <si>
    <t>KATETR BALÓNKOVÝ PTA - SUBMARINE RAPIDO</t>
  </si>
  <si>
    <t>0059365</t>
  </si>
  <si>
    <t>ZÁPLATA CÉVNÍ-VASCULAR PATCH, UNIGRAFT K DV PATCH, 1X7 2X9 3X4CM</t>
  </si>
  <si>
    <t>0059346</t>
  </si>
  <si>
    <t>INDEFLÁTOR - ZAŘÍZENÍ INSUFLAČNÍ - INFLATION DEVICE / AI25</t>
  </si>
  <si>
    <t>0059345</t>
  </si>
  <si>
    <t>ZAVADĚČ INTRADYN 5210704-52</t>
  </si>
  <si>
    <t>0059344</t>
  </si>
  <si>
    <t>KLIP TITANOVÝ, MEDIUM-LARGE PL569T</t>
  </si>
  <si>
    <t>0059339</t>
  </si>
  <si>
    <t>KLIP P.M.A.FT754T.61.3.4.84.806.7.10.19.20.22</t>
  </si>
  <si>
    <t>0059303</t>
  </si>
  <si>
    <t>KLIP PER.MOZ.ANEURY.FT727T.28D,T.48.58.59</t>
  </si>
  <si>
    <t>0059292</t>
  </si>
  <si>
    <t>KLIP PER.MOZ.AN.FT694T.713.14.16.17.24.26.44.46.47</t>
  </si>
  <si>
    <t>0059279</t>
  </si>
  <si>
    <t>KLIP P.M.A.FT692T.711.12.22.42.52.62.82.6.90DT92DT</t>
  </si>
  <si>
    <t>0059278</t>
  </si>
  <si>
    <t>KLIP PERM.MOZK.ANEURYSM.FT680T.90.720.40.50.60.80</t>
  </si>
  <si>
    <t>0059275</t>
  </si>
  <si>
    <t>KLIP PERM.MOZK.ANEURYSM.FT637T.638.639.700.10</t>
  </si>
  <si>
    <t>0059265</t>
  </si>
  <si>
    <t>KLIP PERM.MOZK.ANEUR.FT600T.3.10.13.20.23.40.50.82</t>
  </si>
  <si>
    <t>0059254</t>
  </si>
  <si>
    <t>KLIP DOČ.MOZK.ANEURY.FT182T.192.211.12.22.42.52.62</t>
  </si>
  <si>
    <t>0059193</t>
  </si>
  <si>
    <t>KLIP DOČ.MOZ.ANEU.FT180T.190.200.10.20.40.50.60.80</t>
  </si>
  <si>
    <t>0059192</t>
  </si>
  <si>
    <t>KLIP PERMANENTNÍ MOZKOVÝ ANEURYSMATICKÝ FE780K</t>
  </si>
  <si>
    <t>0059128</t>
  </si>
  <si>
    <t>KLIP PERMANENTNÍ MOZKOVÝ ANEURYSMATICKÝ FE762K</t>
  </si>
  <si>
    <t>0059115</t>
  </si>
  <si>
    <t>KLIP PERM.MOZK.ANEURY.FE754K.64.84</t>
  </si>
  <si>
    <t>0059108</t>
  </si>
  <si>
    <t>KLIP PERM.MOZK.ANEURY.FE740K.50.60</t>
  </si>
  <si>
    <t>0059098</t>
  </si>
  <si>
    <t>KLIP PERM.MOZK.ANEURY.FE682K.92.711.12.22.42.52</t>
  </si>
  <si>
    <t>KLIP DOČASNÝ MOZK.ANEURYSM.FE681K..691..721..51</t>
  </si>
  <si>
    <t>0059073</t>
  </si>
  <si>
    <t>KLIP PERM.MOZK.ANEURY.FE680K.90.700.10.20</t>
  </si>
  <si>
    <t>0059072</t>
  </si>
  <si>
    <t>KLIP PER.MOZK.ANE.FE600K.03.10.13.20.23.640.50.60</t>
  </si>
  <si>
    <t>0059045</t>
  </si>
  <si>
    <t>PUMPA INFUZNÍ 2C1063K 1073KJ 1071KJZZ</t>
  </si>
  <si>
    <t>0059033</t>
  </si>
  <si>
    <t>PUMPA INFUZNÍ</t>
  </si>
  <si>
    <t>0059031</t>
  </si>
  <si>
    <t>ROZRUŠOVAČ TROMBU AMPLATZ-PŘÍSLUŠENSTVÍ MVA 100</t>
  </si>
  <si>
    <t>0059029</t>
  </si>
  <si>
    <t>0059014</t>
  </si>
  <si>
    <t>ZÁSOBNÍK ENDO GIA - 60MM - UNIVERSAL,DUET TRI-STAPLE ROTIKULAČNÍ</t>
  </si>
  <si>
    <t>0059007</t>
  </si>
  <si>
    <t>ZÁSOBNÍK ENDO GIA ROTICUL.;45-2,0;2,5;3,5;4,8;DUET,EGIA45 TRISTAPLE</t>
  </si>
  <si>
    <t>0059006</t>
  </si>
  <si>
    <t>ZÁSOBNÍK ENDO GIA ROTICULATOR 30-2,0; 2,5; 3,5; EGIA30 A-V-M M-T,C-V-M</t>
  </si>
  <si>
    <t>0059005</t>
  </si>
  <si>
    <t>KATETR DRENÁŽNÍ VÍCEÚČELOVÝ M0012721X0, M0012722X</t>
  </si>
  <si>
    <t>0058999</t>
  </si>
  <si>
    <t>KATETR DRENÁŽNÍ SACÍ M001273XX0</t>
  </si>
  <si>
    <t>0058996</t>
  </si>
  <si>
    <t>DRÁT NEUROINTERVENČNÍ</t>
  </si>
  <si>
    <t>0058993</t>
  </si>
  <si>
    <t>ČÁSTICE EMBOLIZAČNÍ - CONTOUR SE; MIKROSFÉRA; PERIFERNÍ</t>
  </si>
  <si>
    <t>0058990</t>
  </si>
  <si>
    <t>SPIR.EMBOL.PERIF.VORTX/DIAMOND/STRAIGHT/FIGURE/M-LOOP/COM-HELICAL</t>
  </si>
  <si>
    <t>0058985</t>
  </si>
  <si>
    <t>SPIRÁLA EMBOLIZAČNÍ PERIFERNÍ - VORTX-35; FIBERED; MECHANICKY</t>
  </si>
  <si>
    <t>0058984</t>
  </si>
  <si>
    <t>SPIRÁLA EMBOLIZAČNÍ PERIFERNÍ - 2D HELICAL-35; FIBERED; MECHANICKY</t>
  </si>
  <si>
    <t>0058983</t>
  </si>
  <si>
    <t>MIKROKATETR PER.,KOR.,NEUROVAS. PŘEDTVAROVANÝ - EXCELSIOR 1018</t>
  </si>
  <si>
    <t>0058980</t>
  </si>
  <si>
    <t>STENT TRACHEOBRONCHIÁLNÍ - ULTRAFLEX; SAMOEXPANDIBILNÍ; NITINOL</t>
  </si>
  <si>
    <t>0058978</t>
  </si>
  <si>
    <t>STENT JÍCNOVÝ - ULTRAFLEX; SAMOEXPANDIBILNÍ; NITINOL</t>
  </si>
  <si>
    <t>0058976</t>
  </si>
  <si>
    <t>0058975</t>
  </si>
  <si>
    <t>STENT DUODENÁLNÍ, KOLONICKÝ - WALLSTENT ENTERAL ENDOPROTHESIS; SAMOEXP</t>
  </si>
  <si>
    <t>0058974</t>
  </si>
  <si>
    <t>STENT BILIÁRNÍ - C-FLEX; PLAST</t>
  </si>
  <si>
    <t>0058970</t>
  </si>
  <si>
    <t>0058969</t>
  </si>
  <si>
    <t>0058968</t>
  </si>
  <si>
    <t>0058966</t>
  </si>
  <si>
    <t>0058965</t>
  </si>
  <si>
    <t>SFINKTEROTOM S VODIČEM NA ERCP, MICROKNIFE XL M00532810</t>
  </si>
  <si>
    <t>0058961</t>
  </si>
  <si>
    <t>0058960</t>
  </si>
  <si>
    <t>STENT PERIFERNÍ VASKULÁRNÍ - WALLSTENT UNI; SAMOEXPANDIB; OCEL</t>
  </si>
  <si>
    <t>0058948</t>
  </si>
  <si>
    <t>SONDA JEJUNOSTOMICKÁ 000261-000296</t>
  </si>
  <si>
    <t>0058940</t>
  </si>
  <si>
    <t>DRÁT VODÍCÍ SCHNEIDER</t>
  </si>
  <si>
    <t>0058933</t>
  </si>
  <si>
    <t>SADA ZAVÁDĚCÍ - POSI-STICK S PTFE NITINOL.VODIČEM</t>
  </si>
  <si>
    <t>0058932</t>
  </si>
  <si>
    <t>SADA ZAVÁDĚCÍ - POSI-STICK S NITINOL.VODIČEM</t>
  </si>
  <si>
    <t>0058930</t>
  </si>
  <si>
    <t>SADA DRENÁŽNÍ UNIVERZÁLNÍ HYDROFILNÍ S FIX. SADOU TRU-FIX TFK6-16</t>
  </si>
  <si>
    <t>0058925</t>
  </si>
  <si>
    <t>SADA DRENÁŽNÍ UNIVERZÁLNÍ S FIXAČNÍ SADOU TRU-FIX</t>
  </si>
  <si>
    <t>0058924</t>
  </si>
  <si>
    <t>SADA DRENÁŽNÍ BILIÁRNÍ S FIXAČNÍ SADOU TRU-FIX</t>
  </si>
  <si>
    <t>0058923</t>
  </si>
  <si>
    <t>KAPSLE ENTEROSKOPICKÁ - MIROCAM</t>
  </si>
  <si>
    <t>0058911</t>
  </si>
  <si>
    <t>VODIČ HYDROFILNÍ - ANGIOFLEX/2</t>
  </si>
  <si>
    <t>0058903</t>
  </si>
  <si>
    <t>0058902</t>
  </si>
  <si>
    <t>0058901</t>
  </si>
  <si>
    <t>ČÁSTICE EMBOLIZAČNÍ - MIKROSFÉRY EMBOSPHERE 2ML; MIKROSF. EMBOGOLD 1ML</t>
  </si>
  <si>
    <t>0058882</t>
  </si>
  <si>
    <t>ČÁSTICE EMBOLIZAČNÍ - MIKROSFÉRY EMBOSPHERE 1ML</t>
  </si>
  <si>
    <t>0058881</t>
  </si>
  <si>
    <t>VODIČ LUNDERQUIST</t>
  </si>
  <si>
    <t>0058874</t>
  </si>
  <si>
    <t>0058873</t>
  </si>
  <si>
    <t>VODIČ PTFE</t>
  </si>
  <si>
    <t>0058871</t>
  </si>
  <si>
    <t>0058870</t>
  </si>
  <si>
    <t>SADA AG - ZAVADĚČ (SHEATH) PRO ZENITH AAA</t>
  </si>
  <si>
    <t>0058849</t>
  </si>
  <si>
    <t>EXTRAKTOR - KOŠÍK - WEB - 7F/220CM</t>
  </si>
  <si>
    <t>0058842</t>
  </si>
  <si>
    <t>BALÓNEK DILATAČNÍ - JÍCNOVÝ - ECLIPSE</t>
  </si>
  <si>
    <t>0058835</t>
  </si>
  <si>
    <t>BALÓNEK EXTRAKČNÍ - DVOJLUMEN - HOWELL D.A.S.H.</t>
  </si>
  <si>
    <t>0058813</t>
  </si>
  <si>
    <t>EXTRAKTOR - TRIPOD - CAESAR</t>
  </si>
  <si>
    <t>0058811</t>
  </si>
  <si>
    <t>PROSTŘEDEK ANTIADHEZIVNÍ - ROZTOK ADEPT</t>
  </si>
  <si>
    <t>0058798</t>
  </si>
  <si>
    <t>KATETR ENDOURETEROTOMICKÝ ULTRATHANE</t>
  </si>
  <si>
    <t>0058797</t>
  </si>
  <si>
    <t>KATETR NEFROSTOMICKÝ MAC-LOC, SADA U-085508,085510</t>
  </si>
  <si>
    <t>KATETR CYSTOMETRICKÝ JOSEPH</t>
  </si>
  <si>
    <t>0058790</t>
  </si>
  <si>
    <t>KATETR DRENÁŽNÍ HRUDNÍ THAL-QUICK</t>
  </si>
  <si>
    <t>0058787</t>
  </si>
  <si>
    <t>VODIČ DRÁTĚNÝ AMPLATZ ULTRA STIFF, HEPARIN</t>
  </si>
  <si>
    <t>0058781</t>
  </si>
  <si>
    <t>VODIČ DRÁTĚNÝ KORONÁRNÍ STRATEGY</t>
  </si>
  <si>
    <t>0058779</t>
  </si>
  <si>
    <t>STENT PYELOPLASTICKÝ SALLE</t>
  </si>
  <si>
    <t>0058778</t>
  </si>
  <si>
    <t>VODIČ DRÁTĚNÝ ROADRUNNER DOUBLE FLEXIBLE</t>
  </si>
  <si>
    <t>0058772</t>
  </si>
  <si>
    <t>VODIČ DRÁTĚNÝ FIRM ROADRUNNER</t>
  </si>
  <si>
    <t>0058771</t>
  </si>
  <si>
    <t>VODIČ DRÁTĚNÝ ROADRUNNER</t>
  </si>
  <si>
    <t>0058757</t>
  </si>
  <si>
    <t>0058755</t>
  </si>
  <si>
    <t>VODIČ DRÁTĚNÝ NIMBLE-FLOPPY ROADRUNNER</t>
  </si>
  <si>
    <t>0058753</t>
  </si>
  <si>
    <t>TĚLÍSKA EMBOLIZAČNÍ - ČÁSTICE</t>
  </si>
  <si>
    <t>0058750</t>
  </si>
  <si>
    <t>KOŠÍK EXTRAKČNÍ N-CIRCLE, RUKOJEŤ PLAST</t>
  </si>
  <si>
    <t>0058743</t>
  </si>
  <si>
    <t>0058741</t>
  </si>
  <si>
    <t>KOŠÍK EXTRAKČNÍ N-FORCE</t>
  </si>
  <si>
    <t>0058739</t>
  </si>
  <si>
    <t>TĚLÍSKO EMBOLIZAČNÍ NESTER</t>
  </si>
  <si>
    <t>0058736</t>
  </si>
  <si>
    <t>KATETR SELEKTIVNÍ MICROFERRET-21</t>
  </si>
  <si>
    <t>0058732</t>
  </si>
  <si>
    <t>KATETR VÝMĚNNÝ JEFFREY, SADA</t>
  </si>
  <si>
    <t>0058729</t>
  </si>
  <si>
    <t>KATETR EMBOLIZAČNÍ DETACH-18, ZÁMEK</t>
  </si>
  <si>
    <t>0058688</t>
  </si>
  <si>
    <t>TĚLÍSKO EMBOLIZAČNÍ DETACH-11, 18</t>
  </si>
  <si>
    <t>0058687</t>
  </si>
  <si>
    <t>PUMPA INFLAČNÍ</t>
  </si>
  <si>
    <t>0058684</t>
  </si>
  <si>
    <t>KATETR DRENÁŽNÍ NA PNEUMOTHORAX C-TPTSJ-8.5-7.5-FSNS</t>
  </si>
  <si>
    <t>0058682</t>
  </si>
  <si>
    <t>KATETR HEMOFILTRAČNÍ COOK</t>
  </si>
  <si>
    <t>0058665</t>
  </si>
  <si>
    <t>EXTRAKTOR TRIPOD CAPTURA</t>
  </si>
  <si>
    <t>OBĚH MIMOTĚLNÍ - KANYLA PERFUZNÍ,KORONÁRNÍ,KARDIOPLEGICKÁ</t>
  </si>
  <si>
    <t>0058648</t>
  </si>
  <si>
    <t>SYSTÉM PRO ZPEVNĚNÍ ANULU CHLOPNĚ COLVIN-GALLOWAY</t>
  </si>
  <si>
    <t>0058626</t>
  </si>
  <si>
    <t>SET NEFROSTOMICKÝ PUNKČNÍ RENODRAIN TYP YELLOW</t>
  </si>
  <si>
    <t>0058624</t>
  </si>
  <si>
    <t>KATETR RENODRAIN PIGTAIL VÝMĚNNÝ TYP YELLOW</t>
  </si>
  <si>
    <t>STENT PERIFERNÍ URETERÁLNÍ WHITE STAR STENOSIS</t>
  </si>
  <si>
    <t>0058622</t>
  </si>
  <si>
    <t>STENT PERIFERNÍ URETERÁLNÍ YELLOW STAR DOUBLE-J,POTAH PC</t>
  </si>
  <si>
    <t>0058621</t>
  </si>
  <si>
    <t>KATETR BALÓNKOVÝ PTCA - TREK RX/OTW, VOYAGER RX/OTW</t>
  </si>
  <si>
    <t>0058612</t>
  </si>
  <si>
    <t>KARDIOSTEH ETHIBOND W6761,6890,91,6915,34,35</t>
  </si>
  <si>
    <t>0058611</t>
  </si>
  <si>
    <t>KARDIOSTEH ETHIBOND W10B52-77,W4B37,77,6717,63,67,6937-78,87,97(P)</t>
  </si>
  <si>
    <t>0058609</t>
  </si>
  <si>
    <t>KARDIOSTEH PROLENE EH7828E,W8101,W8703,40,41,67,8841(H)</t>
  </si>
  <si>
    <t>0058608</t>
  </si>
  <si>
    <t>KARDIOSTEH PROLENE EH8020;74XX,8021,W8304,8335,87XX,8801,13(H)</t>
  </si>
  <si>
    <t>0058607</t>
  </si>
  <si>
    <t>KARDIOSTEH PROLENE W8305,8597,8802,F1832,EH7835H,8711H,8776H,PN1889H</t>
  </si>
  <si>
    <t>0058606</t>
  </si>
  <si>
    <t>KARDIOSTEH PROLENE W8310,8330,8556,8710,8721,8816</t>
  </si>
  <si>
    <t>0058605</t>
  </si>
  <si>
    <t>KARDIOSTEH PROLENE W8557,W8761,W8329</t>
  </si>
  <si>
    <t>0058604</t>
  </si>
  <si>
    <t>KARDIOSTEH PROLENE W8522-8534</t>
  </si>
  <si>
    <t>0058603</t>
  </si>
  <si>
    <t>KARDIOSTEH PROLENE W8937,W8977</t>
  </si>
  <si>
    <t>0058602</t>
  </si>
  <si>
    <t>KARDIOSTEH PRONOVA PN8800-PN8809,PN1890 (G,H,E)</t>
  </si>
  <si>
    <t>0058600</t>
  </si>
  <si>
    <t>KARDIOSTEH PRONOVA PN8701-8726H,1842H,PN8707-8716S,PN8713G</t>
  </si>
  <si>
    <t>0058599</t>
  </si>
  <si>
    <t>KARDIOSTEH PRONOVA PN8600-8637H,PN8640-8642S</t>
  </si>
  <si>
    <t>0058598</t>
  </si>
  <si>
    <t>KARDIOSTEH PRONOVA PN8545,PN1830H,1863H,1812H,PN1880H,PN8500-8544H</t>
  </si>
  <si>
    <t>0058597</t>
  </si>
  <si>
    <t>KATETR DRENÁŽNÍ NNU6,8,10,12LPT, 6,8LP15, 10,12LPT</t>
  </si>
  <si>
    <t>0058581</t>
  </si>
  <si>
    <t>KATETR DRENÁŽNÍ NNU6,8,10,12J,6,8,10,12PT 38414140..60</t>
  </si>
  <si>
    <t>0058580</t>
  </si>
  <si>
    <t>PROTÉZA CÉVNÍ</t>
  </si>
  <si>
    <t>0058523</t>
  </si>
  <si>
    <t>0058522</t>
  </si>
  <si>
    <t>0058516</t>
  </si>
  <si>
    <t>0058515</t>
  </si>
  <si>
    <t>KATETR PRO INTERVENČNÍ RADIOLOGII</t>
  </si>
  <si>
    <t>0058508</t>
  </si>
  <si>
    <t>STENT KAROTICKÝ - ACCULINK; SAMOEXPANDIBILNÍ; COCR</t>
  </si>
  <si>
    <t>0058504</t>
  </si>
  <si>
    <t>VODIČ-PTA,PTCA - HI-TORQUE 0.14(18,35)/130,190,300CM</t>
  </si>
  <si>
    <t>0058501</t>
  </si>
  <si>
    <t>SOUPRAVA SPOJOVACÍ PRO CAPD</t>
  </si>
  <si>
    <t>SOUPRAVA PLAZMAFERETICKÁ</t>
  </si>
  <si>
    <t>SOUPRAVA PLAZMAFERETICKÁ KOMPLETNÍ</t>
  </si>
  <si>
    <t>0058485</t>
  </si>
  <si>
    <t>FILTR PLAZMATICKÝ</t>
  </si>
  <si>
    <t>0058483</t>
  </si>
  <si>
    <t>VODIČ DRÁTĚNÝ LUNDERQUIST EXTRA STIFF</t>
  </si>
  <si>
    <t>0058463</t>
  </si>
  <si>
    <t>VODIČ DRÁTĚNÝ LUNDERQUIST EXTRA STIFF, ZAHNUTÝ</t>
  </si>
  <si>
    <t>0058462</t>
  </si>
  <si>
    <t>LYMFADENEKTOM.RADIK.PARAAORT.A PARAKAVÁL.DRG 90886</t>
  </si>
  <si>
    <t>0058460</t>
  </si>
  <si>
    <t>RADIK.HYSTER.WERTHEIM A PÁNEV LYMFADENECTDRG 90885</t>
  </si>
  <si>
    <t>0058459</t>
  </si>
  <si>
    <t>ASIS.RADIK.VAG.HYSTER.A PÁNEV.LYMFADENECTDRG 90883</t>
  </si>
  <si>
    <t>0058458</t>
  </si>
  <si>
    <t>ASIS.VAG.HYST.NEBO TOT.HYST.A PÁN.LYMFAD.DRG 90882</t>
  </si>
  <si>
    <t>0058457</t>
  </si>
  <si>
    <t>OPERACE NEOVAGINY DRG 90878</t>
  </si>
  <si>
    <t>0058456</t>
  </si>
  <si>
    <t>ZÁVĚSNÁ OPERACE SÍŤKOU PRO PROLAPS DĚLOHY DRG90874</t>
  </si>
  <si>
    <t>0058455</t>
  </si>
  <si>
    <t>ZÁVĚSNÁ OPERACE PRO VAGINÁLNÍ PROLAPS DRG 90873</t>
  </si>
  <si>
    <t>0058454</t>
  </si>
  <si>
    <t>DISEKCE URETERU DRG 90863</t>
  </si>
  <si>
    <t>0058453</t>
  </si>
  <si>
    <t>EXTENZIVNÍ ADHESIOLÝZA IV.STUPNĚ DRG 90860</t>
  </si>
  <si>
    <t>0058450</t>
  </si>
  <si>
    <t>TOTÁLNÍ HYSTEREKTOMIE (TLH) DRG 90859</t>
  </si>
  <si>
    <t>0058449</t>
  </si>
  <si>
    <t>MYOMEKTOMIE NAD 5CM SUBSERÓZNÍ A INTRAM.DRG 90850</t>
  </si>
  <si>
    <t>0058448</t>
  </si>
  <si>
    <t>ZÁVĚSNÁ OPERACE PRO INKONTINENCI DRG 90849</t>
  </si>
  <si>
    <t>0058447</t>
  </si>
  <si>
    <t>RESEKCE PÁNEVNÍHO ABSCESU DRG 90848</t>
  </si>
  <si>
    <t>0058446</t>
  </si>
  <si>
    <t>ADHESIOLÝZA III.STUPNĚ DRG 90847</t>
  </si>
  <si>
    <t>0058445</t>
  </si>
  <si>
    <t>SUPRACERV.HYSTEREKT.(LSH)DĚLOHA VĚTŠÍ NEŽ GRAVID.</t>
  </si>
  <si>
    <t>0058444</t>
  </si>
  <si>
    <t>ASIST.VAGIN.HYSTEREKT.(LAVH)DĚLOHA VĚTŠÍ NEŽ GRAV.</t>
  </si>
  <si>
    <t>0058443</t>
  </si>
  <si>
    <t>ADHESIOLÝZA II.STUPNĚ DRG 90836</t>
  </si>
  <si>
    <t>0058442</t>
  </si>
  <si>
    <t>ODSTRAN.ENDOMETRIOZ III.ST.OVAR.ENDOMETR.DRG 90835</t>
  </si>
  <si>
    <t>0058441</t>
  </si>
  <si>
    <t>OBLITER.DOUGLASOVA PROSTORU DLE MOSCHOW.DRG 90834</t>
  </si>
  <si>
    <t>0058440</t>
  </si>
  <si>
    <t>NEOSTOMIE A FIMBRIOPLASTIKA DRG 90832</t>
  </si>
  <si>
    <t>0058438</t>
  </si>
  <si>
    <t>ASIST.VAGIN.HYSTEREKT.(LAVH)DĚLOHA MENŠÍ NEŽ GRAV.</t>
  </si>
  <si>
    <t>0058437</t>
  </si>
  <si>
    <t>SUPRACERVIKÁLNÍ HYSTEREKTOMIE (LSH) DRG 90830</t>
  </si>
  <si>
    <t>0058436</t>
  </si>
  <si>
    <t>ADHESIOLÝZA I.STUPNĚ DRG 90817</t>
  </si>
  <si>
    <t>0058435</t>
  </si>
  <si>
    <t>DRENÁŽ ABSCESU DRG 90816</t>
  </si>
  <si>
    <t>0058434</t>
  </si>
  <si>
    <t>VENTROSUSP.DLE GIL.SC OVARIOPEX.-OVARIÁL.DRG 90815</t>
  </si>
  <si>
    <t>0058433</t>
  </si>
  <si>
    <t>TRANSSEKCE SAKROUTERINNÍCH VAZŮ DRG 90814</t>
  </si>
  <si>
    <t>0058432</t>
  </si>
  <si>
    <t>EXTRAKCE CIZÍHO TĚLESA Z DUTINY BŘIŠNÍ DRG 90813</t>
  </si>
  <si>
    <t>0058431</t>
  </si>
  <si>
    <t>SUTURA DĚLOHY PO IATROGENNÍ PERFORACI DRG 90812</t>
  </si>
  <si>
    <t>0058430</t>
  </si>
  <si>
    <t>MYOMEKT.DO 5CM SUBS.N.PEDUNK.MYOM DO 5CM DRG 90811</t>
  </si>
  <si>
    <t>0058429</t>
  </si>
  <si>
    <t>SALPINGO (FIMBRIO) OVARIOLÝZA DRG 90810</t>
  </si>
  <si>
    <t>0058428</t>
  </si>
  <si>
    <t>ADNEXEKTOMIE DRG 90809</t>
  </si>
  <si>
    <t>0058427</t>
  </si>
  <si>
    <t>OVAREKTOMIE DRG 90808</t>
  </si>
  <si>
    <t>0058426</t>
  </si>
  <si>
    <t>SALPINGEKTOMIE DRG 90807</t>
  </si>
  <si>
    <t>SALPINGOTOMIE LINEÁRNÍ DRG 90806</t>
  </si>
  <si>
    <t>0058424</t>
  </si>
  <si>
    <t>ENUKLEACE JEDNODUCHÉ CYSTY DRG 90805</t>
  </si>
  <si>
    <t>0058423</t>
  </si>
  <si>
    <t>RESEKCE OVARIA DRG 90804</t>
  </si>
  <si>
    <t>0058422</t>
  </si>
  <si>
    <t>STERILIZACE DRG 90791</t>
  </si>
  <si>
    <t>0058419</t>
  </si>
  <si>
    <t>ODSTRANĚNÍ ENDOMETRIÓZY I.A II.STUPNĚ DRG 90790</t>
  </si>
  <si>
    <t>0058418</t>
  </si>
  <si>
    <t>SPLENEKTOMIE DRG 90881</t>
  </si>
  <si>
    <t>0058417</t>
  </si>
  <si>
    <t>RETENCE VARLETE DRG 90851</t>
  </si>
  <si>
    <t>0058416</t>
  </si>
  <si>
    <t>LEPENÍ ORGÁNU DRG 90784</t>
  </si>
  <si>
    <t>0058415</t>
  </si>
  <si>
    <t>TOTÁLNÍ GASTREKTOMIE DRG 90884</t>
  </si>
  <si>
    <t>0058413</t>
  </si>
  <si>
    <t>NÍZKÁ PŘEDNÍ RESEKCE REKTA DRG 90880</t>
  </si>
  <si>
    <t>0058412</t>
  </si>
  <si>
    <t>RESEKCE ŽALUDKU BII DRG 90879</t>
  </si>
  <si>
    <t>0058411</t>
  </si>
  <si>
    <t>PARAAORTÁLNÍ LYMFADENEKTOMIE-RADIKÁLNÍ DRG 90877</t>
  </si>
  <si>
    <t>0058410</t>
  </si>
  <si>
    <t>RESEKCE JATER DRG 90876</t>
  </si>
  <si>
    <t>0058409</t>
  </si>
  <si>
    <t>RESEKCE ŽALUDKU BI DRG 90875</t>
  </si>
  <si>
    <t>PÁNEVNÍ LYMFADENEKTOMIE DRG 90872</t>
  </si>
  <si>
    <t>0058407</t>
  </si>
  <si>
    <t>BILOBEKTOMIE PLIC DRG 90871</t>
  </si>
  <si>
    <t>0058406</t>
  </si>
  <si>
    <t>LOBEKTOMIE PLIC DRG 90870</t>
  </si>
  <si>
    <t>0058405</t>
  </si>
  <si>
    <t>PNEUMONEKTOMIE DRG 90869</t>
  </si>
  <si>
    <t>0058404</t>
  </si>
  <si>
    <t>DEKORTIKACE PLÍCE DRG 90868</t>
  </si>
  <si>
    <t>0058403</t>
  </si>
  <si>
    <t>ODSTRANĚNÍ TUMORU MEDIASTINA DRG 90867</t>
  </si>
  <si>
    <t>0058402</t>
  </si>
  <si>
    <t>NEFREKTOMIE DRG 90866</t>
  </si>
  <si>
    <t>0058401</t>
  </si>
  <si>
    <t>EZOFAGOKARDIOMYOTOMIE S FUNDOPLIKACÍ DRG 90865</t>
  </si>
  <si>
    <t>0058400</t>
  </si>
  <si>
    <t>RESEKCE TLUSTÉHO STŘEVA DRG 90864</t>
  </si>
  <si>
    <t>0058399</t>
  </si>
  <si>
    <t>RESEKCE TENKÉHO STŘEVA DRG 90858</t>
  </si>
  <si>
    <t>0058397</t>
  </si>
  <si>
    <t>ADRENALEKTOMIE DRG 90857</t>
  </si>
  <si>
    <t>0058396</t>
  </si>
  <si>
    <t>BANDÁŽ ŽALUDKU DRG 90854</t>
  </si>
  <si>
    <t>0058393</t>
  </si>
  <si>
    <t>FUNDOPLIKACE DRG 90853</t>
  </si>
  <si>
    <t>ANASTOMÓZA NA TRÁV.TRAKTU JAKO SAM.VÝK.DRG 90852</t>
  </si>
  <si>
    <t>0058391</t>
  </si>
  <si>
    <t>PLEUREKTOMIE ABRAZE DRG 90844</t>
  </si>
  <si>
    <t>0058390</t>
  </si>
  <si>
    <t>ENUKLEACE TUMORU PLIC DRG 90843</t>
  </si>
  <si>
    <t>0058389</t>
  </si>
  <si>
    <t>KLÍNOVITÁ RESEKCE PLIC DRG 90842</t>
  </si>
  <si>
    <t>0058388</t>
  </si>
  <si>
    <t>LYMFADENEKTOMIE PARAAORTÁLNÍ DRG 90841</t>
  </si>
  <si>
    <t>0058387</t>
  </si>
  <si>
    <t>REVIZE PŘI AKUT.PANKREAT.A DRENÁŽ ABSCESU DRG90840</t>
  </si>
  <si>
    <t>0058386</t>
  </si>
  <si>
    <t>SUTURA STŘEVA JAKO SAMOSTATNÝ VÝKON DRG 90839</t>
  </si>
  <si>
    <t>0058385</t>
  </si>
  <si>
    <t>HERNIOPLASTIKA OBOUSTRANNÁ PRIMÁRNÍ DRG 90838</t>
  </si>
  <si>
    <t>0058384</t>
  </si>
  <si>
    <t>VARIKOKÉLA DRG 90837</t>
  </si>
  <si>
    <t>0058383</t>
  </si>
  <si>
    <t>SYMPATEKTOMIE JEDNOSTRANNÁ HRUDNÍ DRG 90829</t>
  </si>
  <si>
    <t>0058382</t>
  </si>
  <si>
    <t>EVAKUACE HEMATOMU NEBO EMPYEMU DRG 90828</t>
  </si>
  <si>
    <t>0058381</t>
  </si>
  <si>
    <t>TRANSREKTÁLNÍ ENDOSKOP.OPERACE DRG 90827</t>
  </si>
  <si>
    <t>LYMFADENEKTOMIE PÁNEVNÍ ELEKTIVNÍ DRG 90825</t>
  </si>
  <si>
    <t>0058378</t>
  </si>
  <si>
    <t>HERNIOPLASTIKA RECID.KÝLY DRG 90824</t>
  </si>
  <si>
    <t>0058377</t>
  </si>
  <si>
    <t>ANTIREFLUXNÍ PLASTIKA DRG 90823</t>
  </si>
  <si>
    <t>0058376</t>
  </si>
  <si>
    <t>KOLOSTOMIE DRG 90822</t>
  </si>
  <si>
    <t>0058375</t>
  </si>
  <si>
    <t>SUTURA PERFOR.VŘEDU GASTRODUODENA DRG 90821</t>
  </si>
  <si>
    <t>0058374</t>
  </si>
  <si>
    <t>REVIZE PŘI PERIT.NEJAS.PŮVODU NEBO TRAUM.DRG 90820</t>
  </si>
  <si>
    <t>0058373</t>
  </si>
  <si>
    <t>APPENDEKTOMIE PŘI PERITONITIDĚ DRG 90819</t>
  </si>
  <si>
    <t>0058372</t>
  </si>
  <si>
    <t>CHOLECYSTEKTOMIE PROSTÁ DRG 90818</t>
  </si>
  <si>
    <t>0058371</t>
  </si>
  <si>
    <t>CHOLEDOCHOLITHOMIE DRG 90803</t>
  </si>
  <si>
    <t>0058370</t>
  </si>
  <si>
    <t>LOKÁLNÍ EXCIZE Z JATER DRG 90801</t>
  </si>
  <si>
    <t>0058368</t>
  </si>
  <si>
    <t>RESEKCE MECKELOVA DIVERTIKLU DRG 90800</t>
  </si>
  <si>
    <t>0058367</t>
  </si>
  <si>
    <t>REVIZE ŽLUČOVÝCH CEST DRG 90798</t>
  </si>
  <si>
    <t>0058365</t>
  </si>
  <si>
    <t>ESOFAGOKARDIOMYOTOMIE DRG 90797</t>
  </si>
  <si>
    <t>0058364</t>
  </si>
  <si>
    <t>HERNIOPLASTIKA JEDNOSTRANNÁ DRG 90796</t>
  </si>
  <si>
    <t>0058363</t>
  </si>
  <si>
    <t>APPENDEKTOMIE DRG 90795</t>
  </si>
  <si>
    <t>0058362</t>
  </si>
  <si>
    <t>VÝKON NA LYMFATICKÉM SYSTÉMU DRG 90794</t>
  </si>
  <si>
    <t>0058361</t>
  </si>
  <si>
    <t>KOAGULACE V MALÉ PÁNVI DRG 90789</t>
  </si>
  <si>
    <t>0058360</t>
  </si>
  <si>
    <t>JEJUNOSTOMIE DRG 90787</t>
  </si>
  <si>
    <t>0058358</t>
  </si>
  <si>
    <t>PROSTŘEDEK HEMOSTATICKÝ - COLLATAMP</t>
  </si>
  <si>
    <t>0058357</t>
  </si>
  <si>
    <t>SUBFASCINÁLNÍ LIGACE ŽILNÍCH SPOJEK DRG 90786</t>
  </si>
  <si>
    <t>0058356</t>
  </si>
  <si>
    <t>LÝZE ADHEZÍ PŘES 10CM2 DRG 90783</t>
  </si>
  <si>
    <t>0058354</t>
  </si>
  <si>
    <t>LAVÁŽ A ODSÁTÍ DUTINY PERITONEÁLNÍ DRG 90782</t>
  </si>
  <si>
    <t>0058353</t>
  </si>
  <si>
    <t>CÍLENÝ ODBĚR BIOPSIE DRG 90781</t>
  </si>
  <si>
    <t>0058352</t>
  </si>
  <si>
    <t>CÍLENÁ PUNKCE ORGÁNU NEBO LOŽISKA DRG 90780</t>
  </si>
  <si>
    <t>0058351</t>
  </si>
  <si>
    <t>KLIPOVAČ - SVORKOVACÍ ROTAČNÍ; (PRO PZT 0054454); OPAKOVANÉ POUŽITÍ</t>
  </si>
  <si>
    <t>0058347</t>
  </si>
  <si>
    <t>PROTÉZA CÉVNÍ STANDART OMNIFLOW II 751-545</t>
  </si>
  <si>
    <t>0058297</t>
  </si>
  <si>
    <t>ELEKTRODA STIMULAČNÍ CRYSTALLINE ACTFIX; PRO KS/ICD</t>
  </si>
  <si>
    <t>0058236</t>
  </si>
  <si>
    <t>JEHLA STIMULAČNÍ 4894278</t>
  </si>
  <si>
    <t>0058231</t>
  </si>
  <si>
    <t>JEHLA STIMULAČNÍ 4894260</t>
  </si>
  <si>
    <t>0058230</t>
  </si>
  <si>
    <t>JEHLA STIMULAČNÍ 4894502</t>
  </si>
  <si>
    <t>0058229</t>
  </si>
  <si>
    <t>JEHLA STIMULAČNÍ 4894251</t>
  </si>
  <si>
    <t>0058228</t>
  </si>
  <si>
    <t>EXTRAKTOR KAMENŮ UROLOGICKÝ, 341XXX, 342XXX</t>
  </si>
  <si>
    <t>0058216</t>
  </si>
  <si>
    <t>KATETR URODYNAMICKÝ REKTÁLNÍ BALÓNKOVÝ, 395763</t>
  </si>
  <si>
    <t>0058215</t>
  </si>
  <si>
    <t>KATETR URODYNAMICKÝ MĚŘÍCÍ, ZYS 520, 395753</t>
  </si>
  <si>
    <t>0058212</t>
  </si>
  <si>
    <t>KATETR URODYNAMICKÝ MĚŘÍCÍ, ZYS 302, 395752</t>
  </si>
  <si>
    <t>0058211</t>
  </si>
  <si>
    <t>KATETR URODYNAMICKÝ MĚŘÍCÍ, ZYS 200, 395751</t>
  </si>
  <si>
    <t>0058210</t>
  </si>
  <si>
    <t>STENT JÍCNOVÝ - POLYFLEX; SAMOEXPANDIBILNÍ; SILIKON</t>
  </si>
  <si>
    <t>0058209</t>
  </si>
  <si>
    <t>STENT URETERÁLNÍ TUMOROVÝ, PUR, SPECIÁL. ARMOVANÝ,ŘÍZENÝ</t>
  </si>
  <si>
    <t>0058205</t>
  </si>
  <si>
    <t>SET PRO APLIKACI LÉČIVA 2211.77</t>
  </si>
  <si>
    <t>0058197</t>
  </si>
  <si>
    <t>SÁČEK - ENDOBAG POUCH</t>
  </si>
  <si>
    <t>0058179</t>
  </si>
  <si>
    <t>GRASPER BABCOCK 5BB, 10BB</t>
  </si>
  <si>
    <t>0058165</t>
  </si>
  <si>
    <t>NŮŽKY ZAHNUTÉ 5DCS</t>
  </si>
  <si>
    <t>0058162</t>
  </si>
  <si>
    <t>KATETR ELEKTROFYZIOLOGICKÝ DIAGNOSTICKÝ VIKING 4005XX(INTRAKARD.SNÍM.)</t>
  </si>
  <si>
    <t>0058123</t>
  </si>
  <si>
    <t>SYSTÉM XPOSE XP-1000..XP-2000..XP-3000..XP-4000</t>
  </si>
  <si>
    <t>0058115</t>
  </si>
  <si>
    <t>SHUNT KORONÁRNÍ - AXIUS</t>
  </si>
  <si>
    <t>0058114</t>
  </si>
  <si>
    <t>SYSTÉM TKÁŇOVÝ STABILIZAČNÍ MIDCAB CMS-161..CMS-171</t>
  </si>
  <si>
    <t>0058112</t>
  </si>
  <si>
    <t>SYSTÉM TKÁŇOVÝ STABILIZAČNÍ AXIUS XO-2001SD..XO3-7100SD OM-6XXXS,D</t>
  </si>
  <si>
    <t>0058110</t>
  </si>
  <si>
    <t>SYSTÉM TKÁŇOVÝ STABILIZAČNÍ - ULTIMA OPCAB</t>
  </si>
  <si>
    <t>0058109</t>
  </si>
  <si>
    <t>KATETR DIAGNOSTICKÝ (MAPOVACÍ) SUPREME 401400-800</t>
  </si>
  <si>
    <t>0058100</t>
  </si>
  <si>
    <t>SADA AG - SYSTÉM PRO UZAVÍRÁNÍ CÉV - FEMORÁLNÍ - ANGIOSEAL</t>
  </si>
  <si>
    <t>0058099</t>
  </si>
  <si>
    <t>STENT PERIFERNÍ VASKULÁRNÍ; KAROTICKÝ - ZILVER; SAMOEXPANDIB; NITINOL</t>
  </si>
  <si>
    <t>0058085</t>
  </si>
  <si>
    <t>KATETR PRODLUŽOVACÍ STAY SAFE 40 CM</t>
  </si>
  <si>
    <t>0058028</t>
  </si>
  <si>
    <t>KATETR DIALYZAČNÍ PERITONEÁLNÍ - TYPE 835</t>
  </si>
  <si>
    <t>0058027</t>
  </si>
  <si>
    <t>KATETR DIALYZAČNÍ PERITONEÁLNÍ - TYPE COILED</t>
  </si>
  <si>
    <t>0058025</t>
  </si>
  <si>
    <t>DRÁT VODÍCÍ GUIDE WIRE M</t>
  </si>
  <si>
    <t>0058013</t>
  </si>
  <si>
    <t>FILTR KAVÁLNÍ TRAPEASE,OPTEASE</t>
  </si>
  <si>
    <t>0058002</t>
  </si>
  <si>
    <t>DRÁT VODÍCÍ JINDO PRO PTA 503451-503657</t>
  </si>
  <si>
    <t>0058000</t>
  </si>
  <si>
    <t>STENT KAROTICKÝ - WALLSTENT; SAMOEXP; OCEL</t>
  </si>
  <si>
    <t>0057998</t>
  </si>
  <si>
    <t>STENTGRAFT PERIFERNÍ VASKULÁRNÍ - WALLGRAFT; SAMOEXPAND; OCEL</t>
  </si>
  <si>
    <t>0057997</t>
  </si>
  <si>
    <t>OXYGENÁTOR-SADA HEMOFILTRAČNÍ-HEMOKONCENTRÁTOR</t>
  </si>
  <si>
    <t>0057988</t>
  </si>
  <si>
    <t>OXYGENÁTOR-SADA HEMOFILTRAČNÍ-KREVNÍ KONCENTRÁTOR</t>
  </si>
  <si>
    <t>0057985</t>
  </si>
  <si>
    <t>KATETR BALÓNKOVÝ PTA - FOX CROSS .035</t>
  </si>
  <si>
    <t>0057980</t>
  </si>
  <si>
    <t>STENTGRAFT AORTÁLNÍ BŘIŠNÍ - GORE EXCLUDER - NOHA CONTRALAT; SAMOEXP</t>
  </si>
  <si>
    <t>0057963</t>
  </si>
  <si>
    <t>ZÁPLATA KARDIOVASKULÁRNÍ GORE-TEX 0,5MM</t>
  </si>
  <si>
    <t>0057937</t>
  </si>
  <si>
    <t>ELEKTRODA STIMULAČNÍ CAPSURE FIX NOVUS 5076,4076; PRO KS/ICD</t>
  </si>
  <si>
    <t>0057923</t>
  </si>
  <si>
    <t>0057922</t>
  </si>
  <si>
    <t>KANYLA K APLIK.KONTR.LÁTKY PŘI ENDOSKOPII 26907</t>
  </si>
  <si>
    <t>0057916</t>
  </si>
  <si>
    <t>DRÁT ZAVÁD.(VODÍCÍ-PTCA) HI-TORQUE CROSS-IT 100-400,PROGRESS,POWERTURN</t>
  </si>
  <si>
    <t>0057905</t>
  </si>
  <si>
    <t>SÍŤKA KÝLNÍ VENTRÁLNÍ/INGUINÁLNÍ FLAT MESH EXTRAPER.</t>
  </si>
  <si>
    <t>0057884</t>
  </si>
  <si>
    <t>0057882</t>
  </si>
  <si>
    <t>0057880</t>
  </si>
  <si>
    <t>VAK DRENÁŽNÍ NDB-600</t>
  </si>
  <si>
    <t>0057877</t>
  </si>
  <si>
    <t>KATETR DRENÁŽNÍ BILIÁRNÍ NBD 8,10,12</t>
  </si>
  <si>
    <t>0057874</t>
  </si>
  <si>
    <t>KATETR DRENÁŽNÍ NOD 8,10,12LPT</t>
  </si>
  <si>
    <t>0057867</t>
  </si>
  <si>
    <t>KATETR DRENÁŽNÍ NOD 8,10,12J,PT</t>
  </si>
  <si>
    <t>0057865</t>
  </si>
  <si>
    <t>KATETR DRENÁŽNÍ NUD 6,8,10,12LPT,15CM</t>
  </si>
  <si>
    <t>0057852</t>
  </si>
  <si>
    <t>SPIRÁLA PRO UZÁVĚR DEFEKTU SEPTA SÍNÍ PDA</t>
  </si>
  <si>
    <t>0057847</t>
  </si>
  <si>
    <t>TĚLÍSKO EMBOLIZAČNÍ HILAL-PLATINA</t>
  </si>
  <si>
    <t>0057845</t>
  </si>
  <si>
    <t>TĚLÍSKO EMBOLIZAČNÍ TORNADO</t>
  </si>
  <si>
    <t>0057844</t>
  </si>
  <si>
    <t>TĚLÍSKO EMBOLIZAČNÍ - ZAVÁDĚCÍ KATETR TDS</t>
  </si>
  <si>
    <t>0057842</t>
  </si>
  <si>
    <t>TĚLÍSKO EMBOLIZAČNÍ IMWCE</t>
  </si>
  <si>
    <t>0057840</t>
  </si>
  <si>
    <t>TĚLÍSKO EMBOLIZAČNÍ - PUSHER</t>
  </si>
  <si>
    <t>0057838</t>
  </si>
  <si>
    <t>KATETR ANGIOGRAFICKÝ ROYAL FLUSH, PRŮMĚR 4 FRENCH</t>
  </si>
  <si>
    <t>0057825</t>
  </si>
  <si>
    <t>KATETR ANGIOGRAFICKÝ TORCON,PRŮMĚR 4.1 AŽ 7 FRENCH</t>
  </si>
  <si>
    <t>0057824</t>
  </si>
  <si>
    <t>0057823</t>
  </si>
  <si>
    <t>SHUNT TRANSJUGULÁRNÍ RING-CS</t>
  </si>
  <si>
    <t>0057792</t>
  </si>
  <si>
    <t>SHUNT TRANSJUGULÁRNÍ TIPSS-100, SET</t>
  </si>
  <si>
    <t>0057790</t>
  </si>
  <si>
    <t>SET TRANSJUGULÁRNÍ - LABS; PŘÍSTUP PRO BIOPSII JATER PŘES V. JUGULARIS</t>
  </si>
  <si>
    <t>0057788</t>
  </si>
  <si>
    <t>SET PRO HRUDNÍ DRENÁŽ</t>
  </si>
  <si>
    <t>0057782</t>
  </si>
  <si>
    <t>KATETR MICROFERRET, SET</t>
  </si>
  <si>
    <t>0057776</t>
  </si>
  <si>
    <t>KATETR MICROFERRET</t>
  </si>
  <si>
    <t>0057774</t>
  </si>
  <si>
    <t>DILATÁTOR COPE-SADDEKNI SFA ACCESS</t>
  </si>
  <si>
    <t>0057769</t>
  </si>
  <si>
    <t>JEHLA ASPIRAČNÍ BIOPTICKÁ - GIT - PUNKČNÍ PRO ENDOSK.ULTRASONOGRAFII</t>
  </si>
  <si>
    <t>0057455</t>
  </si>
  <si>
    <t>0057454</t>
  </si>
  <si>
    <t>KATETR EMBOLEKTOMICKÝ EMBOLECTOMY CATHETERS</t>
  </si>
  <si>
    <t>0057448</t>
  </si>
  <si>
    <t>0057447</t>
  </si>
  <si>
    <t>0057446</t>
  </si>
  <si>
    <t>KATETR TLAKOVÝ BALÓNKOVÝ WEDGE PRESSURE BALLOON CA</t>
  </si>
  <si>
    <t>0057444</t>
  </si>
  <si>
    <t>STENT BILIÁRNÍ - PERCUFLEX; ENDOSKOPICKÝ; PLAST</t>
  </si>
  <si>
    <t>0057429</t>
  </si>
  <si>
    <t>0057425</t>
  </si>
  <si>
    <t>BALÓNEK EXTRAKČNÍ ERCP</t>
  </si>
  <si>
    <t>0057422</t>
  </si>
  <si>
    <t>0057421</t>
  </si>
  <si>
    <t>DRÁT VODÍCÍ 300CM M001468XX0</t>
  </si>
  <si>
    <t>0057418</t>
  </si>
  <si>
    <t>DRÁT VODÍCÍ 200CM M001468XX0</t>
  </si>
  <si>
    <t>0057417</t>
  </si>
  <si>
    <t>DRÁT VODÍCÍ 110CM,150CM M001468XX0</t>
  </si>
  <si>
    <t>0057416</t>
  </si>
  <si>
    <t>DRÁT VODÍCÍ STANDART PŘ.PEV.J.180,260CM M00149XXX1</t>
  </si>
  <si>
    <t>0057414</t>
  </si>
  <si>
    <t>DRÁT VODÍCÍ STAND.J-TYP,PEV.J.180,260CM M00149XXX1</t>
  </si>
  <si>
    <t>0057413</t>
  </si>
  <si>
    <t>DRÁT VODÍCÍ STANDART J-TYP,PEVNÉ JÁDRO M00149XXX1</t>
  </si>
  <si>
    <t>0057409</t>
  </si>
  <si>
    <t>DRÁT VODÍCÍ STANDART PŘÍMÝ,PEVNÉ JÁDRO M00149XXX1</t>
  </si>
  <si>
    <t>0057408</t>
  </si>
  <si>
    <t>DRÁT VODÍCÍ SPECIÁLNÍ M0014914X1</t>
  </si>
  <si>
    <t>0057405</t>
  </si>
  <si>
    <t>DRÁT VODÍCÍ SPECIÁLNÍ M001491551</t>
  </si>
  <si>
    <t>0057403</t>
  </si>
  <si>
    <t>OXYGENÁTOR + SADA</t>
  </si>
  <si>
    <t>0057365</t>
  </si>
  <si>
    <t>HEMOFILTR</t>
  </si>
  <si>
    <t>0057362</t>
  </si>
  <si>
    <t>KANYLA KARDIOPLEGICKÁ</t>
  </si>
  <si>
    <t>0057327</t>
  </si>
  <si>
    <t>STENT PERIFERNÍ VASKULÁRNÍ - E-LUMINEXX; SAMOEXPAND.; NITINOL</t>
  </si>
  <si>
    <t>0057298</t>
  </si>
  <si>
    <t>KATETR HEMODIALYZAČNÍ</t>
  </si>
  <si>
    <t>0057280</t>
  </si>
  <si>
    <t>KATÉTR CVC - OCEL ZAV.</t>
  </si>
  <si>
    <t>0057279</t>
  </si>
  <si>
    <t>KATETR CENTRÁLNÍ VENÓZNÍ</t>
  </si>
  <si>
    <t>0057278</t>
  </si>
  <si>
    <t>0057277</t>
  </si>
  <si>
    <t>KATETR CENTRÁLNÍ VENÓZNÍ PEDIATRICKÝ</t>
  </si>
  <si>
    <t>0057275</t>
  </si>
  <si>
    <t>0057272</t>
  </si>
  <si>
    <t>0057269</t>
  </si>
  <si>
    <t>0057265</t>
  </si>
  <si>
    <t>0057263</t>
  </si>
  <si>
    <t>KATETR CENTRÁLNÍ VENÓZNÍ ARROW GARD BLUE</t>
  </si>
  <si>
    <t>0057259</t>
  </si>
  <si>
    <t>0057258</t>
  </si>
  <si>
    <t>0057257</t>
  </si>
  <si>
    <t>0057256</t>
  </si>
  <si>
    <t>0057255</t>
  </si>
  <si>
    <t>0057254</t>
  </si>
  <si>
    <t>0057253</t>
  </si>
  <si>
    <t>KATETR HEMODIALYZAČNÍ PEDIATRICKÝ - 2LUMEN</t>
  </si>
  <si>
    <t>0057252</t>
  </si>
  <si>
    <t>KATETR BALÓNKOVÝ INTRAARTER.KONTRAPULZAČNÍ</t>
  </si>
  <si>
    <t>0057243</t>
  </si>
  <si>
    <t>ZAVADĚČ PERKUTÁNNÍ SI-XXXXX..SI-XXXXX,XX</t>
  </si>
  <si>
    <t>0057241</t>
  </si>
  <si>
    <t>KATETR PERIFERNÍ VENOZNÍ PC-01351-TW</t>
  </si>
  <si>
    <t>0057233</t>
  </si>
  <si>
    <t>KATETR TERMODIL.DIAG.AH-XXXXX..AH-XXXXX,X,XX</t>
  </si>
  <si>
    <t>0057221</t>
  </si>
  <si>
    <t>KATETR BALÓNKOVÝ PTA - ULTRAVERSE 014/018</t>
  </si>
  <si>
    <t>0057200</t>
  </si>
  <si>
    <t>KATETR BALÓNKOVÝ PTA - RIVAL</t>
  </si>
  <si>
    <t>0057150</t>
  </si>
  <si>
    <t>KATETR PAT/RAT 2166XXX</t>
  </si>
  <si>
    <t>DRÁT VODÍCÍ PTFE 03070055</t>
  </si>
  <si>
    <t>0056630</t>
  </si>
  <si>
    <t>ELEKTRODA STIMULAČNÍ CAPSURE EPI 4965,4968,4951,5071; PRO KS/ICD</t>
  </si>
  <si>
    <t>0056617</t>
  </si>
  <si>
    <t>KATETR ZAVÁDĚCÍ S BOČNÍM PORTEM 44-371 AŽ 44-384</t>
  </si>
  <si>
    <t>0056521</t>
  </si>
  <si>
    <t>KATETR BALÓNKOVÝ PTCA - NIC; CTO</t>
  </si>
  <si>
    <t>0056494</t>
  </si>
  <si>
    <t>KATETR TROMBEKTOMICKÝ ASPIRAČNÍ - ASPIREX 10F/110CM</t>
  </si>
  <si>
    <t>0056492</t>
  </si>
  <si>
    <t>STAPLER CIRKULÁRNÍ - EEAXL</t>
  </si>
  <si>
    <t>0056491</t>
  </si>
  <si>
    <t>STAPLER CIRKULÁRNÍ - EEA</t>
  </si>
  <si>
    <t>0056490</t>
  </si>
  <si>
    <t>TROKAR VERSAPORT</t>
  </si>
  <si>
    <t>0056484</t>
  </si>
  <si>
    <t>0056483</t>
  </si>
  <si>
    <t>STENTGRAFT KORONÁRNÍ - GRAFTMASTER RX</t>
  </si>
  <si>
    <t>0056476</t>
  </si>
  <si>
    <t>STENTGRAFT KORONÁRNÍ - JOSTENT CORONARY</t>
  </si>
  <si>
    <t>0056474</t>
  </si>
  <si>
    <t>ZAVADĚČ CHECK-FLO III LARGE</t>
  </si>
  <si>
    <t>0056433</t>
  </si>
  <si>
    <t>ZAVADĚČ CHECK-FLO III BLUE TYP MULLINS RADIOOPÁKNÍ</t>
  </si>
  <si>
    <t>0056396</t>
  </si>
  <si>
    <t>ZAVADĚČ CHECK-FLO III BLUE TYP MULLINS</t>
  </si>
  <si>
    <t>0056395</t>
  </si>
  <si>
    <t>ZAVADĚČ CHECK-FLO III MIKROPUNKČNÍ BEZ VODIČE,RB</t>
  </si>
  <si>
    <t>0056394</t>
  </si>
  <si>
    <t>ZAVADĚČ CHECK-FLO III BLUE MIKROPUNKČNÍ RAD ZNAČKA</t>
  </si>
  <si>
    <t>0056387</t>
  </si>
  <si>
    <t>ZAVADĚČ CHECK-FLO III BLUE MIKROPUNKČNÍ</t>
  </si>
  <si>
    <t>0056386</t>
  </si>
  <si>
    <t>ZAVADĚČ CHECK-FLO III BLUE VELKÁ CHLOPEŇ J VODIČ</t>
  </si>
  <si>
    <t>0056384</t>
  </si>
  <si>
    <t>0056383</t>
  </si>
  <si>
    <t>ZAVADĚČ CHECK-FLO III BLUE PRODLOUŽENÝ S J VODIČEM</t>
  </si>
  <si>
    <t>0056379</t>
  </si>
  <si>
    <t>ZAVADĚČ CHECK-FLO PERFORMER</t>
  </si>
  <si>
    <t>0056378</t>
  </si>
  <si>
    <t>ZAVADĚČ PEEL-AWAY</t>
  </si>
  <si>
    <t>0056377</t>
  </si>
  <si>
    <t>ZAVADĚČ MIKROPUNKČNÍ VYZTUŽENÝ UZ JEHLA</t>
  </si>
  <si>
    <t>0056370</t>
  </si>
  <si>
    <t>ZAVADĚČ MIKROPUNKČNÍ VYZTUŽENÝ NITINOL VODIČ</t>
  </si>
  <si>
    <t>0056369</t>
  </si>
  <si>
    <t>ZAVADĚČ MIKROPUNKČNÍ, NITINOLOVÝ VODIČ</t>
  </si>
  <si>
    <t>0056365</t>
  </si>
  <si>
    <t>ZAVADĚČ MIKROPUNKČNÍ</t>
  </si>
  <si>
    <t>0056364</t>
  </si>
  <si>
    <t>ZAVADĚČ FLEXOR CHECK-FLO II RADIOOP.ZNAČKA</t>
  </si>
  <si>
    <t>0056362</t>
  </si>
  <si>
    <t>ZAVADĚČ FLEXOR BALKIN RADIOOPÁKNÍ ZNAČKA</t>
  </si>
  <si>
    <t>0056361</t>
  </si>
  <si>
    <t>ZAVADĚČ FLEXOR BALKIN RADIOOP. ZNAČKA BEZ VODIČ</t>
  </si>
  <si>
    <t>0056360</t>
  </si>
  <si>
    <t>0056358</t>
  </si>
  <si>
    <t>0056357</t>
  </si>
  <si>
    <t>TAMPONÁDA NOSNÍ 174869</t>
  </si>
  <si>
    <t>0056346</t>
  </si>
  <si>
    <t>SADA PUNKČNÍ SUPRAPUBICKÁ - EASYCYST, 170718..170723</t>
  </si>
  <si>
    <t>0056344</t>
  </si>
  <si>
    <t>SADA NEFROSTOMICKÁ - KANYLA PUNKČNÍ TŘÍDÍLNÁ, 340002..340003,340057</t>
  </si>
  <si>
    <t>0056343</t>
  </si>
  <si>
    <t>STENT TRACHEÁLNÍ - POLYFLEX; SAMOEXPANDIBILNÍ; SILIKON</t>
  </si>
  <si>
    <t>0056341</t>
  </si>
  <si>
    <t>KATETR ELEKTROFYZIOLOGICKÝ DIAGNOSTICKÝ - MULTICATH 10</t>
  </si>
  <si>
    <t>0056338</t>
  </si>
  <si>
    <t>KATETR ELEKTROFYZIOLOGICKÝ DIAGNOSTICKÝ - MULTICATH 4,5</t>
  </si>
  <si>
    <t>0056336</t>
  </si>
  <si>
    <t>ZAVADĚČ PRO ELEKTROFYZ. KATETRY - PREFACE</t>
  </si>
  <si>
    <t>0056332</t>
  </si>
  <si>
    <t>STENT PERIF. VASKUL. - PALMAZ GENESIS; CORINTHIAN; BLUE; BALONEX;OCEL</t>
  </si>
  <si>
    <t>0056331</t>
  </si>
  <si>
    <t>KATETR ABLAČNÍ (RF) - CARTO NAVI-STAR DS</t>
  </si>
  <si>
    <t>0056329</t>
  </si>
  <si>
    <t>KATETR ABLAČNÍ (RF) - CELSIUS DS; BIDIREKCIONÁLNÍ</t>
  </si>
  <si>
    <t>0056328</t>
  </si>
  <si>
    <t>CHLOPEŇ SRDEČNÍ MECHANICKÁ MITRÁLNÍ</t>
  </si>
  <si>
    <t>0056319</t>
  </si>
  <si>
    <t>CHLOPEŇ SRDEČNÍ MECHANICKÁ AORTÁLNÍ</t>
  </si>
  <si>
    <t>0056318</t>
  </si>
  <si>
    <t>KATETR BALÓNKOVÝ FOGARTY TROMBEKTOMICKÝ - 160246F</t>
  </si>
  <si>
    <t>0056313</t>
  </si>
  <si>
    <t>KATETR BALÓNKOVÝ FOGARTY TROMBEKTOMICKÝ - 160245F</t>
  </si>
  <si>
    <t>0056312</t>
  </si>
  <si>
    <t>KATETR BALÓNKOVÝ FOGARTY - 1408010</t>
  </si>
  <si>
    <t>0056311</t>
  </si>
  <si>
    <t>KATETR BALÓNKOVÝ FOGARTY - 140808</t>
  </si>
  <si>
    <t>0056310</t>
  </si>
  <si>
    <t>KATETR BALÓNKOVÝ FOGARTY - 140806</t>
  </si>
  <si>
    <t>0056309</t>
  </si>
  <si>
    <t>KATETR BALÓNKOVÝ FOGARTY OKLUZNÍ - 62080822F</t>
  </si>
  <si>
    <t>0056308</t>
  </si>
  <si>
    <t>KATETR BALÓNKOVÝ FOGARTY OKLUZNÍ - 620405F</t>
  </si>
  <si>
    <t>KATETR BALÓNKOVÝ FOGARTY OKLUZNÍ - 620404F</t>
  </si>
  <si>
    <t>0056305</t>
  </si>
  <si>
    <t>KATETR BALÓNKOVÝ FOGARTY OKLUZNÍ - 620403F</t>
  </si>
  <si>
    <t>0056304</t>
  </si>
  <si>
    <t>KATETR BALÓNKOVÝ FOGARTY EMBOLEKTOMICKÝ - TRU-LUMEN 12TLW807F</t>
  </si>
  <si>
    <t>0056303</t>
  </si>
  <si>
    <t>KATETR BALÓNKOVÝ FOGARTY EMBOLEKTOMICKÝ - TRU-LUMEN 12TLW806F</t>
  </si>
  <si>
    <t>0056302</t>
  </si>
  <si>
    <t>KATETR BALÓNKOVÝ FOGARTY EMBOLEKTOMICKÝ - TRU-LUMEN 12TLW805F</t>
  </si>
  <si>
    <t>0056301</t>
  </si>
  <si>
    <t>KATETR BALÓNKOVÝ FOGARTY EMBOLEKTOMICKÝ - TRU-LUMEN 12TLW804F</t>
  </si>
  <si>
    <t>0056300</t>
  </si>
  <si>
    <t>KATETR BALÓNKOVÝ FOGARTY EMBOLEKTOMICKÝ - TRU-LUMEN 12TLW803F</t>
  </si>
  <si>
    <t>0056299</t>
  </si>
  <si>
    <t>KATETR BALÓNKOVÝ FOGARTY EMBOLEKTOMICKÝ - 120807F</t>
  </si>
  <si>
    <t>0056294</t>
  </si>
  <si>
    <t>KATETR BALÓNKOVÝ FOGARTY EMBOLEKTOMICKÝ - 120806F</t>
  </si>
  <si>
    <t>0056293</t>
  </si>
  <si>
    <t>KATETR BALÓNKOVÝ FOGARTY EMBOLEKTOMICKÝ - 120805F</t>
  </si>
  <si>
    <t>0056292</t>
  </si>
  <si>
    <t>KATETR BALÓNKOVÝ FOGARTY EMBOLEKTOMICKÝ - 120804F</t>
  </si>
  <si>
    <t>0056291</t>
  </si>
  <si>
    <t>KATETR BALÓNKOVÝ FOGARTY EMBOLEKTOMICKÝ - 120404F</t>
  </si>
  <si>
    <t>0056290</t>
  </si>
  <si>
    <t>KATETR BALÓNKOVÝ FOGARTY EMBOLEKTOMICKÝ - 120803F</t>
  </si>
  <si>
    <t>0056289</t>
  </si>
  <si>
    <t>KATETR BALÓNKOVÝ FOGARTY EMBOLEKTOMICKÝ - 120403F</t>
  </si>
  <si>
    <t>0056288</t>
  </si>
  <si>
    <t>KATETR BALÓNKOVÝ FOGARTY EMBOLEKTOMICKÝ - 120602F</t>
  </si>
  <si>
    <t>0056287</t>
  </si>
  <si>
    <t>OXYGENÁTOR-HEMOKONCENTRÁTOR</t>
  </si>
  <si>
    <t>0056284</t>
  </si>
  <si>
    <t>SYSTÉM ANULOPLASTICKÝ 4600</t>
  </si>
  <si>
    <t>0056269</t>
  </si>
  <si>
    <t>KROUŽEK ANULOPLASTICKÝ 4450</t>
  </si>
  <si>
    <t>0056268</t>
  </si>
  <si>
    <t>OXYGENÁTOR KAPILÁRNÍ AFFINITY NT</t>
  </si>
  <si>
    <t>VODIČ PRO ANGIOGRAF. DAIG GUIDERIGHT 404XXX(ZAVÁDĚNÍ ZAVADĚČŮ KE KAT.)</t>
  </si>
  <si>
    <t>0056228</t>
  </si>
  <si>
    <t>0056227</t>
  </si>
  <si>
    <t>SET ZAVÁDĚCÍ ATTAIN VBC</t>
  </si>
  <si>
    <t>0056216</t>
  </si>
  <si>
    <t>ZAVADĚČ PERKUTÁNNÍ INPUT PS,INPUT TS (K ABLACI ARYTMIÍ)</t>
  </si>
  <si>
    <t>0056211</t>
  </si>
  <si>
    <t>SET PERFUZNÍ HADICOVÝ MEDTRONIC</t>
  </si>
  <si>
    <t>0056207</t>
  </si>
  <si>
    <t>DRÁT VODÍCÍ PRO PTCA COUGAR FAMILY</t>
  </si>
  <si>
    <t>0056206</t>
  </si>
  <si>
    <t>KATETR KORON. INTRAVASKULÁRNÍ ULTRAZVUKOVÝ ZOBRAZOVACÍ - JOVUS VISIONS</t>
  </si>
  <si>
    <t>0056176</t>
  </si>
  <si>
    <t>SYSTÉM AUTOTRANSFÚZNÍ HEMOVAC</t>
  </si>
  <si>
    <t>0056159</t>
  </si>
  <si>
    <t>KATETR ASPIRAČNÍ, KATETR MĚŘÍCÍ</t>
  </si>
  <si>
    <t>0056125</t>
  </si>
  <si>
    <t>SADA PTCA-DISK KOMPRESNÍ</t>
  </si>
  <si>
    <t>STAPLER ENDOLINEÁRNÍ - ENDO GIA; BEZ ZÁSOB.; UNIVERSAL 12MM; KRÁTKÝ</t>
  </si>
  <si>
    <t>0056033</t>
  </si>
  <si>
    <t>0056032</t>
  </si>
  <si>
    <t>0056029</t>
  </si>
  <si>
    <t>STAPLER KOŽNÍ APPOSE</t>
  </si>
  <si>
    <t>0056027</t>
  </si>
  <si>
    <t>SET PRO ENTEROKLÝZU - SONDA DUODENÁLNÍ GUERBET 815</t>
  </si>
  <si>
    <t>0056016</t>
  </si>
  <si>
    <t>KATETR ELEKTROFYZIOLOGICKÝ ŘIDITELNÝ LIVE WIRE (PRO MAPOVÁNÍ)</t>
  </si>
  <si>
    <t>0056013</t>
  </si>
  <si>
    <t>PROTÉZA GORE-TEX CÉVNÍ TENKOSTĚNNÁ PRUŽNÁ</t>
  </si>
  <si>
    <t>0055982</t>
  </si>
  <si>
    <t>0055969</t>
  </si>
  <si>
    <t>PROTÉZA GORE-TEX CÉVNÍ TENKOSTĚNNÁ PRUŽNÁ ST0507</t>
  </si>
  <si>
    <t>0055962</t>
  </si>
  <si>
    <t>KATETR ANGIOGRAFICKÝ OPTITORQUE</t>
  </si>
  <si>
    <t>0055948</t>
  </si>
  <si>
    <t>0055947</t>
  </si>
  <si>
    <t>LEPIDLO BIOLOGICKÉ 52000</t>
  </si>
  <si>
    <t>0055945</t>
  </si>
  <si>
    <t>KATETR HICKMAN DVOJLUMENOVÝ 06005XX, 06006XX</t>
  </si>
  <si>
    <t>0055781</t>
  </si>
  <si>
    <t>KATETR CENTRÁLNÍ ŽILNÍ BROVIAC</t>
  </si>
  <si>
    <t>0055780</t>
  </si>
  <si>
    <t>KATETR BROVIAC JEDNOLUMENOVÝ ZAVÁDĚCÍ SET 0600520</t>
  </si>
  <si>
    <t>0055779</t>
  </si>
  <si>
    <t>SHUNT BARD PŘÍMÝ S 1 OTVOREM NA KAŽ. STR.</t>
  </si>
  <si>
    <t>0055607</t>
  </si>
  <si>
    <t>SHUNT JAVID PRO KAROTIDY ZÚŽ. 007714</t>
  </si>
  <si>
    <t>0055600</t>
  </si>
  <si>
    <t>PROTÉZA CÉVNÍ DIALINE II IMPREG.POL./KOLAGEN.</t>
  </si>
  <si>
    <t>0055553</t>
  </si>
  <si>
    <t>ZÁPLATA-SÍŤKA PTFE 00783XX, 007958</t>
  </si>
  <si>
    <t>0055524</t>
  </si>
  <si>
    <t>ZÁPLATA-SÍŤKA PTFE 007973</t>
  </si>
  <si>
    <t>0055519</t>
  </si>
  <si>
    <t>PROTÉZA CÉVNÍ EPTFE VENAFLO 2 STAND.ROVNÁ (ATRIOVENÓZNÍ SPOJKY)</t>
  </si>
  <si>
    <t>PROTÉZA CÉVNÍ PTFE ROZŠÍŘENÁ FL.SE ZAŠKR.</t>
  </si>
  <si>
    <t>0055441</t>
  </si>
  <si>
    <t>PROTÉZA CÉVNÍ EPTFE CARBOFLO TENKOS.ROVNÁ</t>
  </si>
  <si>
    <t>0055396</t>
  </si>
  <si>
    <t>DRÁT VODÍCÍ PRO PTCA KAT. SHINOBI, PLUS 547114, 214</t>
  </si>
  <si>
    <t>0055188</t>
  </si>
  <si>
    <t>KIT PRO ASPIRACI PERIKARDU 4304, 4314</t>
  </si>
  <si>
    <t>0054862</t>
  </si>
  <si>
    <t>KATETR DRENÁŽNÍ 22-1XX</t>
  </si>
  <si>
    <t>0054861</t>
  </si>
  <si>
    <t>JEHLA BIOPTICKÁ CHIBA 40-1XX, 42-1XX</t>
  </si>
  <si>
    <t>0054860</t>
  </si>
  <si>
    <t>KOŠÍK EXTRAKČNÍ A JINÉ 25-6XX, 22-7XX</t>
  </si>
  <si>
    <t>0054854</t>
  </si>
  <si>
    <t>KROUŽEK ANULOPLASTICKÝ SJM TAILOR TARP-25-35, TAB-25-35</t>
  </si>
  <si>
    <t>0054839</t>
  </si>
  <si>
    <t>MIKROFILTR 20 MIKRONU 9087</t>
  </si>
  <si>
    <t>0054647</t>
  </si>
  <si>
    <t>SADA AUTOTRANSFÚZNÍ 41XX</t>
  </si>
  <si>
    <t>0054640</t>
  </si>
  <si>
    <t>CUSTOM PACK - SET PRO KREVNÍ PLEGII,D5XX, D7XX, D9XX/X, CPXXXXXXXX</t>
  </si>
  <si>
    <t>0054636</t>
  </si>
  <si>
    <t>KATETR MANOMETRICKÝ ANOREKTÁLNÍ G98-3234-35</t>
  </si>
  <si>
    <t>0054616</t>
  </si>
  <si>
    <t>KATETR MANOMETRICKÝ ANOREKTÁLNÍ G98-3233</t>
  </si>
  <si>
    <t>0054615</t>
  </si>
  <si>
    <t>0054556</t>
  </si>
  <si>
    <t>SYSTÉM ZEVNÍ DRENÁŽNÍ A MONITOROVACÍ LIKVOROVÝ</t>
  </si>
  <si>
    <t>0054553</t>
  </si>
  <si>
    <t>SONDA VODÍCÍ</t>
  </si>
  <si>
    <t>0054534</t>
  </si>
  <si>
    <t>0054533</t>
  </si>
  <si>
    <t>0054532</t>
  </si>
  <si>
    <t>0054525</t>
  </si>
  <si>
    <t>ANGIOSET</t>
  </si>
  <si>
    <t>0054524</t>
  </si>
  <si>
    <t>KATETR A SET DRENÁŽNÍ</t>
  </si>
  <si>
    <t>0054522</t>
  </si>
  <si>
    <t>0054518</t>
  </si>
  <si>
    <t>0054517</t>
  </si>
  <si>
    <t>0054514</t>
  </si>
  <si>
    <t>0054513</t>
  </si>
  <si>
    <t>0054512</t>
  </si>
  <si>
    <t>OKLUDER SÍŇOVÉHO SEPTA-PFO,ASD,PFO FLEX,ASD FLEX</t>
  </si>
  <si>
    <t>0054493</t>
  </si>
  <si>
    <t>TUBUS (KANYLA) ENDOTRACHEÁLNÍ</t>
  </si>
  <si>
    <t>0054489</t>
  </si>
  <si>
    <t>0054487</t>
  </si>
  <si>
    <t>0054486</t>
  </si>
  <si>
    <t>SPHINCTEROTOM - FUSION</t>
  </si>
  <si>
    <t>0054485</t>
  </si>
  <si>
    <t>0054484</t>
  </si>
  <si>
    <t>PAPILOTOM - JEHLOVÝ - FUSION</t>
  </si>
  <si>
    <t>0054483</t>
  </si>
  <si>
    <t>STENTGRAFT AORTÁLNÍ BŘIŠNÍ - ZENITH FLEX AAA; BIFUR TĚLO; SAMOEXP;OCEL</t>
  </si>
  <si>
    <t>0054478</t>
  </si>
  <si>
    <t>STENT BILIÁRNÍ - ZILVER 635; SAMOEXPANDIBILNÍ; NITINOL</t>
  </si>
  <si>
    <t>0054475</t>
  </si>
  <si>
    <t>KATETR BALÓNKOVÝ OKLUZNÍ PRO ZENITH</t>
  </si>
  <si>
    <t>0054472</t>
  </si>
  <si>
    <t>REDUKCE NA TROKAR UNIVERZÁLNÍ 10MM A 12MM, K JEDNORÁZOVÉMU POUŽITÍ</t>
  </si>
  <si>
    <t>0054469</t>
  </si>
  <si>
    <t>STAPLER KOŽNÍ K JEDNORÁZOVÉMU POUŽITÍ TOHA MED 35W</t>
  </si>
  <si>
    <t>0054459</t>
  </si>
  <si>
    <t>KATETR DRENÁŽNÍ RESOLVE SE ZÁMKEM A HYDROFILNÍM POVLAKEM</t>
  </si>
  <si>
    <t>0054458</t>
  </si>
  <si>
    <t>KATETR ROTABLAČNÍ ROTALINK</t>
  </si>
  <si>
    <t>0054457</t>
  </si>
  <si>
    <t>KLIPOVAČ - 1 KLIP - JEDNORÁZOVÝ; ENDOSKOP: KRVÁCENÍ V GIT</t>
  </si>
  <si>
    <t>0054455</t>
  </si>
  <si>
    <t>KLIP - 1 KLIP - JEDNORÁZOVÝ; (PRO PZT 0058347) ENDOSKOP: KRVÁCENÍ GIT</t>
  </si>
  <si>
    <t>0054454</t>
  </si>
  <si>
    <t>0054453</t>
  </si>
  <si>
    <t>BALÓNEK PRO ENDOSONO</t>
  </si>
  <si>
    <t>0054452</t>
  </si>
  <si>
    <t>0054451</t>
  </si>
  <si>
    <t>OXYGENÁTOR-SADA PŘÍSLUŠENSTVÍ, CÉVNÍ KANYLA</t>
  </si>
  <si>
    <t>0054445</t>
  </si>
  <si>
    <t>ECMO - KANYLA</t>
  </si>
  <si>
    <t>0054443</t>
  </si>
  <si>
    <t>ZÁPLATA CÉVNÍ PLETENÁ HEMASHIELD PLATINUM FINESSE</t>
  </si>
  <si>
    <t>0054425</t>
  </si>
  <si>
    <t>DRÁT VODÍCÍ FATHOM</t>
  </si>
  <si>
    <t>STENT TRACHEOBRONCHIÁLNÍ - DYNAMIC Y; OCEL</t>
  </si>
  <si>
    <t>STENT BILIÁRNÍ - WALLFLEX; SAMOEXPANDIB; PLATINA; POTAH NITINOL</t>
  </si>
  <si>
    <t>0054422</t>
  </si>
  <si>
    <t>0054421</t>
  </si>
  <si>
    <t>POUZDRO - SUPER SHEATH FEMORÁLNÍ</t>
  </si>
  <si>
    <t>0054420</t>
  </si>
  <si>
    <t>0054419</t>
  </si>
  <si>
    <t>POUZDRO - SHEATH KIT, FEMORÁLNÍ S VODIČEM</t>
  </si>
  <si>
    <t>0054418</t>
  </si>
  <si>
    <t>0054417</t>
  </si>
  <si>
    <t>POUZDRO - SLIT SUPER SHEATH, RADIÁLNÍ</t>
  </si>
  <si>
    <t>0054416</t>
  </si>
  <si>
    <t>KATETR INTRAKORONÁRNÍ ULTRAZVUKOVÝ PULLBACK</t>
  </si>
  <si>
    <t>0054414</t>
  </si>
  <si>
    <t>KATETR BALÓNKOVÝ PTCA - CUTTING - FLEXTOME</t>
  </si>
  <si>
    <t>0054413</t>
  </si>
  <si>
    <t>STENT KORONÁR. - PROMUS:-ELEMENT;-PLUS;-PREMIER;-ELITE;PTCR;EVEROLIM</t>
  </si>
  <si>
    <t>0054412</t>
  </si>
  <si>
    <t>KATETR BALÓNKOVÝ PTA - STERLING MR</t>
  </si>
  <si>
    <t>0054411</t>
  </si>
  <si>
    <t>PUMPA CENTRIFUGÁLNÍ ROTAFLOW</t>
  </si>
  <si>
    <t>0054400</t>
  </si>
  <si>
    <t>OBĚH MIMOTĚLNÍ - PUMPA CENTRIFUGÁLNÍ ROTAFLOW</t>
  </si>
  <si>
    <t>0054399</t>
  </si>
  <si>
    <t>ZAVADĚČ KE KATETRŮM 402604A-402611A</t>
  </si>
  <si>
    <t>0054370</t>
  </si>
  <si>
    <t>ZAVADĚČ KE KATETRŮM 504606D-504609D</t>
  </si>
  <si>
    <t>0054368</t>
  </si>
  <si>
    <t>ZAVADĚČ KE KATETRŮM 504604T-504611T</t>
  </si>
  <si>
    <t>0054367</t>
  </si>
  <si>
    <t>ZAVADĚČ KE KATETRŮM 504604A-504611A</t>
  </si>
  <si>
    <t>0054366</t>
  </si>
  <si>
    <t>ZAVADĚČ KE KATETRŮM 504604X-504611X</t>
  </si>
  <si>
    <t>0054365</t>
  </si>
  <si>
    <t>ZAVADĚČ KE KATETRŮM AVANTI</t>
  </si>
  <si>
    <t>0054363</t>
  </si>
  <si>
    <t>KATETR DIAGNOSTICKÝ SUPER TORQUE 5F,6F 533525-686</t>
  </si>
  <si>
    <t>0054358</t>
  </si>
  <si>
    <t>KATETR DIAGNOSTICKÝ INFINITI 5F-6F 534518T-534676T</t>
  </si>
  <si>
    <t>0054357</t>
  </si>
  <si>
    <t>KATETR DIAGNOSTICKÝ INFINITI 4F 538417-538476, CI</t>
  </si>
  <si>
    <t>0054355</t>
  </si>
  <si>
    <t>KATETR BALÓNKOVÝ PTA - MAXI LD</t>
  </si>
  <si>
    <t>0054354</t>
  </si>
  <si>
    <t>0054352</t>
  </si>
  <si>
    <t>KATETR ANGIOPL.SLALOM,AVIATOR+,SLEEK,SAVVY(LONG),PR.2-8MM,DÉL.0,2-12CM</t>
  </si>
  <si>
    <t>0054351</t>
  </si>
  <si>
    <t>ZAVADĚČ KE KATETRŮM 402604P-402658P</t>
  </si>
  <si>
    <t>0054349</t>
  </si>
  <si>
    <t>ZAVADĚČ KE KATETRŮM 402604T-402611T</t>
  </si>
  <si>
    <t>0054348</t>
  </si>
  <si>
    <t>ZAVADĚČ KE KATETRŮM 402604X-402611X</t>
  </si>
  <si>
    <t>0054346</t>
  </si>
  <si>
    <t>DRÁT ZAVÁDĚCÍ EMERALD 5024XX,5025XX(A,H),5027XX</t>
  </si>
  <si>
    <t>0054343</t>
  </si>
  <si>
    <t>DRÁT ZAVÁDĚCÍ EMERALD 502530,502540</t>
  </si>
  <si>
    <t>0054341</t>
  </si>
  <si>
    <t>DRÁT VODÍCÍ AMPLATZ SUPER STIFF 640-10X</t>
  </si>
  <si>
    <t>0053998</t>
  </si>
  <si>
    <t>BALÓNEK DILATAČNÍ - JÍCNOVÝ - RIGIFLEX ABD 53XX; LÉČBA ACHALÁZIE</t>
  </si>
  <si>
    <t>0053994</t>
  </si>
  <si>
    <t>DRÁT VODÍCÍ PATHFINDER 5159</t>
  </si>
  <si>
    <t>0053991</t>
  </si>
  <si>
    <t>SYSTÉM ZAVÁDĚCÍ ACCUSTICK II 20-705</t>
  </si>
  <si>
    <t>0053936</t>
  </si>
  <si>
    <t>SYSTÉM ZAVÁDĚCÍ ACCUSTICK II 20-704</t>
  </si>
  <si>
    <t>0053935</t>
  </si>
  <si>
    <t>SYSTÉM ZAVÁDĚCÍ ACCUSTICK II 20-702,20-703</t>
  </si>
  <si>
    <t>0053934</t>
  </si>
  <si>
    <t>KATETR BALÓNKOVÝ PTA - SYMMETRY; MUSTANG</t>
  </si>
  <si>
    <t>0053925</t>
  </si>
  <si>
    <t>KATETR DRENÁŽNÍ FLEXIMA VÍCEÚČELOVÝ 27-1XX,29-1XX</t>
  </si>
  <si>
    <t>0053914</t>
  </si>
  <si>
    <t>KATETR DRENÁŽNÍ FLEXIMA BILIÁRNÍ,SET 27-16X,29-16X</t>
  </si>
  <si>
    <t>0053907</t>
  </si>
  <si>
    <t>KATETR DRENÁŽNÍ FLEXIMA BILIÁRNÍ 27-1XX,29-1XX</t>
  </si>
  <si>
    <t>0053906</t>
  </si>
  <si>
    <t>KATETR DILATAČNÍ XXL 14-5XX</t>
  </si>
  <si>
    <t>0053905</t>
  </si>
  <si>
    <t>DRÁT VODÍCÍ MAGIC TORQUE 46-591,46-592</t>
  </si>
  <si>
    <t>0053895</t>
  </si>
  <si>
    <t>DRÁT VODÍCÍ AMPLATZ SUPER STIFF 46-5XX</t>
  </si>
  <si>
    <t>0053893</t>
  </si>
  <si>
    <t>DRÁT VODÍCÍ 018.IN PRO ACCUSTICK II 20-108,20-707</t>
  </si>
  <si>
    <t>0053892</t>
  </si>
  <si>
    <t>KATETR ANGIOGRAFICKÝ IMPULSE</t>
  </si>
  <si>
    <t>0053821</t>
  </si>
  <si>
    <t>ECMO - OXYGENÁTOR (PMP MEMBÁNA) - PLS SET - 14 DNÍ</t>
  </si>
  <si>
    <t>0053801</t>
  </si>
  <si>
    <t>OXYGENÁTOR-SET HADICOVÝ PRO MIMOTĚLNÍ OBĚH NOVOROZENCŮ</t>
  </si>
  <si>
    <t>0053796</t>
  </si>
  <si>
    <t>OXYGENÁTOR-SET HADICOVÝ PRO MIMOTĚLNÍ OBĚH BATOLAT</t>
  </si>
  <si>
    <t>0053794</t>
  </si>
  <si>
    <t>0053793</t>
  </si>
  <si>
    <t>OXYGENÁTOR-SET HADICOVÝ PRO MIMOTĚLNÍ OBĚH VĚTŠÍCH DĚTÍ</t>
  </si>
  <si>
    <t>0053789</t>
  </si>
  <si>
    <t>OXYGENÁTOR-SET HADICOVÝ PRO MIMOTĚLNÍ OBĚH DOSPĚLÝCH</t>
  </si>
  <si>
    <t>0053786</t>
  </si>
  <si>
    <t>OBTURÁTOR RADIFOCUS</t>
  </si>
  <si>
    <t>0053783</t>
  </si>
  <si>
    <t>ZÁSOBNÍK PRO STAPLER LINEÁRNÍ S NOŽEM - TRT10,TCR10 (S PZT 0053772)</t>
  </si>
  <si>
    <t>0053774</t>
  </si>
  <si>
    <t>STAPLER LINEÁRNÍ S NOŽEM - TCT10; TLC10 (S PZT 0053774)</t>
  </si>
  <si>
    <t>0053772</t>
  </si>
  <si>
    <t>ZÁSOBNÍK PRO LINEÁRNÍ STAPLER - XR60B,XR60G</t>
  </si>
  <si>
    <t>0053770</t>
  </si>
  <si>
    <t>ZÁSOBNÍK PRO LINEÁRNÍ STAPLER - XR30B,XR30G,XR30V</t>
  </si>
  <si>
    <t>0053767</t>
  </si>
  <si>
    <t>KATETR INTRACEREBRÁLNÍ</t>
  </si>
  <si>
    <t>0053645</t>
  </si>
  <si>
    <t>KATETR BALÓNKOVÝ PTA - QUADRIMATRIX/MARS</t>
  </si>
  <si>
    <t>STENT AORTÁLNÍ; ŽILNÍ - SINUS XL VISUAL; SAMOEXPANDIBILNÍ; NITINOL</t>
  </si>
  <si>
    <t>0053640</t>
  </si>
  <si>
    <t>STENT PERIFERNÍ VASKULÁRNÍ - SINUS STENT 2014/2016; SAMOEXP; NITINOL</t>
  </si>
  <si>
    <t>0053636</t>
  </si>
  <si>
    <t>STENT PERIFERNÍ VASKULÁRNÍ - SINUS REPO/ - SEPERFLEX; SAMOEXP; NITINOL</t>
  </si>
  <si>
    <t>0053632</t>
  </si>
  <si>
    <t>KATETR DIAGNOSTICKÝ 526410-542,503410-520</t>
  </si>
  <si>
    <t>0053565</t>
  </si>
  <si>
    <t>KATETR DIAGNOSTICKÝ TEMPO4F,5F</t>
  </si>
  <si>
    <t>0053563</t>
  </si>
  <si>
    <t>KATETR VODÍCÍ VISTABRITE TIP G.C.5-10F</t>
  </si>
  <si>
    <t>0053558</t>
  </si>
  <si>
    <t>KATETR VODÍCÍ 620500-515,620600-614</t>
  </si>
  <si>
    <t>0053557</t>
  </si>
  <si>
    <t>DRÁT VODÍCÍ PRO PTA KATETR 503558X-758X</t>
  </si>
  <si>
    <t>0053552</t>
  </si>
  <si>
    <t>STAPLER PROTACK 5MM DISP.</t>
  </si>
  <si>
    <t>0053532</t>
  </si>
  <si>
    <t>SÍŤKA KÝLNÍ EXTRAPER. SURGIPRO MESH NEVSTŘEBATELNÁ</t>
  </si>
  <si>
    <t>0053529</t>
  </si>
  <si>
    <t>BODEC PRO TROKAR VERSAPORT RT 5MM</t>
  </si>
  <si>
    <t>0053501</t>
  </si>
  <si>
    <t>TROKAR - VERSAPORT RPF 5-10MM</t>
  </si>
  <si>
    <t>0053490</t>
  </si>
  <si>
    <t>JEHLA - SURGINEEDLE 120MM, 150MM - PRO LAPAROSKOPII</t>
  </si>
  <si>
    <t>0053487</t>
  </si>
  <si>
    <t>ZÁSOBNÍK PRO ENDOŠITÍ ENDO STITCH 10MM (PZT 0053485)</t>
  </si>
  <si>
    <t>0053486</t>
  </si>
  <si>
    <t>ENDOŠITÍ - BEZ ZÁSOBNÍKU - ENDO STITCH 10MM (PZT 0053486)</t>
  </si>
  <si>
    <t>0053485</t>
  </si>
  <si>
    <t>SÁČEK - ENDO CATCH 10MM</t>
  </si>
  <si>
    <t>0053481</t>
  </si>
  <si>
    <t>RETRAKTOR SKLOPNÝ- ENDO RETRACT II 10MM</t>
  </si>
  <si>
    <t>0053479</t>
  </si>
  <si>
    <t>RETRAKTOR- ENDO RETRACT 10MM</t>
  </si>
  <si>
    <t>0053478</t>
  </si>
  <si>
    <t>GRASPR ATRAUMAT.- ENDO CLINCH II 5MM</t>
  </si>
  <si>
    <t>0053477</t>
  </si>
  <si>
    <t>KLIPOVAČ ENDOCLIP 5MM</t>
  </si>
  <si>
    <t>0053472</t>
  </si>
  <si>
    <t>ZÁSOBNÍK PRO ENDOSTAP.- ENDO GIA UNIVERSAL 60-2.5;3.5;4.8 DLU STRAIGHT</t>
  </si>
  <si>
    <t>0053470</t>
  </si>
  <si>
    <t>ZÁSOBNÍK ENDOSTAP - ENDO GIA UNIVERSAL 45-2.0;2.5;3.5;4.8 DLU STRAIGHT</t>
  </si>
  <si>
    <t>0053469</t>
  </si>
  <si>
    <t>ZÁSOBNÍK PRO ENDOSTAP.- ENDO GIA UNIVERSAL 30-2.0;2.5;3.5 DLU STRAIGHT</t>
  </si>
  <si>
    <t>0053465</t>
  </si>
  <si>
    <t>STAPLER ENDOLINEÁRNÍ - ENDO GIA; BEZ ZÁSOB.; UNIVERSAL 12 MM; STANDART</t>
  </si>
  <si>
    <t>0053464</t>
  </si>
  <si>
    <t>STAPLER ENDOLINEÁRNÍ - ENDO GIA; BEZ ZÁSOB;UNIVERSAL 12MM; PRODLOUŽENÝ</t>
  </si>
  <si>
    <t>0053463</t>
  </si>
  <si>
    <t>NŮŽKY ROTICULÁTOR - ZAHNUTÉ - MONOPOLAR KAUTER - 85°;360°</t>
  </si>
  <si>
    <t>0053462</t>
  </si>
  <si>
    <t>KATETR DIAGNOSTICKÝ ŘIDITELNÝ DESETIPOLÁRNÍ, JEDENÁCTIPOLÁRNÍ</t>
  </si>
  <si>
    <t>0053442</t>
  </si>
  <si>
    <t>ELEKTRODA STIMULAČNÍ DOČASNÁ</t>
  </si>
  <si>
    <t>0053433</t>
  </si>
  <si>
    <t>KABEL PROPOJOVACÍ KE KATETRŮM</t>
  </si>
  <si>
    <t>0053432</t>
  </si>
  <si>
    <t>KATETR ABLAČNÍ (RF) - CELSIUS 7F TC/THR</t>
  </si>
  <si>
    <t>0053422</t>
  </si>
  <si>
    <t>KATETR ABLAČNÍ (RF) - CELSIUS PEDIATR/6F</t>
  </si>
  <si>
    <t>0053421</t>
  </si>
  <si>
    <t>KATETR DIAGNOSTICKÝ HALO SMALL,CRISTA CATH I,II</t>
  </si>
  <si>
    <t>0053419</t>
  </si>
  <si>
    <t>INDEFLÁTOR - MEDFLATOR SADA MX1380-335,1380LB</t>
  </si>
  <si>
    <t>0053402</t>
  </si>
  <si>
    <t>INDEFLÁTOR - MEDFLATOR PRO PTA,PTCA MX380,12003704</t>
  </si>
  <si>
    <t>0053401</t>
  </si>
  <si>
    <t>CHLOPEŇ HEMOSTATICKÁ - Y-KONEKTOR HEMOST.</t>
  </si>
  <si>
    <t>0053400</t>
  </si>
  <si>
    <t>DRÁT VODÍCÍ PRO PTCA KATETRY 537114,J</t>
  </si>
  <si>
    <t>0053398</t>
  </si>
  <si>
    <t>DRÁT VODÍCÍ MICRO SORCERER/STEEL</t>
  </si>
  <si>
    <t>0053397</t>
  </si>
  <si>
    <t>DRÁT VODÍCÍ HYDROFILNÍ P18 150H,P25 150H,P32 150H,P35 150H,P35 150H</t>
  </si>
  <si>
    <t>0053393</t>
  </si>
  <si>
    <t>KATETR HRUDNÍ DRENÁŽNÍ BEZ TROKARU</t>
  </si>
  <si>
    <t>0053392</t>
  </si>
  <si>
    <t>0053384</t>
  </si>
  <si>
    <t>KATETR ANGIOGRAFICKÝ SLIP-CATH HYDROFILNÍ</t>
  </si>
  <si>
    <t>0053358</t>
  </si>
  <si>
    <t>SET SUPRAPUBICKÝ PUNKČNÍ CURITY</t>
  </si>
  <si>
    <t>0053312</t>
  </si>
  <si>
    <t>SOUPRAVA PRO ZMĚNU NA HRUDNÍ DRENÁŽ 013050</t>
  </si>
  <si>
    <t>0053251</t>
  </si>
  <si>
    <t>KATETR ARTERIÁLNÍ 145012-145024</t>
  </si>
  <si>
    <t>0053242</t>
  </si>
  <si>
    <t>KATETR ARTERIÁLNÍ 620245-620419,680022-682124</t>
  </si>
  <si>
    <t>0053237</t>
  </si>
  <si>
    <t>SENSOR K MĚŘENÍ EXTRAKORP.PARC.TLAKU KYSLÍKU</t>
  </si>
  <si>
    <t>0053197</t>
  </si>
  <si>
    <t>KATETR ELEKTROFYZIOLOGICKÝ DIAGNOSTICKÝ NBIH,GOETZ(DOČASNÁ KARDIOST.)</t>
  </si>
  <si>
    <t>0053080</t>
  </si>
  <si>
    <t>KATETR ELEKTROFYSIOLOGICKÝ DIAGNOSTICKÝ (INTRAKARDIÁLNÍ SNÍMÁNÍ,STIM.)</t>
  </si>
  <si>
    <t>SET DRENÁŽNÍ UNIVERZÁLNÍ</t>
  </si>
  <si>
    <t>0052852</t>
  </si>
  <si>
    <t>STENT PERIFERNÍ URETERÁLNÍ STEERABLE OPTISOFT,POLYURETAN</t>
  </si>
  <si>
    <t>0052846</t>
  </si>
  <si>
    <t>STENT PERIFERNÍ URETERÁLNÍ URINARY DIVERSION OPTIPUR,POLYURETAN</t>
  </si>
  <si>
    <t>0052838</t>
  </si>
  <si>
    <t>STENT PERIFERNÍ URETERÁLNÍ OPTISOFT,POLYURETAN</t>
  </si>
  <si>
    <t>0052837</t>
  </si>
  <si>
    <t>0052834</t>
  </si>
  <si>
    <t>0052833</t>
  </si>
  <si>
    <t>STENT PERIFERNÍ URETERÁLNÍ OPTIPUR,POLYURETAN</t>
  </si>
  <si>
    <t>0052832</t>
  </si>
  <si>
    <t>CHLOPEŇ SRDEČNÍ MITRÁLNÍ FITLINE BI ICV0066,67,68,69,70,71-73</t>
  </si>
  <si>
    <t>0052828</t>
  </si>
  <si>
    <t>CHLOPEŇ SRDEČNÍ AORTÁLNÍ FITLINE BI ICV0059,60,61,62,63,64,65</t>
  </si>
  <si>
    <t>0052827</t>
  </si>
  <si>
    <t>SET AUTOTRANSFUZNÍ PERIOPERAČNÍ A POSTOPERAČNÍ</t>
  </si>
  <si>
    <t>0052826</t>
  </si>
  <si>
    <t>SET AUTOTRANSFUZNÍ PERIOPERAČNÍ A POSTOPERAČNÍ-CELL SAVER 5+</t>
  </si>
  <si>
    <t>0052821</t>
  </si>
  <si>
    <t>PROTÉZA CÉVNÍ PTFE EDWARDS-TENKOSTĚNNÁ</t>
  </si>
  <si>
    <t>0052812</t>
  </si>
  <si>
    <t>PROTÉZA CÉVNÍ PTFE EDWARDS-STANDARD</t>
  </si>
  <si>
    <t>0052808</t>
  </si>
  <si>
    <t>0052807</t>
  </si>
  <si>
    <t>0052801</t>
  </si>
  <si>
    <t>0052795</t>
  </si>
  <si>
    <t>SADA LIGAČNÍ - JÍCNOVÝ 10 GUMIČEK - VČETNĚ APLIKÁTORU - MULTIBAND</t>
  </si>
  <si>
    <t>0052759</t>
  </si>
  <si>
    <t>SADA LIGAČNÍ - JÍCNOVÝ 4 GUMIČKY - VČETNĚ APLIKÁTORU - MULTIBAND</t>
  </si>
  <si>
    <t>0052758</t>
  </si>
  <si>
    <t>VODIČ-ARGON PTFE COATED SPECIALTY GUIDEWIRES</t>
  </si>
  <si>
    <t>0052739</t>
  </si>
  <si>
    <t>VODIČ-ARGON PTFE COATED ORIGINAL GUIDEWIRES</t>
  </si>
  <si>
    <t>0052736</t>
  </si>
  <si>
    <t>ZAVADĚČ-LONG SHEAT INTRODUCER LSI</t>
  </si>
  <si>
    <t>0052734</t>
  </si>
  <si>
    <t>ZAVADĚČ-SPECIALTY INTRODUCER KIT-E-P-TUOHY BORST</t>
  </si>
  <si>
    <t>0052725</t>
  </si>
  <si>
    <t>ZAVADĚČ-ANGIOGRAPHY INTRODUCER KIT-CLI</t>
  </si>
  <si>
    <t>0052719</t>
  </si>
  <si>
    <t>KATETR NEFROSTOMICKÝ ULTRATHANE SADA UTN-NPAS</t>
  </si>
  <si>
    <t>0052716</t>
  </si>
  <si>
    <t>KATETR DRENÁŽNÍ</t>
  </si>
  <si>
    <t>0052704</t>
  </si>
  <si>
    <t>VODIČ HYDROFILNÍ ROADRUNNER RFPC,RLPC,RPC</t>
  </si>
  <si>
    <t>0052691</t>
  </si>
  <si>
    <t>VODIČ STANDARD PEVNÉ JÁDRO HEAVY DUTY UROLOGICKÝ</t>
  </si>
  <si>
    <t>0052669</t>
  </si>
  <si>
    <t>VODIČ AMPLATZ STIFF UROLOGICKÝ U-638455</t>
  </si>
  <si>
    <t>0052662</t>
  </si>
  <si>
    <t>VODIČ HYDROFILNÍ ROADRUNNER U-RR-LPC</t>
  </si>
  <si>
    <t>0052646</t>
  </si>
  <si>
    <t>VODIČ COPE MANDRIL VÝMĚNNÝ UROLOGICKÝ U-632248</t>
  </si>
  <si>
    <t>0052639</t>
  </si>
  <si>
    <t>KATETR URETERÁLNÍ SILIKON GREENE SADA 435520</t>
  </si>
  <si>
    <t>0052616</t>
  </si>
  <si>
    <t>STENT PERIFERNÍ URETERÁLNÍ SOF-FLEX,POLYURETAN</t>
  </si>
  <si>
    <t>0052611</t>
  </si>
  <si>
    <t>STENT URETERÁLNÍ POLYURETAN, UNIVERSA SOFT,MULTILENGTH SET</t>
  </si>
  <si>
    <t>0052607</t>
  </si>
  <si>
    <t>STENT URETERÁLNÍ POLYURETAN,UNIVERSA SOFT</t>
  </si>
  <si>
    <t>0052606</t>
  </si>
  <si>
    <t>STENT URETERÁLNÍ POLYURETAN,UNIVERSA SOFT,SET</t>
  </si>
  <si>
    <t>0052605</t>
  </si>
  <si>
    <t>KATETR URETERÁLNÍ ENDO-SOF DOUBLE PIGTAIL SADA U-D</t>
  </si>
  <si>
    <t>0052603</t>
  </si>
  <si>
    <t>STENT PERIFERNÍ URETERÁLNÍ,SILIKON</t>
  </si>
  <si>
    <t>0052574</t>
  </si>
  <si>
    <t>PORT IMPLANTABILNÍ</t>
  </si>
  <si>
    <t>0052566</t>
  </si>
  <si>
    <t>0052565</t>
  </si>
  <si>
    <t>0052564</t>
  </si>
  <si>
    <t>KATETR SUPRAPUBICKÝ COOK-COPE LOOP U-085412</t>
  </si>
  <si>
    <t>0052563</t>
  </si>
  <si>
    <t>0052560</t>
  </si>
  <si>
    <t>KATETR URETERÁLNÍ DILATAČNÍ PŘÍSTUP.U-FUS-09/12,14</t>
  </si>
  <si>
    <t>0052556</t>
  </si>
  <si>
    <t>0052538</t>
  </si>
  <si>
    <t>KATETR URETERÁLNÍ DILATAČNÍ,SADA U-076000</t>
  </si>
  <si>
    <t>0052533</t>
  </si>
  <si>
    <t>ZÁPLATA CÉVNÍ</t>
  </si>
  <si>
    <t>0052532</t>
  </si>
  <si>
    <t>0052531</t>
  </si>
  <si>
    <t>KATETR EMBOLEKTOMICKÝ</t>
  </si>
  <si>
    <t>0052529</t>
  </si>
  <si>
    <t>0052527</t>
  </si>
  <si>
    <t>PROTÉZA CÉVNÍ PLETENÁ</t>
  </si>
  <si>
    <t>0052503</t>
  </si>
  <si>
    <t>0052502</t>
  </si>
  <si>
    <t>0052501</t>
  </si>
  <si>
    <t>0052500</t>
  </si>
  <si>
    <t>0052499</t>
  </si>
  <si>
    <t>0052498</t>
  </si>
  <si>
    <t>JEHLA HUBER - PORTÁLNÍ</t>
  </si>
  <si>
    <t>0052492</t>
  </si>
  <si>
    <t>0052491</t>
  </si>
  <si>
    <t>0052489</t>
  </si>
  <si>
    <t>0052488</t>
  </si>
  <si>
    <t>0052487</t>
  </si>
  <si>
    <t>0052486</t>
  </si>
  <si>
    <t>KATETR PRO CYSTOMANOMETRII,COOLSAET,3CEST. - AH5212</t>
  </si>
  <si>
    <t>0052480</t>
  </si>
  <si>
    <t>KATETR PRO CYSTOMANOMETRII,DVOUC.- AH50..AH90..</t>
  </si>
  <si>
    <t>0052479</t>
  </si>
  <si>
    <t>KATETR PRO URODYNAMICKÉ VYŠ.,DVOJC. - AH51..AH54..</t>
  </si>
  <si>
    <t>0052478</t>
  </si>
  <si>
    <t>KATETR PRO URODYNAMICKÉ VYŠ.,TROJC. - AH53..AH56..</t>
  </si>
  <si>
    <t>0052477</t>
  </si>
  <si>
    <t>KATETR TROJC.PROST.POOPERAČNÍ - AB6A..6E..6B..6C..</t>
  </si>
  <si>
    <t>0052468</t>
  </si>
  <si>
    <t>KATETR TROJC.PROST.SHORT TIP 30,50ML - AB6J..6H..6G..</t>
  </si>
  <si>
    <t>0052466</t>
  </si>
  <si>
    <t>KATETR DVOUC.PROST.,50ML - AB66..65..67..</t>
  </si>
  <si>
    <t>0052465</t>
  </si>
  <si>
    <t>KATETR TROJC.PROST.,50ML - AB60..61..62..</t>
  </si>
  <si>
    <t>0052455</t>
  </si>
  <si>
    <t>KATETR DUFOUR,DVOUC.PROST.,50,80ML - AB33..AB3A..</t>
  </si>
  <si>
    <t>0052452</t>
  </si>
  <si>
    <t>KATETR DUFOUR,DVOUC.PROST.,50ML - AB64..</t>
  </si>
  <si>
    <t>0052451</t>
  </si>
  <si>
    <t>KATETR OKLUSNÍ BALONKOVÝ UPJ 028005</t>
  </si>
  <si>
    <t>0052449</t>
  </si>
  <si>
    <t>KATETR OKLUSNÍ BALONKOVÝ UPJ 028003</t>
  </si>
  <si>
    <t>0052448</t>
  </si>
  <si>
    <t>KATETR EXTRAKČNÍ KOŠÍK SPIRÁLOVÝ 013000</t>
  </si>
  <si>
    <t>0052427</t>
  </si>
  <si>
    <t>KATETR EXTRAKČNÍ TRIPOD 012212</t>
  </si>
  <si>
    <t>0052425</t>
  </si>
  <si>
    <t>KATETR DUFOUR,TROJC.PROST.,50,80ML - AB37..AB3D</t>
  </si>
  <si>
    <t>0052404</t>
  </si>
  <si>
    <t>KATETR NEFROSTOMICKÝ PIGTAIL SADA PNS-100</t>
  </si>
  <si>
    <t>0052402</t>
  </si>
  <si>
    <t>KATETR DUFOUR,TROJC.PROST.,50,80ML - AM37..AM33..</t>
  </si>
  <si>
    <t>0052401</t>
  </si>
  <si>
    <t>KATETR DRENÁŽNÍ PIGTAIL</t>
  </si>
  <si>
    <t>0052398</t>
  </si>
  <si>
    <t>KATETR DRENÁŽNÍ PIGTAIL DUAN-8.3</t>
  </si>
  <si>
    <t>0052397</t>
  </si>
  <si>
    <t>KATETR DRENÁŽNÍ PIGTAIL DUAN-7.0</t>
  </si>
  <si>
    <t>0052396</t>
  </si>
  <si>
    <t>KATETR DRENÁŽNÍ PIGTAIL DUAN-6.0</t>
  </si>
  <si>
    <t>0052395</t>
  </si>
  <si>
    <t>SPIRÁLA PRO ENDOVASKULÁRNÍ OKLUZE</t>
  </si>
  <si>
    <t>0052378</t>
  </si>
  <si>
    <t>KATETR BALÓNKOVÝ PRO VALVULOPLASTIKU - CRISTAL BALLOON; DOSPĚLÉ I DĚTI</t>
  </si>
  <si>
    <t>0052373</t>
  </si>
  <si>
    <t>KATETR ANGIOGRAFICKÝ</t>
  </si>
  <si>
    <t>0052367</t>
  </si>
  <si>
    <t>STENT TRACHEOBRONCHIÁLNÍ - DUMON; SAMOEXPANDIBILNÍ; SILIKON</t>
  </si>
  <si>
    <t>0052363</t>
  </si>
  <si>
    <t>0052362</t>
  </si>
  <si>
    <t>KATETR DUFOUR, TROJC.PROST.,50 ML - AB63..</t>
  </si>
  <si>
    <t>0052361</t>
  </si>
  <si>
    <t>KATETR EPICYST.SPEC 10 SET,ONE-STEP - AE42..</t>
  </si>
  <si>
    <t>0052360</t>
  </si>
  <si>
    <t>KATETR EP ŘIDITELNÝ LIVEWIRE DUO-DECAPOLAR (PRO MAPOVÁNÍ)</t>
  </si>
  <si>
    <t>0052358</t>
  </si>
  <si>
    <t>KONDUIT SRDEČNÍ CARBO-SEAL</t>
  </si>
  <si>
    <t>0052353</t>
  </si>
  <si>
    <t>PAPILOTOM - JEHLOVÝ - OPAK.POUŽITÍ - 26891(93)</t>
  </si>
  <si>
    <t>0052342</t>
  </si>
  <si>
    <t>PAPILOTOM - OPAK. POUŽITÍ</t>
  </si>
  <si>
    <t>0052338</t>
  </si>
  <si>
    <t>0052330</t>
  </si>
  <si>
    <t>ZAVADĚČ KE KATETRŮM 401655M-955M, 856M, 403545S-403785S</t>
  </si>
  <si>
    <t>0052319</t>
  </si>
  <si>
    <t>ZAVADĚČ KE KATETRŮM 401645M-945M, 846M, 501616-7(A)</t>
  </si>
  <si>
    <t>0052318</t>
  </si>
  <si>
    <t>ZAVADĚČ KE KATETRŮM 401635M-935M, 836M</t>
  </si>
  <si>
    <t>0052317</t>
  </si>
  <si>
    <t>ZAVADĚČ KE KATETRŮM 401623M-923M, 824M</t>
  </si>
  <si>
    <t>0052316</t>
  </si>
  <si>
    <t>ZAVADĚČ KE KATETRŮM 401611M-911M, 812M</t>
  </si>
  <si>
    <t>0052315</t>
  </si>
  <si>
    <t>KATETR EPICYST.CYSTODRAIN, PUNKČNÍ SET-BJ80..</t>
  </si>
  <si>
    <t>0052310</t>
  </si>
  <si>
    <t>KATETR EPICYST.CYSTODRAIN, PUNKČNÍ SET - AJ86..AJ87</t>
  </si>
  <si>
    <t>0052309</t>
  </si>
  <si>
    <t>KATETR EPICYST.CYSTODRAIN PUNKČNÍ SET - AJ80..</t>
  </si>
  <si>
    <t>0052308</t>
  </si>
  <si>
    <t>KATETR EPICYST.CYSTODRAIN, PUNKČ.VÝMĚNNÝ SET - AJ85..AJ8A..</t>
  </si>
  <si>
    <t>0052307</t>
  </si>
  <si>
    <t>KATETR EPICYST.CYSTODRAIN, PUNKČ.VÝMĚNNÝ SET - AJ70..AJ7A..</t>
  </si>
  <si>
    <t>0052306</t>
  </si>
  <si>
    <t>KATETR EPICYST.URISTIL,PUNKČNÍ SET - AJ89..</t>
  </si>
  <si>
    <t>0052305</t>
  </si>
  <si>
    <t>KATETR NEFROSTOMICKÝ, BALONKOVÝ - AJ66..AJ67..</t>
  </si>
  <si>
    <t>0052298</t>
  </si>
  <si>
    <t>KATETR PRO PERKUTÁNNÍ NEFROSTOMII MALECOT-RCM..</t>
  </si>
  <si>
    <t>0052297</t>
  </si>
  <si>
    <t>KATETR PRO PERKUTÁNNÍ NEFROSTOMII - RCJ..</t>
  </si>
  <si>
    <t>0052296</t>
  </si>
  <si>
    <t>SET PRO PERKUTÁNÍ NEFROSTOMII MALECOT - RMA..</t>
  </si>
  <si>
    <t>0052295</t>
  </si>
  <si>
    <t>CHLOPEŇ SRDEČNÍ MECHANICKÁ SJM REGENT</t>
  </si>
  <si>
    <t>0052279</t>
  </si>
  <si>
    <t>SET PRO PERKUTÁNÍ NEFROSTOMII J-TIP - RJA..RJC</t>
  </si>
  <si>
    <t>0052221</t>
  </si>
  <si>
    <t>KATETR URETERÁLNÍ CODE OLIVE ZAKONČENÍ - AC5B..</t>
  </si>
  <si>
    <t>0052218</t>
  </si>
  <si>
    <t>KATETR BALÓNKOVÝ KONTRAPULZAČNÍ 0884-00-4031-01</t>
  </si>
  <si>
    <t>0052215</t>
  </si>
  <si>
    <t>KATETR URETER,PŘÍMÉ OLIV.,FLÉT.,CYL. ZAK.- AC53..54..55..</t>
  </si>
  <si>
    <t>0052214</t>
  </si>
  <si>
    <t>KANYLA ERCP - N107XX30(XX=87,89,91,93,95)</t>
  </si>
  <si>
    <t>0052205</t>
  </si>
  <si>
    <t>KANYLA ERCP - JEDNORÁZOVÁ, SPEC.ROTUJÍCÍ,026699</t>
  </si>
  <si>
    <t>0052203</t>
  </si>
  <si>
    <t>KANYLA ERCP - 026933</t>
  </si>
  <si>
    <t>0052202</t>
  </si>
  <si>
    <t>KLIČKA POLYPEKTOMICKÁ - PLÁŠŤ 026000,3,8,026420-1</t>
  </si>
  <si>
    <t>0052200</t>
  </si>
  <si>
    <t>EXTRAKTOR - TRIPOD, PENTAPOD</t>
  </si>
  <si>
    <t>0052173</t>
  </si>
  <si>
    <t>EXTRAKTOR - KOŠÍČEK - 4 DRÁT - OPAK.POUŽ. 026760,026761</t>
  </si>
  <si>
    <t>0052166</t>
  </si>
  <si>
    <t>EXTRAKTOR - KOŠÍČEK - 4 DRÁT - OPAK.POUŽ. 026757</t>
  </si>
  <si>
    <t>0052165</t>
  </si>
  <si>
    <t>EXTRAKTOR - KOŠÍČEK - 4 DRÁT - OPAK.POUŽ. 026755</t>
  </si>
  <si>
    <t>0052160</t>
  </si>
  <si>
    <t>EXTRAKTOR - AMPLATZ GOOSE NECK GNXXXX - PERIFERNÍ, KORONÁRNÍ</t>
  </si>
  <si>
    <t>0052143</t>
  </si>
  <si>
    <t>ZAVADĚČ PERKUTÁNNÍ FASTCATH (ZAVADĚČ ELEKTROFYZIOLOG. KATETRŮ)</t>
  </si>
  <si>
    <t>0052093</t>
  </si>
  <si>
    <t>ZAVADĚČ PERKUTÁNNÍ FASTCATH TRANSSEPTAL(ZAV. ELEKTROFYZIOLOG. KATETRŮ)</t>
  </si>
  <si>
    <t>0052092</t>
  </si>
  <si>
    <t>0052090</t>
  </si>
  <si>
    <t>0052089</t>
  </si>
  <si>
    <t>ZAVADĚČ PERKUTÁNNÍ FASTCATH TRIO (ZAVADĚČ ELEKTROFYZIOLOG. KATETRŮ)</t>
  </si>
  <si>
    <t>0052088</t>
  </si>
  <si>
    <t>0052086</t>
  </si>
  <si>
    <t>0052085</t>
  </si>
  <si>
    <t>0052084</t>
  </si>
  <si>
    <t>0052083</t>
  </si>
  <si>
    <t>0052082</t>
  </si>
  <si>
    <t>ZAVADĚČ PERKUTÁNNÍ FASTCATH SWARTZ (ZAVADĚČ ELEKTROFYZIOLOG. KATETRŮ)</t>
  </si>
  <si>
    <t>0052080</t>
  </si>
  <si>
    <t>ZAVADĚČ VENÓZNÍ</t>
  </si>
  <si>
    <t>0052078</t>
  </si>
  <si>
    <t>ZAVADĚČ S TRHACÍM TĚLEM PEEL-AWAY (PRO IMPLANTACI ELEKTROD)</t>
  </si>
  <si>
    <t>0052077</t>
  </si>
  <si>
    <t>0052076</t>
  </si>
  <si>
    <t>KABEL PRO DOČASNOU STIMULACI - KATETR ELEKTROFYZIOLOGICKÝ</t>
  </si>
  <si>
    <t>0052072</t>
  </si>
  <si>
    <t>KABEL PRODL.RESPONSE,SUPREME - KATETR ELEKTROFYZIOLOGICKÝ</t>
  </si>
  <si>
    <t>0052069</t>
  </si>
  <si>
    <t>KATETR PRO DOČASNOU STIMULACI PACEL</t>
  </si>
  <si>
    <t>0052068</t>
  </si>
  <si>
    <t>0052067</t>
  </si>
  <si>
    <t>KATETR ABLAČNÍ (RF) - LIVEWIRE TC; ŘIDITELNÝ</t>
  </si>
  <si>
    <t>0052066</t>
  </si>
  <si>
    <t>KATETR ELEKTROFYZIOLOGICKÝ ŘIDITELNÝ LIVEWIRE</t>
  </si>
  <si>
    <t>0052064</t>
  </si>
  <si>
    <t>KATETR ELEKTROFYZIOLOGICKÝ RESPONSE</t>
  </si>
  <si>
    <t>0052062</t>
  </si>
  <si>
    <t>0052061</t>
  </si>
  <si>
    <t>0052059</t>
  </si>
  <si>
    <t>KATETR ELEKTROFYZIOLOGICKÝ SUPREME</t>
  </si>
  <si>
    <t>0052058</t>
  </si>
  <si>
    <t>KATETR ELEKTROFYZIOLOGICKÝ RESPONSE, SUPREME</t>
  </si>
  <si>
    <t>0052055</t>
  </si>
  <si>
    <t>ENDOŠITÍ MIC564H</t>
  </si>
  <si>
    <t>0052040</t>
  </si>
  <si>
    <t>ENDOŠITÍ MIC560H</t>
  </si>
  <si>
    <t>0052038</t>
  </si>
  <si>
    <t>ENDOŠITÍ MIC582H,MIC583H,MIC561H,MIC552H</t>
  </si>
  <si>
    <t>0052034</t>
  </si>
  <si>
    <t>ENDOŠITÍ MIC572H</t>
  </si>
  <si>
    <t>0052033</t>
  </si>
  <si>
    <t>ENDOŠITÍ MIC590H</t>
  </si>
  <si>
    <t>0052032</t>
  </si>
  <si>
    <t>ENDOŠITÍ MIC140H</t>
  </si>
  <si>
    <t>0052028</t>
  </si>
  <si>
    <t>ENDOŠITÍ MIC102H</t>
  </si>
  <si>
    <t>0052027</t>
  </si>
  <si>
    <t>ENDOŠITÍ MIC173H</t>
  </si>
  <si>
    <t>0052025</t>
  </si>
  <si>
    <t>ENDOŠITÍ MIC182H,MIC158H</t>
  </si>
  <si>
    <t>0052024</t>
  </si>
  <si>
    <t>ENDOŠITÍ MIC250H</t>
  </si>
  <si>
    <t>0052021</t>
  </si>
  <si>
    <t>ENDOŠITÍ MIC253H</t>
  </si>
  <si>
    <t>0052019</t>
  </si>
  <si>
    <t>ENDOŠITÍ EJ10G, MIC530G</t>
  </si>
  <si>
    <t>0052007</t>
  </si>
  <si>
    <t>ENDOŠITÍ EH0464G</t>
  </si>
  <si>
    <t>0052006</t>
  </si>
  <si>
    <t>ENDOŠITÍ MIC110G.113.111.112.109.108</t>
  </si>
  <si>
    <t>0052000</t>
  </si>
  <si>
    <t>ENDOŠITÍ JK10G</t>
  </si>
  <si>
    <t>0051991</t>
  </si>
  <si>
    <t>KATETR URETER.PŘÍMÉ OLIV.,FLÉT.,CYL. ZAK.- AC50..51..52..</t>
  </si>
  <si>
    <t>0051990</t>
  </si>
  <si>
    <t>KATETR URETERÁLNÍ OVER THE GUIDE - ACP4..ACP6..</t>
  </si>
  <si>
    <t>0051989</t>
  </si>
  <si>
    <t>KATETR URETERÁLNÍ, PŘÍMÉ FLÉTNOVITÉ ZAK.- ACN6..</t>
  </si>
  <si>
    <t>0051987</t>
  </si>
  <si>
    <t>KATETR URETERÁLNÍ CHEVASSU OVER THE GUIDE - AC5C..</t>
  </si>
  <si>
    <t>0051986</t>
  </si>
  <si>
    <t>KATETR URETERÁLNÍ CHEVASSU, PRO APG - AC59..</t>
  </si>
  <si>
    <t>0051985</t>
  </si>
  <si>
    <t>KATETR SINGL.LOOP K TU/PERK.DREN.LEDV.,VODIČ FIX.PL-AC44..</t>
  </si>
  <si>
    <t>0051984</t>
  </si>
  <si>
    <t>KATETR DOUBLE LOOP STEN/PYELOSTENT - AJ4W..AJ4Y</t>
  </si>
  <si>
    <t>0051983</t>
  </si>
  <si>
    <t>KATETR DOUBLE LOOP ŘID.VODIČ S FIX.PL.- AC46..45</t>
  </si>
  <si>
    <t>0051979</t>
  </si>
  <si>
    <t>KATETR DOUBLE LOOP BEZ VODIČE - AC49..</t>
  </si>
  <si>
    <t>0051978</t>
  </si>
  <si>
    <t>KATETR DOUBLE LOOP ŘID.BEZ VODIČE - BCAJ..</t>
  </si>
  <si>
    <t>0051975</t>
  </si>
  <si>
    <t>KATETR DOUBLE LOOP ŘID.VODIČ S POHYB.PL.-BCAD..BCAE</t>
  </si>
  <si>
    <t>0051974</t>
  </si>
  <si>
    <t>KATETR DOUBLE LOOP ŘID.VODIČ S FIX.PL.- BCAA..BCAB</t>
  </si>
  <si>
    <t>0051973</t>
  </si>
  <si>
    <t>KATETR DOUBLE LOOP VODIČ S FIX.PL.- ACB5..ACBC</t>
  </si>
  <si>
    <t>0051971</t>
  </si>
  <si>
    <t>KATETR DOUBLE LOOP BEZ VODIČE - AJ4C..</t>
  </si>
  <si>
    <t>0051969</t>
  </si>
  <si>
    <t>KATETR DOUBLE LOOP ŘID.VODIČ S POHYB.PL.-AJ47..45</t>
  </si>
  <si>
    <t>0051968</t>
  </si>
  <si>
    <t>KATETR DOUBLE LOOP ŘID.VODIČ S FIX.PL.-AJ41..42..48</t>
  </si>
  <si>
    <t>0051967</t>
  </si>
  <si>
    <t>EXTRAKTOR - KOŠ DORMIA-PIRONNEAU, BILIÁRNÍ - DOR543.554.544.556.546</t>
  </si>
  <si>
    <t>0051965</t>
  </si>
  <si>
    <t>EXTRAKTOR DORMIA, 4 PLOCHÁ VLÁKNA,OLIVK.ZAK.- EFV224.424.624</t>
  </si>
  <si>
    <t>0051964</t>
  </si>
  <si>
    <t>EXTRAKTOR DORMIA, 4 PLOCHÁ VLÁKNA - EFP214.224.424.434.624.634</t>
  </si>
  <si>
    <t>0051962</t>
  </si>
  <si>
    <t>EXTRAKTOR DORMIA, 4 HEL.VL.-DOR114.214.224.324.334.424.434.624.634</t>
  </si>
  <si>
    <t>0051959</t>
  </si>
  <si>
    <t>EXTRAKTOR DORMIA, 3 HELIK.VLÁKNA - DOR113.213.223.323.333</t>
  </si>
  <si>
    <t>0051958</t>
  </si>
  <si>
    <t>EXTRAKTOR DORMIA, 3 HELIK.VLÁKNA - DOR823</t>
  </si>
  <si>
    <t>0051956</t>
  </si>
  <si>
    <t>KATETR CYSTODRAIN INTEGRAL, PUNK.VÝMĚ.SET-CD10..CD1A..CD1B..CD1C..</t>
  </si>
  <si>
    <t>0051954</t>
  </si>
  <si>
    <t>KATETR EPICYSTOSTOMICKÝ,PEZZER - AE3A..</t>
  </si>
  <si>
    <t>0051950</t>
  </si>
  <si>
    <t>ZÁPLATA SRDEČNÍ PERIKARDIÁLNÍ SJM BIOCOR, B40-15X10</t>
  </si>
  <si>
    <t>0051948</t>
  </si>
  <si>
    <t>ZÁPLATA SRDEČNÍ PERIKARDIÁLNÍ SJM BIOCOR, B40-10X6</t>
  </si>
  <si>
    <t>0051947</t>
  </si>
  <si>
    <t>ZÁPLATA SRDEČNÍ PERIKARDIÁLNÍ SJM BIOCOR, B40-5X4</t>
  </si>
  <si>
    <t>0051945</t>
  </si>
  <si>
    <t>KROUŽEK ANULOPLASTICKÝ SÉGUIN SJM,SARP-XX</t>
  </si>
  <si>
    <t>0051944</t>
  </si>
  <si>
    <t>KATETR ABDOMINAL PRESSURE,DVOJC. - AH48..</t>
  </si>
  <si>
    <t>0051941</t>
  </si>
  <si>
    <t>KATETR PRO URODYNAMICKÉ VYŠ.,DVOJC. - AH24..AH21..AH92..AH42..</t>
  </si>
  <si>
    <t>0051937</t>
  </si>
  <si>
    <t>KATETR PRO URODYNAMICKÉ VYŠ.,TROJC. - AH23..</t>
  </si>
  <si>
    <t>0051936</t>
  </si>
  <si>
    <t>KATETR BLADDER BEZ BAL., DÉL.40CM, 2 OTVORY - ADN3..ADN5..</t>
  </si>
  <si>
    <t>0051934</t>
  </si>
  <si>
    <t>KATETR BLADDER BEZ BAL., DÉL.40CM - ADN0..ADN1..AD5D..ADN9..</t>
  </si>
  <si>
    <t>0051931</t>
  </si>
  <si>
    <t>KATETR HEMODIALYZAČNÍ - 3L</t>
  </si>
  <si>
    <t>0051917</t>
  </si>
  <si>
    <t>KATETR BALÓNKOVÝ DILATAČNÍ PRO PTMC - INOUE</t>
  </si>
  <si>
    <t>0051897</t>
  </si>
  <si>
    <t>CHLOPEŇ SRDEČNÍ MECHANICKÁ SJM,SÉR.MASTERS</t>
  </si>
  <si>
    <t>0051889</t>
  </si>
  <si>
    <t>KATETR FOLYSIL,MUŽSKÝ,GROOVED,5-15ML - AA66..</t>
  </si>
  <si>
    <t>0051885</t>
  </si>
  <si>
    <t>KATETR TROJC.PROST.,50,80ML - AB34..3G..36..3C..35..3B..</t>
  </si>
  <si>
    <t>0051874</t>
  </si>
  <si>
    <t>KATETR DUFOUR,TROJC.PROST.,120ML - AB3R..</t>
  </si>
  <si>
    <t>0051859</t>
  </si>
  <si>
    <t>DRÁT VODĺCĺ (DIAGNOSTICKÝ-PTCA) HI-TORQUE WHISPER</t>
  </si>
  <si>
    <t>0051855</t>
  </si>
  <si>
    <t>DRÁT VODĺCĺ (DIAGNOSTICKÝ-PTCA) HI-TORQUE BALANCE,ADVANCE,ADVANCE LITE</t>
  </si>
  <si>
    <t>0051854</t>
  </si>
  <si>
    <t>DRÁT VODÍCÍ K ROTABLATORU</t>
  </si>
  <si>
    <t>0051853</t>
  </si>
  <si>
    <t>KATETR ATEREKTOMICKÝ ROTAČNÍ KORONÁRNÍ BURR</t>
  </si>
  <si>
    <t>0051851</t>
  </si>
  <si>
    <t>KATETR EPICYST.CYSTODRAIN, PUNKČ.VÝMĚNNÝ SET - AJ71..AJ7B..</t>
  </si>
  <si>
    <t>0051832</t>
  </si>
  <si>
    <t>KATETR EPICYST.SUPRAFLOW, PUNKČ.SET - AJ92..</t>
  </si>
  <si>
    <t>SET PRO PERKUTÁNÍ NEFROSTOMII PUNKČNÍ J-TIP - RJD..</t>
  </si>
  <si>
    <t>0051825</t>
  </si>
  <si>
    <t>KATETR URETERÁLNÍ OVER THE GUIDE - ACP2..ACP3..</t>
  </si>
  <si>
    <t>DRÁT, VODIČ SELDINGER, FIX.PL. - AE01..AE11..</t>
  </si>
  <si>
    <t>0051819</t>
  </si>
  <si>
    <t>DRÁT, VODIČ SELDINGER, POHYB.PL. - AE0A..AE0D..</t>
  </si>
  <si>
    <t>0051818</t>
  </si>
  <si>
    <t>DRÁT, VODIČ SELDINGER, FIX.PL. - AE00..AE0C..AE0E</t>
  </si>
  <si>
    <t>0051817</t>
  </si>
  <si>
    <t>KATETR SINGL.LOOP K TU/PERK.DREN.LEDV.,VODIČ FIX.PL - ACA1..ACA2</t>
  </si>
  <si>
    <t>KATETR DOUBLE LOOP ŘID.TUMORSTENT - BCCG..</t>
  </si>
  <si>
    <t>0051814</t>
  </si>
  <si>
    <t>KATETR DOUBLE LOOP ŘID.VODIČ S FIX.PL.,BEZ OTV.STŘ .Č.- ACB7..ACB8</t>
  </si>
  <si>
    <t>0051813</t>
  </si>
  <si>
    <t>KATETR DOUBLE LOOP BEZ VODIČE - BNBJ..BNBK</t>
  </si>
  <si>
    <t>0051805</t>
  </si>
  <si>
    <t>KATETR DOUBLE LOOP VODIČ S FIX.PL. - BNBA..BNBB</t>
  </si>
  <si>
    <t>0051804</t>
  </si>
  <si>
    <t>KATETR DOUBLE LOOP ŘID.BEZ VODIČE -ACB4..ACBM</t>
  </si>
  <si>
    <t>0051797</t>
  </si>
  <si>
    <t>KATETR DOUBLE LOOP ŘID.VODIČ S POHYB.PL.-ACB3..ACB2..ACBA</t>
  </si>
  <si>
    <t>0051796</t>
  </si>
  <si>
    <t>KATETR DOUBLE LOOP ŘID.VODIČ S FIX.PL.-ACB1..ACB9</t>
  </si>
  <si>
    <t>0051795</t>
  </si>
  <si>
    <t>KATETR DOUBLE LOOP BEZ VODIČE - ACB6..</t>
  </si>
  <si>
    <t>0051794</t>
  </si>
  <si>
    <t>EXTRAKTOR DORMIA NSTONE, 4 HELIKÁLNÍ VLÁKNA - EXT224.424.624</t>
  </si>
  <si>
    <t>0051783</t>
  </si>
  <si>
    <t>KATETR CHOLANGIOGRAFICKÝ</t>
  </si>
  <si>
    <t>0051747</t>
  </si>
  <si>
    <t>KATETR EMBOLEKTOMICKÝ 40-80 CM</t>
  </si>
  <si>
    <t>0051744</t>
  </si>
  <si>
    <t>0051743</t>
  </si>
  <si>
    <t>0051742</t>
  </si>
  <si>
    <t>KATETR OKLUZNÍ 3-5F/ 7-11 MM</t>
  </si>
  <si>
    <t>0051741</t>
  </si>
  <si>
    <t>SHUNT KAROTICKÝ PŘÍMÝ</t>
  </si>
  <si>
    <t>0051735</t>
  </si>
  <si>
    <t>PROTÉZA CÉVNÍ GELWEAVE TRIFURCATE ARCH, DÉLKA 20 CM</t>
  </si>
  <si>
    <t>0051726</t>
  </si>
  <si>
    <t>0051725</t>
  </si>
  <si>
    <t>STAPLER LINEÁRNÍ; BEZ NOŽE</t>
  </si>
  <si>
    <t>0051723</t>
  </si>
  <si>
    <t>STAPLER CIRKULÁRNÍ ZAHNUTÝ</t>
  </si>
  <si>
    <t>0051721</t>
  </si>
  <si>
    <t>ZÁSOBNÍK PRO LINEÁRNÍ STAPLER - (PRO PZT KOD 0051723)</t>
  </si>
  <si>
    <t>0051717</t>
  </si>
  <si>
    <t>DÁVKOVAČ MECHANICKÝ SUREFUSER</t>
  </si>
  <si>
    <t>0051711</t>
  </si>
  <si>
    <t>SPHINCTEROTOM - TROJLUMEN - TRI-TOME, 7F</t>
  </si>
  <si>
    <t>0051687</t>
  </si>
  <si>
    <t>SPHINCTEROTOM - HOWELL DASH</t>
  </si>
  <si>
    <t>0051680</t>
  </si>
  <si>
    <t>SPHINCTEROTOM - DVOJLUMEN - MINITOME,UTS</t>
  </si>
  <si>
    <t>0051670</t>
  </si>
  <si>
    <t>SPHINCTEROTOMY,CANULOTOMY</t>
  </si>
  <si>
    <t>0051654</t>
  </si>
  <si>
    <t>PAPILOTOM - JEHLOVÝ - PRECUT HUIBREGTSE, 5F/200CM</t>
  </si>
  <si>
    <t>0051648</t>
  </si>
  <si>
    <t>KATETR BALÓNKOVÝ PTA - REEKROSS</t>
  </si>
  <si>
    <t>0051646</t>
  </si>
  <si>
    <t>SADA LIGAČNÍ - JÍCNOVÝ 6 KROUŽKŮ - VČETNĚ APLIKÁTORU - SIX SHOOTER</t>
  </si>
  <si>
    <t>0051645</t>
  </si>
  <si>
    <t>STENT AORTÁLNÍ - CP; BALONEXPANDIB; PLATINA-IRIDIUM</t>
  </si>
  <si>
    <t>ZAVADĚČ ELEKTRODY S NASTAVITELNOU CHLOPNÍ</t>
  </si>
  <si>
    <t>0051614</t>
  </si>
  <si>
    <t>SET AUTOTRANSFUZNÍ AUTOLOG - RESERVOÁR S HEMOFILTREM</t>
  </si>
  <si>
    <t>0051613</t>
  </si>
  <si>
    <t>SET AUTOTRANSFUZNÍ AUTOLOG - ANTIKOAGULAČNÍ LINKA</t>
  </si>
  <si>
    <t>0051612</t>
  </si>
  <si>
    <t>OXYGENÁTOR SADA - MINISYSTÉM</t>
  </si>
  <si>
    <t>0051611</t>
  </si>
  <si>
    <t>SADA GASTROSTOMICKÁ - JEJUNOSTOMICKÝ PEGJ + FLOWJ</t>
  </si>
  <si>
    <t>0051610</t>
  </si>
  <si>
    <t>KNOFLÍK VÝŽIVOVÝ</t>
  </si>
  <si>
    <t>0051608</t>
  </si>
  <si>
    <t>SADA GASTROSTOMICKÁ - PEG</t>
  </si>
  <si>
    <t>0051607</t>
  </si>
  <si>
    <t>KATETR BALÓNKOVÝ PTCA - NC SPRINTER; VYSOKOTLAKÝ</t>
  </si>
  <si>
    <t>0051604</t>
  </si>
  <si>
    <t>HADIČKA SPOJOVACÍ</t>
  </si>
  <si>
    <t>0051603</t>
  </si>
  <si>
    <t>SADA EMBOLIZAČNÍ - ČÁSTICE EMBOLIZAČNÍ - DC BEAD/ DC BEAD M1</t>
  </si>
  <si>
    <t>0051599</t>
  </si>
  <si>
    <t>SADA GASTROSTOMICKÁ - VÝMĚNNÁ SONDA PEG</t>
  </si>
  <si>
    <t>0051598</t>
  </si>
  <si>
    <t>SOUPRAVA ZAVÁDĚCÍ DESTINATION - 65CM</t>
  </si>
  <si>
    <t>0051597</t>
  </si>
  <si>
    <t>SOUPRAVA ZAVÁDĚCÍ INTRODUCER</t>
  </si>
  <si>
    <t>0051596</t>
  </si>
  <si>
    <t>0051595</t>
  </si>
  <si>
    <t>0051594</t>
  </si>
  <si>
    <t>0051593</t>
  </si>
  <si>
    <t>EXTRAKTOR - KOŠÍK - MEMORY - 7F/220CM, MĚKKÝ DRÁT</t>
  </si>
  <si>
    <t>0051592</t>
  </si>
  <si>
    <t>0051591</t>
  </si>
  <si>
    <t>EXTRAKTOR - KOŠÍK - MEMORY - 7F/200CM, TVRDÝ DRÁT</t>
  </si>
  <si>
    <t>0051589</t>
  </si>
  <si>
    <t>KATÉTR ERCP KLASICKÝ</t>
  </si>
  <si>
    <t>0051568</t>
  </si>
  <si>
    <t>KATÉTR ERCP GLO-TIP DVOUCESTNÉ</t>
  </si>
  <si>
    <t>0051565</t>
  </si>
  <si>
    <t>KATÉTR ERCP GLO-TIP</t>
  </si>
  <si>
    <t>0051557</t>
  </si>
  <si>
    <t>SONDA JEJUNÁLNÍ</t>
  </si>
  <si>
    <t>0051554</t>
  </si>
  <si>
    <t>KATETR EXTRAKČNÍ UROLOGICKÝ KLEŠTĚ U-2211..</t>
  </si>
  <si>
    <t>0051549</t>
  </si>
  <si>
    <t>KATETR EXTRAKČNÍ UROLOGICKÝ KLEŠTĚ U-2105-DJ</t>
  </si>
  <si>
    <t>0051547</t>
  </si>
  <si>
    <t>KATETR EXTRAKČNÍ UROLOGICKÝ PERC A-CIRCLE U-NTRSE 120038</t>
  </si>
  <si>
    <t>0051534</t>
  </si>
  <si>
    <t>KATETR NEFROSTOMICKÝ,MALECOT,POLYETHYLEN,SET</t>
  </si>
  <si>
    <t>0051502</t>
  </si>
  <si>
    <t>KATETR VODÍCÍ VNITŘNÍ CPS AIM</t>
  </si>
  <si>
    <t>0051483</t>
  </si>
  <si>
    <t>KATETR VODÍCÍ VNĚJŠÍ CPS DIRECT SL</t>
  </si>
  <si>
    <t>0051477</t>
  </si>
  <si>
    <t>PROTÉZA CÉVNÍ S ŽELATINOU 1101269,1277,1285,1101307,1684</t>
  </si>
  <si>
    <t>0051473</t>
  </si>
  <si>
    <t>KATETR URETERÁLNÍ C-FLEX SADA U-0363-8</t>
  </si>
  <si>
    <t>0051464</t>
  </si>
  <si>
    <t>STAPLER KOŽNÍ MANIPLER AZ-35 W</t>
  </si>
  <si>
    <t>0051457</t>
  </si>
  <si>
    <t>KATETR URETERÁLNÍ BANDER SET,SILIKON</t>
  </si>
  <si>
    <t>0051448</t>
  </si>
  <si>
    <t>KATETR NEFROSTOMICKÝ,7-14F,MALECOT,STENT SET</t>
  </si>
  <si>
    <t>0051417</t>
  </si>
  <si>
    <t>KATETR NEFROSTOMICKÝ,5-10F.MALECOT,STENT SET</t>
  </si>
  <si>
    <t>0051408</t>
  </si>
  <si>
    <t>KATETR URETERÁLNÍ,BANDER, STENT SET,SOF-FLEX</t>
  </si>
  <si>
    <t>KATETR NEFROSTOMICKÝ KAYE,BALONK.,TAMPONÁDNÍ,STENT</t>
  </si>
  <si>
    <t>0051399</t>
  </si>
  <si>
    <t>KATETR NEFROSTOMICKÝ,10F,MALECOT U-082210</t>
  </si>
  <si>
    <t>0051397</t>
  </si>
  <si>
    <t>KATETR NEFROSTOMICKÝ,24F,SCHOBORG STENT SET</t>
  </si>
  <si>
    <t>0051395</t>
  </si>
  <si>
    <t>KATETR NEFROSTOMICKÝ,PIGTAIL S RET.DISKEM U-080206</t>
  </si>
  <si>
    <t>0051393</t>
  </si>
  <si>
    <t>KATETR SUPRAPUBICKÝ,VÝMĚNNÝ U-081214</t>
  </si>
  <si>
    <t>0051387</t>
  </si>
  <si>
    <t>KATETR URETERÁLNÍ PIGTAIL,SET U-025</t>
  </si>
  <si>
    <t>0051375</t>
  </si>
  <si>
    <t>KATETR SUPRAPUBICKÝ,STAMEY,LOOP,SET U-081708</t>
  </si>
  <si>
    <t>0051371</t>
  </si>
  <si>
    <t>KATETR BALONKOVÝ URODYNAMICKÝ U-020707-B</t>
  </si>
  <si>
    <t>0051370</t>
  </si>
  <si>
    <t>STENT PERIFERNÍ URETRÁLNÍ ZAONTZ,TERMOPLAST.ELASTOMER-C FLEX</t>
  </si>
  <si>
    <t>0051356</t>
  </si>
  <si>
    <t>KATETR URODYNAMICKÝ,TRIPLE LUMEN U-020707-RM</t>
  </si>
  <si>
    <t>0051351</t>
  </si>
  <si>
    <t>KATETR URODYNAMICKÝ,DOUBLE LUMEN U-020</t>
  </si>
  <si>
    <t>0051347</t>
  </si>
  <si>
    <t>KATETR NEFROSTOMICKÝ,POLYURETHAN UA-PNS</t>
  </si>
  <si>
    <t>0051344</t>
  </si>
  <si>
    <t>KATETR URETERÁLNÍ,POLLACK,FLEXI-TIP U-021305</t>
  </si>
  <si>
    <t>0051334</t>
  </si>
  <si>
    <t>KATETR URETERÁLNÍ,FLEXI-TIP,POLLACK U-021304,5,6,7</t>
  </si>
  <si>
    <t>0051333</t>
  </si>
  <si>
    <t>KATETR URETERÁLNÍ,FLEXI-TIP U-021</t>
  </si>
  <si>
    <t>0051332</t>
  </si>
  <si>
    <t>KATETR URETERÁLNÍ,S OTEVŘENÝM KONCEM U-0200</t>
  </si>
  <si>
    <t>0051326</t>
  </si>
  <si>
    <t>KATETR NEFROSTOMICKÝ,MALECOT,FLEXIB. STYLET</t>
  </si>
  <si>
    <t>0051323</t>
  </si>
  <si>
    <t>KATETR NEFROSTOMICKÝ,MALECOT,FLEXIBILNÍ STYLET</t>
  </si>
  <si>
    <t>0051322</t>
  </si>
  <si>
    <t>KATETR MĚŘÍCÍ ANGIOGRAFICKÝ</t>
  </si>
  <si>
    <t>0051321</t>
  </si>
  <si>
    <t>KATETR EXTRAKČNÍ INTRAVASKULÁRNÍ KLIČKA</t>
  </si>
  <si>
    <t>0051320</t>
  </si>
  <si>
    <t>KATETR PRO PERIKARDIOCENTÉZU SADA</t>
  </si>
  <si>
    <t>0051307</t>
  </si>
  <si>
    <t>KATETR PRO PERIKARDIOCENTÉZU LOCK SADA</t>
  </si>
  <si>
    <t>0051306</t>
  </si>
  <si>
    <t>KATETR PRO PER-200</t>
  </si>
  <si>
    <t>0051298</t>
  </si>
  <si>
    <t>EXTRAKTOR ELEKTROD SADA - KATETR</t>
  </si>
  <si>
    <t>0051296</t>
  </si>
  <si>
    <t>KLEŠTĚ BIOPTICKÉ MYOKARDIÁLNÍ</t>
  </si>
  <si>
    <t>0051293</t>
  </si>
  <si>
    <t>KATETR VODÍCÍ GUIDER</t>
  </si>
  <si>
    <t>0051244</t>
  </si>
  <si>
    <t>DRÁT VODÍCÍ ZIPWIRE</t>
  </si>
  <si>
    <t>0051243</t>
  </si>
  <si>
    <t>0051242</t>
  </si>
  <si>
    <t>0051241</t>
  </si>
  <si>
    <t>0051239</t>
  </si>
  <si>
    <t>0051238</t>
  </si>
  <si>
    <t>KATETR BALÓNKOVÝ PTA - STERLING OTW</t>
  </si>
  <si>
    <t>0051237</t>
  </si>
  <si>
    <t>ZAVADĚČ KATETRU AXCESS</t>
  </si>
  <si>
    <t>0051235</t>
  </si>
  <si>
    <t>DISEKTOR-SONDA PREPARAČNÍ-WOLF LUMITIP</t>
  </si>
  <si>
    <t>0051231</t>
  </si>
  <si>
    <t>KATETR ABLAČNÍ (KARDIOCHIR) - ATRICURE; BIPOLÁRNÍ (PERO ABLAČNÍ)</t>
  </si>
  <si>
    <t>0051230</t>
  </si>
  <si>
    <t>KATETR ABLAČNÍ (KARDIOCHIR) - ATRICURE;MINI-INVAZÍVNÍ(ENDO); BIPOLÁRNÍ</t>
  </si>
  <si>
    <t>0051228</t>
  </si>
  <si>
    <t>KATETR ABLAČNÍ (KARDIOCHIR) - ATRICURE; BIPOLÁRNÍ</t>
  </si>
  <si>
    <t>0051227</t>
  </si>
  <si>
    <t>KROUŽEK ANULOPLASTICKÝ MEMO 3D, VELIKOST SMD24 - SMD38</t>
  </si>
  <si>
    <t>0051199</t>
  </si>
  <si>
    <t>KAPSLE ENTEROSKOPICKÁ - ENDOKAPSLE</t>
  </si>
  <si>
    <t>0051198</t>
  </si>
  <si>
    <t>KATETR BALÓNKOVÝ PTA - ADMIRAL XTREME; OTW</t>
  </si>
  <si>
    <t>0051196</t>
  </si>
  <si>
    <t>ČIDLO PRO MĚŘENÍ NITROLEBNÍHO TLAKU - MICROSENSOR CODMAN/CERELINK</t>
  </si>
  <si>
    <t>0051190</t>
  </si>
  <si>
    <t>APLIKÁTOR KLIPŮ AUTOMATICKÝ LIGAMAX, PRŮMĚR 5MM NA STŘEDNĚ VELKÉ KLIPY</t>
  </si>
  <si>
    <t>0051187</t>
  </si>
  <si>
    <t>TROKAR S OSTŘÍM XCEL, PRŮMĚR 5MM, DÉLKA 100MM, 75MM</t>
  </si>
  <si>
    <t>0051186</t>
  </si>
  <si>
    <t>TROKAR S OSTŘÍM XCEL, PRŮMĚR 11,12MM, DÉLKA 100MM</t>
  </si>
  <si>
    <t>0051181</t>
  </si>
  <si>
    <t>KLIPY VSTŘEBATELNÉ, ABSOLOK PDS, STŘEDNÍ</t>
  </si>
  <si>
    <t>0051178</t>
  </si>
  <si>
    <t>TROKAR S OSTŘÍM XCEL KIT, PRŮMĚR 5MM, DÉLKA 100MM</t>
  </si>
  <si>
    <t>0051176</t>
  </si>
  <si>
    <t>TROKAR S OSTŘÍM XCEL KIT,PRŮMĚR 11,12MM, DÉLKA 100MM</t>
  </si>
  <si>
    <t>0051175</t>
  </si>
  <si>
    <t>TROKAR S OSTŘÍM XCEL, PRŮMĚR 12MM, DÉLKA 150MM</t>
  </si>
  <si>
    <t>0051174</t>
  </si>
  <si>
    <t>VODIČ - PTA-SPECIÁLNÍ(DILATAČNÍ,REKANALIZAČNÍ)-OUTBACK, OTB42120</t>
  </si>
  <si>
    <t>0051173</t>
  </si>
  <si>
    <t>KATETR HEMODIALYZAČNÍ - 2L AKUTNÍ</t>
  </si>
  <si>
    <t>0051171</t>
  </si>
  <si>
    <t>0051165</t>
  </si>
  <si>
    <t>0051161</t>
  </si>
  <si>
    <t>0051130</t>
  </si>
  <si>
    <t>0051128</t>
  </si>
  <si>
    <t>0051123</t>
  </si>
  <si>
    <t>0051122</t>
  </si>
  <si>
    <t>ZAVADĚČ - SUPER ARROW FLEX PSI; 11CM</t>
  </si>
  <si>
    <t>0051110</t>
  </si>
  <si>
    <t>SADA EMBOLIZAČNÍ - ODPOUTÁVAČ SPIRÁLY EMBOLIZAČNÍ</t>
  </si>
  <si>
    <t>0051106</t>
  </si>
  <si>
    <t>0051099</t>
  </si>
  <si>
    <t>0051093</t>
  </si>
  <si>
    <t>0051092</t>
  </si>
  <si>
    <t>SPIRÁLA EMBOLIZAČNÍ - INTRAKRANIÁLNÍ - AXIUM - 3D PGLA - DETECHABLE</t>
  </si>
  <si>
    <t>0051037</t>
  </si>
  <si>
    <t>KATETR HEMODIALYZAČNÍ - 3 LUMEN,VELKOOBJEM. INFUZE</t>
  </si>
  <si>
    <t>0050967</t>
  </si>
  <si>
    <t>KATETR HEMODIALYZAČNÍ - 2 LUMEN, VELKO OBJEM.INFUZE,CU13122-F</t>
  </si>
  <si>
    <t>0050966</t>
  </si>
  <si>
    <t>DRÁT ZAVÁDĚCÍ AW-XXXXX..AW-XXXXX.X</t>
  </si>
  <si>
    <t>0050962</t>
  </si>
  <si>
    <t>SET PRO PERKUTÁNNÍ ZAVEDENÍ CL-XXXXX..CL-XXXXX</t>
  </si>
  <si>
    <t>0050958</t>
  </si>
  <si>
    <t>0050957</t>
  </si>
  <si>
    <t>0050927</t>
  </si>
  <si>
    <t>SADA AG - TRANSRADIÁLNÍ ZAVADĚČ (JEHLA,DILATÁTOR,SHEATH,VODIČ)</t>
  </si>
  <si>
    <t>0050876</t>
  </si>
  <si>
    <t>ZAVADĚČ KE KATETRŮM 504614Z-617Z</t>
  </si>
  <si>
    <t>0050875</t>
  </si>
  <si>
    <t>KLEŠTĚ BIOPTICKÉ MYOKARDIÁLNÍ - 502400B,402B,M</t>
  </si>
  <si>
    <t>0050863</t>
  </si>
  <si>
    <t>KLEŠTĚ BIOPTICKÉ MYOKARDIÁLNÍ - 502300,300L,302,302L,50430X(L)</t>
  </si>
  <si>
    <t>0050861</t>
  </si>
  <si>
    <t>KLIČKA POLYPEKTOMICKÁ - JEDNORÁZOVÁ, SONNET</t>
  </si>
  <si>
    <t>0050560</t>
  </si>
  <si>
    <t>KATETR BALÓNKOVÝ PTA - PASSEO-18</t>
  </si>
  <si>
    <t>0050539</t>
  </si>
  <si>
    <t>SOUPRAVA ZAVÁDĚCÍ DESTINATION</t>
  </si>
  <si>
    <t>0050527</t>
  </si>
  <si>
    <t>DRÁT VODÍCÍ PRO PTA KATETRY 502553-558</t>
  </si>
  <si>
    <t>0050402</t>
  </si>
  <si>
    <t>DRÁT VODÍCÍ PRO PTCA KATETRY 512141(J),142(J),143</t>
  </si>
  <si>
    <t>0050399</t>
  </si>
  <si>
    <t>DRÁT VODÍCÍ PRO PTCA KATETRY 512141X,Y,142X,Y,143</t>
  </si>
  <si>
    <t>0050398</t>
  </si>
  <si>
    <t>DRÁT VODÍCÍ PRO PTA KATETRY - ŘIDITELNÝ, 502 256,356,456 J,MJ,X,Y,MY</t>
  </si>
  <si>
    <t>0050392</t>
  </si>
  <si>
    <t>DRÁT VODÍCÍ PRO PTCA KATETRY 507114X,Y,714X,Y</t>
  </si>
  <si>
    <t>0050390</t>
  </si>
  <si>
    <t>DRÁT VODÍCÍ PRO PTCA KATETRY 507014(J),714(J),180S,300S,527180E,300E</t>
  </si>
  <si>
    <t>0050389</t>
  </si>
  <si>
    <t>DRÁT VODÍCÍ PRO PTCA KATETRY 517714/J,914/J</t>
  </si>
  <si>
    <t>0050386</t>
  </si>
  <si>
    <t>DRÁT VODÍCÍ PRO PTCA KATETRY 509014X,Y, 50701</t>
  </si>
  <si>
    <t>0050383</t>
  </si>
  <si>
    <t>MANIPULÁTOR DĚLOŽNÍ (UM 201)</t>
  </si>
  <si>
    <t>0050322</t>
  </si>
  <si>
    <t>TROKAR HRUDNÍ FP007,015,020</t>
  </si>
  <si>
    <t>0050307</t>
  </si>
  <si>
    <t>0050306</t>
  </si>
  <si>
    <t>SET AUTOTRANSFÚZNÍ-VAK REINFUZNÍ</t>
  </si>
  <si>
    <t>0050252</t>
  </si>
  <si>
    <t>SET AUTOTRANSFÚZNÍ-HADICE SACÍ 9108481</t>
  </si>
  <si>
    <t>0050251</t>
  </si>
  <si>
    <t>SET AUTOTRANSFÚZNÍ-VAK NA SBÍRANOU KREV 9108471</t>
  </si>
  <si>
    <t>0050250</t>
  </si>
  <si>
    <t>SET AUTOTRANSFÚZNÍ AT 1 9005101</t>
  </si>
  <si>
    <t>0050249</t>
  </si>
  <si>
    <t>DRÁT VODÍCÍ CHOICE PT EXCHANGE</t>
  </si>
  <si>
    <t>0050240</t>
  </si>
  <si>
    <t>DRÁT VODÍCÍ CHIOCE PT PLUS, PT GRAPHIX</t>
  </si>
  <si>
    <t>0050239</t>
  </si>
  <si>
    <t>DRÁT VOD. CHOICE EXCHANGE KINETIX H749391220X(X=1,1J,2,2J,3,3J,4,4J)2</t>
  </si>
  <si>
    <t>0050238</t>
  </si>
  <si>
    <t>DRÁT VODÍCÍ CHOICE PLUS</t>
  </si>
  <si>
    <t>0050237</t>
  </si>
  <si>
    <t>ZÁPLATA PRO REKONSTRUKCE TKÁNÍ DUAL MESH</t>
  </si>
  <si>
    <t>JEHLA BIOPTICKÁ AUTOMATICKÁ,QUICK-CORE,KOAXIÁLNÍ</t>
  </si>
  <si>
    <t>0050142</t>
  </si>
  <si>
    <t>DRÁT VODÍCÍ PTCA TITAN</t>
  </si>
  <si>
    <t>0050004</t>
  </si>
  <si>
    <t>EXTRAKTOR KOŽNÍCH SVOREK - PROXIMATE</t>
  </si>
  <si>
    <t>0049999</t>
  </si>
  <si>
    <t>SADA PRO LAPAROSK.CHOLECYSTEKTOMII LCB51S</t>
  </si>
  <si>
    <t>0049996</t>
  </si>
  <si>
    <t>TROKAR BEZ OSTŘÍ XCEL</t>
  </si>
  <si>
    <t>0049994</t>
  </si>
  <si>
    <t>DRÁT VODÍCÍ VISIONWIRE</t>
  </si>
  <si>
    <t>0049991</t>
  </si>
  <si>
    <t>ELEKTRODA STIMULAČNÍ NA FIXACI STEHU ENPATH</t>
  </si>
  <si>
    <t>0049986</t>
  </si>
  <si>
    <t>KATETR BALÓNKOVÝ ZELOS</t>
  </si>
  <si>
    <t>0049978</t>
  </si>
  <si>
    <t>KATETR BALÓNKOVÝ PASSEO-35</t>
  </si>
  <si>
    <t>0049976</t>
  </si>
  <si>
    <t>0049975</t>
  </si>
  <si>
    <t>KLIČKA POLYPEKTOMICKÁ - OPAKOVANÉ POUŽITÍ</t>
  </si>
  <si>
    <t>PROSTŘEDEK HEMOSTATICKÝ - GELITACEL</t>
  </si>
  <si>
    <t>0049966</t>
  </si>
  <si>
    <t>0049965</t>
  </si>
  <si>
    <t>0049964</t>
  </si>
  <si>
    <t>STENT PERIFERNÍ VASKULÁRNÍ - DYNAMIC RENAL; COCR; POTAH PROBIO</t>
  </si>
  <si>
    <t>0049957</t>
  </si>
  <si>
    <t>STENT PERIFERNÍ URETERÁLNÍ OPTI-J,POLYURETHAN</t>
  </si>
  <si>
    <t>0049955</t>
  </si>
  <si>
    <t>0049939</t>
  </si>
  <si>
    <t>KATETR CVC - CERTOFIX TRIO - KRÁTKODOBÝ</t>
  </si>
  <si>
    <t>0049934</t>
  </si>
  <si>
    <t>STENT PERIFERNĺ VASKULÁRNÍ - OMNILINK .018/.035; BALONEXP.</t>
  </si>
  <si>
    <t>0049928</t>
  </si>
  <si>
    <t>STENT PERIFERNÍ VASKULÁRNÍ; BILIÁRNÍ - ABSOLUTE.035;PRO.035;PRO LL.035</t>
  </si>
  <si>
    <t>0049926</t>
  </si>
  <si>
    <t>KATETR BALÓNKOVÝ PTA - AGILTRAC.018/.035; ARMADA 35; ARMADA 35LL</t>
  </si>
  <si>
    <t>0049925</t>
  </si>
  <si>
    <t>DRÁT ZAVÁDĚCĺ HI-TORQUE PERIFERNĺ SUPRA CORE 35</t>
  </si>
  <si>
    <t>0049924</t>
  </si>
  <si>
    <t>DRÁT PERIFERNÍ ZAVÁDĚCĺ HI-TORQUE STEELCORE 18(LT)</t>
  </si>
  <si>
    <t>0049923</t>
  </si>
  <si>
    <t>DRÁT ZAVÁDĚCĺ HI-TORQUE PILOT 50,150,200</t>
  </si>
  <si>
    <t>0049921</t>
  </si>
  <si>
    <t>KATETR BALÓNKOVÝ PTCA - VOYAGER NC, NC TREK RX/OTW</t>
  </si>
  <si>
    <t>0049920</t>
  </si>
  <si>
    <t>KATETR BALÓNKOVÝ PTCA - MINITREK RX/OTW</t>
  </si>
  <si>
    <t>0049919</t>
  </si>
  <si>
    <t>INDEFLÁTOR - ZAŘÍZENÍ INSUFLAČNÍ - PLUS 20</t>
  </si>
  <si>
    <t>0049917</t>
  </si>
  <si>
    <t>DRÁT VODÍCÍ - PTCA - ŘIDITELNÝ - WIGGLE, BMW ELITE (DIAGN.-PTCA)</t>
  </si>
  <si>
    <t>0049912</t>
  </si>
  <si>
    <t>INDEFLÁTOR 20/20, 20/30 PRIORITY PACK PLUS COPILOT</t>
  </si>
  <si>
    <t>STENT PERIFERNĺ VASKULÁRNÍ - HERCULINK ELITE; BALONEXP.</t>
  </si>
  <si>
    <t>0049907</t>
  </si>
  <si>
    <t>STENT KORONÁRNÍ - XIENCE V/PRIME/PRIME SV/LL/PRO/XPEDITION; EVEROLIMUS</t>
  </si>
  <si>
    <t>0049906</t>
  </si>
  <si>
    <t>KATETR CVC - CERTOFIX PROTECT QUATTRO,QUINTO - ANOMIKROB.</t>
  </si>
  <si>
    <t>0049884</t>
  </si>
  <si>
    <t>KATETR-CVC-KRÁTKODOBÝ-POTAH ANTIMIKROBIÁLNÍ-CERTOFIX PROTECT TRIO</t>
  </si>
  <si>
    <t>0049883</t>
  </si>
  <si>
    <t>KATETR CVC - CERTOFIX PROTECT MONO,DUO - ANTIMIKROB.</t>
  </si>
  <si>
    <t>0049882</t>
  </si>
  <si>
    <t>CVC - KATETR CENTRÁLNÍ ŽILNÍ- CERTOFIX QUATTRO</t>
  </si>
  <si>
    <t>0049880</t>
  </si>
  <si>
    <t>0049879</t>
  </si>
  <si>
    <t>0049878</t>
  </si>
  <si>
    <t>0049877</t>
  </si>
  <si>
    <t>SYSTÉM ZEVNÍ DRENÁŽNÍ A MONITOROVACÍ LIKVOROVÝ DOČASNÝ SPIEGELBERG</t>
  </si>
  <si>
    <t>0049876</t>
  </si>
  <si>
    <t>0049869</t>
  </si>
  <si>
    <t>0049868</t>
  </si>
  <si>
    <t>ČIDLO PRO MĚŘENÍ NITROLEBNÍHO TLAKU 3PS</t>
  </si>
  <si>
    <t>0049867</t>
  </si>
  <si>
    <t>ČIDLO PRO MĚŘENÍ NITROLEBNÍHO TLAKU 3,3XL,3PN</t>
  </si>
  <si>
    <t>0049866</t>
  </si>
  <si>
    <t>STENT INTRAKRANIÁLNÍ - WINGSPAN; SAMOEXPANDIBILNÍ; NITINOL</t>
  </si>
  <si>
    <t>0049863</t>
  </si>
  <si>
    <t>KATETR BALÓNKOVÝ PTA - GATEWAY; INTRAKRANIÁLNÍ</t>
  </si>
  <si>
    <t>0049860</t>
  </si>
  <si>
    <t>KATETR VODÍCÍ VASKULÁRNÍ RUNWAY, CONVEY</t>
  </si>
  <si>
    <t>0049858</t>
  </si>
  <si>
    <t>KATETR INTRACEREBRÁLNÍ SONIC</t>
  </si>
  <si>
    <t>0049857</t>
  </si>
  <si>
    <t>0049854</t>
  </si>
  <si>
    <t>ELEKTRODA ELEKTROFYZIOLOGICKÁ REFERENČNÍ NAVX</t>
  </si>
  <si>
    <t>0049820</t>
  </si>
  <si>
    <t>KATETR BALÓNKOVÝ VODÍCÍ PERIF., NEUROVAS. - MERCI</t>
  </si>
  <si>
    <t>0049813</t>
  </si>
  <si>
    <t>PROTÉZA CÉVNÍ GORE (V...) STANDARD</t>
  </si>
  <si>
    <t>0049789</t>
  </si>
  <si>
    <t>KARDIOSTEH GORE-TEX</t>
  </si>
  <si>
    <t>0049763</t>
  </si>
  <si>
    <t>0049761</t>
  </si>
  <si>
    <t>0049760</t>
  </si>
  <si>
    <t>0049759</t>
  </si>
  <si>
    <t>0049758</t>
  </si>
  <si>
    <t>0049755</t>
  </si>
  <si>
    <t>JEHLA DO PORTU STANDARD</t>
  </si>
  <si>
    <t>0049741</t>
  </si>
  <si>
    <t>SONDA PRO DUODENOGRAFII - SET (SONDA,VODIČ)</t>
  </si>
  <si>
    <t>0049735</t>
  </si>
  <si>
    <t>SET PRO ENTEROKLÝZU, 6067 13 000</t>
  </si>
  <si>
    <t>0049734</t>
  </si>
  <si>
    <t>SET HYSTEROSALPINGOGRAFICKÝ 5F, 7F, 6600</t>
  </si>
  <si>
    <t>0049733</t>
  </si>
  <si>
    <t>SADA NEFROSTOMICKÁ - NEFROST.SKATER SINGLESTEP 7565</t>
  </si>
  <si>
    <t>0049732</t>
  </si>
  <si>
    <t>SADA NEFROSTOMICKÁ - NEFROST.SKATER SINGLESTEP 7560</t>
  </si>
  <si>
    <t>0049731</t>
  </si>
  <si>
    <t>KATETR DRENÁŽNÍ NEFROSTOMICKÝ SKATER, 7556</t>
  </si>
  <si>
    <t>0049730</t>
  </si>
  <si>
    <t>SADA NEFROSTOMICKÁ - SKATER NEPHRO INTRODUCER KIT</t>
  </si>
  <si>
    <t>0049727</t>
  </si>
  <si>
    <t>SADA DRENÁŽNÍ-BILIÁRNÍ-(JEHLA,VODIČ,DILAT,PIGT.)SKATER INTRODUCER KIT,</t>
  </si>
  <si>
    <t>0049726</t>
  </si>
  <si>
    <t>SADA NEFROSTOMICKÁ - SKATER NON-LOCK PIGTAIL(JEHLA,VODIČ,DILAT.,PIGT.)</t>
  </si>
  <si>
    <t>0049723</t>
  </si>
  <si>
    <t>SADA NEFROSTOMICKÁ - SKATER LOCK PIGTAIL(JEHLA,VODIČ,DILATÁTOR,PIGTAIL</t>
  </si>
  <si>
    <t>0049720</t>
  </si>
  <si>
    <t>SADA DRENÁŽNÍ - BILIÁRNÍ - KATETR DRENÁŽNÍ- SKATER LOCKPIGTAIL</t>
  </si>
  <si>
    <t>0049718</t>
  </si>
  <si>
    <t>SADA NEFROSTOMICKÁ - SET VÝMĚNNÝ - SKATER LOCK PIGTAIL 6F-16F</t>
  </si>
  <si>
    <t>0049716</t>
  </si>
  <si>
    <t>SADA NEFROSTOMICKÁ - DRAINFLEX</t>
  </si>
  <si>
    <t>0049715</t>
  </si>
  <si>
    <t>SADA NEFROSTOMICKÁ - SILIKON BALÓN</t>
  </si>
  <si>
    <t>0049714</t>
  </si>
  <si>
    <t>KATETR DRENÁŽNÍ NEFROSTOMICKÝ SILIKON BALÓN</t>
  </si>
  <si>
    <t>0049709</t>
  </si>
  <si>
    <t>SADA NEFROSTOMICKÁ - SET VÝMĚNNÝ - NEFROSTOMICKÝ DOUBLE LOOP</t>
  </si>
  <si>
    <t>0049708</t>
  </si>
  <si>
    <t>STENT URETERÁLNÍ PIGTAIL STANDARD 6F, 7F C/O</t>
  </si>
  <si>
    <t>0049694</t>
  </si>
  <si>
    <t>ZAVADĚČ PLASTIKOVÝ - BILIÁRNÍ-SADA HUIBREGTSE(STENT,VODIČ,KANYLA ERCP)</t>
  </si>
  <si>
    <t>0049659</t>
  </si>
  <si>
    <t>KANYLA ERCP PUSHER 220 CM</t>
  </si>
  <si>
    <t>0049658</t>
  </si>
  <si>
    <t>KANYLA ERCP PTFE 240 CM</t>
  </si>
  <si>
    <t>0049654</t>
  </si>
  <si>
    <t>SADA DRENÁŽNÍ - JEHLA,DILATÁTOR,VODIČ - MIKROPUNKČNÍ - SKATER</t>
  </si>
  <si>
    <t>0049651</t>
  </si>
  <si>
    <t>DRÁT VODÍCÍ PTA - POINTER NITINOL</t>
  </si>
  <si>
    <t>0049636</t>
  </si>
  <si>
    <t>DRÁT VODÍCÍ PTA - CANALIZER NITINOL PUR COATED, .035/150,180CM</t>
  </si>
  <si>
    <t>0049634</t>
  </si>
  <si>
    <t>DRÁT VODÍCÍ PTA - WORKER AMPLATZ PTFE COATED, .035</t>
  </si>
  <si>
    <t>0049625</t>
  </si>
  <si>
    <t>0049624</t>
  </si>
  <si>
    <t>DRÁT VODÍCÍ PTA - WORKER STANDARD PTFE COATED</t>
  </si>
  <si>
    <t>0049620</t>
  </si>
  <si>
    <t>0049619</t>
  </si>
  <si>
    <t>0049617</t>
  </si>
  <si>
    <t>DRÁT VODÍCÍ PTA - WORKER STANDARD PTFE COATED, .035,.038</t>
  </si>
  <si>
    <t>0049614</t>
  </si>
  <si>
    <t>DRÁT VODÍCÍ PTA - ACCESS NITINOL CORE INTERV, .018</t>
  </si>
  <si>
    <t>0049612</t>
  </si>
  <si>
    <t>SADA NEFROSTOMICKÁ-DRÁT VODÍCÍ LUNDERQUIST J-CURVE-.025,.035X82(120)CM</t>
  </si>
  <si>
    <t>0049611</t>
  </si>
  <si>
    <t>SADA NEFROSTOMICKÁ - DRÁT VODÍCÍ LUNDERQUIST STRAIGHT -.035X82(120)CM</t>
  </si>
  <si>
    <t>0049610</t>
  </si>
  <si>
    <t>SADA AG - JEHLA,VODIČ,DILATÁTOR - VENA-STICK</t>
  </si>
  <si>
    <t>0049606</t>
  </si>
  <si>
    <t>EXTRAKTOR KORONÁRNÍ - KATETR SE SMYČKOU - EN SNARE STANDARD</t>
  </si>
  <si>
    <t>0049604</t>
  </si>
  <si>
    <t>SOUPRAVA PRO SUPRAPUBICKOU DRENÁŽ VESICO SET, 60600080,.100. 120</t>
  </si>
  <si>
    <t>0049601</t>
  </si>
  <si>
    <t>KATETR URETERÁLNÍ CHEVASSU 63500010, 63510010, 63520010</t>
  </si>
  <si>
    <t>0049598</t>
  </si>
  <si>
    <t>KATETR URETERÁLNÍ OLIVKOVITÝ ŘIDITELNÝ SELEC-TIP,</t>
  </si>
  <si>
    <t>0049596</t>
  </si>
  <si>
    <t>KATETR NEFROSTOMICKÝ SOFT-DRAIN, 55224060,.070,.080,.090,.100</t>
  </si>
  <si>
    <t>0049587</t>
  </si>
  <si>
    <t>SOUPRAVA NEFROSTOMICKÁ SOFT-DRAIN, 55220060,.70,.80,.90</t>
  </si>
  <si>
    <t>0049585</t>
  </si>
  <si>
    <t>SOUPRAVA NEFROSTOMICKÁ SOFT-DRAIN, 18970630</t>
  </si>
  <si>
    <t>0049584</t>
  </si>
  <si>
    <t>STENT URETERÁLNÍ UROSOFT,VARIO STENT,POLYURETHAN</t>
  </si>
  <si>
    <t>0049582</t>
  </si>
  <si>
    <t>STENT URETERÁLNÍ UROSOFT,SET,POLYURETHAN</t>
  </si>
  <si>
    <t>0049577</t>
  </si>
  <si>
    <t>0049576</t>
  </si>
  <si>
    <t>STENT URETERÁLNÍ PUROFLEX,SET,POLYURETHAN</t>
  </si>
  <si>
    <t>0049570</t>
  </si>
  <si>
    <t>0049569</t>
  </si>
  <si>
    <t>KATETR MOČOVÝ HEMATURICKÝ, TROJCESTNÝ, 30/50ML, 2557H18,.20,.22,.24</t>
  </si>
  <si>
    <t>0049565</t>
  </si>
  <si>
    <t>KATETR MOČOVÝ HEMATURICKÝ DVOUCESTNÝ, 30/50ML, 2556H18,.20,.22,.24</t>
  </si>
  <si>
    <t>0049564</t>
  </si>
  <si>
    <t>KATETR MOČOVÝ PROSTATEKTOMICKÝ, TROJCESTNÝ,60/80ML,1859H18,.20,.22,.24</t>
  </si>
  <si>
    <t>0049563</t>
  </si>
  <si>
    <t>KATETR MOČOVÝ PROSTATEKTOMICKÝ, TROJCESTNÝ,30/50ML,1857H18,.20,.22,.24</t>
  </si>
  <si>
    <t>0049561</t>
  </si>
  <si>
    <t>KATETR MOČOVÝ PROSTATEKTOMICKÝ, DVOUCESTNÝ 30/50ML,1856H18,.20,.22,.24</t>
  </si>
  <si>
    <t>0049560</t>
  </si>
  <si>
    <t>KARDIOSTEH TEVDEK</t>
  </si>
  <si>
    <t>0049559</t>
  </si>
  <si>
    <t>0049558</t>
  </si>
  <si>
    <t>KATETR HEMODIALYZAČNÍ - 2L - HIGH FLOW DOLPHIN PROTECT</t>
  </si>
  <si>
    <t>0049497</t>
  </si>
  <si>
    <t>ZÁSOBNÍK PRO ENDOSTAPLER - ECHELON ENDOPATH 45/60;LINEÁR (PZT 0049488)</t>
  </si>
  <si>
    <t>0049489</t>
  </si>
  <si>
    <t>STAPLER LINEÁRNÍ - ECHELON; ETS FLEX 45MM,60MM, DÉLKA 28,34CM</t>
  </si>
  <si>
    <t>0049488</t>
  </si>
  <si>
    <t>PUMPA INFUZNÍ - INFUSOR, 1009KP</t>
  </si>
  <si>
    <t>0049487</t>
  </si>
  <si>
    <t>PUMPA INFUZNÍ - INFUSOR, 2C1008KP</t>
  </si>
  <si>
    <t>0049486</t>
  </si>
  <si>
    <t>JEHLA VERESSIHO (INSUFLAČNÍ) 2,1/150MM</t>
  </si>
  <si>
    <t>0049485</t>
  </si>
  <si>
    <t>SÍŤKA KÝLNÍ INTRAPER. PARIETEX COMPOSITE ČÁST. VSTŘEB.</t>
  </si>
  <si>
    <t>0049476</t>
  </si>
  <si>
    <t>0049471</t>
  </si>
  <si>
    <t>0049463</t>
  </si>
  <si>
    <t>0049461</t>
  </si>
  <si>
    <t>KLIPOVAČ I-CLIP PLA 20</t>
  </si>
  <si>
    <t>0049458</t>
  </si>
  <si>
    <t>SÍŤKA KÝLNÍ EXTRAPER. 3D PARIETEX HYDROFILNÍ NEVSTŘEBATELNÁ</t>
  </si>
  <si>
    <t>0049452</t>
  </si>
  <si>
    <t>0049450</t>
  </si>
  <si>
    <t>SÍŤKA KÝLNÍ EXTRAPER. PARIETEX HYDROFILNÍ NEVSTŘEBATELNÁ</t>
  </si>
  <si>
    <t>0049448</t>
  </si>
  <si>
    <t>0049447</t>
  </si>
  <si>
    <t>0049444</t>
  </si>
  <si>
    <t>STENTGRAFT AORTÁLNÍ HRUDNÍ - ZENITH TX2 ZTEG-2PT; PROXIM. ZÚŽENÁ ČÁST</t>
  </si>
  <si>
    <t>0049441</t>
  </si>
  <si>
    <t>STENTGRAFT AORTÁLNÍ HRUDNÍ - ZENITH TX2 ZTEG-2P; TĚLO; PROXIMÁLNÍ ČÁST</t>
  </si>
  <si>
    <t>0049439</t>
  </si>
  <si>
    <t>KATETR BALÓNKOVÝ PTA - ATLAS</t>
  </si>
  <si>
    <t>0049377</t>
  </si>
  <si>
    <t>ZÁPLATA CÉVNÍ PLETENÁ S KOLAGENEM RA ZK</t>
  </si>
  <si>
    <t>0049370</t>
  </si>
  <si>
    <t>0049369</t>
  </si>
  <si>
    <t>SÍŤKA KÝLNÍ COMBI MESH</t>
  </si>
  <si>
    <t>0049365</t>
  </si>
  <si>
    <t>0049364</t>
  </si>
  <si>
    <t>0049363</t>
  </si>
  <si>
    <t>KATETR BALÓNKOVÝ PTCA - EUROPA ULTRA</t>
  </si>
  <si>
    <t>0049336</t>
  </si>
  <si>
    <t>SET PRO ENDOSKOPICKÝ ODBĚR ŠTĚPU PRO BY-PASS - VASOVIEW HEMOPRO 2</t>
  </si>
  <si>
    <t>0049333</t>
  </si>
  <si>
    <t>SHUNT KORONÁRNÍ SHT-1215S..1225S</t>
  </si>
  <si>
    <t>0049316</t>
  </si>
  <si>
    <t>KANYLA KARDIOPLEGICKÁ,RETROGRÁDNÍ, RSH-MR14S-L</t>
  </si>
  <si>
    <t>0049302</t>
  </si>
  <si>
    <t>KABEL PROPROPOJOVACÍ - KATETR ELEKTROFYZIOLOGICKÝ DIAGNOSTICKÝ</t>
  </si>
  <si>
    <t>0049291</t>
  </si>
  <si>
    <t>PROTÉZA CÉVNÍ PTFE ROZŠÍŘENÁ DISTAFLO SMALL CUFF,MINI CUFF</t>
  </si>
  <si>
    <t>0049279</t>
  </si>
  <si>
    <t>PORT-X MRI PLAST. S KATETEM CHRONOFLEX A ZAVADĚCÍ SET</t>
  </si>
  <si>
    <t>0049277</t>
  </si>
  <si>
    <t>0049267</t>
  </si>
  <si>
    <t>0049266</t>
  </si>
  <si>
    <t>0049253</t>
  </si>
  <si>
    <t>KATETR ASPIRAČNÍ S PŘÍSLUŠENSTVÍM</t>
  </si>
  <si>
    <t>0049252</t>
  </si>
  <si>
    <t>MIKROKATETR PERIFERNÍ - EMBOCATH PLUS; HYDROFILNÍ INFUZNÍ</t>
  </si>
  <si>
    <t>0049233</t>
  </si>
  <si>
    <t>0049231</t>
  </si>
  <si>
    <t>KATETR HEMOD.PRODLUŽOVACÍ STAY SAFE 32 CM 2843181</t>
  </si>
  <si>
    <t>0049230</t>
  </si>
  <si>
    <t>PROSTŘEDEK HEMOSTATICKÝ - SEPTOCOLL E 80</t>
  </si>
  <si>
    <t>0049226</t>
  </si>
  <si>
    <t>PROSTŘEDEK HEMOSTATICKÝ - SEPTOCOLL E 40</t>
  </si>
  <si>
    <t>0049225</t>
  </si>
  <si>
    <t>PROSTŘEDEK HEMOSTATICKÝ - SEPTOCOLL E 20</t>
  </si>
  <si>
    <t>0049224</t>
  </si>
  <si>
    <t>STENT INTRAKRANIÁLNÍ - NEUROFORM TREO; SAMOEXPANDIBILNÍ; NITINOL</t>
  </si>
  <si>
    <t>0049219</t>
  </si>
  <si>
    <t>JEHLA ZAVÁDĚCÍ S DILATÁTOREM</t>
  </si>
  <si>
    <t>0049218</t>
  </si>
  <si>
    <t>STENT KOLONICKÝ, DUODENÁLNÍ - WALLFLEX; WALLFLEX SOFT</t>
  </si>
  <si>
    <t>0049217</t>
  </si>
  <si>
    <t>0049213</t>
  </si>
  <si>
    <t>KATETR BALÓNKOVÝ INTRAAORTÁLNÍ</t>
  </si>
  <si>
    <t>0049203</t>
  </si>
  <si>
    <t>STENT PERIFERNÍ VASKULÁRNÍ - ADVANTA V12; KRYTÝ STENT - POTAH PTFE</t>
  </si>
  <si>
    <t>0049201</t>
  </si>
  <si>
    <t>SPIRÁLA EMBOLIZAČNÍ,HYDROCOIL-INTRAKRANIÁLNÍ,ODPOUTATELNÁ ODPOUTÁVAČEM</t>
  </si>
  <si>
    <t>0049197</t>
  </si>
  <si>
    <t>SPIRÁLA EMBOLIZAČNÍ MICROPLEX HYPER SOFT</t>
  </si>
  <si>
    <t>0049196</t>
  </si>
  <si>
    <t>SPIRÁLA EMBOLIZAČNÍ MICROPLEX HELICAL COIL</t>
  </si>
  <si>
    <t>SPIRÁLA EMBOLIZAČNÍ MICROPLEX,COMPLEX,COMPASS,COSMOS</t>
  </si>
  <si>
    <t>0049194</t>
  </si>
  <si>
    <t>KATETR CENTRÁLNÍ VENÓZNÍ KIT ARROW GARD BLUE, STANDARD</t>
  </si>
  <si>
    <t>0049192</t>
  </si>
  <si>
    <t>0049191</t>
  </si>
  <si>
    <t>KATETR CENTRÁLNÍ VENÓZNÍ KIT ARROW GARD BLUE</t>
  </si>
  <si>
    <t>0049190</t>
  </si>
  <si>
    <t>0049189</t>
  </si>
  <si>
    <t>0049188</t>
  </si>
  <si>
    <t>SET DIAG.ARTERIAL.SAC-01618..SAC-02318</t>
  </si>
  <si>
    <t>0049185</t>
  </si>
  <si>
    <t>SET DIAG.ARTERIAL.SAC-00520..SAC-01222</t>
  </si>
  <si>
    <t>0049184</t>
  </si>
  <si>
    <t>KATETR BALÓNKOVÝ INTRAAORT. KONTRAPULZ. IAB-05830-LWS..</t>
  </si>
  <si>
    <t>0049183</t>
  </si>
  <si>
    <t>SOUPRAVA SPOJOVACÍ PRO CAPD-TITANOVÁ</t>
  </si>
  <si>
    <t>0049181</t>
  </si>
  <si>
    <t>SOUPRAVA SPOJOVACÍ PRO CAPD-VAK VÝPUSTNÝ PRO CAPD</t>
  </si>
  <si>
    <t>0049180</t>
  </si>
  <si>
    <t>SOUPRAVA SPOJOVACÍ PRO CAPD-KATETR PRODLUŽOVACÍ</t>
  </si>
  <si>
    <t>0049173</t>
  </si>
  <si>
    <t>STENTGRAFT AORTÁLNÍ HRUDNÍ - GORE-TEX TAG, TGE; SAMOEXPAND; NITINOL</t>
  </si>
  <si>
    <t>0049162</t>
  </si>
  <si>
    <t>0049161</t>
  </si>
  <si>
    <t>POUZDRO PRO 3MM HYSTEROSKOP VERSASCOPE GMS805</t>
  </si>
  <si>
    <t>0049159</t>
  </si>
  <si>
    <t>ELEKTRODA/KLIČKA RF,PRO RESEKTOSKOPIE,BIPOLÁR,VAPOR,BEZ ODSÁV,ZV 76466</t>
  </si>
  <si>
    <t>0049158</t>
  </si>
  <si>
    <t>0049157</t>
  </si>
  <si>
    <t>ELEKTRODA BIPOLÁRNÍ-PRO HYSTEROSKOPICKÉ VÝKONY-VERSAPOINT</t>
  </si>
  <si>
    <t>0049156</t>
  </si>
  <si>
    <t>ELEKTRODA STIMULAČNÍ ENDOKARDIÁLNÍ DOČASNÁ SPIKE LC S 52XXXS</t>
  </si>
  <si>
    <t>0049145</t>
  </si>
  <si>
    <t>KATETR - ADAPTÉR KE KATETRU IBI 859XX</t>
  </si>
  <si>
    <t>0049111</t>
  </si>
  <si>
    <t>0049109</t>
  </si>
  <si>
    <t>0049108</t>
  </si>
  <si>
    <t>0049107</t>
  </si>
  <si>
    <t>KATETR ABLAČNÍ (RF) - THERAPY 83XXX; CHLAZENÝ</t>
  </si>
  <si>
    <t>0049104</t>
  </si>
  <si>
    <t>KATETR ABLAČNÍ (RF) - THERAPY 83XXX; 4MM</t>
  </si>
  <si>
    <t>0049103</t>
  </si>
  <si>
    <t>KATETR ELEKTROFYZIOLOGICKÝ OPTIMA 81XXX</t>
  </si>
  <si>
    <t>0049096</t>
  </si>
  <si>
    <t>KATETR ELEKTROFYZIOLOGICKÝ AFOCUS (II) 81XXX</t>
  </si>
  <si>
    <t>0049093</t>
  </si>
  <si>
    <t>0049081</t>
  </si>
  <si>
    <t>SET AUTOTRANSFÚZNÍ - REZERVOÁR SBĚRNÝ</t>
  </si>
  <si>
    <t>0049078</t>
  </si>
  <si>
    <t>SÍŤKA KÝLNÍ POLYPROPYLÉNOVÁ - REPOL PLUG BASIC</t>
  </si>
  <si>
    <t>0049068</t>
  </si>
  <si>
    <t>SÍŤKA KÝLNÍ ANGIMESH PRE</t>
  </si>
  <si>
    <t>0049053</t>
  </si>
  <si>
    <t>0049029</t>
  </si>
  <si>
    <t>SET K PUNKCI PERIKARDU</t>
  </si>
  <si>
    <t>0049026</t>
  </si>
  <si>
    <t>KATETR BALÓNKOVÝ PTA - CRONUS; OTW; STŘEDNĚTLAKÝ 13-17 BAR</t>
  </si>
  <si>
    <t>0049023</t>
  </si>
  <si>
    <t>KATETR BALÓNKOVÝ PTA - AMPHIRION DEEP; POPLITEÁLNÍ POD KOLENO; OTW</t>
  </si>
  <si>
    <t>KATETR TROMBEKTOMICKÝ - ROTAREX-ANTEGRADNÍ(KATETR,VODIČ)6F,8F/85,110)</t>
  </si>
  <si>
    <t>KATETR TROMBEKTOMICKÝ - ROTAREX-CROOS OVER(KATETR,VODIČ)6F/135CM</t>
  </si>
  <si>
    <t>SADA ENDOLOOP - NŮŽKY 026339</t>
  </si>
  <si>
    <t>0048998</t>
  </si>
  <si>
    <t>STENT PANKREATICKÝ - DOUBLE LAYER; PLAST</t>
  </si>
  <si>
    <t>0048997</t>
  </si>
  <si>
    <t>EXTRAKTOR - TRIPOD - N1077230</t>
  </si>
  <si>
    <t>0048993</t>
  </si>
  <si>
    <t>EXTRAKTOR - KOŠÍČEK - 026260,026261 - JEDNORÁZOVÝ</t>
  </si>
  <si>
    <t>0048992</t>
  </si>
  <si>
    <t>SET AUTOTRANSFUZNÍ POSTOPERAČNÍ-ORTHO P.A.S.-EU3140/A</t>
  </si>
  <si>
    <t>0048990</t>
  </si>
  <si>
    <t>ELEKTRODA KOAGULAČNÍ JEDNORÁZOVÁ GN211</t>
  </si>
  <si>
    <t>0048989</t>
  </si>
  <si>
    <t>ENDOŠITÍ C0024XXX-XXX</t>
  </si>
  <si>
    <t>0048985</t>
  </si>
  <si>
    <t>ENDOŠITÍ C104XXXX-XXX</t>
  </si>
  <si>
    <t>0048983</t>
  </si>
  <si>
    <t>PROSTŘEDEK HEMOSTATICKÝ - GELITA</t>
  </si>
  <si>
    <t>0048957</t>
  </si>
  <si>
    <t>SADA PRO PLASMAFEREZU - SET - DIAPACT CRRT - PEX,PAP</t>
  </si>
  <si>
    <t>0048955</t>
  </si>
  <si>
    <t>SADA AG - KOMPRESE RADIÁLNÍ TEPNY - TERUMO TR BAND</t>
  </si>
  <si>
    <t>0048951</t>
  </si>
  <si>
    <t>OBĚH MIMOTĚLNÍ - SHUNT SENZOR</t>
  </si>
  <si>
    <t>0048950</t>
  </si>
  <si>
    <t>OBĚH MIMOTĚLNÍ - H/S KYVETA</t>
  </si>
  <si>
    <t>0048949</t>
  </si>
  <si>
    <t>0048916</t>
  </si>
  <si>
    <t>0048915</t>
  </si>
  <si>
    <t>0048914</t>
  </si>
  <si>
    <t>PAPILOTOM</t>
  </si>
  <si>
    <t>0048905</t>
  </si>
  <si>
    <t>0048904</t>
  </si>
  <si>
    <t>0048901</t>
  </si>
  <si>
    <t>EXTRAKTOR - KOŠÍČEK POLOSPIRÁLOVÝ</t>
  </si>
  <si>
    <t>0048900</t>
  </si>
  <si>
    <t>EXTRAKTOR - KOŠÍČEK SPIRÁLOVÝ</t>
  </si>
  <si>
    <t>0048899</t>
  </si>
  <si>
    <t>0048894</t>
  </si>
  <si>
    <t>0048891</t>
  </si>
  <si>
    <t>BALÓNEK EXTRAKČNÍ PRO EXTRAKCI KAMENKŮ</t>
  </si>
  <si>
    <t>0048886</t>
  </si>
  <si>
    <t>VODIČ - NITINOLOVÝ, POVRSTVENÝ,RTG KONTRASTNÍ ŠPIČKA</t>
  </si>
  <si>
    <t>0048876</t>
  </si>
  <si>
    <t>VODIČ - NITINOLOVÝ, IZOLOVÁN,ZNAČEN,ČERNO-BÍLÝ</t>
  </si>
  <si>
    <t>0048875</t>
  </si>
  <si>
    <t>0048865</t>
  </si>
  <si>
    <t>0048864</t>
  </si>
  <si>
    <t>MO - OXYGENÁTOR QUADROX S KARDIOTOMICKÝM REZERVOÁREM VHK</t>
  </si>
  <si>
    <t>0048844</t>
  </si>
  <si>
    <t>STENT JÍCNOVÝ - SX-ELLA FLEXELLA PLUS; NITINOL, POTAH SILIKON; SAMOEX.</t>
  </si>
  <si>
    <t>0048830</t>
  </si>
  <si>
    <t>STENT JÍCNOVÝ FERX-ELLA-BOUBELLA-E; KOVOVÝ;SAMOEX.</t>
  </si>
  <si>
    <t>0048828</t>
  </si>
  <si>
    <t>STENT PYLORODUODENÁLNÍ - SX-ELLA-ENTERELLA</t>
  </si>
  <si>
    <t>0048826</t>
  </si>
  <si>
    <t>STENTGRAFT AORT HRUDNÍ I BŘIŠNÍ - E-VITA - CUSTOMIZED; SAMOEXP; NITIN</t>
  </si>
  <si>
    <t>0048779</t>
  </si>
  <si>
    <t>STENTGRAFT AORTÁLNÍ HRUD. E-VITA 3G,DISTÁL SAMOEX.NITINOL,130-230MM</t>
  </si>
  <si>
    <t>0048778</t>
  </si>
  <si>
    <t>STENTGRAFT AORTÁLNÍ HRUDNÍ - E-VITA - PROXIMÁLNÍ; SAMOEXP; NITINOL</t>
  </si>
  <si>
    <t>0048777</t>
  </si>
  <si>
    <t>PROTÉZA CÉVNÍ FLOWNIT BIOSEAL - KNITTED POLYESTER</t>
  </si>
  <si>
    <t>0048748</t>
  </si>
  <si>
    <t>0048747</t>
  </si>
  <si>
    <t>0048746</t>
  </si>
  <si>
    <t>0048745</t>
  </si>
  <si>
    <t>PROTÉZA CÉVNÍ FLOWNIT - KNITTED POLYESTER VASCULAR</t>
  </si>
  <si>
    <t>0048744</t>
  </si>
  <si>
    <t>0048733</t>
  </si>
  <si>
    <t>0048729</t>
  </si>
  <si>
    <t>0048727</t>
  </si>
  <si>
    <t>0048723</t>
  </si>
  <si>
    <t>0048719</t>
  </si>
  <si>
    <t>STENT INTRAKRANIÁLNÍ - LEO; SAMOEXPANDIBILNÍ; NITINOL</t>
  </si>
  <si>
    <t>0048715</t>
  </si>
  <si>
    <t>KLIPOVAČ - RESOLUTION CLIP; ENDOSKOP. STAV. KRV. V GIT; ROTAČNÍ</t>
  </si>
  <si>
    <t>0048706</t>
  </si>
  <si>
    <t>MANOMETR - INFLAČNÍ SYSTÉM ALLIANCE - JEDNORÁZOVÝ</t>
  </si>
  <si>
    <t>0048704</t>
  </si>
  <si>
    <t>0048703</t>
  </si>
  <si>
    <t>0048702</t>
  </si>
  <si>
    <t>KLIČKA UROLOGICKÁ EXTRAKČNÍ</t>
  </si>
  <si>
    <t>0048701</t>
  </si>
  <si>
    <t>SFINKTEROTOM S VODÍCÍM DRÁTEM - JAGTOME RX 39/44/49</t>
  </si>
  <si>
    <t>0048700</t>
  </si>
  <si>
    <t>KATETR TROMBEKTOMICKÝ</t>
  </si>
  <si>
    <t>0048693</t>
  </si>
  <si>
    <t>TROKAR VERSAPORT RPF 10-15MM</t>
  </si>
  <si>
    <t>0048689</t>
  </si>
  <si>
    <t>JEHLA - ENDO CLOSE - PRO LAPAROSKOPII</t>
  </si>
  <si>
    <t>0048687</t>
  </si>
  <si>
    <t>STENT KAROTICKÝ - X ACT; SAMOEXPANDIBILNÍ</t>
  </si>
  <si>
    <t>0048685</t>
  </si>
  <si>
    <t>BALONEK MĚŘÍCÍ - AMPLATZER</t>
  </si>
  <si>
    <t>0048681</t>
  </si>
  <si>
    <t>OKLUDER PFO - AMPLATZER</t>
  </si>
  <si>
    <t>0048680</t>
  </si>
  <si>
    <t>DRÁT ZAVÁDĚCÍ - AMPLATZER</t>
  </si>
  <si>
    <t>0048678</t>
  </si>
  <si>
    <t>0048674</t>
  </si>
  <si>
    <t>0048672</t>
  </si>
  <si>
    <t>0048671</t>
  </si>
  <si>
    <t>DRÁT VODÍCÍ NITINOL</t>
  </si>
  <si>
    <t>0048669</t>
  </si>
  <si>
    <t>0048668</t>
  </si>
  <si>
    <t>0048667</t>
  </si>
  <si>
    <t>KLEŠTĚ BIOPTICKÉ ISOCOOL BIOPSY FORCEPS</t>
  </si>
  <si>
    <t>0048663</t>
  </si>
  <si>
    <t>PROSTŘEDEK HEMOSTATICKÝ - DIVIDE</t>
  </si>
  <si>
    <t>0048661</t>
  </si>
  <si>
    <t>PROSTŘEDEK HEMOSTATICKÝ - SURGICEL FIBRILLAR</t>
  </si>
  <si>
    <t>0048660</t>
  </si>
  <si>
    <t>0048659</t>
  </si>
  <si>
    <t>0048658</t>
  </si>
  <si>
    <t>PROSTŘEDEK HEMOSTATICKÝ - SURGICEL NU-KNIT</t>
  </si>
  <si>
    <t>0048657</t>
  </si>
  <si>
    <t>0048656</t>
  </si>
  <si>
    <t>0048655</t>
  </si>
  <si>
    <t>PROSTŘEDEK HEMOSTATICKÝ - SURGICEL</t>
  </si>
  <si>
    <t>0048654</t>
  </si>
  <si>
    <t>0048653</t>
  </si>
  <si>
    <t>0048652</t>
  </si>
  <si>
    <t>0048651</t>
  </si>
  <si>
    <t>ROZVĚRAČ HRUDNÍ ATRAUMATICKÝ PORT ACCESS</t>
  </si>
  <si>
    <t>0048650</t>
  </si>
  <si>
    <t>ZAVADĚČ UROLOGICKÝ PERKUTÁNNÍ</t>
  </si>
  <si>
    <t>0048639</t>
  </si>
  <si>
    <t>SONDA ABLAČNÍ (KARDIOCHIR) - ATS CRYOMAZE; SE SVORKOU</t>
  </si>
  <si>
    <t>0048606</t>
  </si>
  <si>
    <t>OBĚH MIMOTĚLNÍ - OXYGENÁTOR SADA - HEPARIN.KANYLA FEMOR.ART/VEN</t>
  </si>
  <si>
    <t>0048601</t>
  </si>
  <si>
    <t>OXYGENÁTOR-SADA: HEP.KAN.AORT.DIICDSX-X,DIIATCX-X</t>
  </si>
  <si>
    <t>0048600</t>
  </si>
  <si>
    <t>OXYGENÁTOR-SADA: HEPARIN.KANYLA DVOUSTUP.VENOZNÍ</t>
  </si>
  <si>
    <t>0048599</t>
  </si>
  <si>
    <t>STENT KORONÁRNÍ - COROFLEX BLUE; BLUE ULTRA; NEO; BALONEXP; COCR</t>
  </si>
  <si>
    <t>0048594</t>
  </si>
  <si>
    <t>KATÉTR ZAVÁDĚCÍ PRO ELEKTRODU LEVOKOMOR. ACUITY CUT AWAY HEMO VENTIL</t>
  </si>
  <si>
    <t>0048589</t>
  </si>
  <si>
    <t>KATETR EXTRAKČNÍ, MULTI-SNARE</t>
  </si>
  <si>
    <t>0048531</t>
  </si>
  <si>
    <t>KATETR EXTRAKČNÍ, MULTI-SNARE MICRO</t>
  </si>
  <si>
    <t>0048530</t>
  </si>
  <si>
    <t>STENT PERIFERNÍ VASKULÁRNÍ - EVO; SAMOEXPANDIBILNÍ; NITINOL</t>
  </si>
  <si>
    <t>0048526</t>
  </si>
  <si>
    <t>DRÁT VODÍCÍ PTA - SELECTIVA; INTERVENČNÍ 60/80/145CM</t>
  </si>
  <si>
    <t>0048523</t>
  </si>
  <si>
    <t>KATETR ARTERIÁLNÍ HP-XXXXX</t>
  </si>
  <si>
    <t>0048499</t>
  </si>
  <si>
    <t>KATETR IMPLANTABILNÍ SLXXXX</t>
  </si>
  <si>
    <t>0048489</t>
  </si>
  <si>
    <t>KATETR PERMANENTNÍ K PODÁNÍ CYTOSTATIK KRA 14D/K</t>
  </si>
  <si>
    <t>0048487</t>
  </si>
  <si>
    <t>KATETR DRENÁŽNÍ RESOLVE NON-LOCKING</t>
  </si>
  <si>
    <t>0048486</t>
  </si>
  <si>
    <t>KATETR TAMPONÁŽNÍ NOSNÍ RAPID RHINO NASAL DRESSING</t>
  </si>
  <si>
    <t>0048485</t>
  </si>
  <si>
    <t>KROUŽEK ANULOPLASTICKÝ JOSTRA</t>
  </si>
  <si>
    <t>0048481</t>
  </si>
  <si>
    <t>KATETR DIAGNOSTICKÝ (ŘIDITELNÝ) LASSO 2515,10,20 POLÁRNÍ</t>
  </si>
  <si>
    <t>0048477</t>
  </si>
  <si>
    <t>KATÉTR BALÓNKOVÝ REKTÁLNÍ PVC DVOUKANÁLOVÝ MMS5424</t>
  </si>
  <si>
    <t>0048473</t>
  </si>
  <si>
    <t>0048467</t>
  </si>
  <si>
    <t>BALÓNEK EXTRAKČNÍ RX</t>
  </si>
  <si>
    <t>0048462</t>
  </si>
  <si>
    <t>MANIPULÁTOR DĚLOŽNÍ OKLUDER CPO-6</t>
  </si>
  <si>
    <t>0048386</t>
  </si>
  <si>
    <t>MANIPULÁTOR DĚLOŽNÍ SONDA UML516,UMB678,UMG670</t>
  </si>
  <si>
    <t>0048385</t>
  </si>
  <si>
    <t>KATETR INFUZNÍ CRAGG MAC NAMMARA</t>
  </si>
  <si>
    <t>0048347</t>
  </si>
  <si>
    <t>VODIČ SPIDER RX FX EMBOLIC PROTECTION SPD 030..070</t>
  </si>
  <si>
    <t>0048344</t>
  </si>
  <si>
    <t>0048338</t>
  </si>
  <si>
    <t>0048337</t>
  </si>
  <si>
    <t>KATETR BALÓNKOVÝ PTA - CONQUEST</t>
  </si>
  <si>
    <t>0048308</t>
  </si>
  <si>
    <t>STENTGRAFT PERIFERNÍ VASKULÁRNÍ - FLUENCY; SAMOEXP; NITIN; POTAH EPTFE</t>
  </si>
  <si>
    <t>0048307</t>
  </si>
  <si>
    <t>ZAVADĚČ FIXNÍ PRO IMPL. EPIKARDIÁLNÍ ELEKTRODY 5071 (S PZT 0056617)</t>
  </si>
  <si>
    <t>0048305</t>
  </si>
  <si>
    <t>SADA AG - ZAVADĚČ (JEHLA,VODIČ,HEMOSTAT.VENTIL) - ANGIODYN 501XXXX</t>
  </si>
  <si>
    <t>0048297</t>
  </si>
  <si>
    <t>BANDÁŽ GASTRICKÁ - ADJUSTABILNÍ ŠVÉDSKÁ - SAGB - 2200-X, BD2XV,BD3XV</t>
  </si>
  <si>
    <t>0048272</t>
  </si>
  <si>
    <t>KATETR DRENÁŽNÍ BILIÁRNÍ</t>
  </si>
  <si>
    <t>0048270</t>
  </si>
  <si>
    <t>0048268</t>
  </si>
  <si>
    <t>0048267</t>
  </si>
  <si>
    <t>SYSTÉM EMBOLICKÉ (CEREBRÁLNÍ) PROTEKCE - FILTERWIRE EZ</t>
  </si>
  <si>
    <t>0048266</t>
  </si>
  <si>
    <t>0048264</t>
  </si>
  <si>
    <t>KATETR BALÓNKOVÝ PTA - ULTRA SOFT</t>
  </si>
  <si>
    <t>JEHLA PORT. GRIPPER A GRIP. PLUS BEZ PORTU - PORT-PŘÍLUŠENSTVÍ</t>
  </si>
  <si>
    <t>0048092</t>
  </si>
  <si>
    <t>JEHLA PORT. GRIPPER A GRIP. PLUS S Y-PORT. - PORT-PŘÍLUŠENSTVÍ</t>
  </si>
  <si>
    <t>0048091</t>
  </si>
  <si>
    <t>JEHLA S PLAST. KONUS. ROVNÁ NEBO ZAHNUTÁ - PORT-PŘÍSLUŠENSTVÍ</t>
  </si>
  <si>
    <t>0048090</t>
  </si>
  <si>
    <t>PORT POLYSULFON-TITAN. PERIFERNÍ S POLYURET.KATÉTREM</t>
  </si>
  <si>
    <t>0048084</t>
  </si>
  <si>
    <t>PORT PLASTOVÝ NÍZKOPROFILOVÝ S POLYURETAN.KATÉTREM</t>
  </si>
  <si>
    <t>0048078</t>
  </si>
  <si>
    <t>PORT PLASTOVÝ S POLYURETANOVÝM KATÉTREM</t>
  </si>
  <si>
    <t>0048076</t>
  </si>
  <si>
    <t>PROTÉZA CÉVNÍ ADVANTA VXT, PŘÍMÁ, NEARMOVANÁ-40CM,50CM</t>
  </si>
  <si>
    <t>0047870</t>
  </si>
  <si>
    <t>PROTÉZA CÉVNÍ ADVANTA VXT, PŘÍMÁ, ARMOVANÁ - 70CM</t>
  </si>
  <si>
    <t>0047867</t>
  </si>
  <si>
    <t>SADA AG-HADIČKA SPOJOVACÍ 1200XXXX</t>
  </si>
  <si>
    <t>0047806</t>
  </si>
  <si>
    <t>SADA AG-JEHLA ANGIOGRAFICKÁ</t>
  </si>
  <si>
    <t>0047805</t>
  </si>
  <si>
    <t>KATETR VODÍCÍ KORONÁRNÍ LAUNCHER FAMILY</t>
  </si>
  <si>
    <t>0047798</t>
  </si>
  <si>
    <t>EXTRAKTOR - KOŠÍK ZÁCHYTNÝ S.U.N400,401,402,403,404,405,406..7</t>
  </si>
  <si>
    <t>0047797</t>
  </si>
  <si>
    <t>KLIČKA POLYPEKTOMICKÁ S.U.N 300,301,302,303,304..5</t>
  </si>
  <si>
    <t>0047796</t>
  </si>
  <si>
    <t>PAPILOTOM S.U.N 200..299</t>
  </si>
  <si>
    <t>0047795</t>
  </si>
  <si>
    <t>SET PERFUZNÍ</t>
  </si>
  <si>
    <t>0047785</t>
  </si>
  <si>
    <t>PODPORA MECHANICKÁ SRDEČNÍ - BIO-PUMPA STOECKERT SPIN</t>
  </si>
  <si>
    <t>0047783</t>
  </si>
  <si>
    <t>OXYGENÁTOR-KANYLA KARDIOPLEGICKÁ</t>
  </si>
  <si>
    <t>0047773</t>
  </si>
  <si>
    <t>OXYGENÁTOR-KANYLA ŽILNÍ</t>
  </si>
  <si>
    <t>0047759</t>
  </si>
  <si>
    <t>SADA EMBOLIZAČNÍ - KABEL PROPOJOVACÍ</t>
  </si>
  <si>
    <t>0047748</t>
  </si>
  <si>
    <t>STENT PERIFERNÍ VASKULÁRNÍ - XPERT; SAMOEXPANDIBILNÍ; NITINOL</t>
  </si>
  <si>
    <t>0047744</t>
  </si>
  <si>
    <t>SET AUTOTRANSFUZNÍ AUTOLOG KIT</t>
  </si>
  <si>
    <t>SÁNÍ KORONÁRNÍ CLEARVIEW,ACCUMIST</t>
  </si>
  <si>
    <t>0047724</t>
  </si>
  <si>
    <t>DRÁT ZAVÁDĚCÍ MC 38</t>
  </si>
  <si>
    <t>0047709</t>
  </si>
  <si>
    <t>KATETR HEMODIALYZAČNÍ - DVOUCESTNÝ - KIT</t>
  </si>
  <si>
    <t>0047706</t>
  </si>
  <si>
    <t>0047705</t>
  </si>
  <si>
    <t>0047704</t>
  </si>
  <si>
    <t>KATETR HEMODIALYZAČNÍ - 2L - KIT</t>
  </si>
  <si>
    <t>0047698</t>
  </si>
  <si>
    <t>0047697</t>
  </si>
  <si>
    <t>KATETR CENTRÁLNÍ ŽILNÍ TROJCESTNÝ KIT</t>
  </si>
  <si>
    <t>0047696</t>
  </si>
  <si>
    <t>KATETR CENTRÁLNÍ ŽILNÍ TROJCESTNÝ</t>
  </si>
  <si>
    <t>0047695</t>
  </si>
  <si>
    <t>0047691</t>
  </si>
  <si>
    <t>0047690</t>
  </si>
  <si>
    <t>0047688</t>
  </si>
  <si>
    <t>0047687</t>
  </si>
  <si>
    <t>0047683</t>
  </si>
  <si>
    <t>SPLINT NOSNÍ ZEVNÍ NASOFIX THERMO 7367, 7368, 7369</t>
  </si>
  <si>
    <t>0047682</t>
  </si>
  <si>
    <t>KATETR TAMPONÁŽNÍ NOSNÍ BALONKOVÝ RAPID RHINO</t>
  </si>
  <si>
    <t>0047680</t>
  </si>
  <si>
    <t>0047679</t>
  </si>
  <si>
    <t>0047678</t>
  </si>
  <si>
    <t>SPLINT NOSNÍ PLÁT 7354</t>
  </si>
  <si>
    <t>0047676</t>
  </si>
  <si>
    <t>SPLINT NOSNÍ PLÁT 7451,7452,7353</t>
  </si>
  <si>
    <t>0047675</t>
  </si>
  <si>
    <t>SPLINT NOSNÍ PLÁT 7366</t>
  </si>
  <si>
    <t>0047674</t>
  </si>
  <si>
    <t>SPLINT NOSNÍ PLÁT 7352</t>
  </si>
  <si>
    <t>0047673</t>
  </si>
  <si>
    <t>SPLINT NOSNÍ 7365</t>
  </si>
  <si>
    <t>0047672</t>
  </si>
  <si>
    <t>SPLINT NOSNÍ 7360</t>
  </si>
  <si>
    <t>0047671</t>
  </si>
  <si>
    <t>SPLINT NOSNÍ 7350 7355</t>
  </si>
  <si>
    <t>SPLINT NOSNÍ BESS 7370</t>
  </si>
  <si>
    <t>0047669</t>
  </si>
  <si>
    <t>KATETR TAMPONÁŽNÍ BALONKOVÝ EPISTAXIS 7378,7377</t>
  </si>
  <si>
    <t>0047668</t>
  </si>
  <si>
    <t>STENT URETERÁLNÍ ECO, PUR, CYLINDRICKÁ ŠPIČKA</t>
  </si>
  <si>
    <t>0047666</t>
  </si>
  <si>
    <t>KATETR TAMPONÁŽNÍ BALÓNKOVÝ - FOLEY SOFTSIMPLASTIC, 663230..664575</t>
  </si>
  <si>
    <t>0047662</t>
  </si>
  <si>
    <t>KATETR TAMPONÁŽNÍ BALÓNKOVÝ - SOFTSIMPLASTIC, 660630..663630</t>
  </si>
  <si>
    <t>0047660</t>
  </si>
  <si>
    <t>KATETR DIAGN.2-CM SEGMENTNÍ 13709001-4,9101-4,9201-2</t>
  </si>
  <si>
    <t>KATETR BALÓNKOVÝ PTCA - TERUMO DC</t>
  </si>
  <si>
    <t>0047653</t>
  </si>
  <si>
    <t>KATETR VODÍCÍ TERUMO GC</t>
  </si>
  <si>
    <t>0047651</t>
  </si>
  <si>
    <t>DRÁT VODÍCÍ RUNTHROUGH CW-RS</t>
  </si>
  <si>
    <t>0047650</t>
  </si>
  <si>
    <t>KATETR ANGIOGRAFICKÝ OUTLOOK RQ-4</t>
  </si>
  <si>
    <t>0047648</t>
  </si>
  <si>
    <t>SYSTÉM ANULOPLASTICKÝ 4900</t>
  </si>
  <si>
    <t>0047646</t>
  </si>
  <si>
    <t>PROTÉZA CÉVNÍ PE EDWARDS ALBOGRAFT-PLETENÁ AMC</t>
  </si>
  <si>
    <t>0047645</t>
  </si>
  <si>
    <t>0047643</t>
  </si>
  <si>
    <t>PROTÉZA CÉVNÍ PE EDWARDS ALBOGRAFT-TKANÁ ATC</t>
  </si>
  <si>
    <t>0047642</t>
  </si>
  <si>
    <t>OXYGENÁTOR SADA: KANYLA, VISUFLO BLOWER</t>
  </si>
  <si>
    <t>0047634</t>
  </si>
  <si>
    <t>JEHLA PUNKČNÍ ANGIOGRAFICKÁ OW</t>
  </si>
  <si>
    <t>0047627</t>
  </si>
  <si>
    <t>JEHLA PUNKČNÍ ANGIOGRAFICKÁ</t>
  </si>
  <si>
    <t>0047625</t>
  </si>
  <si>
    <t>0047624</t>
  </si>
  <si>
    <t>ADAPTÉR ROTAČNÍ</t>
  </si>
  <si>
    <t>0047620</t>
  </si>
  <si>
    <t>CHLOPEŇ HEMOSTATICKÁ S PŘÍSLUŠENSTVÍM A STD</t>
  </si>
  <si>
    <t>0047618</t>
  </si>
  <si>
    <t>CHLOPEŇ HEMOSTATICKÁ MBA, PHD</t>
  </si>
  <si>
    <t>0047616</t>
  </si>
  <si>
    <t>INDEFLÁTOR - BASIX COMPAK, - BASIX TOUCH</t>
  </si>
  <si>
    <t>0047612</t>
  </si>
  <si>
    <t>KATETR TROMBOLYTICKÝ - FOUNTAIN (SOUPR. INFUZNÍ) CHLOPEŇ, DRÁT</t>
  </si>
  <si>
    <t>0047605</t>
  </si>
  <si>
    <t>KATETR TROMBOLYTICKÝ - FOUNTAIN (SOUPRAVA INFUZNÍ),CHLOPEŇ,DRÁT,2 STŘ.</t>
  </si>
  <si>
    <t>0047604</t>
  </si>
  <si>
    <t>KATETR TROMBOLYTICKÝ - FOUNTAIN (SOUPR. INFUZNÍ)+SQUIRT FLUID DELIVERY</t>
  </si>
  <si>
    <t>0047603</t>
  </si>
  <si>
    <t>DRÁT DIAGNOSTICKÝ ZAVÁDĚCÍ MOVABLE CORE-JT</t>
  </si>
  <si>
    <t>0047601</t>
  </si>
  <si>
    <t>DRÁT DIAGNOSTICKÝ ZAVÁDĚCÍ EXCHANGE</t>
  </si>
  <si>
    <t>0047597</t>
  </si>
  <si>
    <t>DRÁT ZAVÁDĚCÍ PTA - INQWIRE,SUPER STIFF, PTFE POTAH</t>
  </si>
  <si>
    <t>0047585</t>
  </si>
  <si>
    <t>DRÁT - RING MASTER</t>
  </si>
  <si>
    <t>0047578</t>
  </si>
  <si>
    <t>DRÁT DIAGNOSTICKÝ ZAVÁDĚCÍ BT, J3.0X - RM</t>
  </si>
  <si>
    <t>0047576</t>
  </si>
  <si>
    <t>DRÁT ZAVÁDĚCÍ PTA - INQWIRE, PTFE POTAH</t>
  </si>
  <si>
    <t>0047575</t>
  </si>
  <si>
    <t>DRÁT ZAVÁDĚCÍ PTA - INQWIRE, PTFE POTAH,.035,.038,100-180CM</t>
  </si>
  <si>
    <t>0047574</t>
  </si>
  <si>
    <t>KATETR KORONÁRNÍ PERFORMA 4F</t>
  </si>
  <si>
    <t>0047571</t>
  </si>
  <si>
    <t>KATETR KORONÁRNÍ PERFORMA 5-6F</t>
  </si>
  <si>
    <t>0047570</t>
  </si>
  <si>
    <t>0047567</t>
  </si>
  <si>
    <t>0047563</t>
  </si>
  <si>
    <t>0047562</t>
  </si>
  <si>
    <t>0047561</t>
  </si>
  <si>
    <t>0047560</t>
  </si>
  <si>
    <t>KATETR DIAGNOSTICKÝ PERFORMA 4-5F</t>
  </si>
  <si>
    <t>0047558</t>
  </si>
  <si>
    <t>0047557</t>
  </si>
  <si>
    <t>KATETR DIAGNOSTICKÝ PERFORMA, IMPRESS 4-5F</t>
  </si>
  <si>
    <t>0047555</t>
  </si>
  <si>
    <t>0047553</t>
  </si>
  <si>
    <t>0047552</t>
  </si>
  <si>
    <t>0047549</t>
  </si>
  <si>
    <t>0047548</t>
  </si>
  <si>
    <t>0047547</t>
  </si>
  <si>
    <t>0047546</t>
  </si>
  <si>
    <t>0047544</t>
  </si>
  <si>
    <t>SET PRO PLAZMAFEREZU</t>
  </si>
  <si>
    <t>0047543</t>
  </si>
  <si>
    <t>0047542</t>
  </si>
  <si>
    <t>SET AUTOTRANSFUZNÍ - HADICE SACÍ POOPERAČNÍ</t>
  </si>
  <si>
    <t>0047536</t>
  </si>
  <si>
    <t>SET AUTOTRANSFUZNÍ - ORTHOPAD, CARDIOPAT-VAK RETRANSFUZNÍ NÁHRADNÍ</t>
  </si>
  <si>
    <t>SET AUTOTRANSFUZNÍ - ORTHOPAD, CARDIOPAT-VAK ODPADNÍ NÁHRADNÍ</t>
  </si>
  <si>
    <t>0047534</t>
  </si>
  <si>
    <t>SET AUTOTRANSFUZNÍ - ORTHOPAD</t>
  </si>
  <si>
    <t>0047533</t>
  </si>
  <si>
    <t>STAPLER LINEÁRNÍ - TA9048S</t>
  </si>
  <si>
    <t>0047522</t>
  </si>
  <si>
    <t>STAPLER LINEÁRNÍ - TA9035S</t>
  </si>
  <si>
    <t>0047521</t>
  </si>
  <si>
    <t>STAPLER LINEÁRNÍ - TA6048S</t>
  </si>
  <si>
    <t>0047520</t>
  </si>
  <si>
    <t>STAPLER LINEÁRNÍ - TA6035S</t>
  </si>
  <si>
    <t>0047519</t>
  </si>
  <si>
    <t>STAPLER LINEÁRNÍ - TA4548S</t>
  </si>
  <si>
    <t>0047518</t>
  </si>
  <si>
    <t>STAPLER LINEÁRNÍ - TA4535S</t>
  </si>
  <si>
    <t>0047517</t>
  </si>
  <si>
    <t>STAPLER LINEÁRNÍ - TA30V3S</t>
  </si>
  <si>
    <t>0047516</t>
  </si>
  <si>
    <t>STAPLER LINEÁRNÍ - TA3048S</t>
  </si>
  <si>
    <t>STAPLER LINEÁRNÍ - TA3035S</t>
  </si>
  <si>
    <t>0047514</t>
  </si>
  <si>
    <t>ZÁSOBNÍK PRO LINEÁRNÍ STAPLER - TA9048L SULU</t>
  </si>
  <si>
    <t>0047513</t>
  </si>
  <si>
    <t>ZÁSOBNÍK PRO LINEÁRNÍ STAPLER - TA9035L SULU</t>
  </si>
  <si>
    <t>0047512</t>
  </si>
  <si>
    <t>ZÁSOBNÍK PRO LINEÁRNÍ STAPLER - TA6048L SULU</t>
  </si>
  <si>
    <t>0047511</t>
  </si>
  <si>
    <t>ZÁSOBNÍK PRO LINEÁRNÍ STAPLER - TA6035L SULU</t>
  </si>
  <si>
    <t>0047510</t>
  </si>
  <si>
    <t>ZÁSOBNÍK PRO LINEÁRNÍ STAPLER - TA4548L SULU</t>
  </si>
  <si>
    <t>0047509</t>
  </si>
  <si>
    <t>ZÁSOBNÍK PRO LINEÁRNÍ STAPLER - TA3048L SULU</t>
  </si>
  <si>
    <t>0047506</t>
  </si>
  <si>
    <t>ZÁSOBNÍK PRO LINEÁRNÍ STAPLER - TA3035L SULU</t>
  </si>
  <si>
    <t>0047505</t>
  </si>
  <si>
    <t>PROTÉZA CÉVNÍ TKANÁ TUBULÁRNÍ 175XXXP</t>
  </si>
  <si>
    <t>0047498</t>
  </si>
  <si>
    <t>DRÁT VODÍCÍ THRUWAY,JOURNEY</t>
  </si>
  <si>
    <t>0047493</t>
  </si>
  <si>
    <t>MIKROKATÉTR - PERIFERNÍ - RENEGADE - HYDROFILNÍ</t>
  </si>
  <si>
    <t>0047491</t>
  </si>
  <si>
    <t>SADA LIGAČNÍ - JÍCNOVÝ 7 GUMIČEK - VČETNĚ APLIKÁTORU</t>
  </si>
  <si>
    <t>0047490</t>
  </si>
  <si>
    <t>STENT PERIFERNÍ VASKULÁRNÍ - EXPRESS SD; BALONEXPANDIBILNÍ; OCEL</t>
  </si>
  <si>
    <t>0047489</t>
  </si>
  <si>
    <t>0047482</t>
  </si>
  <si>
    <t>0047480</t>
  </si>
  <si>
    <t>KATETR ANGIOGRAF.DIAGNOST.NEVYZT.VYZTUŽ.107XXXXX</t>
  </si>
  <si>
    <t>0047408</t>
  </si>
  <si>
    <t>SET ZAVÁDĚCÍ 0650660X</t>
  </si>
  <si>
    <t>0047400</t>
  </si>
  <si>
    <t>KATETR ANGIOGRAFICKÝ DIAGNOSTICKÝ SOFT-VU 107XXXXX</t>
  </si>
  <si>
    <t>0047399</t>
  </si>
  <si>
    <t>VODIČ S POHYBLIVÝM JÁDREM PTFE 05500XXX</t>
  </si>
  <si>
    <t>0047392</t>
  </si>
  <si>
    <t>SYSTÉM PRO ZPEVNĚNÍ ANULU CHLOPNĚ DURAN III ANCORE</t>
  </si>
  <si>
    <t>0047344</t>
  </si>
  <si>
    <t>ZAVADĚČ A JEHLA TRANSEPTÁLNÍ BROCKENBROUGH-PTCA (K ABLACI ARYTMIÍ)</t>
  </si>
  <si>
    <t>0047343</t>
  </si>
  <si>
    <t>KATETR BALÓNKOVÝ STENTGRAFTOVÝ RELIANT</t>
  </si>
  <si>
    <t>0047341</t>
  </si>
  <si>
    <t>DRÁT VODÍCÍ ANGIOGRAFICKÝ</t>
  </si>
  <si>
    <t>0047340</t>
  </si>
  <si>
    <t>KANYLA PERFUZNÍ</t>
  </si>
  <si>
    <t>0047338</t>
  </si>
  <si>
    <t>SHUNT CLEARVIEW INTRAKORONÁRNÍ</t>
  </si>
  <si>
    <t>0047337</t>
  </si>
  <si>
    <t>KATETR PRO PERITONEÁLNÍ LAVÁŽ C-PLS-901</t>
  </si>
  <si>
    <t>0047313</t>
  </si>
  <si>
    <t>KATETR COOK BALONKOVÝ PRO HSG SILIKON J-CHSG</t>
  </si>
  <si>
    <t>0047310</t>
  </si>
  <si>
    <t>SONDA ABLAČNÍ (KARDIOCHIR) - ATS CRYOMAZE; ATS CRYOMAZE XL</t>
  </si>
  <si>
    <t>0047307</t>
  </si>
  <si>
    <t>KATETR ELEKTROFYZIOLOGICKÝ DIAGNOSTICKÝ VIACATH 20</t>
  </si>
  <si>
    <t>0047293</t>
  </si>
  <si>
    <t>KATETR ELEKTROFYZIOLOGICKÝ DIAGNOSTICKÝ VIACATH 4, 10</t>
  </si>
  <si>
    <t>0047290</t>
  </si>
  <si>
    <t>CHLOPEŇ SRDEČNÍ AORTÁLNÍ S PROTÉZOU</t>
  </si>
  <si>
    <t>0047289</t>
  </si>
  <si>
    <t>CHLOPEŇ SRDEČNÍ MITRÁLNÍ</t>
  </si>
  <si>
    <t>0047288</t>
  </si>
  <si>
    <t>CHLOPEŇ SRDEČNÍ AORTÁLNÍ - OPEN PIVOT AP, AP360</t>
  </si>
  <si>
    <t>KATETR DIALYZAČNÍ PERITONEÁLNÍ TENCKHOFF</t>
  </si>
  <si>
    <t>KATETR DIALYZAČNÍ PERIT.SET</t>
  </si>
  <si>
    <t>0047268</t>
  </si>
  <si>
    <t>KATETR HEMODIALYZAČNÍ - MAHURKAR - 2L</t>
  </si>
  <si>
    <t>0047264</t>
  </si>
  <si>
    <t>0047263</t>
  </si>
  <si>
    <t>KATETR HEMODIALYZAČNÍ - PERMCATH</t>
  </si>
  <si>
    <t>0047254</t>
  </si>
  <si>
    <t>KATETR HEMODIALYZAČNÍ - MAHURKAR</t>
  </si>
  <si>
    <t>0047252</t>
  </si>
  <si>
    <t>KATETR DIALYZAČNÍ SWAN NECK CURL CATH MISSOURI</t>
  </si>
  <si>
    <t>0047243</t>
  </si>
  <si>
    <t>SET DIALYZAČNÍ SWAN NECK</t>
  </si>
  <si>
    <t>0047221</t>
  </si>
  <si>
    <t>ELEKTRODA DEFIBRILAČNÍ KOMOR. S AKTIV.FIX.ENDOTAK RELIANCE/4G/SG 4-SI</t>
  </si>
  <si>
    <t>0047214</t>
  </si>
  <si>
    <t>KATETR CENTRÁLNÍ VENÓZNI PICC</t>
  </si>
  <si>
    <t>0047203</t>
  </si>
  <si>
    <t>0047202</t>
  </si>
  <si>
    <t>KATETR CENTRÁLNÍ VENÓZNÍ MAC</t>
  </si>
  <si>
    <t>0047195</t>
  </si>
  <si>
    <t>SOUPRAVA STIMULAČNÍ CONTIPLEX TUOHY, C 331691,3,4,5N,NC, 4895000</t>
  </si>
  <si>
    <t>0047136</t>
  </si>
  <si>
    <t>SOUPRAVA STIMULAČNÍ CONTIPLEX-D</t>
  </si>
  <si>
    <t>0047135</t>
  </si>
  <si>
    <t>JEHLA STIMULAČNÍ CONTIPLEX-D 4894219,94,96N</t>
  </si>
  <si>
    <t>0047134</t>
  </si>
  <si>
    <t>JEHLA STIMULAČNÍ STIMUPLEX-A 4894539,367,375</t>
  </si>
  <si>
    <t>0047133</t>
  </si>
  <si>
    <t>JEHLA STIMULAČNÍ STIMUPLEX-D; ULTRAPLEX</t>
  </si>
  <si>
    <t>0047131</t>
  </si>
  <si>
    <t>KANYLA PERFUZNÍ, KORONÁRNÍ, KARDIOPLEGICKÁ</t>
  </si>
  <si>
    <t>0047116</t>
  </si>
  <si>
    <t>STENT PERIFERNÍ VASKULÁRNÍ - NEPTUN; BALONEXPANDIBILNÍ; OCEL</t>
  </si>
  <si>
    <t>0047113</t>
  </si>
  <si>
    <t>KATETR URETERÁLNÍ X-RAY DOUBLE PIGTAIL TYP</t>
  </si>
  <si>
    <t>0047108</t>
  </si>
  <si>
    <t>SET CYSTOSTOMICKÝ-CYSTOSTOM 9F,12F,14F-45 CM</t>
  </si>
  <si>
    <t>0047105</t>
  </si>
  <si>
    <t>SET NEFROSTOMICKÝ ZNEF</t>
  </si>
  <si>
    <t>0047103</t>
  </si>
  <si>
    <t>DRÁT TEFLON.VODÍCÍ-ROVNÝ 0,90 MM X 150,200,260..</t>
  </si>
  <si>
    <t>0047101</t>
  </si>
  <si>
    <t>ZAVADĚČ 5F,6F,7F,8F,9F,10F</t>
  </si>
  <si>
    <t>0047091</t>
  </si>
  <si>
    <t>KATETR ANGIOGRAFICKÝ-PIGTAIL</t>
  </si>
  <si>
    <t>0047061</t>
  </si>
  <si>
    <t>KATETR BALÓNKOVÝ</t>
  </si>
  <si>
    <t>KATETR DILATAČNÍ SOEHENDER</t>
  </si>
  <si>
    <t>0047057</t>
  </si>
  <si>
    <t>KATETR EMBOLEKTOMICKÝ-DOUBLE CHANNEL</t>
  </si>
  <si>
    <t>0047049</t>
  </si>
  <si>
    <t>KATETR EMBOLEKTOMICKÝ-ONE CHANNEL</t>
  </si>
  <si>
    <t>KATETR DRENÁŽNÍ THORAX</t>
  </si>
  <si>
    <t>0047047</t>
  </si>
  <si>
    <t>SET DRENÁŽNÍ-DOUBLE STEP METHOD/PIGTAIL/STRAIGHT</t>
  </si>
  <si>
    <t>0047046</t>
  </si>
  <si>
    <t>SET DRENÁŽNÍ-ONE STEP METHOD/PIGTAIL/STRAIGHT</t>
  </si>
  <si>
    <t>KATETR HEMODIALYZAČNÍ - 3 LUMEN</t>
  </si>
  <si>
    <t>KATETR HEMODIALYZAČNÍ - 2 LUMEN</t>
  </si>
  <si>
    <t>0047043</t>
  </si>
  <si>
    <t>0047042</t>
  </si>
  <si>
    <t>0047039</t>
  </si>
  <si>
    <t>STENT BILIÁRNÍ - FSFA; PŘÍMÝ - SET; POLYETHYLEN</t>
  </si>
  <si>
    <t>0047008</t>
  </si>
  <si>
    <t>ZÁPLATA KAROTICKÁ POLYESTEROVÁ TENKOSTĚNNÁ</t>
  </si>
  <si>
    <t>0046942</t>
  </si>
  <si>
    <t>PROTÉZA CÉVNÍ NESTL. PŘÍMÁ FLUOROPASSIV</t>
  </si>
  <si>
    <t>PROTÉZA CÉVNÍ GELWEAVE VALSALVA 15/2,15/3CM</t>
  </si>
  <si>
    <t>0046926</t>
  </si>
  <si>
    <t>PROTÉZA CÉVNÍ PLEXUS 4 GELWEAVE DÉLKA 40X15 CM</t>
  </si>
  <si>
    <t>0046922</t>
  </si>
  <si>
    <t>PROTÉZA CÉVNÍ ANTE-FLO GELWEAVE DÉLKA 40 CM</t>
  </si>
  <si>
    <t>0046919</t>
  </si>
  <si>
    <t>PROTÉZA CÉVNÍ PŘÍMÁ DÉLKA 10 CM GELWEAVE</t>
  </si>
  <si>
    <t>0046917</t>
  </si>
  <si>
    <t>PROTÉZA CÉVNÍ PŘÍMÁ DÉLKA 12,5 CM GELWEAVE</t>
  </si>
  <si>
    <t>0046916</t>
  </si>
  <si>
    <t>PROTÉZA CÉVNÍ PŘÍMÁ DÉLKA 15 CM GELWEAVE</t>
  </si>
  <si>
    <t>0046915</t>
  </si>
  <si>
    <t>PROTÉZA CÉVNÍ PŘÍMÁ DÉLKA 20 CM GELWEAVE</t>
  </si>
  <si>
    <t>0046914</t>
  </si>
  <si>
    <t>PROTÉZA CÉVNÍ PŘÍMÁ DÉLKA 25 CM GELWEAVE</t>
  </si>
  <si>
    <t>0046913</t>
  </si>
  <si>
    <t>PROTÉZA CÉVNÍ PŘÍMÁ DÉLKA 30 CM GELWEAVE</t>
  </si>
  <si>
    <t>0046911</t>
  </si>
  <si>
    <t>PROTÉZA CÉVNÍ PŘÍMÁ DÉLKA 50 CM GELWEAVEz</t>
  </si>
  <si>
    <t>0046909</t>
  </si>
  <si>
    <t>PROTÉZA CÉVNÍ PŘÍMÁ DÉLKA 60/50 CM GELWEAVE</t>
  </si>
  <si>
    <t>0046908</t>
  </si>
  <si>
    <t>PROTÉZA CÉVNÍ BIF.GELSOFT PLUS DÉLKA 45CM</t>
  </si>
  <si>
    <t>0046898</t>
  </si>
  <si>
    <t>PROTÉZA CÉVNÍ GELSOFT PLUS DÉLKA 12 CM</t>
  </si>
  <si>
    <t>0046897</t>
  </si>
  <si>
    <t>PROTÉZA CÉVNÍ GELSOFT PLUS DÉLKA 30/25 CM</t>
  </si>
  <si>
    <t>0046894</t>
  </si>
  <si>
    <t>PROTÉZA CÉVNÍ GELSOFT PLUS DÉLKA 30 CM</t>
  </si>
  <si>
    <t>0046893</t>
  </si>
  <si>
    <t>PROTÉZA CÉVNÍ GELSOFT PLUS DÉLKA 40 CM</t>
  </si>
  <si>
    <t>0046892</t>
  </si>
  <si>
    <t>ZÁPLATA CÉVNÍ GELSOFT ZESÍLENÁ</t>
  </si>
  <si>
    <t>0046879</t>
  </si>
  <si>
    <t>PROTÉZA CÉVNÍ BIFURKACE,DÉLKA 45CM,GELSOFT</t>
  </si>
  <si>
    <t>0046873</t>
  </si>
  <si>
    <t>PROTÉZA CÉVNÍ PŘÍMÁ,DÉLKA 12,5 CM,GELSOFT</t>
  </si>
  <si>
    <t>0046872</t>
  </si>
  <si>
    <t>PROTÉZA CÉVNÍ PŘÍMÁ,DÉLKA 30 CM,GELSOFT</t>
  </si>
  <si>
    <t>0046868</t>
  </si>
  <si>
    <t>PROTÉZA CÉVNÍ PŘÍMÁ,DÉLKA 40 CM,GELSOFT</t>
  </si>
  <si>
    <t>0046867</t>
  </si>
  <si>
    <t>ZÁPLATA CÉVNÍ GELSEAL ZESÍLENÁ</t>
  </si>
  <si>
    <t>PROTÉZA CÉVNÍ PŘÍMÁ DÉLKA 50 CM,GELSEAL</t>
  </si>
  <si>
    <t>0046839</t>
  </si>
  <si>
    <t>STENT PERIFERNÍ VASKULÁRNÍ (ŽILNÍ/TIPS) - EXPRESS LD; BALONEXP; OCEL</t>
  </si>
  <si>
    <t>0046836</t>
  </si>
  <si>
    <t>ZÁPLATA NA PERIKARD</t>
  </si>
  <si>
    <t>0046818</t>
  </si>
  <si>
    <t>KATETR IMPL.PŘÍSL.CLAVE CONN.ADAP.C 1000 CL0001</t>
  </si>
  <si>
    <t>0046797</t>
  </si>
  <si>
    <t>SADA PRO PLASMAFEREZU - ODPADNÍ VAK 5L KH 150</t>
  </si>
  <si>
    <t>0046768</t>
  </si>
  <si>
    <t>SADA PRO PLASMAFERÉZU - KOMPLETNÍ HYGK001</t>
  </si>
  <si>
    <t>0046762</t>
  </si>
  <si>
    <t>SADA PRO PLASMAFEREZU - FILTR MPS D072</t>
  </si>
  <si>
    <t>0046761</t>
  </si>
  <si>
    <t>SADA DRENÁŽNÍ UNIVERZÁLNÍ PIGLET S FIXAČNÍ SADOU TRU-FIX</t>
  </si>
  <si>
    <t>0046735</t>
  </si>
  <si>
    <t>0046732</t>
  </si>
  <si>
    <t>KATETR BALÓNKOVÝ PTA - BIB</t>
  </si>
  <si>
    <t>0046730</t>
  </si>
  <si>
    <t>KATETR BALÓNKOVÝ MĚŘÍCÍ DEFEKTY SEPTA - PTS SIZING</t>
  </si>
  <si>
    <t>0046729</t>
  </si>
  <si>
    <t>KATETR DILATAČNÍ PTV NUCLEUS</t>
  </si>
  <si>
    <t>0046728</t>
  </si>
  <si>
    <t>KATETR BALÓNK. PRO VALVULOPLASTIKU - Z-MED; Z-MED II; DĚTI; DOSPĚLÍ</t>
  </si>
  <si>
    <t>0046726</t>
  </si>
  <si>
    <t>KATETR BALÓNKOVÝ PRO VALVULOPLASTIKU - TYSHAK MINI; PEDIATRICKÝ</t>
  </si>
  <si>
    <t>0046724</t>
  </si>
  <si>
    <t>KATETR BALÓNKOVÝ PTA - MINI GHOST</t>
  </si>
  <si>
    <t>0046723</t>
  </si>
  <si>
    <t>0046718</t>
  </si>
  <si>
    <t>LIGATURA ENDOSKOPICKÁ A05451</t>
  </si>
  <si>
    <t>0046714</t>
  </si>
  <si>
    <t>SÁČEK - BAG DLU A10211,A10212</t>
  </si>
  <si>
    <t>0046713</t>
  </si>
  <si>
    <t>SHUNT BURBANK PRO KAROTIDY SGA149001,150001,162001</t>
  </si>
  <si>
    <t>0046707</t>
  </si>
  <si>
    <t>KATÉTR PH METRICKÝ - JEDNORÁZOVÝ</t>
  </si>
  <si>
    <t>0046691</t>
  </si>
  <si>
    <t>KATÉTR MANOMETRICKÝ - JÍCNOVÝ - 8 KANÁL</t>
  </si>
  <si>
    <t>0046690</t>
  </si>
  <si>
    <t>SHEATH (BEZ VODÍCÍHO DRÁTU) PRELUDE KAT.Č.PSI-4(5,6,7,8)F-11(23)</t>
  </si>
  <si>
    <t>0046682</t>
  </si>
  <si>
    <t>SET PRO PERKUTÁNNÍ ZAVEDENÍ PRELUDE KAT.Č. PSI-5(6,7,8)F-11(23)-038</t>
  </si>
  <si>
    <t>0046681</t>
  </si>
  <si>
    <t>JEHLA PORTÁLNÍ HUBEROVA JETCAN ZAHNUTÁ KAT.ČÍSLA 6151220125,6151222130</t>
  </si>
  <si>
    <t>0046677</t>
  </si>
  <si>
    <t>PORT VENÓZNÍ TITA JET LIGHT,SET,KAT. ČÍSLO 6164625075</t>
  </si>
  <si>
    <t>0046671</t>
  </si>
  <si>
    <t>OXYGENÁTOR-KANYLA ODSÁVACÍ ME S 95 XX</t>
  </si>
  <si>
    <t>0046662</t>
  </si>
  <si>
    <t>OXYGENÁTOR-KANYLA ODVZDUŠŇOVACÍ/ ODLEHČOVACÍ</t>
  </si>
  <si>
    <t>0046657</t>
  </si>
  <si>
    <t>OXYGENÁTOR-KANYLA AORTÁLNÍ DO KOŘENE AORTY</t>
  </si>
  <si>
    <t>0046655</t>
  </si>
  <si>
    <t>OXYGENÁTOR-KANYLA VENÓZNÍ RHEOPARIN T V XXXX</t>
  </si>
  <si>
    <t>0046654</t>
  </si>
  <si>
    <t>OXYGENÁTOR-SET HADICOVÝ STANDARDNÍ</t>
  </si>
  <si>
    <t>0046647</t>
  </si>
  <si>
    <t>OXYGENÁTOR MEMBRÁNOVÝ HILITE 7000 S VEN.REZERV.</t>
  </si>
  <si>
    <t>0046624</t>
  </si>
  <si>
    <t>KATETR PRO URODYNAMICKÉ VYŠETŘENÍ MMS 5716,5702</t>
  </si>
  <si>
    <t>0046614</t>
  </si>
  <si>
    <t>0046613</t>
  </si>
  <si>
    <t>DRÁT VODÍCÍ LUNDERQUIST RE-420780..180..380</t>
  </si>
  <si>
    <t>0046612</t>
  </si>
  <si>
    <t>DRÁT VODÍCÍ HYDROSTAR ULN-35125,ULN-35150</t>
  </si>
  <si>
    <t>0046611</t>
  </si>
  <si>
    <t>STENT URETERÁLNÍ - YELLOW STAR TU DOUBLE-J,POTAH PC</t>
  </si>
  <si>
    <t>0046610</t>
  </si>
  <si>
    <t>OXYGENÁTOR CX SX, RX, RX R, PŘÍSLUŠENSTVÍ 7265</t>
  </si>
  <si>
    <t>0046608</t>
  </si>
  <si>
    <t>OXYGENÁTOR CX SX, RX, RX R, PŘÍSLUŠENSTVÍ 4885</t>
  </si>
  <si>
    <t>0046602</t>
  </si>
  <si>
    <t>OXYGENÁTOR CX SX, RX, RX R, PŘÍSLUŠENSTVÍ</t>
  </si>
  <si>
    <t>0046601</t>
  </si>
  <si>
    <t>OXYGENÁTOR CX SX, RX, RX R, PŘÍSLUŠENSTVÍ 1234</t>
  </si>
  <si>
    <t>0046599</t>
  </si>
  <si>
    <t>0046592</t>
  </si>
  <si>
    <t>OXYGENÁTOR CX SX, RX, RX R, PŘÍSLUŠENSTVÍ CX</t>
  </si>
  <si>
    <t>0046586</t>
  </si>
  <si>
    <t>OXYGENÁTOR CX SX, RX, RX R, PŘÍSLUŠENSTVÍ CX-F</t>
  </si>
  <si>
    <t>0046585</t>
  </si>
  <si>
    <t>0046584</t>
  </si>
  <si>
    <t>0046583</t>
  </si>
  <si>
    <t>OXYGENÁTOR CX SX, RX, RX R, PŘÍSLUŠENSTVÍ PX</t>
  </si>
  <si>
    <t>0046582</t>
  </si>
  <si>
    <t>SADA EMBOLIZAČNÍ-PROTEKČNÍ</t>
  </si>
  <si>
    <t>0046573</t>
  </si>
  <si>
    <t>SPIRÁLA INTRAVASKULÁRNÍ</t>
  </si>
  <si>
    <t>0046571</t>
  </si>
  <si>
    <t>0046570</t>
  </si>
  <si>
    <t>DRÁT VODÍCÍ (DIAGNOSTICKÝ) ASAHI NEO'S</t>
  </si>
  <si>
    <t>0046568</t>
  </si>
  <si>
    <t>0046567</t>
  </si>
  <si>
    <t>0046566</t>
  </si>
  <si>
    <t>0046565</t>
  </si>
  <si>
    <t>KABEL ELEKTROFYZIOLOGICKÝ-PRODLUŽOVACÍ CRYOCATH</t>
  </si>
  <si>
    <t>0046558</t>
  </si>
  <si>
    <t>KATETR KRYOABLAČNÍ ŘIDITELNÝ FREEZOR 207F1-5,217F1-5XT</t>
  </si>
  <si>
    <t>0046557</t>
  </si>
  <si>
    <t>DRÁT VODÍCÍ K MĚŘENÍ INTRAKORONÁRNÍHO TLAKU - CERTUS, AERIS, X</t>
  </si>
  <si>
    <t>0046555</t>
  </si>
  <si>
    <t>KATETR DIAGNOSTICKÝ S MANŽETOU K MĚŘENÍ CO 5040035</t>
  </si>
  <si>
    <t>0046548</t>
  </si>
  <si>
    <t>KATETR DIAGNOSTICKÝ K MĚŘENÍ TLAKU A SRDEČNÍHO VÝDEJE</t>
  </si>
  <si>
    <t>0046547</t>
  </si>
  <si>
    <t>MIKROKAT PERIF. KORON. NEURO: EXCELSIOR SL-10; NEURO: EXCELSIOR XT-27</t>
  </si>
  <si>
    <t>0046543</t>
  </si>
  <si>
    <t>0046540</t>
  </si>
  <si>
    <t>KATETR K MĚŘENÍ TLAKU V PLICNICI</t>
  </si>
  <si>
    <t>0046515</t>
  </si>
  <si>
    <t>ELEKTRODA S BALÓNKEM K DOČASNÉ STIMULACI 5101506</t>
  </si>
  <si>
    <t>0046514</t>
  </si>
  <si>
    <t>SET K TLAKOVÝM KOMŮRKÁM - COMBITRANS; SET K INVAZIVNÍMU MĚŘENÍ 3 TLAKŮ</t>
  </si>
  <si>
    <t>0046509</t>
  </si>
  <si>
    <t>SET K TLAKOVÝM KOMŮRKÁM - COMBITRANS; SET K INVAZIVNÍMU MĚŘENÍ 2 TLAKŮ</t>
  </si>
  <si>
    <t>0046508</t>
  </si>
  <si>
    <t>SET K TLAKOVÝM KOMŮRKÁM - COMBITRANS; SET K INVAZIVNÍMU MĚŘENÍ 1 TLAKU</t>
  </si>
  <si>
    <t>0046507</t>
  </si>
  <si>
    <t>ZÁPLATA CHIRURGICKÁ HEMACAROTID PLETENÁ</t>
  </si>
  <si>
    <t>0046491</t>
  </si>
  <si>
    <t>0046490</t>
  </si>
  <si>
    <t>ZÁPLATA CHIRURGICKÁ HEMAPATCH PLETENÁ</t>
  </si>
  <si>
    <t>0046484</t>
  </si>
  <si>
    <t>0046483</t>
  </si>
  <si>
    <t>PROTÉZA CÉVNÍ INTERVASCULAR TKANÁ</t>
  </si>
  <si>
    <t>0046475</t>
  </si>
  <si>
    <t>PROTÉZA CÉVNÍ INTERGARD PLETENÁ, ULTRATENKÁ</t>
  </si>
  <si>
    <t>0046457</t>
  </si>
  <si>
    <t>PROTÉZA CÉVNÍ INTERGARD PLETENÁ, S RADIÁLNÍ PODPOROU</t>
  </si>
  <si>
    <t>0046442</t>
  </si>
  <si>
    <t>PROTÉZA CÉVNÍ INTERVASCULAR PLETENÁ,SILVER</t>
  </si>
  <si>
    <t>0046438</t>
  </si>
  <si>
    <t>PROTÉZA CÉVNÍ INTERVASCULAR PLETENÁ</t>
  </si>
  <si>
    <t>0046437</t>
  </si>
  <si>
    <t>PROTÉZA CÉVNÍ INTERVASCULAR TKANÁ HEMABRIDGE</t>
  </si>
  <si>
    <t>0046433</t>
  </si>
  <si>
    <t>KATETR TROMBEKTOMICKÝ ASPIRAČNÍ - EXPORT</t>
  </si>
  <si>
    <t>0046427</t>
  </si>
  <si>
    <t>INDEFLÁTOR EVEREST</t>
  </si>
  <si>
    <t>0046271</t>
  </si>
  <si>
    <t>KATETR ABLAČNÍ (KARDIOCHIR) - CARDIOBLATE PEN/XL PEN</t>
  </si>
  <si>
    <t>0046266</t>
  </si>
  <si>
    <t>SET AUTOTRANSFUZNÍ-VAK ZÁSOBNÍ AUTOLOG</t>
  </si>
  <si>
    <t>0046260</t>
  </si>
  <si>
    <t>SET AUTOTRANSFUZNÍ-SADA ČISTÍCÍ AUTOLOG</t>
  </si>
  <si>
    <t>0046255</t>
  </si>
  <si>
    <t>OBĚH MIMOTĚLNÍ - BIO-PROBE INSERT</t>
  </si>
  <si>
    <t>0046247</t>
  </si>
  <si>
    <t>STENT BILIÁRNÍ - PROTÉZA E670408A-E671211A; PLASTOVÝ</t>
  </si>
  <si>
    <t>0046174</t>
  </si>
  <si>
    <t>STENT BILIÁRNÍ - PROTÉZA E620407-E621211A; PLASTOVÝ</t>
  </si>
  <si>
    <t>0046170</t>
  </si>
  <si>
    <t>KATETR 2LUMINOVÝ ERCP BALÓNKOVÝ E09.5205R,E09.5207R</t>
  </si>
  <si>
    <t>0046157</t>
  </si>
  <si>
    <t>SET DRENÁŽNÍ</t>
  </si>
  <si>
    <t>0046153</t>
  </si>
  <si>
    <t>KATETR BALONKOVÝ PTA - ŘEZACÍ - CUTTING</t>
  </si>
  <si>
    <t>0046127</t>
  </si>
  <si>
    <t>KATETR VODÍCÍ MACH 1</t>
  </si>
  <si>
    <t>0046123</t>
  </si>
  <si>
    <t>INJEKTOR PLASTIKOVÝ</t>
  </si>
  <si>
    <t>0046121</t>
  </si>
  <si>
    <t>INJEKTOR BIPOLÁRNÍ INJEKČNÍ PRO ELEKTROHEMOSTÁZI</t>
  </si>
  <si>
    <t>0046120</t>
  </si>
  <si>
    <t>INJEKTOR BIPOLÁRNÍ PRO ELEKTROHEMOSTÁZI</t>
  </si>
  <si>
    <t>0046119</t>
  </si>
  <si>
    <t>KATETR ANGIOGRAFICKÝ IMAGER II</t>
  </si>
  <si>
    <t>0046118</t>
  </si>
  <si>
    <t>STENT BILIÁRNÍ -SX-ELLA NITINELLA PLUS;NITIN., S/BEZ SILIK.POT.,SAMOEX</t>
  </si>
  <si>
    <t>0046107</t>
  </si>
  <si>
    <t>SÁČEK - ENDO BAG 12,5x20CM</t>
  </si>
  <si>
    <t>0046056</t>
  </si>
  <si>
    <t>SÁČEK - ENDO BAG 7,5x15CM</t>
  </si>
  <si>
    <t>0046055</t>
  </si>
  <si>
    <t>KATETR VODÍCÍ VISTA BRITE TIP IG</t>
  </si>
  <si>
    <t>0046029</t>
  </si>
  <si>
    <t>MIKROKATETR PERIFERNÍ, KORONÁRNÍ - PROWLER,SELECT,PLUS</t>
  </si>
  <si>
    <t>0046024</t>
  </si>
  <si>
    <t>KATETR ABLAČNÍ (RF) - CELSIUS THERMOCOOL, EZ STEER, SF, UNI/BI DIREKC.</t>
  </si>
  <si>
    <t>0046021</t>
  </si>
  <si>
    <t>KATETR DIAGNOSTICKÝ LASSO</t>
  </si>
  <si>
    <t>0046020</t>
  </si>
  <si>
    <t>KATETR ABLAČNÍ (RF) - THERMOCOOL EZ STEER / SF NAV; MAPOVACÍ</t>
  </si>
  <si>
    <t>0046019</t>
  </si>
  <si>
    <t>KATETR ABLAČNÍ (RF) - CARTO NAVISTAR/NOGASTAR</t>
  </si>
  <si>
    <t>0046018</t>
  </si>
  <si>
    <t>SYSTÉM DRENÁŽNÍ HRUDNÍ TŘÍKOMOROVÝ</t>
  </si>
  <si>
    <t>0043999</t>
  </si>
  <si>
    <t>SYSTÉM DRENÁŽNÍ HRUDNÍ TŘÍKOMOROVÝ DRY</t>
  </si>
  <si>
    <t>0043997</t>
  </si>
  <si>
    <t>LEPIDLO TKÁŇOVÉ,HISTOACRYL -1050028</t>
  </si>
  <si>
    <t>0043996</t>
  </si>
  <si>
    <t>LEPIDLO TKÁŇOVÉ,HISTOACRYL -1050036</t>
  </si>
  <si>
    <t>0043995</t>
  </si>
  <si>
    <t>LEPIDLO TKÁŇOVÉ,HISTOACRYL -1050044, 1050071</t>
  </si>
  <si>
    <t>0043994</t>
  </si>
  <si>
    <t>LEPIDLO TKÁŇOVÉ,HISTOACRYL -1050052, 1050060</t>
  </si>
  <si>
    <t>0043993</t>
  </si>
  <si>
    <t>SYSTÉM ZEVNÍ DRENÁŽNÍ A MONITOROVACÍ LIKVOROVÝ DOČASNÝ CSF</t>
  </si>
  <si>
    <t>0043991</t>
  </si>
  <si>
    <t>0043987</t>
  </si>
  <si>
    <t>ČIDLO PRO MĚŘENÍ NITROLEBNÍHO TLAKU NEUROVENT</t>
  </si>
  <si>
    <t>0043986</t>
  </si>
  <si>
    <t>0043985</t>
  </si>
  <si>
    <t>0043984</t>
  </si>
  <si>
    <t>0043972</t>
  </si>
  <si>
    <t>SYSTÉM MONITOROVACÍ INTRAKRANIÁLNÍ TKÁŇOVÁ O2 NEROVENT</t>
  </si>
  <si>
    <t>0043970</t>
  </si>
  <si>
    <t>0043969</t>
  </si>
  <si>
    <t>0043968</t>
  </si>
  <si>
    <t>PELVICAST 6B 35712/32MA</t>
  </si>
  <si>
    <t>0043967</t>
  </si>
  <si>
    <t>PELVICAST 6B 35711/32MA</t>
  </si>
  <si>
    <t>0043966</t>
  </si>
  <si>
    <t>EFFICAST 5B 33705G/2MA</t>
  </si>
  <si>
    <t>0043938</t>
  </si>
  <si>
    <t>EFFICAST 5B 33700/2MA</t>
  </si>
  <si>
    <t>0043922</t>
  </si>
  <si>
    <t>EFFICAST 4B 35764/2MA/NH</t>
  </si>
  <si>
    <t>0043916</t>
  </si>
  <si>
    <t>EFFICAST 4B 35764/2MA</t>
  </si>
  <si>
    <t>0043915</t>
  </si>
  <si>
    <t>EFFICAST 3B 35779/2MA</t>
  </si>
  <si>
    <t>0043902</t>
  </si>
  <si>
    <t>EFFICAST 3B 35763/2MA/EM</t>
  </si>
  <si>
    <t>0043896</t>
  </si>
  <si>
    <t>EFFICAST 3B 35763/2MA</t>
  </si>
  <si>
    <t>0043894</t>
  </si>
  <si>
    <t>KARDIOSTEH SURGIPRO II</t>
  </si>
  <si>
    <t>0043887</t>
  </si>
  <si>
    <t>0043842</t>
  </si>
  <si>
    <t>KARDIOSTEH SURGIPRO II 4-0; 5-0</t>
  </si>
  <si>
    <t>0043838</t>
  </si>
  <si>
    <t>0043837</t>
  </si>
  <si>
    <t>0043834</t>
  </si>
  <si>
    <t>0043827</t>
  </si>
  <si>
    <t>0043811</t>
  </si>
  <si>
    <t>0043809</t>
  </si>
  <si>
    <t>0043803</t>
  </si>
  <si>
    <t>0043802</t>
  </si>
  <si>
    <t>0043772</t>
  </si>
  <si>
    <t>0043753</t>
  </si>
  <si>
    <t>0043751</t>
  </si>
  <si>
    <t>0043748</t>
  </si>
  <si>
    <t>KARDIOSTEH SURGIPRO II 5-0; 6-0</t>
  </si>
  <si>
    <t>0043737</t>
  </si>
  <si>
    <t>0043698</t>
  </si>
  <si>
    <t>KARDIOSTEH SURGIPRO II 3-0; 4-0; 5-0</t>
  </si>
  <si>
    <t>0043697</t>
  </si>
  <si>
    <t>KARDIOSTEH VASCUFIL</t>
  </si>
  <si>
    <t>0043667</t>
  </si>
  <si>
    <t>KARDIOSTEH TICRON 2-0; 3-0</t>
  </si>
  <si>
    <t>0043631</t>
  </si>
  <si>
    <t>KARDIOSTEH TICRON</t>
  </si>
  <si>
    <t>0043630</t>
  </si>
  <si>
    <t>KARDIOSTEH TICRON 2-0; 4-0</t>
  </si>
  <si>
    <t>0043595</t>
  </si>
  <si>
    <t>0043594</t>
  </si>
  <si>
    <t>0043580</t>
  </si>
  <si>
    <t>0043579</t>
  </si>
  <si>
    <t>KARDIOSTEH TICRON; JEHLA Y31</t>
  </si>
  <si>
    <t>0043577</t>
  </si>
  <si>
    <t>0043569</t>
  </si>
  <si>
    <t>0043568</t>
  </si>
  <si>
    <t>0043566</t>
  </si>
  <si>
    <t>0043559</t>
  </si>
  <si>
    <t>0043525</t>
  </si>
  <si>
    <t>0043523</t>
  </si>
  <si>
    <t>MATERIÁL KOVOVÝ ŠICÍ STEH STEEL 6</t>
  </si>
  <si>
    <t>0043505</t>
  </si>
  <si>
    <t>ŠTĚP DURÁLNÍ KOLAGENNÍ Z BOVINNÍ KUŽE DUREPAIR REGENERATION MATRIX</t>
  </si>
  <si>
    <t>0043204</t>
  </si>
  <si>
    <t>0043203</t>
  </si>
  <si>
    <t>0043202</t>
  </si>
  <si>
    <t>ŠTĚP AMNIOVÝ LIDSKÝ MRAŽENÝ -80°C 3X3CM</t>
  </si>
  <si>
    <t>0043198</t>
  </si>
  <si>
    <t>ŠTĚP AMNIOVÝ LIDSKÝ MRAŽENÝ -80°C 2X3CM</t>
  </si>
  <si>
    <t>0043197</t>
  </si>
  <si>
    <t>LAMELA ROHOVKOVÁ PRO DSAEK/DALK -SEMIAUTOMATICKÁ METODA</t>
  </si>
  <si>
    <t>0043195</t>
  </si>
  <si>
    <t>ŠTĚP ALLOGENNÍ SPONGIOZNÍ KOSTNÍ ZMRAZENÝ /HLAVICE FEMURU/</t>
  </si>
  <si>
    <t>0043193</t>
  </si>
  <si>
    <t>ŠTĚP ALLOGENNÍ SPONGIOZNÍ KOSTNÍ ZMRAZENÝ</t>
  </si>
  <si>
    <t>0043192</t>
  </si>
  <si>
    <t>ŠTĚP DURÁLNÍ KOLAGENNÍ Z BOVINNÍ ACHILOVY ŠLACHY DURAGEN PLUS</t>
  </si>
  <si>
    <t>0043185</t>
  </si>
  <si>
    <t>0043184</t>
  </si>
  <si>
    <t>0043183</t>
  </si>
  <si>
    <t>0043182</t>
  </si>
  <si>
    <t>CHLOPEŇ SRDEČNÍ BIOL. AORTÁLNÍ PRASEČÍ EPIC/EPIC SUPRA</t>
  </si>
  <si>
    <t>0043169</t>
  </si>
  <si>
    <t>CHLOPEŇ SRDEČNÍ BIOL. MITRÁLNÍ PRASEČÍ EPIC</t>
  </si>
  <si>
    <t>0043168</t>
  </si>
  <si>
    <t>ŠLACHA SVALOVÁ ZMRAZENÁ</t>
  </si>
  <si>
    <t>0043166</t>
  </si>
  <si>
    <t>ŠTĚP ALLOGENNÍ KOSTNÍ KOMPAKTNÍ ZMRAZENÝ /DIAFÝZA TIBIE NEBO FIBULY//</t>
  </si>
  <si>
    <t>0043164</t>
  </si>
  <si>
    <t>ŠTĚP ALLOGENNÍ KOSTNÍ SPONGIOZNÍ NEUPRAVENÝ ZMRAZENÝ /LOPATA KYČELNÍ/</t>
  </si>
  <si>
    <t>0043163</t>
  </si>
  <si>
    <t>MENISKUS ZMRAZENÝ</t>
  </si>
  <si>
    <t>0043162</t>
  </si>
  <si>
    <t>CHLOPEŇ SRDEČNÍ BIOL.MITRÁLNÍ Z BOVIN.PERIKARDU CARPENTIER-EDWARDS PER</t>
  </si>
  <si>
    <t>0043158</t>
  </si>
  <si>
    <t>0043157</t>
  </si>
  <si>
    <t>CHLOPEŇ SRDEČNÍ BIOL. AORTÁLNÍ BOVINNÍ MAGNA EASE THERMAFIX CAR</t>
  </si>
  <si>
    <t>0043156</t>
  </si>
  <si>
    <t>CHLOPEŇ SRD.BIOL.MITRÁLNÍ Z BOVIN.PERIKAR.CARPENTIER-EDWARDS PERIMOUNT</t>
  </si>
  <si>
    <t>0043153</t>
  </si>
  <si>
    <t>ŠTĚP ALLOGENNÍ KOSTNÍ SPONGIOZNÍ ZMRAZENÝ HLAVICE</t>
  </si>
  <si>
    <t>0043151</t>
  </si>
  <si>
    <t>ŠTĚP ALOGENNÍ KOSTNÍ SPONGIOZNÍ ZMRAZENÝ 1GM</t>
  </si>
  <si>
    <t>0043150</t>
  </si>
  <si>
    <t>ŠTĚP ALLOGENNÍ KOŽNÍ MEŠOVANÝ</t>
  </si>
  <si>
    <t>0043149</t>
  </si>
  <si>
    <t>ŠTĚP ALLOGENNÍ KOSTNÍ SPONGIOZNÍ ZMRAZENÝ</t>
  </si>
  <si>
    <t>0043148</t>
  </si>
  <si>
    <t>ŠTĚP ALLOGENNÍ VAZIVOVÝ TYP ŠLACHA-KOST ZMRAZENÝ (LIGAMENTUM PATELLAE)</t>
  </si>
  <si>
    <t>0043142</t>
  </si>
  <si>
    <t>ZÁPLATA SRDEČNÍ BIOLOGICKÁ Z BOVINNÍHO PERIKARDU</t>
  </si>
  <si>
    <t>0043135</t>
  </si>
  <si>
    <t>MEMBRÁNA AMNIOVÁ LIDSKÁ LYOFILIZOVANÁ</t>
  </si>
  <si>
    <t>0043132</t>
  </si>
  <si>
    <t>0043131</t>
  </si>
  <si>
    <t>ŠTĚP ULOŽENÝ ZMRAZENÝ</t>
  </si>
  <si>
    <t>0043126</t>
  </si>
  <si>
    <t>ŠTĚP SKLÉRNÍ LYOFILIZOVANÝ</t>
  </si>
  <si>
    <t>0043124</t>
  </si>
  <si>
    <t>ŠLACHA ACHILOVA ZMRAZENÁ</t>
  </si>
  <si>
    <t>0043121</t>
  </si>
  <si>
    <t>ŠTĚP ALLOGENNÍ VAZIVOVÝ ZMRAZENÝ</t>
  </si>
  <si>
    <t>0043120</t>
  </si>
  <si>
    <t>0043119</t>
  </si>
  <si>
    <t>ROHOVKA OČNÍ KRYOKONZEROVOVANÁ</t>
  </si>
  <si>
    <t>0043118</t>
  </si>
  <si>
    <t>ŠTĚP ALLOGENNÍ VAZIVOVÝ TYP KOST-ŠLACHA-KOST /LIGAMENTUM PATELLAE/</t>
  </si>
  <si>
    <t>0043110</t>
  </si>
  <si>
    <t>ŠTĚP ALLOGENNÍ SPONGIOZNÍ KOSTNÍ ZMRAZENÝ UPRAVENÝ /EPIFÝZA TIBIE/</t>
  </si>
  <si>
    <t>0043109</t>
  </si>
  <si>
    <t>ŠTĚP ALLOGENNÍ SPONGIOZNÍ KOSTNÍ ZMRAZENÝ /FEMORÁLNÍ HLAVICE/</t>
  </si>
  <si>
    <t>0043108</t>
  </si>
  <si>
    <t>ŠTĚP ALLOGENNÍ FASCIÁLNÍ ZMRAZENÝ /FASCIA LATA, OČNÍ CHIRURGIE/</t>
  </si>
  <si>
    <t>0043104</t>
  </si>
  <si>
    <t>ŠTĚP ALLOGENNÍ FASCIÁLNÍ ZMRAZENÝ /FASCIA LATA, NEUROCHIRURGIE/</t>
  </si>
  <si>
    <t>0043103</t>
  </si>
  <si>
    <t>ŠTĚP AUTOLOGNÍ KOMPAKTNĚ SPONGIOZNÍ ZMRAZ.-KALVA</t>
  </si>
  <si>
    <t>0043101</t>
  </si>
  <si>
    <t>ŠTĚP SKLERÁLNÍ V ETANOLU - CELÝ</t>
  </si>
  <si>
    <t>0043092</t>
  </si>
  <si>
    <t>ŠTĚP ROHOVKOVÝ PRO KERATOPLASTIKU V HYPOTERMICKÝCH PODMÍNKÁCH</t>
  </si>
  <si>
    <t>0043091</t>
  </si>
  <si>
    <t>CHLOPEŇ SRDEČNÍ BIOL. MITRÁLNÍ Z BOVINNÍHO PERIKARDU PERICARBON MORE M</t>
  </si>
  <si>
    <t>0043073</t>
  </si>
  <si>
    <t>ŠTĚP KOSTNÍ BIOLOGICKÝ BOVINNÍ OSTEOVIT</t>
  </si>
  <si>
    <t>0043072</t>
  </si>
  <si>
    <t>0043070</t>
  </si>
  <si>
    <t>CHLOPEŇ SRDEČNÍ ALLOTRANSPLANTÁT</t>
  </si>
  <si>
    <t>0043044</t>
  </si>
  <si>
    <t>ALLOTRANSPLANTÁT CÉVNÍ</t>
  </si>
  <si>
    <t>0043043</t>
  </si>
  <si>
    <t>ŠTĚP ALLOGENNÍ KOSTNÍ VAZIVOVÝ ZMRAZENÝ /100GR/</t>
  </si>
  <si>
    <t>0043038</t>
  </si>
  <si>
    <t>NÁHRADA KYČELNÍHO KLOUBU POLARSTEM CEMENT PRIM/REV INDIKACE</t>
  </si>
  <si>
    <t>0042966</t>
  </si>
  <si>
    <t>0042965</t>
  </si>
  <si>
    <t>NÁHRADA KYČELNÍHO KLOUBU POLARSTEM NECEMENT PRIM/REV INDIKACE</t>
  </si>
  <si>
    <t>0042964</t>
  </si>
  <si>
    <t>0042963</t>
  </si>
  <si>
    <t>0042955</t>
  </si>
  <si>
    <t>SÍŤKA KÝLNÍ EXTRAPER.PARIETEX HYDROFILNÍ NEVSTŘEBATELNÁ</t>
  </si>
  <si>
    <t>0042934</t>
  </si>
  <si>
    <t>0042930</t>
  </si>
  <si>
    <t>ŠROUB UZAMYKATELNÝ MULTISMĚROVÝ KORTIKÁLNÍ TI T-DRIVE</t>
  </si>
  <si>
    <t>0042796</t>
  </si>
  <si>
    <t>0042715</t>
  </si>
  <si>
    <t>ŠROUB UZAMYKATELNÝ TI CROSS-DRIVE</t>
  </si>
  <si>
    <t>NÁHRADA KOLEN. KL.COLUMBUS NECEMENT.COCRMO/AS/COCRTI+CAP</t>
  </si>
  <si>
    <t>0042574</t>
  </si>
  <si>
    <t>NÁHR.KOLEN.KL.COLUMBUS CEMENT/NECEMENT.COCRMO/AS/COCRTI+CAP</t>
  </si>
  <si>
    <t>0042573</t>
  </si>
  <si>
    <t>0042569</t>
  </si>
  <si>
    <t>0042566</t>
  </si>
  <si>
    <t>0042563</t>
  </si>
  <si>
    <t>0042561</t>
  </si>
  <si>
    <t>0042558</t>
  </si>
  <si>
    <t>ŠROUB UZAMYKATELNÝ OCEL, TI</t>
  </si>
  <si>
    <t>0042550</t>
  </si>
  <si>
    <t>0042491</t>
  </si>
  <si>
    <t>0042484</t>
  </si>
  <si>
    <t>KRYTÍ OPERAČNÍHO MIKROSKOPU UNIVERSÁLNÍ, 705920</t>
  </si>
  <si>
    <t>0042483</t>
  </si>
  <si>
    <t>POVLAK NA ENDOKAMERU</t>
  </si>
  <si>
    <t>0042482</t>
  </si>
  <si>
    <t>0042481</t>
  </si>
  <si>
    <t>ŠROUB ZASLEPOVACÍ PRO HŘEBY TIBIÁLNÍ CT L 20, 25, 30, 35 - TI</t>
  </si>
  <si>
    <t>0042480</t>
  </si>
  <si>
    <t>0042469</t>
  </si>
  <si>
    <t>0042468</t>
  </si>
  <si>
    <t>0042467</t>
  </si>
  <si>
    <t>0042466</t>
  </si>
  <si>
    <t>0042465</t>
  </si>
  <si>
    <t>0042464</t>
  </si>
  <si>
    <t>ŠROUB UZAMYKATELNÝ, PR. 2,7 MM; TI</t>
  </si>
  <si>
    <t>0042459</t>
  </si>
  <si>
    <t>DLAHA TIBIÁLNÍ DISTÁLNÍ, ÚHL. STAB., OCEL</t>
  </si>
  <si>
    <t>0042448</t>
  </si>
  <si>
    <t>DLAHA TIBIÁLNÍ PROXIMÁLNÍ, ÚHL. STAB., OCEL</t>
  </si>
  <si>
    <t>0042446</t>
  </si>
  <si>
    <t>ŠROUB UZAMYKATELNÝ, OCEL</t>
  </si>
  <si>
    <t>0042442</t>
  </si>
  <si>
    <t>NÁHRADA KYČELNÍHO KLOUBU NANOS NECEMENT PRIMÁRNÍ INDIKACE</t>
  </si>
  <si>
    <t>0042423</t>
  </si>
  <si>
    <t>ŠROUB KORTIKÁLNÍ S POLOVIČNÍM ZÁVITEM</t>
  </si>
  <si>
    <t>0042418</t>
  </si>
  <si>
    <t>0042408</t>
  </si>
  <si>
    <t>0042407</t>
  </si>
  <si>
    <t>ŠROUB KORTIKÁLNÍ HEXA DRIVE 7, APTUS RADIUS 2,5</t>
  </si>
  <si>
    <t>0042397</t>
  </si>
  <si>
    <t>0042396</t>
  </si>
  <si>
    <t>0042395</t>
  </si>
  <si>
    <t>0042394</t>
  </si>
  <si>
    <t>0042393</t>
  </si>
  <si>
    <t>0042392</t>
  </si>
  <si>
    <t>LOKALIZÁTOR PRSNÍCH LÉZÍ DUO-SYSTÉM PREMIUM</t>
  </si>
  <si>
    <t>0042391</t>
  </si>
  <si>
    <t>SÍŤKA KÝLNÍ EXTRAPER.ULTRAPRO PLUG KÝLNÍ, ČÁST.VSTŘEB.</t>
  </si>
  <si>
    <t>0042389</t>
  </si>
  <si>
    <t>NÁHRADA KOLENNÍHO KLOUBU P.F.C.SIGMA RP REVIZNÍ NECEMENTOVANÁ</t>
  </si>
  <si>
    <t>0042384</t>
  </si>
  <si>
    <t>NÁHRADA KOLENNÍHO KLOUBU P.F.C.SIGMA RP REVIZNÍ</t>
  </si>
  <si>
    <t>0042382</t>
  </si>
  <si>
    <t>NÁHRADA KOLENNÍHO KLOUBU M.B.T. REVIZNÍ CEMENT</t>
  </si>
  <si>
    <t>0042381</t>
  </si>
  <si>
    <t>DLAHA LCP FEMUR DISTÁLNÍ OSTEOTOMICKÁ STERILNÍ TITAN</t>
  </si>
  <si>
    <t>0042376</t>
  </si>
  <si>
    <t>0042375</t>
  </si>
  <si>
    <t>SYSTÉM LCP DHS / FNS, OCEL TITAN NE/STERILNÍ</t>
  </si>
  <si>
    <t>0042374</t>
  </si>
  <si>
    <t>ŠROUB ZAJIŠŤOVACÍ UHLOVĚ STABILNÍ TITAN POLYLAKTID</t>
  </si>
  <si>
    <t>0042368</t>
  </si>
  <si>
    <t>0042367</t>
  </si>
  <si>
    <t>HŘEB ARTRODÉZA HLEZNA UHLOVĚ STABILNÍ TITAN</t>
  </si>
  <si>
    <t>0042366</t>
  </si>
  <si>
    <t>0042365</t>
  </si>
  <si>
    <t>ZASLEPOVACÍ HLAVA TIBIE ÚHLOVĚ STABILNÍ TITAN</t>
  </si>
  <si>
    <t>0042364</t>
  </si>
  <si>
    <t>0042363</t>
  </si>
  <si>
    <t>ZASLEPOVACÍ HLAVA HUMERÁLNÍ PRODLUŽOVACÍ TITAN</t>
  </si>
  <si>
    <t>0042362</t>
  </si>
  <si>
    <t>0042360</t>
  </si>
  <si>
    <t>NÁHRADA KYČELNÍHO KLOUBU RINGLOC-X</t>
  </si>
  <si>
    <t>0042341</t>
  </si>
  <si>
    <t>0042340</t>
  </si>
  <si>
    <t>NÁHRADA KYČELNÍHO KLOUBU EXCEED ABT BIOLOX DELTA CERAMIC</t>
  </si>
  <si>
    <t>0042336</t>
  </si>
  <si>
    <t>NÁHRADA KYČELNÍHO KLOUBU SYSTÉM EXCEED ABT NECEMENT PRIMÁRNÍ INDIKACE</t>
  </si>
  <si>
    <t>0042334</t>
  </si>
  <si>
    <t>NÁHRADA KYČELNÍHO KLOUBU EXCEED ABT</t>
  </si>
  <si>
    <t>0042322</t>
  </si>
  <si>
    <t>NÁHRADA KOLENNÍHO KLOUBU LEGION CEMENTOVANÁ</t>
  </si>
  <si>
    <t>0042309</t>
  </si>
  <si>
    <t>NÁHRADA KOLENNÍHO KLOUBU LEGION NECEMENTOVANÁ</t>
  </si>
  <si>
    <t>0042307</t>
  </si>
  <si>
    <t>0042302</t>
  </si>
  <si>
    <t>0042299</t>
  </si>
  <si>
    <t>NÁHRADA KOLENNÍHO KLOUBU LEGION REVIZNÍ CEMENTOVANÁ</t>
  </si>
  <si>
    <t>0042296</t>
  </si>
  <si>
    <t>NÁHRADA KOLENNÍHO KLOUBU JOURNEY</t>
  </si>
  <si>
    <t>0042293</t>
  </si>
  <si>
    <t>NÁHRADA KOLENNÍHO KLOUBU JOURNEY CEMENTOVANÁ</t>
  </si>
  <si>
    <t>0042292</t>
  </si>
  <si>
    <t>0042291</t>
  </si>
  <si>
    <t>NÁHRADA KYČELNÍHO KLOUBU ANTHOLOGY NECEMENT PRIM/REV INDIKACE</t>
  </si>
  <si>
    <t>0042285</t>
  </si>
  <si>
    <t>SÍŤKA KÝLNÍ EXTRAPERITONEÁLNÍ 4D DOME ČÁSTEČNĚ VSTŘEBATELNÁ</t>
  </si>
  <si>
    <t>0042282</t>
  </si>
  <si>
    <t>ŠROUB KORTIKÁLNÍ 3.5, ZÁVITOŘEZNÝ, OCEL</t>
  </si>
  <si>
    <t>0042280</t>
  </si>
  <si>
    <t>DLAHA 3.5 TVARU 1/3 VÁLCE, UZAMYKATELNÁ, OCEL</t>
  </si>
  <si>
    <t>0042278</t>
  </si>
  <si>
    <t>DLAHA 3.5 TVARU PÍSMENE T, UZAMYKATELNÁ, OCEL</t>
  </si>
  <si>
    <t>0042277</t>
  </si>
  <si>
    <t>DLAHA 3.5 DVOJITĚKOMPRESNÍ, UZAMYKATELNÁ, ROVNÁ, OCEL</t>
  </si>
  <si>
    <t>0042276</t>
  </si>
  <si>
    <t>DLAHA 3.5 REKONSTRUKČNÍ, UZAMYKATELNÁ, ROVNÁ, OCEL</t>
  </si>
  <si>
    <t>0042275</t>
  </si>
  <si>
    <t>NÁHRADA KOLEN.KLOUBU SYSTÉM NEXGEN LPS-FLEX CEMENT.</t>
  </si>
  <si>
    <t>0042262</t>
  </si>
  <si>
    <t>NÁHRADA KYČELNÍHO KLOUBU SYSTÉM WAGNER CONE NECEMENT PRIM/REV INDIKACE</t>
  </si>
  <si>
    <t>0042261</t>
  </si>
  <si>
    <t>NÁHRADA KYČELNÍHO KLOUBU SYSTÉM TMARS CEMENT REVIZNÍ INDIKACE</t>
  </si>
  <si>
    <t>0042259</t>
  </si>
  <si>
    <t>0042258</t>
  </si>
  <si>
    <t>0042257</t>
  </si>
  <si>
    <t>0042256</t>
  </si>
  <si>
    <t>NÁHRADA KYČELNÍHO KLOUBU SYSTÉM TMARS CEMENT PRIM/REV INDIKACE</t>
  </si>
  <si>
    <t>0042255</t>
  </si>
  <si>
    <t>0042254</t>
  </si>
  <si>
    <t>NÁHRADA KYČELNÍHO KLOUBU REVIZNÍ SYSTÉM TMARS</t>
  </si>
  <si>
    <t>0042253</t>
  </si>
  <si>
    <t>0042252</t>
  </si>
  <si>
    <t>CEMENT KOSTNÍ COPAL G+C - 40 GENTAMICIN A CLINDAMYCIN 1X40G,1X20ML</t>
  </si>
  <si>
    <t>0042251</t>
  </si>
  <si>
    <t>NÁHRADA KYČ.NECEM.MODULÁR.ANA.NOVA MII;KERAM.KUL.HLAVICE BIOLOX DELTA</t>
  </si>
  <si>
    <t>0042151</t>
  </si>
  <si>
    <t>SÍŤKA KÝLNÍ INTRAPER. 3D PARIETENE COMPOSITE ČÁST.VSTŘEB.</t>
  </si>
  <si>
    <t>0042120</t>
  </si>
  <si>
    <t>SÍŤKA KÝLNÍ INTRAPER. 3D PARIETEX COMPOSITE ČÁST.VSTŘEB.</t>
  </si>
  <si>
    <t>0042114</t>
  </si>
  <si>
    <t>0042111</t>
  </si>
  <si>
    <t>0042106</t>
  </si>
  <si>
    <t>0042105</t>
  </si>
  <si>
    <t>0042101</t>
  </si>
  <si>
    <t>0042099</t>
  </si>
  <si>
    <t>0042098</t>
  </si>
  <si>
    <t>0042097</t>
  </si>
  <si>
    <t>0042094</t>
  </si>
  <si>
    <t>0042093</t>
  </si>
  <si>
    <t>0042092</t>
  </si>
  <si>
    <t>0042091</t>
  </si>
  <si>
    <t>0042090</t>
  </si>
  <si>
    <t>ŠROUB KORTIKÁLNÍ HEXA DRIVE 6, APTUS HAND 2,3</t>
  </si>
  <si>
    <t>0042088</t>
  </si>
  <si>
    <t>0042087</t>
  </si>
  <si>
    <t>0042086</t>
  </si>
  <si>
    <t>0042084</t>
  </si>
  <si>
    <t>0042083</t>
  </si>
  <si>
    <t>0042082</t>
  </si>
  <si>
    <t>0042081</t>
  </si>
  <si>
    <t>0042080</t>
  </si>
  <si>
    <t>ŠROUB KORTIKÁLNÍ HEXA DRIVE 6, APTUS HAND 2,0</t>
  </si>
  <si>
    <t>0042079</t>
  </si>
  <si>
    <t>0042078</t>
  </si>
  <si>
    <t>0042077</t>
  </si>
  <si>
    <t>0042076</t>
  </si>
  <si>
    <t>0042075</t>
  </si>
  <si>
    <t>0042074</t>
  </si>
  <si>
    <t>0042073</t>
  </si>
  <si>
    <t>ŠROUB KORTIKÁLNÍ HEXA DRIVE 4, APTUS HAND 1,5</t>
  </si>
  <si>
    <t>0042071</t>
  </si>
  <si>
    <t>0042070</t>
  </si>
  <si>
    <t>0042068</t>
  </si>
  <si>
    <t>0042067</t>
  </si>
  <si>
    <t>0042066</t>
  </si>
  <si>
    <t>0042065</t>
  </si>
  <si>
    <t>ŠROUB KORTIKÁLNÍ HEXA DRIVE 4, APTUS HAND 1,2</t>
  </si>
  <si>
    <t>0042064</t>
  </si>
  <si>
    <t>0042063</t>
  </si>
  <si>
    <t>0042061</t>
  </si>
  <si>
    <t>0042060</t>
  </si>
  <si>
    <t>0042059</t>
  </si>
  <si>
    <t>DLAHA ZAMYKACÍ, Y, APTUS HAND 2,0</t>
  </si>
  <si>
    <t>0042058</t>
  </si>
  <si>
    <t>DLAHA ZAMYKACÍ, T, APTUS HAND 2,0</t>
  </si>
  <si>
    <t>0042057</t>
  </si>
  <si>
    <t>0042056</t>
  </si>
  <si>
    <t>DLAHA ZAMYKACÍ, PŘÍMÁ APTUS HAND 2,0</t>
  </si>
  <si>
    <t>0042055</t>
  </si>
  <si>
    <t>DLAHA ZAMYKACÍ, MŘÍŽKOVÁ, APTUS HAND 2,0</t>
  </si>
  <si>
    <t>0042054</t>
  </si>
  <si>
    <t>0042053</t>
  </si>
  <si>
    <t>0042052</t>
  </si>
  <si>
    <t>DLAHA VOLÁRNÍ KOREKČNÍ, APTUS RADIUS 2,5</t>
  </si>
  <si>
    <t>0042049</t>
  </si>
  <si>
    <t>DLAHA VOLÁRNÍ KOREKČNÍ DLOUHÁ, APTUS RADIUS 2,5</t>
  </si>
  <si>
    <t>0042048</t>
  </si>
  <si>
    <t>DLAHA T, APTUS RADIUS 2,5</t>
  </si>
  <si>
    <t>DLAHA PŘÍMÁ, APTUS RADIUS 2,5</t>
  </si>
  <si>
    <t>DLAHA L, APTUS RADIUS 2,5</t>
  </si>
  <si>
    <t>0042045</t>
  </si>
  <si>
    <t>DLAHA KOMPRESNÍ, METAKARPÁLNÍ, T / L, APTUS HAND 2,0 / 2,3 /2,4</t>
  </si>
  <si>
    <t>0042044</t>
  </si>
  <si>
    <t>DLAHA KOMPRESNÍ, METAKARPÁLNÍ, APTUS HAND 2,0 / 2,3</t>
  </si>
  <si>
    <t>0042043</t>
  </si>
  <si>
    <t>0042042</t>
  </si>
  <si>
    <t>0042041</t>
  </si>
  <si>
    <t>DLAHA KOMPRESNÍ, HÁK, APTUS HAND 1,2 / 1,5</t>
  </si>
  <si>
    <t>0042040</t>
  </si>
  <si>
    <t>DLAHA KOMPRESNÍ, T, PŘESAZENÁ, APTUS HAND 2,0 / 2,3</t>
  </si>
  <si>
    <t>DLAHA H, DORSÁLNÍ, APTUS RADIUS 2,5</t>
  </si>
  <si>
    <t>0042033</t>
  </si>
  <si>
    <t>DLAHA FIXAČNÍ Y, APTUS HAND 2,0 / 2,3</t>
  </si>
  <si>
    <t>0042032</t>
  </si>
  <si>
    <t>DLAHA FIXAČNÍ Y, APTUS HAND 1,2 / 1,5</t>
  </si>
  <si>
    <t>0042031</t>
  </si>
  <si>
    <t>DLAHA FIXAČNÍ T, APTUS HAND 2,0 / 2,3</t>
  </si>
  <si>
    <t>0042028</t>
  </si>
  <si>
    <t>0042027</t>
  </si>
  <si>
    <t>DLAHA FIXAČNÍ T, APTUS HAND 1,2 / 1,5</t>
  </si>
  <si>
    <t>0042025</t>
  </si>
  <si>
    <t>0042024</t>
  </si>
  <si>
    <t>DLAHA FIXAČNÍ PŘÍMÁ, APTUS HAND 2,0 / 2,3</t>
  </si>
  <si>
    <t>0042023</t>
  </si>
  <si>
    <t>DLAHA FIXAČNÍ PŘÍMÁ, APTUS HAND 1,2 / 1,5</t>
  </si>
  <si>
    <t>0042018</t>
  </si>
  <si>
    <t>DLAHA FIXAČNÍ PŘESAZENÁ, APTUS HAND 2,0 / 2,3</t>
  </si>
  <si>
    <t>0042017</t>
  </si>
  <si>
    <t>DLAHA FIXAČNÍ MŘÍŽKOVÁ, APTUS HAND 2,0 / 2,3</t>
  </si>
  <si>
    <t>0042012</t>
  </si>
  <si>
    <t>DLAHA FIXAČNÍ MŘÍŽKOVÁ, APTUS HAND 1,2 / 1,5</t>
  </si>
  <si>
    <t>0042006</t>
  </si>
  <si>
    <t>0042004</t>
  </si>
  <si>
    <t>0042002</t>
  </si>
  <si>
    <t>DLAHA FIXAČNÍ L, APTUS HAND 1,2 / 1,5</t>
  </si>
  <si>
    <t>0042000</t>
  </si>
  <si>
    <t>0039896</t>
  </si>
  <si>
    <t>NÁHRADA KYČELNÍHO KLOUBU SYSTÉM SL</t>
  </si>
  <si>
    <t>0039880</t>
  </si>
  <si>
    <t>NÁHRADA KYČELNÍHO KLOUBU SYSTÉM REVITAN NECEMENT REVIZNÍ INDIKACE</t>
  </si>
  <si>
    <t>0039879</t>
  </si>
  <si>
    <t>0039872</t>
  </si>
  <si>
    <t>0039852</t>
  </si>
  <si>
    <t>0039851</t>
  </si>
  <si>
    <t>ŠROUB KANYLOVANÝ 4.5MM, HERBERT, TI</t>
  </si>
  <si>
    <t>0039460</t>
  </si>
  <si>
    <t>0039448</t>
  </si>
  <si>
    <t>JEHLA BIOPTICKÁ - TRU-CUT 2N2704X</t>
  </si>
  <si>
    <t>0038980</t>
  </si>
  <si>
    <t>JEHLA BIOPTICKÁ - TRU-CUT 2N2702X</t>
  </si>
  <si>
    <t>0038979</t>
  </si>
  <si>
    <t>JEHLA BIOPTICKÁ - MENGHINI SN1017A</t>
  </si>
  <si>
    <t>0038976</t>
  </si>
  <si>
    <t>JEHLA BIOPTICKÁ - MENGHINI SN7018A</t>
  </si>
  <si>
    <t>0038973</t>
  </si>
  <si>
    <t>JEHLA STERNÁLNÍ - ILLINOIS DIN1518X</t>
  </si>
  <si>
    <t>0038969</t>
  </si>
  <si>
    <t>JEHLA STERNÁLNÍ - ILLINOIS DIN1515X</t>
  </si>
  <si>
    <t>0038968</t>
  </si>
  <si>
    <t>JEHLA TREPANOBIOPTICKÁ - JAMSHIDI BRC4011A</t>
  </si>
  <si>
    <t>0038958</t>
  </si>
  <si>
    <t>JEHLA TREPANOBIOPTICKÁ - JAMSHIDI S ERGONOM. DRŽ.</t>
  </si>
  <si>
    <t>0038953</t>
  </si>
  <si>
    <t>JEHLA TREPANOBIOPTICKÁ - JAMSHIDI S ANATOM. DRŽ.</t>
  </si>
  <si>
    <t>0038949</t>
  </si>
  <si>
    <t>JEHLA TREPANOBIOPTICKÁ - JAMSHIDI DJ4008X</t>
  </si>
  <si>
    <t>0038947</t>
  </si>
  <si>
    <t>STENT PERIFERNÍ VASKULÁRNÍ -PALMAZŮV; BALONEXPANDIBILNÍ; OCEL</t>
  </si>
  <si>
    <t>0038891</t>
  </si>
  <si>
    <t>CHLOPNĚ HEMOSTATICKÉ PŘÍDAVNÉ V713M</t>
  </si>
  <si>
    <t>0038506</t>
  </si>
  <si>
    <t>0038505</t>
  </si>
  <si>
    <t>0038504</t>
  </si>
  <si>
    <t>0038503</t>
  </si>
  <si>
    <t>0038502</t>
  </si>
  <si>
    <t>0038501</t>
  </si>
  <si>
    <t>KATETR ANGIOGRAFICKÝ GLIDECATH</t>
  </si>
  <si>
    <t>0038498</t>
  </si>
  <si>
    <t>0038497</t>
  </si>
  <si>
    <t>0038493</t>
  </si>
  <si>
    <t>0038492</t>
  </si>
  <si>
    <t>0038485</t>
  </si>
  <si>
    <t>0038483</t>
  </si>
  <si>
    <t>0038482</t>
  </si>
  <si>
    <t>0038479</t>
  </si>
  <si>
    <t>0038471</t>
  </si>
  <si>
    <t>0038462</t>
  </si>
  <si>
    <t>EXTRAKTOR - KOŠÍK - MINI - 5F/200CM, TVRDÝ DRÁT</t>
  </si>
  <si>
    <t>0038449</t>
  </si>
  <si>
    <t>ZAVADĚČ PLASTIKOVÝ - BILIÁRNÍ</t>
  </si>
  <si>
    <t>0038448</t>
  </si>
  <si>
    <t>VODIČ - ROADRUNNER - .018/480CM</t>
  </si>
  <si>
    <t>0038443</t>
  </si>
  <si>
    <t>0038440</t>
  </si>
  <si>
    <t>STENT PANKREATICKÝ - ENDOPROTÉZA PLASTOVÁ VČETNĚ ZAVADĚČE PLASTIKOVÉHO</t>
  </si>
  <si>
    <t>0038434</t>
  </si>
  <si>
    <t>BALÓNEK EXTRAKČNÍ - TROJLUMEN - TRI-EX, BOUNCER</t>
  </si>
  <si>
    <t>0038433</t>
  </si>
  <si>
    <t>STENT PANKREATICKÝ - ENDOPROTÉZA PLASTOVÁ</t>
  </si>
  <si>
    <t>0038432</t>
  </si>
  <si>
    <t>BALÓNEK EXTRAKČNÍ - DVOJLUMEN - ESCORT II</t>
  </si>
  <si>
    <t>0038431</t>
  </si>
  <si>
    <t>STENT BILIÁRNÍ - ENDOPROTÉZA PLASTOVÁ; VČ. ZAVADĚČE</t>
  </si>
  <si>
    <t>0038426</t>
  </si>
  <si>
    <t>STENT BILIÁRNÍ - ZIMMON; PLAST</t>
  </si>
  <si>
    <t>0038425</t>
  </si>
  <si>
    <t>STENT BILIÁRNÍ - ENDOPROTÉZA PLASTOVÁ</t>
  </si>
  <si>
    <t>0038424</t>
  </si>
  <si>
    <t>0038423</t>
  </si>
  <si>
    <t>EXTRAKTOR - KOŠÍK - MEMORY, MEMORY II - 5,7,8F/200CM, MĚKKÝ DRÁT</t>
  </si>
  <si>
    <t>0038421</t>
  </si>
  <si>
    <t>STENT BILIÁRNÍ - PLAST; VČETNĚ ZAVADĚČE PLASTIKOVÉHO</t>
  </si>
  <si>
    <t>0038420</t>
  </si>
  <si>
    <t>0038419</t>
  </si>
  <si>
    <t>0038418</t>
  </si>
  <si>
    <t>0038404</t>
  </si>
  <si>
    <t>0038403</t>
  </si>
  <si>
    <t>0038402</t>
  </si>
  <si>
    <t>0038401</t>
  </si>
  <si>
    <t>0038399</t>
  </si>
  <si>
    <t>BALÓNEK DILATAČNÍ - JÍCNOVÝ - QUANTUM</t>
  </si>
  <si>
    <t>0038395</t>
  </si>
  <si>
    <t>0038394</t>
  </si>
  <si>
    <t>STAPLER PREMIUM PLUS CEEA PRŮM.21;25;28,31;34MM</t>
  </si>
  <si>
    <t>0038274</t>
  </si>
  <si>
    <t>SADA KONIOPUNKCE - TRACHEOQUICK 120600</t>
  </si>
  <si>
    <t>0037971</t>
  </si>
  <si>
    <t>TUBUS (KANYLA) ENDOTRACHEÁLNÍ - LASERTUBUS 102004</t>
  </si>
  <si>
    <t>0037966</t>
  </si>
  <si>
    <t>DRÁT VODÍCÍ PRO ANGIOPLASTIKU SCH-30601</t>
  </si>
  <si>
    <t>0037906</t>
  </si>
  <si>
    <t>DRÁT VODÍCÍ PRO ANGIOPLASTIKU SCH-30600,30602</t>
  </si>
  <si>
    <t>0037905</t>
  </si>
  <si>
    <t>DRÁT VODÍCÍ PRO ANGIOPLASTIKU SCH-30339,30398</t>
  </si>
  <si>
    <t>0037901</t>
  </si>
  <si>
    <t>DRÁT VODÍCÍ PRO ANGIOPLASTIKU SCH-30677,30678</t>
  </si>
  <si>
    <t>0037897</t>
  </si>
  <si>
    <t>VODIČ - TRACER METRO -.025/480CM;HYBRID -.035/480CM</t>
  </si>
  <si>
    <t>0037835</t>
  </si>
  <si>
    <t>VODIČ STEP SUPERSELEKTIVNÍ</t>
  </si>
  <si>
    <t>0037833</t>
  </si>
  <si>
    <t>VODIČ - STANDARD, ROVNÝ - 0.35/480CM</t>
  </si>
  <si>
    <t>0037831</t>
  </si>
  <si>
    <t>VODIČ DRÁTĚNÝ - SAVARY-GILLIARD</t>
  </si>
  <si>
    <t>0037829</t>
  </si>
  <si>
    <t>VODIČ ANGIOGRAFICKÝ</t>
  </si>
  <si>
    <t>0037821</t>
  </si>
  <si>
    <t>VODIČ OCELOVÝ NEREZ AMPLATZ ULTRA STIFF ROVNÝ</t>
  </si>
  <si>
    <t>0037820</t>
  </si>
  <si>
    <t>VODIČ BENTSON CEREBRÁLNÍ TEFLON HEPARIN.</t>
  </si>
  <si>
    <t>0037818</t>
  </si>
  <si>
    <t>VODIČ LUNDERQUIST-RING TEFLONOVANÝ</t>
  </si>
  <si>
    <t>0037817</t>
  </si>
  <si>
    <t>VODIČ LUNDERQUIST HEAVY DUTY TEFLON</t>
  </si>
  <si>
    <t>0037816</t>
  </si>
  <si>
    <t>VODIČ HEAVY DUTY PEVNÉ JÁDRO TYP J TEFLONOVANÝ</t>
  </si>
  <si>
    <t>0037815</t>
  </si>
  <si>
    <t>VODIČ HEAVY DUTY PEVNÉ JÁDRO TEFLONOVANÝ</t>
  </si>
  <si>
    <t>0037813</t>
  </si>
  <si>
    <t>VODIČ COPE MANDRIL HEPARINIZOVANÝ</t>
  </si>
  <si>
    <t>0037810</t>
  </si>
  <si>
    <t>VODIČ AMPLATZ STIFF TEFLONOVANÝ</t>
  </si>
  <si>
    <t>0037804</t>
  </si>
  <si>
    <t>VODIČ AMPLATZ EXTRA STIFF TYP J TEFLONOVANÝ</t>
  </si>
  <si>
    <t>0037801</t>
  </si>
  <si>
    <t>VODIČ AMPLATZ EXTRA STIFF TYP J TEFLON HEPARIN</t>
  </si>
  <si>
    <t>0037800</t>
  </si>
  <si>
    <t>VODIČ AMPLATZ EXTRA STIFF ROVNÝ TEFLONOVANÝ</t>
  </si>
  <si>
    <t>0037798</t>
  </si>
  <si>
    <t>0037587</t>
  </si>
  <si>
    <t>0037585</t>
  </si>
  <si>
    <t>0037357</t>
  </si>
  <si>
    <t>0037356</t>
  </si>
  <si>
    <t>0037354</t>
  </si>
  <si>
    <t>MEMBRÁNA PERICARDIAL GORE-TEX PRECLUDE</t>
  </si>
  <si>
    <t>0037328</t>
  </si>
  <si>
    <t>0037327</t>
  </si>
  <si>
    <t>0037325</t>
  </si>
  <si>
    <t>ZÁPLATA KARDIOVASKULÁRNÍ GORE-TEX 0,4MM</t>
  </si>
  <si>
    <t>0037317</t>
  </si>
  <si>
    <t>PROTÉZA GORE-TEX CÉVNÍ - PRUŽNÁ STANDARD</t>
  </si>
  <si>
    <t>0037284</t>
  </si>
  <si>
    <t>PROTÉZA GORE-TEX CÉVNÍ - STANDARD S KROUŽKY</t>
  </si>
  <si>
    <t>0037248</t>
  </si>
  <si>
    <t>0037235</t>
  </si>
  <si>
    <t>PROTÉZA GORE-TEX CÉVNÍ - TENK.S ODSTR.KROUŽKY</t>
  </si>
  <si>
    <t>0037187</t>
  </si>
  <si>
    <t>PROTÉZA GORE-TEX CÉVNÍ - PRUŽNÁ TENK.S ODSTR.KROUŽKY</t>
  </si>
  <si>
    <t>0037180</t>
  </si>
  <si>
    <t>0037174</t>
  </si>
  <si>
    <t>PROTÉZA GORE-TEX CÉVNÍ - TENKOSTĚNNÁ</t>
  </si>
  <si>
    <t>PROTÉZA GORE-TEX CÉVNÍ - PRUŽNÁ TENKOSTĚNNÁ</t>
  </si>
  <si>
    <t>0037145</t>
  </si>
  <si>
    <t>0037139</t>
  </si>
  <si>
    <t>PROTÉZA GORE-TEX CÉVNÍ - PRUŽNÁ STANDARTNÍ</t>
  </si>
  <si>
    <t>0037103</t>
  </si>
  <si>
    <t>STAPLER LINEÁRNÍ - ROTICULATOR 55-4.8</t>
  </si>
  <si>
    <t>0035606</t>
  </si>
  <si>
    <t>0035306</t>
  </si>
  <si>
    <t>0035304</t>
  </si>
  <si>
    <t>0035294</t>
  </si>
  <si>
    <t>0035247</t>
  </si>
  <si>
    <t>0035145</t>
  </si>
  <si>
    <t>FIXÁTOR ZEVNÍ JEDNOROVINNÝ LOKETNÍ (ULNA/HUMERUS)</t>
  </si>
  <si>
    <t>0035066</t>
  </si>
  <si>
    <t>SÍŤKA KÝLNÍ INTRAPERITONEÁLNÍ SURGIMESH XB NEVSTŘEBATELNÁ</t>
  </si>
  <si>
    <t>0035062</t>
  </si>
  <si>
    <t>SÍŤKA KÝLNÍ EXTRAPERITONEÁLNÍ SURGIMESH WN NEVSTŘEBATELNÁ</t>
  </si>
  <si>
    <t>0035055</t>
  </si>
  <si>
    <t>0035047</t>
  </si>
  <si>
    <t>0035042</t>
  </si>
  <si>
    <t>0035030</t>
  </si>
  <si>
    <t>0035029</t>
  </si>
  <si>
    <t>HŘEB TIBIE UHLOVĚ STABILNÍ TITAN</t>
  </si>
  <si>
    <t>0035016</t>
  </si>
  <si>
    <t>ŠROUB STARDRIVE SAMOŘEZNÝ SPONGIOZNÍ ZAJIŠŤOVACÍ TITAN NE/STERIL</t>
  </si>
  <si>
    <t>0035002</t>
  </si>
  <si>
    <t>PORT VENÓZNÍ CELSITE IMPLANTOFIX SMALL</t>
  </si>
  <si>
    <t>0034973</t>
  </si>
  <si>
    <t>PORT VENÓZNÍ CELSITE IMPLANTOFIX STANDARD</t>
  </si>
  <si>
    <t>0034971</t>
  </si>
  <si>
    <t>PORT PERITONEÁLNÍ CELSITE PERITONEAL/DRAINAPORT</t>
  </si>
  <si>
    <t>0034960</t>
  </si>
  <si>
    <t>PORT VENÓZNÍ VYSOKOTLAKÝ CELSITE EPOXY STANDARD</t>
  </si>
  <si>
    <t>0034957</t>
  </si>
  <si>
    <t>PORT VENÓZNÍ VYSOKOTLAKÝ CELSITE PSU STANDARD</t>
  </si>
  <si>
    <t>0034956</t>
  </si>
  <si>
    <t>KATETR DVOUCESTNÝ VČETNĚ ZAVÁDĚCÍHO SETU K 43/25 KT</t>
  </si>
  <si>
    <t>0034907</t>
  </si>
  <si>
    <t>0034884</t>
  </si>
  <si>
    <t>0034748</t>
  </si>
  <si>
    <t>0034743</t>
  </si>
  <si>
    <t>0034737</t>
  </si>
  <si>
    <t>0034726</t>
  </si>
  <si>
    <t>0034708</t>
  </si>
  <si>
    <t>0034706</t>
  </si>
  <si>
    <t>0034704</t>
  </si>
  <si>
    <t>0034703</t>
  </si>
  <si>
    <t>KATETR HEMODIALYZAČNÍ - 2 LUMEN, VEL.OBJEM.INFUZE</t>
  </si>
  <si>
    <t>0034700</t>
  </si>
  <si>
    <t>KATETR HEMODIALYZAČNÍ - 2 LUMEN MC-25122F</t>
  </si>
  <si>
    <t>0034697</t>
  </si>
  <si>
    <t>KATETR HEMODIALYZAČNÍ - 3 LUMEN CS-22(25)123-F; ICU-12(15)123-F</t>
  </si>
  <si>
    <t>0034692</t>
  </si>
  <si>
    <t>0034681</t>
  </si>
  <si>
    <t>0034675</t>
  </si>
  <si>
    <t>SET DIAGNOSTICKÝ ARTERIÁLNÍ FA-XXXXX..FA-XXXXX</t>
  </si>
  <si>
    <t>0034672</t>
  </si>
  <si>
    <t>SET DIAGNOSTICKÝ ARTERIÁLNÍ RA-XXXXX..RA-XXXXX-X</t>
  </si>
  <si>
    <t>0034668</t>
  </si>
  <si>
    <t>SET PRO PERKUTÁNNÍ ZAVEDENÍ CI-09800</t>
  </si>
  <si>
    <t>0034653</t>
  </si>
  <si>
    <t>KATETR HEMODIALYZAČNÍ - CANNON II PLUS-SET PRO VÝMĚNU</t>
  </si>
  <si>
    <t>0034652</t>
  </si>
  <si>
    <t>SET PRO PERKUTÁNNÍ ZAVEDENÍ AA-XXXXX..ZZ-XXXXX-X</t>
  </si>
  <si>
    <t>0034651</t>
  </si>
  <si>
    <t>SET PRO PERKUTÁNNÍ ZAVEDENÍ CL-XXXXX..CL-XXXXX,X,X</t>
  </si>
  <si>
    <t>0034644</t>
  </si>
  <si>
    <t>SET PRO PERKUTÁNNÍ ZAVEDENÍ CP-XXXXX..CP-XXXXX,X,X</t>
  </si>
  <si>
    <t>0034636</t>
  </si>
  <si>
    <t>0034617</t>
  </si>
  <si>
    <t>0034610</t>
  </si>
  <si>
    <t>ZAVADĚČ - SUPER ARROW FLEX; VINUTÝ - 24CM</t>
  </si>
  <si>
    <t>0034603</t>
  </si>
  <si>
    <t>ZAVADĚČ - SUPER ARROW FLEX; VINUTÝ - 35CM</t>
  </si>
  <si>
    <t>0034602</t>
  </si>
  <si>
    <t>ZAVADĚČ - SUPER ARROW FLEX; VINUTÝ - 45CM</t>
  </si>
  <si>
    <t>0034601</t>
  </si>
  <si>
    <t>ZAVADĚČ - SUPER ARROW FLEX; VINUTÝ - 65CM</t>
  </si>
  <si>
    <t>0034600</t>
  </si>
  <si>
    <t>KATETR BALÓNKOVÝ DIAGNOSTICKÝ PRO TLAK V ZAKLÍNĚNÍ</t>
  </si>
  <si>
    <t>0034577</t>
  </si>
  <si>
    <t>KATETR BALÓNKOVÝ DIAGNOSTICKÝ ANGIOGR. AI-XXXXX..AI-XXXXX</t>
  </si>
  <si>
    <t>0034567</t>
  </si>
  <si>
    <t>KATETR BALÓNKOVÝ DIAGNOSTICKÝ ANGIOGR. - BERMAN</t>
  </si>
  <si>
    <t>0034565</t>
  </si>
  <si>
    <t>0034557</t>
  </si>
  <si>
    <t>0034552</t>
  </si>
  <si>
    <t>ZAVADĚČ PERKUTÁNNÍ CATH-GARD,ST-XXXXX..ST-XXXXX</t>
  </si>
  <si>
    <t>0034550</t>
  </si>
  <si>
    <t>KATÉTR CENTRÁLNÍ VENÓZNÍ MAC ARROW GARD BLUE/STANDARD</t>
  </si>
  <si>
    <t>0034548</t>
  </si>
  <si>
    <t>KATETR STIMUCATH PRO SVODNOU ANESTEZII-JEHLA</t>
  </si>
  <si>
    <t>0034529</t>
  </si>
  <si>
    <t>KATETR STIMUCATH SVODNÁ ANEST.AB-XXXXX..AB-XXXXX-X</t>
  </si>
  <si>
    <t>0034528</t>
  </si>
  <si>
    <t>JEHLA BIOPTICKÁ AUTOMATICKÁ,QUICK-CORE</t>
  </si>
  <si>
    <t>0034388</t>
  </si>
  <si>
    <t>INJEKTOR PLAST.-JEHLA MARCON-S REDUK.DÉLKOU,HABER.KE SKLER.JÍCN.VAR.</t>
  </si>
  <si>
    <t>0034379</t>
  </si>
  <si>
    <t>0034378</t>
  </si>
  <si>
    <t>JEHLA K ASPIRACI CYST.</t>
  </si>
  <si>
    <t>0034359</t>
  </si>
  <si>
    <t>0034295</t>
  </si>
  <si>
    <t>INJEKTOR PLASTIKOVÝ-JEHLA KE SKLEROT.JÍC.VARIXŮ</t>
  </si>
  <si>
    <t>0034291</t>
  </si>
  <si>
    <t>JEHLA K LOKALIZACI PRSNÍCH LÉZÍ, X-REIDY</t>
  </si>
  <si>
    <t>0034283</t>
  </si>
  <si>
    <t>0034277</t>
  </si>
  <si>
    <t>JEHLA PUNKČNÍ TROKAR,TEFLONOVANÁ</t>
  </si>
  <si>
    <t>0034225</t>
  </si>
  <si>
    <t>JEHLA ASPIRAČNÍ CHIBA,TEFLONOVANÁ</t>
  </si>
  <si>
    <t>0034219</t>
  </si>
  <si>
    <t>JEHLA PUNKČNÍ,ECHOTIP</t>
  </si>
  <si>
    <t>0034201</t>
  </si>
  <si>
    <t>JEHLA PUNKČNÍ,TENKÁ,TIP CHIBA</t>
  </si>
  <si>
    <t>0034178</t>
  </si>
  <si>
    <t>JEHLA BIOPTICKÁ ASPIRAČNÍ, CHIBA</t>
  </si>
  <si>
    <t>0034163</t>
  </si>
  <si>
    <t>JEHLA BIOPTICKÁ ASPIRAČNÍ, S TROCAR MANDRENEM,ECHO</t>
  </si>
  <si>
    <t>0034074</t>
  </si>
  <si>
    <t>JEHLA BIOPTICKÁ ASPIRAČNÍ, CHIBA,ECHOTIP</t>
  </si>
  <si>
    <t>0034038</t>
  </si>
  <si>
    <t>PROTÉZA CÉV.S ŽEL.1104535-519,527,551,560,578,586,594,4608,616,624,640</t>
  </si>
  <si>
    <t>PROTÉZA CÉV.S ŽEL.1102060-2079,2087,2109,4144,4160,4187,4209,4225,4241</t>
  </si>
  <si>
    <t>0033670</t>
  </si>
  <si>
    <t>PROTÉZA CÉVNÍ S ŽEL.1102869-4063,4071,4080,4101,4128,4421,4422,4423</t>
  </si>
  <si>
    <t>0033666</t>
  </si>
  <si>
    <t>PROTÉZA CÉVNÍ S ŽELAT.1101030-803,129,145,161,188,200,226,242,021,048</t>
  </si>
  <si>
    <t>0033638</t>
  </si>
  <si>
    <t>KRYTÍ HYDROKOLOIDNÍ TEGADERM HYDROCOLLOID</t>
  </si>
  <si>
    <t>0032088</t>
  </si>
  <si>
    <t>0031983</t>
  </si>
  <si>
    <t>HŘEB KANYLOVANÝ TIBIE UHLOVĚ STABILNÍ TITAN NE/STERIL</t>
  </si>
  <si>
    <t>0031938</t>
  </si>
  <si>
    <t>0031933</t>
  </si>
  <si>
    <t>ZÁTKA HŘEBU</t>
  </si>
  <si>
    <t>0031931</t>
  </si>
  <si>
    <t>ŠROUB ZAJIŠŤOVACÍ</t>
  </si>
  <si>
    <t>0031928</t>
  </si>
  <si>
    <t>HŘEB FEMORÁLNÍ ANTEGRÁDNÍ</t>
  </si>
  <si>
    <t>0031922</t>
  </si>
  <si>
    <t>0031920</t>
  </si>
  <si>
    <t>0031888</t>
  </si>
  <si>
    <t>0031871</t>
  </si>
  <si>
    <t>DLAHA REKONSTRUKČNÍ OCEL</t>
  </si>
  <si>
    <t>0031868</t>
  </si>
  <si>
    <t>DLAHA PŘÍMÁ ODLEHČENÁ OCEL</t>
  </si>
  <si>
    <t>0031863</t>
  </si>
  <si>
    <t>T-DLAHA</t>
  </si>
  <si>
    <t>0031854</t>
  </si>
  <si>
    <t>0031849</t>
  </si>
  <si>
    <t>0031847</t>
  </si>
  <si>
    <t>KOTVA SUTURETAK PRO RAMENO FW2 BIOABSORBČNÍ</t>
  </si>
  <si>
    <t>0031829</t>
  </si>
  <si>
    <t>KOTVA CORKSCREW PRO RM FW 5 X 15MM, 6,5 X 15MM</t>
  </si>
  <si>
    <t>0031822</t>
  </si>
  <si>
    <t>KOTVA CORKSCREW PRO RM 5,0MM</t>
  </si>
  <si>
    <t>0031821</t>
  </si>
  <si>
    <t>KOTVA CORKSCREW PRO RM FWN BIOABSORBČNÍ 5MM, 6,5MM</t>
  </si>
  <si>
    <t>0031820</t>
  </si>
  <si>
    <t>KOTVA CORKSCREW PRO REKONSTRUKCI RM FW 5,0MM</t>
  </si>
  <si>
    <t>0031817</t>
  </si>
  <si>
    <t>ŠROUB TENODESNÍ BIOABSORBČNÍ 7,0MM, 8,00MM, 8 X 12MM</t>
  </si>
  <si>
    <t>0031806</t>
  </si>
  <si>
    <t>0031802</t>
  </si>
  <si>
    <t>KOTVA FASTAK FW 2,8 X 11,7MM - RAMENO</t>
  </si>
  <si>
    <t>0031800</t>
  </si>
  <si>
    <t>NÁHRADA KYČELNÍHO KLOUBU PINNACLE CERAMAX PRIM/REV INDIKACE</t>
  </si>
  <si>
    <t>0031789</t>
  </si>
  <si>
    <t>NÁHRADA KYČELNÍHO KLOUBU PINNACLE PRIM/REV INDIKACE</t>
  </si>
  <si>
    <t>0031786</t>
  </si>
  <si>
    <t>0031785</t>
  </si>
  <si>
    <t>0031782</t>
  </si>
  <si>
    <t>NÁHRADA KYČELNÍHO KLOUBU PINNACLE NECEMENT PRIM/REV INDIKACE</t>
  </si>
  <si>
    <t>0031779</t>
  </si>
  <si>
    <t>NÁHRADA KYČELNÍHO KLOUBU PINNACLE PRIMÁRNÍ INDIKACE</t>
  </si>
  <si>
    <t>0031777</t>
  </si>
  <si>
    <t>0031772</t>
  </si>
  <si>
    <t>SÍŤKA KÝLNÍ EXTRAPER. ULTRAPRO ČÁST. VSTŘEBATELNÁ</t>
  </si>
  <si>
    <t>0031763</t>
  </si>
  <si>
    <t>0031762</t>
  </si>
  <si>
    <t>0031761</t>
  </si>
  <si>
    <t>0031760</t>
  </si>
  <si>
    <t>0031759</t>
  </si>
  <si>
    <t>0031758</t>
  </si>
  <si>
    <t>0031757</t>
  </si>
  <si>
    <t>ŠROUB KOSTNÍ SPONGIOZNÍ - SAMOŘEZNÝ</t>
  </si>
  <si>
    <t>0031738</t>
  </si>
  <si>
    <t>JEHLA TREPANOBIOPTICKÁ ET</t>
  </si>
  <si>
    <t>0031620</t>
  </si>
  <si>
    <t>NÁHRADA RAM. KLOUBU 1330.15.27. A 1331.15.27.</t>
  </si>
  <si>
    <t>0031605</t>
  </si>
  <si>
    <t>NÁHRADA RAM. KLOUBU 1330.15.270 A 1331.15.270</t>
  </si>
  <si>
    <t>0031604</t>
  </si>
  <si>
    <t>NÁHRADA RAMENNÍHO KLOUBU 1308.15.134 - 166</t>
  </si>
  <si>
    <t>0031600</t>
  </si>
  <si>
    <t>NÁHRADA RAMENNÍHO KLOUBU 1304.15.140 - 240</t>
  </si>
  <si>
    <t>0031598</t>
  </si>
  <si>
    <t>NÁHRADA RAMENNÍHO KLOUBU 1306.15.120 - 200</t>
  </si>
  <si>
    <t>0031597</t>
  </si>
  <si>
    <t>NÁHRADA RAMENNÍHO KLOUBU 1350.15.010 - 030</t>
  </si>
  <si>
    <t>0031591</t>
  </si>
  <si>
    <t>NÁHRADA RAMENNÍHO KLOUBU 1352.20.010</t>
  </si>
  <si>
    <t>0031589</t>
  </si>
  <si>
    <t>NÁHRADA RAMENNÍHO KLOUBU 1350.15.110</t>
  </si>
  <si>
    <t>0031588</t>
  </si>
  <si>
    <t>NÁHRADA KYČELNÍHO KLOUBU MUELLER CEMENT PRIM/REVIZNÍ INDIKACE</t>
  </si>
  <si>
    <t>0031577</t>
  </si>
  <si>
    <t>NÁHRADA KYČELNÍHO KLOUBU SPH LINERS NECEMENT PRIMÁRNÍ</t>
  </si>
  <si>
    <t>0031569</t>
  </si>
  <si>
    <t>NÁHRADA KYČELNÍHO KLOUBU CEP PRIM/REVIZNÍ INDIKACE</t>
  </si>
  <si>
    <t>0031553</t>
  </si>
  <si>
    <t>NÁHRADA KYČELNÍHO KLOUBU MODULAR HEADS PRIMÁRNÍ INDIKACE</t>
  </si>
  <si>
    <t>0031546</t>
  </si>
  <si>
    <t>0031545</t>
  </si>
  <si>
    <t>NÁHRADA KYČELNÍHO KLOUBU MODULAR HEADS</t>
  </si>
  <si>
    <t>0031543</t>
  </si>
  <si>
    <t>NÁHRADA KYČELNÍHO KLOUBU MODULUS NECEMENT PRIM/REVIZNÍ INDIKACE</t>
  </si>
  <si>
    <t>0031533</t>
  </si>
  <si>
    <t>NÁHRADA KYČELNÍHO KLOUBU MODULUS NECEMENT PRIMÁRNÍ INDIKACE</t>
  </si>
  <si>
    <t>0031532</t>
  </si>
  <si>
    <t>NÁHRADA KYČELNÍHO KLOUBU SELF-LOCKING NECEMENT PRIMÁRNÍ INDIKACE</t>
  </si>
  <si>
    <t>0031528</t>
  </si>
  <si>
    <t>NÁHRADA KYČELNÍHO KLOUBU SL SELF-LOCKING CEMENT PRIMÁRNÍ INDIKACE</t>
  </si>
  <si>
    <t>0031526</t>
  </si>
  <si>
    <t>NÁHRADA KYČELNÍHO KLOUBU LOGICA MIRROR CEMENT PRIMÁRNÍ INDIKACE</t>
  </si>
  <si>
    <t>0031524</t>
  </si>
  <si>
    <t>NÁHRADA KYČELNÍHO KLOUBU CL TRAUMA CEMENT PRIMÁRNÍ INDIKACE</t>
  </si>
  <si>
    <t>0031518</t>
  </si>
  <si>
    <t>NÁHRADA KOLEN.KLOUBU MULTIGEN PLUS-CR/PS/CCK PRIM.I REV.</t>
  </si>
  <si>
    <t>0031517</t>
  </si>
  <si>
    <t>0031516</t>
  </si>
  <si>
    <t>0031515</t>
  </si>
  <si>
    <t>NÁHRADA KOLENNÍHO KLOUBU MULTIGEN PLUS-CR/PS NECEMENT.</t>
  </si>
  <si>
    <t>0031514</t>
  </si>
  <si>
    <t>DLAHA LCP ROVNÁ MALÝ FRAGMENT TITAN NE/STERIL</t>
  </si>
  <si>
    <t>0031501</t>
  </si>
  <si>
    <t>0031499</t>
  </si>
  <si>
    <t>DLAHA LCP TIBIE PROXIMÁLNÍ OSTEOTOMICKÁ STERILNÍ TITAN</t>
  </si>
  <si>
    <t>0031498</t>
  </si>
  <si>
    <t>DLAHA LCP FEMUR DISTÁLNÍ VELKÝ FRAGMENT OCEL TITAN NE/STERIL</t>
  </si>
  <si>
    <t>0031497</t>
  </si>
  <si>
    <t>DLAHA LCP FEMUR DISTÁLNÍ VELKÝ FRAGMENT TITAN</t>
  </si>
  <si>
    <t>0031495</t>
  </si>
  <si>
    <t>0031494</t>
  </si>
  <si>
    <t>0031493</t>
  </si>
  <si>
    <t>0031490</t>
  </si>
  <si>
    <t>ŠROUB LCP SAMOŘEZNÝ MINI FRAGMENT TITAN NE/STERIL</t>
  </si>
  <si>
    <t>0031488</t>
  </si>
  <si>
    <t>0031487</t>
  </si>
  <si>
    <t>ŠROUB LCP SAMOŘEZNÝ MINI FRAGMENT OCEL NE/STERIL</t>
  </si>
  <si>
    <t>0031486</t>
  </si>
  <si>
    <t>DLAHA LCP MALÝ FRAGMENT OCEL NE/STERIL</t>
  </si>
  <si>
    <t>0031475</t>
  </si>
  <si>
    <t>DLAHA LCP TIBIE PROXIMÁLNÍ MALÝ/VELKÝ FRAGMENT OCEL TITAN NE/STERIL</t>
  </si>
  <si>
    <t>0031470</t>
  </si>
  <si>
    <t>0031469</t>
  </si>
  <si>
    <t>0031468</t>
  </si>
  <si>
    <t>0031465</t>
  </si>
  <si>
    <t>0031463</t>
  </si>
  <si>
    <t>0031451</t>
  </si>
  <si>
    <t>0031450</t>
  </si>
  <si>
    <t>DLAHA LCP A VA-LCP HUMERUS DISTÁLNÍ MALÝ FRAGMENT, ULNA NE/STERIL</t>
  </si>
  <si>
    <t>0031437</t>
  </si>
  <si>
    <t>JEHLA TREPANOBIOPTICKÁ</t>
  </si>
  <si>
    <t>0031427</t>
  </si>
  <si>
    <t>0031424</t>
  </si>
  <si>
    <t>0031419</t>
  </si>
  <si>
    <t>0031418</t>
  </si>
  <si>
    <t>0031417</t>
  </si>
  <si>
    <t>0031416</t>
  </si>
  <si>
    <t>0031415</t>
  </si>
  <si>
    <t>0031414</t>
  </si>
  <si>
    <t>0031401</t>
  </si>
  <si>
    <t>0031400</t>
  </si>
  <si>
    <t>0031399</t>
  </si>
  <si>
    <t>NÁHRADA LOKETNÍHO KLOUBU SYSTÉM COONRAD/MORREY</t>
  </si>
  <si>
    <t>0031397</t>
  </si>
  <si>
    <t>0031396</t>
  </si>
  <si>
    <t>NÁHRADA KOLENNÍHO KLOUBU SYSTÉM NEXGEN NECEMENT.</t>
  </si>
  <si>
    <t>0031394</t>
  </si>
  <si>
    <t>0031367</t>
  </si>
  <si>
    <t>JEHLA BIOPTICKÁ QBL</t>
  </si>
  <si>
    <t>0031363</t>
  </si>
  <si>
    <t>JEHLA BIOPTICKÁ GBL</t>
  </si>
  <si>
    <t>0031358</t>
  </si>
  <si>
    <t>JEHLA BIOPTICKÁ ABL</t>
  </si>
  <si>
    <t>0031355</t>
  </si>
  <si>
    <t>DLAHA LCP MINI FRAGMENT TITAN</t>
  </si>
  <si>
    <t>0031354</t>
  </si>
  <si>
    <t>DLAHA LCP RADIUS DISTÁLNÍ MINI FRAGMENT OCEL TITAN NE/STERIL</t>
  </si>
  <si>
    <t>0031353</t>
  </si>
  <si>
    <t>DLAHA LCP RADIUS DISTÁLNÍ OCEL MINI FRAGMENT TITAN NE/STERIL</t>
  </si>
  <si>
    <t>0031349</t>
  </si>
  <si>
    <t>DLAHA ROVNÁ LCP RADIUS DISTÁLNÍ MINI FRAGMENT OCEL TITAN NE/STERIL</t>
  </si>
  <si>
    <t>0031346</t>
  </si>
  <si>
    <t>0031345</t>
  </si>
  <si>
    <t>0031344</t>
  </si>
  <si>
    <t>0031337</t>
  </si>
  <si>
    <t>NÁHRADA KOLENNÍHO KLOUBU MODULÁRNÍ REVIZNÍ NECEMENT.</t>
  </si>
  <si>
    <t>0031298</t>
  </si>
  <si>
    <t>NÁHRADA KOLENNÍHO KLOUBU SYSTÉM NEXGEN</t>
  </si>
  <si>
    <t>0031290</t>
  </si>
  <si>
    <t>NÁHRADA KOLENNÍHO KLOUBU SYSTÉM NEXGEN LPS-FLEX</t>
  </si>
  <si>
    <t>0031288</t>
  </si>
  <si>
    <t>0031286</t>
  </si>
  <si>
    <t>NÁHRADA KOLENNÍHO KLOUBU MEDIN MODULÁR</t>
  </si>
  <si>
    <t>0031284</t>
  </si>
  <si>
    <t>0031282</t>
  </si>
  <si>
    <t>NÁHRADA KOLENNÍHO KLOUBU SYSTÉM NEXGEN CEMENT.</t>
  </si>
  <si>
    <t>0031280</t>
  </si>
  <si>
    <t>0031278</t>
  </si>
  <si>
    <t>NÁHRADA ŠLACHY RUKY - SILIKONOVÁ</t>
  </si>
  <si>
    <t>0031254</t>
  </si>
  <si>
    <t>0031250</t>
  </si>
  <si>
    <t>NÁHRADA CMC KLOUBU PALCE RUKY - SILIKONOVÁ</t>
  </si>
  <si>
    <t>0031245</t>
  </si>
  <si>
    <t>NÁHRADA KYČELNÍHO KLOUBU REVIZNÍ INDIKACE</t>
  </si>
  <si>
    <t>0031244</t>
  </si>
  <si>
    <t>NÁHRADA KYČELNÍHO KLOUBU REVISION NECEMENT REVIZNÍ INDIKACE</t>
  </si>
  <si>
    <t>0031240</t>
  </si>
  <si>
    <t>SÍŤKA KÝLNÍ EXTRAPER.PREMILENE MESH LP- SELF-FORM.PLUG NEVSTŘEB.</t>
  </si>
  <si>
    <t>0031215</t>
  </si>
  <si>
    <t>0031214</t>
  </si>
  <si>
    <t>0031208</t>
  </si>
  <si>
    <t>ŠROUB KORTIKÁLNÍ, 1835XX</t>
  </si>
  <si>
    <t>0031119</t>
  </si>
  <si>
    <t>ŠROUB TELESKOPICKÝ, 182XXX</t>
  </si>
  <si>
    <t>0031118</t>
  </si>
  <si>
    <t>DLAHA KOMPRESNÍ, PODKOŽNÍ, PCCP, 135°, 181000</t>
  </si>
  <si>
    <t>0031117</t>
  </si>
  <si>
    <t>0031110</t>
  </si>
  <si>
    <t>0031107</t>
  </si>
  <si>
    <t>NÁHRADA KOLENNÍHO KLOUBU RT-PLUS NECEMENTOVANÁ</t>
  </si>
  <si>
    <t>0031105</t>
  </si>
  <si>
    <t>0031104</t>
  </si>
  <si>
    <t>0031067</t>
  </si>
  <si>
    <t>NÁHRADA KYČELNÍHO KLOUBU BICON PLUS REXPOL NECEMENT PRIM/REV</t>
  </si>
  <si>
    <t>0031066</t>
  </si>
  <si>
    <t>0031063</t>
  </si>
  <si>
    <t>NÁHRADA KYČELNÍHO KLOUBU SL PLUS NECEMENT PRIMÁRNÍ INDIKACE</t>
  </si>
  <si>
    <t>0031062</t>
  </si>
  <si>
    <t>0031047</t>
  </si>
  <si>
    <t>0031046</t>
  </si>
  <si>
    <t>NÁHRADA KYČELNÍHO KLOUBU CEMENT REVIZNÍ INDIKACE</t>
  </si>
  <si>
    <t>0031043</t>
  </si>
  <si>
    <t>0031039</t>
  </si>
  <si>
    <t>0031035</t>
  </si>
  <si>
    <t>NÁHRADA KOLENNÍHO KLOUBU MULTIGEN PLUS-PS</t>
  </si>
  <si>
    <t>0031028</t>
  </si>
  <si>
    <t>NÁHR.KOLEN.KL.MULTIGEN PLUS-CR/PS/CCK PRIM. I REVIZNÍ CEMENT.</t>
  </si>
  <si>
    <t>0031025</t>
  </si>
  <si>
    <t>0031024</t>
  </si>
  <si>
    <t>JEHLA PUNKČNÍ ASPIRAČNÍ</t>
  </si>
  <si>
    <t>0031022</t>
  </si>
  <si>
    <t>NÁVLEK RUČNÍ NA OPMI, TYP 88; 326088</t>
  </si>
  <si>
    <t>0031015</t>
  </si>
  <si>
    <t>0031007</t>
  </si>
  <si>
    <t>0031006</t>
  </si>
  <si>
    <t>0031005</t>
  </si>
  <si>
    <t>0031003</t>
  </si>
  <si>
    <t>NÁHRADA KYČELNÍHO KLOUBU REFLECTION PRIM/REV</t>
  </si>
  <si>
    <t>0031002</t>
  </si>
  <si>
    <t>NÁHRADA KYČELNÍHO KLOUBU REFLECTION NECEMENT PRIM/REV</t>
  </si>
  <si>
    <t>0031000</t>
  </si>
  <si>
    <t>LANKO CERKLÁŽ OCEL</t>
  </si>
  <si>
    <t>0030968</t>
  </si>
  <si>
    <t>LANKO CERKLÁŽ OCEL TITAN</t>
  </si>
  <si>
    <t>0030967</t>
  </si>
  <si>
    <t>NÁHRADA KYČELNÍHO KLOUBU CSC CEMENT PRIMÁRNÍ INDIKACE</t>
  </si>
  <si>
    <t>0030962</t>
  </si>
  <si>
    <t>0030961</t>
  </si>
  <si>
    <t>NÁHRADA KYČELNÍHO KLOUBU BS PRIMÁRNÍ INDIKACE</t>
  </si>
  <si>
    <t>0030960</t>
  </si>
  <si>
    <t>NÁHRADA KOLENNÍHO KLOUBU S.V.R. REVIZNÍ</t>
  </si>
  <si>
    <t>0030959</t>
  </si>
  <si>
    <t>NÁHRADA KOLENNÍHO KLOUBU S.V.R. REVIZNÍ NECEMENT.</t>
  </si>
  <si>
    <t>0030955</t>
  </si>
  <si>
    <t>0030954</t>
  </si>
  <si>
    <t>0030953</t>
  </si>
  <si>
    <t>NÁHRADA KOLENNÍHO KLOUBU S.V.R. REVIZNÍ CEMENTOVANÁ</t>
  </si>
  <si>
    <t>0030952</t>
  </si>
  <si>
    <t>0030950</t>
  </si>
  <si>
    <t>0030949</t>
  </si>
  <si>
    <t>0030948</t>
  </si>
  <si>
    <t>0030946</t>
  </si>
  <si>
    <t>0030944</t>
  </si>
  <si>
    <t>0030943</t>
  </si>
  <si>
    <t>0030939</t>
  </si>
  <si>
    <t>0030938</t>
  </si>
  <si>
    <t>0030937</t>
  </si>
  <si>
    <t>0030936</t>
  </si>
  <si>
    <t>0030935</t>
  </si>
  <si>
    <t>0030852</t>
  </si>
  <si>
    <t>ŠROUB KOMPRESNÍ HBS TI T-DRIVE</t>
  </si>
  <si>
    <t>0030851</t>
  </si>
  <si>
    <t>0030850</t>
  </si>
  <si>
    <t>0030819</t>
  </si>
  <si>
    <t>CEMENT KOSTNÍ PALACOS R - 20 + GENTAMICINUM 2X20G</t>
  </si>
  <si>
    <t>0030806</t>
  </si>
  <si>
    <t>DLAHA LCP PATNÍ OCEL MALÝ FRAGMENT TITAN NE/STERIL</t>
  </si>
  <si>
    <t>0030724</t>
  </si>
  <si>
    <t>ŠROUB LCP SAMOŘEZNÝ VELKÝ FRAGMENT TITAN</t>
  </si>
  <si>
    <t>0030705</t>
  </si>
  <si>
    <t>ENDOŠITÍ ENDOSKOPICKÁ SURGITIE POLYSORB</t>
  </si>
  <si>
    <t>0030668</t>
  </si>
  <si>
    <t>ENDOŠITÍ SURGITIE POLYSORB</t>
  </si>
  <si>
    <t>0030667</t>
  </si>
  <si>
    <t>ENDOŠITÍ SURGITIE SURGIDAC</t>
  </si>
  <si>
    <t>0030666</t>
  </si>
  <si>
    <t>TROKAR THORACOPORT 5.5;10.5;11.5;15 MM</t>
  </si>
  <si>
    <t>0030648</t>
  </si>
  <si>
    <t>0030647</t>
  </si>
  <si>
    <t>ZÁSOBNÍK PRO ENDOSTAPLER - MF ENDO HERNIA; LINEÁRNÍ</t>
  </si>
  <si>
    <t>0030645</t>
  </si>
  <si>
    <t>STAPLER ENDOLINEÁRNÍ S/BEZ NOŽE - MF ENDO GIA 30-2.5</t>
  </si>
  <si>
    <t>0030643</t>
  </si>
  <si>
    <t>STAPLER ENDOLINEÁRNÍ S/BEZ NOŽE - MF ENDO GIA 30-3.5</t>
  </si>
  <si>
    <t>0030642</t>
  </si>
  <si>
    <t>ZÁSOBNÍK PRO ENDOSTAPLER - MULTIFIRE ENDO GIA 30-2.5 DLU</t>
  </si>
  <si>
    <t>0030641</t>
  </si>
  <si>
    <t>ZÁSOBNÍK PRO ENDOSTAPLER - MULTIFIRE ENDO GIA 30-3.5 DLU</t>
  </si>
  <si>
    <t>0030640</t>
  </si>
  <si>
    <t>KLIPOVAČ ENDO CLIP L 10MM</t>
  </si>
  <si>
    <t>0030636</t>
  </si>
  <si>
    <t>KLIPOVAČ ENDO CLIP ML 10MM</t>
  </si>
  <si>
    <t>0030635</t>
  </si>
  <si>
    <t>STAPLER KOŽNÍ ROYAL - 35W</t>
  </si>
  <si>
    <t>0030617</t>
  </si>
  <si>
    <t>STAPLER KOŽNÍ MULTIFIRE PREMIUM - 35</t>
  </si>
  <si>
    <t>0030602</t>
  </si>
  <si>
    <t>ZÁSOBNÍK PRO CIRKULÁRNÍ STAPLER EEA 31 DLU</t>
  </si>
  <si>
    <t>0030573</t>
  </si>
  <si>
    <t>ZÁSOBNÍK PRO CIRKULÁRNÍ STAPLER EEA 25 DLU</t>
  </si>
  <si>
    <t>0030571</t>
  </si>
  <si>
    <t>STAPLER AUTOMATICKÝ PURSTRING 65 - OTEVŘENÁ CHIRURGIE</t>
  </si>
  <si>
    <t>0030570</t>
  </si>
  <si>
    <t>STAPLER AUTOMATICKÝ PURSTRING 45 - OTEVŘENÁ CHIRURGIE</t>
  </si>
  <si>
    <t>0030569</t>
  </si>
  <si>
    <t>STAPLER LINEÁRNÍ S NOŽEM - POLY GIA 75-.060</t>
  </si>
  <si>
    <t>0030562</t>
  </si>
  <si>
    <t>STAPLER LINEÁRNÍ S NOŽEM - MULTIFIRE GIA 60-2.5</t>
  </si>
  <si>
    <t>0030557</t>
  </si>
  <si>
    <t>ZÁSOBNÍK PRO LINEÁRNÍ STAPLER - GIA 80, 90 PREMIUM DLU</t>
  </si>
  <si>
    <t>0030546</t>
  </si>
  <si>
    <t>ZÁSOBNÍK PRO LINEÁRNÍ STAPLER - GIA 50, 60MM PREMIUM DLU</t>
  </si>
  <si>
    <t>0030544</t>
  </si>
  <si>
    <t>STAPLER LINEÁRNÍ - ROTICULATOR 30-4.8</t>
  </si>
  <si>
    <t>0030538</t>
  </si>
  <si>
    <t>STAPLER LINEÁRNÍ - ROTICULATOR 30-3.5</t>
  </si>
  <si>
    <t>0030537</t>
  </si>
  <si>
    <t>ZÁSOBNÍK PRO LINEÁRNÍ STAPLER - TA PREMIUM 90-4.8 DLU</t>
  </si>
  <si>
    <t>0030518</t>
  </si>
  <si>
    <t>ZÁSOBNÍK PRO LINEÁRNÍ STAPLER - TA PREMIUM 55-4.8 DLU</t>
  </si>
  <si>
    <t>0030515</t>
  </si>
  <si>
    <t>ZÁSOBNÍK PRO LINEÁRNÍ STAPLER - TA PREMIUM 55-3.5 DLU</t>
  </si>
  <si>
    <t>0030514</t>
  </si>
  <si>
    <t>ZÁSOBNÍK PRO LINEÁRNÍ STAPLER - TA PREMIUM 30-V3 DLU</t>
  </si>
  <si>
    <t>0030513</t>
  </si>
  <si>
    <t>ZÁSOBNÍK PRO LINEÁRNÍ STAPLER - TA PREMIUM 30-4.8 DLU</t>
  </si>
  <si>
    <t>0030512</t>
  </si>
  <si>
    <t>ZÁSOBNÍK PRO LINEÁRNÍ STAPLER - TA PREMIUM 30-3.5 DLU</t>
  </si>
  <si>
    <t>0030511</t>
  </si>
  <si>
    <t>0030509</t>
  </si>
  <si>
    <t>0030501</t>
  </si>
  <si>
    <t>0030494</t>
  </si>
  <si>
    <t>0030488</t>
  </si>
  <si>
    <t>0030470</t>
  </si>
  <si>
    <t>0030466</t>
  </si>
  <si>
    <t>0030462</t>
  </si>
  <si>
    <t>0030458</t>
  </si>
  <si>
    <t>0030454</t>
  </si>
  <si>
    <t>DLAHA LCP TIBIE DISTÁLNÍ OCEL MALÝ FRAGMENT TITAN</t>
  </si>
  <si>
    <t>0030448</t>
  </si>
  <si>
    <t>0030445</t>
  </si>
  <si>
    <t>0030443</t>
  </si>
  <si>
    <t>ŠROUB LCP SAMOŘEZNÝ VELKÝ FRAGMENT OCEL</t>
  </si>
  <si>
    <t>0030418</t>
  </si>
  <si>
    <t>0030415</t>
  </si>
  <si>
    <t>0030409</t>
  </si>
  <si>
    <t>0030400</t>
  </si>
  <si>
    <t>NÁHRADA RAMENNÍHO KLOUBU COPELAND</t>
  </si>
  <si>
    <t>0030343</t>
  </si>
  <si>
    <t>SÍŤKA KÝLNÍ EXTRAPERITONEÁLNÍ SMX NEVSTŘEBATELNÁ</t>
  </si>
  <si>
    <t>0030340</t>
  </si>
  <si>
    <t>0030338</t>
  </si>
  <si>
    <t>0030337</t>
  </si>
  <si>
    <t>ŠROUB TWISTOFF KOMPRESNÍ PRO FIXACI OSTEOTOMIE MALÝCH KOSTÍ</t>
  </si>
  <si>
    <t>0030307</t>
  </si>
  <si>
    <t>SVORKA FIXAČNÍ VARISAČNÍ TIFLEX PRO FIXACI OSTEOTOMIE ČLÁNKŮ PRSTŮ</t>
  </si>
  <si>
    <t>0030305</t>
  </si>
  <si>
    <t>ŠROUB BAROUK KOMPRESNÍ PRO FIXACI OSTEOTOMIE MALÝCH KOSTÍ</t>
  </si>
  <si>
    <t>0030304</t>
  </si>
  <si>
    <t>0030303</t>
  </si>
  <si>
    <t>0030302</t>
  </si>
  <si>
    <t>0030301</t>
  </si>
  <si>
    <t>HŘEB TIBIÁLNÍ NITRODŘEŇOVÝ TITANOVÝ TARGON F/T</t>
  </si>
  <si>
    <t>0030300</t>
  </si>
  <si>
    <t>HŘEB FEMORÁLNÍ NITRODŘEŇOVÝ TITANOVÝ TARGON F/T</t>
  </si>
  <si>
    <t>0030299</t>
  </si>
  <si>
    <t>NÁHRADA KOLENNÍHO KLOUBU E.MOTION</t>
  </si>
  <si>
    <t>0030297</t>
  </si>
  <si>
    <t>JEHLA BIOPTICKÁ BEST-LISAS,11G - 3MM X 10,15 CM</t>
  </si>
  <si>
    <t>0030275</t>
  </si>
  <si>
    <t>JEHLA BIOPTICKÁ BEST-LISAS, 9G - 3,5MM X 10,15 CM</t>
  </si>
  <si>
    <t>0030273</t>
  </si>
  <si>
    <t>0030261</t>
  </si>
  <si>
    <t>VRTULKA HUMERUS JISTÍCI TITAN</t>
  </si>
  <si>
    <t>0030235</t>
  </si>
  <si>
    <t>ŠROUB SAMOVRTNÝ KANYLOVANÝ MALÝ FRAGMENT TITAN</t>
  </si>
  <si>
    <t>0030232</t>
  </si>
  <si>
    <t>NÁHRADA KYČELNÍHO KLOUBU SYSTÉM ZCA CEMENT PRIM/REV INDIKACE</t>
  </si>
  <si>
    <t>0030185</t>
  </si>
  <si>
    <t>NÁHRADA KYČELNÍHO KLOUBU SYSTÉM ZCA</t>
  </si>
  <si>
    <t>0030184</t>
  </si>
  <si>
    <t>0030182</t>
  </si>
  <si>
    <t>0030165</t>
  </si>
  <si>
    <t>DRÁT KIRSCHNERŮV TITAN</t>
  </si>
  <si>
    <t>0030137</t>
  </si>
  <si>
    <t>0030125</t>
  </si>
  <si>
    <t>0030110</t>
  </si>
  <si>
    <t>0030086</t>
  </si>
  <si>
    <t>0030083</t>
  </si>
  <si>
    <t>0030082</t>
  </si>
  <si>
    <t>0030081</t>
  </si>
  <si>
    <t>0030080</t>
  </si>
  <si>
    <t>0030079</t>
  </si>
  <si>
    <t>0030077</t>
  </si>
  <si>
    <t>DRÁT KIRSCHNERŮV ZÁVITOVÝ OCEL</t>
  </si>
  <si>
    <t>JEHLA K BIOPSII</t>
  </si>
  <si>
    <t>0029900</t>
  </si>
  <si>
    <t>JEHLA K BIOPSII POD USG</t>
  </si>
  <si>
    <t>0029899</t>
  </si>
  <si>
    <t>SOUPRAVA K SUPRAPUBICKÉ DRENÁŽI 4441257</t>
  </si>
  <si>
    <t>0029793</t>
  </si>
  <si>
    <t>SOUPRAVA K SUPRAPUBICKÉ DRENÁŽI 4441036</t>
  </si>
  <si>
    <t>0029784</t>
  </si>
  <si>
    <t>SOUPRAVA EPICYSTOSTOMICKÁ VÝMĚNNÁ 4441150</t>
  </si>
  <si>
    <t>0029782</t>
  </si>
  <si>
    <t>SOUPRAVA K SUPRAPUBICKÉ DRENÁŽI 4440528,4440552</t>
  </si>
  <si>
    <t>0029781</t>
  </si>
  <si>
    <t>SET SUPRAPUBICKÝ - CYSTOFIX (JEHLA; KATETR ROVNÝ; ZÁTKA)</t>
  </si>
  <si>
    <t>0029779</t>
  </si>
  <si>
    <t>SET SUPRAPUBICKÝ - CYSTOFIX (JEHLA; KATETR PIGTAIL; SVORKA)</t>
  </si>
  <si>
    <t>0029778</t>
  </si>
  <si>
    <t>0029777</t>
  </si>
  <si>
    <t>0029776</t>
  </si>
  <si>
    <t>SET SUPRAPUBICKÝ - CYSTOFIX (JEHLA; SPACER; KATETR PIGT; ZÁTKA; SÁČEK)</t>
  </si>
  <si>
    <t>0029775</t>
  </si>
  <si>
    <t>JEHLA PORTÁLNÍ CYTOCAN 4439635-4439694</t>
  </si>
  <si>
    <t>0029764</t>
  </si>
  <si>
    <t>JEHLA PORTÁLNÍ SURECAN</t>
  </si>
  <si>
    <t>0029763</t>
  </si>
  <si>
    <t>SOUPRAVA NEFROSTOMICKÁ 443608/3,443611/3,443614/8</t>
  </si>
  <si>
    <t>0029757</t>
  </si>
  <si>
    <t>SOUPRAVA EPICYSTOMICKÁ VÝMĚNNÁ DILATAČNÍ PIG/BALON</t>
  </si>
  <si>
    <t>0029750</t>
  </si>
  <si>
    <t>SOUPRAVA NEFROSTOMICKÁ 4435699,4435680,445672</t>
  </si>
  <si>
    <t>0029746</t>
  </si>
  <si>
    <t>SOUPRAVA NEFROSTOMICKÁ 4435583,4435613,4435648</t>
  </si>
  <si>
    <t>0029745</t>
  </si>
  <si>
    <t>SET K TRANSURETRÁLNÍ CYSTOMETRII 4434030</t>
  </si>
  <si>
    <t>0029736</t>
  </si>
  <si>
    <t>SET K TRANSURETRÁLNÍ CYSTOMETRII 4434021</t>
  </si>
  <si>
    <t>0029735</t>
  </si>
  <si>
    <t>KATETR URETERÁLNÍ 4432002,010,029</t>
  </si>
  <si>
    <t>0029712</t>
  </si>
  <si>
    <t>KATETR URETERÁLNÍ 4430239,204,212</t>
  </si>
  <si>
    <t>0029709</t>
  </si>
  <si>
    <t>KATETR URETERÁLNÍ 4431014..030,057,073,081,090,103</t>
  </si>
  <si>
    <t>0029704</t>
  </si>
  <si>
    <t>KATETR URETERÁLNÍ 4431197</t>
  </si>
  <si>
    <t>0029702</t>
  </si>
  <si>
    <t>KATETR URETERÁLNÍ 4431189</t>
  </si>
  <si>
    <t>0029701</t>
  </si>
  <si>
    <t>KATETR URETERÁLNÍ 4431162</t>
  </si>
  <si>
    <t>0029700</t>
  </si>
  <si>
    <t>SOUPRAVA EPICYSTOSTOMICKÁ DILAT.PIG/BALON 4441451</t>
  </si>
  <si>
    <t>PESAR-FLEXIBILNÍ VINYL</t>
  </si>
  <si>
    <t>0029531</t>
  </si>
  <si>
    <t>KATETR URETERÁLNÍ, 223600..333601</t>
  </si>
  <si>
    <t>0029343</t>
  </si>
  <si>
    <t>KATETR URETERÁLNÍ, 264001..264811</t>
  </si>
  <si>
    <t>0029329</t>
  </si>
  <si>
    <t>KATETR URETERÁLNÍ, 264701..264711</t>
  </si>
  <si>
    <t>0029285</t>
  </si>
  <si>
    <t>KATETR URETERÁLNÍ, 267500</t>
  </si>
  <si>
    <t>KATETR TAMPONÁŽNÍ BALÓNKOVÝ, 173230..174130, 204500</t>
  </si>
  <si>
    <t>0029259</t>
  </si>
  <si>
    <t>KATETR TAMPONÁŽNÍ BALÓNKOVÝ, 204401..204502</t>
  </si>
  <si>
    <t>0029258</t>
  </si>
  <si>
    <t>KATETR TAMPONÁŽNÍ BALÓNKOVÝ, 202201..202600</t>
  </si>
  <si>
    <t>0029254</t>
  </si>
  <si>
    <t>KATETR TAMPONÁŽNÍ UROLOGICKÝ - RUSCH-GOLD PODLE KORTHA, 183830..184110</t>
  </si>
  <si>
    <t>0029224</t>
  </si>
  <si>
    <t>SADA PUNKČNÍ CYSTOTOMICKÁ VYMĚNNÁ, 170704..170729</t>
  </si>
  <si>
    <t>0029206</t>
  </si>
  <si>
    <t>SADA PUNKČNÍ CYSTOTOMICKÁ, 170702..170727</t>
  </si>
  <si>
    <t>0029205</t>
  </si>
  <si>
    <t>KATETR NEFROSTOMICKÝ BALÓNKOVÝ, 179005, 340408..340502</t>
  </si>
  <si>
    <t>STENT URETERÁLNÍ, PUR, UZAVŘENÝ SYSTÉM, CYLINDRICKÝ</t>
  </si>
  <si>
    <t>0029197</t>
  </si>
  <si>
    <t>STENT URETERÁLNÍ, ANTIREFLUX MEMBR.VENTIL, PUR, CYLINDR.,UZ. SYS.</t>
  </si>
  <si>
    <t>0029196</t>
  </si>
  <si>
    <t>STENT URETERÁLNÍ, INTEGRÁLNÍ,PUR, CYLINDR.UZ., ROVNÁ ZÁVL.,VYTAH.ŠŇŮRA</t>
  </si>
  <si>
    <t>EXTRAKTOR KAMENŮ UROLOGICKÝ, 341XXX</t>
  </si>
  <si>
    <t>0029190</t>
  </si>
  <si>
    <t>KATETR URETERÁLNÍ DILATAČNÍ - SET, HYDRAUL.,342000, 342001,.002,342202</t>
  </si>
  <si>
    <t>0029189</t>
  </si>
  <si>
    <t>KATETR URETERÁLNÍ DILATAČNÍ - SET, MECHANICKÉ, 341000</t>
  </si>
  <si>
    <t>KATETR URETERÁLNÍ OKLUZNÍ, 340800,340802</t>
  </si>
  <si>
    <t>0029187</t>
  </si>
  <si>
    <t>SET NEFROSTOMICKÝ PUNKČNÍ, 340012,.13,.14;341200</t>
  </si>
  <si>
    <t>0029181</t>
  </si>
  <si>
    <t>KATETR URETERÁLNÍ OKLUZNÍ, 340700</t>
  </si>
  <si>
    <t>0029179</t>
  </si>
  <si>
    <t>KATETR BALONKOVÝ PRO PERKUT.NEFROSTOMII 340400</t>
  </si>
  <si>
    <t>0029176</t>
  </si>
  <si>
    <t>KATETR NEFROSTOMICKÝ - VÝMĚNNÝ S ODPOJITELNOU NÁLEVKOU, 340300</t>
  </si>
  <si>
    <t>0029175</t>
  </si>
  <si>
    <t>0028492</t>
  </si>
  <si>
    <t>STENT PERIFERNÍ URETERÁLNÍ WHITE STAR DOUBLE-J</t>
  </si>
  <si>
    <t>0028491</t>
  </si>
  <si>
    <t>0028473</t>
  </si>
  <si>
    <t>DRÁT VODÍCÍ EN 340032..35..38..121..32..35..38</t>
  </si>
  <si>
    <t>0028429</t>
  </si>
  <si>
    <t>SET RENÁLNÍ A NEFROSTOMICKÝ RE 450105..106..110</t>
  </si>
  <si>
    <t>0028411</t>
  </si>
  <si>
    <t>EXTRAKTOR KAMENŮ NITINOLOVÝ STN 4-XXX</t>
  </si>
  <si>
    <t>0028392</t>
  </si>
  <si>
    <t>SET RENÁLNÍ A NEFROSTOMICKÝ RE 441001..1101..1201</t>
  </si>
  <si>
    <t>0028390</t>
  </si>
  <si>
    <t>SADA NEFROSTOMICKÁ RENODRAIN TWO STEP RE-40XXXX</t>
  </si>
  <si>
    <t>0028388</t>
  </si>
  <si>
    <t>STENT PERIFERNÍ URETERÁLNÍ YELLOW STAR TU DOUBLE-J,POTAH PC</t>
  </si>
  <si>
    <t>SET RENÁLNÍ A NEFROSTOMICKÝ RE 440720</t>
  </si>
  <si>
    <t>0028382</t>
  </si>
  <si>
    <t>KATETR URODYNAMICKÝ MMS/U71XXX</t>
  </si>
  <si>
    <t>0028378</t>
  </si>
  <si>
    <t>KATETR URODYNAMICKÝ MMS/U73XXX</t>
  </si>
  <si>
    <t>0028377</t>
  </si>
  <si>
    <t>KATETR URODYNAMICKÝ MMS/57XX</t>
  </si>
  <si>
    <t>0028374</t>
  </si>
  <si>
    <t>0028373</t>
  </si>
  <si>
    <t>DILATÁTOR PRO NEFROSTOMII RE 44XXXX</t>
  </si>
  <si>
    <t>0028371</t>
  </si>
  <si>
    <t>SET RENÁLNÍ A NEFROSTOMICKÝ RE 421112</t>
  </si>
  <si>
    <t>0028370</t>
  </si>
  <si>
    <t>SET RENÁLNÍ A NEFROSTOMICKÝ RE 420720</t>
  </si>
  <si>
    <t>0028367</t>
  </si>
  <si>
    <t>SET RENÁLNÍ A NEFROSTOMICKÝ RE 412440</t>
  </si>
  <si>
    <t>0028364</t>
  </si>
  <si>
    <t>SET RENÁLNÍ A NEFROSTOMICKÝ RE 412240</t>
  </si>
  <si>
    <t>0028363</t>
  </si>
  <si>
    <t>KATETR RENODRAIN SAAMOSTATNÝ PIGTAIL, TYP YELLOW</t>
  </si>
  <si>
    <t>0028347</t>
  </si>
  <si>
    <t>SET RENÁLNÍ A NEFROSTOMICKÝ RE 401442</t>
  </si>
  <si>
    <t>0028346</t>
  </si>
  <si>
    <t>SET RENÁLNÍ A NEFROSTOMICKÝ RE 400842..942</t>
  </si>
  <si>
    <t>0028344</t>
  </si>
  <si>
    <t>SET PUNKČNÍ - FISTOFIX NA LEDVINOVÉ CESTY</t>
  </si>
  <si>
    <t>0028343</t>
  </si>
  <si>
    <t>SET RENÁLNÍ A NEFROSTOMICKÝ RE 401440</t>
  </si>
  <si>
    <t>0028342</t>
  </si>
  <si>
    <t>SET RENÁLNÍ A NEFROSTOMICKÝ RE400740,400840,400940</t>
  </si>
  <si>
    <t>0028338</t>
  </si>
  <si>
    <t>KATETR URETERÁLNÍ CYLINDRICKÝ UK 600370..770</t>
  </si>
  <si>
    <t>0028215</t>
  </si>
  <si>
    <t>KATETR URETERÁLNÍ CYLINDRICKÝ UK 540370..770</t>
  </si>
  <si>
    <t>0028214</t>
  </si>
  <si>
    <t>KATETR URETERÁLNÍ CYLINDRICKÝ UK 510370..770</t>
  </si>
  <si>
    <t>KATETR URETERÁLNÍ CYLINDRICKÝ UK 500370..770</t>
  </si>
  <si>
    <t>0028212</t>
  </si>
  <si>
    <t>SET SUPRAPUBICKÝ SU 124540</t>
  </si>
  <si>
    <t>SET SUPRAPUBICKÝ SU 121140</t>
  </si>
  <si>
    <t>0028062</t>
  </si>
  <si>
    <t>SET SUPRAPUBICKÝ SU 111040, SU111240</t>
  </si>
  <si>
    <t>0028052</t>
  </si>
  <si>
    <t>SET SUPRAPUBICKÝ SU 101040, SU101240</t>
  </si>
  <si>
    <t>0028051</t>
  </si>
  <si>
    <t>SET SUPRAPUBICKÝ SU 101040</t>
  </si>
  <si>
    <t>0028050</t>
  </si>
  <si>
    <t>STENT URETERÁLNÍ - ENDOSTAR WHITE DOUBLE-J</t>
  </si>
  <si>
    <t>0028011</t>
  </si>
  <si>
    <t>STENT URETERÁLNÍ - WHITE STAR VARIABLE</t>
  </si>
  <si>
    <t>0028005</t>
  </si>
  <si>
    <t>STENT PERIFERNÍ URETERÁLNÍ WHITE STAR MONO-J</t>
  </si>
  <si>
    <t>0027991</t>
  </si>
  <si>
    <t>STENT PERIFERNÍ URETERÁLNÍ WHITE STAR INTRAOPERATIVE</t>
  </si>
  <si>
    <t>0027930</t>
  </si>
  <si>
    <t>STENT URETERÁLNÍ - WHITE STAR DOUBLE-J</t>
  </si>
  <si>
    <t>0027901</t>
  </si>
  <si>
    <t>STENT URETERÁLNÍ - ENDOLITH-ESWL DOUBLE-J</t>
  </si>
  <si>
    <t>0027881</t>
  </si>
  <si>
    <t>STENT URETERÁLNÍ - ENDOSTAR GREEN DOUBLE-J</t>
  </si>
  <si>
    <t>0027840</t>
  </si>
  <si>
    <t>STENT URETERÁLNÍ - GREEN STAR DOUBLE-J</t>
  </si>
  <si>
    <t>0027838</t>
  </si>
  <si>
    <t>0027836</t>
  </si>
  <si>
    <t>DLAHA ROVNÁ LCP REKONSTRUKČNÍ MALÝ FRAGMENT OCEL NE/STERIL</t>
  </si>
  <si>
    <t>0027816</t>
  </si>
  <si>
    <t>DLAHA ROVNÁ LCP REKONSTRUKČNÍ MALÝ FRAGMENT TITAN NE/STERIL</t>
  </si>
  <si>
    <t>0027807</t>
  </si>
  <si>
    <t>DLAHA LCP REKONSTRUKČNÍ MALÝ FRAGMENT OCEL</t>
  </si>
  <si>
    <t>0027803</t>
  </si>
  <si>
    <t>0027798</t>
  </si>
  <si>
    <t>0027794</t>
  </si>
  <si>
    <t>DLAHA LCP VELKÝ FRAGMENT OCEL</t>
  </si>
  <si>
    <t>0027789</t>
  </si>
  <si>
    <t>DLAHA LCP VELKÝ FRAGMENT OCEL NE/STERIL</t>
  </si>
  <si>
    <t>0027783</t>
  </si>
  <si>
    <t>0027766</t>
  </si>
  <si>
    <t>0027751</t>
  </si>
  <si>
    <t>DLAHA LCP ROVNÁ VELKÝ FRAGMENT OCEL TITAN NE/STERIL</t>
  </si>
  <si>
    <t>0027749</t>
  </si>
  <si>
    <t>DLAHA LCP ROVNÁ MALÝ FRAGMENT OCEL NE/STERIL</t>
  </si>
  <si>
    <t>0027737</t>
  </si>
  <si>
    <t>ŠROUB SE STEHEM MENISKEÁLNÍ</t>
  </si>
  <si>
    <t>ROURKA TRACHEÁLNÍ DĚTSKÁ 520.</t>
  </si>
  <si>
    <t>0026982</t>
  </si>
  <si>
    <t>ROURKA TRACHEÁLNÍ HYPERBALL MODEL OP 514.</t>
  </si>
  <si>
    <t>0026975</t>
  </si>
  <si>
    <t>KATETR BALONKOVÝ K EMBOLEKTOM.5112.03,04,05,06,07</t>
  </si>
  <si>
    <t>0026970</t>
  </si>
  <si>
    <t>KATETR CENTRÁLNÍ ŽILNÍ LIFE-CATH BROVIAC -2191.27,42,50,66</t>
  </si>
  <si>
    <t>0026922</t>
  </si>
  <si>
    <t>KATETR CENTRÁLNÍ ŽILNÍ LIFE-CATH BROVIAC -2191.425,506,667</t>
  </si>
  <si>
    <t>0026921</t>
  </si>
  <si>
    <t>KATETR CENTRÁLNÍ ŽILNÍ EPICUTANEO-CAVA -2184.00</t>
  </si>
  <si>
    <t>0026915</t>
  </si>
  <si>
    <t>KATETR CENTRÁLNÍ ŽILNÍ MULTICATH TWO -157.20,30,167,207</t>
  </si>
  <si>
    <t>0026882</t>
  </si>
  <si>
    <t>KATETR CENTRÁLNÍ ŽILNÍ MULTICATH THREE -155.20,30,167,207</t>
  </si>
  <si>
    <t>0026880</t>
  </si>
  <si>
    <t>KATETR PREMICATH 1261.20,152,302,502,153,203</t>
  </si>
  <si>
    <t>0026872</t>
  </si>
  <si>
    <t>KATETR NUTRILINE 1252.15,30,60</t>
  </si>
  <si>
    <t>0026870</t>
  </si>
  <si>
    <t>SET BIOPTICKÝ MB</t>
  </si>
  <si>
    <t>0026405</t>
  </si>
  <si>
    <t>SET BIOPTICKÝ TRAPSYSTEM A TRAPMATIC SYSTEM</t>
  </si>
  <si>
    <t>0026404</t>
  </si>
  <si>
    <t>JEHLA BIOPTICKA-ASPIRAČNÍ BMN TYP I</t>
  </si>
  <si>
    <t>0026403</t>
  </si>
  <si>
    <t>JEHLA BIOPTICKÁ SUPERCUT</t>
  </si>
  <si>
    <t>0026399</t>
  </si>
  <si>
    <t>KANYLA TRACHEOSTOMICKÁ S NASTAVITELNÝM ÚCHYTEM</t>
  </si>
  <si>
    <t>0026142</t>
  </si>
  <si>
    <t>0026140</t>
  </si>
  <si>
    <t>KANYLA TRACHEOSTOMICKÁ VOCALAID S NÍZKOTLAKOU MANŽETOU</t>
  </si>
  <si>
    <t>0026139</t>
  </si>
  <si>
    <t>KANYLA TRACHEOSTOMICKÁ S 2 NÍZKOTLAKÝMI MANŽETAMI</t>
  </si>
  <si>
    <t>0026138</t>
  </si>
  <si>
    <t>TUBUS ENDOBRONCHIÁLNÍ - DOUBLE LUMEN - PRAVÝ BRONCHUS</t>
  </si>
  <si>
    <t>0026097</t>
  </si>
  <si>
    <t>TUBUS ENDOBRONCHIÁLNÍ - DOUBLE LUMEN - LEVÝ BRONCHUS</t>
  </si>
  <si>
    <t>TUBUS ENDOBRONCHIÁLNÍ - TWIN LUMEN - LEVÝ BRONCHUS</t>
  </si>
  <si>
    <t>0026095</t>
  </si>
  <si>
    <t>0026094</t>
  </si>
  <si>
    <t>TUBUS ENDOBRONCHIÁLNÍ - PRAVÝ S CPAP</t>
  </si>
  <si>
    <t>0025487</t>
  </si>
  <si>
    <t>TUBUS ENDOBRONCHIÁLNÍ - PRAVÝ/LEVÝ</t>
  </si>
  <si>
    <t>0025486</t>
  </si>
  <si>
    <t>TUBUS ENDOBRONCHIÁLNÍ - LEVÝ S CPAP S/BEZ CARINA HOOK</t>
  </si>
  <si>
    <t>TUBUS ENDOTRACHEÁLNÍ - HI-CONTOUR BRANDT</t>
  </si>
  <si>
    <t>FILTR MIKROAGREGÁTOVÝ KREVNÍ SQ 40SJKL</t>
  </si>
  <si>
    <t>0025025</t>
  </si>
  <si>
    <t>KOTVIČKA TITANOVÁ GII SNAP-PAK PRO STABILIZACI RAMENE</t>
  </si>
  <si>
    <t>0024993</t>
  </si>
  <si>
    <t>KOTVIČKA TITANOVÁ QUICK PRO SUTURU RC</t>
  </si>
  <si>
    <t>0024991</t>
  </si>
  <si>
    <t>KOTVIČKA TITANOVÁ EASY PRO SUTURU RC</t>
  </si>
  <si>
    <t>KOTVIČKA TITANOVÁ PRO STABILIZACI RAMENE GII, GII QUICK</t>
  </si>
  <si>
    <t>0024989</t>
  </si>
  <si>
    <t>KOTVIČKA TITANOVÁ SUPER PRO SUTURU RC</t>
  </si>
  <si>
    <t>KOTVIČKA TITANOVÁ PRO CHIR.RUKY MINI,MINI LS,MINI LS EXPRES,MINI QUICK</t>
  </si>
  <si>
    <t>0024982</t>
  </si>
  <si>
    <t>DLAHA DHS PODPŮRNÁ OCEL</t>
  </si>
  <si>
    <t>0024905</t>
  </si>
  <si>
    <t>NÁHRADA KYČ.KL.CEMENT.JAMKA S NÍZKÝM PROFILEM</t>
  </si>
  <si>
    <t>0024667</t>
  </si>
  <si>
    <t>NÁHRADA KYČ.KL.CEMENT.JAMKA S NÍZKÝM PROFILEM 0006328XX</t>
  </si>
  <si>
    <t>0024666</t>
  </si>
  <si>
    <t>HŘEB ELASTICKÝ OCEL</t>
  </si>
  <si>
    <t>0024581</t>
  </si>
  <si>
    <t>NÁHRADA KYČELNÍHO KLOUBU ZCA CEMENT PRIM/REV INDIKACE</t>
  </si>
  <si>
    <t>0024442</t>
  </si>
  <si>
    <t>0024373</t>
  </si>
  <si>
    <t>0024372</t>
  </si>
  <si>
    <t>0024371</t>
  </si>
  <si>
    <t>0024370</t>
  </si>
  <si>
    <t>0024369</t>
  </si>
  <si>
    <t>0024368</t>
  </si>
  <si>
    <t>0024367</t>
  </si>
  <si>
    <t>ŠROUB K FIXACI ZEVNÍHO FIXÁTORU UNI-FIX DĚTSKÝ, PÁNEV/DLOUHÉ KOSTI</t>
  </si>
  <si>
    <t>0024366</t>
  </si>
  <si>
    <t>0024365</t>
  </si>
  <si>
    <t>0024364</t>
  </si>
  <si>
    <t>0024363</t>
  </si>
  <si>
    <t>0024362</t>
  </si>
  <si>
    <t>0024361</t>
  </si>
  <si>
    <t>0024360</t>
  </si>
  <si>
    <t>0024359</t>
  </si>
  <si>
    <t>0024358</t>
  </si>
  <si>
    <t>FIXÁTOR ZEVNÍ JEDNOROVINNÝ UNI-FIX, PÁNEV/DLOUHÉ KOSTI</t>
  </si>
  <si>
    <t>0024348</t>
  </si>
  <si>
    <t>0024342</t>
  </si>
  <si>
    <t>0024340</t>
  </si>
  <si>
    <t>ELEKTRODA STIMULAČNÍ ENDOKARDIÁLNÍ PRO DOČASNOU STIMULACI</t>
  </si>
  <si>
    <t>0024129</t>
  </si>
  <si>
    <t>POSICAST PR-L 900150</t>
  </si>
  <si>
    <t>0022044</t>
  </si>
  <si>
    <t>POSICAST PR-4 900040</t>
  </si>
  <si>
    <t>POSICAST PR-3 900030</t>
  </si>
  <si>
    <t>0022041</t>
  </si>
  <si>
    <t>HŘEB TIBIÁLNÍ TT 8;9 L260-395</t>
  </si>
  <si>
    <t>0021836</t>
  </si>
  <si>
    <t>ŠROUB PRO HŘEB TIBIÁLNÍ TT 4, L36</t>
  </si>
  <si>
    <t>0021829</t>
  </si>
  <si>
    <t>NÁHRADA KYČELNÍHO KLOUBU NECEMENT PRIM/RE/TUMOR INDIKACE</t>
  </si>
  <si>
    <t>0021806</t>
  </si>
  <si>
    <t>0021805</t>
  </si>
  <si>
    <t>0021804</t>
  </si>
  <si>
    <t>0021803</t>
  </si>
  <si>
    <t>0021802</t>
  </si>
  <si>
    <t>0021801</t>
  </si>
  <si>
    <t>0021800</t>
  </si>
  <si>
    <t>0021799</t>
  </si>
  <si>
    <t>0021798</t>
  </si>
  <si>
    <t>0021797</t>
  </si>
  <si>
    <t>ŠROUB SKLUZNÝ DSS/DKS L 110</t>
  </si>
  <si>
    <t>0021783</t>
  </si>
  <si>
    <t>ŠROUB SKLUZNÝ DSS/DKS L 100</t>
  </si>
  <si>
    <t>0021781</t>
  </si>
  <si>
    <t>ŠROUB SKLUZNÝ DSS/DKS L 90</t>
  </si>
  <si>
    <t>0021779</t>
  </si>
  <si>
    <t>NÁHRADA KOLENNÍHO KLOUBU ENDO MODEL PRIMÁRNÍ/REVIZNÍ CEMENT.</t>
  </si>
  <si>
    <t>0021125</t>
  </si>
  <si>
    <t>NÁHRADA KOLENNÍHO KLOUBU ENDO MODEL PRIMÁRNÍ/REVIZNÍ</t>
  </si>
  <si>
    <t>0021117</t>
  </si>
  <si>
    <t>0021107</t>
  </si>
  <si>
    <t>HŘEB NITRODŘEŇOVÝ FEMORÁLNÍ OCEL</t>
  </si>
  <si>
    <t>0021030</t>
  </si>
  <si>
    <t>0020951</t>
  </si>
  <si>
    <t>0020834</t>
  </si>
  <si>
    <t>0020652</t>
  </si>
  <si>
    <t>0020651</t>
  </si>
  <si>
    <t>0020648</t>
  </si>
  <si>
    <t>0020647</t>
  </si>
  <si>
    <t>0020646</t>
  </si>
  <si>
    <t>0020645</t>
  </si>
  <si>
    <t>0020644</t>
  </si>
  <si>
    <t>0020643</t>
  </si>
  <si>
    <t>0020642</t>
  </si>
  <si>
    <t>0020640</t>
  </si>
  <si>
    <t>0020639</t>
  </si>
  <si>
    <t>0020638</t>
  </si>
  <si>
    <t>0020637</t>
  </si>
  <si>
    <t>0020636</t>
  </si>
  <si>
    <t>0020635</t>
  </si>
  <si>
    <t>0020634</t>
  </si>
  <si>
    <t>NÁHRADA KYČELNÍHO KLOUBU POLDI CEMENT PRIMÁRNÍ INDIKACE</t>
  </si>
  <si>
    <t>0020589</t>
  </si>
  <si>
    <t>ŠROUB KORTIKÁLNÍ KANYLOVANÝ OCEL</t>
  </si>
  <si>
    <t>0020356</t>
  </si>
  <si>
    <t>0020288</t>
  </si>
  <si>
    <t>0020241</t>
  </si>
  <si>
    <t>0020224</t>
  </si>
  <si>
    <t>0020216</t>
  </si>
  <si>
    <t>0020190</t>
  </si>
  <si>
    <t>0020177</t>
  </si>
  <si>
    <t>ŠROUB KORTIKÁLNÍ MALEOLÁRNÍ OCEL</t>
  </si>
  <si>
    <t>0020168</t>
  </si>
  <si>
    <t>NÁHRADA KYČELNÍHO KLOUBU KOŠÍK RETENČNÍ</t>
  </si>
  <si>
    <t>0019999</t>
  </si>
  <si>
    <t>NÁHRADA KYČELNÍHO KLOUBU SÍŤKA RETENČNÍ</t>
  </si>
  <si>
    <t>0019998</t>
  </si>
  <si>
    <t>SVORKA KOSTNÍ</t>
  </si>
  <si>
    <t>0019992</t>
  </si>
  <si>
    <t>DLAHA PRO ŽEBRA</t>
  </si>
  <si>
    <t>0019152</t>
  </si>
  <si>
    <t>DLAHA PÁNEVNÍ FLEXIBILNÍ</t>
  </si>
  <si>
    <t>0019141</t>
  </si>
  <si>
    <t>ŠROUB KOMPRESNÍ OCEL</t>
  </si>
  <si>
    <t>0019099</t>
  </si>
  <si>
    <t>0019091</t>
  </si>
  <si>
    <t>NÁHRADA KYČELNÍHO KLOUBU CENTRAMENT CEMENT PRIMÁRNÍ INDIKACE</t>
  </si>
  <si>
    <t>0018959</t>
  </si>
  <si>
    <t>0018958</t>
  </si>
  <si>
    <t>CEMENT KOSTNÍ PALACOS R - 40 + GENTAMICINUM 2X40G</t>
  </si>
  <si>
    <t>0018678</t>
  </si>
  <si>
    <t>CEMENT KOSTNÍ PALACOS R - 40 2X40G</t>
  </si>
  <si>
    <t>0018677</t>
  </si>
  <si>
    <t>STAPLER ZAHNUTÝ - ROTIKULÁTOR; AX 55B,AX 55G</t>
  </si>
  <si>
    <t>0018524</t>
  </si>
  <si>
    <t>NÁHRADA KYČ.KL.CEMENT.,CENTRALIZÉR MS-30 3001XX</t>
  </si>
  <si>
    <t>0018001</t>
  </si>
  <si>
    <t>0017760</t>
  </si>
  <si>
    <t>0017759</t>
  </si>
  <si>
    <t>0017756</t>
  </si>
  <si>
    <t>0017755</t>
  </si>
  <si>
    <t>0017754</t>
  </si>
  <si>
    <t>0017751</t>
  </si>
  <si>
    <t>0017749</t>
  </si>
  <si>
    <t>0017747</t>
  </si>
  <si>
    <t>0017746</t>
  </si>
  <si>
    <t>0017745</t>
  </si>
  <si>
    <t>0017743</t>
  </si>
  <si>
    <t>DRÁT CERKLÁŽNÍ OCEL</t>
  </si>
  <si>
    <t>0017735</t>
  </si>
  <si>
    <t>ŠROUB KORTIKÁLNÍ MALÝ FRAGMENT TITAN NE/STERIL</t>
  </si>
  <si>
    <t>0017625</t>
  </si>
  <si>
    <t>ŠROUB KORTIKÁLNÍ VELKÝ FRAGMENT TITAN</t>
  </si>
  <si>
    <t>0017571</t>
  </si>
  <si>
    <t>ŠROUB KANYLOVANÝ VELKÝ FRAGMENT OCEL</t>
  </si>
  <si>
    <t>0017499</t>
  </si>
  <si>
    <t>ŠROUB KANYLOVANÝ MALÝ FRAGMENT OCEL</t>
  </si>
  <si>
    <t>0017492</t>
  </si>
  <si>
    <t>ŠROUB VELKÝ FRAGMENT MALEOLÁRNÍ OCEL</t>
  </si>
  <si>
    <t>0017486</t>
  </si>
  <si>
    <t>ŠROUB KORTIKÁLNÍ MALÝ FRAGMENT OCEL</t>
  </si>
  <si>
    <t>0017446</t>
  </si>
  <si>
    <t>ŠROUB KORTIKÁLNÍ VELKÝ FRAGMENT OCEL</t>
  </si>
  <si>
    <t>0017427</t>
  </si>
  <si>
    <t>0017424</t>
  </si>
  <si>
    <t>0017422</t>
  </si>
  <si>
    <t>0017420</t>
  </si>
  <si>
    <t>0017419</t>
  </si>
  <si>
    <t>ŠROUB SPONGIOZNÍ MALÝ FRAGMENT OCEL NE/STERIL</t>
  </si>
  <si>
    <t>0017415</t>
  </si>
  <si>
    <t>0017413</t>
  </si>
  <si>
    <t>ŠROUB SPONGIOZNÍ VELKÝ FRAGMENT OCEL</t>
  </si>
  <si>
    <t>DLAHA MALÝ FRAGMENT OCEL</t>
  </si>
  <si>
    <t>0017309</t>
  </si>
  <si>
    <t>DLAHA VELKÝ FRAGMENT OCEL</t>
  </si>
  <si>
    <t>0017300</t>
  </si>
  <si>
    <t>DLAHA DCP ROVNÁ VELKÝ FRAGMENT OCEL</t>
  </si>
  <si>
    <t>0017278</t>
  </si>
  <si>
    <t>0017274</t>
  </si>
  <si>
    <t>ŠROUB JISTICÍ</t>
  </si>
  <si>
    <t>0017211</t>
  </si>
  <si>
    <t>MEZIPOUZDRO CENTROVACÍ</t>
  </si>
  <si>
    <t>0017210</t>
  </si>
  <si>
    <t>HŘEB INTRAMEDULÁRNÍ KYČELNÍ</t>
  </si>
  <si>
    <t>0017208</t>
  </si>
  <si>
    <t>ŠROUB ZAJIŠŤOVACÍ SAMOŘEZNÝ</t>
  </si>
  <si>
    <t>ŠROUB ZAJIŠŤOVACÍ KOMPRESNÍ</t>
  </si>
  <si>
    <t>0017196</t>
  </si>
  <si>
    <t>ŠROUB ZAJIŠŤOVACÍ KANYLOVANÝ</t>
  </si>
  <si>
    <t>0017194</t>
  </si>
  <si>
    <t>ŠROUB SKLUZNÝ KOMPRESNÍ</t>
  </si>
  <si>
    <t>0017192</t>
  </si>
  <si>
    <t>DLAHA S KOMPRESNÍM SKLUZNÝM ŠROUBEM</t>
  </si>
  <si>
    <t>0017190</t>
  </si>
  <si>
    <t>NÁHRADA KYČELNÍHO KLOUBU EXCIA T PRIMÁRNÍ INDIKACE</t>
  </si>
  <si>
    <t>0017132</t>
  </si>
  <si>
    <t>0017131</t>
  </si>
  <si>
    <t>NÁHRADA KYČELNÍHO KLOUBU BICONTACT S NECEMENT PRIM/REVIZNÍ INDIKACE</t>
  </si>
  <si>
    <t>0017130</t>
  </si>
  <si>
    <t>0015818</t>
  </si>
  <si>
    <t>0015814</t>
  </si>
  <si>
    <t>0015802</t>
  </si>
  <si>
    <t>NÁHRADA KYČELNÍHO KLOUBU SL PLUS NECEMENT PRIM/REV</t>
  </si>
  <si>
    <t>0015800</t>
  </si>
  <si>
    <t>0015798</t>
  </si>
  <si>
    <t>KABEL SPOJOVACÍ MULTICATH UNIVERSÁLNÍ</t>
  </si>
  <si>
    <t>0015784</t>
  </si>
  <si>
    <t>NÁHRADA KYČELNÍHO KLOUBU SLR PLUS NECEMENT REVIZNÍ</t>
  </si>
  <si>
    <t>OBINADLO ELASTICKÉ UNIVERSALBINDE</t>
  </si>
  <si>
    <t>0013174</t>
  </si>
  <si>
    <t>0013173</t>
  </si>
  <si>
    <t>0013130</t>
  </si>
  <si>
    <t>STAPLER KOŽNÍ, 35 NEREZ.OCEL. NÁPLNÍ PMW35,PMR35</t>
  </si>
  <si>
    <t>0013054</t>
  </si>
  <si>
    <t>STAPLER KOŽNÍ, 35 NEREZ.OCEL. NÁPLNÍ (PRW 35)</t>
  </si>
  <si>
    <t>0013051</t>
  </si>
  <si>
    <t>KLIPY VSTŘEBATELNÉ, VELKÉ, 10 KLIPŮ (AP 400)</t>
  </si>
  <si>
    <t>0013033</t>
  </si>
  <si>
    <t>KLIPY VSTŘEBATELNÉ, STŘEDNÍ, 10 KLIPŮ (AP 300)</t>
  </si>
  <si>
    <t>0013031</t>
  </si>
  <si>
    <t>KLIPY VSTŘEBATELNÉ, STŘEDNÍ, 10 KLIPŮ (AP 200)</t>
  </si>
  <si>
    <t>0013028</t>
  </si>
  <si>
    <t>APLIKÁTOR KLIPŮ MCA, 30 STŘEDNÍCH KLIPŮ(MCM 30)</t>
  </si>
  <si>
    <t>0013023</t>
  </si>
  <si>
    <t>APLIKÁTOR KLIPŮ MCA, 20 STŘEDNÍCH KLIPŮ(MCM 20)</t>
  </si>
  <si>
    <t>0013022</t>
  </si>
  <si>
    <t>APLIKÁTOR KLIPŮ MCA, 20 STŘEDNÍCH KLIPŮ(MSM 20)</t>
  </si>
  <si>
    <t>0013021</t>
  </si>
  <si>
    <t>APLIKÁTOR KLIPŮ MCA, 20 MALÝCH KLIPŮ (MCS 20)</t>
  </si>
  <si>
    <t>0013020</t>
  </si>
  <si>
    <t>ZÁSOBNÍK PRO LINEÁRNÍ STAPLER - (TRH 90)</t>
  </si>
  <si>
    <t>0013017</t>
  </si>
  <si>
    <t>ZÁSOBNÍK PRO LINEÁRNÍ STAPLER - (TR 90)</t>
  </si>
  <si>
    <t>0013016</t>
  </si>
  <si>
    <t>STAPLER LINEÁRNÍ - TL90; TLH90 (S PZT 0013016, 0013017)</t>
  </si>
  <si>
    <t>0013013</t>
  </si>
  <si>
    <t>STAPLER LINEÁRNÍ S NOŽEM - TCT75; TLC75; TCD75 (S PZT 0013009)</t>
  </si>
  <si>
    <t>0013010</t>
  </si>
  <si>
    <t>ZÁSOBNÍK PRO STAPLER LIN S NOŽEM - (TCR/TRT/TRD)75; SR75 (PZT 0013010)</t>
  </si>
  <si>
    <t>0013009</t>
  </si>
  <si>
    <t>ZÁSOBNÍK PRO LINEÁRNÍ STAPLER - TR60 TRH60</t>
  </si>
  <si>
    <t>0013006</t>
  </si>
  <si>
    <t>STAPLER LINEÁRNÍ - TX60B; TX60G (S PZT 0053770)</t>
  </si>
  <si>
    <t>0013004</t>
  </si>
  <si>
    <t>STAPLER LINEÁRNÍ - TL60; TLH60 (S PZT 0013006)</t>
  </si>
  <si>
    <t>0013002</t>
  </si>
  <si>
    <t>STAPLER LINEÁRNÍ S NOŽEM - TCT55; TLC55 (S PZT 0012996)</t>
  </si>
  <si>
    <t>0012999</t>
  </si>
  <si>
    <t>STAPLER LINEÁRNÍ S NOŽEM - TVC55</t>
  </si>
  <si>
    <t>0012997</t>
  </si>
  <si>
    <t>ZÁSOBNÍK PRO STAPLER LIN. S NOŽEM - TCR,TVR,TRT 55; SR55 (PZT 0012999)</t>
  </si>
  <si>
    <t>0012996</t>
  </si>
  <si>
    <t>ZÁSOBNÍK PRO LINEÁRNÍ STAPLER - TR30.TRH30.TRV30</t>
  </si>
  <si>
    <t>0012991</t>
  </si>
  <si>
    <t>STAPLER LINEÁRNÍ - TL30.TLH30.TLV30.TX30(B/G/V) (PZT 0012991; 0053767)</t>
  </si>
  <si>
    <t>0012985</t>
  </si>
  <si>
    <t>STAPLER CIRKULÁRNÍ ZAHNUTÝ - CDH</t>
  </si>
  <si>
    <t>0012979</t>
  </si>
  <si>
    <t>PROBE PLUS II PISTOL GRIP HANDLE (EPH 01)</t>
  </si>
  <si>
    <t>0012954</t>
  </si>
  <si>
    <t>ZÁSOBNÍK PRO ENDOSTAPLER - (TR45B) (S PZT 0151174-6; 0012932)</t>
  </si>
  <si>
    <t>0012938</t>
  </si>
  <si>
    <t>STAPLER ENDOLINEÁRNÍ S KLOUBEM - TSB; EZ 45B; G</t>
  </si>
  <si>
    <t>0012932</t>
  </si>
  <si>
    <t>STAPLER ENDOLINEÁRNÍ S KLOUBEM - ATB; ATW 35 (S PZT 0012933-0012934)</t>
  </si>
  <si>
    <t>0012931</t>
  </si>
  <si>
    <t>STAPLER CIRKULÁRNÍ ENDOSKOPICKÝ DLOUHÝ - ECS</t>
  </si>
  <si>
    <t>0012927</t>
  </si>
  <si>
    <t>STAPLER PRO LAPAROSKOPICKOU OPERACI KÝLY - 20FIXÁTORŮ</t>
  </si>
  <si>
    <t>0012925</t>
  </si>
  <si>
    <t>DISEKTOR S TUPÝM HROTEM 5 MM (BTD 05)</t>
  </si>
  <si>
    <t>0012897</t>
  </si>
  <si>
    <t>APLIKÁTOR KLIPŮ ENDOSKOPIC.ROTAČNÍ ER 220.320.420</t>
  </si>
  <si>
    <t>JEHLA ULTRA VERESSIHO (PN 150)</t>
  </si>
  <si>
    <t>0012886</t>
  </si>
  <si>
    <t>JEHLA ULTRA VERESSIHO, (UV 120)</t>
  </si>
  <si>
    <t>0012883</t>
  </si>
  <si>
    <t>TROKAR HRUDNÍ PRŮMĚR 10/12MM TT 012</t>
  </si>
  <si>
    <t>0012877</t>
  </si>
  <si>
    <t>DRÁT KIRSCHNER. 3, KONC.-VÁLEC</t>
  </si>
  <si>
    <t>0012812</t>
  </si>
  <si>
    <t>DRÁT KIRSCHNER. 2.5, KONC. VÁLEC</t>
  </si>
  <si>
    <t>0012811</t>
  </si>
  <si>
    <t>DRÁT KIRSCHNER. 1.8, KONC. VÁLEC</t>
  </si>
  <si>
    <t>0012809</t>
  </si>
  <si>
    <t>DRÁT KIRSCHNER. 1.5, KONC. VÁLEC</t>
  </si>
  <si>
    <t>0012808</t>
  </si>
  <si>
    <t>DRÁT KIRSCHNER. 1.2, KONC. VÁLEC</t>
  </si>
  <si>
    <t>0012807</t>
  </si>
  <si>
    <t>DRÁT KIRSCHNER. 3, KONC. VÁLEC</t>
  </si>
  <si>
    <t>0012806</t>
  </si>
  <si>
    <t>DRÁT KIRSCHNER., KONC. VÁLEC</t>
  </si>
  <si>
    <t>0012805</t>
  </si>
  <si>
    <t>DRÁT KIRSCHNER. 2, KONC. VÁLEC</t>
  </si>
  <si>
    <t>0012804</t>
  </si>
  <si>
    <t>0012803</t>
  </si>
  <si>
    <t>0012802</t>
  </si>
  <si>
    <t>0012801</t>
  </si>
  <si>
    <t>DRÁT KIRSCHNER. 3, KONC. PLOŠKA</t>
  </si>
  <si>
    <t>0012800</t>
  </si>
  <si>
    <t>DRÁT KIRSCHNER. 1.8, KONC. PLOŠKA</t>
  </si>
  <si>
    <t>0012797</t>
  </si>
  <si>
    <t>0012791</t>
  </si>
  <si>
    <t>DRÁT KIRSCHNER. 1.5, KONC. PLOŠKA</t>
  </si>
  <si>
    <t>0012790</t>
  </si>
  <si>
    <t>0012785</t>
  </si>
  <si>
    <t>ŠROUB FIXAČNÍ 3.5/4.5 L140*Z6</t>
  </si>
  <si>
    <t>0012782</t>
  </si>
  <si>
    <t>ŠROUB FIXAČNÍ 4.5 L140*Z10</t>
  </si>
  <si>
    <t>0012778</t>
  </si>
  <si>
    <t>ŠROUB FIXAČNÍ 4.5 L140*Z20</t>
  </si>
  <si>
    <t>0012773</t>
  </si>
  <si>
    <t>DLAHA PŘÍMÁ 3 OTV.</t>
  </si>
  <si>
    <t>0012733</t>
  </si>
  <si>
    <t>DLAHA ŽLÁBKOVÁ TŘETINOVÁ 8 OTV.</t>
  </si>
  <si>
    <t>0012732</t>
  </si>
  <si>
    <t>DLAHA ŽLÁBKOVÁ TŘETINOVÁ 7 OTV.</t>
  </si>
  <si>
    <t>0012731</t>
  </si>
  <si>
    <t>DLAHA ŽLÁBKOVÁ TŘETINOVÁ 6 OTV.</t>
  </si>
  <si>
    <t>0012730</t>
  </si>
  <si>
    <t>DLAHA ŽLÁBKOVÁ TŘETINOVÁ 5 OTV.</t>
  </si>
  <si>
    <t>0012729</t>
  </si>
  <si>
    <t>DLAHA ŽLÁBKOVÁ TŘETINOVÁ 4 OTV.</t>
  </si>
  <si>
    <t>0012728</t>
  </si>
  <si>
    <t>IMPLANTÁT MAXILLOFACIÁLNÍ</t>
  </si>
  <si>
    <t>0012689</t>
  </si>
  <si>
    <t>0012688</t>
  </si>
  <si>
    <t>0012684</t>
  </si>
  <si>
    <t>0012683</t>
  </si>
  <si>
    <t>ŠROUB SPONGIOZNÍ 4</t>
  </si>
  <si>
    <t>0012668</t>
  </si>
  <si>
    <t>ŠROUB SPONGIOZNÍ 4 Z14*L28</t>
  </si>
  <si>
    <t>ŠROUB SPONGIOZNÍ 4 Z12*L26</t>
  </si>
  <si>
    <t>ŠROUB SPONGIOZNÍ 4 Z10*L24</t>
  </si>
  <si>
    <t>0012664</t>
  </si>
  <si>
    <t>ŠROUB SPONGIOZNÍ 4 Z9*L22</t>
  </si>
  <si>
    <t>0012663</t>
  </si>
  <si>
    <t>ŠROUB SPONGIOZNÍ 4 Z8*L20</t>
  </si>
  <si>
    <t>0012662</t>
  </si>
  <si>
    <t>ŠROUB SPONGIOZNÍ 4 Z7*L18</t>
  </si>
  <si>
    <t>0012661</t>
  </si>
  <si>
    <t>ŠROUB SPONGIOZNÍ 4 Z6*L16</t>
  </si>
  <si>
    <t>0012660</t>
  </si>
  <si>
    <t>ŠROUB SPONGIOZNÍ 4 Z5*L14</t>
  </si>
  <si>
    <t>0012659</t>
  </si>
  <si>
    <t>ŠROUB KORTIKÁLNÍ 3.5</t>
  </si>
  <si>
    <t>0012651</t>
  </si>
  <si>
    <t>0012650</t>
  </si>
  <si>
    <t>0012649</t>
  </si>
  <si>
    <t>0012648</t>
  </si>
  <si>
    <t>0012647</t>
  </si>
  <si>
    <t>0012646</t>
  </si>
  <si>
    <t>0012645</t>
  </si>
  <si>
    <t>0012644</t>
  </si>
  <si>
    <t>0012643</t>
  </si>
  <si>
    <t>0012642</t>
  </si>
  <si>
    <t>0012641</t>
  </si>
  <si>
    <t>ŠROUB KORTIKÁLNÍ 2.7</t>
  </si>
  <si>
    <t>0012639</t>
  </si>
  <si>
    <t>0012638</t>
  </si>
  <si>
    <t>0012637</t>
  </si>
  <si>
    <t>0012636</t>
  </si>
  <si>
    <t>0012635</t>
  </si>
  <si>
    <t>0012634</t>
  </si>
  <si>
    <t>0012633</t>
  </si>
  <si>
    <t>ENDOPROT.RAMEN.KLOUBU ÚRAZOVÁ,HLAVICE 38,40 A 44</t>
  </si>
  <si>
    <t>0012617</t>
  </si>
  <si>
    <t>0012604</t>
  </si>
  <si>
    <t>0012603</t>
  </si>
  <si>
    <t>0012600</t>
  </si>
  <si>
    <t>0012599</t>
  </si>
  <si>
    <t>0012594</t>
  </si>
  <si>
    <t>0012593</t>
  </si>
  <si>
    <t>0012590</t>
  </si>
  <si>
    <t>0012589</t>
  </si>
  <si>
    <t>0012580</t>
  </si>
  <si>
    <t>0012579</t>
  </si>
  <si>
    <t>0012578</t>
  </si>
  <si>
    <t>0012577</t>
  </si>
  <si>
    <t>0012576</t>
  </si>
  <si>
    <t>0012575</t>
  </si>
  <si>
    <t>0012574</t>
  </si>
  <si>
    <t>0012573</t>
  </si>
  <si>
    <t>0012572</t>
  </si>
  <si>
    <t>0012571</t>
  </si>
  <si>
    <t>DLAHA KYČELNÍ,OBLOUK 8</t>
  </si>
  <si>
    <t>0012457</t>
  </si>
  <si>
    <t>DLAHA ŽLÁBKOVÁ 8 OTV.</t>
  </si>
  <si>
    <t>0012415</t>
  </si>
  <si>
    <t>DLAHA ŽLÁBKOVÁ 7 OTV.</t>
  </si>
  <si>
    <t>0012414</t>
  </si>
  <si>
    <t>DLAHA ŠIROKÁ 16 OTV.</t>
  </si>
  <si>
    <t>0012404</t>
  </si>
  <si>
    <t>DLAHA ŠIROKÁ 12 OTV.</t>
  </si>
  <si>
    <t>0012402</t>
  </si>
  <si>
    <t>DLAHA ŠIROKÁ 8 OTV.</t>
  </si>
  <si>
    <t>0012399</t>
  </si>
  <si>
    <t>DLAHA ÚZKÁ 10 OTV.</t>
  </si>
  <si>
    <t>0012386</t>
  </si>
  <si>
    <t>DLAHA ÚZKÁ 8 OTV.</t>
  </si>
  <si>
    <t>0012385</t>
  </si>
  <si>
    <t>DLAHA ÚZKÁ 7 OTV.</t>
  </si>
  <si>
    <t>0012384</t>
  </si>
  <si>
    <t>PODLOŽKA ŠROUBU - VNĚJŠÍ PRŮMĚR 19</t>
  </si>
  <si>
    <t>0012380</t>
  </si>
  <si>
    <t>PODLOŽKA ŠROUBU - VNĚJŠÍ PRŮMĚR 16</t>
  </si>
  <si>
    <t>0012379</t>
  </si>
  <si>
    <t>PODLOŽKA ŠROUBU - VNĚJŠÍ PRŮMĚR 13</t>
  </si>
  <si>
    <t>0012378</t>
  </si>
  <si>
    <t>ŠROUB MALEOLÁRNÍ 4.5</t>
  </si>
  <si>
    <t>0012374</t>
  </si>
  <si>
    <t>0012373</t>
  </si>
  <si>
    <t>0012372</t>
  </si>
  <si>
    <t>0012371</t>
  </si>
  <si>
    <t>0012370</t>
  </si>
  <si>
    <t>0012369</t>
  </si>
  <si>
    <t>0012368</t>
  </si>
  <si>
    <t>0012367</t>
  </si>
  <si>
    <t>ŠROUB SPONGIOZNÍ KANALIZOVANÝ 7 Z32*L70</t>
  </si>
  <si>
    <t>0012361</t>
  </si>
  <si>
    <t>ŠROUB SPONGIOZNÍ KANALIZOVANÝ 7</t>
  </si>
  <si>
    <t>0012360</t>
  </si>
  <si>
    <t>ŠROUB SPONGIOZNÍ KANALIZOVANÝ 7 Z16*L100</t>
  </si>
  <si>
    <t>0012358</t>
  </si>
  <si>
    <t>ŠROUB SPONGIOZNÍ KANALIZOVANÝ 7 Z16*L85</t>
  </si>
  <si>
    <t>0012355</t>
  </si>
  <si>
    <t>ŠROUB SPONGIOZNÍ KANALIZOVANÝ 7 Z16*L75</t>
  </si>
  <si>
    <t>0012353</t>
  </si>
  <si>
    <t>ŠROUB SPONGIOZNÍ KANALIZOVANÝ 7 Z16*L70</t>
  </si>
  <si>
    <t>0012352</t>
  </si>
  <si>
    <t>0012347</t>
  </si>
  <si>
    <t>0012346</t>
  </si>
  <si>
    <t>ŠROUB SPONGIOZNÍ 6.5 Z32*L100</t>
  </si>
  <si>
    <t>0012340</t>
  </si>
  <si>
    <t>ŠROUB SPONGIOZNÍ 6.5 Z32*L95</t>
  </si>
  <si>
    <t>0012339</t>
  </si>
  <si>
    <t>ŠROUB SPONGIOZNÍ 6.5 Z32*L80</t>
  </si>
  <si>
    <t>0012336</t>
  </si>
  <si>
    <t>ŠROUB SPONGIOZNÍ 6.5 Z32*L75</t>
  </si>
  <si>
    <t>0012335</t>
  </si>
  <si>
    <t>ŠROUB SPONGIOZNÍ 6.5</t>
  </si>
  <si>
    <t>0012334</t>
  </si>
  <si>
    <t>ŠROUB SPONGIOZNÍ 6.5 Z32*L50</t>
  </si>
  <si>
    <t>0012333</t>
  </si>
  <si>
    <t>ŠROUB SPONGIOZNÍ 6.5 Z32*L40</t>
  </si>
  <si>
    <t>0012331</t>
  </si>
  <si>
    <t>ŠROUB SPONGIOZNÍ 6.5 Z16*L100</t>
  </si>
  <si>
    <t>0012326</t>
  </si>
  <si>
    <t>ŠROUB SPONGIOZNÍ 6.5 Z16 L80</t>
  </si>
  <si>
    <t>0012322</t>
  </si>
  <si>
    <t>0012321</t>
  </si>
  <si>
    <t>ŠROUB SPONGIOZNÍ 6.5 Z16 L60</t>
  </si>
  <si>
    <t>0012318</t>
  </si>
  <si>
    <t>ŠROUB SPONGIOZNÍ 6.5 Z16 L55</t>
  </si>
  <si>
    <t>0012317</t>
  </si>
  <si>
    <t>ŠROUB SPONGIOZNÍ 6.5 Z16 L50</t>
  </si>
  <si>
    <t>0012316</t>
  </si>
  <si>
    <t>ŠROUB SPONGIOZNÍ 6.5 Z16 L45</t>
  </si>
  <si>
    <t>0012315</t>
  </si>
  <si>
    <t>ŠROUB SPONGIOZNÍ 6.5 Z16 L40</t>
  </si>
  <si>
    <t>0012314</t>
  </si>
  <si>
    <t>ŠROUB SPONGIOZNÍ 6.5 Z16 L35</t>
  </si>
  <si>
    <t>0012313</t>
  </si>
  <si>
    <t>ŠROUB SPONGIOZNÍ 6.5 Z16 L25</t>
  </si>
  <si>
    <t>0012311</t>
  </si>
  <si>
    <t>0012302</t>
  </si>
  <si>
    <t>0012301</t>
  </si>
  <si>
    <t>0012300</t>
  </si>
  <si>
    <t>UCPÁVKA DŘEŇOVÉ DUTINY S DRENEM 0981,3222-3229</t>
  </si>
  <si>
    <t>0012176</t>
  </si>
  <si>
    <t>NÁHRADA KYČELNÍHO KLOUBU WEBER CEMENT</t>
  </si>
  <si>
    <t>0012167</t>
  </si>
  <si>
    <t>NÁHRADA KYČELNÍHO KLOUBU TOTÁLNÍ BI-METRIC-HLAVICE MODULÁRNÍ COCR</t>
  </si>
  <si>
    <t>0011357</t>
  </si>
  <si>
    <t>0011342</t>
  </si>
  <si>
    <t>ZAVADĚČ PUNKČNÍ ELEKTROD KARDIOSTIM. PEEL AWAY</t>
  </si>
  <si>
    <t>0011221</t>
  </si>
  <si>
    <t>ZAVADĚČ PUNKČNÍ - SET PUNKČNÍ LI</t>
  </si>
  <si>
    <t>0011142</t>
  </si>
  <si>
    <t>NÁHRADA KYČEL.KLOUBU ALLOCLASSIC ZWEYMULLER CSF NECEMENT PRIM/REV IND.</t>
  </si>
  <si>
    <t>0011132</t>
  </si>
  <si>
    <t>0011126</t>
  </si>
  <si>
    <t>0011118</t>
  </si>
  <si>
    <t>NÁHRADA KYČEL.KL.ALLOCLASSIC ZWEYMÜLLER SLL NECEMENT PRIMÁRNÍ INDIK.</t>
  </si>
  <si>
    <t>0011101</t>
  </si>
  <si>
    <t>NÁHRADA KYČEL.KL.ALLOCLASSIC ZWEYMÜLLER NECEMENT PRIMÁRNÍ INDIK.</t>
  </si>
  <si>
    <t>0011099</t>
  </si>
  <si>
    <t>ŠROUB SPONGIÓZNÍ 6.5, TI</t>
  </si>
  <si>
    <t>0011022</t>
  </si>
  <si>
    <t>NÁHRADA KYČ.KL.DŘÍK SL ZWEYMULLER,NECEM. 2841-2852</t>
  </si>
  <si>
    <t>0010768</t>
  </si>
  <si>
    <t>0010767</t>
  </si>
  <si>
    <t>DLAHA DCS OCEL</t>
  </si>
  <si>
    <t>0010739</t>
  </si>
  <si>
    <t>DLAHA DHS OCEL</t>
  </si>
  <si>
    <t>0010722</t>
  </si>
  <si>
    <t>0010718</t>
  </si>
  <si>
    <t>0010716</t>
  </si>
  <si>
    <t>DHS ŠROUB KOMPRESNÍ OCEL</t>
  </si>
  <si>
    <t>0010713</t>
  </si>
  <si>
    <t>SYSTÉM DHS / FNS OCEL TITAN, NE/STERILNÍ</t>
  </si>
  <si>
    <t>0010711</t>
  </si>
  <si>
    <t>HŘEB STANDARDNÍ TIBIE OCEL TITAN</t>
  </si>
  <si>
    <t>0010678</t>
  </si>
  <si>
    <t>ČEP SAMOŘEZNÝ JISTÍCÍ OCEL</t>
  </si>
  <si>
    <t>0010484</t>
  </si>
  <si>
    <t>0010457</t>
  </si>
  <si>
    <t>DLAHA KYČELNÍ VELKÝ FRAGMENT OCEL</t>
  </si>
  <si>
    <t>0010393</t>
  </si>
  <si>
    <t>DLAHA KONDYLÁRNÍ VELKÝ FRAGMENT OCEL</t>
  </si>
  <si>
    <t>0010363</t>
  </si>
  <si>
    <t>0010355</t>
  </si>
  <si>
    <t>DLAHA VELKÝ FRAGMENT PEDIATRICKÁ OCEL</t>
  </si>
  <si>
    <t>0010353</t>
  </si>
  <si>
    <t>0008827</t>
  </si>
  <si>
    <t>0008826</t>
  </si>
  <si>
    <t>0008825</t>
  </si>
  <si>
    <t>0008824</t>
  </si>
  <si>
    <t>0008823</t>
  </si>
  <si>
    <t>0008822</t>
  </si>
  <si>
    <t>0008821</t>
  </si>
  <si>
    <t>0008820</t>
  </si>
  <si>
    <t>0008819</t>
  </si>
  <si>
    <t>0008818</t>
  </si>
  <si>
    <t>0008816</t>
  </si>
  <si>
    <t>0008815</t>
  </si>
  <si>
    <t>0008782</t>
  </si>
  <si>
    <t>0008764</t>
  </si>
  <si>
    <t>0008763</t>
  </si>
  <si>
    <t>0008707</t>
  </si>
  <si>
    <t>0008706</t>
  </si>
  <si>
    <t>0008702</t>
  </si>
  <si>
    <t>0008701</t>
  </si>
  <si>
    <t>0008700</t>
  </si>
  <si>
    <t>0008699</t>
  </si>
  <si>
    <t>0008698</t>
  </si>
  <si>
    <t>0008697</t>
  </si>
  <si>
    <t>0008696</t>
  </si>
  <si>
    <t>0008695</t>
  </si>
  <si>
    <t>0008692</t>
  </si>
  <si>
    <t>0008691</t>
  </si>
  <si>
    <t>ŠROUB ZAVÍRACÍ TITANOVÝ TARGON RF</t>
  </si>
  <si>
    <t>HŘEB FEMORÁLNÍ RETROGRÁDNÍ TITANOVÝ TARGON RF</t>
  </si>
  <si>
    <t>0008650</t>
  </si>
  <si>
    <t>0008646</t>
  </si>
  <si>
    <t>0008645</t>
  </si>
  <si>
    <t>0008644</t>
  </si>
  <si>
    <t>FIXÁTOR ZEVNÍ JEDNOROVINNÝ PENNIG MINIFIXATOR PRSTY RUKA NOHA</t>
  </si>
  <si>
    <t>0008324</t>
  </si>
  <si>
    <t>FIXÁTOR ZEVNÍ KRUHOVÝ DLOUHÉ KOSTI DK A HK</t>
  </si>
  <si>
    <t>0008315</t>
  </si>
  <si>
    <t>FIXÁTOR ZEVNÍ HYBRIDNÍ DLOUHÉ KOSTI DK A HK</t>
  </si>
  <si>
    <t>IMPLANTÁT FFS, PRO FIXACI FRAGMENTŮ,</t>
  </si>
  <si>
    <t>PODLOŽKA FFS, PRO FIXACI FRAGMENTŮ,</t>
  </si>
  <si>
    <t>0006886</t>
  </si>
  <si>
    <t>0006885</t>
  </si>
  <si>
    <t>0006884</t>
  </si>
  <si>
    <t>ŠROUB SAMOVRTNÝ MINIFIXATÉR M 420 / M 426</t>
  </si>
  <si>
    <t>0006883</t>
  </si>
  <si>
    <t>ŠROUB KORTIKÁLNÍ, SAMOVRT. HYDROXYAPATIT. 99-6014X</t>
  </si>
  <si>
    <t>0006881</t>
  </si>
  <si>
    <t>ŠROUB KORTIKÁLNÍ, HYDROXYAPATITOVÝ, 99-601XX</t>
  </si>
  <si>
    <t>0006880</t>
  </si>
  <si>
    <t>0006879</t>
  </si>
  <si>
    <t>DRÁT KIRSCHNER, 80122</t>
  </si>
  <si>
    <t>0006875</t>
  </si>
  <si>
    <t>HŘEB TIBIÁLNÍ, 748XX</t>
  </si>
  <si>
    <t>0006864</t>
  </si>
  <si>
    <t>ŠROUB KORTIKÁLNÍ SAMOVRTNÝ, 3710X</t>
  </si>
  <si>
    <t>0006856</t>
  </si>
  <si>
    <t>FIXÁTOR ZEVNÍ JEDNOROVINNÝ ZÁPĚSTÍ PENNIG II DLOUHÉ KOSTI DK A HK</t>
  </si>
  <si>
    <t>0006854</t>
  </si>
  <si>
    <t>0006853</t>
  </si>
  <si>
    <t>ŠROUB KORTIKÁLNÍ PRO PENNIG 3510X</t>
  </si>
  <si>
    <t>0006849</t>
  </si>
  <si>
    <t>DRÁT KIRSCHNER 11146</t>
  </si>
  <si>
    <t>0006842</t>
  </si>
  <si>
    <t>ŠROUB KORTIKÁLNÍ 101XX</t>
  </si>
  <si>
    <t>0006838</t>
  </si>
  <si>
    <t>ŠROUB KORTIKÁLNÍ SAMOVRTNÝ 101XX</t>
  </si>
  <si>
    <t>ŠROUB KORTIKÁLNÍ 1015X</t>
  </si>
  <si>
    <t>0006836</t>
  </si>
  <si>
    <t>0006835</t>
  </si>
  <si>
    <t>ŠROUB SPONGIÓZNÍ 101XX</t>
  </si>
  <si>
    <t>0006833</t>
  </si>
  <si>
    <t>ŠROUB KORTIKÁLNÍ 1010X</t>
  </si>
  <si>
    <t>0006831</t>
  </si>
  <si>
    <t>ŠROUB KORTIKÁLNÍ, 101XX</t>
  </si>
  <si>
    <t>0006828</t>
  </si>
  <si>
    <t>0006826</t>
  </si>
  <si>
    <t>0006822</t>
  </si>
  <si>
    <t>0006821</t>
  </si>
  <si>
    <t>DLAHA KYČELNÍ OCEL</t>
  </si>
  <si>
    <t>0006814</t>
  </si>
  <si>
    <t>0006811</t>
  </si>
  <si>
    <t>0006809</t>
  </si>
  <si>
    <t>ŠROUB INTERVENČNÍ KANYLOVANÝ TI</t>
  </si>
  <si>
    <t>0006803</t>
  </si>
  <si>
    <t>NÁHRADA KYČELNÍHO KLOUBU SÍŤKA ACETABULÁRNÍ</t>
  </si>
  <si>
    <t>0006802</t>
  </si>
  <si>
    <t>FIXÁTOR ZEVNÍ KRUHOVÝ ILIZAREV, UNIVERS. DÍL</t>
  </si>
  <si>
    <t>0006770</t>
  </si>
  <si>
    <t>0006745</t>
  </si>
  <si>
    <t>FIXÁTOR ZEVNÍ KRUHOVÝ ILIZAREV, DLOUHÉ KOSTI HK,DK</t>
  </si>
  <si>
    <t>JEHLA BIOPTICKÁ K SYSTÉMU MAMMOTOME</t>
  </si>
  <si>
    <t>0006707</t>
  </si>
  <si>
    <t>FIXÁTOR ZEVNÍ SVORKA PÁNEVNÍ, SYNTHES</t>
  </si>
  <si>
    <t>0006704</t>
  </si>
  <si>
    <t>0005962</t>
  </si>
  <si>
    <t>0005948</t>
  </si>
  <si>
    <t>0005933</t>
  </si>
  <si>
    <t>NÁHRADA KOLENNÍHO KLOUBU NEXGEN LCC REVIZNÍ</t>
  </si>
  <si>
    <t>0005917</t>
  </si>
  <si>
    <t>NÁHRADA KOLENNÍHO KLOUBU NEXGEN LCCK REVIZNÍ CEMENT.</t>
  </si>
  <si>
    <t>0005908</t>
  </si>
  <si>
    <t>NÁHRADA KYČELNÍHO KLOUBU MC-T NECEMENT PRIMÁRNÍ INDIKACE</t>
  </si>
  <si>
    <t>0005867</t>
  </si>
  <si>
    <t>0005866</t>
  </si>
  <si>
    <t>0005865</t>
  </si>
  <si>
    <t>0005863</t>
  </si>
  <si>
    <t>NÁHRADA KYČELNÍHO KLOUBU METALLIC CEMENT PRIM/REV INDIKACE</t>
  </si>
  <si>
    <t>0005643</t>
  </si>
  <si>
    <t>NÁVLEK NA OPMI, TYP 79 306079</t>
  </si>
  <si>
    <t>0005609</t>
  </si>
  <si>
    <t>NÁVLEK NA OPMI, TYP 75 306075</t>
  </si>
  <si>
    <t>0005608</t>
  </si>
  <si>
    <t>NÁVLEK NA OPMI, TYP 73 306073</t>
  </si>
  <si>
    <t>0005607</t>
  </si>
  <si>
    <t>NÁVLEK NA OPMI, TYP 71 306071</t>
  </si>
  <si>
    <t>0005606</t>
  </si>
  <si>
    <t>NÁVLEK NA OPMI, TYP 70 306070</t>
  </si>
  <si>
    <t>0005605</t>
  </si>
  <si>
    <t>NÁVLEK NA OPMI, TYP 38 326038</t>
  </si>
  <si>
    <t>0005603</t>
  </si>
  <si>
    <t>NÁVLEK NA OPMI, TYP 35 326035</t>
  </si>
  <si>
    <t>0005602</t>
  </si>
  <si>
    <t>NÁVLEK NA OPMI, TYP 13 326013</t>
  </si>
  <si>
    <t>0005600</t>
  </si>
  <si>
    <t>NÁVLEK NA OPMI, TYP 09 326009</t>
  </si>
  <si>
    <t>0005598</t>
  </si>
  <si>
    <t>KRYTKA PRO OPMI VISU 150/200 305810-9001</t>
  </si>
  <si>
    <t>0005595</t>
  </si>
  <si>
    <t>KRYTKA GUMOVÁ MALÁ 305807</t>
  </si>
  <si>
    <t>0005593</t>
  </si>
  <si>
    <t>KRYTKA GUMOVÁ PRO NASTAVENÍ PD 305810-9003</t>
  </si>
  <si>
    <t>0005591</t>
  </si>
  <si>
    <t>KRYTKA GUMOVÁ 303674</t>
  </si>
  <si>
    <t>0005589</t>
  </si>
  <si>
    <t>KRYTKA GUMOVÁ 303418</t>
  </si>
  <si>
    <t>0005587</t>
  </si>
  <si>
    <t>DRÁT KIRSCHNERŮV PR.3X75</t>
  </si>
  <si>
    <t>0005579</t>
  </si>
  <si>
    <t>DLAHA LCP MALÝ FRAGMENT TITAN NE/STERIL</t>
  </si>
  <si>
    <t>0004631</t>
  </si>
  <si>
    <t>0004630</t>
  </si>
  <si>
    <t>0004616</t>
  </si>
  <si>
    <t>0004614</t>
  </si>
  <si>
    <t>0004606</t>
  </si>
  <si>
    <t>0004603</t>
  </si>
  <si>
    <t>0004596</t>
  </si>
  <si>
    <t>ŠROUB LCP SAMOVRTNÝ TITAN</t>
  </si>
  <si>
    <t>0004479</t>
  </si>
  <si>
    <t>0004177</t>
  </si>
  <si>
    <t>0004172</t>
  </si>
  <si>
    <t>0004138</t>
  </si>
  <si>
    <t>ŠROUB LCP A VA-LCP SAMOŘEZNÝ MALÝ FRAGMENT OCEL TITAN NE/ STERILNÍ</t>
  </si>
  <si>
    <t>0004085</t>
  </si>
  <si>
    <t>0004080</t>
  </si>
  <si>
    <t>0004077</t>
  </si>
  <si>
    <t>0004073</t>
  </si>
  <si>
    <t>0004070</t>
  </si>
  <si>
    <t>NÁHRADA KOLENNÍHO KLOUBU NEXGEN LPS CEMENTOVANÁ</t>
  </si>
  <si>
    <t>0004024</t>
  </si>
  <si>
    <t>NÁHRADA KOLENNÍHO KLOUBU NEXGEN LPS</t>
  </si>
  <si>
    <t>0004018</t>
  </si>
  <si>
    <t>NÁHRADA KYČELNÍHO KLOUBU WAGNER SL REVISION NECEMENTREVIZNÍ INDIKACE</t>
  </si>
  <si>
    <t>0003887</t>
  </si>
  <si>
    <t>0003878</t>
  </si>
  <si>
    <t>NÁHRADA KYČ.KL.NECEM.SPOTORNO,DŘÍK 290009-XXX</t>
  </si>
  <si>
    <t>0003857</t>
  </si>
  <si>
    <t>NÁHRADA KYČ.KL.NECEM.SPOTORNO,POUZDRO JAMKY 94XX19</t>
  </si>
  <si>
    <t>NÁHRADA KYČ.KL.CEMENTOVANÁ,DŘÍK MS-30 300029XX0</t>
  </si>
  <si>
    <t>0003769</t>
  </si>
  <si>
    <t>0003680</t>
  </si>
  <si>
    <t>NÁHRADA KYČELNÍHO KLOUBU MULLER RING NECEMENT PRIM/REVIZNÍ INDIKACE</t>
  </si>
  <si>
    <t>0003668</t>
  </si>
  <si>
    <t>NÁHRADA KYČ.KL.NECEM.SPOTORNO,VLOŽKA JAMKY 68XXXX</t>
  </si>
  <si>
    <t>0003602</t>
  </si>
  <si>
    <t>NÁHRADA KOLENNÍHO KLOUBU P.F.C.SIGMARP PRIMÁRNÍ CEMENT</t>
  </si>
  <si>
    <t>0003574</t>
  </si>
  <si>
    <t>0003534</t>
  </si>
  <si>
    <t>DLAHA ROVNÁ REKONSTRUKČNÍ PÁNEV MALÝ FRAGMENT OCEL</t>
  </si>
  <si>
    <t>0003008</t>
  </si>
  <si>
    <t>0002968</t>
  </si>
  <si>
    <t>DLAHA ROVNÁ REKONSTRUKČNÍ VELKÝ FRAGMENT OCEL</t>
  </si>
  <si>
    <t>0002586</t>
  </si>
  <si>
    <t>0002584</t>
  </si>
  <si>
    <t>FIXÁTOR ZEVNÍ JEDNOROVINNÝ MEFISTO,SYNTHES KOSTI DK/HK</t>
  </si>
  <si>
    <t>0002545</t>
  </si>
  <si>
    <t>FIXÁTOR ZEVNÍ JEDNOROVINNÝ MEFISTO,SYNTHES KOSTI DK/HK/PÁNEV</t>
  </si>
  <si>
    <t>FIXÁTOR ZEVNÍ JEDNOROVINNÝ/DVOUROVINNÝ TRUBKOVÝ, SYNTHES KOSTI DK/HK</t>
  </si>
  <si>
    <t>0002435</t>
  </si>
  <si>
    <t>FIXÁTOR ZEVNÍ JEDNOROVIN./DVOUROVIN.TRUBKOVÝ,SYNTHES,KOSTI DK/HK/PÁNEV</t>
  </si>
  <si>
    <t>0002433</t>
  </si>
  <si>
    <t>0002428</t>
  </si>
  <si>
    <t>0002425</t>
  </si>
  <si>
    <t>0002411</t>
  </si>
  <si>
    <t>0002408</t>
  </si>
  <si>
    <t>0002370</t>
  </si>
  <si>
    <t>FIXÁTOR ZEVNÍ JEDNOROVINNÝ TUBULÁRNÍ,SYNTHES KOSTI DK,HK</t>
  </si>
  <si>
    <t>0002263</t>
  </si>
  <si>
    <t>FIXÁTOR ZEVNÍ TRUBKOVÝ, SYNTHES, RUKA,NOHA,MALÉ KOSTI</t>
  </si>
  <si>
    <t>0002161</t>
  </si>
  <si>
    <t>DRÁT VODÍCÍ ZÁVITOVÝ OCEL</t>
  </si>
  <si>
    <t>0002066</t>
  </si>
  <si>
    <t>0001976</t>
  </si>
  <si>
    <t>PODLOŽKA SPONGIOZNÍ OCEL</t>
  </si>
  <si>
    <t>0001974</t>
  </si>
  <si>
    <t>ŠROUB SAMOVRTNÝ KANYLOVANÝ TITAN</t>
  </si>
  <si>
    <t>0001959</t>
  </si>
  <si>
    <t>0001948</t>
  </si>
  <si>
    <t>ŠROUB SAMOVRTNÝ KANYLOVANÝ OCEL</t>
  </si>
  <si>
    <t>0001943</t>
  </si>
  <si>
    <t>0001874</t>
  </si>
  <si>
    <t>0001794</t>
  </si>
  <si>
    <t>0001789</t>
  </si>
  <si>
    <t>0001777</t>
  </si>
  <si>
    <t>0001769</t>
  </si>
  <si>
    <t>0001764</t>
  </si>
  <si>
    <t>0001756</t>
  </si>
  <si>
    <t>0001753</t>
  </si>
  <si>
    <t>0001751</t>
  </si>
  <si>
    <t>0001750</t>
  </si>
  <si>
    <t>0001749</t>
  </si>
  <si>
    <t>0001747</t>
  </si>
  <si>
    <t>0001739</t>
  </si>
  <si>
    <t>0001738</t>
  </si>
  <si>
    <t>0001736</t>
  </si>
  <si>
    <t>0001719</t>
  </si>
  <si>
    <t>0001699</t>
  </si>
  <si>
    <t>0001627</t>
  </si>
  <si>
    <t>0001588</t>
  </si>
  <si>
    <t>ŠROUB KORTIKÁLNÍ MALÝ FRAGMENTY TITAN</t>
  </si>
  <si>
    <t>0001582</t>
  </si>
  <si>
    <t>ŠROUB KORTIKÁLNÍ MALÝ FRAGMENTY OCEL</t>
  </si>
  <si>
    <t>0001541</t>
  </si>
  <si>
    <t>ŠROUB KORTIKÁLNÍ MINI FRAGMENT TITAN</t>
  </si>
  <si>
    <t>0001457</t>
  </si>
  <si>
    <t>FIXÁTOR ZEVNÍ JEDNOROVIN./DVOUROVIN.MALÝ SYNTHES RUKA,NOHA,MALÉ KOSTI</t>
  </si>
  <si>
    <t>0001435</t>
  </si>
  <si>
    <t>FIXÁTOR ZEVNÍ JEDNOROVINNÝ/DVOUROVINNÝ MALÝ SYNTHES RADIUS DIST.</t>
  </si>
  <si>
    <t>0001396</t>
  </si>
  <si>
    <t>FIXÁTOR ZEVNÍ JEDNOROVINNÝ/DVOUROVINNÝ MALÝ SYNTHES RUKA,RADIUS/ULNA</t>
  </si>
  <si>
    <t>0001395</t>
  </si>
  <si>
    <t>FIXÁTOR ZEVNÍ JEDNOROVINNÝ/DVOUROVINNÝ MALÝ SYNTHES RUKA, RADIUS/ULNA</t>
  </si>
  <si>
    <t>0001392</t>
  </si>
  <si>
    <t>FIXÁTOR ZEVNÍ JEDNOROVINNÝ/DVOUROVINNÝ MALÝ SYNTHES PRSTY RUKA/NOHA</t>
  </si>
  <si>
    <t>0001387</t>
  </si>
  <si>
    <t>0001380</t>
  </si>
  <si>
    <t>0001369</t>
  </si>
  <si>
    <t>ŠROUB SCHANZŮV OCEL</t>
  </si>
  <si>
    <t>0001345</t>
  </si>
  <si>
    <t>0001344</t>
  </si>
  <si>
    <t>0001341</t>
  </si>
  <si>
    <t>DLAHA MINI FRAGMENT OCEL TITAN NE/STERIL</t>
  </si>
  <si>
    <t>0001325</t>
  </si>
  <si>
    <t>DLAHA LC-DCP ROVNÁ MINI FRAGMENT OCEL</t>
  </si>
  <si>
    <t>0001291</t>
  </si>
  <si>
    <t>DLAHA ADAPTAČNÍ MINI FRAGMENT OCEL TITAN NE/STERIL</t>
  </si>
  <si>
    <t>0001288</t>
  </si>
  <si>
    <t>DLAHA ADAPTAČNÍ MINI FRAGMENT OCEL NE/STERIL</t>
  </si>
  <si>
    <t>0001282</t>
  </si>
  <si>
    <t>PODLOŽKA KANYLOVANÝ ŠROUB OCEL</t>
  </si>
  <si>
    <t>0001254</t>
  </si>
  <si>
    <t>PODLOŽKA VELKÝ FRAGMENT OCEL</t>
  </si>
  <si>
    <t>0001253</t>
  </si>
  <si>
    <t>ŠROUB KORTIKÁLNÍ MINI FRAGMENT OCEL</t>
  </si>
  <si>
    <t>0001245</t>
  </si>
  <si>
    <t>ŠROUB SAMOŘEZNÝ KORTIKÁLNÍ RUKA OCEL NE/STERIL</t>
  </si>
  <si>
    <t>0001223</t>
  </si>
  <si>
    <t>0001203</t>
  </si>
  <si>
    <t>ŠROUB SAMOŘEZNÝ KORTIKÁLNÍ RUKA OCEL</t>
  </si>
  <si>
    <t>0001154</t>
  </si>
  <si>
    <t>0001137</t>
  </si>
  <si>
    <t>DLAHA KLÍČNÍ KOST HÁČKOVÁ MALÉ FRAGMENT OCEL</t>
  </si>
  <si>
    <t>0001067</t>
  </si>
  <si>
    <t>DLAHA LC-DCP ROVNÁ MALÉ FRAGMENT OCEL</t>
  </si>
  <si>
    <t>0001054</t>
  </si>
  <si>
    <t>0001052</t>
  </si>
  <si>
    <t>ŠROUB SAMOŘEZNÝ KORTIKÁLNÍ MALÝ FRAGMENTY OCEL</t>
  </si>
  <si>
    <t>0001033</t>
  </si>
  <si>
    <t>ŠROUB SAMOŘEZNÝ KORTIKÁLNÍ MALÝ FRAGMENTY OCEL NE/STERIL</t>
  </si>
  <si>
    <t>0001027</t>
  </si>
  <si>
    <t>0001018</t>
  </si>
  <si>
    <t>ŠROUB DŘÍKOVÝ MALÝ FRAGMENTY OCEL</t>
  </si>
  <si>
    <t>0001005</t>
  </si>
  <si>
    <t>ŠROUB KORTIKÁLNÍ MALÝ FRAGMENT OCEL TITAN, STARDRIVE NE/STERILNÍ</t>
  </si>
  <si>
    <t>0000995</t>
  </si>
  <si>
    <t>DHS ŠROUB OCEL</t>
  </si>
  <si>
    <t>0000783</t>
  </si>
  <si>
    <t>0000684</t>
  </si>
  <si>
    <t>DLAHA LC-DCP ROVNÁ VELKÝ FRAGMENT OCEL</t>
  </si>
  <si>
    <t>0000157</t>
  </si>
  <si>
    <t>0000008</t>
  </si>
  <si>
    <t>Nemoci z poruch výměny látkové a žláz s vnitřní sekrecí</t>
  </si>
  <si>
    <t>Duševní poruchy</t>
  </si>
  <si>
    <t>Nemoci kožní</t>
  </si>
  <si>
    <t>Nemoci nervové</t>
  </si>
  <si>
    <t>Nemoci oběhového ústrojí</t>
  </si>
  <si>
    <t>Nemoci onkologické</t>
  </si>
  <si>
    <t>Nemoci pohybového ústrojí</t>
  </si>
  <si>
    <t>Nemoci gynekologické</t>
  </si>
  <si>
    <t>Nemoci dýchacího ústrojí</t>
  </si>
  <si>
    <t>Nemoci trávicího ústrojí</t>
  </si>
  <si>
    <t xml:space="preserve">Nemoci močového ústrojí </t>
  </si>
  <si>
    <t>Děti a dorost</t>
  </si>
  <si>
    <t>Dospělí pacienti</t>
  </si>
  <si>
    <t>Příspěvková lázeňská péče</t>
  </si>
  <si>
    <t>Komplexní lázeňská péče</t>
  </si>
  <si>
    <t>Indikační skupina</t>
  </si>
  <si>
    <t>Rekonvalescence</t>
  </si>
  <si>
    <t>Životní styl</t>
  </si>
  <si>
    <t>Životní prostředí</t>
  </si>
  <si>
    <t>Náklady na ozdravenskou péči (v Kč)</t>
  </si>
  <si>
    <t>Počet odléčených pacientů</t>
  </si>
  <si>
    <t>Typ ozdravného programu</t>
  </si>
  <si>
    <t>u PL pro děti a dorost</t>
  </si>
  <si>
    <t>u PL pro dospělé</t>
  </si>
  <si>
    <t>Kapitola V. - Činnost zdravotnických zařízení</t>
  </si>
  <si>
    <t>Registrovanost vzhledem k celkovému 
počtu pojištěnců VZP ČR (v %)</t>
  </si>
  <si>
    <t>Počet registrovaných pojištěnců VZP ČR 
u praktického lékaře</t>
  </si>
  <si>
    <t>Počet pojištěnců VZP ČR registrovaných</t>
  </si>
  <si>
    <t>Vysvětlivka: ZUM – zvlášť účtovaný materiál</t>
  </si>
  <si>
    <t>ZUM (Protetika)</t>
  </si>
  <si>
    <t>Výkony</t>
  </si>
  <si>
    <t>Průměrná úhrada na 1 ošetřeného pojištěnce (v Kč)</t>
  </si>
  <si>
    <r>
      <rPr>
        <vertAlign val="superscript"/>
        <sz val="8"/>
        <rFont val="Calibri"/>
        <family val="2"/>
        <charset val="238"/>
        <scheme val="minor"/>
      </rPr>
      <t>*)</t>
    </r>
    <r>
      <rPr>
        <sz val="8"/>
        <rFont val="Calibri"/>
        <family val="2"/>
        <charset val="238"/>
        <scheme val="minor"/>
      </rPr>
      <t xml:space="preserve"> Náklady na léky (recepty a ZULP) a ZP (poukazy a ZUM)</t>
    </r>
  </si>
  <si>
    <t>Odbornost 927 - ortoptista</t>
  </si>
  <si>
    <t>Odbornost 926 - domácí paliativní péče o pacienta v terminálním stavu</t>
  </si>
  <si>
    <t>Odbornost 925 - domácí péče</t>
  </si>
  <si>
    <t>Odbornost 921 - porodní asistentka</t>
  </si>
  <si>
    <t>Odbornost 920 - psychiatrická ARP pro adiktologické pacienty</t>
  </si>
  <si>
    <t>Odbornost 919 - adiktologie</t>
  </si>
  <si>
    <t>Odbornost 917 - ergoterapeut</t>
  </si>
  <si>
    <t>Odbornost 916 - nutriční terapeut</t>
  </si>
  <si>
    <t>Odbornost 914 - sestra pro péči v psychiatrii</t>
  </si>
  <si>
    <t>Odbornost 904 - jiný zdravotnický pracovník</t>
  </si>
  <si>
    <t>Odbornost 903 - klinická logopedie</t>
  </si>
  <si>
    <t>Odbornost 902 - fyzioterapeut</t>
  </si>
  <si>
    <t>Odbornost 901 - klinická psychologie</t>
  </si>
  <si>
    <t>Odbornost 780 - hyperbarická a letecká medicína</t>
  </si>
  <si>
    <t>Odbornost 720 - paliativní medicína</t>
  </si>
  <si>
    <t>Odbornost 719 - pracoviště urgentního příjmu</t>
  </si>
  <si>
    <t>Odbornost 710 - algeziologie - léčba bolesti</t>
  </si>
  <si>
    <t>Odbornost 708 - anesteziologie a intenzivní medicína</t>
  </si>
  <si>
    <t>Odbornost 707 - dětská urologie</t>
  </si>
  <si>
    <t>Odbornost 706 - urologie</t>
  </si>
  <si>
    <t>Odbornost 705 - oftalmologie</t>
  </si>
  <si>
    <t>Odbornost 704 - dětská otorinolaryngologie</t>
  </si>
  <si>
    <t>Odbornost 703 - audiologie</t>
  </si>
  <si>
    <t>Odbornost 702 - foniatrie</t>
  </si>
  <si>
    <t>Odbornost 701 - otorinolaryngologie</t>
  </si>
  <si>
    <t>Odbornost 613 - asistovaná reprodukce</t>
  </si>
  <si>
    <t>Odbornost 607 - ortopedická protetika</t>
  </si>
  <si>
    <t>Odbornost 606 - ortopedie</t>
  </si>
  <si>
    <t>Odbornost 605 - orální a maxilofaciální chirurgie</t>
  </si>
  <si>
    <t>Odbornost 604 - dětská gynekologie</t>
  </si>
  <si>
    <t>Odbornost 603 - gynekologie a porodnictví</t>
  </si>
  <si>
    <t>Odbornost 602 - popáleninová medicína</t>
  </si>
  <si>
    <t>Odbornost 601 - plastická chirurgie</t>
  </si>
  <si>
    <t>Odbornost 507 - hrudní chirurgie</t>
  </si>
  <si>
    <t>Odbornost 506 - neurochirurgie</t>
  </si>
  <si>
    <t>Odbornost 505 - kardiochirurgie</t>
  </si>
  <si>
    <t>Odbornost 504 - cévní chirurgie</t>
  </si>
  <si>
    <t>Odbornost 503 - úrazová chirurgie (traumatologie)</t>
  </si>
  <si>
    <t>Odbornost 502 - dětská chirurgie</t>
  </si>
  <si>
    <t>Odbornost 501 - chirurgie</t>
  </si>
  <si>
    <t>Odbornost 409 - dětská neurologie</t>
  </si>
  <si>
    <t>Odbornost 407 - nukleární medicína</t>
  </si>
  <si>
    <t>Odbornost 406 - korektivní dermatologie</t>
  </si>
  <si>
    <t>Odbornost 405 - dětská dermatologie</t>
  </si>
  <si>
    <t>Odbornost 404 - dermatovenerologie</t>
  </si>
  <si>
    <t>Odbornost 403 - radiační onkologie</t>
  </si>
  <si>
    <t>Odbornost 402 - klinická onkologie</t>
  </si>
  <si>
    <t>Odbornost 401 - pracovní lékařství</t>
  </si>
  <si>
    <t>Odbornost 309 - sexuologie</t>
  </si>
  <si>
    <t>Odbornost 308 - návykové nemoci</t>
  </si>
  <si>
    <t>Odbornost 307 - gerontopsychiatrie</t>
  </si>
  <si>
    <t>Odbornost 306 - dětská a dorostová psychiatrie</t>
  </si>
  <si>
    <t>Odbornost 305 - psychiatrie</t>
  </si>
  <si>
    <t>Odbornost 304 - neonatologie</t>
  </si>
  <si>
    <t>Odbornost 303 - dorostové lékařství</t>
  </si>
  <si>
    <t>Odbornost 302 - dětská kardiologie</t>
  </si>
  <si>
    <t>Odbornost 301 - dětské lékařství</t>
  </si>
  <si>
    <t>Odbornost 209 - neurologie</t>
  </si>
  <si>
    <t>Odbornost 208 - lékařská genetika</t>
  </si>
  <si>
    <t>Odbornost 207 - alergologie a klinická imunologie</t>
  </si>
  <si>
    <t>Odbornost 206 - klinická farmakologie</t>
  </si>
  <si>
    <t>Odbornost 205 - pneumologie a ftizeologie</t>
  </si>
  <si>
    <t>Odbornost 204 - tělovýchovné lékařství</t>
  </si>
  <si>
    <t>Odbornost 203 - infekční lékařství</t>
  </si>
  <si>
    <t>Odbornost 202 - hematologie</t>
  </si>
  <si>
    <t>Odbornost 201 - rehabilitační a fyzikální medicína</t>
  </si>
  <si>
    <t>Odbornost 128 - hemodialýza</t>
  </si>
  <si>
    <t>Odbornost 110 - klinická osteologie</t>
  </si>
  <si>
    <t>Odbornost 109 - revmatologie</t>
  </si>
  <si>
    <t>Odbornost 108 - nefrologie</t>
  </si>
  <si>
    <t>Odbornost 107 - kardiologie</t>
  </si>
  <si>
    <t>Odbornost 106 - geriatrie</t>
  </si>
  <si>
    <t>Odbornost 105 - gastroenterologie</t>
  </si>
  <si>
    <t>Odbornost 104 - endokrinologie</t>
  </si>
  <si>
    <t>Odbornost 103 - diabetologie</t>
  </si>
  <si>
    <t>Odbornost 102 - angiologie</t>
  </si>
  <si>
    <t>Odbornost 101 - vnitřní lékařství - interna</t>
  </si>
  <si>
    <t>Ambulantní péče u poskytovatelů lůžkových služeb (PLS)</t>
  </si>
  <si>
    <t>Odbornost 935 - psychiatrická ambulance s rozšířenou péčí</t>
  </si>
  <si>
    <t>Odbornost 922 - centrum duševního zdraví pro adiktologické pacienty</t>
  </si>
  <si>
    <t>Odbornost 913 - ošetřovatelská péče v sociálních službách</t>
  </si>
  <si>
    <t>Odbornost 905 - zrakový terapeut</t>
  </si>
  <si>
    <t>Odbornost 370 - multidisciplinární tým (CDZ) duševního zdraví pro seniory</t>
  </si>
  <si>
    <t>Odbornost 360 - centrum duševního zdraví pro děti a adolescenty</t>
  </si>
  <si>
    <t>Odbornost 355 - forenzní multidisciplinární tým</t>
  </si>
  <si>
    <t>Odbornost 350 - centrum duševního zdraví</t>
  </si>
  <si>
    <t>Ambulantní péče u poskytovatelů ambulantních služeb (PAS)</t>
  </si>
  <si>
    <t>Úhrada za léky 
a ZP na 1 oš. poj. 
(v Kč)</t>
  </si>
  <si>
    <t>Počet bodů 
na 1 ošetřeného pojištěnce</t>
  </si>
  <si>
    <r>
      <t>Náklady 
na léky a ZP</t>
    </r>
    <r>
      <rPr>
        <vertAlign val="superscript"/>
        <sz val="10"/>
        <rFont val="Calibri"/>
        <family val="2"/>
        <charset val="238"/>
        <scheme val="minor"/>
      </rPr>
      <t>*)</t>
    </r>
    <r>
      <rPr>
        <sz val="10"/>
        <rFont val="Calibri"/>
        <family val="2"/>
        <charset val="238"/>
        <scheme val="minor"/>
      </rPr>
      <t xml:space="preserve"> 
(v tis. Kč)</t>
    </r>
  </si>
  <si>
    <t>Celkový počet bodů (v tis.)</t>
  </si>
  <si>
    <t>Počet kontaktů</t>
  </si>
  <si>
    <t>Odbornost 881 - ambulance klinické biochemie</t>
  </si>
  <si>
    <t>Odbornost 820 - laboratoř screeningu karcinomu děložního hrdla</t>
  </si>
  <si>
    <t>Odbornost 818 - laboratoř hematologická</t>
  </si>
  <si>
    <t>Odbornost 817 - laboratoř klinické cytologie</t>
  </si>
  <si>
    <t>Odbornost 816 - laboratoř lékařské genetiky</t>
  </si>
  <si>
    <t>Odbornost 815 - laboratoř nukleární medicíny</t>
  </si>
  <si>
    <t>Odbornost 814 - laboratoř toxikologická</t>
  </si>
  <si>
    <t>Odbornost 813 - laboratoř alergologická a imunologická</t>
  </si>
  <si>
    <t>Odbornost 812 - laboratoř farmakologie a toxikologie léčiv</t>
  </si>
  <si>
    <t>Odbornost 810 - magnetická rezonance a počítačová tomografie</t>
  </si>
  <si>
    <t>Odbornost 809 - radiologie a zobrazovací metody</t>
  </si>
  <si>
    <t>Odbornost 808 - soudní lékařství</t>
  </si>
  <si>
    <t>Odbornost 807 - patologická anatomie</t>
  </si>
  <si>
    <t>Odbornost 806 - mamografický screening</t>
  </si>
  <si>
    <t>Odbornost 802 - lékařská mikrobiologie</t>
  </si>
  <si>
    <t>Odbornost 801 - klinická biochemie</t>
  </si>
  <si>
    <t>Odbornost 222 - transfúzní lékařství</t>
  </si>
  <si>
    <t>Komplement a radiodiagnostika u poskytovatelů lůžkových služeb (PLS)</t>
  </si>
  <si>
    <t>Komplement a radiodiagnostika u poskytovatelů ambulantních služeb (PAS)</t>
  </si>
  <si>
    <t xml:space="preserve"> -</t>
  </si>
  <si>
    <t>Zhoubný nádor prostaty</t>
  </si>
  <si>
    <t>Psoriáza těžká+jiná kožní onemocnění</t>
  </si>
  <si>
    <t>Psoriatrická artritis</t>
  </si>
  <si>
    <t>Ophtalmologie</t>
  </si>
  <si>
    <t>Nádory ovárií+ dělohy</t>
  </si>
  <si>
    <t>Nádory močového ústrojí</t>
  </si>
  <si>
    <t>Nádory kolorecta</t>
  </si>
  <si>
    <t>Melanom+jiná kožní onemocnění</t>
  </si>
  <si>
    <t>Centrální venózní okluze</t>
  </si>
  <si>
    <t>Počet unikátně ošetřených pacientů</t>
  </si>
  <si>
    <t>Náklady 
(v tis.Kč)</t>
  </si>
  <si>
    <t>ZULP + Recepty</t>
  </si>
  <si>
    <t>Recepty</t>
  </si>
  <si>
    <t>Název diagnostické skupiny</t>
  </si>
  <si>
    <t>ZULP - zvlášť účtované léčivé přípravky</t>
  </si>
  <si>
    <t>ZUM - zvlášť účtovaný materiál</t>
  </si>
  <si>
    <t>Ostatní Kč na 1 hospitalizaci</t>
  </si>
  <si>
    <t>ZULP na 1 hospitalizaci</t>
  </si>
  <si>
    <t>Body na 1 hospitalizaci</t>
  </si>
  <si>
    <t>ZUM na 1 hospitalizaci</t>
  </si>
  <si>
    <t>Ostatní Kč
(v tis. Kč)</t>
  </si>
  <si>
    <t>ZULP
(v tis. Kč)</t>
  </si>
  <si>
    <t>Body
(v tis.)</t>
  </si>
  <si>
    <t>ZUM
(v tis. Kč)</t>
  </si>
  <si>
    <t>Průměrná doba hospitalizace</t>
  </si>
  <si>
    <t>Počet hospitalizací</t>
  </si>
  <si>
    <t>85 a více let</t>
  </si>
  <si>
    <t>Nemocnice typu S – specializované nemocnice</t>
  </si>
  <si>
    <t>Nemocnice typu B – okresní nemocnice a ostatní nemocnice</t>
  </si>
  <si>
    <t>Nemocnice typu A – velké a fakultní nemocnice</t>
  </si>
  <si>
    <t>Ostatní Kč na 
hospitalizaci</t>
  </si>
  <si>
    <t>ZULP na 
hospitalizaci</t>
  </si>
  <si>
    <t>Body na 
hospitalizaci</t>
  </si>
  <si>
    <t>ZUM na 
hospitalizaci</t>
  </si>
  <si>
    <t>část H - Akutní lůžková péče</t>
  </si>
  <si>
    <t>Poznámka: nekmenový pojištěnec – pojištěnec ošetřený v LZZ ležícím v jiném kraji, než má pojištěnec nahlášené trvalé bydliště</t>
  </si>
  <si>
    <t>Neklasifikovatelné</t>
  </si>
  <si>
    <t>99-K04</t>
  </si>
  <si>
    <t>Novorozenec s nekonzistentními údaji</t>
  </si>
  <si>
    <t>99-K03</t>
  </si>
  <si>
    <t>Nekonzistence hlavní diagnózy a údaje přímo s ní souvisejícího</t>
  </si>
  <si>
    <t>99-K02</t>
  </si>
  <si>
    <t>Nepřípustná hlavní diagnóza</t>
  </si>
  <si>
    <t>99-K01</t>
  </si>
  <si>
    <t>Hospitalizační případy reklasifikované z MDC 21</t>
  </si>
  <si>
    <t>88-I21</t>
  </si>
  <si>
    <t>Hospitalizační případy reklasifikované z MDC 18</t>
  </si>
  <si>
    <t>88-I18</t>
  </si>
  <si>
    <t>Hospitalizační případy reklasifikované z MDC 16</t>
  </si>
  <si>
    <t>88-I16</t>
  </si>
  <si>
    <t>Hospitalizační případy reklasifikované z MDC 15</t>
  </si>
  <si>
    <t>88-I15</t>
  </si>
  <si>
    <t>Hospitalizační případy reklasifikované z MDC 14</t>
  </si>
  <si>
    <t>88-I14</t>
  </si>
  <si>
    <t>Hospitalizační případy reklasifikované z MDC 13</t>
  </si>
  <si>
    <t>88-I13</t>
  </si>
  <si>
    <t>Hospitalizační případy reklasifikované z MDC 12</t>
  </si>
  <si>
    <t>88-I12</t>
  </si>
  <si>
    <t>Hospitalizační případy reklasifikované z MDC 11</t>
  </si>
  <si>
    <t>88-I11</t>
  </si>
  <si>
    <t>Hospitalizační případy reklasifikované z MDC 10</t>
  </si>
  <si>
    <t>88-I10</t>
  </si>
  <si>
    <t>Hospitalizační případy reklasifikované z MDC 09</t>
  </si>
  <si>
    <t>88-I09</t>
  </si>
  <si>
    <t>Hospitalizační případy reklasifikované z MDC 08</t>
  </si>
  <si>
    <t>88-I08</t>
  </si>
  <si>
    <t>Hospitalizační případy reklasifikované z MDC 07</t>
  </si>
  <si>
    <t>88-I07</t>
  </si>
  <si>
    <t>Hospitalizační případy reklasifikované z MDC 06</t>
  </si>
  <si>
    <t>88-I06</t>
  </si>
  <si>
    <t>Hospitalizační případy reklasifikované z MDC 05</t>
  </si>
  <si>
    <t>88-I05</t>
  </si>
  <si>
    <t>Hospitalizační případy reklasifikované z MDC 04</t>
  </si>
  <si>
    <t>88-I04</t>
  </si>
  <si>
    <t>Hospitalizační případy reklasifikované z MDC 03</t>
  </si>
  <si>
    <t>88-I03</t>
  </si>
  <si>
    <t>Hospitalizační případy reklasifikované z MDC 02</t>
  </si>
  <si>
    <t>88-I02</t>
  </si>
  <si>
    <t>Hospitalizační případy reklasifikované z MDC 01</t>
  </si>
  <si>
    <t>88-I01</t>
  </si>
  <si>
    <t>Polytrauma</t>
  </si>
  <si>
    <t>25-K01</t>
  </si>
  <si>
    <t>Chirurgický výkon v dutině hrudní nebo břišní, instrumentace páteře, amputace/osteosyntéza dlouhých kostí při polytraumatu</t>
  </si>
  <si>
    <t>25-I02</t>
  </si>
  <si>
    <t>Chirurgický výkon na více lokalizacích při polytraumatu</t>
  </si>
  <si>
    <t>25-I01</t>
  </si>
  <si>
    <t>Akutní rehabilitace - 55-66 rehabilitačních dnů</t>
  </si>
  <si>
    <t>24-M12</t>
  </si>
  <si>
    <t>Akutní rehabilitace - 43-54 rehabilitačních dnů</t>
  </si>
  <si>
    <t>24-M11</t>
  </si>
  <si>
    <t>Akutní rehabilitace - 31-42 rehabilitačních dnů</t>
  </si>
  <si>
    <t>24-M10</t>
  </si>
  <si>
    <t>Akutní rehabilitace - 25-30 rehabilitačních dnů</t>
  </si>
  <si>
    <t>24-M09</t>
  </si>
  <si>
    <t>Akutní rehabilitace - 19-24 rehabilitačních dnů</t>
  </si>
  <si>
    <t>24-M08</t>
  </si>
  <si>
    <t>Akutní rehabilitace - 13-18 rehabilitačních dnů</t>
  </si>
  <si>
    <t>24-M07</t>
  </si>
  <si>
    <t>Akutní rehabilitace - 7-12 rehabilitačních dnů</t>
  </si>
  <si>
    <t>24-M06</t>
  </si>
  <si>
    <t>Akutní rehabilitace - 5-6 rehabilitačních dnů</t>
  </si>
  <si>
    <t>24-M05</t>
  </si>
  <si>
    <t>Krátkodobá (neúplná) rehabilitace - 0-4 rehabilitační dny</t>
  </si>
  <si>
    <t>24-M04</t>
  </si>
  <si>
    <t>Komplexní péče na spinálních jednotkách v délce 64 a více dnů</t>
  </si>
  <si>
    <t>24-M03</t>
  </si>
  <si>
    <t>Komplexní péče na spinálních jednotkách v délce 43-63 dnů</t>
  </si>
  <si>
    <t>24-M02</t>
  </si>
  <si>
    <t>Komplexní péče na spinálních jednotkách v délce 22-42 dnů</t>
  </si>
  <si>
    <t>24-M01</t>
  </si>
  <si>
    <t>Odběr krvetvorných buněk od zdravého dárce</t>
  </si>
  <si>
    <t>23-M01</t>
  </si>
  <si>
    <t>Péče a diagnostika pro nemoci a stavy nezařazené jinde</t>
  </si>
  <si>
    <t>23-K06</t>
  </si>
  <si>
    <t>Následné vyšetření pro již dříve léčené onemocnění</t>
  </si>
  <si>
    <t>23-K05</t>
  </si>
  <si>
    <t>Vyšetření a pozorování pro podezření na nemoci a patologické stavy</t>
  </si>
  <si>
    <t>23-K04</t>
  </si>
  <si>
    <t>Lékařská péče o osoby bez obtíží nebo uvedené diagnózy</t>
  </si>
  <si>
    <t>23-K03</t>
  </si>
  <si>
    <t>Léčba stavů vzniklých v perinatálním období u dětí s věkem 29 dnů a více</t>
  </si>
  <si>
    <t>23-K02</t>
  </si>
  <si>
    <t>Neprovedení plánované péče</t>
  </si>
  <si>
    <t>23-K01</t>
  </si>
  <si>
    <t>Odstranění silikonové tamponády oka</t>
  </si>
  <si>
    <t>23-I10</t>
  </si>
  <si>
    <t>Sterilizace</t>
  </si>
  <si>
    <t>23-I09</t>
  </si>
  <si>
    <t>Profylaktické odstranění děložních adnex</t>
  </si>
  <si>
    <t>23-I08</t>
  </si>
  <si>
    <t>Profylaktické odstranění dělohy</t>
  </si>
  <si>
    <t>23-I07</t>
  </si>
  <si>
    <t>Profylaktické odstranění prsu bez rekonstrukce</t>
  </si>
  <si>
    <t>23-I06</t>
  </si>
  <si>
    <t>Profylaktické odstranění prsu včetně rekonstrukce</t>
  </si>
  <si>
    <t>23-I05</t>
  </si>
  <si>
    <t>Odběr ledviny od zdravého dárce</t>
  </si>
  <si>
    <t>23-I03</t>
  </si>
  <si>
    <t>Odběr orgánů od zemřelého dárce</t>
  </si>
  <si>
    <t>23-I01</t>
  </si>
  <si>
    <t>22-K04</t>
  </si>
  <si>
    <t>Popáleniny a poleptání pacientů ve věku 15 a více let</t>
  </si>
  <si>
    <t>22-K03</t>
  </si>
  <si>
    <t>Popáleniny a poleptání dětí ve věku 3-14 let</t>
  </si>
  <si>
    <t>22-K02</t>
  </si>
  <si>
    <t>Popáleniny a poleptání dětí ve věku do 3 let</t>
  </si>
  <si>
    <t>22-K01</t>
  </si>
  <si>
    <t>Ošetření a převaz popáleniny, poleptání nebo omrzliny</t>
  </si>
  <si>
    <t>22-I05</t>
  </si>
  <si>
    <t>Odstranění nekrotické tkáně pro popálení, poleptání nebo omrzlinu</t>
  </si>
  <si>
    <t>22-I04</t>
  </si>
  <si>
    <t>Amputace prstů nebo záprstí pro popálení, poleptání nebo omrzlinu</t>
  </si>
  <si>
    <t>22-I03</t>
  </si>
  <si>
    <t>Amputace částí končetin mimo prsty pro popálení, poleptání nebo omrzlinu</t>
  </si>
  <si>
    <t>22-I02</t>
  </si>
  <si>
    <t>Transplantace kůže pro popálení, poleptání nebo omrzlinu</t>
  </si>
  <si>
    <t>22-I01</t>
  </si>
  <si>
    <t>Eliminační metody krve pro toxické účinky</t>
  </si>
  <si>
    <t>21-M01</t>
  </si>
  <si>
    <t>21-K06</t>
  </si>
  <si>
    <t>Toxické účinky</t>
  </si>
  <si>
    <t>21-K05</t>
  </si>
  <si>
    <t>Alergické reakce</t>
  </si>
  <si>
    <t>21-K04</t>
  </si>
  <si>
    <t>Vyšetření a pozorování po úrazu a otravě</t>
  </si>
  <si>
    <t>21-K03</t>
  </si>
  <si>
    <t>Účinky vnějších příčin nezařazené jinde</t>
  </si>
  <si>
    <t>21-K02</t>
  </si>
  <si>
    <t>Mnohočetná a jiná poranění nezařazená jinde</t>
  </si>
  <si>
    <t>21-K01</t>
  </si>
  <si>
    <t>Eliminační metody krve při akutní intoxikaci psychoaktivními látkami</t>
  </si>
  <si>
    <t>20-M01</t>
  </si>
  <si>
    <t>Akutní psychiatrická péče 31 a více dnů pro nadužívání alkoholu, léků nebo drog</t>
  </si>
  <si>
    <t>20-K08</t>
  </si>
  <si>
    <t>Akutní psychiatrická péče 26-30 dnů pro nadužívání alkoholu, léků nebo drog</t>
  </si>
  <si>
    <t>20-K07</t>
  </si>
  <si>
    <t>Akutní psychiatrická péče 21-25 dnů pro nadužívání alkoholu, léků nebo drog</t>
  </si>
  <si>
    <t>20-K06</t>
  </si>
  <si>
    <t>Akutní psychiatrická péče 16-20 dnů pro nadužívání alkoholu, léků nebo drog</t>
  </si>
  <si>
    <t>20-K05</t>
  </si>
  <si>
    <t>Akutní psychiatrická péče 11-15 dnů pro nadužívání alkoholu, léků nebo drog</t>
  </si>
  <si>
    <t>20-K04</t>
  </si>
  <si>
    <t>Akutní psychiatrická péče 6-10 dnů pro nadužívání alkoholu, léků nebo drog</t>
  </si>
  <si>
    <t>20-K03</t>
  </si>
  <si>
    <t>Akutní psychiatrická péče 2-5 dnů pro nadužívání alkoholu, léků nebo drog</t>
  </si>
  <si>
    <t>20-K02</t>
  </si>
  <si>
    <t>Krátkodobá akutní psychiatrická péče nebo diagnostika pro nadužívání alkoholu, léků nebo drog</t>
  </si>
  <si>
    <t>20-K01</t>
  </si>
  <si>
    <t>Neinvazivní neurostimulační terapie pro duševní onemocnění</t>
  </si>
  <si>
    <t>19-M01</t>
  </si>
  <si>
    <t>Akutní psychiatrická péče 31 a více dnů pro duševní onemocnění</t>
  </si>
  <si>
    <t>19-K08</t>
  </si>
  <si>
    <t>Akutní psychiatrická péče 26-30 dnů pro duševní onemocnění</t>
  </si>
  <si>
    <t>19-K07</t>
  </si>
  <si>
    <t>Akutní psychiatrická péče 21-25 dnů pro duševní onemocnění</t>
  </si>
  <si>
    <t>19-K06</t>
  </si>
  <si>
    <t>Akutní psychiatrická péče 16-20 dnů pro duševní onemocnění</t>
  </si>
  <si>
    <t>19-K05</t>
  </si>
  <si>
    <t>Akutní psychiatrická péče 11-15 dnů pro duševní onemocnění</t>
  </si>
  <si>
    <t>19-K04</t>
  </si>
  <si>
    <t>Akutní psychiatrická péče 6-10 dnů pro duševní onemocnění</t>
  </si>
  <si>
    <t>19-K03</t>
  </si>
  <si>
    <t>Akutní psychiatrická péče 2-5 dnů pro duševní onemocnění</t>
  </si>
  <si>
    <t>19-K02</t>
  </si>
  <si>
    <t>Krátkodobá akutní psychiatrická péče nebo diagnostika pro duševní onemocnění</t>
  </si>
  <si>
    <t>19-K01</t>
  </si>
  <si>
    <t>Jiný chirurgický výkon pro poruchy sexuálních funkcí</t>
  </si>
  <si>
    <t>19-I06</t>
  </si>
  <si>
    <t>Resekce prsu pro poruchy sexuálních funkcí</t>
  </si>
  <si>
    <t>19-I05</t>
  </si>
  <si>
    <t>Odstranění dělohy pro poruchy sexuálních funkcí</t>
  </si>
  <si>
    <t>19-I04</t>
  </si>
  <si>
    <t>Totální amputace penisu pro poruchy sexuálních funkcí</t>
  </si>
  <si>
    <t>19-I03</t>
  </si>
  <si>
    <t>Rekonstrukční výkon zahrnující volný přenos laloku pro poruchy sexuálních funkcí</t>
  </si>
  <si>
    <t>19-I02</t>
  </si>
  <si>
    <t>Eliminační metody krve pro sepsi</t>
  </si>
  <si>
    <t>18-M01</t>
  </si>
  <si>
    <t>Zánětlivé a systémové stavy nezařazené jinde</t>
  </si>
  <si>
    <t>18-K03</t>
  </si>
  <si>
    <t>Infekční a parazitární nemoci nezařazené jinde</t>
  </si>
  <si>
    <t>18-K02</t>
  </si>
  <si>
    <t>Sepse</t>
  </si>
  <si>
    <t>18-K01</t>
  </si>
  <si>
    <t>Chirurgický výkon pro eliminaci zánětlivého ložiska sepse</t>
  </si>
  <si>
    <t>18-I01</t>
  </si>
  <si>
    <t>Zevní radioterapie pro nemoci a poruchy krvetvorby vyjma akutní leukémie nebo špatně diferencované novotvary</t>
  </si>
  <si>
    <t>17-R01</t>
  </si>
  <si>
    <t>Terapeutická cytaferéza pro onemocnění krvetvorby</t>
  </si>
  <si>
    <t>17-M01</t>
  </si>
  <si>
    <t>Novotvary neznámé lokalizace a nezařazené jinde</t>
  </si>
  <si>
    <t>17-K10</t>
  </si>
  <si>
    <t>17-K09</t>
  </si>
  <si>
    <t>Novotvary mízních uzlin mimo lymfomy</t>
  </si>
  <si>
    <t>17-K08</t>
  </si>
  <si>
    <t>Jiné myeloproliferativní poruchy a novotvary</t>
  </si>
  <si>
    <t>17-K07</t>
  </si>
  <si>
    <t>Primárně kožní non-Hodgkinův lymfom</t>
  </si>
  <si>
    <t>17-K06</t>
  </si>
  <si>
    <t>Non-Hodgkinův lymfom</t>
  </si>
  <si>
    <t>17-K05</t>
  </si>
  <si>
    <t>Hodgkinův lymfom</t>
  </si>
  <si>
    <t>17-K04</t>
  </si>
  <si>
    <t>Mnohočetný myelom</t>
  </si>
  <si>
    <t>17-K03</t>
  </si>
  <si>
    <t>Chronická lymfocytární leukémie</t>
  </si>
  <si>
    <t>17-K02</t>
  </si>
  <si>
    <t>Akutní leukémie</t>
  </si>
  <si>
    <t>17-K01</t>
  </si>
  <si>
    <t>Resekční výkon na měkkých tkáních, kůži a prsu</t>
  </si>
  <si>
    <t>17-I10</t>
  </si>
  <si>
    <t>Jiný chirurgický výkon v oblasti hlavy a krku</t>
  </si>
  <si>
    <t>17-I09</t>
  </si>
  <si>
    <t>Jiný chirurgický výkon v dutině břišní, retroperitoneu nebo pánvi</t>
  </si>
  <si>
    <t>17-I08</t>
  </si>
  <si>
    <t>Resekční výkon v oblasti hlavy a krku s výkonem na krčních uzlinách</t>
  </si>
  <si>
    <t>17-I07</t>
  </si>
  <si>
    <t>Resekční výkon v retroperitoneu, pánvi, dutině hrudní nebo odstranění sleziny</t>
  </si>
  <si>
    <t>17-I06</t>
  </si>
  <si>
    <t>Rozsáhlý resekční výkon v oblasti hlavy a krku</t>
  </si>
  <si>
    <t>17-I05</t>
  </si>
  <si>
    <t>Resekční výkon na trávicí soustavě, játrech nebo odstranění omenta</t>
  </si>
  <si>
    <t>17-I04</t>
  </si>
  <si>
    <t>Instrumentace nebo resekční výkon na páteři</t>
  </si>
  <si>
    <t>17-I03</t>
  </si>
  <si>
    <t>Kraniotomie pro onemocnění krvetvorby nebo špatně diferencované novotvary</t>
  </si>
  <si>
    <t>17-I02</t>
  </si>
  <si>
    <t>Rozsáhlý resekční výkon v dutině břišní nebo pánevní pro onemocnění krvetvorby nebo špatně diferencované novotvary</t>
  </si>
  <si>
    <t>17-I01</t>
  </si>
  <si>
    <t>Chemoterapie nebo cílená léčba pro špatně diferencované novotvary</t>
  </si>
  <si>
    <t>17-C06</t>
  </si>
  <si>
    <t>Chemoterapie nebo cílená léčba pro onemocnění krvetvorby</t>
  </si>
  <si>
    <t>17-C05</t>
  </si>
  <si>
    <t>Paliativní fáze léčby akutní leukémie</t>
  </si>
  <si>
    <t>17-C04</t>
  </si>
  <si>
    <t>Konsolidační fáze léčby akutní leukémie</t>
  </si>
  <si>
    <t>17-C03</t>
  </si>
  <si>
    <t>Léčba relapsu akutní leukémie</t>
  </si>
  <si>
    <t>17-C02</t>
  </si>
  <si>
    <t>17-C01</t>
  </si>
  <si>
    <t>Léčebná výměnná plazmaferéza pro anémii nebo poruchu krevního srážení</t>
  </si>
  <si>
    <t>16-M01</t>
  </si>
  <si>
    <t>Nemoci sleziny a brzlíku</t>
  </si>
  <si>
    <t>16-K07</t>
  </si>
  <si>
    <t>Trauma sleziny</t>
  </si>
  <si>
    <t>16-K06</t>
  </si>
  <si>
    <t>Poruchy imunitních mechanismů</t>
  </si>
  <si>
    <t>16-K05</t>
  </si>
  <si>
    <t>Poruchy kostní dřeně</t>
  </si>
  <si>
    <t>16-K04</t>
  </si>
  <si>
    <t>Poruchy krevního srážení</t>
  </si>
  <si>
    <t>16-K03</t>
  </si>
  <si>
    <t>Anémie</t>
  </si>
  <si>
    <t>16-K02</t>
  </si>
  <si>
    <t>Zvětšení a zánět mízních uzlin</t>
  </si>
  <si>
    <t>16-K01</t>
  </si>
  <si>
    <t>Odstranění mízních uzlin pro zvětšení nebo zánět</t>
  </si>
  <si>
    <t>16-I04</t>
  </si>
  <si>
    <t>Drenážní výkon pro onemocnění mízních uzlin, sleziny nebo brzlíku</t>
  </si>
  <si>
    <t>16-I03</t>
  </si>
  <si>
    <t>Odstranění brzlíku pro onemocnění brzlíku</t>
  </si>
  <si>
    <t>16-I02</t>
  </si>
  <si>
    <t>Chirurgický nebo endovaskulární výkon na slezině</t>
  </si>
  <si>
    <t>16-I01</t>
  </si>
  <si>
    <t>Podání faktorů stimulujících tvorbu leukocytů</t>
  </si>
  <si>
    <t>16-C07</t>
  </si>
  <si>
    <t>Chemoterapie pro zhoubný novotvar sleziny nebo brzlíku</t>
  </si>
  <si>
    <t>16-C06</t>
  </si>
  <si>
    <t>Chemoterapie nebo cílená léčba pro myelodysplastický syndrom</t>
  </si>
  <si>
    <t>16-C05</t>
  </si>
  <si>
    <t>Aplikace intravenózních imunoglobulinů pro poruchu krve, krvetvorby nebo imunitního mechanismu</t>
  </si>
  <si>
    <t>16-C04</t>
  </si>
  <si>
    <t>Podání trombocytů</t>
  </si>
  <si>
    <t>16-C03</t>
  </si>
  <si>
    <t>Podání romiplostimu nebo eltrombopagu</t>
  </si>
  <si>
    <t>16-C02</t>
  </si>
  <si>
    <t>Podání koagulačních faktorů</t>
  </si>
  <si>
    <t>16-C01</t>
  </si>
  <si>
    <t>Umělá plicní ventilace novorozence</t>
  </si>
  <si>
    <t>15-M01</t>
  </si>
  <si>
    <t>Novorozenci s hmotností 2500 a více g narození v daném zdravotnickém zařízení</t>
  </si>
  <si>
    <t>15-K06</t>
  </si>
  <si>
    <t>15-K05</t>
  </si>
  <si>
    <t>Novorozenci s hmotností 1500-1999 g</t>
  </si>
  <si>
    <t>15-K04</t>
  </si>
  <si>
    <t>15-K03</t>
  </si>
  <si>
    <t>15-K02</t>
  </si>
  <si>
    <t>Časný překlad novorozence</t>
  </si>
  <si>
    <t>15-K01</t>
  </si>
  <si>
    <t>Chirurgický výkon pro rozštěp rtu nebo vrozenou vadu nosu u novorozence</t>
  </si>
  <si>
    <t>15-I07</t>
  </si>
  <si>
    <t>Chirurgický výkon na pohlavních orgánech u novorozence</t>
  </si>
  <si>
    <t>15-I06</t>
  </si>
  <si>
    <t>Chirurgický výkon na vylučovací soustavě u novorozence</t>
  </si>
  <si>
    <t>15-I05</t>
  </si>
  <si>
    <t>Chirurgický výkon na trávicí nebo hepatobiliární soustavě u novorozence</t>
  </si>
  <si>
    <t>15-I04</t>
  </si>
  <si>
    <t>Chirurgický výkon na centrální nervové soustavě nebo lebce u novorozence</t>
  </si>
  <si>
    <t>15-I03</t>
  </si>
  <si>
    <t>Chirurgický výkon na oběhové soustavě, dýchací soustavě nebo na jícnu u novorozence</t>
  </si>
  <si>
    <t>15-I02</t>
  </si>
  <si>
    <t>Extrakorporální membránová oxygenace novorozence</t>
  </si>
  <si>
    <t>15-I01</t>
  </si>
  <si>
    <t>Vaginální porod</t>
  </si>
  <si>
    <t>14-M01</t>
  </si>
  <si>
    <t>Poporodní a popotratové diagnózy</t>
  </si>
  <si>
    <t>14-K05</t>
  </si>
  <si>
    <t>Falešný porod</t>
  </si>
  <si>
    <t>14-K04</t>
  </si>
  <si>
    <t>Předporodní diagnózy</t>
  </si>
  <si>
    <t>14-K03</t>
  </si>
  <si>
    <t>Potrat</t>
  </si>
  <si>
    <t>14-K02</t>
  </si>
  <si>
    <t>Mimoděložní těhotenství</t>
  </si>
  <si>
    <t>14-K01</t>
  </si>
  <si>
    <t>Malý operační výkon v těhotenství, po porodu nebo po potratu</t>
  </si>
  <si>
    <t>14-I08</t>
  </si>
  <si>
    <t>Cerkláž děložního hrdla v těhotenství</t>
  </si>
  <si>
    <t>14-I07</t>
  </si>
  <si>
    <t>Intrauterinní výkon na plodu v těhotenství</t>
  </si>
  <si>
    <t>14-I06</t>
  </si>
  <si>
    <t>Chirurgický výkon v dutině břišní mimo dělohu a děložní adnexa v těhotenství, po porodu nebo po potratu</t>
  </si>
  <si>
    <t>14-I05</t>
  </si>
  <si>
    <t>Chirurgický výkon na děložních adnexech v těhotenství, po porodu nebo po potratu</t>
  </si>
  <si>
    <t>14-I04</t>
  </si>
  <si>
    <t>Chirurgický výkon na děloze v těhotenství, po porodu nebo po potratu</t>
  </si>
  <si>
    <t>14-I02</t>
  </si>
  <si>
    <t>Porod císařským řezem</t>
  </si>
  <si>
    <t>14-I01</t>
  </si>
  <si>
    <t>Brachyradioterapie pro zhoubný novotvar ženské reprodukční soustavy</t>
  </si>
  <si>
    <t>13-R02</t>
  </si>
  <si>
    <t>Zevní radioterapie pro zhoubný novotvar ženské reprodukční soustavy</t>
  </si>
  <si>
    <t>13-R01</t>
  </si>
  <si>
    <t>Embolizace nebo termoablace děložního myomu nebo varixů pohlavních orgánů</t>
  </si>
  <si>
    <t>13-M01</t>
  </si>
  <si>
    <t>Jiné nemoci ženské reprodukční soustavy</t>
  </si>
  <si>
    <t>13-K15</t>
  </si>
  <si>
    <t>Traumata ženské reprodukční soustavy</t>
  </si>
  <si>
    <t>13-K14</t>
  </si>
  <si>
    <t>Vrozené vady ženské reprodukční soustavy</t>
  </si>
  <si>
    <t>13-K13</t>
  </si>
  <si>
    <t>Novotvary pochvy a vulvy mimo zhoubné</t>
  </si>
  <si>
    <t>13-K12</t>
  </si>
  <si>
    <t>Novotvary dělohy mimo zhoubné</t>
  </si>
  <si>
    <t>13-K11</t>
  </si>
  <si>
    <t>Novotvary děložních adnex mimo zhoubné</t>
  </si>
  <si>
    <t>13-K10</t>
  </si>
  <si>
    <t>Zhoubný novotvar pochvy a vulvy</t>
  </si>
  <si>
    <t>13-K09</t>
  </si>
  <si>
    <t>Zhoubný novotvar dělohy</t>
  </si>
  <si>
    <t>13-K08</t>
  </si>
  <si>
    <t>Zhoubný novotvar děložních adnex</t>
  </si>
  <si>
    <t>13-K07</t>
  </si>
  <si>
    <t>Endometrióza</t>
  </si>
  <si>
    <t>13-K06</t>
  </si>
  <si>
    <t>Genitální píštěle a sestup ženských pohlavních orgánů</t>
  </si>
  <si>
    <t>13-K05</t>
  </si>
  <si>
    <t>Funkční a strukturální poruchy pochvy a vulvy</t>
  </si>
  <si>
    <t>13-K04</t>
  </si>
  <si>
    <t>Funkční a strukturální poruchy dělohy</t>
  </si>
  <si>
    <t>13-K03</t>
  </si>
  <si>
    <t>Funkční a strukturální poruchy děložních adnex</t>
  </si>
  <si>
    <t>13-K02</t>
  </si>
  <si>
    <t>Záněty ženské reprodukční soustavy</t>
  </si>
  <si>
    <t>13-K01</t>
  </si>
  <si>
    <t>Malý operační výkon pro onemocnění ženské reprodukční soustavy</t>
  </si>
  <si>
    <t>13-I19</t>
  </si>
  <si>
    <t>Jiný chirurgický výkon pro onemocnění ženské reprodukční soustavy</t>
  </si>
  <si>
    <t>13-I18</t>
  </si>
  <si>
    <t>Uvolňování pánevních peritoneálních srůstů</t>
  </si>
  <si>
    <t>13-I17</t>
  </si>
  <si>
    <t>Odstranění děložního myomu</t>
  </si>
  <si>
    <t>13-I16</t>
  </si>
  <si>
    <t>Odstranění vulvy pro onemocnění ženské reprodukční soustavy</t>
  </si>
  <si>
    <t>13-I15</t>
  </si>
  <si>
    <t>Resekční výkon na děložních adnexech pro onemocnění mimo zhoubný novotvar</t>
  </si>
  <si>
    <t>13-I14</t>
  </si>
  <si>
    <t>Rekonstrukční výkon pro sestup ženských pohlavních orgánů</t>
  </si>
  <si>
    <t>13-I13</t>
  </si>
  <si>
    <t>Jiný chirurgický výkon pro odstranění extragenitálních endometriózních ložisek</t>
  </si>
  <si>
    <t>13-I12</t>
  </si>
  <si>
    <t>Odstranění dělohy pro onemocnění mimo zhoubný novotvar</t>
  </si>
  <si>
    <t>13-I11</t>
  </si>
  <si>
    <t>Chirurgické odstranění píštěle ženské reprodukční soustavy</t>
  </si>
  <si>
    <t>13-I10</t>
  </si>
  <si>
    <t>Rekonstrukční výkon pro vrozenou vadu ženské reprodukční soustavy</t>
  </si>
  <si>
    <t>13-I09</t>
  </si>
  <si>
    <t>Neradikální výkon pro zhoubný novotvar ženské reprodukční soustavy</t>
  </si>
  <si>
    <t>13-I08</t>
  </si>
  <si>
    <t>Odstranění mízních uzlin pro zhoubný novotvar ženské reprodukční soustavy</t>
  </si>
  <si>
    <t>13-I07</t>
  </si>
  <si>
    <t>Radikální odstranění vulvy nebo pochvy pro zhoubný novotvar</t>
  </si>
  <si>
    <t>13-I06</t>
  </si>
  <si>
    <t>Odstranění vnitřních pohlavních orgánů včetně výkonu na mízních uzlinách pro zhoubný novotvar</t>
  </si>
  <si>
    <t>13-I05</t>
  </si>
  <si>
    <t>13-I04</t>
  </si>
  <si>
    <t>13-I03</t>
  </si>
  <si>
    <t>Odstranění vnitřních pohlavních orgánů pro zhoubný novotvar včetně rozsáhlého resekčního výkonu na okolních tkáních</t>
  </si>
  <si>
    <t>13-I02</t>
  </si>
  <si>
    <t>Exenterace pánevních orgánů pro zhoubný novotvar ženské reprodukční soustavy</t>
  </si>
  <si>
    <t>13-I01</t>
  </si>
  <si>
    <t>Chemoterapie nebo cílená léčba pro zhoubný novotvar ženské reprodukční soustavy</t>
  </si>
  <si>
    <t>13-C01</t>
  </si>
  <si>
    <t>Brachyradioterapie pro zhoubný novotvar mužské reprodukční soustavy</t>
  </si>
  <si>
    <t>12-R03</t>
  </si>
  <si>
    <t>Zevní radioterapie pro zhoubný novotvar mužské reprodukční soustavy</t>
  </si>
  <si>
    <t>12-R02</t>
  </si>
  <si>
    <t>Radiochirurgie pro zhoubný novotvar mužské reprodukční soustavy</t>
  </si>
  <si>
    <t>12-R01</t>
  </si>
  <si>
    <t>Transuretrální odstranění prostaty</t>
  </si>
  <si>
    <t>12-M02</t>
  </si>
  <si>
    <t>Embolizace pro onemocnění mužské reprodukční soustavy</t>
  </si>
  <si>
    <t>12-M01</t>
  </si>
  <si>
    <t>Jiné nemoci mužské reprodukční soustavy</t>
  </si>
  <si>
    <t>12-K11</t>
  </si>
  <si>
    <t>Traumata mužské reprodukční soustavy</t>
  </si>
  <si>
    <t>12-K10</t>
  </si>
  <si>
    <t>Vrozené vady mužské reprodukční soustavy</t>
  </si>
  <si>
    <t>12-K09</t>
  </si>
  <si>
    <t>Novotvary mužské reprodukční soustavy mimo zhoubné</t>
  </si>
  <si>
    <t>12-K08</t>
  </si>
  <si>
    <t>Zhoubný novotvar šourku, varlat a testikulárních adnex</t>
  </si>
  <si>
    <t>12-K07</t>
  </si>
  <si>
    <t>Zhoubný novotvar penisu</t>
  </si>
  <si>
    <t>12-K06</t>
  </si>
  <si>
    <t>Zhoubný novotvar prostaty</t>
  </si>
  <si>
    <t>12-K05</t>
  </si>
  <si>
    <t>Funkční a strukturální poruchy šourku, varlat a testikulárních adnex</t>
  </si>
  <si>
    <t>12-K04</t>
  </si>
  <si>
    <t>Funkční a strukturální poruchy penisu</t>
  </si>
  <si>
    <t>12-K03</t>
  </si>
  <si>
    <t>Funkční a strukturální poruchy prostaty</t>
  </si>
  <si>
    <t>12-K02</t>
  </si>
  <si>
    <t>Záněty mužské reprodukční soustavy</t>
  </si>
  <si>
    <t>12-K01</t>
  </si>
  <si>
    <t>Jiný chirurgický výkon na penisu</t>
  </si>
  <si>
    <t>12-I14</t>
  </si>
  <si>
    <t>Odstranění varikokély, hydrokély a spermatokély</t>
  </si>
  <si>
    <t>12-I13</t>
  </si>
  <si>
    <t>Výkon na močové trubici pro onemocnění prostaty</t>
  </si>
  <si>
    <t>12-I12</t>
  </si>
  <si>
    <t>Drenážní výkon pro onemocnění mužské reprodukční soustavy</t>
  </si>
  <si>
    <t>12-I11</t>
  </si>
  <si>
    <t>Rekonstrukční nebo exploratorní výkon pro onemocnění varlat nebo testikulárních adnex</t>
  </si>
  <si>
    <t>12-I10</t>
  </si>
  <si>
    <t>Destrukční výkon pro onemocnění prostaty</t>
  </si>
  <si>
    <t>12-I09</t>
  </si>
  <si>
    <t>Odstranění varlete nebo nadvarlete</t>
  </si>
  <si>
    <t>12-I08</t>
  </si>
  <si>
    <t>Rekonstrukční výkon na penisu</t>
  </si>
  <si>
    <t>12-I07</t>
  </si>
  <si>
    <t>Parciální amputace penisu</t>
  </si>
  <si>
    <t>12-I06</t>
  </si>
  <si>
    <t>Odstranění mízních uzlin pro zhoubný novotvar mužské reprodukční soustavy</t>
  </si>
  <si>
    <t>12-I05</t>
  </si>
  <si>
    <t>Totální amputace penisu pro onemocnění mužské reprodukční soustavy</t>
  </si>
  <si>
    <t>12-I04</t>
  </si>
  <si>
    <t>Odstranění prostaty bez mízních uzlin</t>
  </si>
  <si>
    <t>12-I03</t>
  </si>
  <si>
    <t>Odstranění prostaty včetně mízních uzlin</t>
  </si>
  <si>
    <t>12-I02</t>
  </si>
  <si>
    <t>Odstranění nekrotické tkáně pro zánět mužské reprodukční soustavy</t>
  </si>
  <si>
    <t>12-I01</t>
  </si>
  <si>
    <t>Biopsie prostaty</t>
  </si>
  <si>
    <t>12-D01</t>
  </si>
  <si>
    <t>Chemoterapie pro zhoubný novotvar mužské reprodukční soustavy</t>
  </si>
  <si>
    <t>12-C01</t>
  </si>
  <si>
    <t>Zevní radioterapie pro zhoubný novotvar vylučovací soustavy</t>
  </si>
  <si>
    <t>11-R01</t>
  </si>
  <si>
    <t>Extrakorporální litotrypse</t>
  </si>
  <si>
    <t>11-M08</t>
  </si>
  <si>
    <t>Miniinvazivní odstranění kamene z dolních cest močových</t>
  </si>
  <si>
    <t>11-M07</t>
  </si>
  <si>
    <t>Transuretrální resekce močového měchýře</t>
  </si>
  <si>
    <t>11-M06</t>
  </si>
  <si>
    <t>Endoskopická extrakce kamene horních cest močových</t>
  </si>
  <si>
    <t>11-M05</t>
  </si>
  <si>
    <t>Jiný perkutánní výkon na ledvině</t>
  </si>
  <si>
    <t>11-M04</t>
  </si>
  <si>
    <t>Perkutánní extrakce kamene z horních cest močových</t>
  </si>
  <si>
    <t>11-M03</t>
  </si>
  <si>
    <t>11-M02</t>
  </si>
  <si>
    <t>Embolizace pro onemocnění vylučovací soustavy</t>
  </si>
  <si>
    <t>11-M01</t>
  </si>
  <si>
    <t>Jiné nemoci vylučovací soustavy</t>
  </si>
  <si>
    <t>11-K14</t>
  </si>
  <si>
    <t>Ošetření umělých vyústění vylučovací soustavy</t>
  </si>
  <si>
    <t>11-K13</t>
  </si>
  <si>
    <t>Traumata vylučovací soustavy</t>
  </si>
  <si>
    <t>11-K12</t>
  </si>
  <si>
    <t>Vrozené vady vylučovací soustavy</t>
  </si>
  <si>
    <t>11-K11</t>
  </si>
  <si>
    <t>Novotvary močového měchýře a dolních cest močových mimo zhoubné</t>
  </si>
  <si>
    <t>11-K10</t>
  </si>
  <si>
    <t>Novotvary ledviny a horních cest močových mimo zhoubné</t>
  </si>
  <si>
    <t>11-K09</t>
  </si>
  <si>
    <t>Zhoubný novotvar močového měchýře a dolních cest močových</t>
  </si>
  <si>
    <t>11-K08</t>
  </si>
  <si>
    <t>Zhoubný novotvar ledviny a horních cest močových</t>
  </si>
  <si>
    <t>11-K07</t>
  </si>
  <si>
    <t>Močové kameny</t>
  </si>
  <si>
    <t>11-K06</t>
  </si>
  <si>
    <t>Obstruktivní, strukturální a funkční poruchy dolních cest močových</t>
  </si>
  <si>
    <t>11-K05</t>
  </si>
  <si>
    <t>Obstruktivní, strukturální a funkční poruchy horních cest močových</t>
  </si>
  <si>
    <t>11-K04</t>
  </si>
  <si>
    <t>Chronické onemocnění ledvin</t>
  </si>
  <si>
    <t>11-K03</t>
  </si>
  <si>
    <t>Akutní onemocnění ledvin</t>
  </si>
  <si>
    <t>11-K02</t>
  </si>
  <si>
    <t>Záněty močových cest</t>
  </si>
  <si>
    <t>11-K01</t>
  </si>
  <si>
    <t>Jiný chirurgický výkon pro nemoc vylučovací soustavy</t>
  </si>
  <si>
    <t>11-I17</t>
  </si>
  <si>
    <t>Vytvoření nebo úprava AV zkratu pro chronické onemocnění ledvin</t>
  </si>
  <si>
    <t>11-I16</t>
  </si>
  <si>
    <t>Destrukční výkon pro novotvary vylučovací soustavy</t>
  </si>
  <si>
    <t>11-I15</t>
  </si>
  <si>
    <t>Závěsná nebo slingová operace močové trubice</t>
  </si>
  <si>
    <t>11-I14</t>
  </si>
  <si>
    <t>Otevřený výkon pro kámen dolních cest močových</t>
  </si>
  <si>
    <t>11-I13</t>
  </si>
  <si>
    <t>Odstranění nebo rekonstrukce močové trubice</t>
  </si>
  <si>
    <t>11-I12</t>
  </si>
  <si>
    <t>Exploratorní nebo drenážní výkon pro nemoc vylučovací soustavy</t>
  </si>
  <si>
    <t>11-I11</t>
  </si>
  <si>
    <t>Rekonstrukční výkon na horních cestách močových nebo močovém měchýři</t>
  </si>
  <si>
    <t>11-I10</t>
  </si>
  <si>
    <t>Resekce močového měchýře otevřeným přístupem</t>
  </si>
  <si>
    <t>11-I09</t>
  </si>
  <si>
    <t>Odstranění ledviny</t>
  </si>
  <si>
    <t>11-I08</t>
  </si>
  <si>
    <t>Resekce ledviny</t>
  </si>
  <si>
    <t>11-I07</t>
  </si>
  <si>
    <t>Odstranění nebo resekce močovodu</t>
  </si>
  <si>
    <t>11-I06</t>
  </si>
  <si>
    <t>Odstranění mízních uzlin pro zhoubný novotvar vylučovací soustavy</t>
  </si>
  <si>
    <t>11-I05</t>
  </si>
  <si>
    <t>Odstranění ledviny včetně nadledviny, močovodu nebo mízních uzlin</t>
  </si>
  <si>
    <t>11-I04</t>
  </si>
  <si>
    <t>11-I03</t>
  </si>
  <si>
    <t>Implantace arteficiálního sfinkteru</t>
  </si>
  <si>
    <t>11-I02</t>
  </si>
  <si>
    <t>Odstranění močového měchýře</t>
  </si>
  <si>
    <t>11-I01</t>
  </si>
  <si>
    <t>Chemoterapie pro zhoubný novotvar vylučovací soustavy</t>
  </si>
  <si>
    <t>11-C01</t>
  </si>
  <si>
    <t>Léčba radiojódem</t>
  </si>
  <si>
    <t>10-R02</t>
  </si>
  <si>
    <t>Zevní radioterapie pro zhoubný novotvar štítné žlázy nebo příštítných tělísek</t>
  </si>
  <si>
    <t>10-R01</t>
  </si>
  <si>
    <t>Zavedení inzulínové pumpy</t>
  </si>
  <si>
    <t>10-M01</t>
  </si>
  <si>
    <t>Jiné nemoci endokrinních žláz</t>
  </si>
  <si>
    <t>10-K16</t>
  </si>
  <si>
    <t>Obezita</t>
  </si>
  <si>
    <t>10-K15</t>
  </si>
  <si>
    <t>Dehydratace</t>
  </si>
  <si>
    <t>10-K14</t>
  </si>
  <si>
    <t>Jiné nutriční poruchy</t>
  </si>
  <si>
    <t>10-K13</t>
  </si>
  <si>
    <t>Poruchy metabolismu a vnitřního prostředí mimo dehydrataci</t>
  </si>
  <si>
    <t>10-K12</t>
  </si>
  <si>
    <t>Těžká podvýživa a nutriční karence</t>
  </si>
  <si>
    <t>10-K11</t>
  </si>
  <si>
    <t>Poruchy pohlavního a fyziologického vývoje</t>
  </si>
  <si>
    <t>10-K10</t>
  </si>
  <si>
    <t>Vrozené vady endokrinních žláz</t>
  </si>
  <si>
    <t>10-K09</t>
  </si>
  <si>
    <t>Novotvary endokrinních žláz mimo zhoubné</t>
  </si>
  <si>
    <t>10-K08</t>
  </si>
  <si>
    <t>Zhoubný novotvar nadledviny</t>
  </si>
  <si>
    <t>10-K07</t>
  </si>
  <si>
    <t>Zhoubný novotvar štítné žlázy a příštítných tělísek</t>
  </si>
  <si>
    <t>10-K06</t>
  </si>
  <si>
    <t>Funkční poruchy hypofýzy a nadledviny</t>
  </si>
  <si>
    <t>10-K05</t>
  </si>
  <si>
    <t>Diabetes mellitus</t>
  </si>
  <si>
    <t>10-K04</t>
  </si>
  <si>
    <t>Diabetická ketoacidóza a kóma</t>
  </si>
  <si>
    <t>10-K03</t>
  </si>
  <si>
    <t>Syndrom diabetické nohy</t>
  </si>
  <si>
    <t>10-K02</t>
  </si>
  <si>
    <t>Nemoci štítné žlázy a příštítných tělísek</t>
  </si>
  <si>
    <t>10-K01</t>
  </si>
  <si>
    <t>Chirurgický výkon na štítné žláze mimo resekce</t>
  </si>
  <si>
    <t>10-I15</t>
  </si>
  <si>
    <t>Odstranění krčních mízních uzlin pro novotvar štítné žlázy</t>
  </si>
  <si>
    <t>10-I14</t>
  </si>
  <si>
    <t>Odstranění nebo resekce štítné žlázy nebo příštítných tělísek</t>
  </si>
  <si>
    <t>10-I13</t>
  </si>
  <si>
    <t>Odstranění nebo resekce štítné nebo příštítné žlázy s odstraněním krčních mízních uzlin</t>
  </si>
  <si>
    <t>10-I12</t>
  </si>
  <si>
    <t>Chirurgický výkon pro onemocnění nadledviny</t>
  </si>
  <si>
    <t>10-I11</t>
  </si>
  <si>
    <t>Plastický výkon pro metabolickou nebo nutriční poruchu</t>
  </si>
  <si>
    <t>10-I10</t>
  </si>
  <si>
    <t>Bariatrický nebo metabolický chirurgický výkon</t>
  </si>
  <si>
    <t>10-I09</t>
  </si>
  <si>
    <t>10-I08</t>
  </si>
  <si>
    <t>Amputace končetiny pod kotníkem pro syndrom diabetické nohy</t>
  </si>
  <si>
    <t>10-I07</t>
  </si>
  <si>
    <t>Rekonstrukční nebo transplantační výkon na diabetické noze</t>
  </si>
  <si>
    <t>10-I06</t>
  </si>
  <si>
    <t>10-I05</t>
  </si>
  <si>
    <t>Amputace končetiny nad kotníkem pro syndrom diabetické nohy</t>
  </si>
  <si>
    <t>10-I04</t>
  </si>
  <si>
    <t>Výkon na cévách bez chirurgického výkonu na noze pro syndrom diabetické nohy</t>
  </si>
  <si>
    <t>10-I03</t>
  </si>
  <si>
    <t>Výkon na cévách s chirurgickým výkonem na noze pro syndrom diabetické nohy</t>
  </si>
  <si>
    <t>10-I02</t>
  </si>
  <si>
    <t>Chemoterapie nebo cílená léčba pro zhoubný novotvar endokrinních žláz</t>
  </si>
  <si>
    <t>10-C01</t>
  </si>
  <si>
    <t>Brachyradioterapie pro zhoubný novotvar prsu</t>
  </si>
  <si>
    <t>09-R02</t>
  </si>
  <si>
    <t>Zevní radioterapie pro zhoubný novotvar kůže a prsu</t>
  </si>
  <si>
    <t>09-R01</t>
  </si>
  <si>
    <t>Následky poranění a následná péče</t>
  </si>
  <si>
    <t>09-K16</t>
  </si>
  <si>
    <t>Jiné nemoci a poruchy prsní tkáně</t>
  </si>
  <si>
    <t>09-K15</t>
  </si>
  <si>
    <t>Jiná onemocnění kůže a podkožního vaziva</t>
  </si>
  <si>
    <t>09-K14</t>
  </si>
  <si>
    <t>Poranění kožního krytu trupu a končetin</t>
  </si>
  <si>
    <t>09-K13</t>
  </si>
  <si>
    <t>Poranění kožního krytu hlavy a krku</t>
  </si>
  <si>
    <t>09-K12</t>
  </si>
  <si>
    <t>Vrozené vady kůže, podkožní tkáně a prsu</t>
  </si>
  <si>
    <t>09-K11</t>
  </si>
  <si>
    <t>Novotvary prsu mimo zhoubné</t>
  </si>
  <si>
    <t>09-K10</t>
  </si>
  <si>
    <t>Novotvary kůže mimo zhoubné</t>
  </si>
  <si>
    <t>09-K09</t>
  </si>
  <si>
    <t>Zhoubný novotvar prsu</t>
  </si>
  <si>
    <t>09-K08</t>
  </si>
  <si>
    <t>Zhoubný novotvar kůže</t>
  </si>
  <si>
    <t>09-K07</t>
  </si>
  <si>
    <t>Lymfedém</t>
  </si>
  <si>
    <t>09-K06</t>
  </si>
  <si>
    <t>Erytematózní onemocnění</t>
  </si>
  <si>
    <t>09-K05</t>
  </si>
  <si>
    <t>Jiná zánětlivá onemocnění kůže</t>
  </si>
  <si>
    <t>09-K04</t>
  </si>
  <si>
    <t>09-K03</t>
  </si>
  <si>
    <t>Bulózní dermatózy a papuloskvamózní onemocnění</t>
  </si>
  <si>
    <t>09-K02</t>
  </si>
  <si>
    <t>Onemocnění kůže způsobená mikroorganismy a parazity</t>
  </si>
  <si>
    <t>09-K01</t>
  </si>
  <si>
    <t>Jiný chirurgický výkon pro nemoci a poruchy kůže, podkožní tkáně a prsu</t>
  </si>
  <si>
    <t>09-I13</t>
  </si>
  <si>
    <t>Krytí defektu kožním štěpem pro nemoci a poruchy kůže, podkožní tkáně a prsu</t>
  </si>
  <si>
    <t>09-I12</t>
  </si>
  <si>
    <t>Amputace prstů nebo záprstí pro nemoci a poruchy kůže a podkožní tkáně</t>
  </si>
  <si>
    <t>09-I11</t>
  </si>
  <si>
    <t>Odstranění mízních uzlin pro novotvar kůže a prsu</t>
  </si>
  <si>
    <t>09-I10</t>
  </si>
  <si>
    <t>Resekce prsu pro nemoci a poruchy prsu</t>
  </si>
  <si>
    <t>09-I09</t>
  </si>
  <si>
    <t>Rekonstrukce prsu implantátem nebo místní tkání</t>
  </si>
  <si>
    <t>09-I08</t>
  </si>
  <si>
    <t>Resekce prsu včetně rekonstrukce implantátem</t>
  </si>
  <si>
    <t>09-I07</t>
  </si>
  <si>
    <t>Resekce prsu včetně odstranění mízních uzlin</t>
  </si>
  <si>
    <t>09-I06</t>
  </si>
  <si>
    <t>Opakovaný chirurgický výkon pro nemoci a poruchy kůže, podkožní tkáně a prsu</t>
  </si>
  <si>
    <t>09-I05</t>
  </si>
  <si>
    <t>Krytí defektu velkým lalokem pro nemoci a poruchy kůže, podkožní tkáně a prsu</t>
  </si>
  <si>
    <t>09-I04</t>
  </si>
  <si>
    <t>Kranioplastika</t>
  </si>
  <si>
    <t>09-I03</t>
  </si>
  <si>
    <t>Amputace částí končetin mimo prsty pro nemoci a poruchy kůže a podkožní tkáně</t>
  </si>
  <si>
    <t>09-I02</t>
  </si>
  <si>
    <t>Krytí defektu volným přenosem laloku nebo kosti pro nemoci a poruchy kůže, podkožní tkáně a prsu</t>
  </si>
  <si>
    <t>09-I01</t>
  </si>
  <si>
    <t>Chemoterapie nebo cílená léčba pro zhoubný novotvar kůže</t>
  </si>
  <si>
    <t>09-C04</t>
  </si>
  <si>
    <t>Chemoterapie nebo cílená léčba pro zhoubný novotvar prsu</t>
  </si>
  <si>
    <t>09-C03</t>
  </si>
  <si>
    <t>Cílená léčba pro papuloskvamózní onemocnění</t>
  </si>
  <si>
    <t>09-C02</t>
  </si>
  <si>
    <t>Zevní radioterapie pro zhoubný novotvar míchy, míšních obalů, kostí a měkkých tkání</t>
  </si>
  <si>
    <t>08-R02</t>
  </si>
  <si>
    <t>Radiochirurgie pro zhoubný novotvar míchy, míšních obalů, kostí a měkkých tkání</t>
  </si>
  <si>
    <t>08-R01</t>
  </si>
  <si>
    <t>Operační artroskopie</t>
  </si>
  <si>
    <t>08-M03</t>
  </si>
  <si>
    <t>Miniinvazivní výkon na páteři</t>
  </si>
  <si>
    <t>08-M02</t>
  </si>
  <si>
    <t>Léčebná výměnná plazmaferéza pro systémové onemocnění pojivových tkání</t>
  </si>
  <si>
    <t>08-M01</t>
  </si>
  <si>
    <t>Následná ortopedická péče nebo neurčené poruchy muskuloskeletální soustavy a pojivových tkání</t>
  </si>
  <si>
    <t>08-K15</t>
  </si>
  <si>
    <t>Poranění muskuloskeletální soustavy a pojivových tkání u dětí do 16 let</t>
  </si>
  <si>
    <t>08-K14</t>
  </si>
  <si>
    <t>Poranění končetin mimo pánev a stehno u pacientů ve věku 16 a více let</t>
  </si>
  <si>
    <t>08-K13</t>
  </si>
  <si>
    <t>Poranění pánve a stehna u pacientů ve věku 16 a více let</t>
  </si>
  <si>
    <t>08-K12</t>
  </si>
  <si>
    <t>Poranění páteře a míchy u pacientů ve věku 16 a více let</t>
  </si>
  <si>
    <t>08-K11</t>
  </si>
  <si>
    <t>Nezhoubný novotvar míchy, míšních obalů, kostí a měkkých tkání</t>
  </si>
  <si>
    <t>08-K10</t>
  </si>
  <si>
    <t>Zhoubný novotvar míchy, míšních obalů, kostí a měkkých tkání</t>
  </si>
  <si>
    <t>08-K09</t>
  </si>
  <si>
    <t>Jiná onemocnění páteře a bolest zad</t>
  </si>
  <si>
    <t>08-K08</t>
  </si>
  <si>
    <t>08-K07</t>
  </si>
  <si>
    <t>Deformity a vrozené vady pohybového aparátu kromě páteře</t>
  </si>
  <si>
    <t>08-K06</t>
  </si>
  <si>
    <t>Patologické zlomeniny</t>
  </si>
  <si>
    <t>08-K05</t>
  </si>
  <si>
    <t>Jiná onemocnění kostí, kloubů a měkkých tkání</t>
  </si>
  <si>
    <t>08-K04</t>
  </si>
  <si>
    <t>Infekční onemocnění a nekróza kostí, kloubů a páteře</t>
  </si>
  <si>
    <t>08-K03</t>
  </si>
  <si>
    <t>Neinfekční zánětlivá onemocnění kloubů a páteře</t>
  </si>
  <si>
    <t>08-K02</t>
  </si>
  <si>
    <t>Systémová onemocnění pojivových tkání</t>
  </si>
  <si>
    <t>08-K01</t>
  </si>
  <si>
    <t>Odstranění osteosyntetického materiálu</t>
  </si>
  <si>
    <t>08-I32</t>
  </si>
  <si>
    <t>Resekce a jiné výkony na muskuloskeletální soustavě a pojivových tkáních</t>
  </si>
  <si>
    <t>08-I31</t>
  </si>
  <si>
    <t>Drenážní výkon a chirurgické odstranění nekrotické tkáně</t>
  </si>
  <si>
    <t>08-I30</t>
  </si>
  <si>
    <t>Krytí defektu kožním štěpem pro nemoci muskuloskeletální soustavy a pojivových tkání</t>
  </si>
  <si>
    <t>08-I29</t>
  </si>
  <si>
    <t>Krytí defektu velkým lalokem pro nemoci muskuloskeletální soustavy a pojivových tkání</t>
  </si>
  <si>
    <t>08-I28</t>
  </si>
  <si>
    <t>Krytí defektu volným přenosem laloku nebo kosti pro nemoci muskuloskeletální soustavy a pojivových tkání</t>
  </si>
  <si>
    <t>08-I27</t>
  </si>
  <si>
    <t>Operace vazů, šlach a svalů mimo poranění</t>
  </si>
  <si>
    <t>08-I26</t>
  </si>
  <si>
    <t>Operace kostí nártu, dlaně a prstů mimo poranění</t>
  </si>
  <si>
    <t>08-I25</t>
  </si>
  <si>
    <t>Operace pletence ramenního, kostí předloktí a zápěstí mimo poranění</t>
  </si>
  <si>
    <t>08-I24</t>
  </si>
  <si>
    <t>Operace kostí hlezna a zánártí mimo poranění</t>
  </si>
  <si>
    <t>08-I23</t>
  </si>
  <si>
    <t>Operace kostí bérce a pažní kosti mimo poranění</t>
  </si>
  <si>
    <t>08-I22</t>
  </si>
  <si>
    <t>Operace pánve a stehenní kosti mimo poranění</t>
  </si>
  <si>
    <t>08-I21</t>
  </si>
  <si>
    <t>Operace poranění končetin u dětí do 16 let</t>
  </si>
  <si>
    <t>08-I20</t>
  </si>
  <si>
    <t>Operace poranění vazů, šlach a svalů u pacientů ve věku 16 a více let</t>
  </si>
  <si>
    <t>08-I19</t>
  </si>
  <si>
    <t>Operace poranění kostí nártu, dlaně a prstů u pacientů ve věku 16 a více let</t>
  </si>
  <si>
    <t>08-I18</t>
  </si>
  <si>
    <t>Operace poranění kostí předloktí a zápěstí u pacientů ve věku 16 a více let</t>
  </si>
  <si>
    <t>08-I17</t>
  </si>
  <si>
    <t>Operace poranění pletence ramenního a pažní kosti u pacientů ve věku 16 a více let</t>
  </si>
  <si>
    <t>08-I16</t>
  </si>
  <si>
    <t>Operace poranění kostí hlezna a zánártí u pacientů ve věku 16 a více let</t>
  </si>
  <si>
    <t>08-I15</t>
  </si>
  <si>
    <t>Operace poranění kostí bérce u pacientů ve věku 16 a více let</t>
  </si>
  <si>
    <t>08-I14</t>
  </si>
  <si>
    <t>Operace poranění pánve a stehenní kosti u pacientů ve věku 16 a více let</t>
  </si>
  <si>
    <t>08-I13</t>
  </si>
  <si>
    <t>Amputace částí končetin mimo prsty pro nemoci muskuloskeletální soustavy a pojivových tkání</t>
  </si>
  <si>
    <t>08-I12</t>
  </si>
  <si>
    <t>Replantace končetiny nebo její části</t>
  </si>
  <si>
    <t>08-I11</t>
  </si>
  <si>
    <t>Výkon pro endoprotézu kloubů zápěstí a prstů</t>
  </si>
  <si>
    <t>08-I10</t>
  </si>
  <si>
    <t>Výkon pro endoprotézu loketního kloubu</t>
  </si>
  <si>
    <t>08-I09</t>
  </si>
  <si>
    <t>Výkon pro endoprotézu ramenního kloubu</t>
  </si>
  <si>
    <t>08-I08</t>
  </si>
  <si>
    <t>Výkon pro endoprotézu hlezenního kloubu</t>
  </si>
  <si>
    <t>08-I07</t>
  </si>
  <si>
    <t>Výkon pro endoprotézu kolenního kloubu</t>
  </si>
  <si>
    <t>08-I06</t>
  </si>
  <si>
    <t>Výkon pro endoprotézu kyčelního kloubu</t>
  </si>
  <si>
    <t>08-I05</t>
  </si>
  <si>
    <t>Operace páteře bez instrumentace</t>
  </si>
  <si>
    <t>08-I04</t>
  </si>
  <si>
    <t>Operace páteře s instrumentací</t>
  </si>
  <si>
    <t>08-I03</t>
  </si>
  <si>
    <t>Implantace elektronické lékové pumpy pro onemocnění páteře a míchy nebo syndrom ochrnutí</t>
  </si>
  <si>
    <t>08-I02</t>
  </si>
  <si>
    <t>Implantace zařízení pro míšní stimulaci pro onemocnění páteře a míchy</t>
  </si>
  <si>
    <t>08-I01</t>
  </si>
  <si>
    <t>Chemoterapie nebo cílená léčba pro autoimunitní onemocnění pojivových tkání</t>
  </si>
  <si>
    <t>08-C04</t>
  </si>
  <si>
    <t>Chemoterapie nebo cílená léčba pro zhoubný novotvar míchy, míšních obalů, kostí a měkkých tkání</t>
  </si>
  <si>
    <t>08-C03</t>
  </si>
  <si>
    <t>Izolovaná regionální hypertermní perfúze končetiny cytostatiky pro zhoubný novotvar kostí a měkkých tkání</t>
  </si>
  <si>
    <t>08-C02</t>
  </si>
  <si>
    <t>Aplikace imunoglobulinů pro systémové onemocnění pojivových tkání</t>
  </si>
  <si>
    <t>08-C01</t>
  </si>
  <si>
    <t>Zevní radioterapie pro zhoubný novotvar hepatobiliární soustavy nebo slinivky břišní</t>
  </si>
  <si>
    <t>07-R02</t>
  </si>
  <si>
    <t>Radiochirurgie pro zhoubný novotvar hepatobiliární soustavy nebo slinivky břišní</t>
  </si>
  <si>
    <t>07-R01</t>
  </si>
  <si>
    <t>Endoskopický nebo radiologický výkon pro onemocnění hepatobiliární soustavy nebo slinivky břišní</t>
  </si>
  <si>
    <t>07-M02</t>
  </si>
  <si>
    <t>Jiné nemoci hepatobiliární soustavy a slinivky břišní</t>
  </si>
  <si>
    <t>07-K11</t>
  </si>
  <si>
    <t>Traumata hepatobiliární soustavy a slinivky břišní</t>
  </si>
  <si>
    <t>07-K10</t>
  </si>
  <si>
    <t>Vrozené vady hepatobiliární soustavy a slinivky břišní</t>
  </si>
  <si>
    <t>07-K09</t>
  </si>
  <si>
    <t>Novotvary hepatobiliární soustavy a slinivky břišní mimo zhoubné</t>
  </si>
  <si>
    <t>07-K08</t>
  </si>
  <si>
    <t>Zhoubný novotvar slinivky břišní</t>
  </si>
  <si>
    <t>07-K07</t>
  </si>
  <si>
    <t>Zhoubný novotvar jater, žlučníku a žlučových cest</t>
  </si>
  <si>
    <t>07-K06</t>
  </si>
  <si>
    <t>Obstrukce a zánět žlučníku a žlučových cest</t>
  </si>
  <si>
    <t>07-K05</t>
  </si>
  <si>
    <t>Cirhóza a alkoholová hepatitida</t>
  </si>
  <si>
    <t>07-K04</t>
  </si>
  <si>
    <t>Chronický zánět a cysta slinivky břišní</t>
  </si>
  <si>
    <t>07-K03</t>
  </si>
  <si>
    <t>Akutní zánět slinivky břišní</t>
  </si>
  <si>
    <t>07-K02</t>
  </si>
  <si>
    <t>Zánět a selhání jater</t>
  </si>
  <si>
    <t>07-K01</t>
  </si>
  <si>
    <t>Jiný chirurgický výkon v dutině břišní pro onemocnění hepatobiliární soustavy nebo slinivky břišní</t>
  </si>
  <si>
    <t>07-I11</t>
  </si>
  <si>
    <t>Odstranění žlučníku</t>
  </si>
  <si>
    <t>07-I10</t>
  </si>
  <si>
    <t>Spojkový nebo rekonstrukční výkon pro onemocnění hepatobiliární soustavy nebo slinivky břišní</t>
  </si>
  <si>
    <t>07-I08</t>
  </si>
  <si>
    <t>Nekrektomie nebo drenážní výkon pro akutní zánět slinivky břišní</t>
  </si>
  <si>
    <t>07-I07</t>
  </si>
  <si>
    <t>Výkon na cévách pro onemocnění hepatobiliární soustavy</t>
  </si>
  <si>
    <t>07-I06</t>
  </si>
  <si>
    <t>Destrukční výkon pro onemocnění hepatobiliární soustavy nebo slinivky břišní</t>
  </si>
  <si>
    <t>07-I05</t>
  </si>
  <si>
    <t>Jiná resekce jater</t>
  </si>
  <si>
    <t>07-I04</t>
  </si>
  <si>
    <t>Jiná resekce slinivky břišní</t>
  </si>
  <si>
    <t>07-I03</t>
  </si>
  <si>
    <t>Velká resekce jater</t>
  </si>
  <si>
    <t>07-I02</t>
  </si>
  <si>
    <t>Velká resekce slinivky břišní</t>
  </si>
  <si>
    <t>07-I01</t>
  </si>
  <si>
    <t>Chemoterapie nebo cílená léčba pro zhoubný novotvar hepatobiliární soustavy nebo slinivky břišní</t>
  </si>
  <si>
    <t>07-C01</t>
  </si>
  <si>
    <t>Brachyradioterapie pro zhoubný novotvar trávicí soustavy</t>
  </si>
  <si>
    <t>06-R02</t>
  </si>
  <si>
    <t>Zevní radioterapie pro zhoubný novotvar trávicí soustavy</t>
  </si>
  <si>
    <t>06-R01</t>
  </si>
  <si>
    <t>Výkon pro obstrukci trávicí soustavy u dětí</t>
  </si>
  <si>
    <t>06-M02</t>
  </si>
  <si>
    <t>Endoskopický výkon pro onemocnění trávicí soustavy</t>
  </si>
  <si>
    <t>06-M01</t>
  </si>
  <si>
    <t>Jiné onemocnění trávicí soustavy</t>
  </si>
  <si>
    <t>06-K22</t>
  </si>
  <si>
    <t>Jiný neinfekční střevní zánět</t>
  </si>
  <si>
    <t>06-K21</t>
  </si>
  <si>
    <t>Krvácení z trávicí soustavy</t>
  </si>
  <si>
    <t>06-K20</t>
  </si>
  <si>
    <t>Zánět pobřišnice nebo střeva</t>
  </si>
  <si>
    <t>06-K19</t>
  </si>
  <si>
    <t>Umělá vyústění trávicí soustavy</t>
  </si>
  <si>
    <t>06-K18</t>
  </si>
  <si>
    <t>Traumata trávicí soustavy</t>
  </si>
  <si>
    <t>06-K17</t>
  </si>
  <si>
    <t>Vrozené vady trávicí soustavy</t>
  </si>
  <si>
    <t>06-K16</t>
  </si>
  <si>
    <t>Novotvary trávicích orgánů mimo zhoubné</t>
  </si>
  <si>
    <t>06-K15</t>
  </si>
  <si>
    <t>Zhoubný novotvar střeva, konečníku, řiti a řitního kanálu</t>
  </si>
  <si>
    <t>06-K14</t>
  </si>
  <si>
    <t>Zhoubný novotvar jícnu a žaludku</t>
  </si>
  <si>
    <t>06-K13</t>
  </si>
  <si>
    <t>Střevní malabsorpce</t>
  </si>
  <si>
    <t>06-K12</t>
  </si>
  <si>
    <t>Nemoci anorekta</t>
  </si>
  <si>
    <t>06-K11</t>
  </si>
  <si>
    <t>Vaskulární onemocnění střeva a obstrukce trávicí soustavy</t>
  </si>
  <si>
    <t>06-K10</t>
  </si>
  <si>
    <t>06-K09</t>
  </si>
  <si>
    <t>Funkční a strukturální poruchy jícnu a žaludku</t>
  </si>
  <si>
    <t>06-K08</t>
  </si>
  <si>
    <t>Divertikulární nemoc střeva</t>
  </si>
  <si>
    <t>06-K07</t>
  </si>
  <si>
    <t>Crohnova nemoc a ulcerózní kolitida</t>
  </si>
  <si>
    <t>06-K06</t>
  </si>
  <si>
    <t>Nemoci apendixu</t>
  </si>
  <si>
    <t>06-K05</t>
  </si>
  <si>
    <t>Peptický vřed a zánět žaludku</t>
  </si>
  <si>
    <t>06-K04</t>
  </si>
  <si>
    <t>Refluxní onemocnění a zánět jícnu</t>
  </si>
  <si>
    <t>06-K03</t>
  </si>
  <si>
    <t>Střevní infekce mimo klostridiové</t>
  </si>
  <si>
    <t>06-K02</t>
  </si>
  <si>
    <t>Klostridiová střevní infekce</t>
  </si>
  <si>
    <t>06-K01</t>
  </si>
  <si>
    <t>Chirurgické odstranění hemoroidů</t>
  </si>
  <si>
    <t>06-I22</t>
  </si>
  <si>
    <t>Perianální výkon</t>
  </si>
  <si>
    <t>06-I21</t>
  </si>
  <si>
    <t>Jiný chirurgický výkon pro onemocnění trávicí soustavy</t>
  </si>
  <si>
    <t>06-I20</t>
  </si>
  <si>
    <t>Uvolňování srůstů pobřišnice nebo střeva</t>
  </si>
  <si>
    <t>06-I19</t>
  </si>
  <si>
    <t>Odstranění apendixu</t>
  </si>
  <si>
    <t>06-I18</t>
  </si>
  <si>
    <t>Výkon pro břišní nebo pupeční kýlu</t>
  </si>
  <si>
    <t>06-I17</t>
  </si>
  <si>
    <t>Výkon pro tříselnou nebo stehenní kýlu</t>
  </si>
  <si>
    <t>06-I16</t>
  </si>
  <si>
    <t>Výkon pro brániční kýlu nebo refluxní chorobu</t>
  </si>
  <si>
    <t>06-I15</t>
  </si>
  <si>
    <t>Drenážní výkon pro onemocnění trávicí soustavy</t>
  </si>
  <si>
    <t>06-I14</t>
  </si>
  <si>
    <t>Stomický výkon pro onemocnění trávicí soustavy</t>
  </si>
  <si>
    <t>06-I13</t>
  </si>
  <si>
    <t>Chirurgický výkon na žaludku nebo střevu mimo resekce</t>
  </si>
  <si>
    <t>06-I12</t>
  </si>
  <si>
    <t>Chirurgický výkon na jícnu mimo resekce</t>
  </si>
  <si>
    <t>06-I11</t>
  </si>
  <si>
    <t>Chirurgický výkon pro vrozenou vadu konečníku nebo řiti</t>
  </si>
  <si>
    <t>06-I10</t>
  </si>
  <si>
    <t>Chirurgický výkon pro vrozenou vadu tenkého nebo tlustého střeva</t>
  </si>
  <si>
    <t>06-I09</t>
  </si>
  <si>
    <t>Chirurgický výkon pro vrozenou vadu jícnu nebo žaludku</t>
  </si>
  <si>
    <t>06-I08</t>
  </si>
  <si>
    <t>Resekce střeva nebo peritonea pro onemocnění trávicí soustavy</t>
  </si>
  <si>
    <t>06-I07</t>
  </si>
  <si>
    <t>Výkon na cévách nebo slezině pro onemocnění trávicí soustavy</t>
  </si>
  <si>
    <t>06-I06</t>
  </si>
  <si>
    <t>Odstranění nebo resekce konečníku</t>
  </si>
  <si>
    <t>06-I05</t>
  </si>
  <si>
    <t>Odstranění nebo resekce žaludku</t>
  </si>
  <si>
    <t>06-I04</t>
  </si>
  <si>
    <t>Odstranění nebo resekce jícnu</t>
  </si>
  <si>
    <t>06-I03</t>
  </si>
  <si>
    <t>Rozsáhlý výkon v dutině břišní pro onemocnění trávicí soustavy</t>
  </si>
  <si>
    <t>06-I02</t>
  </si>
  <si>
    <t>Implantace zařízení pro stimulaci sakrálního nervu pro inkontinenci stolice</t>
  </si>
  <si>
    <t>06-I01</t>
  </si>
  <si>
    <t>Endoskopický diagnostický výkon a staging pro Crohnovu nemoc a ulcerózní kolitidu</t>
  </si>
  <si>
    <t>06-D01</t>
  </si>
  <si>
    <t>Chemoterapie nebo cílená léčba pro zhoubný novotvar trávicí soustavy</t>
  </si>
  <si>
    <t>06-C02</t>
  </si>
  <si>
    <t>Cílená léčba pro Crohnovu nemoc nebo ulcerózní kolitidu</t>
  </si>
  <si>
    <t>06-C01</t>
  </si>
  <si>
    <t>Elektrická kardioverse</t>
  </si>
  <si>
    <t>05-M10</t>
  </si>
  <si>
    <t>Dočasná srdeční stimulace nebo úprava endokardiální elektrody</t>
  </si>
  <si>
    <t>05-M09</t>
  </si>
  <si>
    <t>05-M08</t>
  </si>
  <si>
    <t>05-M07</t>
  </si>
  <si>
    <t>Angioplastika věnčitých tepen</t>
  </si>
  <si>
    <t>05-M06</t>
  </si>
  <si>
    <t>Katetrizační ablace poruchy srdečního rytmu</t>
  </si>
  <si>
    <t>05-M05</t>
  </si>
  <si>
    <t>Odstranění uzávěru cévy endovaskulární cestou pro nemoc periferních cév</t>
  </si>
  <si>
    <t>05-M04</t>
  </si>
  <si>
    <t>Endovaskulární výkon na srdci</t>
  </si>
  <si>
    <t>05-M03</t>
  </si>
  <si>
    <t>05-M02</t>
  </si>
  <si>
    <t>Katetrizační implantace nebo korekce chlopní</t>
  </si>
  <si>
    <t>05-M01</t>
  </si>
  <si>
    <t>Jiné nemoci a poruchy oběhové soustavy</t>
  </si>
  <si>
    <t>05-K19</t>
  </si>
  <si>
    <t>Komplikace umělých náhrad</t>
  </si>
  <si>
    <t>05-K18</t>
  </si>
  <si>
    <t>Traumata oběhové soustavy</t>
  </si>
  <si>
    <t>05-K17</t>
  </si>
  <si>
    <t>05-K16</t>
  </si>
  <si>
    <t>Hypotenze a kolaps</t>
  </si>
  <si>
    <t>05-K15</t>
  </si>
  <si>
    <t>Hypertenze</t>
  </si>
  <si>
    <t>05-K14</t>
  </si>
  <si>
    <t>Nemoci žil</t>
  </si>
  <si>
    <t>05-K13</t>
  </si>
  <si>
    <t>05-K12</t>
  </si>
  <si>
    <t>Funkční a strukturální poruchy plicní cirkulace</t>
  </si>
  <si>
    <t>05-K11</t>
  </si>
  <si>
    <t>Funkční a strukturální poruchy aorty</t>
  </si>
  <si>
    <t>05-K10</t>
  </si>
  <si>
    <t>Funkční a strukturální poruchy chlopní</t>
  </si>
  <si>
    <t>05-K09</t>
  </si>
  <si>
    <t>Zánět endokardu</t>
  </si>
  <si>
    <t>05-K08</t>
  </si>
  <si>
    <t>Srdeční selhání</t>
  </si>
  <si>
    <t>05-K07</t>
  </si>
  <si>
    <t>Srdeční zástava a šok</t>
  </si>
  <si>
    <t>05-K06</t>
  </si>
  <si>
    <t>Poruchy srdečního rytmu</t>
  </si>
  <si>
    <t>05-K05</t>
  </si>
  <si>
    <t>Chronická ischemická choroba srdeční</t>
  </si>
  <si>
    <t>05-K04</t>
  </si>
  <si>
    <t>Akutní koronární syndrom</t>
  </si>
  <si>
    <t>05-K03</t>
  </si>
  <si>
    <t>Nemoci perikardu</t>
  </si>
  <si>
    <t>05-K02</t>
  </si>
  <si>
    <t>Nemoci myokardu</t>
  </si>
  <si>
    <t>05-K01</t>
  </si>
  <si>
    <t>Operace povrchových končetinových žil</t>
  </si>
  <si>
    <t>05-I30</t>
  </si>
  <si>
    <t>Vytvoření nebo úprava AV zkratu pro onemocnění periferních tepen</t>
  </si>
  <si>
    <t>05-I29</t>
  </si>
  <si>
    <t>Amputace prstů nebo záprstí pro nemoc periferních cév</t>
  </si>
  <si>
    <t>05-I28</t>
  </si>
  <si>
    <t>Jiný chirurgický výkon pro nemoc oběhové soustavy</t>
  </si>
  <si>
    <t>05-I27</t>
  </si>
  <si>
    <t>05-I26</t>
  </si>
  <si>
    <t>Implantace kardiostimulátoru</t>
  </si>
  <si>
    <t>05-I25</t>
  </si>
  <si>
    <t>05-I24</t>
  </si>
  <si>
    <t>Amputace částí končetin mimo prsty pro nemoc periferních cév</t>
  </si>
  <si>
    <t>05-I23</t>
  </si>
  <si>
    <t>Transplantace kůže nebo krytí defektu lalokem pro nemoc periferních cév</t>
  </si>
  <si>
    <t>05-I22</t>
  </si>
  <si>
    <t>Implantace nebo extrakce stimulačních elektrod</t>
  </si>
  <si>
    <t>05-I21</t>
  </si>
  <si>
    <t>Opakovaný chirurgický výkon pro nemoc periferních cév</t>
  </si>
  <si>
    <t>05-I20</t>
  </si>
  <si>
    <t>05-I19</t>
  </si>
  <si>
    <t>Bypass, náhrada nebo rekonstrukce na centrálních cévách v hrudní a břišní dutině</t>
  </si>
  <si>
    <t>05-I18</t>
  </si>
  <si>
    <t>Odstranění nebo chirurgická drenáž perikardu</t>
  </si>
  <si>
    <t>05-I17</t>
  </si>
  <si>
    <t>Aortokoronární bypass nebo jiný výkon na koronárních tepnách</t>
  </si>
  <si>
    <t>05-I16</t>
  </si>
  <si>
    <t>Chirurgická ablace poruchy srdečního rytmu</t>
  </si>
  <si>
    <t>05-I15</t>
  </si>
  <si>
    <t>Implantace kardioverteru-defibrilátoru</t>
  </si>
  <si>
    <t>05-I14</t>
  </si>
  <si>
    <t>Chirurgický výkon na srdečních síních nebo komorách</t>
  </si>
  <si>
    <t>05-I13</t>
  </si>
  <si>
    <t>Náhrada nebo plastika aortální chlopně</t>
  </si>
  <si>
    <t>05-I12</t>
  </si>
  <si>
    <t>Plastika nebo jiný výkon na mitrální, pulmonální nebo trikuspidální chlopni</t>
  </si>
  <si>
    <t>05-I11</t>
  </si>
  <si>
    <t>Náhrada mitrální, pulmonální nebo trikuspidální chlopně</t>
  </si>
  <si>
    <t>05-I10</t>
  </si>
  <si>
    <t>Chirurgický výkon na plicním řečišti</t>
  </si>
  <si>
    <t>05-I09</t>
  </si>
  <si>
    <t>Bypass, náhrada nebo rekonstrukce aorty mimo břišní</t>
  </si>
  <si>
    <t>05-I08</t>
  </si>
  <si>
    <t>Chirurgický výkon na kořeni aorty</t>
  </si>
  <si>
    <t>05-I07</t>
  </si>
  <si>
    <t>Náhrada nebo plastika 2 a více chlopní</t>
  </si>
  <si>
    <t>05-I06</t>
  </si>
  <si>
    <t>05-I05</t>
  </si>
  <si>
    <t>05-I04</t>
  </si>
  <si>
    <t>Zavedení jiné mechanické srdeční podpory</t>
  </si>
  <si>
    <t>05-I03</t>
  </si>
  <si>
    <t>Zavedení krátkodobé až střednědobé mechanické srdeční podpory</t>
  </si>
  <si>
    <t>05-I02</t>
  </si>
  <si>
    <t>Zavedení dlouhodobé mechanické srdeční podpory</t>
  </si>
  <si>
    <t>05-I01</t>
  </si>
  <si>
    <t>Invazivní diagnostika pro nemoc oběhové soustavy</t>
  </si>
  <si>
    <t>05-D01</t>
  </si>
  <si>
    <t>Zevní radioterapie pro zhoubný novotvar dýchací soustavy</t>
  </si>
  <si>
    <t>04-R02</t>
  </si>
  <si>
    <t>Radiochirurgie pro zhoubný novotvar plic</t>
  </si>
  <si>
    <t>04-R01</t>
  </si>
  <si>
    <t>Endoskopický výkon pro onemocnění dýchací soustavy</t>
  </si>
  <si>
    <t>04-M02</t>
  </si>
  <si>
    <t>Umělá plicní ventilace pro respirační selhání nebo chronickou obstrukční plicní nemoc</t>
  </si>
  <si>
    <t>04-M01</t>
  </si>
  <si>
    <t>04-K15</t>
  </si>
  <si>
    <t>Pneumotorax a hemotorax</t>
  </si>
  <si>
    <t>04-K14</t>
  </si>
  <si>
    <t>Traumata dýchací soustavy a hrudníku</t>
  </si>
  <si>
    <t>04-K13</t>
  </si>
  <si>
    <t>Vrozené vady dýchací soustavy mimo cystickou fibrózu</t>
  </si>
  <si>
    <t>04-K12</t>
  </si>
  <si>
    <t>04-K11</t>
  </si>
  <si>
    <t>Novotvary dýchací soustavy mimo zhoubné</t>
  </si>
  <si>
    <t>04-K10</t>
  </si>
  <si>
    <t>Zhoubný novotvar dýchací soustavy a hrudníku</t>
  </si>
  <si>
    <t>04-K09</t>
  </si>
  <si>
    <t>Respirační selhání</t>
  </si>
  <si>
    <t>04-K08</t>
  </si>
  <si>
    <t>Intersticiální plicní nemoc</t>
  </si>
  <si>
    <t>04-K07</t>
  </si>
  <si>
    <t>04-K06</t>
  </si>
  <si>
    <t>Plicní embolie</t>
  </si>
  <si>
    <t>04-K05</t>
  </si>
  <si>
    <t>04-K04</t>
  </si>
  <si>
    <t>Záněty průdušnice, průdušek a průdušinek</t>
  </si>
  <si>
    <t>04-K03</t>
  </si>
  <si>
    <t>Záněty plic</t>
  </si>
  <si>
    <t>04-K02</t>
  </si>
  <si>
    <t>04-K01</t>
  </si>
  <si>
    <t>Odstranění dlahy po operaci vpáčeného nebo ptačího hrudníku</t>
  </si>
  <si>
    <t>04-I11</t>
  </si>
  <si>
    <t>Chirurgický výkon pro ošetření tracheostomie</t>
  </si>
  <si>
    <t>04-I10</t>
  </si>
  <si>
    <t>Diagnostický chirurgický výkon nebo odstranění mízních uzlin pro onemocnění dýchací soustavy</t>
  </si>
  <si>
    <t>04-I09</t>
  </si>
  <si>
    <t>Hrudní drenáž</t>
  </si>
  <si>
    <t>04-I08</t>
  </si>
  <si>
    <t>Destrukční výkon pro onemocnění dýchací soustavy</t>
  </si>
  <si>
    <t>04-I07</t>
  </si>
  <si>
    <t>Operace vpáčeného nebo ptačího hrudníku</t>
  </si>
  <si>
    <t>04-I06</t>
  </si>
  <si>
    <t>Velký chirurgický výkon v dutině hrudní nebo na hrudníku mimo resekce plic</t>
  </si>
  <si>
    <t>04-I05</t>
  </si>
  <si>
    <t>Výkon na cévách pro onemocnění dýchací soustavy</t>
  </si>
  <si>
    <t>04-I04</t>
  </si>
  <si>
    <t>Extraanatomická resekce plic</t>
  </si>
  <si>
    <t>04-I03</t>
  </si>
  <si>
    <t>Anatomická resekce plic</t>
  </si>
  <si>
    <t>04-I02</t>
  </si>
  <si>
    <t>Extrakorporální membránová oxygenace pro plicní embolii</t>
  </si>
  <si>
    <t>04-I01</t>
  </si>
  <si>
    <t>Srdeční katetrizace pro onemocnění dýchací soustavy</t>
  </si>
  <si>
    <t>04-D01</t>
  </si>
  <si>
    <t>Chemoterapie nebo cílená léčba pro zhoubný novotvar dýchací soustavy</t>
  </si>
  <si>
    <t>04-C02</t>
  </si>
  <si>
    <t>Trombolýza pomocí rt-PA pro plicní embolii</t>
  </si>
  <si>
    <t>04-C01</t>
  </si>
  <si>
    <t>Brachyradioterapie pro zhoubný novotvar ústní dutiny, hltanu nebo nosohltanu</t>
  </si>
  <si>
    <t>03-R02</t>
  </si>
  <si>
    <t>03-R01</t>
  </si>
  <si>
    <t>03-K13</t>
  </si>
  <si>
    <t>03-K12</t>
  </si>
  <si>
    <t>03-K11</t>
  </si>
  <si>
    <t>03-K10</t>
  </si>
  <si>
    <t>03-K09</t>
  </si>
  <si>
    <t>Nezánětlivé nemoci úst, ústní dutiny a čelisti</t>
  </si>
  <si>
    <t>03-K08</t>
  </si>
  <si>
    <t>Funkční a strukturální poruchy hrtanu</t>
  </si>
  <si>
    <t>03-K07</t>
  </si>
  <si>
    <t>Nemoci mandlí a adenoidní tkáně</t>
  </si>
  <si>
    <t>03-K06</t>
  </si>
  <si>
    <t>Funkční a strukturální poruchy nosu a nosních dutin</t>
  </si>
  <si>
    <t>03-K05</t>
  </si>
  <si>
    <t>Funkční a strukturální poruchy ucha</t>
  </si>
  <si>
    <t>03-K04</t>
  </si>
  <si>
    <t>Záněty úst, ústní dutiny a čelisti</t>
  </si>
  <si>
    <t>03-K03</t>
  </si>
  <si>
    <t>Záněty horních cest dýchacích a hrtanu</t>
  </si>
  <si>
    <t>03-K02</t>
  </si>
  <si>
    <t>Záněty ucha</t>
  </si>
  <si>
    <t>03-K01</t>
  </si>
  <si>
    <t>03-I24</t>
  </si>
  <si>
    <t>Extrakce zubu nebo preprotetická úprava alveolu</t>
  </si>
  <si>
    <t>03-I23</t>
  </si>
  <si>
    <t>03-I22</t>
  </si>
  <si>
    <t>Odstranění hltanové mandle</t>
  </si>
  <si>
    <t>03-I21</t>
  </si>
  <si>
    <t>Chirurgický výkon na zevním uchu</t>
  </si>
  <si>
    <t>03-I20</t>
  </si>
  <si>
    <t>03-I19</t>
  </si>
  <si>
    <t>Výkon na vedlejších dutinách nosních</t>
  </si>
  <si>
    <t>03-I18</t>
  </si>
  <si>
    <t>03-I17</t>
  </si>
  <si>
    <t>Odstranění krčních mandlí</t>
  </si>
  <si>
    <t>03-I16</t>
  </si>
  <si>
    <t>Chirurgický výkon pro vrozenou cystu nebo píštěl obličeje nebo krku</t>
  </si>
  <si>
    <t>03-I15</t>
  </si>
  <si>
    <t>Chirurgický výkon ve vnitřním nebo středním uchu</t>
  </si>
  <si>
    <t>03-I14</t>
  </si>
  <si>
    <t>Jiný chirurgický výkon na hrtanu</t>
  </si>
  <si>
    <t>03-I13</t>
  </si>
  <si>
    <t>Resekční výkon na slinných žlázách</t>
  </si>
  <si>
    <t>03-I12</t>
  </si>
  <si>
    <t>Rekonstrukční výkon na čelisti nebo obličeji</t>
  </si>
  <si>
    <t>03-I11</t>
  </si>
  <si>
    <t>Resekce čelisti</t>
  </si>
  <si>
    <t>03-I10</t>
  </si>
  <si>
    <t>Rekonstrukční výkon pro rozštěp rtu nebo patra</t>
  </si>
  <si>
    <t>03-I09</t>
  </si>
  <si>
    <t>03-I08</t>
  </si>
  <si>
    <t>03-I07</t>
  </si>
  <si>
    <t>03-I06</t>
  </si>
  <si>
    <t>Odstranění hrtanu nebo resekční výkon na hrtanu s odstraněním krčních mízních uzlin</t>
  </si>
  <si>
    <t>03-I05</t>
  </si>
  <si>
    <t>Rozsáhlý resekční výkon na čelisti nebo obličeji pro zhoubný novotvar</t>
  </si>
  <si>
    <t>03-I04</t>
  </si>
  <si>
    <t>03-I03</t>
  </si>
  <si>
    <t>Zavedení ušního implantátu</t>
  </si>
  <si>
    <t>03-I02</t>
  </si>
  <si>
    <t>Endoprotéza čelistního kloubu</t>
  </si>
  <si>
    <t>03-I01</t>
  </si>
  <si>
    <t>03-C01</t>
  </si>
  <si>
    <t>Brachyradioterapie pro zhoubný novotvar oka</t>
  </si>
  <si>
    <t>02-R02</t>
  </si>
  <si>
    <t>Radiochirurgie oka</t>
  </si>
  <si>
    <t>02-R01</t>
  </si>
  <si>
    <t>Laserová a koagulační léčba</t>
  </si>
  <si>
    <t>02-M01</t>
  </si>
  <si>
    <t>Jiné onemocnění oka, očních adnex nebo očnice</t>
  </si>
  <si>
    <t>02-K11</t>
  </si>
  <si>
    <t>Vrozené vady oka, očních adnex a očnice</t>
  </si>
  <si>
    <t>02-K10</t>
  </si>
  <si>
    <t>Oční traumata</t>
  </si>
  <si>
    <t>02-K09</t>
  </si>
  <si>
    <t>Novotvary oka, očních adnex a očnice</t>
  </si>
  <si>
    <t>02-K08</t>
  </si>
  <si>
    <t>Funkční poruchy očních adnex</t>
  </si>
  <si>
    <t>02-K07</t>
  </si>
  <si>
    <t>02-K06</t>
  </si>
  <si>
    <t>Funkční poruchy sklivce, sítnice a cévnatky</t>
  </si>
  <si>
    <t>02-K05</t>
  </si>
  <si>
    <t>Funkční poruchy čočky</t>
  </si>
  <si>
    <t>02-K04</t>
  </si>
  <si>
    <t>Funkční poruchy rohovky</t>
  </si>
  <si>
    <t>02-K03</t>
  </si>
  <si>
    <t>Zánětlivá onemocnění očních adnex a očnice</t>
  </si>
  <si>
    <t>02-K02</t>
  </si>
  <si>
    <t>Zánětlivá onemocnění oka</t>
  </si>
  <si>
    <t>02-K01</t>
  </si>
  <si>
    <t>Malý chirurgický výkon na očních adnexech</t>
  </si>
  <si>
    <t>02-I13</t>
  </si>
  <si>
    <t>Jiný chirurgický výkon na oku nebo očnici</t>
  </si>
  <si>
    <t>02-I12</t>
  </si>
  <si>
    <t>Rekonstrukční výkon na okohybném svalu</t>
  </si>
  <si>
    <t>02-I11</t>
  </si>
  <si>
    <t>Rekonstrukční výkon na slzném ústrojí</t>
  </si>
  <si>
    <t>02-I10</t>
  </si>
  <si>
    <t>Filtrační operace pro glaukom</t>
  </si>
  <si>
    <t>02-I09</t>
  </si>
  <si>
    <t>Chirurgický výkon na čočce</t>
  </si>
  <si>
    <t>02-I08</t>
  </si>
  <si>
    <t>Odstranění celého oka nebo části oka z předního segmentu</t>
  </si>
  <si>
    <t>02-I07</t>
  </si>
  <si>
    <t>Odstranění sklivce</t>
  </si>
  <si>
    <t>02-I06</t>
  </si>
  <si>
    <t>Chirurgické ošetření poranění oka</t>
  </si>
  <si>
    <t>02-I05</t>
  </si>
  <si>
    <t>Rekonstrukční chirurgický výkon na očnici</t>
  </si>
  <si>
    <t>02-I04</t>
  </si>
  <si>
    <t>Odstranění tumoru očnice z kraniotomie</t>
  </si>
  <si>
    <t>02-I03</t>
  </si>
  <si>
    <t>Transplantace rohovky nebo amniové membrány</t>
  </si>
  <si>
    <t>02-I02</t>
  </si>
  <si>
    <t>Transplantace rohovky včetně chirurgického výkonu na čočce</t>
  </si>
  <si>
    <t>02-I01</t>
  </si>
  <si>
    <t>Chemoterapie pro zhoubný novotvar oka a očních adnex</t>
  </si>
  <si>
    <t>02-C01</t>
  </si>
  <si>
    <t>Zevní radioterapie pro novotvary nervové soustavy</t>
  </si>
  <si>
    <t>01-R02</t>
  </si>
  <si>
    <t>Radiochirurgie pro onemocnění nervové soustavy</t>
  </si>
  <si>
    <t>01-R01</t>
  </si>
  <si>
    <t>Léčebná výměnná plazmaferéza pro onemocnění nervové soustavy</t>
  </si>
  <si>
    <t>01-M04</t>
  </si>
  <si>
    <t>Angioplastika mozkových cév</t>
  </si>
  <si>
    <t>01-M03</t>
  </si>
  <si>
    <t>Odstranění uzávěru cévy endovaskulární cestou pro onemocnění nervové soustavy</t>
  </si>
  <si>
    <t>01-M02</t>
  </si>
  <si>
    <t>Embolizace pro onemocnění nervové soustavy</t>
  </si>
  <si>
    <t>01-M01</t>
  </si>
  <si>
    <t>Jiná onemocnění a poruchy nervové soustavy</t>
  </si>
  <si>
    <t>01-K18</t>
  </si>
  <si>
    <t>Poranění periferních nervů</t>
  </si>
  <si>
    <t>01-K17</t>
  </si>
  <si>
    <t>Kraniocerebrální poranění</t>
  </si>
  <si>
    <t>01-K16</t>
  </si>
  <si>
    <t>01-K15</t>
  </si>
  <si>
    <t>Novotvary periferních nervů</t>
  </si>
  <si>
    <t>01-K14</t>
  </si>
  <si>
    <t>Novotvary mozku a mozkových plen</t>
  </si>
  <si>
    <t>01-K13</t>
  </si>
  <si>
    <t>Jiná cévní onemocnění mozku a míchy</t>
  </si>
  <si>
    <t>01-K12</t>
  </si>
  <si>
    <t>Netraumatické intrakraniální krvácení</t>
  </si>
  <si>
    <t>01-K11</t>
  </si>
  <si>
    <t>Mozkový infarkt</t>
  </si>
  <si>
    <t>01-K10</t>
  </si>
  <si>
    <t>Onemocnění nervosvalového přenosu</t>
  </si>
  <si>
    <t>01-K09</t>
  </si>
  <si>
    <t>Neuropatie a onemocnění motoneuronu</t>
  </si>
  <si>
    <t>01-K08</t>
  </si>
  <si>
    <t>Bolesti hlavy, obličejové neuropatie a neuralgie</t>
  </si>
  <si>
    <t>01-K07</t>
  </si>
  <si>
    <t>Poruchy spánku</t>
  </si>
  <si>
    <t>01-K06</t>
  </si>
  <si>
    <t>Hydrocefalus</t>
  </si>
  <si>
    <t>01-K05</t>
  </si>
  <si>
    <t>Neurodegenerativní onemocnění</t>
  </si>
  <si>
    <t>01-K04</t>
  </si>
  <si>
    <t>01-K03</t>
  </si>
  <si>
    <t>Infekční onemocnění nervové soustavy</t>
  </si>
  <si>
    <t>01-K02</t>
  </si>
  <si>
    <t>Autoimunitní onemocnění centrální nervové soustavy</t>
  </si>
  <si>
    <t>01-K01</t>
  </si>
  <si>
    <t>Chirurgický výkon na jiných periferních nervech</t>
  </si>
  <si>
    <t>01-I14</t>
  </si>
  <si>
    <t>Chirurgické uvolnění mononeuropatie horní končetiny</t>
  </si>
  <si>
    <t>01-I13</t>
  </si>
  <si>
    <t>Chirurgický výkon na nervových pleteních</t>
  </si>
  <si>
    <t>01-I12</t>
  </si>
  <si>
    <t>Chirurgický výkon v horních cestách dýchacích pro poruchu spánku</t>
  </si>
  <si>
    <t>01-I11</t>
  </si>
  <si>
    <t>Odstranění brzlíku pro onemocnění nervosvalového přenosu</t>
  </si>
  <si>
    <t>01-I10</t>
  </si>
  <si>
    <t>Extrakraniální chirurgický výkon na cévách hlavy</t>
  </si>
  <si>
    <t>01-I09</t>
  </si>
  <si>
    <t>Chirurgický výkon na úrovni lebky a tvrdé pleny</t>
  </si>
  <si>
    <t>01-I08</t>
  </si>
  <si>
    <t>Chirurgický výkon z návrtu nebo transsfenoidálním přístupem</t>
  </si>
  <si>
    <t>01-I07</t>
  </si>
  <si>
    <t>Chirurgický výkon v nitrolebním prostoru s kraniotomií</t>
  </si>
  <si>
    <t>01-I06</t>
  </si>
  <si>
    <t>Implantace zařízení pro stimulaci bloudivého nervu</t>
  </si>
  <si>
    <t>01-I05</t>
  </si>
  <si>
    <t>Implantace elektronické lékové pumpy pro onemocnění nervové soustavy</t>
  </si>
  <si>
    <t>01-I04</t>
  </si>
  <si>
    <t>Implantace zařízení pro míšní stimulaci pro onemocnění nervové soustavy</t>
  </si>
  <si>
    <t>01-I03</t>
  </si>
  <si>
    <t>Implantace zařízení pro hlubokou mozkovou stimulaci pro onemocnění nervové soustavy</t>
  </si>
  <si>
    <t>01-I01</t>
  </si>
  <si>
    <t>Dlouhodobý diagnostický monitoring</t>
  </si>
  <si>
    <t>01-D01</t>
  </si>
  <si>
    <t>Chemoterapie nebo cílená léčba pro autoimunitní onemocnění nervové soustavy</t>
  </si>
  <si>
    <t>01-C04</t>
  </si>
  <si>
    <t>Chemoterapie nebo cílená léčba pro novotvary nervové soustavy</t>
  </si>
  <si>
    <t>01-C03</t>
  </si>
  <si>
    <t>Trombolýza pomocí rt-PA pro cerebrovaskulární onemocnění</t>
  </si>
  <si>
    <t>01-C02</t>
  </si>
  <si>
    <t>Aplikace intravenózních imunoglobulinů pro onemocnění nervové soustavy</t>
  </si>
  <si>
    <t>01-C01</t>
  </si>
  <si>
    <t>Odběr krvetvorných buněk pro autologní transplantaci při jiném onemocnění než hematoonkologickém</t>
  </si>
  <si>
    <t>00-M11</t>
  </si>
  <si>
    <t>Odběr krvetvorných buněk pro autologní transplantaci při hematoonkologickém onemocnění</t>
  </si>
  <si>
    <t>00-M10</t>
  </si>
  <si>
    <t>Autologní transplantace krvetvorných buněk pro jiné onemocnění než hematoonkologické</t>
  </si>
  <si>
    <t>00-M09</t>
  </si>
  <si>
    <t>Autologní transplantace krvetvorných buněk pro mnohočetný myelom</t>
  </si>
  <si>
    <t>00-M08</t>
  </si>
  <si>
    <t>Autologní transplantace krvetvorných buněk pro hematoonkologické onemocnění vyjma mnohočetného myelomu</t>
  </si>
  <si>
    <t>00-M07</t>
  </si>
  <si>
    <t>Alogenní transplantace krvetvorných buněk</t>
  </si>
  <si>
    <t>00-M06</t>
  </si>
  <si>
    <t>Umělá plicní ventilace 1801 a více hodin (76 a více dnů)</t>
  </si>
  <si>
    <t>00-M05</t>
  </si>
  <si>
    <t>00-M04</t>
  </si>
  <si>
    <t>00-M03</t>
  </si>
  <si>
    <t>00-M02</t>
  </si>
  <si>
    <t>00-M01</t>
  </si>
  <si>
    <t>Léčba akutní rejekce transplantátu krvetvorných buněk</t>
  </si>
  <si>
    <t>00-K02</t>
  </si>
  <si>
    <t>Léčba akutní rejekce transplantovaného orgánu</t>
  </si>
  <si>
    <t>00-K01</t>
  </si>
  <si>
    <t>Transplantace ledviny</t>
  </si>
  <si>
    <t>00-I05</t>
  </si>
  <si>
    <t>Transplantace slinivky</t>
  </si>
  <si>
    <t>00-I04</t>
  </si>
  <si>
    <t>Transplantace jater</t>
  </si>
  <si>
    <t>00-I03</t>
  </si>
  <si>
    <t>Transplantace srdce</t>
  </si>
  <si>
    <t>00-I02</t>
  </si>
  <si>
    <t>Transplantace plic</t>
  </si>
  <si>
    <t>00-I01</t>
  </si>
  <si>
    <t>Kontrolní biopsie transplantovaného orgánu</t>
  </si>
  <si>
    <t>00-D01</t>
  </si>
  <si>
    <t>jiný způsob (soc. péče, následná péče)</t>
  </si>
  <si>
    <t>úmrtí</t>
  </si>
  <si>
    <t>překlad na akutní lůžko jiného ZZ</t>
  </si>
  <si>
    <t>propuštění do ambulantní péče</t>
  </si>
  <si>
    <t>Podíl nekmenových pojištěnců (v %)</t>
  </si>
  <si>
    <t>Podíl případů
dle ukončení hospitalizace (v %)</t>
  </si>
  <si>
    <t>Průměrná délka hospitalizace (dny)</t>
  </si>
  <si>
    <t>Počet případů</t>
  </si>
  <si>
    <t>Název DRG báze</t>
  </si>
  <si>
    <t>DRG báze</t>
  </si>
  <si>
    <t>00</t>
  </si>
  <si>
    <t>VZP ČR celkem</t>
  </si>
  <si>
    <t>Název hlavní medicínské kategorie (MDC)</t>
  </si>
  <si>
    <t>MDC</t>
  </si>
  <si>
    <t>Osteosarkom</t>
  </si>
  <si>
    <t>Nukleární medicina</t>
  </si>
  <si>
    <t>Leberova optická neuropathie</t>
  </si>
  <si>
    <t>CHOPN</t>
  </si>
  <si>
    <t>Asthma</t>
  </si>
  <si>
    <t>podíl z celku (v %)</t>
  </si>
  <si>
    <t>Hospitalizace pojištěnců daného kraje
 v jiném kraji</t>
  </si>
  <si>
    <t>Celkový počet hospitalizací pojištěnců daného kraje</t>
  </si>
  <si>
    <t>Hospitalizace pojištěnců z jiného kraje</t>
  </si>
  <si>
    <t>Celkový počet hospitalizací v kraji</t>
  </si>
  <si>
    <t>DIOP</t>
  </si>
  <si>
    <t>NIP</t>
  </si>
  <si>
    <r>
      <t>Poznámka:</t>
    </r>
    <r>
      <rPr>
        <vertAlign val="superscript"/>
        <sz val="8"/>
        <rFont val="Calibri"/>
        <family val="2"/>
        <charset val="238"/>
        <scheme val="minor"/>
      </rPr>
      <t xml:space="preserve"> </t>
    </r>
    <r>
      <rPr>
        <sz val="8"/>
        <rFont val="Calibri"/>
        <family val="2"/>
        <charset val="238"/>
        <scheme val="minor"/>
      </rPr>
      <t>údaje včetně péče poskytnuté v zařízeních následné péče začleněných v rámci nemocnic</t>
    </r>
  </si>
  <si>
    <t>Ošetřovatelská péče</t>
  </si>
  <si>
    <t>OLÚ
ostatní</t>
  </si>
  <si>
    <t>OLÚ rehabilitace</t>
  </si>
  <si>
    <t>OLÚ - TRN</t>
  </si>
  <si>
    <t>Psychiatrické léčebny</t>
  </si>
  <si>
    <t>Zařízení pro spinální a kraniální navigaci</t>
  </si>
  <si>
    <t>Robotický přístroj</t>
  </si>
  <si>
    <t>R000000552</t>
  </si>
  <si>
    <t>Přístroje pro robotickou terapii</t>
  </si>
  <si>
    <t>RTG pro kostní denzitometrii (DEXA)</t>
  </si>
  <si>
    <t>Přístroj hemodialyzační</t>
  </si>
  <si>
    <t>Přístroj pro lokalizaci cílového objemu nebo simulaci ozařovacího plánu</t>
  </si>
  <si>
    <t>Terapeutický ozařovač – kobaltový a cesiový ozařovač</t>
  </si>
  <si>
    <t>Terapeutický ozařovač – přístroj pro automatický afterloading</t>
  </si>
  <si>
    <t>Terapeutický ozařovač – lineární urychlovač</t>
  </si>
  <si>
    <t>Tomografická scintigrafie - PET/MRI</t>
  </si>
  <si>
    <t>Tomografická scintigrafie - PET/CT</t>
  </si>
  <si>
    <t>Terapeutický ozařovač - kobaltový a cesiový ozařovač</t>
  </si>
  <si>
    <t>Terapeutický ozařovač - přístroj pro automatický afterloading</t>
  </si>
  <si>
    <t>Terapeutický ozařovač - lineární urychlovač</t>
  </si>
  <si>
    <t>43637, 43639, 43696, 43697, 56501</t>
  </si>
  <si>
    <t>47351, 47353, 47355</t>
  </si>
  <si>
    <t>56435, 56446</t>
  </si>
  <si>
    <t>21030, 21032</t>
  </si>
  <si>
    <t>18521, 18522, 18523, 18529, 18530, 18550, 18560, 18580, 18590, 78813, 78840</t>
  </si>
  <si>
    <t>89178, 89180, 89223, 89225, 89339, 89343</t>
  </si>
  <si>
    <t>78841, 78843, 78845</t>
  </si>
  <si>
    <t>15510, 76235, 76237</t>
  </si>
  <si>
    <t>47123, 47125, 47127, 47129, 47131, 47133, 47135, 47137, 47139, 47143, 47147, 47149, 47151, 47153, 47155, 47157, 47159, 47161, 47163, 47165, 47167, 47169, 47171, 47185, 47187, 47189, 47199, 47211, 47213, 47215, 47217, 47219, 47221, 47223, 47225, 47235, 47237, 47239, 47241, 47245, 47247, 47249, 47251, 47253, 47255, 47257, 47259, 47261, 47263, 47265, 47267, 47269, 47275, 47304</t>
  </si>
  <si>
    <t>43111, 43213, 43215, 43611</t>
  </si>
  <si>
    <t>43413, 43415, 43419, 43435, 43443</t>
  </si>
  <si>
    <t>43311, 43313, 43315, 43613, 43617, 43633, 43641, 43694</t>
  </si>
  <si>
    <t>Přehled kódů výkonů ve skupině přístrojů</t>
  </si>
  <si>
    <t>Počet unikátně ošetřených pojištěnců</t>
  </si>
  <si>
    <t>Počet výkonů</t>
  </si>
  <si>
    <t>Název skupiny přístrojů</t>
  </si>
  <si>
    <t xml:space="preserve">                                                 v %</t>
  </si>
  <si>
    <t xml:space="preserve">   - průměr za doplatky na léky v Kč</t>
  </si>
  <si>
    <t xml:space="preserve">   - průměr za započitatelné regulační poplatky v Kč</t>
  </si>
  <si>
    <t>Průměrná úhrada</t>
  </si>
  <si>
    <t xml:space="preserve">Průměrná částka překračující limit na 1 pojištěnce se ZRP a DL v Kč </t>
  </si>
  <si>
    <t xml:space="preserve">Celková částka překračující limit (v tis. Kč) </t>
  </si>
  <si>
    <t>Počet invalidních pojištěnců, kteří překročili limit</t>
  </si>
  <si>
    <t xml:space="preserve">Celková částka překračující limit 500 Kč (70 let a více) (v tis. Kč) </t>
  </si>
  <si>
    <t>Počet pojištěnců, kteří překročili limit 500 Kč (70 let a více)</t>
  </si>
  <si>
    <t xml:space="preserve">Celková částka překračující limit 1000 Kč (65 - 69 let) (v tis. Kč) </t>
  </si>
  <si>
    <t>Počet pojištěnců, kteří překročili limit 1000 Kč (65 - 69 let)</t>
  </si>
  <si>
    <t xml:space="preserve">Celková částka překračující limit 1000 Kč (0-18 let) (v tis. Kč) </t>
  </si>
  <si>
    <t>Počet pojištěnců, kteří překročili limit 1000 Kč (0-18 let)</t>
  </si>
  <si>
    <t xml:space="preserve">Celková částka překračující limit 5000 Kč (v tis. Kč) </t>
  </si>
  <si>
    <t>Počet pojištěnců, kteří překročili limit 5000 Kč (19-64 let)</t>
  </si>
  <si>
    <t xml:space="preserve">Počet pojištěnců, kteří překročili limit </t>
  </si>
  <si>
    <r>
      <t xml:space="preserve">Průměrná úhrada za regulační poplatky a započitatelné doplatky na 1 pojištěnce </t>
    </r>
    <r>
      <rPr>
        <i/>
        <sz val="10"/>
        <rFont val="Calibri"/>
        <family val="2"/>
        <charset val="238"/>
        <scheme val="minor"/>
      </rPr>
      <t xml:space="preserve">(který zaplatil některý z regulačních poplatků) v Kč  </t>
    </r>
  </si>
  <si>
    <r>
      <t xml:space="preserve">Průměrná úhrada za regulační poplatky </t>
    </r>
    <r>
      <rPr>
        <b/>
        <sz val="10"/>
        <rFont val="Calibri"/>
        <family val="2"/>
        <charset val="238"/>
        <scheme val="minor"/>
      </rPr>
      <t xml:space="preserve">započitatelné do limitu </t>
    </r>
    <r>
      <rPr>
        <sz val="10"/>
        <rFont val="Calibri"/>
        <family val="2"/>
        <charset val="238"/>
        <scheme val="minor"/>
      </rPr>
      <t xml:space="preserve">a započitatelné doplatky na 1 pojištěnce </t>
    </r>
    <r>
      <rPr>
        <i/>
        <sz val="10"/>
        <rFont val="Calibri"/>
        <family val="2"/>
        <charset val="238"/>
        <scheme val="minor"/>
      </rPr>
      <t xml:space="preserve">(který zaplatil některý ze započitatelných regulačních poplatků) v Kč  </t>
    </r>
  </si>
  <si>
    <t>Celkem regulační poplatky a započitatelné doplatky na léky (v tis. Kč)</t>
  </si>
  <si>
    <t>Započitatelné doplatky na léky (v tis. Kč)</t>
  </si>
  <si>
    <t>Celkem regulační poplatky (v tis. Kč)</t>
  </si>
  <si>
    <t>Regulační poplatky nezapočitatelné do limitu (v tis. Kč) - poplatky za pohotovostní služby a poplatky za pobyt v LZZ</t>
  </si>
  <si>
    <t>Regulační poplatky započitatelné do limitu (v tis. Kč) - poplatky za recept a poplatky za vyšetření u lékaře</t>
  </si>
  <si>
    <t xml:space="preserve">  v % k celkovému počtu pojištěnců VZP</t>
  </si>
  <si>
    <r>
      <t xml:space="preserve">Počet pojištěnců, kteří zaplatili nějaký doplatek na léky či regulační poplatek </t>
    </r>
    <r>
      <rPr>
        <b/>
        <sz val="10"/>
        <rFont val="Calibri"/>
        <family val="2"/>
        <charset val="238"/>
        <scheme val="minor"/>
      </rPr>
      <t>započitatelný do</t>
    </r>
    <r>
      <rPr>
        <sz val="10"/>
        <rFont val="Calibri"/>
        <family val="2"/>
        <charset val="238"/>
        <scheme val="minor"/>
      </rPr>
      <t xml:space="preserve"> </t>
    </r>
    <r>
      <rPr>
        <b/>
        <sz val="10"/>
        <rFont val="Calibri"/>
        <family val="2"/>
        <charset val="238"/>
        <scheme val="minor"/>
      </rPr>
      <t>limitu</t>
    </r>
  </si>
  <si>
    <t xml:space="preserve">Počet pojištěnců, kteří zaplatili nějaký doplatek na léky či nějaký regulační poplatek </t>
  </si>
  <si>
    <t>v tis. Kč</t>
  </si>
  <si>
    <t>ZRP = započitatelný regulační poplatek, DL = doplatek za léky</t>
  </si>
  <si>
    <t>0-4 let</t>
  </si>
  <si>
    <t>průměr na 1 pojištěnce se ZRP a DL v Kč</t>
  </si>
  <si>
    <t>objem vybraných ZRP a DL</t>
  </si>
  <si>
    <t xml:space="preserve">nad 5000  </t>
  </si>
  <si>
    <t xml:space="preserve">do 100 </t>
  </si>
  <si>
    <t>průměr na 1 pojištěnce se ZRP a DL v Kč</t>
  </si>
  <si>
    <t>% z celkového počtu pojištěnců</t>
  </si>
  <si>
    <t>interval v Kč</t>
  </si>
  <si>
    <t xml:space="preserve">2001-5000 </t>
  </si>
  <si>
    <t xml:space="preserve">1001-2000 </t>
  </si>
  <si>
    <t xml:space="preserve">501-1000 </t>
  </si>
  <si>
    <t xml:space="preserve">101-500 </t>
  </si>
  <si>
    <t>Počet km</t>
  </si>
  <si>
    <t>Počet 
kontaktů</t>
  </si>
  <si>
    <t>LSPP – ostatní</t>
  </si>
  <si>
    <t>LSPP – lůžkoví PZS</t>
  </si>
  <si>
    <t>Počet bodů
(v tis.)</t>
  </si>
  <si>
    <t>Počet km
(v tis.)</t>
  </si>
  <si>
    <t>Počet km 
(v tis.)</t>
  </si>
  <si>
    <t>Přeprava pacientů neodkladné péče</t>
  </si>
  <si>
    <t>Urgentní medicína</t>
  </si>
  <si>
    <t>Zdravotnická dopravní služba – ostatní PZS</t>
  </si>
  <si>
    <t>Zdravotnická dopravní služba – lůžkoví PZS</t>
  </si>
  <si>
    <t>Úhrada (v tis. Kč)</t>
  </si>
  <si>
    <t>Agregovaná úhrada</t>
  </si>
  <si>
    <t>Výkony + ZUM</t>
  </si>
  <si>
    <t>10434, 43447, 56497, 56499, 89711, 89713, 89715, 89717, 89719, 89721, 89723, 89725, 89815</t>
  </si>
  <si>
    <t>10035, 10036, 63900, 89312</t>
  </si>
  <si>
    <t>Robotické chirurgické systémy - Robotický přístroj</t>
  </si>
  <si>
    <t>Robotické chirurgické systémy - Zařízení pro spinální a kraniální navigaci</t>
  </si>
  <si>
    <t>N000000104, N000000106</t>
  </si>
  <si>
    <t>U53–U69</t>
  </si>
  <si>
    <t>Achondroplázie</t>
  </si>
  <si>
    <t>Migréna</t>
  </si>
  <si>
    <t>Neuroendokrinní tumory</t>
  </si>
  <si>
    <t>Polycystická choroba ledvin</t>
  </si>
  <si>
    <t>Digitální ulcerace u systémové sklerodermie</t>
  </si>
  <si>
    <t>Umělá plicní ventilace 97-240 hodin (5-10 dnů)</t>
  </si>
  <si>
    <t>Umělá plicní ventilace 241-504 hodin (11-21 dnů)</t>
  </si>
  <si>
    <t>Umělá plicní ventilace 505-1008 hodin (22-42 dnů)</t>
  </si>
  <si>
    <t>Umělá plicní ventilace 1009-1800 hodin (43-75 dnů)</t>
  </si>
  <si>
    <t>Chemoterapie nebo cílená léčba pro zhoubný novotvar ucha, nosu, dutiny ústní nebo krku</t>
  </si>
  <si>
    <t>Plastický výkon nebo rekonstrukční výkon kostí lebky pro novotvar ucha, nosu, dutiny ústní nebo krku</t>
  </si>
  <si>
    <t>Resekční výkon na hltanu</t>
  </si>
  <si>
    <t>Resekční výkon v dutině ústní nebo na slinných žlázách s odstraněním krčních mízních uzlin</t>
  </si>
  <si>
    <t>Odstranění krčních mízních uzlin pro novotvar ucha, nosu, dutiny ústní nebo krku</t>
  </si>
  <si>
    <t>Plastický nebo rekonstrukční výkon nosu, nosní přepážky nebo nosních kůstek</t>
  </si>
  <si>
    <t>Jiný výkon v ústní dutině, hltanu nebo na čelisti</t>
  </si>
  <si>
    <t>Endoskopický výkon na hrtanu</t>
  </si>
  <si>
    <t>Jiný endonazální výkon pro onemocnění nosu nebo nosních dutin</t>
  </si>
  <si>
    <t>Zhoubný novotvar ucha, nosu, dutiny ústní a krku</t>
  </si>
  <si>
    <t>Novotvary ucha, nosu, dutiny ústní a krku mimo zhoubné</t>
  </si>
  <si>
    <t>Vrozené vady ucha, nosu, dutiny ústní a krku</t>
  </si>
  <si>
    <t>Traumata ucha, nosu, dutiny ústní a krku</t>
  </si>
  <si>
    <t>Jiné nemoci ucha, nosu, dutiny ústní a krku</t>
  </si>
  <si>
    <t>Zevní radioterapie pro zhoubný novotvar ucha, nosu, dutiny ústní nebo krku</t>
  </si>
  <si>
    <t>Vředová onemocnění kůže</t>
  </si>
  <si>
    <t>Opakovaný chirurgický výkon na diabetické noze</t>
  </si>
  <si>
    <t>Jiný chirurgický výkon na diabetické noze</t>
  </si>
  <si>
    <t>Implantace zařízení pro stimulaci sakrálního nervu pro inkontinenci moči</t>
  </si>
  <si>
    <t>Eliminační metody krve pro nemoc vylučovací soustavy</t>
  </si>
  <si>
    <t>Odstranění vnitřních pohlavních orgánů včetně parametrií nebo totální omentektomie pro zhoubný novotvar</t>
  </si>
  <si>
    <t>Indukční a reindukční fáze léčby akutní leukémie</t>
  </si>
  <si>
    <t>Novotvary peritonea, retroperitonea a jiných pojivových a měkkých tkání</t>
  </si>
  <si>
    <t>Transplantace orgánů nebo krvetvorných buněk a ekonomicky náročné výkony</t>
  </si>
  <si>
    <t>Nemoci a poruchy nervové soustavy</t>
  </si>
  <si>
    <t>Nemoci a poruchy oka a očních adnex</t>
  </si>
  <si>
    <t>Nemoci a poruchy ucha, nosu, dutiny ústní a krku</t>
  </si>
  <si>
    <t>Nemoci a poruchy dýchací soustavy</t>
  </si>
  <si>
    <t>Nemoci a poruchy oběhové soustavy</t>
  </si>
  <si>
    <t>Nemoci a poruchy trávicí soustavy</t>
  </si>
  <si>
    <t>Nemoci a poruchy hepatobiliární soustavy a slinivky břišní</t>
  </si>
  <si>
    <t>Nemoci a poruchy muskuloskeletální soustavy a pojivových tkání</t>
  </si>
  <si>
    <t>Nemoci a poruchy kůže, podkožní tkáně a prsu</t>
  </si>
  <si>
    <t>Nemoci a poruchy endokrinní, nutriční a metabolické</t>
  </si>
  <si>
    <t>Nemoci a poruchy vylučovací soustavy</t>
  </si>
  <si>
    <t>Nemoci a poruchy mužské reprodukční soustavy</t>
  </si>
  <si>
    <t>Nemoci a poruchy ženské reprodukční soustavy</t>
  </si>
  <si>
    <t>Těhotenství, porod a šestinedělí</t>
  </si>
  <si>
    <t>Novorozenci a stavy vzniklé v perinatálním období</t>
  </si>
  <si>
    <t>Nemoci a poruchy krve, krvetvorných orgánů a imunity</t>
  </si>
  <si>
    <t>Nemoci a poruchy krvetvorby a špatně diferencované novotvary</t>
  </si>
  <si>
    <t>Infekční a parazitární nemoci</t>
  </si>
  <si>
    <t>Nemoci a poruchy duševní</t>
  </si>
  <si>
    <t>Nadužívání alkoholu, léků a drog</t>
  </si>
  <si>
    <t>Alergie, otravy a toxické účinky léků</t>
  </si>
  <si>
    <t>Popáleniny a omrzliny</t>
  </si>
  <si>
    <t>Faktory ovlivňující zdravotní stav a jiný kontakt se zdravotními službami</t>
  </si>
  <si>
    <t>Akutní lůžková rehabilitace</t>
  </si>
  <si>
    <t>Polytraumata</t>
  </si>
  <si>
    <t>Výkon nesouvisející s hlavní diagnózou</t>
  </si>
  <si>
    <t>Chybné DRG</t>
  </si>
  <si>
    <r>
      <t xml:space="preserve">Celkem regulační poplatky </t>
    </r>
    <r>
      <rPr>
        <b/>
        <sz val="10"/>
        <rFont val="Calibri"/>
        <family val="2"/>
        <charset val="238"/>
        <scheme val="minor"/>
      </rPr>
      <t xml:space="preserve">započitatelné do limitu </t>
    </r>
    <r>
      <rPr>
        <sz val="10"/>
        <rFont val="Calibri"/>
        <family val="2"/>
        <charset val="238"/>
        <scheme val="minor"/>
      </rPr>
      <t>a započitatelné doplatky na léky (v tis. Kč)</t>
    </r>
  </si>
  <si>
    <t>200U/ML INJ SOL PEP 3X3ML</t>
  </si>
  <si>
    <t>300U/ML INJ SOL PEP 3X1,5ML SOLOSTAR</t>
  </si>
  <si>
    <t>24MG/26MG TBL FLM 28 I</t>
  </si>
  <si>
    <t>60MG INJ SOL ISP 1X1ML I</t>
  </si>
  <si>
    <t>1,5MG INJ SOL PEP 2X0,5ML</t>
  </si>
  <si>
    <t>49MG/51MG TBL FLM 56 I</t>
  </si>
  <si>
    <t>100U/ML INJ SOL PEP 5X3ML PEP</t>
  </si>
  <si>
    <t>1MG INJ SOL PEP 1X3ML+4J</t>
  </si>
  <si>
    <t>0010560</t>
  </si>
  <si>
    <t>AQUA PRO INJECTIONE BRAUN</t>
  </si>
  <si>
    <t>100% PAR LQF 10X500ML I</t>
  </si>
  <si>
    <t>N06BX03</t>
  </si>
  <si>
    <t>0017185</t>
  </si>
  <si>
    <t>100MG POR GRA SUS 9</t>
  </si>
  <si>
    <t>R07AX</t>
  </si>
  <si>
    <t>N02BF01</t>
  </si>
  <si>
    <t>0024974</t>
  </si>
  <si>
    <t>0024987</t>
  </si>
  <si>
    <t>20MCG/80MCL INJ SOL PEP 1X2,4ML</t>
  </si>
  <si>
    <t>100U/ML INJ SUS ZVL 5X3ML</t>
  </si>
  <si>
    <t>N02BF02</t>
  </si>
  <si>
    <t>2,5MG/0,5ML INJ SOL ISP 10X0,5ML I</t>
  </si>
  <si>
    <t>100U/ML INJ SUS PEP 5X3ML</t>
  </si>
  <si>
    <t>135MCG INJ SOL ISP 1X0,5ML+1J</t>
  </si>
  <si>
    <t>180MCG INJ SOL ISP 1X0,5ML+1J</t>
  </si>
  <si>
    <t>0027707</t>
  </si>
  <si>
    <t>0027969</t>
  </si>
  <si>
    <t>500MG CPS DUR 60</t>
  </si>
  <si>
    <t>R01BA52</t>
  </si>
  <si>
    <t>0029480</t>
  </si>
  <si>
    <t>5MG+10MG+15MG+20MG TBL FLM 7+7+7+7 II</t>
  </si>
  <si>
    <t>0029582</t>
  </si>
  <si>
    <t>5MG TBL NOB 35</t>
  </si>
  <si>
    <t>0029593</t>
  </si>
  <si>
    <t>10MG TBL NOB 35</t>
  </si>
  <si>
    <t>0029608</t>
  </si>
  <si>
    <t>5MG POR TBL DIS 35</t>
  </si>
  <si>
    <t>0029618</t>
  </si>
  <si>
    <t>10MG POR TBL DIS 35</t>
  </si>
  <si>
    <t>0029623</t>
  </si>
  <si>
    <t>15MG POR TBL DIS 35</t>
  </si>
  <si>
    <t>0029628</t>
  </si>
  <si>
    <t>20MG POR TBL DIS 35</t>
  </si>
  <si>
    <t>0031573</t>
  </si>
  <si>
    <t>100MCG/DÁV INH PLV 1X200DÁV+POUZDRO</t>
  </si>
  <si>
    <t>POR SOL 9X1000ML</t>
  </si>
  <si>
    <t>0033707</t>
  </si>
  <si>
    <t>PIRACETAM AL</t>
  </si>
  <si>
    <t>0067436</t>
  </si>
  <si>
    <t>12,5MG TBL OBD 30</t>
  </si>
  <si>
    <t>0076495</t>
  </si>
  <si>
    <t>12MCG/DÁV INH PLV 120+POUZDRO</t>
  </si>
  <si>
    <t>0095243</t>
  </si>
  <si>
    <t>ASCORUTIN</t>
  </si>
  <si>
    <t>0098191</t>
  </si>
  <si>
    <t>CYTEAL</t>
  </si>
  <si>
    <t>0,5G/0,5G/1,5G DRM LIQ 500ML</t>
  </si>
  <si>
    <t>D08AC52</t>
  </si>
  <si>
    <t>0100170</t>
  </si>
  <si>
    <t>75000SQ-T SLG LYO 30(3X10)</t>
  </si>
  <si>
    <t>75000SQ-T SLG LYO 100(10X10)</t>
  </si>
  <si>
    <t>0103935</t>
  </si>
  <si>
    <t>SITAGLIPTIN TEVA</t>
  </si>
  <si>
    <t>0103944</t>
  </si>
  <si>
    <t>100MG TBL FLM 98 I</t>
  </si>
  <si>
    <t>0120931</t>
  </si>
  <si>
    <t>120MG TBL FLM 100</t>
  </si>
  <si>
    <t>0120939</t>
  </si>
  <si>
    <t>180MG TBL FLM 100</t>
  </si>
  <si>
    <t>0129439</t>
  </si>
  <si>
    <t>0132145</t>
  </si>
  <si>
    <t>80MG CPS DUR 56 I</t>
  </si>
  <si>
    <t>0135488</t>
  </si>
  <si>
    <t>VILDAGLIPTIN SANDOZ</t>
  </si>
  <si>
    <t>0136726</t>
  </si>
  <si>
    <t>DALMEVIN</t>
  </si>
  <si>
    <t>6MG/ML INJ SOL PEP 2X3ML</t>
  </si>
  <si>
    <t>15MG/1,5ML INJ SOL ZVL 1X1,5ML II</t>
  </si>
  <si>
    <t>40MG/ML POR PLV SUS 30ML+LŽ+STŘ</t>
  </si>
  <si>
    <t>20MG/ML POR PLV SUS 20ML+LŽ+STŘ</t>
  </si>
  <si>
    <t>0159336</t>
  </si>
  <si>
    <t>0,4MG TBL PRO 50 III</t>
  </si>
  <si>
    <t>0162696</t>
  </si>
  <si>
    <t>GERODORM</t>
  </si>
  <si>
    <t>N05CD13</t>
  </si>
  <si>
    <t>0162868</t>
  </si>
  <si>
    <t>0162878</t>
  </si>
  <si>
    <t>0165632</t>
  </si>
  <si>
    <t>0165639</t>
  </si>
  <si>
    <t>0167667</t>
  </si>
  <si>
    <t>0167674</t>
  </si>
  <si>
    <t>0168851</t>
  </si>
  <si>
    <t>DESLORATADINE TEVA</t>
  </si>
  <si>
    <t>0169123</t>
  </si>
  <si>
    <t>0170560</t>
  </si>
  <si>
    <t>0172969</t>
  </si>
  <si>
    <t>120MG TBL FLM 28 II</t>
  </si>
  <si>
    <t>0173963</t>
  </si>
  <si>
    <t>GLYPVILO</t>
  </si>
  <si>
    <t>0174771</t>
  </si>
  <si>
    <t>0176449</t>
  </si>
  <si>
    <t>0176456</t>
  </si>
  <si>
    <t>0184567</t>
  </si>
  <si>
    <t>0184589</t>
  </si>
  <si>
    <t>150MG TBL PRO 30X1</t>
  </si>
  <si>
    <t>0186644</t>
  </si>
  <si>
    <t>320MCG/9MCG INH PLV 1X60DÁV II</t>
  </si>
  <si>
    <t>0187541</t>
  </si>
  <si>
    <t>0187792</t>
  </si>
  <si>
    <t>4MG/5MG TBL NOB 84</t>
  </si>
  <si>
    <t>0187800</t>
  </si>
  <si>
    <t>4MG/10MG TBL NOB 84</t>
  </si>
  <si>
    <t>0187808</t>
  </si>
  <si>
    <t>8MG/5MG TBL NOB 84</t>
  </si>
  <si>
    <t>0187816</t>
  </si>
  <si>
    <t>8MG/10MG TBL NOB 84</t>
  </si>
  <si>
    <t>0190373</t>
  </si>
  <si>
    <t>COGNOMEM</t>
  </si>
  <si>
    <t>0190382</t>
  </si>
  <si>
    <t>0190386</t>
  </si>
  <si>
    <t>0190395</t>
  </si>
  <si>
    <t>45MG TBL NOB 84</t>
  </si>
  <si>
    <t>0193658</t>
  </si>
  <si>
    <t>10MG TBL FLM 28 KAL</t>
  </si>
  <si>
    <t>0193659</t>
  </si>
  <si>
    <t>10MG TBL FLM 98 KAL</t>
  </si>
  <si>
    <t>0193895</t>
  </si>
  <si>
    <t>80MG/25MG TBL NOB 30X1 II</t>
  </si>
  <si>
    <t>5MG/1,5ML INJ SOL ZVL 1X1,5ML III</t>
  </si>
  <si>
    <t>10MG/1,5ML INJ SOL ZVL 1X1,5ML IV</t>
  </si>
  <si>
    <t>0194727</t>
  </si>
  <si>
    <t>0194736</t>
  </si>
  <si>
    <t>0194752</t>
  </si>
  <si>
    <t>100U/ML INJ SOL ZVL 5X1,6ML</t>
  </si>
  <si>
    <t>1000MG GRA PRO 60</t>
  </si>
  <si>
    <t>1500MG GRA PRO 60</t>
  </si>
  <si>
    <t>3000MG GRA PRO 60</t>
  </si>
  <si>
    <t>0197406</t>
  </si>
  <si>
    <t>0197762</t>
  </si>
  <si>
    <t>SANVAL</t>
  </si>
  <si>
    <t>0198058</t>
  </si>
  <si>
    <t>0204050</t>
  </si>
  <si>
    <t>10MG TBL FLM 60 I</t>
  </si>
  <si>
    <t>0204059</t>
  </si>
  <si>
    <t>20MG TBL FLM 60 I</t>
  </si>
  <si>
    <t>0205235</t>
  </si>
  <si>
    <t>0205444</t>
  </si>
  <si>
    <t>0205622</t>
  </si>
  <si>
    <t>0205774</t>
  </si>
  <si>
    <t>0205780</t>
  </si>
  <si>
    <t>IBALGIN</t>
  </si>
  <si>
    <t>0207963</t>
  </si>
  <si>
    <t>0208555</t>
  </si>
  <si>
    <t>STALORAL</t>
  </si>
  <si>
    <t>100IR/ML SLG SOL 2X10ML IR II</t>
  </si>
  <si>
    <t>0208557</t>
  </si>
  <si>
    <t>100IC/ML SLG SOL 2X10ML IC II</t>
  </si>
  <si>
    <t>97MG/103MG TBL FLM 56 I</t>
  </si>
  <si>
    <t>0209404</t>
  </si>
  <si>
    <t>ONGENTYS</t>
  </si>
  <si>
    <t>N04BX04</t>
  </si>
  <si>
    <t>0209496</t>
  </si>
  <si>
    <t>0,5MG/ML POR SUS 1X340ML+2STŘ+AD</t>
  </si>
  <si>
    <t>0209524</t>
  </si>
  <si>
    <t>0209530</t>
  </si>
  <si>
    <t>37,5MG/325MG TBL FLM 90 II</t>
  </si>
  <si>
    <t>0210022</t>
  </si>
  <si>
    <t>200U/ML INJ SOL PEP 5X3ML</t>
  </si>
  <si>
    <t>0,75MG INJ SOL PEP 2X0,5ML</t>
  </si>
  <si>
    <t>1,5MG INJ SOL PEP 4X0,5ML</t>
  </si>
  <si>
    <t>100U/ML INJ SOL ZVL 10X3ML</t>
  </si>
  <si>
    <t>0210544</t>
  </si>
  <si>
    <t>0210568</t>
  </si>
  <si>
    <t>0210746</t>
  </si>
  <si>
    <t>0210751</t>
  </si>
  <si>
    <t>0211165</t>
  </si>
  <si>
    <t>50MCG/ML OPH GTT SOL 1X6ML</t>
  </si>
  <si>
    <t>0211862</t>
  </si>
  <si>
    <t>75MG CPS DUR 100 I</t>
  </si>
  <si>
    <t>0211869</t>
  </si>
  <si>
    <t>150MG CPS DUR 100 I</t>
  </si>
  <si>
    <t>12SQ-HDM SLG LYO 10</t>
  </si>
  <si>
    <t>12SQ-HDM SLG LYO 30</t>
  </si>
  <si>
    <t>12SQ-HDM SLG LYO 90</t>
  </si>
  <si>
    <t>0214078</t>
  </si>
  <si>
    <t>0214238</t>
  </si>
  <si>
    <t>0214249</t>
  </si>
  <si>
    <t>0215123</t>
  </si>
  <si>
    <t>EMERADE</t>
  </si>
  <si>
    <t>0215125</t>
  </si>
  <si>
    <t>500MCG INJ SOL PEP 1X0,5ML</t>
  </si>
  <si>
    <t>0215604</t>
  </si>
  <si>
    <t>20MG CPS ETD 14 I</t>
  </si>
  <si>
    <t>CLARINASE REPETABS</t>
  </si>
  <si>
    <t>0216104</t>
  </si>
  <si>
    <t>5MG/120MG TBL PRO 14</t>
  </si>
  <si>
    <t>0216535</t>
  </si>
  <si>
    <t>5MG TBL FLM 30 IV</t>
  </si>
  <si>
    <t>0216736</t>
  </si>
  <si>
    <t>500MG TBL NOB 60</t>
  </si>
  <si>
    <t>0217361</t>
  </si>
  <si>
    <t>0217468</t>
  </si>
  <si>
    <t>RESOURCE ULTRA HIGH PROTEIN JAHODOVÁ PŘÍCHUŤ</t>
  </si>
  <si>
    <t>0217470</t>
  </si>
  <si>
    <t>RESOURCE ULTRA HIGH PROTEIN KÁVOVÁ PŘÍCHUŤ</t>
  </si>
  <si>
    <t>0217472</t>
  </si>
  <si>
    <t>RESOURCE ULTRA HIGH PROTEIN VANILKOVÁ PŘÍCHUŤ</t>
  </si>
  <si>
    <t>0217473</t>
  </si>
  <si>
    <t>0217474</t>
  </si>
  <si>
    <t>RESOURCE ULTRA HIGH PROTEIN KARAMELOVÁ PŘÍCHUŤ</t>
  </si>
  <si>
    <t>0217476</t>
  </si>
  <si>
    <t>RESOURCE ULTRA HIGH PROTEIN PŘÍCHUŤ LÍSKOVÝ OŘÍŠEK</t>
  </si>
  <si>
    <t>0217498</t>
  </si>
  <si>
    <t>0217499</t>
  </si>
  <si>
    <t>0217500</t>
  </si>
  <si>
    <t>0217503</t>
  </si>
  <si>
    <t>0217504</t>
  </si>
  <si>
    <t>0217505</t>
  </si>
  <si>
    <t>ISOSOURCE 2.0 PROTEIN FIBRE NEUTRÁLNÍ PŘÍCHUŤ</t>
  </si>
  <si>
    <t>0217506</t>
  </si>
  <si>
    <t>ALFARÉ HMO</t>
  </si>
  <si>
    <t>0217507</t>
  </si>
  <si>
    <t>RESOURCE REFRESH PŘÍCHUŤ BROSKVOVO-MÁTOVÉHO ČAJE</t>
  </si>
  <si>
    <t>0217517</t>
  </si>
  <si>
    <t>0217519</t>
  </si>
  <si>
    <t>0217521</t>
  </si>
  <si>
    <t>0217524</t>
  </si>
  <si>
    <t>FORTIMEL DIACARE S PŘÍCHUTÍ JAHODOVOU</t>
  </si>
  <si>
    <t>0217525</t>
  </si>
  <si>
    <t>FORTIMEL DIACARE S PŘÍCHUTÍ VANILKOVOU</t>
  </si>
  <si>
    <t>0217526</t>
  </si>
  <si>
    <t>FORTIMEL DIACARE S PŘÍCHUTÍ ČOKOLÁDOVOU</t>
  </si>
  <si>
    <t>0217540</t>
  </si>
  <si>
    <t>FORTICARE ADVANCED S PŘÍCHUTÍ CHLADIVÉHO MANGA/BROSKVE</t>
  </si>
  <si>
    <t>0217541</t>
  </si>
  <si>
    <t>FORTICARE ADVANCED S PŘÍCHUTÍ CHLADIVÉHO OVOCE</t>
  </si>
  <si>
    <t>0217545</t>
  </si>
  <si>
    <t>NUTRIDRINK COMPACT PROTEIN S PŘÍCHUTÍ CHLADIVÉ OKURKY/LIMETKY</t>
  </si>
  <si>
    <t>0217546</t>
  </si>
  <si>
    <t>NUTRIDRINK COMPACT PROTEIN S PŘÍCHUTÍ CHLADIVÉHO KOKOSU</t>
  </si>
  <si>
    <t>0217547</t>
  </si>
  <si>
    <t>FRESUBIN DB CREME PŘÍCHUŤ CAPPUCCINO</t>
  </si>
  <si>
    <t>0217548</t>
  </si>
  <si>
    <t>FRESUBIN DB CREME PŘÍCHUŤ PRALINKOVÁ</t>
  </si>
  <si>
    <t>0217549</t>
  </si>
  <si>
    <t>FRESUBIN DB CREME PŘÍCHUŤ VANILKOVÁ</t>
  </si>
  <si>
    <t>0217550</t>
  </si>
  <si>
    <t>FRESUBIN DB CREME PŘÍCHUŤ LESNÍ JAHODA</t>
  </si>
  <si>
    <t>0217560</t>
  </si>
  <si>
    <t>VITAL 1,5 KCAL VANILKOVÁ PŘÍCHUŤ</t>
  </si>
  <si>
    <t>0217561</t>
  </si>
  <si>
    <t>ENSURE PLUS JUCE PŘÍCHUŤ JABLKOVÁ</t>
  </si>
  <si>
    <t>0217562</t>
  </si>
  <si>
    <t>ENSURE PLUS JUCE PŘÍCHUŤ POMERANČOVÁ</t>
  </si>
  <si>
    <t>0217563</t>
  </si>
  <si>
    <t>TWOCAL</t>
  </si>
  <si>
    <t>0217564</t>
  </si>
  <si>
    <t>FRESUBIN PRO DRINK PŘÍCHUŤ NEUTRÁLNÍ</t>
  </si>
  <si>
    <t>0217565</t>
  </si>
  <si>
    <t>FRESUBIN PRO DRINK PŘÍCHUŤ VANILKOVÁ</t>
  </si>
  <si>
    <t>0217566</t>
  </si>
  <si>
    <t>FRESUBIN PRO DRINK PŘÍCHUŤ LÍSKOOŘÍŠKOVÁ</t>
  </si>
  <si>
    <t>0217569</t>
  </si>
  <si>
    <t>NUTRICOMP DRINK PLUS HP MIX</t>
  </si>
  <si>
    <t>0217574</t>
  </si>
  <si>
    <t>ENSURE PLUS BANÁNOVÁ PŘÍCHUŤ</t>
  </si>
  <si>
    <t>0217575</t>
  </si>
  <si>
    <t>ENSURE PLUS ČOKOLÁDOVÁ PŘÍCHUŤ</t>
  </si>
  <si>
    <t>0217576</t>
  </si>
  <si>
    <t>ENSURE PLUS JAHODOVÁ PŘÍCHUŤ</t>
  </si>
  <si>
    <t>0217577</t>
  </si>
  <si>
    <t>ENSURE PLUS KÁVOVÁ PŘÍCHUŤ</t>
  </si>
  <si>
    <t>0217578</t>
  </si>
  <si>
    <t>ENSURE PLUS VANILKOVÁ PŘÍCHUŤ</t>
  </si>
  <si>
    <t>0217579</t>
  </si>
  <si>
    <t>NUTREGO FRUTY PLUS BORŮVKA</t>
  </si>
  <si>
    <t>POR SOL 4X175ML</t>
  </si>
  <si>
    <t>0217580</t>
  </si>
  <si>
    <t>NUTREGO FRUTY PLUS BROSKEV</t>
  </si>
  <si>
    <t>0217581</t>
  </si>
  <si>
    <t>NUTREGO FRUTY PLUS JABLKO</t>
  </si>
  <si>
    <t>0217582</t>
  </si>
  <si>
    <t>NUTREGO FRUTY PLUS MALINA</t>
  </si>
  <si>
    <t>0217600</t>
  </si>
  <si>
    <t>POR SOL 8X500ML</t>
  </si>
  <si>
    <t>0217605</t>
  </si>
  <si>
    <t>NUTREGO OPTIMAL NEUTRAL</t>
  </si>
  <si>
    <t>0217607</t>
  </si>
  <si>
    <t>FRESUBIN PRO DRINK PŘÍCHUŤ MERUŇKOVO-BROSKVOVÁ</t>
  </si>
  <si>
    <t>0217608</t>
  </si>
  <si>
    <t>FRESUBIN PRO DRINK PŘÍCHUŤ CAPPUCCINO</t>
  </si>
  <si>
    <t>0218046</t>
  </si>
  <si>
    <t>0218053</t>
  </si>
  <si>
    <t>100MG TBL FLM 168</t>
  </si>
  <si>
    <t>0218058</t>
  </si>
  <si>
    <t>150MG TBL FLM 168</t>
  </si>
  <si>
    <t>0218063</t>
  </si>
  <si>
    <t>100U/ML INJ SOL ZVL 5X3ML ZVL</t>
  </si>
  <si>
    <t>7,5MG INJ SOL PEP 4(4X1)X0,3ML PEP</t>
  </si>
  <si>
    <t>15MG INJ SOL PEP 4(4X1)X0,6ML PEP</t>
  </si>
  <si>
    <t>20MG INJ SOL PEP 4(4X1)X0,8ML PEP</t>
  </si>
  <si>
    <t>22,5MG INJ SOL PEP 4(4X1)X0,9ML PEP</t>
  </si>
  <si>
    <t>0221029</t>
  </si>
  <si>
    <t>3MG/ML+0,25MG/ML AUR GTT SOL MDC 15X0,25ML</t>
  </si>
  <si>
    <t>0221100</t>
  </si>
  <si>
    <t>0221131</t>
  </si>
  <si>
    <t>0221181</t>
  </si>
  <si>
    <t>0221216</t>
  </si>
  <si>
    <t>0221217</t>
  </si>
  <si>
    <t>0221575</t>
  </si>
  <si>
    <t>75MG/25MG POR GRA SOL SCC 15</t>
  </si>
  <si>
    <t>0221720</t>
  </si>
  <si>
    <t>BETAHISTIN ACCORD</t>
  </si>
  <si>
    <t>0221773</t>
  </si>
  <si>
    <t>NOVAPIO</t>
  </si>
  <si>
    <t>0221783</t>
  </si>
  <si>
    <t>0221793</t>
  </si>
  <si>
    <t>45MG TBL NOB 30</t>
  </si>
  <si>
    <t>100U/ML+50MCG/ML INJ SOL PEP 5X3ML</t>
  </si>
  <si>
    <t>100U/ML+33MCG/ML INJ SOL PEP 5X3ML</t>
  </si>
  <si>
    <t>0222287</t>
  </si>
  <si>
    <t>20MG TBL FLM 56X1</t>
  </si>
  <si>
    <t>0222288</t>
  </si>
  <si>
    <t>20MG TBL FLM 98X1</t>
  </si>
  <si>
    <t>20MG INJ SOL ISP 4(4X1)X0,8ML ISP</t>
  </si>
  <si>
    <t>0,25MG INJ SOL PEP 1X1,5ML+4J</t>
  </si>
  <si>
    <t>0,5MG INJ SOL PEP 1X1,5ML+4J</t>
  </si>
  <si>
    <t>0223963</t>
  </si>
  <si>
    <t>10MG/40MG TBL NOB 84</t>
  </si>
  <si>
    <t>0224265</t>
  </si>
  <si>
    <t>VIGLITA</t>
  </si>
  <si>
    <t>0224438</t>
  </si>
  <si>
    <t>25MCG TBL NOB 100</t>
  </si>
  <si>
    <t>0224796</t>
  </si>
  <si>
    <t>0227040</t>
  </si>
  <si>
    <t>ZENON NEO</t>
  </si>
  <si>
    <t>0227041</t>
  </si>
  <si>
    <t>0227042</t>
  </si>
  <si>
    <t>0228239</t>
  </si>
  <si>
    <t>0228244</t>
  </si>
  <si>
    <t>0228262</t>
  </si>
  <si>
    <t>0228699</t>
  </si>
  <si>
    <t>TOLAK</t>
  </si>
  <si>
    <t>40MG/G CRM 20G</t>
  </si>
  <si>
    <t>0230788</t>
  </si>
  <si>
    <t>0230796</t>
  </si>
  <si>
    <t>0230843</t>
  </si>
  <si>
    <t>0230854</t>
  </si>
  <si>
    <t>0231187</t>
  </si>
  <si>
    <t>0231246</t>
  </si>
  <si>
    <t>YLPIO</t>
  </si>
  <si>
    <t>80MG/2,5MG TBL NOB 30</t>
  </si>
  <si>
    <t>12SQ-BET SLG LYO 30</t>
  </si>
  <si>
    <t>12SQ-BET SLG LYO 90</t>
  </si>
  <si>
    <t>0232130</t>
  </si>
  <si>
    <t>0232272</t>
  </si>
  <si>
    <t>0233682</t>
  </si>
  <si>
    <t>0233683</t>
  </si>
  <si>
    <t>0235631</t>
  </si>
  <si>
    <t>0235673</t>
  </si>
  <si>
    <t>40MG TBL FLM 98 II</t>
  </si>
  <si>
    <t>0235674</t>
  </si>
  <si>
    <t>10MG/G CRM 1X20G</t>
  </si>
  <si>
    <t>0236364</t>
  </si>
  <si>
    <t>METSIGLETIC</t>
  </si>
  <si>
    <t>0236377</t>
  </si>
  <si>
    <t>0236828</t>
  </si>
  <si>
    <t>NOVAREP</t>
  </si>
  <si>
    <t>0236833</t>
  </si>
  <si>
    <t>0236838</t>
  </si>
  <si>
    <t>0237212</t>
  </si>
  <si>
    <t>0237393</t>
  </si>
  <si>
    <t>40MG CPS ETD 28(4X7) II</t>
  </si>
  <si>
    <t>0237486</t>
  </si>
  <si>
    <t>0237650</t>
  </si>
  <si>
    <t>400MG/5ML+57MG/5ML POR PLV SUS 70ML+LŽ</t>
  </si>
  <si>
    <t>0237906</t>
  </si>
  <si>
    <t>6MG INJ SOL ISP 1X0,6ML ISP</t>
  </si>
  <si>
    <t>6MG INJ SOL ISP 1X0,6ML II</t>
  </si>
  <si>
    <t>0238333</t>
  </si>
  <si>
    <t>ZUBSOLV</t>
  </si>
  <si>
    <t>5,7MG/1,4MG SLG TBL NOB 7</t>
  </si>
  <si>
    <t>0238335</t>
  </si>
  <si>
    <t>8,6MG/2,1MG SLG TBL NOB 7</t>
  </si>
  <si>
    <t>0238337</t>
  </si>
  <si>
    <t>11,4MG/2,9MG SLG TBL NOB 7</t>
  </si>
  <si>
    <t>300U/ML INJ SOL PEP 3X3ML DOUBLESTAR</t>
  </si>
  <si>
    <t>0238441</t>
  </si>
  <si>
    <t>75MG CPS DUR 98 II</t>
  </si>
  <si>
    <t>0238443</t>
  </si>
  <si>
    <t>150MG CPS DUR 98 II</t>
  </si>
  <si>
    <t>0238446</t>
  </si>
  <si>
    <t>300MG CPS DUR 98 II</t>
  </si>
  <si>
    <t>0238631</t>
  </si>
  <si>
    <t>7,5MG INJ SOL PEP 4(1X4)X0,3ML PEP</t>
  </si>
  <si>
    <t>0238633</t>
  </si>
  <si>
    <t>10MG INJ SOL PEP 4(1X4)X0,4ML PEP</t>
  </si>
  <si>
    <t>0238635</t>
  </si>
  <si>
    <t>12,5MG INJ SOL PEP 4(1X4)X0,5ML PEP</t>
  </si>
  <si>
    <t>0238637</t>
  </si>
  <si>
    <t>15MG INJ SOL PEP 4(1X4)X0,6ML PEP</t>
  </si>
  <si>
    <t>0238639</t>
  </si>
  <si>
    <t>17,5MG INJ SOL PEP 4(1X4)X0,7ML PEP</t>
  </si>
  <si>
    <t>0238641</t>
  </si>
  <si>
    <t>20MG INJ SOL PEP 4(1X4)X0,8ML PEP</t>
  </si>
  <si>
    <t>0238645</t>
  </si>
  <si>
    <t>25MG INJ SOL PEP 4(1X4)X1ML PEP</t>
  </si>
  <si>
    <t>6MG INJ SOL PFI 1X0,6ML PFI</t>
  </si>
  <si>
    <t>3MG NAS PLV ADS MDC 1</t>
  </si>
  <si>
    <t>0238939</t>
  </si>
  <si>
    <t>4,6MG/24H TDR EMP 30X9MG II</t>
  </si>
  <si>
    <t>0239041</t>
  </si>
  <si>
    <t>DUCRESSA</t>
  </si>
  <si>
    <t>1MG/ML+5MG/ML OPH GTT SOL 1X5ML</t>
  </si>
  <si>
    <t>0239042</t>
  </si>
  <si>
    <t>80MCG/2,25MCG INH SUS PSS 1X120DÁV</t>
  </si>
  <si>
    <t>0239238</t>
  </si>
  <si>
    <t>SOLIFENACIN VIPHARM</t>
  </si>
  <si>
    <t>0239258</t>
  </si>
  <si>
    <t>0240361</t>
  </si>
  <si>
    <t>MAYSIGLU</t>
  </si>
  <si>
    <t>0240366</t>
  </si>
  <si>
    <t>0240552</t>
  </si>
  <si>
    <t>VILDAGLIPTIN STADA</t>
  </si>
  <si>
    <t>0241623</t>
  </si>
  <si>
    <t>0241635</t>
  </si>
  <si>
    <t>0241767</t>
  </si>
  <si>
    <t>0242771</t>
  </si>
  <si>
    <t>VILDAGLIPTIN ACCORD</t>
  </si>
  <si>
    <t>0243469</t>
  </si>
  <si>
    <t>20MG/ML OPH GTT SOL 5ML II</t>
  </si>
  <si>
    <t>0243636</t>
  </si>
  <si>
    <t>0243783</t>
  </si>
  <si>
    <t>10-100IR/ML SLG SOL 2X10ML IR I</t>
  </si>
  <si>
    <t>0244306</t>
  </si>
  <si>
    <t>TAMSULOSIN AUROVITAS</t>
  </si>
  <si>
    <t>0,4MG TBL PRO 50</t>
  </si>
  <si>
    <t>0244308</t>
  </si>
  <si>
    <t>0244312</t>
  </si>
  <si>
    <t>SITAGLIPTIN STADA</t>
  </si>
  <si>
    <t>0244406</t>
  </si>
  <si>
    <t>SIMVASTATIN AUROVITAS</t>
  </si>
  <si>
    <t>ROFLUMILAST AUROVITAS</t>
  </si>
  <si>
    <t>0244517</t>
  </si>
  <si>
    <t>500MCG TBL NOB 90</t>
  </si>
  <si>
    <t>0244744</t>
  </si>
  <si>
    <t>CALCIFEROL BBP</t>
  </si>
  <si>
    <t>0244776</t>
  </si>
  <si>
    <t>0246076</t>
  </si>
  <si>
    <t>0246213</t>
  </si>
  <si>
    <t>DONEPEZIL AUROBINDO</t>
  </si>
  <si>
    <t>0246266</t>
  </si>
  <si>
    <t>100MCG/DÁV INH PLV 200DÁV II</t>
  </si>
  <si>
    <t>0246267</t>
  </si>
  <si>
    <t>200MCG/DÁV INH PLV 200DÁV II</t>
  </si>
  <si>
    <t>0246434</t>
  </si>
  <si>
    <t>100MG TBL NOB 42 II</t>
  </si>
  <si>
    <t>PERINDOPRIL/AMLODIPIN MYLAN</t>
  </si>
  <si>
    <t>0246589</t>
  </si>
  <si>
    <t>FUROSEMID MEDREG</t>
  </si>
  <si>
    <t>0246751</t>
  </si>
  <si>
    <t>METOPROLOL MEDREG</t>
  </si>
  <si>
    <t>0246762</t>
  </si>
  <si>
    <t>0246953</t>
  </si>
  <si>
    <t>TRAMADOL/PARACETAMOL MEDREG</t>
  </si>
  <si>
    <t>0246956</t>
  </si>
  <si>
    <t>37,5MG/325MG TBL FLM 60</t>
  </si>
  <si>
    <t>0247020</t>
  </si>
  <si>
    <t>RYALTRIS</t>
  </si>
  <si>
    <t>R01AD59</t>
  </si>
  <si>
    <t>0247197</t>
  </si>
  <si>
    <t>0247600</t>
  </si>
  <si>
    <t>PERINDOPRIL TOSILATE/AMLODIPIN TEVA B.V.</t>
  </si>
  <si>
    <t>0247601</t>
  </si>
  <si>
    <t>5MG/5MG TBL NOB 90(30X3)</t>
  </si>
  <si>
    <t>0247602</t>
  </si>
  <si>
    <t>0247603</t>
  </si>
  <si>
    <t>5MG/10MG TBL NOB 90(30X3)</t>
  </si>
  <si>
    <t>0247604</t>
  </si>
  <si>
    <t>0247605</t>
  </si>
  <si>
    <t>10MG/5MG TBL NOB 90(30X3)</t>
  </si>
  <si>
    <t>0247606</t>
  </si>
  <si>
    <t>0247607</t>
  </si>
  <si>
    <t>10MG/10MG TBL NOB 90(30X3)</t>
  </si>
  <si>
    <t>0247640</t>
  </si>
  <si>
    <t>1500MG TBL FLM 50</t>
  </si>
  <si>
    <t>0247663</t>
  </si>
  <si>
    <t>COXTRAL</t>
  </si>
  <si>
    <t>0247666</t>
  </si>
  <si>
    <t>0247674</t>
  </si>
  <si>
    <t>BROTMIN</t>
  </si>
  <si>
    <t>0247773</t>
  </si>
  <si>
    <t>NESTIBIL</t>
  </si>
  <si>
    <t>0247775</t>
  </si>
  <si>
    <t>0247845</t>
  </si>
  <si>
    <t>JUZINA</t>
  </si>
  <si>
    <t>0247848</t>
  </si>
  <si>
    <t>0248155</t>
  </si>
  <si>
    <t>LERCANIDIPINE MEDREG</t>
  </si>
  <si>
    <t>0248163</t>
  </si>
  <si>
    <t>0248175</t>
  </si>
  <si>
    <t>0248245</t>
  </si>
  <si>
    <t>KASTEL</t>
  </si>
  <si>
    <t>C10BX17</t>
  </si>
  <si>
    <t>0248249</t>
  </si>
  <si>
    <t>0248253</t>
  </si>
  <si>
    <t>0248257</t>
  </si>
  <si>
    <t>0248368</t>
  </si>
  <si>
    <t>FENTALIS AKUT</t>
  </si>
  <si>
    <t>100MCG SLG TBL NOB 30X1</t>
  </si>
  <si>
    <t>0248370</t>
  </si>
  <si>
    <t>200MCG SLG TBL NOB 30X1</t>
  </si>
  <si>
    <t>0248372</t>
  </si>
  <si>
    <t>300MCG SLG TBL NOB 30X1</t>
  </si>
  <si>
    <t>0248374</t>
  </si>
  <si>
    <t>400MCG SLG TBL NOB 30X1</t>
  </si>
  <si>
    <t>0248427</t>
  </si>
  <si>
    <t>GLABRIN</t>
  </si>
  <si>
    <t>0248485</t>
  </si>
  <si>
    <t>SITAGLIPTIN/METFORMIN TEVA</t>
  </si>
  <si>
    <t>0248489</t>
  </si>
  <si>
    <t>0248493</t>
  </si>
  <si>
    <t>0248497</t>
  </si>
  <si>
    <t>0248578</t>
  </si>
  <si>
    <t>ACTAIR</t>
  </si>
  <si>
    <t>0248579</t>
  </si>
  <si>
    <t>0248613</t>
  </si>
  <si>
    <t>SITAGLIPTIN GLENMARK</t>
  </si>
  <si>
    <t>0248664</t>
  </si>
  <si>
    <t>SITAGLIPTIN POLPHARMA</t>
  </si>
  <si>
    <t>0248671</t>
  </si>
  <si>
    <t>DIAZEPAM STADA</t>
  </si>
  <si>
    <t>0248679</t>
  </si>
  <si>
    <t>0248738</t>
  </si>
  <si>
    <t>SITAGLIPTIN/METFORMIN GLENMARK</t>
  </si>
  <si>
    <t>0248747</t>
  </si>
  <si>
    <t>0248803</t>
  </si>
  <si>
    <t>BIMATOPROST/TIMOLOL OLIKLA</t>
  </si>
  <si>
    <t>0,3MG/ML+5MG/ML OPH GTT SOL 1X3ML</t>
  </si>
  <si>
    <t>0248804</t>
  </si>
  <si>
    <t>0248854</t>
  </si>
  <si>
    <t>JAZETA</t>
  </si>
  <si>
    <t>0248856</t>
  </si>
  <si>
    <t>0248915</t>
  </si>
  <si>
    <t>ALIKVAL</t>
  </si>
  <si>
    <t>0248948</t>
  </si>
  <si>
    <t>FLUCONAZOLE VITABALANS</t>
  </si>
  <si>
    <t>150MG TBL NOB 1</t>
  </si>
  <si>
    <t>0248950</t>
  </si>
  <si>
    <t>150MG TBL NOB 4</t>
  </si>
  <si>
    <t>0248984</t>
  </si>
  <si>
    <t>JAMESI</t>
  </si>
  <si>
    <t>0248985</t>
  </si>
  <si>
    <t>0248988</t>
  </si>
  <si>
    <t>0248989</t>
  </si>
  <si>
    <t>0249106</t>
  </si>
  <si>
    <t>0249473</t>
  </si>
  <si>
    <t>0250082</t>
  </si>
  <si>
    <t>0250098</t>
  </si>
  <si>
    <t>0250253</t>
  </si>
  <si>
    <t>TRIXEO AEROSPHERE</t>
  </si>
  <si>
    <t>5MCG/7,2MCG/160MCG INH SUS PSS 1X120DÁV</t>
  </si>
  <si>
    <t>R03AL11</t>
  </si>
  <si>
    <t>0250476</t>
  </si>
  <si>
    <t>LEVETIRACETAM STADA ARZNEIMITTEL AG</t>
  </si>
  <si>
    <t>0250482</t>
  </si>
  <si>
    <t>0250491</t>
  </si>
  <si>
    <t>0250606</t>
  </si>
  <si>
    <t>DUTASTERID ARISTO</t>
  </si>
  <si>
    <t>0250621</t>
  </si>
  <si>
    <t>MENASU</t>
  </si>
  <si>
    <t>0250622</t>
  </si>
  <si>
    <t>0250623</t>
  </si>
  <si>
    <t>0250624</t>
  </si>
  <si>
    <t>0250731</t>
  </si>
  <si>
    <t>0250875</t>
  </si>
  <si>
    <t>10MG TBL NOB 100 II</t>
  </si>
  <si>
    <t>0250960</t>
  </si>
  <si>
    <t>0250962</t>
  </si>
  <si>
    <t>0250966</t>
  </si>
  <si>
    <t>0250988</t>
  </si>
  <si>
    <t>0251043</t>
  </si>
  <si>
    <t>0251048</t>
  </si>
  <si>
    <t>0251554</t>
  </si>
  <si>
    <t>SITAGLIPTIN SANDOZ GMBH</t>
  </si>
  <si>
    <t>0251557</t>
  </si>
  <si>
    <t>100MG TBL FLM 98 II</t>
  </si>
  <si>
    <t>0251757</t>
  </si>
  <si>
    <t>SITAGLIPTIN GRINDEKS</t>
  </si>
  <si>
    <t>0252419</t>
  </si>
  <si>
    <t>0252421</t>
  </si>
  <si>
    <t>0252425</t>
  </si>
  <si>
    <t>0252940</t>
  </si>
  <si>
    <t>ANAU</t>
  </si>
  <si>
    <t>0253025</t>
  </si>
  <si>
    <t>ZAXIVIA</t>
  </si>
  <si>
    <t>0253171</t>
  </si>
  <si>
    <t>LATANOPROST/TIMOLOL AUROVITAS</t>
  </si>
  <si>
    <t>0253187</t>
  </si>
  <si>
    <t>0253189</t>
  </si>
  <si>
    <t>0253226</t>
  </si>
  <si>
    <t>SITAGLIPTIN AUXILTO</t>
  </si>
  <si>
    <t>0253227</t>
  </si>
  <si>
    <t>0253228</t>
  </si>
  <si>
    <t>VILDAGLIPTIN AUXILTO</t>
  </si>
  <si>
    <t>0253288</t>
  </si>
  <si>
    <t>0253468</t>
  </si>
  <si>
    <t>0253519</t>
  </si>
  <si>
    <t>0253549</t>
  </si>
  <si>
    <t>0253715</t>
  </si>
  <si>
    <t>OLANZAPINE AUXILTO</t>
  </si>
  <si>
    <t>0253718</t>
  </si>
  <si>
    <t>0253724</t>
  </si>
  <si>
    <t>0253755</t>
  </si>
  <si>
    <t>IVABRADINE AUXILTO</t>
  </si>
  <si>
    <t>0253757</t>
  </si>
  <si>
    <t>0253762</t>
  </si>
  <si>
    <t>0253764</t>
  </si>
  <si>
    <t>7,5MG TBL FLM 98</t>
  </si>
  <si>
    <t>0253769</t>
  </si>
  <si>
    <t>0253772</t>
  </si>
  <si>
    <t>0254039</t>
  </si>
  <si>
    <t>0254040</t>
  </si>
  <si>
    <t>0254176</t>
  </si>
  <si>
    <t>0254432</t>
  </si>
  <si>
    <t>0254479</t>
  </si>
  <si>
    <t>LEFLUNOMID AUROBINDO</t>
  </si>
  <si>
    <t>0254480</t>
  </si>
  <si>
    <t>0254539</t>
  </si>
  <si>
    <t>1G TBL PRO 90</t>
  </si>
  <si>
    <t>0254547</t>
  </si>
  <si>
    <t>0254560</t>
  </si>
  <si>
    <t>0254567</t>
  </si>
  <si>
    <t>0254578</t>
  </si>
  <si>
    <t>0254580</t>
  </si>
  <si>
    <t>0254582</t>
  </si>
  <si>
    <t>0254584</t>
  </si>
  <si>
    <t>0254586</t>
  </si>
  <si>
    <t>0254588</t>
  </si>
  <si>
    <t>0254589</t>
  </si>
  <si>
    <t>0254591</t>
  </si>
  <si>
    <t>0254592</t>
  </si>
  <si>
    <t>VERQUVO</t>
  </si>
  <si>
    <t>2,5MG TBL FLM 14 I</t>
  </si>
  <si>
    <t>C01DX22</t>
  </si>
  <si>
    <t>0254603</t>
  </si>
  <si>
    <t>5MG TBL FLM 14 I</t>
  </si>
  <si>
    <t>0254616</t>
  </si>
  <si>
    <t>0254644</t>
  </si>
  <si>
    <t>0254647</t>
  </si>
  <si>
    <t>0254651</t>
  </si>
  <si>
    <t>0254654</t>
  </si>
  <si>
    <t>0254667</t>
  </si>
  <si>
    <t>0254689</t>
  </si>
  <si>
    <t>0254741</t>
  </si>
  <si>
    <t>TELMISARTAN/HYDROCHLOROTHIAZID AUXILTO</t>
  </si>
  <si>
    <t>0254743</t>
  </si>
  <si>
    <t>80MG/12,5MG TBL NOB 56</t>
  </si>
  <si>
    <t>0254747</t>
  </si>
  <si>
    <t>80MG/12,5MG TBL NOB 100</t>
  </si>
  <si>
    <t>0254749</t>
  </si>
  <si>
    <t>0254751</t>
  </si>
  <si>
    <t>80MG/25MG TBL NOB 56</t>
  </si>
  <si>
    <t>0254755</t>
  </si>
  <si>
    <t>80MG/25MG TBL NOB 100</t>
  </si>
  <si>
    <t>0254767</t>
  </si>
  <si>
    <t>0254782</t>
  </si>
  <si>
    <t>0254790</t>
  </si>
  <si>
    <t>0254814</t>
  </si>
  <si>
    <t>0254819</t>
  </si>
  <si>
    <t>0254822</t>
  </si>
  <si>
    <t>ZEXITOR</t>
  </si>
  <si>
    <t>500MG TBL PRO 56</t>
  </si>
  <si>
    <t>0254824</t>
  </si>
  <si>
    <t>750MG TBL PRO 56</t>
  </si>
  <si>
    <t>0254826</t>
  </si>
  <si>
    <t>1000MG TBL PRO 56</t>
  </si>
  <si>
    <t>0254879</t>
  </si>
  <si>
    <t>0254894</t>
  </si>
  <si>
    <t>0254895</t>
  </si>
  <si>
    <t>0254896</t>
  </si>
  <si>
    <t>0254951</t>
  </si>
  <si>
    <t>150MG/150MG/100MG CPS DUR 180</t>
  </si>
  <si>
    <t>0254952</t>
  </si>
  <si>
    <t>200MG TBL NOB 150(3X50)</t>
  </si>
  <si>
    <t>0254998</t>
  </si>
  <si>
    <t>HYDROCORTISONE QUINTESENCE</t>
  </si>
  <si>
    <t>0255005</t>
  </si>
  <si>
    <t>88MCG/5MCG/9MCG INH PLV 1X120DÁV</t>
  </si>
  <si>
    <t>0255142</t>
  </si>
  <si>
    <t>EVRENZO</t>
  </si>
  <si>
    <t>70MG TBL FLM 12X1</t>
  </si>
  <si>
    <t>B03XA05</t>
  </si>
  <si>
    <t>0255143</t>
  </si>
  <si>
    <t>100MG TBL FLM 12X1</t>
  </si>
  <si>
    <t>0255144</t>
  </si>
  <si>
    <t>150MG TBL FLM 12X1</t>
  </si>
  <si>
    <t>0255237</t>
  </si>
  <si>
    <t>25MG CPS DUR 56 III</t>
  </si>
  <si>
    <t>0255454</t>
  </si>
  <si>
    <t>0255456</t>
  </si>
  <si>
    <t>0255458</t>
  </si>
  <si>
    <t>300MG CPS DUR 84 II</t>
  </si>
  <si>
    <t>0255460</t>
  </si>
  <si>
    <t>NGENLA</t>
  </si>
  <si>
    <t>24MG INJ SOL PEP 1X1,2ML</t>
  </si>
  <si>
    <t>H01AC08</t>
  </si>
  <si>
    <t>0255461</t>
  </si>
  <si>
    <t>60MG INJ SOL PEP 1X1,2ML</t>
  </si>
  <si>
    <t>0255577</t>
  </si>
  <si>
    <t>SONDELBAY</t>
  </si>
  <si>
    <t>0255609</t>
  </si>
  <si>
    <t>3MG TBL FLM 56</t>
  </si>
  <si>
    <t>0258231</t>
  </si>
  <si>
    <t>0258233</t>
  </si>
  <si>
    <t>0258287</t>
  </si>
  <si>
    <t>0258289</t>
  </si>
  <si>
    <t>0258420</t>
  </si>
  <si>
    <t>0258421</t>
  </si>
  <si>
    <t>0258422</t>
  </si>
  <si>
    <t>0258540</t>
  </si>
  <si>
    <t>0258583</t>
  </si>
  <si>
    <t>0258590</t>
  </si>
  <si>
    <t>ZIRVIN</t>
  </si>
  <si>
    <t>0258592</t>
  </si>
  <si>
    <t>0258595</t>
  </si>
  <si>
    <t>0258694</t>
  </si>
  <si>
    <t>MULADO PROLONG</t>
  </si>
  <si>
    <t>0258706</t>
  </si>
  <si>
    <t>0258717</t>
  </si>
  <si>
    <t>0259338</t>
  </si>
  <si>
    <t>0259363</t>
  </si>
  <si>
    <t>0259401</t>
  </si>
  <si>
    <t>JODID MERCK</t>
  </si>
  <si>
    <t>0259420</t>
  </si>
  <si>
    <t>0260209</t>
  </si>
  <si>
    <t>0260211</t>
  </si>
  <si>
    <t>0260228</t>
  </si>
  <si>
    <t>0260230</t>
  </si>
  <si>
    <t>0260247</t>
  </si>
  <si>
    <t>0260248</t>
  </si>
  <si>
    <t>0260266</t>
  </si>
  <si>
    <t>0260292</t>
  </si>
  <si>
    <t>0260298</t>
  </si>
  <si>
    <t>0260312</t>
  </si>
  <si>
    <t>0260313</t>
  </si>
  <si>
    <t>0260316</t>
  </si>
  <si>
    <t>0260318</t>
  </si>
  <si>
    <t>0260334</t>
  </si>
  <si>
    <t>0260354</t>
  </si>
  <si>
    <t>0260374</t>
  </si>
  <si>
    <t>0260385</t>
  </si>
  <si>
    <t>0260386</t>
  </si>
  <si>
    <t>0260397</t>
  </si>
  <si>
    <t>0260627</t>
  </si>
  <si>
    <t>75MG/650MG TBL FLM 90</t>
  </si>
  <si>
    <t>0260714</t>
  </si>
  <si>
    <t>INJEXATE AUTOINJEKTOR</t>
  </si>
  <si>
    <t>7,5MG INJ SOL PFI 4X0,15ML</t>
  </si>
  <si>
    <t>0260715</t>
  </si>
  <si>
    <t>10MG INJ SOL PFI 4X0,2ML</t>
  </si>
  <si>
    <t>0260716</t>
  </si>
  <si>
    <t>12,5MG INJ SOL PFI 4X0,25ML</t>
  </si>
  <si>
    <t>0260717</t>
  </si>
  <si>
    <t>15MG INJ SOL PFI 4X0,3ML</t>
  </si>
  <si>
    <t>0260719</t>
  </si>
  <si>
    <t>20MG INJ SOL PFI 4X0,4ML</t>
  </si>
  <si>
    <t>0260721</t>
  </si>
  <si>
    <t>25MG INJ SOL PFI 4X0,5ML</t>
  </si>
  <si>
    <t>0260750</t>
  </si>
  <si>
    <t>0260752</t>
  </si>
  <si>
    <t>0260755</t>
  </si>
  <si>
    <t>0260759</t>
  </si>
  <si>
    <t>0260862</t>
  </si>
  <si>
    <t>LONAMO</t>
  </si>
  <si>
    <t>0260888</t>
  </si>
  <si>
    <t>0260891</t>
  </si>
  <si>
    <t>0260892</t>
  </si>
  <si>
    <t>5MG/6,25MG TBL FLM 30</t>
  </si>
  <si>
    <t>0260895</t>
  </si>
  <si>
    <t>0260896</t>
  </si>
  <si>
    <t>0260897</t>
  </si>
  <si>
    <t>1MG/ML POR SOL 1X30ML</t>
  </si>
  <si>
    <t>0260898</t>
  </si>
  <si>
    <t>0260899</t>
  </si>
  <si>
    <t>0260901</t>
  </si>
  <si>
    <t>0260902</t>
  </si>
  <si>
    <t>0260903</t>
  </si>
  <si>
    <t>0260911</t>
  </si>
  <si>
    <t>0260913</t>
  </si>
  <si>
    <t>0260924</t>
  </si>
  <si>
    <t>0260925</t>
  </si>
  <si>
    <t>50MG TBL NOB 60(3X20)</t>
  </si>
  <si>
    <t>0260943</t>
  </si>
  <si>
    <t>0260953</t>
  </si>
  <si>
    <t>0260956</t>
  </si>
  <si>
    <t>0260957</t>
  </si>
  <si>
    <t>0260958</t>
  </si>
  <si>
    <t>0262099</t>
  </si>
  <si>
    <t>0262104</t>
  </si>
  <si>
    <t>0262107</t>
  </si>
  <si>
    <t>0262108</t>
  </si>
  <si>
    <t>0262139</t>
  </si>
  <si>
    <t>0262141</t>
  </si>
  <si>
    <t>0262143</t>
  </si>
  <si>
    <t>0262144</t>
  </si>
  <si>
    <t>0262147</t>
  </si>
  <si>
    <t>0262151</t>
  </si>
  <si>
    <t>0262223</t>
  </si>
  <si>
    <t>0262225</t>
  </si>
  <si>
    <t>0262240</t>
  </si>
  <si>
    <t>0262241</t>
  </si>
  <si>
    <t>0262473</t>
  </si>
  <si>
    <t>0262475</t>
  </si>
  <si>
    <t>75MG CPS PRO 28 II</t>
  </si>
  <si>
    <t>0262514</t>
  </si>
  <si>
    <t>150MG CPS PRO 28 II</t>
  </si>
  <si>
    <t>0262754</t>
  </si>
  <si>
    <t>0263006</t>
  </si>
  <si>
    <t>100MG/20MG TBL FLM 100(4X25)</t>
  </si>
  <si>
    <t>0263017</t>
  </si>
  <si>
    <t>DOXAZOSIN G.L. PHARMA</t>
  </si>
  <si>
    <t>0263025</t>
  </si>
  <si>
    <t>0263041</t>
  </si>
  <si>
    <t>10MG TBL NOB 30 III</t>
  </si>
  <si>
    <t>0263044</t>
  </si>
  <si>
    <t>10MG TBL NOB 90 III</t>
  </si>
  <si>
    <t>0263082</t>
  </si>
  <si>
    <t>0263084</t>
  </si>
  <si>
    <t>0263086</t>
  </si>
  <si>
    <t>0263088</t>
  </si>
  <si>
    <t>0263137</t>
  </si>
  <si>
    <t>FLECTOR</t>
  </si>
  <si>
    <t>0263233</t>
  </si>
  <si>
    <t>400MG TBL FLM 98</t>
  </si>
  <si>
    <t>0263389</t>
  </si>
  <si>
    <t>1MG TBL FLM 98</t>
  </si>
  <si>
    <t>0264171</t>
  </si>
  <si>
    <t>0264173</t>
  </si>
  <si>
    <t>0264174</t>
  </si>
  <si>
    <t>0264178</t>
  </si>
  <si>
    <t>0264181</t>
  </si>
  <si>
    <t>0264182</t>
  </si>
  <si>
    <t>0264185</t>
  </si>
  <si>
    <t>0264186</t>
  </si>
  <si>
    <t>0264202</t>
  </si>
  <si>
    <t>0264347</t>
  </si>
  <si>
    <t>0264357</t>
  </si>
  <si>
    <t>MAYMETSI</t>
  </si>
  <si>
    <t>50MG/850MG TBL FLM 56 KAL II</t>
  </si>
  <si>
    <t>0264358</t>
  </si>
  <si>
    <t>50MG/850MG TBL FLM 196 KAL II</t>
  </si>
  <si>
    <t>0264370</t>
  </si>
  <si>
    <t>50MG/1000MG TBL FLM 56 KAL II</t>
  </si>
  <si>
    <t>0264371</t>
  </si>
  <si>
    <t>50MG/1000MG TBL FLM 196 KAL II</t>
  </si>
  <si>
    <t>0264613</t>
  </si>
  <si>
    <t>0264910</t>
  </si>
  <si>
    <t>0264929</t>
  </si>
  <si>
    <t>0264947</t>
  </si>
  <si>
    <t>0265113</t>
  </si>
  <si>
    <t>0265114</t>
  </si>
  <si>
    <t>0265156</t>
  </si>
  <si>
    <t>0265174</t>
  </si>
  <si>
    <t>SITAGLIPTIN MYLAN</t>
  </si>
  <si>
    <t>0265176</t>
  </si>
  <si>
    <t>0265186</t>
  </si>
  <si>
    <t>0265395</t>
  </si>
  <si>
    <t>4MG TBL NOB 105</t>
  </si>
  <si>
    <t>0265442</t>
  </si>
  <si>
    <t>0265451</t>
  </si>
  <si>
    <t>0265470</t>
  </si>
  <si>
    <t>0265833</t>
  </si>
  <si>
    <t>0266385</t>
  </si>
  <si>
    <t>0266689</t>
  </si>
  <si>
    <t>0267187</t>
  </si>
  <si>
    <t>0268812</t>
  </si>
  <si>
    <t>0268816</t>
  </si>
  <si>
    <t>0268834</t>
  </si>
  <si>
    <t>0268836</t>
  </si>
  <si>
    <t>0268838</t>
  </si>
  <si>
    <t>100IU/ML INJ SOL PEP 5X3ML</t>
  </si>
  <si>
    <t>100IU/ML INJ SUS PEP 5X3ML</t>
  </si>
  <si>
    <t>0560568</t>
  </si>
  <si>
    <t>0560569</t>
  </si>
  <si>
    <t>B05XA</t>
  </si>
  <si>
    <t>B05XA07</t>
  </si>
  <si>
    <t>B05XA05</t>
  </si>
  <si>
    <t>0001745</t>
  </si>
  <si>
    <t>350MGI/ML INJ SOL 1X500ML I</t>
  </si>
  <si>
    <t>B05XA30</t>
  </si>
  <si>
    <t>0002894</t>
  </si>
  <si>
    <t>SYNACTHEN DEPOT</t>
  </si>
  <si>
    <t>INJ 1X1ML/1MG</t>
  </si>
  <si>
    <t>H01AA02</t>
  </si>
  <si>
    <t>YUFLYMA</t>
  </si>
  <si>
    <t>0021614</t>
  </si>
  <si>
    <t>40MG INJ SOL ISP 2X0,4ML II</t>
  </si>
  <si>
    <t>0022097</t>
  </si>
  <si>
    <t>40MG INJ SOL PEP 2X0,4ML</t>
  </si>
  <si>
    <t>HYDROGENUHLIČITAN SODNÝ B. BRAUN 8,4%</t>
  </si>
  <si>
    <t>HYDROGENUHLIČITAN SODNÝ B. BRAUN 4,2%</t>
  </si>
  <si>
    <t>0025645</t>
  </si>
  <si>
    <t>INJ PLS SUS 1+1X0,5ML ISP+2J</t>
  </si>
  <si>
    <t>2000IU INJ SOL ISP 6X0,3ML</t>
  </si>
  <si>
    <t>3000IU INJ SOL ISP 6X0,3ML</t>
  </si>
  <si>
    <t>5000IU INJ SOL ISP 6X0,3ML</t>
  </si>
  <si>
    <t>4000IU INJ SOL ISP 6X0,3ML</t>
  </si>
  <si>
    <t>6000IU INJ SOL ISP 6X0,3ML</t>
  </si>
  <si>
    <t>INJ SUS ISP 1X1ML+1J</t>
  </si>
  <si>
    <t>50MG INJ SOL ISP 4X1ML</t>
  </si>
  <si>
    <t>25MG INJ SOL ISP 4X0,5ML</t>
  </si>
  <si>
    <t>0033723</t>
  </si>
  <si>
    <t>0033923</t>
  </si>
  <si>
    <t>POR SOL 1X300G</t>
  </si>
  <si>
    <t>HARTMANNŮV ROZTOK B. BRAUN</t>
  </si>
  <si>
    <t>GLUKÓZA B. BRAUN 5%</t>
  </si>
  <si>
    <t>8MG/2ML INJ/INF SOL 10X2ML</t>
  </si>
  <si>
    <t>BOOSTRIX POLIO INJ. STŘÍKAČKA</t>
  </si>
  <si>
    <t>10MG/ML INF CNC SOL 1X2ML I</t>
  </si>
  <si>
    <t>10MG/ML INF CNC SOL 1X8ML I</t>
  </si>
  <si>
    <t>50MG INJ SOL PEP 4X1ML</t>
  </si>
  <si>
    <t>2000IU/0,5ML INJ SOL ISP 6X0,5ML I</t>
  </si>
  <si>
    <t>2000IU/0,5ML INJ SOL ISP 6X0,5ML II</t>
  </si>
  <si>
    <t>3000IU/0,5ML INJ SOL ISP 6X0,5ML I</t>
  </si>
  <si>
    <t>3000IU/0,5ML INJ SOL ISP 6X0,5ML II</t>
  </si>
  <si>
    <t>4000IU/0,5ML INJ SOL ISP 6X0,5ML I</t>
  </si>
  <si>
    <t>4000IU/0,5ML INJ SOL ISP 6X0,5ML II</t>
  </si>
  <si>
    <t>5000IU/0,5ML INJ SOL ISP 6X0,5ML I</t>
  </si>
  <si>
    <t>5000IU/0,5ML INJ SOL ISP 6X0,5ML II</t>
  </si>
  <si>
    <t>30000IU/1ML INJ SOL ISP 4X1ML I</t>
  </si>
  <si>
    <t>30000IU/1ML INJ SOL ISP 4X1ML II</t>
  </si>
  <si>
    <t>200MG INJ SOL ISP 2X1ML I</t>
  </si>
  <si>
    <t>50MG/ML INJ/INF DIS 1X10ML</t>
  </si>
  <si>
    <t>0161489</t>
  </si>
  <si>
    <t>REMIFENTANIL B. BRAUN</t>
  </si>
  <si>
    <t>1MG INJ/INF PLV CSL 5</t>
  </si>
  <si>
    <t>N01AH06</t>
  </si>
  <si>
    <t>0173089</t>
  </si>
  <si>
    <t>SUNITINIB TEVA</t>
  </si>
  <si>
    <t>12,5MG CPS DUR 30X1</t>
  </si>
  <si>
    <t>0173094</t>
  </si>
  <si>
    <t>25MG CPS DUR 30X1</t>
  </si>
  <si>
    <t>0173099</t>
  </si>
  <si>
    <t>50MG CPS DUR 30X1</t>
  </si>
  <si>
    <t>0173319</t>
  </si>
  <si>
    <t>42MG/ML INF CNC SOL 20X80ML</t>
  </si>
  <si>
    <t>100MG INF CNC SOL 2</t>
  </si>
  <si>
    <t>600MG INJ SOL VIA 1X5ML</t>
  </si>
  <si>
    <t>30MU/0,5ML INJ/INF SOL ISP 5X0,5ML II</t>
  </si>
  <si>
    <t>48MU/0,5ML INJ/INF SOL ISP 5X0,5ML II</t>
  </si>
  <si>
    <t>0186933</t>
  </si>
  <si>
    <t>INTUNIV</t>
  </si>
  <si>
    <t>C02AC02</t>
  </si>
  <si>
    <t>75MG INJ SOL PEP 2X1ML I</t>
  </si>
  <si>
    <t>150MG INJ SOL PEP 2X1ML I</t>
  </si>
  <si>
    <t>0192143</t>
  </si>
  <si>
    <t>7MG/ML INJ SUS 5X1ML</t>
  </si>
  <si>
    <t>INJ PLQ SOL ISP 1+1X0,5ML ISP+2J</t>
  </si>
  <si>
    <t>125MG INJ SOL ISP 4X1ML II</t>
  </si>
  <si>
    <t>40MG/ML INJ SOL ISP 1X0,09ML</t>
  </si>
  <si>
    <t>40MG/ML INJ SOL VIA 1X0,1ML+1FILTRJ</t>
  </si>
  <si>
    <t>10MG/ML INJ SOL ISP 1X0,165ML</t>
  </si>
  <si>
    <t>100MG/0,67ML INJ SOL ISP 7X0,67ML</t>
  </si>
  <si>
    <t>0195072</t>
  </si>
  <si>
    <t>LEVOFLOXACIN KABI</t>
  </si>
  <si>
    <t>0202953</t>
  </si>
  <si>
    <t>SEPTANEST S ADRENALINEM 1:200 000</t>
  </si>
  <si>
    <t>40MG/ML+5MCG/ML INJ SOL 50X1,7ML I</t>
  </si>
  <si>
    <t>0208437</t>
  </si>
  <si>
    <t>DANTROLEN I.V.</t>
  </si>
  <si>
    <t>20MG INF PLV SOL 36(3X12)</t>
  </si>
  <si>
    <t>M03CA01</t>
  </si>
  <si>
    <t>0209081</t>
  </si>
  <si>
    <t>RAVICTI</t>
  </si>
  <si>
    <t>1,1G/ML POR LIQ 1X25ML I</t>
  </si>
  <si>
    <t>A16AX09</t>
  </si>
  <si>
    <t>50MG INJ SOL ISP 4X0,98ML</t>
  </si>
  <si>
    <t>50MG INJ SOL PEP 4X0,98ML</t>
  </si>
  <si>
    <t>0209200</t>
  </si>
  <si>
    <t>250IU INJ PSO LQF 1+1X2,5ML ISP II</t>
  </si>
  <si>
    <t>0209311</t>
  </si>
  <si>
    <t>80MG INJ SOL PEP 3X1ML</t>
  </si>
  <si>
    <t>75IU/0,125ML INJ SOL PEP 1X0,125ML+1J</t>
  </si>
  <si>
    <t>150IU/0,25ML INJ SOL PEP 1X0,25ML+1J</t>
  </si>
  <si>
    <t>225IU/0,375ML INJ SOL PEP 1X0,375ML+1J</t>
  </si>
  <si>
    <t>300IU/0,5ML INJ SOL PEP 1X0,50ML+1J</t>
  </si>
  <si>
    <t>63MCG+94MCG INJ SOL ISP 1X63MCG+1X94MCG</t>
  </si>
  <si>
    <t>63MCG+94MCG INJ SOL PEP 1X63MCG+1X94MCG</t>
  </si>
  <si>
    <t>125MCG INJ SOL ISP 2X0,5ML</t>
  </si>
  <si>
    <t>125MCG INJ SOL PEP 2X0,5ML</t>
  </si>
  <si>
    <t>0210277</t>
  </si>
  <si>
    <t>0210281</t>
  </si>
  <si>
    <t>0210282</t>
  </si>
  <si>
    <t>1500IU INJ PSO LQF 1+1X2ML II</t>
  </si>
  <si>
    <t>0210310</t>
  </si>
  <si>
    <t>10MG+20MG+30MG TBL FLM 4X10MG+4X20MG+19X30MG</t>
  </si>
  <si>
    <t>150MG INJ SOL ISP 2X1ML</t>
  </si>
  <si>
    <t>150MG INJ SOL PEP 2X1ML</t>
  </si>
  <si>
    <t>3MG INJ SOL ISP 1X3ML+1J</t>
  </si>
  <si>
    <t>0210390</t>
  </si>
  <si>
    <t>SAXENDA</t>
  </si>
  <si>
    <t>6MG/ML INJ SOL PEP 3X3ML</t>
  </si>
  <si>
    <t>2000IU/0,5ML INJ SOL ISP 6X0,5ML III</t>
  </si>
  <si>
    <t>3000IU/0,5ML INJ SOL ISP 6X0,5ML III</t>
  </si>
  <si>
    <t>4000IU/0,5ML INJ SOL ISP 6X0,5ML III</t>
  </si>
  <si>
    <t>5000IU/0,5ML INJ SOL ISP 6X0,5ML III</t>
  </si>
  <si>
    <t>30000IU/1ML INJ SOL ISP 4X1ML III</t>
  </si>
  <si>
    <t>40MG INJ SOL ISP 2X0,4ML I</t>
  </si>
  <si>
    <t>J01XX01</t>
  </si>
  <si>
    <t>0216468</t>
  </si>
  <si>
    <t>1G INJ PLV SOL 1 II</t>
  </si>
  <si>
    <t>0217047</t>
  </si>
  <si>
    <t>MILUPA OS 2 PRIMA</t>
  </si>
  <si>
    <t>0217146</t>
  </si>
  <si>
    <t>PKU AIR RED 15</t>
  </si>
  <si>
    <t>0217147</t>
  </si>
  <si>
    <t>PKU AIR RED 20</t>
  </si>
  <si>
    <t>0217152</t>
  </si>
  <si>
    <t>PKU AIR YELLOW 15</t>
  </si>
  <si>
    <t>0217196</t>
  </si>
  <si>
    <t>0217200</t>
  </si>
  <si>
    <t>XP MAXAMUM</t>
  </si>
  <si>
    <t>0217256</t>
  </si>
  <si>
    <t>PKU ANAMIX JUNIOR LQ S PŘÍCHUTÍ LESNÍHO OVOCE</t>
  </si>
  <si>
    <t>0217262</t>
  </si>
  <si>
    <t>HCU COOLER RED</t>
  </si>
  <si>
    <t>0217263</t>
  </si>
  <si>
    <t>HCU COOLER ORANGE</t>
  </si>
  <si>
    <t>POR PLV SOL 30X28G</t>
  </si>
  <si>
    <t>0217389</t>
  </si>
  <si>
    <t>LOPHLEX S PŘÍCHUTÍ LESNÍHO OVOCE</t>
  </si>
  <si>
    <t>0217391</t>
  </si>
  <si>
    <t>LOPHLEX S PŘÍCHUTÍ POMERANČOVOU</t>
  </si>
  <si>
    <t>0217512</t>
  </si>
  <si>
    <t>0217515</t>
  </si>
  <si>
    <t>0217534</t>
  </si>
  <si>
    <t>PROZERO</t>
  </si>
  <si>
    <t>POR SOL 18X250ML</t>
  </si>
  <si>
    <t>0217535</t>
  </si>
  <si>
    <t>0217536</t>
  </si>
  <si>
    <t>PKU SQUEEZIE PŘÍCHUŤ JABLKO-BANÁN</t>
  </si>
  <si>
    <t>POR SOL 30X85G</t>
  </si>
  <si>
    <t>0217552</t>
  </si>
  <si>
    <t>PKU EXPRESS 15 NEUTRÁLNÍ PŘÍCHUŤ</t>
  </si>
  <si>
    <t>0217553</t>
  </si>
  <si>
    <t>PKU EXPRESS 15 POMERANČOVÁ PŘÍCHUŤ</t>
  </si>
  <si>
    <t>0217554</t>
  </si>
  <si>
    <t>PKU EXPRESS 15 TROPICKÁ PŘÍCHUŤ</t>
  </si>
  <si>
    <t>0217570</t>
  </si>
  <si>
    <t>PKU LOPHLEX SELECT S PŘÍCHUTÍ BROSKVOVÉHO ČAJE</t>
  </si>
  <si>
    <t>0217593</t>
  </si>
  <si>
    <t>ANTIFEN 2 COMPLETE</t>
  </si>
  <si>
    <t>0217594</t>
  </si>
  <si>
    <t>ANTIFEN 2 HC</t>
  </si>
  <si>
    <t>0217595</t>
  </si>
  <si>
    <t>ANTIFEN 3 LC</t>
  </si>
  <si>
    <t>0217597</t>
  </si>
  <si>
    <t>ANTIFEN 3 HC</t>
  </si>
  <si>
    <t>0217599</t>
  </si>
  <si>
    <t>ANTIFEN 3 HC POMERANČ</t>
  </si>
  <si>
    <t>0217601</t>
  </si>
  <si>
    <t>GLYTACTIN BUILD SMOOTH</t>
  </si>
  <si>
    <t>POR PLV SOL 1X627G</t>
  </si>
  <si>
    <t>0217602</t>
  </si>
  <si>
    <t>GLYTACTIN BUILD PŘÍCHUŤ ČOKOLÁDA</t>
  </si>
  <si>
    <t>POR PLV SOL 1X640G</t>
  </si>
  <si>
    <t>0217603</t>
  </si>
  <si>
    <t>GLYTACTIN BUILD PŘÍCHUŤ MALINA</t>
  </si>
  <si>
    <t>POR PLV SOL 1X621G</t>
  </si>
  <si>
    <t>0217604</t>
  </si>
  <si>
    <t>GLYTACTIN BUILD PŘÍCHUŤ VANILKA</t>
  </si>
  <si>
    <t>POR PLV SOL 1X667G</t>
  </si>
  <si>
    <t>4,3MG/ML INF CNC DIS 1X10ML</t>
  </si>
  <si>
    <t>0219106</t>
  </si>
  <si>
    <t>200MG INJ SOL PEP 2X1ML AUTOCLICKS</t>
  </si>
  <si>
    <t>0219354</t>
  </si>
  <si>
    <t>4MG TBL FLM 28 I</t>
  </si>
  <si>
    <t>0220596</t>
  </si>
  <si>
    <t>EVEROLIMUS VIPHARM</t>
  </si>
  <si>
    <t>0220599</t>
  </si>
  <si>
    <t>0220866</t>
  </si>
  <si>
    <t>2000IU INJ PSO LQF 1+1X4ML</t>
  </si>
  <si>
    <t>0220869</t>
  </si>
  <si>
    <t>3000IU INJ PSO LQF 1+1X5,6ML</t>
  </si>
  <si>
    <t>0221510</t>
  </si>
  <si>
    <t>50MG TBL OBD 50 I</t>
  </si>
  <si>
    <t>0221553</t>
  </si>
  <si>
    <t>EVEROLIMUS KRKA</t>
  </si>
  <si>
    <t>0221556</t>
  </si>
  <si>
    <t>0221889</t>
  </si>
  <si>
    <t>40MG INJ SOL PEP 2X0,8ML</t>
  </si>
  <si>
    <t>80MG INJ SOL ISP 1X0,8ML I</t>
  </si>
  <si>
    <t>0222121</t>
  </si>
  <si>
    <t>500IU INJ PSO LQF 1+1X2,5ML ISP IV</t>
  </si>
  <si>
    <t>0222159</t>
  </si>
  <si>
    <t>75MCG INJ PSO LQF 2</t>
  </si>
  <si>
    <t>(300IU+150IU)/0,48ML INJ SOL PEP 1X0,48ML+5J</t>
  </si>
  <si>
    <t>(450IU+225IU)/0,72ML INJ SOL PEP 1X0,72ML+7J</t>
  </si>
  <si>
    <t>(900IU+450IU)/1,44ML INJ SOL PEP 1X1,44ML+14J</t>
  </si>
  <si>
    <t>150MG INJ SOL ISP 2X1,14ML</t>
  </si>
  <si>
    <t>200MG INJ SOL ISP 2X1,14ML</t>
  </si>
  <si>
    <t>150MG INJ SOL PEP 2X1,14ML</t>
  </si>
  <si>
    <t>200MG INJ SOL PEP 2X1,14ML</t>
  </si>
  <si>
    <t>INJ SUS ISP 1X0,5ML I</t>
  </si>
  <si>
    <t>210MG INJ SOL ISP 2X1,5ML</t>
  </si>
  <si>
    <t>0222373</t>
  </si>
  <si>
    <t>REFIXIA</t>
  </si>
  <si>
    <t>0222374</t>
  </si>
  <si>
    <t>80MG INJ SOL PEP 1X0,8ML</t>
  </si>
  <si>
    <t>40MG INJ SOL ISP 2X(1X0,8ML)</t>
  </si>
  <si>
    <t>300MG INJ SOL ISP 2X2ML II</t>
  </si>
  <si>
    <t>100MG INJ SOL ISP 1X1ML</t>
  </si>
  <si>
    <t>20MG INJ SOL ISP 2X0,2ML I</t>
  </si>
  <si>
    <t>40MG INJ SOL PEP 2X(1X0,8ML)</t>
  </si>
  <si>
    <t>40MG INJ SOL ISP 2X0,8ML ISP</t>
  </si>
  <si>
    <t>40MG INJ SOL PEP 2X0,8ML PEP</t>
  </si>
  <si>
    <t>0223811</t>
  </si>
  <si>
    <t>1G INJ/INF PLV SOL 50</t>
  </si>
  <si>
    <t>0223814</t>
  </si>
  <si>
    <t>2G INJ/INF PLV SOL 50</t>
  </si>
  <si>
    <t>0223993</t>
  </si>
  <si>
    <t>LENALIDOMID TEVA</t>
  </si>
  <si>
    <t>5MG CPS DUR 21X1</t>
  </si>
  <si>
    <t>0223997</t>
  </si>
  <si>
    <t>10MG CPS DUR 21X1</t>
  </si>
  <si>
    <t>0224001</t>
  </si>
  <si>
    <t>15MG CPS DUR 21X1</t>
  </si>
  <si>
    <t>0224003</t>
  </si>
  <si>
    <t>25MG CPS DUR 21X1</t>
  </si>
  <si>
    <t>0224408</t>
  </si>
  <si>
    <t>5MG/ML INF SOL 24X100ML I</t>
  </si>
  <si>
    <t>0225456</t>
  </si>
  <si>
    <t>0225557</t>
  </si>
  <si>
    <t>EVEROLIMUS TEVA</t>
  </si>
  <si>
    <t>10MG TBL NOB 30X1</t>
  </si>
  <si>
    <t>0227464</t>
  </si>
  <si>
    <t>EVEROLIMUS SANDOZ</t>
  </si>
  <si>
    <t>0227470</t>
  </si>
  <si>
    <t>0228944</t>
  </si>
  <si>
    <t>DAPTOMYCIN ACCORDPHARMA</t>
  </si>
  <si>
    <t>350MG INJ/INF PLV SOL 1</t>
  </si>
  <si>
    <t>0228946</t>
  </si>
  <si>
    <t>0230487</t>
  </si>
  <si>
    <t>50IU/ML INJ PSO LQF 1X250IU+1X5ML</t>
  </si>
  <si>
    <t>0230488</t>
  </si>
  <si>
    <t>0230918</t>
  </si>
  <si>
    <t>0231464</t>
  </si>
  <si>
    <t>AMIKACIN OLIKLA</t>
  </si>
  <si>
    <t>250MG/ML INJ/INF SOL 1X2ML</t>
  </si>
  <si>
    <t>0232636</t>
  </si>
  <si>
    <t>CICLOSERINĂ ATB</t>
  </si>
  <si>
    <t>0232889</t>
  </si>
  <si>
    <t>FIBRYGA</t>
  </si>
  <si>
    <t>1G INJ/INF PSO LQF 1+1X50ML</t>
  </si>
  <si>
    <t>0233041</t>
  </si>
  <si>
    <t>ILUMETRI</t>
  </si>
  <si>
    <t>L04AC17</t>
  </si>
  <si>
    <t>0233058</t>
  </si>
  <si>
    <t>LENALIDOMIDE ACCORD</t>
  </si>
  <si>
    <t>0233061</t>
  </si>
  <si>
    <t>0233063</t>
  </si>
  <si>
    <t>0233065</t>
  </si>
  <si>
    <t>0234226</t>
  </si>
  <si>
    <t>500MG TBL ENT 30</t>
  </si>
  <si>
    <t>0236065</t>
  </si>
  <si>
    <t>SUNITINIB MYLAN</t>
  </si>
  <si>
    <t>0236068</t>
  </si>
  <si>
    <t>0236074</t>
  </si>
  <si>
    <t>0236658</t>
  </si>
  <si>
    <t>DEFERASIROX SYNTHON</t>
  </si>
  <si>
    <t>360MG TBL FLM 30 I</t>
  </si>
  <si>
    <t>0237032</t>
  </si>
  <si>
    <t>CEFAZOLIN APTAPHARMA</t>
  </si>
  <si>
    <t>0237891</t>
  </si>
  <si>
    <t>0,5MG INF PSO LQF 1+1X50ML+AD</t>
  </si>
  <si>
    <t>40MG INJ SOL ISP 2X0,8ML I</t>
  </si>
  <si>
    <t>40MG INJ SOL PEP 2X0,8ML III</t>
  </si>
  <si>
    <t>40MG INJ SOL PEP 6X0,8ML III</t>
  </si>
  <si>
    <t>0238269</t>
  </si>
  <si>
    <t>0238271</t>
  </si>
  <si>
    <t>180MG TBL FLM 28</t>
  </si>
  <si>
    <t>0238317</t>
  </si>
  <si>
    <t>PIFELTRO</t>
  </si>
  <si>
    <t>J05AG06</t>
  </si>
  <si>
    <t>0238319</t>
  </si>
  <si>
    <t>DELSTRIGO</t>
  </si>
  <si>
    <t>100MG/300MG/245MG TBL FLM 30</t>
  </si>
  <si>
    <t>J05AR24</t>
  </si>
  <si>
    <t>0238324</t>
  </si>
  <si>
    <t>4000IU INJ PSO LQF 1+1X3ML ISP+AD</t>
  </si>
  <si>
    <t>100MG INJ SOL PEP 1X1ML</t>
  </si>
  <si>
    <t>100MG/125MG GRA SCC 56</t>
  </si>
  <si>
    <t>150MG/188MG GRA SCC 56</t>
  </si>
  <si>
    <t>120MG INJ SOL PEP 1X1ML</t>
  </si>
  <si>
    <t>0238389</t>
  </si>
  <si>
    <t>SIALANAR</t>
  </si>
  <si>
    <t>320MCG/ML POR SOL 1X60ML+1STŘ+1AD</t>
  </si>
  <si>
    <t>A03AB02</t>
  </si>
  <si>
    <t>225MG INJ SOL ISP 1X1,5ML</t>
  </si>
  <si>
    <t>40MG INJ SOL ISP 2X0,8ML</t>
  </si>
  <si>
    <t>75MG INJ SOL ISP 2X0,83ML</t>
  </si>
  <si>
    <t>140MG INJ SOL PEP 1X1ML</t>
  </si>
  <si>
    <t>200MG INJ SOL ISP 2X1,14ML II</t>
  </si>
  <si>
    <t>0238488</t>
  </si>
  <si>
    <t>0238518</t>
  </si>
  <si>
    <t>DOPTELET</t>
  </si>
  <si>
    <t>B02BX08</t>
  </si>
  <si>
    <t>0238519</t>
  </si>
  <si>
    <t>20MG TBL FLM 15</t>
  </si>
  <si>
    <t>100MG/ML POR SOL 1X100ML+4STŘ+2AD</t>
  </si>
  <si>
    <t>0238689</t>
  </si>
  <si>
    <t>120MG INJ SOL ISP 2X1ML I</t>
  </si>
  <si>
    <t>0238692</t>
  </si>
  <si>
    <t>120MG INJ SOL ISP 2X1ML II</t>
  </si>
  <si>
    <t>0238694</t>
  </si>
  <si>
    <t>0238695</t>
  </si>
  <si>
    <t>120MG INJ SOL PEP 2X1ML</t>
  </si>
  <si>
    <t>0238765</t>
  </si>
  <si>
    <t>SPRAVATO</t>
  </si>
  <si>
    <t>28MG NAS SPR SOL 1</t>
  </si>
  <si>
    <t>N06AX27</t>
  </si>
  <si>
    <t>0238779</t>
  </si>
  <si>
    <t>TAVLESSE</t>
  </si>
  <si>
    <t>B02BX09</t>
  </si>
  <si>
    <t>0238780</t>
  </si>
  <si>
    <t>225MG INJ SOL PEP 1X1,5ML</t>
  </si>
  <si>
    <t>0238811</t>
  </si>
  <si>
    <t>120MG/ML INJ SOL ISP 1X0,165ML</t>
  </si>
  <si>
    <t>0238855</t>
  </si>
  <si>
    <t>GIVLAARI</t>
  </si>
  <si>
    <t>189MG/ML INJ SOL 1X1ML</t>
  </si>
  <si>
    <t>A16AX16</t>
  </si>
  <si>
    <t>0238867</t>
  </si>
  <si>
    <t>DEFERASIROX ACCORD</t>
  </si>
  <si>
    <t>360MG TBL FLM 30X1</t>
  </si>
  <si>
    <t>0238902</t>
  </si>
  <si>
    <t>20MG INJ SOL ISP 2X0,4ML ISP</t>
  </si>
  <si>
    <t>0238923</t>
  </si>
  <si>
    <t>RUXIENCE</t>
  </si>
  <si>
    <t>100MG INF CNC SOL 1X10ML</t>
  </si>
  <si>
    <t>0238924</t>
  </si>
  <si>
    <t>108MG INJ SOL ISP 1X0,68ML</t>
  </si>
  <si>
    <t>108MG INJ SOL PEP 1X0,68ML</t>
  </si>
  <si>
    <t>300MG INJ SOL PEP 2X2ML</t>
  </si>
  <si>
    <t>0239038</t>
  </si>
  <si>
    <t>FLUCLOXACILLIN FRESENIUS KABI</t>
  </si>
  <si>
    <t>0239051</t>
  </si>
  <si>
    <t>CLINDAMYCIN HAMELN</t>
  </si>
  <si>
    <t>0239054</t>
  </si>
  <si>
    <t>150MG/ML INJ/INF SOL 10X4ML</t>
  </si>
  <si>
    <t>0239064</t>
  </si>
  <si>
    <t>EFLUELDA</t>
  </si>
  <si>
    <t>INJ SUS ISP 10X0,7ML</t>
  </si>
  <si>
    <t>0239073</t>
  </si>
  <si>
    <t>SORAFENIB STADA</t>
  </si>
  <si>
    <t>100MG/ML INF CNC SOL 5X10ML</t>
  </si>
  <si>
    <t>0240583</t>
  </si>
  <si>
    <t>DEFERASIROX ZENTIVA</t>
  </si>
  <si>
    <t>0240762</t>
  </si>
  <si>
    <t>FOMICYT</t>
  </si>
  <si>
    <t>40MG/ML INF PLV SOL 10X4G</t>
  </si>
  <si>
    <t>0240830</t>
  </si>
  <si>
    <t>VERIMMUS</t>
  </si>
  <si>
    <t>0240833</t>
  </si>
  <si>
    <t>0241065</t>
  </si>
  <si>
    <t>1MG/ML INJ/INF SOL ISP 1X5ML</t>
  </si>
  <si>
    <t>0241093</t>
  </si>
  <si>
    <t>LENALIDOMID STADA</t>
  </si>
  <si>
    <t>0241408</t>
  </si>
  <si>
    <t>ILUVIEN</t>
  </si>
  <si>
    <t>190MCG IVI IMP APL 1</t>
  </si>
  <si>
    <t>S01BA15</t>
  </si>
  <si>
    <t>0242188</t>
  </si>
  <si>
    <t>0242510</t>
  </si>
  <si>
    <t>150IU INJ PSO LQF 1+1X1ML ISP</t>
  </si>
  <si>
    <t>0243180</t>
  </si>
  <si>
    <t>SATIVEX</t>
  </si>
  <si>
    <t>ORM SPR SOL 12X10ML</t>
  </si>
  <si>
    <t>N02BG10</t>
  </si>
  <si>
    <t>0244242</t>
  </si>
  <si>
    <t>ADACEL POLIO</t>
  </si>
  <si>
    <t>INJ SUS ISP 1X0,5ML+2SJ</t>
  </si>
  <si>
    <t>0244501</t>
  </si>
  <si>
    <t>CEFEPIME ACCORD</t>
  </si>
  <si>
    <t>0244505</t>
  </si>
  <si>
    <t>0244528</t>
  </si>
  <si>
    <t>ABIRATERONE GLENMARK</t>
  </si>
  <si>
    <t>0244588</t>
  </si>
  <si>
    <t>FINGOLIMOD GLENMARK</t>
  </si>
  <si>
    <t>0245415</t>
  </si>
  <si>
    <t>LENALIDOMID SANDOZ</t>
  </si>
  <si>
    <t>0245420</t>
  </si>
  <si>
    <t>0245425</t>
  </si>
  <si>
    <t>0245430</t>
  </si>
  <si>
    <t>0245464</t>
  </si>
  <si>
    <t>SUNITINIB ZENTIVA</t>
  </si>
  <si>
    <t>0245468</t>
  </si>
  <si>
    <t>0245476</t>
  </si>
  <si>
    <t>0245906</t>
  </si>
  <si>
    <t>ZASSIDA</t>
  </si>
  <si>
    <t>0245962</t>
  </si>
  <si>
    <t>DEFERASIROX SANDOZ</t>
  </si>
  <si>
    <t>0246693</t>
  </si>
  <si>
    <t>LENALIDOMID ZENTIVA</t>
  </si>
  <si>
    <t>0246697</t>
  </si>
  <si>
    <t>0246699</t>
  </si>
  <si>
    <t>0246703</t>
  </si>
  <si>
    <t>0246785</t>
  </si>
  <si>
    <t>ABIRATERONE SANDOZ</t>
  </si>
  <si>
    <t>0247004</t>
  </si>
  <si>
    <t>VANCOMYCIN APTAPHARMA</t>
  </si>
  <si>
    <t>500MG INF PLV CSL 10</t>
  </si>
  <si>
    <t>0247006</t>
  </si>
  <si>
    <t>1000MG INF PLV CSL 10</t>
  </si>
  <si>
    <t>LENALIDOMIDE G.L. PHARMA</t>
  </si>
  <si>
    <t>0247044</t>
  </si>
  <si>
    <t>0247588</t>
  </si>
  <si>
    <t>BUPIVACAINE NORIDEM</t>
  </si>
  <si>
    <t>5MG/ML INJ SOL 10X20ML I</t>
  </si>
  <si>
    <t>0247597</t>
  </si>
  <si>
    <t>5MG/ML INJ SOL 10X20ML II</t>
  </si>
  <si>
    <t>0247660</t>
  </si>
  <si>
    <t>SUNITINIB GLENMARK</t>
  </si>
  <si>
    <t>0247662</t>
  </si>
  <si>
    <t>0247761</t>
  </si>
  <si>
    <t>0247869</t>
  </si>
  <si>
    <t>400MG TBL FLM 56</t>
  </si>
  <si>
    <t>0248242</t>
  </si>
  <si>
    <t>FULVESTRANT VIPHARM</t>
  </si>
  <si>
    <t>0248426</t>
  </si>
  <si>
    <t>ELEBER</t>
  </si>
  <si>
    <t>0248437</t>
  </si>
  <si>
    <t>LENALIDOMIDE GLENMARK</t>
  </si>
  <si>
    <t>0248439</t>
  </si>
  <si>
    <t>0248441</t>
  </si>
  <si>
    <t>0248443</t>
  </si>
  <si>
    <t>NOREPINEPHRINE KABI</t>
  </si>
  <si>
    <t>0248588</t>
  </si>
  <si>
    <t>1MG/ML INF CNC SOL 10X5ML</t>
  </si>
  <si>
    <t>0248728</t>
  </si>
  <si>
    <t>50MG INJ/INF SOL 5X10ML</t>
  </si>
  <si>
    <t>0248995</t>
  </si>
  <si>
    <t>ABIRATERON STADA</t>
  </si>
  <si>
    <t>0249212</t>
  </si>
  <si>
    <t>0249262</t>
  </si>
  <si>
    <t>0249263</t>
  </si>
  <si>
    <t>279MG/ML INJ SOL 1X15ML</t>
  </si>
  <si>
    <t>0249264</t>
  </si>
  <si>
    <t>279MG/ML INJ SOL 1X20ML</t>
  </si>
  <si>
    <t>0249328</t>
  </si>
  <si>
    <t>250MG INJ SOL ISP 2X(2X5ML)</t>
  </si>
  <si>
    <t>0249551</t>
  </si>
  <si>
    <t>SARCLISA</t>
  </si>
  <si>
    <t>L01FC02</t>
  </si>
  <si>
    <t>0249553</t>
  </si>
  <si>
    <t>300MG INJ SOL PEP 1X2ML II</t>
  </si>
  <si>
    <t>0249884</t>
  </si>
  <si>
    <t>BLENREP</t>
  </si>
  <si>
    <t>L01FX15</t>
  </si>
  <si>
    <t>0249886</t>
  </si>
  <si>
    <t>CABAZITAXEL ACCORD</t>
  </si>
  <si>
    <t>20MG/ML INF CNC SOL 1X3ML</t>
  </si>
  <si>
    <t>0249929</t>
  </si>
  <si>
    <t>JYSELECA</t>
  </si>
  <si>
    <t>0249958</t>
  </si>
  <si>
    <t>CALQUENCE</t>
  </si>
  <si>
    <t>100MG CPS DUR 56</t>
  </si>
  <si>
    <t>L01EL02</t>
  </si>
  <si>
    <t>0250236</t>
  </si>
  <si>
    <t>300MG INJ SOL PEP 1X2ML</t>
  </si>
  <si>
    <t>0250244</t>
  </si>
  <si>
    <t>0250247</t>
  </si>
  <si>
    <t>MENQUADFI</t>
  </si>
  <si>
    <t>INJ SOL 1X0,5ML</t>
  </si>
  <si>
    <t>0250270</t>
  </si>
  <si>
    <t>PHESGO</t>
  </si>
  <si>
    <t>1200MG/600MG INJ SOL 1X15ML</t>
  </si>
  <si>
    <t>0250271</t>
  </si>
  <si>
    <t>600MG/600MG INJ SOL 1X10ML</t>
  </si>
  <si>
    <t>0250275</t>
  </si>
  <si>
    <t>LENALIDOMIDE MYLAN</t>
  </si>
  <si>
    <t>0250280</t>
  </si>
  <si>
    <t>0250282</t>
  </si>
  <si>
    <t>0250288</t>
  </si>
  <si>
    <t>0250291</t>
  </si>
  <si>
    <t>TECARTUS</t>
  </si>
  <si>
    <t>0,4-2X10^8BB INF DIS 1X68ML</t>
  </si>
  <si>
    <t>0250356</t>
  </si>
  <si>
    <t>1MG/ML POR GRA SUS 1X5,25G+4XSTŘ+AD</t>
  </si>
  <si>
    <t>0250357</t>
  </si>
  <si>
    <t>0250390</t>
  </si>
  <si>
    <t>RUKOBIA</t>
  </si>
  <si>
    <t>600MG TBL PRO 60</t>
  </si>
  <si>
    <t>J05AX29</t>
  </si>
  <si>
    <t>0250391</t>
  </si>
  <si>
    <t>INREBIC</t>
  </si>
  <si>
    <t>100MG CPS DUR 120</t>
  </si>
  <si>
    <t>L01EJ02</t>
  </si>
  <si>
    <t>LENALIDOMID KRKA</t>
  </si>
  <si>
    <t>0250456</t>
  </si>
  <si>
    <t>SUNITINIB ACCORD</t>
  </si>
  <si>
    <t>0250459</t>
  </si>
  <si>
    <t>0250465</t>
  </si>
  <si>
    <t>0250528</t>
  </si>
  <si>
    <t>0250537</t>
  </si>
  <si>
    <t>KESIMPTA</t>
  </si>
  <si>
    <t>20MG INJ SOL PEP 1X0,4ML</t>
  </si>
  <si>
    <t>0250615</t>
  </si>
  <si>
    <t>DEFERASIROX GLENMARK</t>
  </si>
  <si>
    <t>360MG TBL FLM 30 II</t>
  </si>
  <si>
    <t>0250753</t>
  </si>
  <si>
    <t>ONDANSETRON KALCEKS</t>
  </si>
  <si>
    <t>2MG/ML INJ/INF SOL 10X4ML</t>
  </si>
  <si>
    <t>0250938</t>
  </si>
  <si>
    <t>PALONOSETRON KALCEKS</t>
  </si>
  <si>
    <t>0251176</t>
  </si>
  <si>
    <t>CLARITHROMYCIN HAMELN</t>
  </si>
  <si>
    <t>0251586</t>
  </si>
  <si>
    <t>ABIRATERONE ZENTIVA</t>
  </si>
  <si>
    <t>0251764</t>
  </si>
  <si>
    <t>DEXAMETHASONE KALCEKS</t>
  </si>
  <si>
    <t>4MG/ML INJ/INF SOL 10X2ML</t>
  </si>
  <si>
    <t>0251863</t>
  </si>
  <si>
    <t>SUNITINIB PHARMAGEN</t>
  </si>
  <si>
    <t>0251865</t>
  </si>
  <si>
    <t>0251867</t>
  </si>
  <si>
    <t>0252003</t>
  </si>
  <si>
    <t>ABIRATERON TEVA</t>
  </si>
  <si>
    <t>500MG TBL FLM 60X1</t>
  </si>
  <si>
    <t>0252007</t>
  </si>
  <si>
    <t>LECIGIMON</t>
  </si>
  <si>
    <t>20MG/ML+5MG/ML+20MG/ML INT GEL 7X47ML</t>
  </si>
  <si>
    <t>0252173</t>
  </si>
  <si>
    <t>CABAZITAXEL EVER PHARMA</t>
  </si>
  <si>
    <t>0252492</t>
  </si>
  <si>
    <t>0253121</t>
  </si>
  <si>
    <t>PANTHENOL QUINTESENCE</t>
  </si>
  <si>
    <t>0253950</t>
  </si>
  <si>
    <t>GEFITINIB ZENTIVA</t>
  </si>
  <si>
    <t>0254101</t>
  </si>
  <si>
    <t>100MG INJ PLV SOL 1 III</t>
  </si>
  <si>
    <t>0254127</t>
  </si>
  <si>
    <t>0254128</t>
  </si>
  <si>
    <t>0254141</t>
  </si>
  <si>
    <t>CARMUSTINE ZENTIVA</t>
  </si>
  <si>
    <t>L01AD01</t>
  </si>
  <si>
    <t>0255002</t>
  </si>
  <si>
    <t>OYAVAS</t>
  </si>
  <si>
    <t>0255056</t>
  </si>
  <si>
    <t>ABIRATERONE ACCORD</t>
  </si>
  <si>
    <t>0255067</t>
  </si>
  <si>
    <t>150MG INJ SOL PEP 1X1ML</t>
  </si>
  <si>
    <t>0255074</t>
  </si>
  <si>
    <t>PONVORY</t>
  </si>
  <si>
    <t>2+3+4+5+6+7+8+9+10MG TBL FLM 2+2+2+1+1+1+1+1+3</t>
  </si>
  <si>
    <t>0255075</t>
  </si>
  <si>
    <t>0255115</t>
  </si>
  <si>
    <t>ENSPRYNG</t>
  </si>
  <si>
    <t>120MG INJ SOL ISP 1X1ML</t>
  </si>
  <si>
    <t>L04AC19</t>
  </si>
  <si>
    <t>0255125</t>
  </si>
  <si>
    <t>0255129</t>
  </si>
  <si>
    <t>2,5MG/ML INJ SOL 1X1,4ML</t>
  </si>
  <si>
    <t>0255136</t>
  </si>
  <si>
    <t>ICATIBANT ACCORD</t>
  </si>
  <si>
    <t>30MG INJ SOL ISP 1X3ML+1J</t>
  </si>
  <si>
    <t>0255139</t>
  </si>
  <si>
    <t>50MG/20MG GRA OBD SCC 28</t>
  </si>
  <si>
    <t>0255159</t>
  </si>
  <si>
    <t>12MU/0,2ML INJ/INF SOL ISP 5X0,2ML II</t>
  </si>
  <si>
    <t>0255182</t>
  </si>
  <si>
    <t>BIMZELX</t>
  </si>
  <si>
    <t>160MG INJ SOL PEP 2X1ML</t>
  </si>
  <si>
    <t>L04AC21</t>
  </si>
  <si>
    <t>0255192</t>
  </si>
  <si>
    <t>VOXZOGO</t>
  </si>
  <si>
    <t>0255193</t>
  </si>
  <si>
    <t>0255194</t>
  </si>
  <si>
    <t>0255259</t>
  </si>
  <si>
    <t>0255268</t>
  </si>
  <si>
    <t>10MG/ML INF CNC SOL 1X12ML</t>
  </si>
  <si>
    <t>0255273</t>
  </si>
  <si>
    <t>HUKYNDRA</t>
  </si>
  <si>
    <t>0255287</t>
  </si>
  <si>
    <t>GAVRETO</t>
  </si>
  <si>
    <t>L01EX23</t>
  </si>
  <si>
    <t>0255303</t>
  </si>
  <si>
    <t>TRODELVY</t>
  </si>
  <si>
    <t>L01FX17</t>
  </si>
  <si>
    <t>0255385</t>
  </si>
  <si>
    <t>CIBINQO</t>
  </si>
  <si>
    <t>D11AH08</t>
  </si>
  <si>
    <t>0255393</t>
  </si>
  <si>
    <t>VAXNEUVANCE</t>
  </si>
  <si>
    <t>0255414</t>
  </si>
  <si>
    <t>LUMYKRAS</t>
  </si>
  <si>
    <t>120MG TBL FLM 240</t>
  </si>
  <si>
    <t>L01XX73</t>
  </si>
  <si>
    <t>0255426</t>
  </si>
  <si>
    <t>37,5MG/25MG/50MG TBL FLM 56(4X14)</t>
  </si>
  <si>
    <t>0255467</t>
  </si>
  <si>
    <t>INJ SUS ISP 1X0,5ML+1SJ</t>
  </si>
  <si>
    <t>0255518</t>
  </si>
  <si>
    <t>80MG INJ SOL ISP 1X0,8ML II</t>
  </si>
  <si>
    <t>0255519</t>
  </si>
  <si>
    <t>0258193</t>
  </si>
  <si>
    <t>SUFENTANIL HAMELN</t>
  </si>
  <si>
    <t>5MCG/ML INJ/INF SOL 10X10ML</t>
  </si>
  <si>
    <t>0259352</t>
  </si>
  <si>
    <t>10MG/ML INF CNC SOL 1X6ML+POUZDRO</t>
  </si>
  <si>
    <t>0259353</t>
  </si>
  <si>
    <t>10MG/ML INF CNC SOL 1X5ML+POUZDRO</t>
  </si>
  <si>
    <t>0259355</t>
  </si>
  <si>
    <t>0260315</t>
  </si>
  <si>
    <t>0260411</t>
  </si>
  <si>
    <t>0260412</t>
  </si>
  <si>
    <t>0260418</t>
  </si>
  <si>
    <t>ALBENDAZOL VIM SPECTRUM</t>
  </si>
  <si>
    <t>200MG TBL NOB 2</t>
  </si>
  <si>
    <t>0260738</t>
  </si>
  <si>
    <t>0262324</t>
  </si>
  <si>
    <t>0263162</t>
  </si>
  <si>
    <t>40MG/ML INJ SOL ISP 36X1ML</t>
  </si>
  <si>
    <t>0263179</t>
  </si>
  <si>
    <t>0263188</t>
  </si>
  <si>
    <t>0264609</t>
  </si>
  <si>
    <t>AMOXICILLIN/CLAVULANIC ACID OLIKLA</t>
  </si>
  <si>
    <t>0264611</t>
  </si>
  <si>
    <t>1000MG/200MG INJ/INF PLV SOL 50</t>
  </si>
  <si>
    <t>0264807</t>
  </si>
  <si>
    <t>RENIXOLA</t>
  </si>
  <si>
    <t>200MG TBL FLM 112X1 KAL</t>
  </si>
  <si>
    <t>0264808</t>
  </si>
  <si>
    <t>PARICALCITOL AGMED</t>
  </si>
  <si>
    <t>0265022</t>
  </si>
  <si>
    <t>0265024</t>
  </si>
  <si>
    <t>0266577</t>
  </si>
  <si>
    <t>AMBISOME LIPOSOMAL</t>
  </si>
  <si>
    <t>50MG INF PLV DIS 10X50MG MONODOSE</t>
  </si>
  <si>
    <t>0266647</t>
  </si>
  <si>
    <t>0266648</t>
  </si>
  <si>
    <t>0267188</t>
  </si>
  <si>
    <t>0268041</t>
  </si>
  <si>
    <t>ZOLSKETIL PEGYLATED LIPOSOMAL</t>
  </si>
  <si>
    <t>2MG/ML INF CNC DIS 1X10ML</t>
  </si>
  <si>
    <t>0268091</t>
  </si>
  <si>
    <t>GANIRELIX GEDEON RICHTER</t>
  </si>
  <si>
    <t>0,25MG/0,5ML INJ SOL ISP 1X0,5ML</t>
  </si>
  <si>
    <t>0500044</t>
  </si>
  <si>
    <t>6,75MG/0,9ML INJ SOL 1X0,9ML</t>
  </si>
  <si>
    <t>V100003</t>
  </si>
  <si>
    <t>ALLERGOVAL</t>
  </si>
  <si>
    <t>CAPS. 100X100</t>
  </si>
  <si>
    <t>V100014</t>
  </si>
  <si>
    <t>DIBONDRIN</t>
  </si>
  <si>
    <t>INJ 30 MG 2 ML 5 X 2 ML</t>
  </si>
  <si>
    <t>R06AA02</t>
  </si>
  <si>
    <t>V100022</t>
  </si>
  <si>
    <t>ETHOSUXIMIDE</t>
  </si>
  <si>
    <t>NEURAX GTT 500MG G 50ML ID</t>
  </si>
  <si>
    <t>V100062</t>
  </si>
  <si>
    <t>SYNACTHEN</t>
  </si>
  <si>
    <t>INJ 1X1ML/0,25MG</t>
  </si>
  <si>
    <t>250 IU/UI, koagul.faktor XIII</t>
  </si>
  <si>
    <t>V100098</t>
  </si>
  <si>
    <t>10MG/ML SUSP. 1x60ML</t>
  </si>
  <si>
    <t>V100100</t>
  </si>
  <si>
    <t>FLECAINID RATIOPHARM</t>
  </si>
  <si>
    <t>100mg tbl 100x100mg</t>
  </si>
  <si>
    <t>V100103</t>
  </si>
  <si>
    <t>ORAP FORTE</t>
  </si>
  <si>
    <t>TBL 50 X 4 MG</t>
  </si>
  <si>
    <t>N05AG02</t>
  </si>
  <si>
    <t>V100116</t>
  </si>
  <si>
    <t>PROGLICEM</t>
  </si>
  <si>
    <t>TBL. 100 X 25 MG</t>
  </si>
  <si>
    <t>V100137</t>
  </si>
  <si>
    <t>V100156</t>
  </si>
  <si>
    <t>CALCIO XD</t>
  </si>
  <si>
    <t>375G</t>
  </si>
  <si>
    <t>V100163</t>
  </si>
  <si>
    <t>PENTATOP 100 MG KAPSELN</t>
  </si>
  <si>
    <t>V100166</t>
  </si>
  <si>
    <t>RIBAVIRIN - RATIOPHARM</t>
  </si>
  <si>
    <t>200MG 84TBL.</t>
  </si>
  <si>
    <t>V100174</t>
  </si>
  <si>
    <t>MSUD COOLER RED 15</t>
  </si>
  <si>
    <t>30 kusů v balení</t>
  </si>
  <si>
    <t>V06CA</t>
  </si>
  <si>
    <t>V100177</t>
  </si>
  <si>
    <t>PYRIDOXIN GENERICA</t>
  </si>
  <si>
    <t>TBL 60x20MG</t>
  </si>
  <si>
    <t>V100181</t>
  </si>
  <si>
    <t>COLCHICIN YSAT</t>
  </si>
  <si>
    <t>TBL 0,5MG x 30TBL</t>
  </si>
  <si>
    <t>CISPLATIN</t>
  </si>
  <si>
    <t>V100184</t>
  </si>
  <si>
    <t>1MG/ML INF.SOL.1X50ML</t>
  </si>
  <si>
    <t>V100185</t>
  </si>
  <si>
    <t>CISPLATIN ACCORD</t>
  </si>
  <si>
    <t>1MG/ML KONC. INF. 1X100ML</t>
  </si>
  <si>
    <t>V100190</t>
  </si>
  <si>
    <t>LEGALON SIL</t>
  </si>
  <si>
    <t>350MG INJ PLV SOL 4</t>
  </si>
  <si>
    <t>V100201</t>
  </si>
  <si>
    <t>RIBOFLAVIN GENERICA</t>
  </si>
  <si>
    <t>TBL 60x10MG</t>
  </si>
  <si>
    <t>V100202</t>
  </si>
  <si>
    <t>GLIB-RATIOPHARM S</t>
  </si>
  <si>
    <t>TBL. 3,5MG</t>
  </si>
  <si>
    <t>A10BB01</t>
  </si>
  <si>
    <t>V100212</t>
  </si>
  <si>
    <t>V100213</t>
  </si>
  <si>
    <t>MEXILETIN TEVA</t>
  </si>
  <si>
    <t>100MG</t>
  </si>
  <si>
    <t>V100214</t>
  </si>
  <si>
    <t>MEGAMILBEDOCE</t>
  </si>
  <si>
    <t>10x2ML INJ.</t>
  </si>
  <si>
    <t>B03BA03</t>
  </si>
  <si>
    <t>V100215</t>
  </si>
  <si>
    <t>RITALMEX</t>
  </si>
  <si>
    <t>CPS 30X200MG</t>
  </si>
  <si>
    <t>V100220</t>
  </si>
  <si>
    <t>0040819</t>
  </si>
  <si>
    <t>AE-INDIKAČNÍ SKUPINA - UŠNÍ TVAROVKA OCHRANNÁ INDIVIDUÁLNĚ ZHOTOVENÁ</t>
  </si>
  <si>
    <t>0172986</t>
  </si>
  <si>
    <t>INDIKAČNÍ SKUPINA POJIŠTĚNEC OD 19 LET,BINAURÁLNÍ KOREKCE</t>
  </si>
  <si>
    <t>4000019</t>
  </si>
  <si>
    <t>PROTÉZA HORNÍ KONČETINY NA ZAKÁZKU</t>
  </si>
  <si>
    <t>4000088</t>
  </si>
  <si>
    <t>4000142</t>
  </si>
  <si>
    <t>4000143</t>
  </si>
  <si>
    <t>4000144</t>
  </si>
  <si>
    <t>KORZET TŘÍBODOVÝ STAVEBNICOVÝ</t>
  </si>
  <si>
    <t>4000145</t>
  </si>
  <si>
    <t>4000146</t>
  </si>
  <si>
    <t>4000147</t>
  </si>
  <si>
    <t>4100025</t>
  </si>
  <si>
    <t>4100036</t>
  </si>
  <si>
    <t>4100037</t>
  </si>
  <si>
    <t>VÝMĚNA BATERIE K INZULINOVÉ PUMPĚ</t>
  </si>
  <si>
    <t>4100038</t>
  </si>
  <si>
    <t>VÝMĚNA AKUMULÁTORU K ELEKTROLARYNGU</t>
  </si>
  <si>
    <t>4200100</t>
  </si>
  <si>
    <t>BRÝLE NA ZAKÁZKU (OBRUBA+ ČOČKY DIOPTRICKÉ), DO 5 LET VČETNĚ</t>
  </si>
  <si>
    <t>4200101</t>
  </si>
  <si>
    <t>4200102</t>
  </si>
  <si>
    <t>4200103</t>
  </si>
  <si>
    <t>4200104</t>
  </si>
  <si>
    <t>4200105</t>
  </si>
  <si>
    <t>4200106</t>
  </si>
  <si>
    <t>BRÝLE NA ZAKÁZKU (OBRUBA+ ČOČKY PRIZMATICKÉ), DO 5 LET VČETNĚ</t>
  </si>
  <si>
    <t>4200107</t>
  </si>
  <si>
    <t>4200108</t>
  </si>
  <si>
    <t>4200110</t>
  </si>
  <si>
    <t>BRÝLE NA ZAKÁZKU (OBRUBA+ ČOČKY BIFOKÁLNÍ), DO 5 LET VČETNĚ</t>
  </si>
  <si>
    <t>4200111</t>
  </si>
  <si>
    <t>BRÝLE NA ZAKÁZKU (OBRUBA+ ČOČKY DIOPTRICKÉ), 6 LET AŽ 14 LET VČETNĚ</t>
  </si>
  <si>
    <t>4200112</t>
  </si>
  <si>
    <t>4200113</t>
  </si>
  <si>
    <t>4200114</t>
  </si>
  <si>
    <t>4200115</t>
  </si>
  <si>
    <t>4200116</t>
  </si>
  <si>
    <t>4200117</t>
  </si>
  <si>
    <t>BRÝLE NA ZAKÁZKU (OBRUBA+ ČOČKY PRIZMATICKÉ), 6 LET AŽ 14 LET VČETNĚ</t>
  </si>
  <si>
    <t>4200118</t>
  </si>
  <si>
    <t>4200119</t>
  </si>
  <si>
    <t>4200120</t>
  </si>
  <si>
    <t>4200121</t>
  </si>
  <si>
    <t>BRÝLE NA ZAKÁZKU (OBRUBA+ ČOČKY BIFOKÁLNÍ), 6 LET AŽ 14 LET VČETNĚ</t>
  </si>
  <si>
    <t>4200122</t>
  </si>
  <si>
    <t>BRÝLE NA ZAKÁZKU (OBRUBA+ ČOČKY DIOPTRICKÉ), 15 AŽ 17 LET VČETNĚ</t>
  </si>
  <si>
    <t>4200123</t>
  </si>
  <si>
    <t>4200124</t>
  </si>
  <si>
    <t>4200125</t>
  </si>
  <si>
    <t>4200126</t>
  </si>
  <si>
    <t>BRÝLE NA ZAKÁZKU (OBRUBA+ ČOČKY BIFOKÁLNÍ), 15 AŽ 17 LET VČETNĚ</t>
  </si>
  <si>
    <t>4200127</t>
  </si>
  <si>
    <t>BRÝLE NA ZAKÁZKU (OBRUBA+ ČOČKY DIOPTRICKÉ), OD 15 LET VČETNĚ</t>
  </si>
  <si>
    <t>4200128</t>
  </si>
  <si>
    <t>4200129</t>
  </si>
  <si>
    <t>BRÝLE NA ZAKÁZKU (OBRUBA+ ČOČKY PRIZMATICKÉ), OD 15 LET VČETNĚ</t>
  </si>
  <si>
    <t>4200130</t>
  </si>
  <si>
    <t>4200131</t>
  </si>
  <si>
    <t>4200132</t>
  </si>
  <si>
    <t>4200135</t>
  </si>
  <si>
    <t>BRÝLE NA ZAKÁZKU (OBRUBA+ ČOČKY HYPEROKULÁRNÍ), OD 18 LET</t>
  </si>
  <si>
    <t>4200136</t>
  </si>
  <si>
    <t>SAMOSTATNÉ ČOČKY DIOPTRICKÉ, DO 5 LET VČETNĚ</t>
  </si>
  <si>
    <t>4200137</t>
  </si>
  <si>
    <t>4200138</t>
  </si>
  <si>
    <t>4200139</t>
  </si>
  <si>
    <t>4200140</t>
  </si>
  <si>
    <t>4200141</t>
  </si>
  <si>
    <t>4200142</t>
  </si>
  <si>
    <t>SAMOSTATNÉ ČOČKY PRIZMATICKÉ, DO 5 LET VČETNĚ</t>
  </si>
  <si>
    <t>4200144</t>
  </si>
  <si>
    <t>4200146</t>
  </si>
  <si>
    <t>SAMOSTATNÉ ČOČKY BIFOKÁLNÍ, DO 5 LET VČETNĚ</t>
  </si>
  <si>
    <t>4200147</t>
  </si>
  <si>
    <t>SAMOSTATNÉ ČOČKY DIOPTRICKÉ, 6 LET AŽ 14 LET VČETNĚ</t>
  </si>
  <si>
    <t>4200148</t>
  </si>
  <si>
    <t>4200149</t>
  </si>
  <si>
    <t>4200150</t>
  </si>
  <si>
    <t>4200151</t>
  </si>
  <si>
    <t>4200152</t>
  </si>
  <si>
    <t>4200153</t>
  </si>
  <si>
    <t>SAMOSTATNÉ ČOČKY PRIZMATICKÉ, 6 LET AŽ 14 LET VČETNĚ</t>
  </si>
  <si>
    <t>4200154</t>
  </si>
  <si>
    <t>4200157</t>
  </si>
  <si>
    <t>SAMOSTATNÉ ČOČKY BIFOKÁLNÍ, 6 LET AŽ 14 LET VČETNĚ</t>
  </si>
  <si>
    <t>4200158</t>
  </si>
  <si>
    <t>SAMOSTATNÉ ČOČKY DIOPTRICKÉ, 15 AŽ 17 LET VČETNĚ</t>
  </si>
  <si>
    <t>4200159</t>
  </si>
  <si>
    <t>4200160</t>
  </si>
  <si>
    <t>4200161</t>
  </si>
  <si>
    <t>4200162</t>
  </si>
  <si>
    <t>SAMOSTATNÉ ČOČKY BIFOKÁLNÍ, 15 AŽ 17 LET VČETNĚ</t>
  </si>
  <si>
    <t>4200163</t>
  </si>
  <si>
    <t>SAMOSTATNÉ ČOČKY DIOPTRICKÉ, OD 15 LET VČETNĚ</t>
  </si>
  <si>
    <t>4200164</t>
  </si>
  <si>
    <t>4200165</t>
  </si>
  <si>
    <t>SAMOSTATNÉ ČOČKY PRIZMATICKÉ, OD 15 LET VČETNĚ</t>
  </si>
  <si>
    <t>4200166</t>
  </si>
  <si>
    <t>4200167</t>
  </si>
  <si>
    <t>4200169</t>
  </si>
  <si>
    <t>INDIVIDUÁLNÍ PŘIZPŮSOBENÍ ČOČEK (ABSORPČNÍ VRSTVA), DO 5 LET VČETNĚ</t>
  </si>
  <si>
    <t>4200170</t>
  </si>
  <si>
    <t>INDIVIDUÁLNÍ PŘIZPŮSOBENÍ ČOČEK (ABSORPČNÍ VRSTVA), 6 AŽ 14 LET VČETNĚ</t>
  </si>
  <si>
    <t>4200171</t>
  </si>
  <si>
    <t>INDIVIDUÁLNÍ PŘIZPŮSOBENÍ ČOČEK (ABSORPČNÍ VRSTVA),15 AŽ 17 LET VČETNĚ</t>
  </si>
  <si>
    <t>4200172</t>
  </si>
  <si>
    <t>INDIVIDUÁLNÍ PŘIZPŮSOBENÍ ČOČEK (FÓLIE PRIZMATICKÁ), DO 5 LET VČETNĚ</t>
  </si>
  <si>
    <t>4200173</t>
  </si>
  <si>
    <t>INDIVIDUÁLNÍ PŘIZPŮSOBENÍ ČOČEK (FÓLIE PRIZMATICKÁ) 6 AŽ 14 LET VČETNĚ</t>
  </si>
  <si>
    <t>4200174</t>
  </si>
  <si>
    <t>INDIVIDUÁLNÍ PŘIZPŮSOBENÍ ČOČEK (FÓLIE PRIZMATICKÁ), OD 15 LET VČETNĚ</t>
  </si>
  <si>
    <t>4200175</t>
  </si>
  <si>
    <t>ČOČKA KONTAKTNÍ MĚKKÁ OKLUZNÍ, DO 5 LET VČETNĚ</t>
  </si>
  <si>
    <t>4200176</t>
  </si>
  <si>
    <t>ČOČKA KONTAKTNÍ MĚKKÁ</t>
  </si>
  <si>
    <t>4200177</t>
  </si>
  <si>
    <t>4200178</t>
  </si>
  <si>
    <t>5000020</t>
  </si>
  <si>
    <t>ORTÉZA KOLENNÍ S VÝZTUHAMI 006</t>
  </si>
  <si>
    <t>5000048</t>
  </si>
  <si>
    <t>SLUCHADLO CICX DIGITÁLNÍ 9-KANÁLOVÉ AŽ 4 PROGRAMY BEZDRÁTOVÉ</t>
  </si>
  <si>
    <t>5000069</t>
  </si>
  <si>
    <t>GLUKOMETR SD CODEFREE PLUS - SET</t>
  </si>
  <si>
    <t>5000070</t>
  </si>
  <si>
    <t>GLUKOMETR SD CHECK GOLD - SET</t>
  </si>
  <si>
    <t>5000085</t>
  </si>
  <si>
    <t>5000135</t>
  </si>
  <si>
    <t>SLUCHADLO KONCHOVÉ DIGITÁLNÍ BEZDRÁTOVÉ AŽ 4 PROGRAMY</t>
  </si>
  <si>
    <t>5000187</t>
  </si>
  <si>
    <t>5000188</t>
  </si>
  <si>
    <t>5000204</t>
  </si>
  <si>
    <t>5000220</t>
  </si>
  <si>
    <t>5000263</t>
  </si>
  <si>
    <t>5000352</t>
  </si>
  <si>
    <t>5000362</t>
  </si>
  <si>
    <t>5000427</t>
  </si>
  <si>
    <t>5000561</t>
  </si>
  <si>
    <t>5000593</t>
  </si>
  <si>
    <t>MEDI PT CONTROL</t>
  </si>
  <si>
    <t>5000837</t>
  </si>
  <si>
    <t>5000860</t>
  </si>
  <si>
    <t>5000977</t>
  </si>
  <si>
    <t>5001205</t>
  </si>
  <si>
    <t>BELTONE, LEGEND 9, LND986-DW</t>
  </si>
  <si>
    <t>5001269</t>
  </si>
  <si>
    <t>ORTÉZA RAMENNÍHO KLOUBU-DESSAULTŮV OBVAZ AT04002</t>
  </si>
  <si>
    <t>5001424</t>
  </si>
  <si>
    <t>KALHOTKY FIXAČNÍ ATTENDS STRETCH FIT SMALL,MEDIUM,LARGE</t>
  </si>
  <si>
    <t>5001616</t>
  </si>
  <si>
    <t>5001681</t>
  </si>
  <si>
    <t>5001825</t>
  </si>
  <si>
    <t>PODLOŽKA ANTIDEKUBITNÍ VZDUCHOVÁ AT52107</t>
  </si>
  <si>
    <t>5002030</t>
  </si>
  <si>
    <t>KAŽDODENNÍ SEDACÍ SYSTÉM VELIKOST 3</t>
  </si>
  <si>
    <t>5002126</t>
  </si>
  <si>
    <t>BANDÁŽ LOKETNÍ CELLACARE EPI</t>
  </si>
  <si>
    <t>5002137</t>
  </si>
  <si>
    <t>KRYTÍ PĚNOVÉ POLYMEM S OKRAJEM 606</t>
  </si>
  <si>
    <t>5002141</t>
  </si>
  <si>
    <t>KRYTÍ PĚNOVÉ POLYMEM S TEXTILEM 7405</t>
  </si>
  <si>
    <t>5002163</t>
  </si>
  <si>
    <t>ABDUKČNÍ ZVÝŠENÍ 5CM ÚZKÉ</t>
  </si>
  <si>
    <t>5002167</t>
  </si>
  <si>
    <t>KRYTÍ PĚNOVÉ POLYMEM SHAPES OVAL 8023</t>
  </si>
  <si>
    <t>5002212</t>
  </si>
  <si>
    <t>POLŠTÁŘ SEDACÍ MOLITANOVÝ 5CM</t>
  </si>
  <si>
    <t>5002252</t>
  </si>
  <si>
    <t>5002261</t>
  </si>
  <si>
    <t>5002277</t>
  </si>
  <si>
    <t>OBRUČ PRO KVADRUPLEGIKY S TRNY</t>
  </si>
  <si>
    <t>STUPAČKA SPOJENÁ PRO KRÁTKOU HOLEŇ 22-39CM (RC)</t>
  </si>
  <si>
    <t>5002308</t>
  </si>
  <si>
    <t>STUPAČKA PLAST S MONTÁŽÍ VZAD ÚHLOVĚ STAVITEL. DL. HOLENĚ 22-36CM (RC)</t>
  </si>
  <si>
    <t>5002349</t>
  </si>
  <si>
    <t>5002356</t>
  </si>
  <si>
    <t>SEDAČKA ELEKTRICKY POLOHOVACÍ V PROSTORU 0°-50°/-5°-45° (RC)</t>
  </si>
  <si>
    <t>5002391</t>
  </si>
  <si>
    <t>SEDAČKA ELEKTRICKY POLOHOVACÍ 0-32° PRO SEDEO LITE (RC)</t>
  </si>
  <si>
    <t>5002491</t>
  </si>
  <si>
    <t>KALHOTKY ABSORPČNÍ ID SLIP LARGE-NORMAL</t>
  </si>
  <si>
    <t>5002568</t>
  </si>
  <si>
    <t>ORTÉZA PRO PALEC A ZÁPĚSTÍ TYP 304</t>
  </si>
  <si>
    <t>5002572</t>
  </si>
  <si>
    <t>ORTÉZA HRUDNÍ PÁTEŘE TYP 408</t>
  </si>
  <si>
    <t>5002688</t>
  </si>
  <si>
    <t>NATAHOVACÍ KALHOTKY DEPEND CLASSIC EXTRA PLUS</t>
  </si>
  <si>
    <t>5002730</t>
  </si>
  <si>
    <t>5002741</t>
  </si>
  <si>
    <t>5002746</t>
  </si>
  <si>
    <t>5002927</t>
  </si>
  <si>
    <t>ORTÉZA KOLENNÍ S LIMIT.ROZSAHEM POHYBU 101ST</t>
  </si>
  <si>
    <t>5002939</t>
  </si>
  <si>
    <t>FREEFORM ILEOSTOMICKÝ SÁČEK</t>
  </si>
  <si>
    <t>5002950</t>
  </si>
  <si>
    <t>CIRCAID JUXTACURES - NÁVLEK NA LÝTKO</t>
  </si>
  <si>
    <t>5003029</t>
  </si>
  <si>
    <t>5003090</t>
  </si>
  <si>
    <t>APLIKÁTOR INZULÍNU HUMAPEN SAVVIO RED</t>
  </si>
  <si>
    <t>5003106</t>
  </si>
  <si>
    <t>APLIKÁTOR INZULÍNU HUMAPEN SAVVIO GRAPHITE</t>
  </si>
  <si>
    <t>5003180</t>
  </si>
  <si>
    <t>BANDÁŽ KOLENE NEOPRENOVÁ KO - 1</t>
  </si>
  <si>
    <t>5003355</t>
  </si>
  <si>
    <t>SENI CLASSIC PLUS SMALL</t>
  </si>
  <si>
    <t>5003536</t>
  </si>
  <si>
    <t>PELOTY KYČELNÍ</t>
  </si>
  <si>
    <t>5003538</t>
  </si>
  <si>
    <t>GAZELLE PS</t>
  </si>
  <si>
    <t>5003595</t>
  </si>
  <si>
    <t>DĚTSKÁ POLOHOVACÍ POSTÝLKA JULKA 150</t>
  </si>
  <si>
    <t>5003651</t>
  </si>
  <si>
    <t>ORTÉZA HLEZNA OSS-OS-05</t>
  </si>
  <si>
    <t>5003695</t>
  </si>
  <si>
    <t>LUPA BIKONVEXNÍ ESCHENBACH ZV. 6X/24 DPT.</t>
  </si>
  <si>
    <t>5003761</t>
  </si>
  <si>
    <t>WIDEX UNIQUE U-CIC 440</t>
  </si>
  <si>
    <t>5003873</t>
  </si>
  <si>
    <t>ABRI-FIX PANTS MEDIUM</t>
  </si>
  <si>
    <t>5003882</t>
  </si>
  <si>
    <t>ABRI-FIX PANTS SUPER MEDIUM</t>
  </si>
  <si>
    <t>5003886</t>
  </si>
  <si>
    <t>VARILITE ICON LOW</t>
  </si>
  <si>
    <t>5004031</t>
  </si>
  <si>
    <t>5004034</t>
  </si>
  <si>
    <t>ABRI-FIX SOFT COTTON L</t>
  </si>
  <si>
    <t>5004055</t>
  </si>
  <si>
    <t>ORTÉZA LOKETNÍ S DLAHOU</t>
  </si>
  <si>
    <t>5004154</t>
  </si>
  <si>
    <t>5004191</t>
  </si>
  <si>
    <t>5004220</t>
  </si>
  <si>
    <t>PELOTY BOČNÍ/PODPAŽNÍ</t>
  </si>
  <si>
    <t>5004224</t>
  </si>
  <si>
    <t>AS 01</t>
  </si>
  <si>
    <t>5004295</t>
  </si>
  <si>
    <t>5004301</t>
  </si>
  <si>
    <t>5004308</t>
  </si>
  <si>
    <t>5004379</t>
  </si>
  <si>
    <t>OPĚRKA ZAD HLUBCE KONTUROVANÁ, PRO ŠÍŘI SEDU 42-54 CM</t>
  </si>
  <si>
    <t>5004413</t>
  </si>
  <si>
    <t>FIXACE PÁNEVNÍ</t>
  </si>
  <si>
    <t>5004434</t>
  </si>
  <si>
    <t>5004438</t>
  </si>
  <si>
    <t>FIXACE STEHENNÍ</t>
  </si>
  <si>
    <t>5004547</t>
  </si>
  <si>
    <t>5004625</t>
  </si>
  <si>
    <t>5004655</t>
  </si>
  <si>
    <t>5004719</t>
  </si>
  <si>
    <t>5004739</t>
  </si>
  <si>
    <t>5004755</t>
  </si>
  <si>
    <t>VOZÍK MECHANICKÝ ECLIPS X4° KIDS</t>
  </si>
  <si>
    <t>5004779</t>
  </si>
  <si>
    <t>KLÍN ABDUKČNÍ ODNIMATELNÝ, NASTAVITELNÝ</t>
  </si>
  <si>
    <t>5004791</t>
  </si>
  <si>
    <t>VOZÍK MECHANICKÝ SPECIÁLNÍ INOVYS II E</t>
  </si>
  <si>
    <t>VOZÍK MECHANICKÝ SPECIÁLNÍ INOVYS II</t>
  </si>
  <si>
    <t>VOZÍK MECHANICKÝ ODLEHČENÝ ECLIPS X4</t>
  </si>
  <si>
    <t>5004801</t>
  </si>
  <si>
    <t>V200GO</t>
  </si>
  <si>
    <t>5004847</t>
  </si>
  <si>
    <t>5004871</t>
  </si>
  <si>
    <t>5004903</t>
  </si>
  <si>
    <t>ORTÉZA ZÁPĚSTÍ S FIXACÍ PALCE CA003P</t>
  </si>
  <si>
    <t>5004904</t>
  </si>
  <si>
    <t>ZÁVĚS RAMENNÍ OM002Z</t>
  </si>
  <si>
    <t>5004926</t>
  </si>
  <si>
    <t>5004945</t>
  </si>
  <si>
    <t>5004958</t>
  </si>
  <si>
    <t>PODLOŽKA SEDACÍ PŘÍDAVNÁ PEVNÁ 5 CM</t>
  </si>
  <si>
    <t>5004983</t>
  </si>
  <si>
    <t>ELEKTRICKÉ LŮŽKO LUNA BASIC 2</t>
  </si>
  <si>
    <t>CHODÍTKO 286I</t>
  </si>
  <si>
    <t>CHODÍTKO QUADRI LIGHT</t>
  </si>
  <si>
    <t>CHODÍTKO FOUR LIGHT</t>
  </si>
  <si>
    <t>CHODÍTKO 275</t>
  </si>
  <si>
    <t>POJÍZDNÝ ZVEDÁK EAGLE 625</t>
  </si>
  <si>
    <t>POJÍZDNÝ ZVEDÁK EAGLE 620</t>
  </si>
  <si>
    <t>5005094</t>
  </si>
  <si>
    <t>CHODÍTKO 276</t>
  </si>
  <si>
    <t>ELEKTRICKÉ LŮŽKO LUNA 2</t>
  </si>
  <si>
    <t>STOMOCUR CLIC KONVEX</t>
  </si>
  <si>
    <t>CHODÍTKO LINDSEY</t>
  </si>
  <si>
    <t>CHODÍTKO LYNA II</t>
  </si>
  <si>
    <t>STOMOCUR CLIC</t>
  </si>
  <si>
    <t>VOZÍK ELEKTRICKÝ FOREST 3</t>
  </si>
  <si>
    <t>5005234</t>
  </si>
  <si>
    <t>ZÁVĚSY KE ZVEDÁKŮM EAGLE</t>
  </si>
  <si>
    <t>VOZÍK MECHANICKÝ 708 D</t>
  </si>
  <si>
    <t>5005290</t>
  </si>
  <si>
    <t>SÁČEK 1D STOMOCUR SAFE CONVEX V1, UROSTOMICKÝ, VÝPUSTNÝ</t>
  </si>
  <si>
    <t>5005298</t>
  </si>
  <si>
    <t>SÁČEK 1D STOMOCUR DRENÁŽNÍ PROTECT CONVEX V1 580ML</t>
  </si>
  <si>
    <t>5005311</t>
  </si>
  <si>
    <t>SÁČEK 1D STOMOCUR DRENÁŽNÍ PROTECT CONVEX V3 580ML</t>
  </si>
  <si>
    <t>5005367</t>
  </si>
  <si>
    <t>5005371</t>
  </si>
  <si>
    <t>FIXAČNÍ VESTA NEO-FLEX</t>
  </si>
  <si>
    <t>5005389</t>
  </si>
  <si>
    <t>SEDÁK AMOVIDA MOTION SYNERGY AV300</t>
  </si>
  <si>
    <t>CHODÍTKO QUAVA</t>
  </si>
  <si>
    <t>CHODÍTKO DURALOVÉ ECO LIGHT</t>
  </si>
  <si>
    <t>CHODÍTKO DURALOVÉ ECO PLUS</t>
  </si>
  <si>
    <t>5005557</t>
  </si>
  <si>
    <t>BERLE PODPAŽNÍ ASHLEY</t>
  </si>
  <si>
    <t>5005613</t>
  </si>
  <si>
    <t>FIXAČNÍ PÁS NEO-FLEX</t>
  </si>
  <si>
    <t>5005691</t>
  </si>
  <si>
    <t>ORTÉZA RAMENNÍ RIGIDNÍ</t>
  </si>
  <si>
    <t>ELEKTRICKÉ LŮŽKO ILLICO</t>
  </si>
  <si>
    <t>5005985</t>
  </si>
  <si>
    <t>VOZÍK MECHANICKÝ ECLIPS X4 90° KIDS</t>
  </si>
  <si>
    <t>KLÍN ABDUKČNÍ B22</t>
  </si>
  <si>
    <t>KOLEČKA STABILIZAČNÍ B78</t>
  </si>
  <si>
    <t>OPĚRKA ZAD 30°</t>
  </si>
  <si>
    <t>SEDÁK L15</t>
  </si>
  <si>
    <t>STUPAČKA BK6</t>
  </si>
  <si>
    <t>POSTRANICE B04DL</t>
  </si>
  <si>
    <t>5006118</t>
  </si>
  <si>
    <t>POSTRANICE B05</t>
  </si>
  <si>
    <t>OPĚRKA ZAD L14</t>
  </si>
  <si>
    <t>PELOTY BOČNÍ L04</t>
  </si>
  <si>
    <t>PODNOŽKA BZ7</t>
  </si>
  <si>
    <t>OPĚRKA HLAVY L58</t>
  </si>
  <si>
    <t>BRZDY DOPROVODU B74</t>
  </si>
  <si>
    <t>BEZPEČNOSTNÍ OCHRANA VÝPLETU KOL B85</t>
  </si>
  <si>
    <t>5006152</t>
  </si>
  <si>
    <t>OPĚRKA ZAD L07</t>
  </si>
  <si>
    <t>5006213</t>
  </si>
  <si>
    <t>BEDERNÍ PÁS 051C</t>
  </si>
  <si>
    <t>PRODLOUŽENÍ ZÁDOVÉ OPĚRKY B14</t>
  </si>
  <si>
    <t>5006235</t>
  </si>
  <si>
    <t>KOČAREK ZDRAVOTNÍ REVO 2</t>
  </si>
  <si>
    <t>5006236</t>
  </si>
  <si>
    <t>NT-BAC DRQA0B</t>
  </si>
  <si>
    <t>5006238</t>
  </si>
  <si>
    <t>PROHAND DRQF0F</t>
  </si>
  <si>
    <t>5006291</t>
  </si>
  <si>
    <t>5006354</t>
  </si>
  <si>
    <t>YOGA</t>
  </si>
  <si>
    <t>5006357</t>
  </si>
  <si>
    <t>PÁS FIXAČNÍ DVOUBODOVÝ RP300-2</t>
  </si>
  <si>
    <t>5006446</t>
  </si>
  <si>
    <t>5006519</t>
  </si>
  <si>
    <t>5006564</t>
  </si>
  <si>
    <t>TRIGO S</t>
  </si>
  <si>
    <t>5006712</t>
  </si>
  <si>
    <t>5006768</t>
  </si>
  <si>
    <t>5006790</t>
  </si>
  <si>
    <t>PROMPT SP</t>
  </si>
  <si>
    <t>5006943</t>
  </si>
  <si>
    <t>BORT POSTOBAN THORAX ABDOMINAL SUPPORT</t>
  </si>
  <si>
    <t>5006981</t>
  </si>
  <si>
    <t>SLUCHADLO ZÁVĚSNÉ DIGITÁLNÍ S TINITUS MASKEREM,4 KANÁLY</t>
  </si>
  <si>
    <t>VOZÍK MECHANICKÝ JAZZ S50B69</t>
  </si>
  <si>
    <t>5007023</t>
  </si>
  <si>
    <t>BORT CODYN SEAT CUSHION</t>
  </si>
  <si>
    <t>5007044</t>
  </si>
  <si>
    <t>BORT ACHILLOSTABIL ECO</t>
  </si>
  <si>
    <t>5007076</t>
  </si>
  <si>
    <t>HYPAFIX TRANSPARENT</t>
  </si>
  <si>
    <t>5007080</t>
  </si>
  <si>
    <t>5007117</t>
  </si>
  <si>
    <t>5007278</t>
  </si>
  <si>
    <t>5007487</t>
  </si>
  <si>
    <t>SÁČEK 1D UROSTOMICKÝ KONVEX PELICAN MAXI 839550</t>
  </si>
  <si>
    <t>5007488</t>
  </si>
  <si>
    <t>SÁČEK 1D UROSTOMICKÝ KONVEX PELICAN MINI 839551</t>
  </si>
  <si>
    <t>5007516</t>
  </si>
  <si>
    <t>SÁČEK 1D UROSTOMICKÝ KONVEX PELICAN STANDARD 839575</t>
  </si>
  <si>
    <t>5007522</t>
  </si>
  <si>
    <t>KROUŽEK EAKIN PEG VELKÝ 839011</t>
  </si>
  <si>
    <t>5007746</t>
  </si>
  <si>
    <t>5002</t>
  </si>
  <si>
    <t>5007784</t>
  </si>
  <si>
    <t>FIXAČNÍ PÁNEVNÍ PÁS NEO-FLEX</t>
  </si>
  <si>
    <t>5007806</t>
  </si>
  <si>
    <t>5007836</t>
  </si>
  <si>
    <t>5007837</t>
  </si>
  <si>
    <t>EPITÉZA PRSNÍ ABC TEARDROP SHAPER 11204</t>
  </si>
  <si>
    <t>FIXAČNÍ VESTA SE ZIPEM NEO-FLEX</t>
  </si>
  <si>
    <t>5007852</t>
  </si>
  <si>
    <t>PRSNÍ EPITÉZA SILIMA SOFT &amp; LIGHT</t>
  </si>
  <si>
    <t>5007888</t>
  </si>
  <si>
    <t>CUTIMED SORBION SACHET XL</t>
  </si>
  <si>
    <t>5007898</t>
  </si>
  <si>
    <t>STABILIZÁTORY OBEPÍNAJÍCÍ PRST 4283</t>
  </si>
  <si>
    <t>5007935</t>
  </si>
  <si>
    <t>CUTIMED SILTEC B</t>
  </si>
  <si>
    <t>5007938</t>
  </si>
  <si>
    <t>5008024</t>
  </si>
  <si>
    <t>P9703 B</t>
  </si>
  <si>
    <t>5008027</t>
  </si>
  <si>
    <t>P9706 B</t>
  </si>
  <si>
    <t>5008030</t>
  </si>
  <si>
    <t>P9709 B</t>
  </si>
  <si>
    <t>5008033</t>
  </si>
  <si>
    <t>P9712 B</t>
  </si>
  <si>
    <t>5008082</t>
  </si>
  <si>
    <t>5008138</t>
  </si>
  <si>
    <t>GENU MEYRA IMS MY2712</t>
  </si>
  <si>
    <t>5008189</t>
  </si>
  <si>
    <t>MANU MEDICAL MY2762</t>
  </si>
  <si>
    <t>5008223</t>
  </si>
  <si>
    <t>EPITÉZA PRSNÍ PLNÁ 1022X</t>
  </si>
  <si>
    <t>5008270</t>
  </si>
  <si>
    <t>PÁS FIXAČNÍ ČTYŘBODOVÝ POLSTROVANÝ</t>
  </si>
  <si>
    <t>5008296</t>
  </si>
  <si>
    <t>5008327</t>
  </si>
  <si>
    <t>EPITÉZA PRSNÍ TRIFIRST 1019X</t>
  </si>
  <si>
    <t>ORTÉZA KOLENNÍ IMOBILIZAČNÍ, POOPERAČNÍ</t>
  </si>
  <si>
    <t>5008539</t>
  </si>
  <si>
    <t>CLASSIC 15 WM 29988</t>
  </si>
  <si>
    <t>5008548</t>
  </si>
  <si>
    <t>PRISMAHYBERNITE 15MM</t>
  </si>
  <si>
    <t>5008553</t>
  </si>
  <si>
    <t>PRISMAHYBERNITE HEATED BREATHING TUBE</t>
  </si>
  <si>
    <t>5008844</t>
  </si>
  <si>
    <t>OA ADJUSTER 3</t>
  </si>
  <si>
    <t>5008912</t>
  </si>
  <si>
    <t>ALTO PLUS CONFORT</t>
  </si>
  <si>
    <t>5008926</t>
  </si>
  <si>
    <t>5008965</t>
  </si>
  <si>
    <t>KRYTÍ GELOVÉ REVAMIL WOUND DRESSING</t>
  </si>
  <si>
    <t>5009006</t>
  </si>
  <si>
    <t>T 129</t>
  </si>
  <si>
    <t>5009210</t>
  </si>
  <si>
    <t>VOZÍK MECHANICKÝ AKTIVNÍ MOTUS</t>
  </si>
  <si>
    <t>5009224</t>
  </si>
  <si>
    <t>SEDÁK ANTIDEKUBITNÍ PĚNOVÝ TERRA AQUOS</t>
  </si>
  <si>
    <t>5009243</t>
  </si>
  <si>
    <t>SEDAČKA CONTUR TVAROVANÁ MALÁ, VELKÁ</t>
  </si>
  <si>
    <t>5009275</t>
  </si>
  <si>
    <t>EPICONDILÁRNÍ PÁSKA S DVOJITÝM TAHEM A OPĚRKOU 014C</t>
  </si>
  <si>
    <t>5009284</t>
  </si>
  <si>
    <t>KYČELNÍ ORTÉZA 016</t>
  </si>
  <si>
    <t>5009301</t>
  </si>
  <si>
    <t>5009328</t>
  </si>
  <si>
    <t>KALHOTY PUNČOCHOVÉ KOMPRESNÍ,C,III.K.T.</t>
  </si>
  <si>
    <t>5009329</t>
  </si>
  <si>
    <t>5009350</t>
  </si>
  <si>
    <t>5009463</t>
  </si>
  <si>
    <t>PODPRSENKA KOMPRESIVNÍ DEONA FEMINA COTTON</t>
  </si>
  <si>
    <t>5009512</t>
  </si>
  <si>
    <t>BIVONA TRACHEOSTOMICKÁ KANYLA BEZ MANŽETY PRO DOSPĚLÉ</t>
  </si>
  <si>
    <t>5009524</t>
  </si>
  <si>
    <t>BIVONA TTS HYPERFLEX EXTRA DLOUHÁ TRACHEOSTOMICKÁ KANYLA PRO DOSPĚLÉ</t>
  </si>
  <si>
    <t>5009636</t>
  </si>
  <si>
    <t>5009676</t>
  </si>
  <si>
    <t>ORTÉZA KOLENNÍ S VÝZTUHAMI 006BI</t>
  </si>
  <si>
    <t>5009681</t>
  </si>
  <si>
    <t>CHODÍTKO GR 202</t>
  </si>
  <si>
    <t>5009710</t>
  </si>
  <si>
    <t>5009712</t>
  </si>
  <si>
    <t>5009774</t>
  </si>
  <si>
    <t>5009821</t>
  </si>
  <si>
    <t>FIXACE HYPOALERGENNÍ OMNIFIX ELASTIC</t>
  </si>
  <si>
    <t>5009954</t>
  </si>
  <si>
    <t>KOMPRESY EYCOPAD OČNÍ STERILNÍ</t>
  </si>
  <si>
    <t>5009965</t>
  </si>
  <si>
    <t>OBINADLO PRUŽNÉ HADICOVÉ COVERFLEX FAST VEL.1</t>
  </si>
  <si>
    <t>5010001</t>
  </si>
  <si>
    <t>5010072</t>
  </si>
  <si>
    <t>5010081</t>
  </si>
  <si>
    <t>5010128</t>
  </si>
  <si>
    <t>5010160</t>
  </si>
  <si>
    <t>SOLIDEA 336 RELAX UNISEX PLUS</t>
  </si>
  <si>
    <t>5010183</t>
  </si>
  <si>
    <t>5010184</t>
  </si>
  <si>
    <t>5010189</t>
  </si>
  <si>
    <t>5010198</t>
  </si>
  <si>
    <t>5010204</t>
  </si>
  <si>
    <t>5010245</t>
  </si>
  <si>
    <t>SEDAČKA PĚNOVĚ-GELOVÁ W0470</t>
  </si>
  <si>
    <t>5010251</t>
  </si>
  <si>
    <t>5010306</t>
  </si>
  <si>
    <t>5010414</t>
  </si>
  <si>
    <t>5010471</t>
  </si>
  <si>
    <t>ZÁVĚS S UPEVNĚNÍM KOLEM PASU 3187</t>
  </si>
  <si>
    <t>5010530</t>
  </si>
  <si>
    <t>ODPRUŽENÍ VOZÍKU</t>
  </si>
  <si>
    <t>5010534</t>
  </si>
  <si>
    <t>PODRUČKA CARBONOVÁ S BLATNÍKEM</t>
  </si>
  <si>
    <t>5010536</t>
  </si>
  <si>
    <t>PODNOŽKA SKLOPNÁ A OTOČNÁ</t>
  </si>
  <si>
    <t>5010539</t>
  </si>
  <si>
    <t>ARETACE JEDNODÍLNÉ PODNOŽKY</t>
  </si>
  <si>
    <t>5010699</t>
  </si>
  <si>
    <t>5010729</t>
  </si>
  <si>
    <t>ORTÉZA RAMENE FIXAČNÍ RA - 2</t>
  </si>
  <si>
    <t>5010736</t>
  </si>
  <si>
    <t>5010849</t>
  </si>
  <si>
    <t>50P22 ORTÉZA PALCOVÁ RHIZO AREXA, UNI</t>
  </si>
  <si>
    <t>ULTINA INDIVIDUAL PLUS</t>
  </si>
  <si>
    <t>ULTINA INDIVIDUAL ONE</t>
  </si>
  <si>
    <t>5010923</t>
  </si>
  <si>
    <t>ORTÉZA KOLENE ACTIVE X DOUBLE AXIS - WRAP</t>
  </si>
  <si>
    <t>5010951</t>
  </si>
  <si>
    <t>KLAVIKULÁRNÍ BANDÁŽ - DELBET 026B</t>
  </si>
  <si>
    <t>5010979</t>
  </si>
  <si>
    <t>TARTA INDIVIDUAL 5V</t>
  </si>
  <si>
    <t>5011006</t>
  </si>
  <si>
    <t>5011029</t>
  </si>
  <si>
    <t>5011030</t>
  </si>
  <si>
    <t>TENA MEN PANTS PLUS BLUE S/M</t>
  </si>
  <si>
    <t>TENA MEN PANTS PLUS BLUE L/XL</t>
  </si>
  <si>
    <t>5011172</t>
  </si>
  <si>
    <t>5011275</t>
  </si>
  <si>
    <t>5011285</t>
  </si>
  <si>
    <t>5011335</t>
  </si>
  <si>
    <t>SOLVALINE N - STERILNÍ SAVÉ KRYTÍ SPECIÁLNÍ, 20 CM X 30 CM</t>
  </si>
  <si>
    <t>5011337</t>
  </si>
  <si>
    <t>SOLVALINE N - NESTERILNÍ KOMPRESE, 20 CM X 30 CM</t>
  </si>
  <si>
    <t>5011355</t>
  </si>
  <si>
    <t>SUPRASORB F STERILNÍ FÓLIOVÉ KRYTÍ, 10 CM X 25 CM</t>
  </si>
  <si>
    <t>5011362</t>
  </si>
  <si>
    <t>SUPRASORB P - STERILNÍ POLYURETANOVÉ KRYTÍ, 15 CM X 15 CM</t>
  </si>
  <si>
    <t>5011363</t>
  </si>
  <si>
    <t>SUPRASORB P - STERILNÍ POLYURETANOVÉ KRYTÍ, 15 CM X 20 CM</t>
  </si>
  <si>
    <t>5011365</t>
  </si>
  <si>
    <t>SUPRASORB P - STERILNÍ POLYURETANOVÉ NELEPÍCÍ KRYTÍ, 15 CM X 15 CM</t>
  </si>
  <si>
    <t>5011366</t>
  </si>
  <si>
    <t>SUPRASORB P - STERILNÍ POLYURETANOVÉ NELEPÍCÍ KRYTÍ, 15 CM X 20 CM</t>
  </si>
  <si>
    <t>5011370</t>
  </si>
  <si>
    <t>SUPRASORB X STERILNÍ, HYDROBALANČNÍ KRYTÍ, 14 CM X 20 CM</t>
  </si>
  <si>
    <t>5011494</t>
  </si>
  <si>
    <t>HLEZENNÍ ORTÉZA STAVITELNÁ - TYP WALKER 017H</t>
  </si>
  <si>
    <t>5011502</t>
  </si>
  <si>
    <t>5011609</t>
  </si>
  <si>
    <t>5011613</t>
  </si>
  <si>
    <t>5011631</t>
  </si>
  <si>
    <t>5011637</t>
  </si>
  <si>
    <t>VOZÍK MECHANICKÝ ZESÍLENÝ FORTUNA 1000 HD</t>
  </si>
  <si>
    <t>5011676</t>
  </si>
  <si>
    <t>5011691</t>
  </si>
  <si>
    <t>VIVACHEK ODBĚROVÉ PERO</t>
  </si>
  <si>
    <t>5011744</t>
  </si>
  <si>
    <t>NÁVLEK PAŽNÍ II.KT. LONARIS EXCLUSIVE S RUKACICÍ</t>
  </si>
  <si>
    <t>5011747</t>
  </si>
  <si>
    <t>NÁVLEK PAŽNÍ II.KT. LONARIS EXTRA FEINE S RUKACICÍ</t>
  </si>
  <si>
    <t>5011794</t>
  </si>
  <si>
    <t>5011803</t>
  </si>
  <si>
    <t>5011831</t>
  </si>
  <si>
    <t>5011840</t>
  </si>
  <si>
    <t>5011866</t>
  </si>
  <si>
    <t>5011867</t>
  </si>
  <si>
    <t>5011889</t>
  </si>
  <si>
    <t>5011895</t>
  </si>
  <si>
    <t>5011904</t>
  </si>
  <si>
    <t>FUGUE 24W BTE U</t>
  </si>
  <si>
    <t>5011942</t>
  </si>
  <si>
    <t>BIOLAND G-427BS TESTOVACÍ PROUŽKY</t>
  </si>
  <si>
    <t>5011989</t>
  </si>
  <si>
    <t>5012117</t>
  </si>
  <si>
    <t>5012141</t>
  </si>
  <si>
    <t>5012145</t>
  </si>
  <si>
    <t>5012166</t>
  </si>
  <si>
    <t>5012170</t>
  </si>
  <si>
    <t>5012225</t>
  </si>
  <si>
    <t>WIDEX MOMENT M-IP 330</t>
  </si>
  <si>
    <t>5012251</t>
  </si>
  <si>
    <t>5012258</t>
  </si>
  <si>
    <t>5012262</t>
  </si>
  <si>
    <t>5012275</t>
  </si>
  <si>
    <t>5012303</t>
  </si>
  <si>
    <t>5012395</t>
  </si>
  <si>
    <t>5012416</t>
  </si>
  <si>
    <t>5012418</t>
  </si>
  <si>
    <t>QUICKIE Q200 R</t>
  </si>
  <si>
    <t>5012421</t>
  </si>
  <si>
    <t>5012429</t>
  </si>
  <si>
    <t>5012431</t>
  </si>
  <si>
    <t>5012449</t>
  </si>
  <si>
    <t>SÁČEK 2D VÝPUSTNÝ EAKIN DOT S OUŠKY 839923</t>
  </si>
  <si>
    <t>5012476</t>
  </si>
  <si>
    <t>5012480</t>
  </si>
  <si>
    <t>JEDNORÁZOVÉ LANCETY MYLIFE MULTICOLOR 30G</t>
  </si>
  <si>
    <t>5012525</t>
  </si>
  <si>
    <t>5012526</t>
  </si>
  <si>
    <t>5012527</t>
  </si>
  <si>
    <t>5012544</t>
  </si>
  <si>
    <t>ZVÝŠENÍ NOSNOSTI VOZÍKU NA 140 KG</t>
  </si>
  <si>
    <t>5012545</t>
  </si>
  <si>
    <t>KOLEČKO STABILIZAČNÍ ODKLOPNÉ OVLÁDANÉ UŽIVATELEM</t>
  </si>
  <si>
    <t>5012562</t>
  </si>
  <si>
    <t>SUPRASORB H SACRUM</t>
  </si>
  <si>
    <t>5012609</t>
  </si>
  <si>
    <t>5012738</t>
  </si>
  <si>
    <t>5012746</t>
  </si>
  <si>
    <t>5012750</t>
  </si>
  <si>
    <t>5012766</t>
  </si>
  <si>
    <t>EPITÉZA PRSNÍ VELVETY 1066X</t>
  </si>
  <si>
    <t>5013041</t>
  </si>
  <si>
    <t>BRADOVÉ OVLÁDÁNÍ POHYBEM JOYSTICKU - ELEKTRICKY ODKLOPNÉ RAMENO</t>
  </si>
  <si>
    <t>5013043</t>
  </si>
  <si>
    <t>5013074</t>
  </si>
  <si>
    <t>KRYTÍ RAN Z MODIFIKOVANÉ CELULÓZY STOPBAC STERILE CEL</t>
  </si>
  <si>
    <t>5013085</t>
  </si>
  <si>
    <t>PHONAK CROS B-</t>
  </si>
  <si>
    <t>5013088</t>
  </si>
  <si>
    <t>5013093</t>
  </si>
  <si>
    <t>5013094</t>
  </si>
  <si>
    <t>5013096</t>
  </si>
  <si>
    <t>5013098</t>
  </si>
  <si>
    <t>5013099</t>
  </si>
  <si>
    <t>5013100</t>
  </si>
  <si>
    <t>5013101</t>
  </si>
  <si>
    <t>5013102</t>
  </si>
  <si>
    <t>5013103</t>
  </si>
  <si>
    <t>5013104</t>
  </si>
  <si>
    <t>5013106</t>
  </si>
  <si>
    <t>5013109</t>
  </si>
  <si>
    <t>5013110</t>
  </si>
  <si>
    <t>5013111</t>
  </si>
  <si>
    <t>5013112</t>
  </si>
  <si>
    <t>5013114</t>
  </si>
  <si>
    <t>5013121</t>
  </si>
  <si>
    <t>5013122</t>
  </si>
  <si>
    <t>5013123</t>
  </si>
  <si>
    <t>5013125</t>
  </si>
  <si>
    <t>5013129</t>
  </si>
  <si>
    <t>5013130</t>
  </si>
  <si>
    <t>5013133</t>
  </si>
  <si>
    <t>5013134</t>
  </si>
  <si>
    <t>5013135</t>
  </si>
  <si>
    <t>5013137</t>
  </si>
  <si>
    <t>5013138</t>
  </si>
  <si>
    <t>5013139</t>
  </si>
  <si>
    <t>5013143</t>
  </si>
  <si>
    <t>5013145</t>
  </si>
  <si>
    <t>5013149</t>
  </si>
  <si>
    <t>5013166</t>
  </si>
  <si>
    <t>THUMB VERSA FIT MQC2C</t>
  </si>
  <si>
    <t>5013168</t>
  </si>
  <si>
    <t>AFO-NIGHT DRQI3A</t>
  </si>
  <si>
    <t>5013170</t>
  </si>
  <si>
    <t>COMPACT PRO OV51600</t>
  </si>
  <si>
    <t>5013179</t>
  </si>
  <si>
    <t>5013256</t>
  </si>
  <si>
    <t>STACK APPARATUS DRQF3A</t>
  </si>
  <si>
    <t>5013273</t>
  </si>
  <si>
    <t>SENI LADY SLIM MICRO</t>
  </si>
  <si>
    <t>5013274</t>
  </si>
  <si>
    <t>SENI LADY SLIM MINI</t>
  </si>
  <si>
    <t>5013275</t>
  </si>
  <si>
    <t>SENI LADY SLIM MINI PLUS</t>
  </si>
  <si>
    <t>5013276</t>
  </si>
  <si>
    <t>SENI LADY SLIM NORMAL</t>
  </si>
  <si>
    <t>5013281</t>
  </si>
  <si>
    <t>AFO SOFT DRQI0H</t>
  </si>
  <si>
    <t>5013282</t>
  </si>
  <si>
    <t>AEROSTAB DRQI0P</t>
  </si>
  <si>
    <t>5013283</t>
  </si>
  <si>
    <t>HIP ORTHOSIS DRQI0B</t>
  </si>
  <si>
    <t>5013295</t>
  </si>
  <si>
    <t>5013299</t>
  </si>
  <si>
    <t>5013301</t>
  </si>
  <si>
    <t>5013309</t>
  </si>
  <si>
    <t>5013315</t>
  </si>
  <si>
    <t>5013319</t>
  </si>
  <si>
    <t>SÁČEK 1D STOMOCUR UROSTOMICKÝ MICROSKIN, HYDROCOLOID, VÝPUSTNÝ</t>
  </si>
  <si>
    <t>5013327</t>
  </si>
  <si>
    <t>5013365</t>
  </si>
  <si>
    <t>5013366</t>
  </si>
  <si>
    <t>PŘÍSLUŠENSTVÍ K ELEKTRICKÉMU INVALIDNÍMU VOZÍKU MEYRA</t>
  </si>
  <si>
    <t>5013367</t>
  </si>
  <si>
    <t>5013370</t>
  </si>
  <si>
    <t>5013373</t>
  </si>
  <si>
    <t>5013378</t>
  </si>
  <si>
    <t>5013381</t>
  </si>
  <si>
    <t>5013408</t>
  </si>
  <si>
    <t>5013414</t>
  </si>
  <si>
    <t>5013418</t>
  </si>
  <si>
    <t>5013419</t>
  </si>
  <si>
    <t>5013422</t>
  </si>
  <si>
    <t>5013423</t>
  </si>
  <si>
    <t>5013434</t>
  </si>
  <si>
    <t>5013435</t>
  </si>
  <si>
    <t>5013436</t>
  </si>
  <si>
    <t>5013437</t>
  </si>
  <si>
    <t>5013438</t>
  </si>
  <si>
    <t>5013442</t>
  </si>
  <si>
    <t>5013443</t>
  </si>
  <si>
    <t>5013444</t>
  </si>
  <si>
    <t>5013445</t>
  </si>
  <si>
    <t>5013446</t>
  </si>
  <si>
    <t>5013447</t>
  </si>
  <si>
    <t>5013448</t>
  </si>
  <si>
    <t>5013449</t>
  </si>
  <si>
    <t>5013485</t>
  </si>
  <si>
    <t>LIVIO 1200 BTE R</t>
  </si>
  <si>
    <t>5013494</t>
  </si>
  <si>
    <t>5013498</t>
  </si>
  <si>
    <t>OTICON MORE 2</t>
  </si>
  <si>
    <t>5013502</t>
  </si>
  <si>
    <t>5013507</t>
  </si>
  <si>
    <t>5013511</t>
  </si>
  <si>
    <t>LX3 BTE SP</t>
  </si>
  <si>
    <t>5013515</t>
  </si>
  <si>
    <t>LX3 BTE UP</t>
  </si>
  <si>
    <t>5013530</t>
  </si>
  <si>
    <t>YPSOPUMP ORBIT MICRO INFUSION SET 5,5 MM/110 CM</t>
  </si>
  <si>
    <t>5013532</t>
  </si>
  <si>
    <t>YPSOPUMP ORBIT MICRO INFUSION SET 8,5 MM/45 CM</t>
  </si>
  <si>
    <t>5013548</t>
  </si>
  <si>
    <t>INFUZNÍ SETY INSET 9MM/46 CM</t>
  </si>
  <si>
    <t>5013549</t>
  </si>
  <si>
    <t>INFUZNÍ SETY INSET 6MM/46 CM</t>
  </si>
  <si>
    <t>5013550</t>
  </si>
  <si>
    <t>5013554</t>
  </si>
  <si>
    <t>MY-LOO FIXED 6 CM S MADLY</t>
  </si>
  <si>
    <t>5013555</t>
  </si>
  <si>
    <t>MY-LOO FIXED 10 CM S MADLY</t>
  </si>
  <si>
    <t>5013561</t>
  </si>
  <si>
    <t>PARI SINUS 2</t>
  </si>
  <si>
    <t>5013567</t>
  </si>
  <si>
    <t>5013571</t>
  </si>
  <si>
    <t>5013599</t>
  </si>
  <si>
    <t>5013611</t>
  </si>
  <si>
    <t>5013622</t>
  </si>
  <si>
    <t>5013634</t>
  </si>
  <si>
    <t>5013646</t>
  </si>
  <si>
    <t>5013654</t>
  </si>
  <si>
    <t>5013678</t>
  </si>
  <si>
    <t>5013682</t>
  </si>
  <si>
    <t>5013688</t>
  </si>
  <si>
    <t>5013690</t>
  </si>
  <si>
    <t>5013694</t>
  </si>
  <si>
    <t>5013696</t>
  </si>
  <si>
    <t>5013700</t>
  </si>
  <si>
    <t>5013704</t>
  </si>
  <si>
    <t>5013705</t>
  </si>
  <si>
    <t>5013708</t>
  </si>
  <si>
    <t>5013709</t>
  </si>
  <si>
    <t>5013715</t>
  </si>
  <si>
    <t>5013716</t>
  </si>
  <si>
    <t>5013722</t>
  </si>
  <si>
    <t>5013726</t>
  </si>
  <si>
    <t>5013730</t>
  </si>
  <si>
    <t>5013754</t>
  </si>
  <si>
    <t>5013757</t>
  </si>
  <si>
    <t>5013758</t>
  </si>
  <si>
    <t>5013767</t>
  </si>
  <si>
    <t>5013768</t>
  </si>
  <si>
    <t>5013783</t>
  </si>
  <si>
    <t>KALHOTKY ZALEPOVACÍ MOLICARE 7 KAPEK M</t>
  </si>
  <si>
    <t>5013812</t>
  </si>
  <si>
    <t>LORI</t>
  </si>
  <si>
    <t>VOZÍK MECHANICKÝ ODLEHČENÝ ECLIPS X2 14,5KG</t>
  </si>
  <si>
    <t>NÁSTAVEC NA WC MIA 10</t>
  </si>
  <si>
    <t>NÁSTAVEC NA WC MIA 15</t>
  </si>
  <si>
    <t>5013824</t>
  </si>
  <si>
    <t>5013828</t>
  </si>
  <si>
    <t>5013830</t>
  </si>
  <si>
    <t>5013832</t>
  </si>
  <si>
    <t>5013834</t>
  </si>
  <si>
    <t>5013848</t>
  </si>
  <si>
    <t>5013852</t>
  </si>
  <si>
    <t>MOTION C&amp;G SP 5X</t>
  </si>
  <si>
    <t>5013863</t>
  </si>
  <si>
    <t>5013864</t>
  </si>
  <si>
    <t>5013868</t>
  </si>
  <si>
    <t>5013872</t>
  </si>
  <si>
    <t>5013876</t>
  </si>
  <si>
    <t>5013877</t>
  </si>
  <si>
    <t>5013878</t>
  </si>
  <si>
    <t>5013883</t>
  </si>
  <si>
    <t>5013915</t>
  </si>
  <si>
    <t>5013937</t>
  </si>
  <si>
    <t>GEMINO 20</t>
  </si>
  <si>
    <t>5013938</t>
  </si>
  <si>
    <t>GEMINO 30</t>
  </si>
  <si>
    <t>5013939</t>
  </si>
  <si>
    <t>GEMINO 60</t>
  </si>
  <si>
    <t>5013954</t>
  </si>
  <si>
    <t>5013967</t>
  </si>
  <si>
    <t>5013976</t>
  </si>
  <si>
    <t>5013985</t>
  </si>
  <si>
    <t>5013992</t>
  </si>
  <si>
    <t>5013993</t>
  </si>
  <si>
    <t>5014002</t>
  </si>
  <si>
    <t>OPĚRA ZAD CONTOUR K SEDAČCE</t>
  </si>
  <si>
    <t>5014003</t>
  </si>
  <si>
    <t>STANDARDNÍ SEDAČKA XL</t>
  </si>
  <si>
    <t>5014020</t>
  </si>
  <si>
    <t>DRŽÁK BERLE, HOLE</t>
  </si>
  <si>
    <t>5014021</t>
  </si>
  <si>
    <t>5014022</t>
  </si>
  <si>
    <t>KOLENNÍ OPĚRA PRO POLOHOVAT.PODNOŽKY</t>
  </si>
  <si>
    <t>5014025</t>
  </si>
  <si>
    <t>SEDAČKA ELEKTRICKY POLOHOVACÍ VÝŠKA</t>
  </si>
  <si>
    <t>5014029</t>
  </si>
  <si>
    <t>5014031</t>
  </si>
  <si>
    <t>5014033</t>
  </si>
  <si>
    <t>5014036</t>
  </si>
  <si>
    <t>5014058</t>
  </si>
  <si>
    <t>5014078</t>
  </si>
  <si>
    <t>VOZÍK ELEKTRICKÝ WINGUS</t>
  </si>
  <si>
    <t>5014082</t>
  </si>
  <si>
    <t>5014083</t>
  </si>
  <si>
    <t>5014097</t>
  </si>
  <si>
    <t>5014098</t>
  </si>
  <si>
    <t>5014099</t>
  </si>
  <si>
    <t>5014100</t>
  </si>
  <si>
    <t>5014101</t>
  </si>
  <si>
    <t>5014102</t>
  </si>
  <si>
    <t>5014103</t>
  </si>
  <si>
    <t>5014122</t>
  </si>
  <si>
    <t>5014124</t>
  </si>
  <si>
    <t>5014130</t>
  </si>
  <si>
    <t>KRYTÍ POLYURETANOVÉ S GELEM HYDROTAC BORDER MULTISITE</t>
  </si>
  <si>
    <t>5014131</t>
  </si>
  <si>
    <t>5014132</t>
  </si>
  <si>
    <t>TENA SLIP MAXI XL</t>
  </si>
  <si>
    <t>5014133</t>
  </si>
  <si>
    <t>TENA PANTS MAXI SMALL</t>
  </si>
  <si>
    <t>5014141</t>
  </si>
  <si>
    <t>ZÁDOVÝ SYSTÉM BAXX</t>
  </si>
  <si>
    <t>5014146</t>
  </si>
  <si>
    <t>5014149</t>
  </si>
  <si>
    <t>5014151</t>
  </si>
  <si>
    <t>5014154</t>
  </si>
  <si>
    <t>5014156</t>
  </si>
  <si>
    <t>5014157</t>
  </si>
  <si>
    <t>5014158</t>
  </si>
  <si>
    <t>5014159</t>
  </si>
  <si>
    <t>5014160</t>
  </si>
  <si>
    <t>5014161</t>
  </si>
  <si>
    <t>5014162</t>
  </si>
  <si>
    <t>5014165</t>
  </si>
  <si>
    <t>OMOTRAIN S</t>
  </si>
  <si>
    <t>5014167</t>
  </si>
  <si>
    <t>MALLEOLOC L</t>
  </si>
  <si>
    <t>5014169</t>
  </si>
  <si>
    <t>MALLEOTRAIN PLUS</t>
  </si>
  <si>
    <t>5014176</t>
  </si>
  <si>
    <t>5014177</t>
  </si>
  <si>
    <t>5014178</t>
  </si>
  <si>
    <t>5014179</t>
  </si>
  <si>
    <t>5014180</t>
  </si>
  <si>
    <t>5014182</t>
  </si>
  <si>
    <t>5014183</t>
  </si>
  <si>
    <t>5014184</t>
  </si>
  <si>
    <t>5014185</t>
  </si>
  <si>
    <t>5014188</t>
  </si>
  <si>
    <t>5014189</t>
  </si>
  <si>
    <t>5014191</t>
  </si>
  <si>
    <t>5014193</t>
  </si>
  <si>
    <t>5014199</t>
  </si>
  <si>
    <t>5014200</t>
  </si>
  <si>
    <t>5014201</t>
  </si>
  <si>
    <t>5014204</t>
  </si>
  <si>
    <t>5014207</t>
  </si>
  <si>
    <t>TOMTAR MR-LG</t>
  </si>
  <si>
    <t>5014208</t>
  </si>
  <si>
    <t>ZDVOJENÝ KŘÍŽ, PRO ŠÍŘI SEDU 51 CM</t>
  </si>
  <si>
    <t>5014209</t>
  </si>
  <si>
    <t>5014211</t>
  </si>
  <si>
    <t>5014212</t>
  </si>
  <si>
    <t>5014214</t>
  </si>
  <si>
    <t>3M FUTURO ZÁPĚSTNÍ BANDÁŽ S OBOUSTRANNOU DLAHOU, M</t>
  </si>
  <si>
    <t>5014215</t>
  </si>
  <si>
    <t>3M FUTURO LOKETNÍ BANDÁŽ S EPIKONDYLÁRNÍ PÁSKOU, S</t>
  </si>
  <si>
    <t>5014216</t>
  </si>
  <si>
    <t>3M FUTURO LOKETNÍ BANDÁŽ S EPIKONDYLÁRNÍ PÁSKOU, L</t>
  </si>
  <si>
    <t>5014217</t>
  </si>
  <si>
    <t>3M FUTURO ZÁPĚSTNÍ BANDÁŽ S OBOUSTRANNOU DLAHOU, S</t>
  </si>
  <si>
    <t>5014218</t>
  </si>
  <si>
    <t>3M FUTURO LOKETNÍ BANDÁŽ S EPIKONDYLÁRNÍ PÁSKOU, M</t>
  </si>
  <si>
    <t>5014219</t>
  </si>
  <si>
    <t>3M FUTURO ZÁPĚSTNÍ BANDÁŽ S OBOUSTRANNOU DLAHOU, L</t>
  </si>
  <si>
    <t>5014220</t>
  </si>
  <si>
    <t>3M FUTURO BEDERNÍ PÁS</t>
  </si>
  <si>
    <t>5014221</t>
  </si>
  <si>
    <t>KALHOTKY ABSORPČNÍ ATTENDS PULL-ONS 8 LARGE</t>
  </si>
  <si>
    <t>5014222</t>
  </si>
  <si>
    <t>KALHOTKY ABSORPČNÍ ATTENDS PULL-ONS 8 X-LARGE</t>
  </si>
  <si>
    <t>5014223</t>
  </si>
  <si>
    <t>KALHOTKY ABSORPČNÍ ATTENDS PULL-ONS 8 MEDIUM</t>
  </si>
  <si>
    <t>5014225</t>
  </si>
  <si>
    <t>KALHOTKY ABSORPČNÍ ATTENDS PULL-ONS 8 SMALL</t>
  </si>
  <si>
    <t>5014228</t>
  </si>
  <si>
    <t>KALHOTKY ABSORPČNÍ ATTENDS PULL-ONS 6 SMALL</t>
  </si>
  <si>
    <t>5014229</t>
  </si>
  <si>
    <t>KALHOTKY ABSORPČNÍ ATTENDS PULL-ONS 6 X-SMALL</t>
  </si>
  <si>
    <t>5014230</t>
  </si>
  <si>
    <t>KALHOTKY ABSORPČNÍ ATTENDS PULL-ONS 4 X-LARGE</t>
  </si>
  <si>
    <t>5014231</t>
  </si>
  <si>
    <t>KALHOTKY ABSORPČNÍ ATTENDS PULL-ONS 4 LARGE</t>
  </si>
  <si>
    <t>5014232</t>
  </si>
  <si>
    <t>KALHOTKY ABSORPČNÍ ATTENDS PULL-ONS 4 MEDIUM</t>
  </si>
  <si>
    <t>5014233</t>
  </si>
  <si>
    <t>KALHOTKY ABSORPČNÍ ATTENDS PULL-ONS 4 SMALL</t>
  </si>
  <si>
    <t>5014246</t>
  </si>
  <si>
    <t>BIOPAD - KRYTÍ MODELUJÍCÍ PROTEÁZU</t>
  </si>
  <si>
    <t>5014247</t>
  </si>
  <si>
    <t>5014248</t>
  </si>
  <si>
    <t>5014250</t>
  </si>
  <si>
    <t>5014254</t>
  </si>
  <si>
    <t>5014255</t>
  </si>
  <si>
    <t>5014258</t>
  </si>
  <si>
    <t>5014263</t>
  </si>
  <si>
    <t>5014265</t>
  </si>
  <si>
    <t>5014280</t>
  </si>
  <si>
    <t>5014282</t>
  </si>
  <si>
    <t>5014286</t>
  </si>
  <si>
    <t>5014289</t>
  </si>
  <si>
    <t>5014290</t>
  </si>
  <si>
    <t>5014294</t>
  </si>
  <si>
    <t>JAVA BACK REGULAR</t>
  </si>
  <si>
    <t>5014295</t>
  </si>
  <si>
    <t>JAVA BACK DEEP</t>
  </si>
  <si>
    <t>5014296</t>
  </si>
  <si>
    <t>FORWARD CUSHION</t>
  </si>
  <si>
    <t>5014297</t>
  </si>
  <si>
    <t>5014303</t>
  </si>
  <si>
    <t>5014304</t>
  </si>
  <si>
    <t>5014316</t>
  </si>
  <si>
    <t>5014328</t>
  </si>
  <si>
    <t>5014330</t>
  </si>
  <si>
    <t>5014334</t>
  </si>
  <si>
    <t>5014347</t>
  </si>
  <si>
    <t>5014348</t>
  </si>
  <si>
    <t>5014349</t>
  </si>
  <si>
    <t>5014351</t>
  </si>
  <si>
    <t>5014353</t>
  </si>
  <si>
    <t>WELLION MEMBRÁNOVÝ (MESH) INHALÁTOR</t>
  </si>
  <si>
    <t>5014362</t>
  </si>
  <si>
    <t>5014363</t>
  </si>
  <si>
    <t>NÁSTAVEC NA WC VITEA CARE VCTP0031</t>
  </si>
  <si>
    <t>5014364</t>
  </si>
  <si>
    <t>5014365</t>
  </si>
  <si>
    <t>INHALÁTOR KOMPRESOROVÝ OMRON C28P (NE-C105-E)</t>
  </si>
  <si>
    <t>5014366</t>
  </si>
  <si>
    <t>5014367</t>
  </si>
  <si>
    <t>5014368</t>
  </si>
  <si>
    <t>5014369</t>
  </si>
  <si>
    <t>5014370</t>
  </si>
  <si>
    <t>5014371</t>
  </si>
  <si>
    <t>5014374</t>
  </si>
  <si>
    <t>5014375</t>
  </si>
  <si>
    <t>5014376</t>
  </si>
  <si>
    <t>KALHOTKY ABSORPČNÍ ATTENDS SLIP CLASSIC 10XL</t>
  </si>
  <si>
    <t>5014377</t>
  </si>
  <si>
    <t>KALHOTKY ABSORPČNÍ ATTENDS SLIP CLASSIC 10L</t>
  </si>
  <si>
    <t>5014378</t>
  </si>
  <si>
    <t>KALHOTKY ABSORPČNÍ ATTENDS SLIP CLASSIC 10M</t>
  </si>
  <si>
    <t>5014380</t>
  </si>
  <si>
    <t>FOLLOW FORCE KOLENNÍ ORTÉZA S REGULOVANÝM POHYBEM DRQI0Q</t>
  </si>
  <si>
    <t>5014382</t>
  </si>
  <si>
    <t>5014383</t>
  </si>
  <si>
    <t>WIDEX MOMENT M-BTE R D 110</t>
  </si>
  <si>
    <t>5014384</t>
  </si>
  <si>
    <t>WIDEX MOMENT M-BTE R D 220</t>
  </si>
  <si>
    <t>5014385</t>
  </si>
  <si>
    <t>WIDEX MOMENT M-BTE R D 330</t>
  </si>
  <si>
    <t>5014386</t>
  </si>
  <si>
    <t>WIDEX MOMENT M-BTE R D 440</t>
  </si>
  <si>
    <t>5014387</t>
  </si>
  <si>
    <t>WIDEX MAGNIFY M-BTE R D 100</t>
  </si>
  <si>
    <t>5014388</t>
  </si>
  <si>
    <t>5014389</t>
  </si>
  <si>
    <t>5014390</t>
  </si>
  <si>
    <t>5014391</t>
  </si>
  <si>
    <t>5014392</t>
  </si>
  <si>
    <t>5014393</t>
  </si>
  <si>
    <t>5014394</t>
  </si>
  <si>
    <t>5014395</t>
  </si>
  <si>
    <t>5014397</t>
  </si>
  <si>
    <t>5014399</t>
  </si>
  <si>
    <t>5014401</t>
  </si>
  <si>
    <t>5014402</t>
  </si>
  <si>
    <t>5014403</t>
  </si>
  <si>
    <t>AT53031 ORTÉZA ZÁPĚSTÍ</t>
  </si>
  <si>
    <t>5014413</t>
  </si>
  <si>
    <t>5014414</t>
  </si>
  <si>
    <t>5014415</t>
  </si>
  <si>
    <t>TINA</t>
  </si>
  <si>
    <t>5014417</t>
  </si>
  <si>
    <t>5014419</t>
  </si>
  <si>
    <t>5014434</t>
  </si>
  <si>
    <t>FUGUE 32 BTE U</t>
  </si>
  <si>
    <t>5014435</t>
  </si>
  <si>
    <t>FUGUE 20 BTE U</t>
  </si>
  <si>
    <t>5014437</t>
  </si>
  <si>
    <t>FUGUE 18 RIC</t>
  </si>
  <si>
    <t>5014440</t>
  </si>
  <si>
    <t>FUGUE 32 ITC SP</t>
  </si>
  <si>
    <t>5014443</t>
  </si>
  <si>
    <t>SENI ACTIVE CLASSIC LARGE</t>
  </si>
  <si>
    <t>5014445</t>
  </si>
  <si>
    <t>SENI ACTIVE BASIC EXTRA LARGE</t>
  </si>
  <si>
    <t>5014446</t>
  </si>
  <si>
    <t>SENI ACTIVE BASIC LARGE</t>
  </si>
  <si>
    <t>5014447</t>
  </si>
  <si>
    <t>SENI ACTIVE BASIC MEDIUM</t>
  </si>
  <si>
    <t>5014448</t>
  </si>
  <si>
    <t>SENZOR CT-202</t>
  </si>
  <si>
    <t>5014449</t>
  </si>
  <si>
    <t>PŘIJÍMAČ CT-100BD</t>
  </si>
  <si>
    <t>5014450</t>
  </si>
  <si>
    <t>VYSÍLAČ CT-100C10</t>
  </si>
  <si>
    <t>5014451</t>
  </si>
  <si>
    <t>PUNČOCHY KOMPRESNÍ LÝTKOVÉ III.KT. LONARIS EXCLUSIVE</t>
  </si>
  <si>
    <t>5014456</t>
  </si>
  <si>
    <t>PUNČOCHY KOMPRESNÍ LÝTKOVÉ III.KT. LONARIS MICRO</t>
  </si>
  <si>
    <t>5014457</t>
  </si>
  <si>
    <t>PUNČOCHY KOMPRESNÍ STEHENNÍ III.KT. MICRO NEKL.ÚPRAVA</t>
  </si>
  <si>
    <t>5014459</t>
  </si>
  <si>
    <t>KALHOTY PUNČOCHOVÉ KOMPRESNÍ LONARIS COTTON,A,III.K.T.</t>
  </si>
  <si>
    <t>5014464</t>
  </si>
  <si>
    <t>5014465</t>
  </si>
  <si>
    <t>5014466</t>
  </si>
  <si>
    <t>5014467</t>
  </si>
  <si>
    <t>5014469</t>
  </si>
  <si>
    <t>5014471</t>
  </si>
  <si>
    <t>TENA LADY SLIM EXTRA PLUS</t>
  </si>
  <si>
    <t>5014472</t>
  </si>
  <si>
    <t>TENA LADY SLIM EXTRA</t>
  </si>
  <si>
    <t>5014473</t>
  </si>
  <si>
    <t>KALHOTKY ABSORPČNÍ ID PANTS FOR MEN LEVEL 4 MEDIUM</t>
  </si>
  <si>
    <t>5014474</t>
  </si>
  <si>
    <t>KALHOTKY ABSORPČNÍ ID PANTS FOR MEN LEVEL 4 LARGE</t>
  </si>
  <si>
    <t>5014475</t>
  </si>
  <si>
    <t>PŘÍSLUŠENSTVÍ K POLOHOVACÍMU ZAŘÍZENÍ MADITA 0, 1, 2, MAXI</t>
  </si>
  <si>
    <t>5014476</t>
  </si>
  <si>
    <t>TENA PANTS SUPER XL</t>
  </si>
  <si>
    <t>5014477</t>
  </si>
  <si>
    <t>5014478</t>
  </si>
  <si>
    <t>5014479</t>
  </si>
  <si>
    <t>5014482</t>
  </si>
  <si>
    <t>5014483</t>
  </si>
  <si>
    <t>5014484</t>
  </si>
  <si>
    <t>POMŮCKA REHABILITAČNÍ RESPIRAČNÍ SHAKER DELUXE KIDS</t>
  </si>
  <si>
    <t>5014486</t>
  </si>
  <si>
    <t>5014489</t>
  </si>
  <si>
    <t>5014490</t>
  </si>
  <si>
    <t>5014493</t>
  </si>
  <si>
    <t>DANSAC NOVALIFE 2 TRE, 2 2DÍLNÁ STOMICKÁ PODLOŽKA, MĚKKÁ KONVEXNÍ</t>
  </si>
  <si>
    <t>5014494</t>
  </si>
  <si>
    <t>5014495</t>
  </si>
  <si>
    <t>5014496</t>
  </si>
  <si>
    <t>5014502</t>
  </si>
  <si>
    <t>5014504</t>
  </si>
  <si>
    <t>5014505</t>
  </si>
  <si>
    <t>5014516</t>
  </si>
  <si>
    <t>5014517</t>
  </si>
  <si>
    <t>5014519</t>
  </si>
  <si>
    <t>5014523</t>
  </si>
  <si>
    <t>SINGJOINT 20MG/ML - 3.0ML, VISKOELASTICKÝ ROZTOK</t>
  </si>
  <si>
    <t>5014524</t>
  </si>
  <si>
    <t>5014528</t>
  </si>
  <si>
    <t>ESENTA - UBROUSKY S NEPÁLIVÝM PŘÍPRAVKEM</t>
  </si>
  <si>
    <t>5014529</t>
  </si>
  <si>
    <t>ESENTA - SPREJ S NEPÁLIVÝM PŘÍPRAVKEM</t>
  </si>
  <si>
    <t>5014530</t>
  </si>
  <si>
    <t>ESENTA - UBROUSKY S NEPÁLIVÝM KOŽNÍM FILMEM</t>
  </si>
  <si>
    <t>5014531</t>
  </si>
  <si>
    <t>ESENTA - SPREJ S NEPÁLIVÝM KOŽNÍM FILMEM</t>
  </si>
  <si>
    <t>5014540</t>
  </si>
  <si>
    <t>5014541</t>
  </si>
  <si>
    <t>5014543</t>
  </si>
  <si>
    <t>5014544</t>
  </si>
  <si>
    <t>5014545</t>
  </si>
  <si>
    <t>5014553</t>
  </si>
  <si>
    <t>5014554</t>
  </si>
  <si>
    <t>5014566</t>
  </si>
  <si>
    <t>5014570</t>
  </si>
  <si>
    <t>5014572</t>
  </si>
  <si>
    <t>5014573</t>
  </si>
  <si>
    <t>5014583</t>
  </si>
  <si>
    <t>5014584</t>
  </si>
  <si>
    <t>5014585</t>
  </si>
  <si>
    <t>5014586</t>
  </si>
  <si>
    <t>5014587</t>
  </si>
  <si>
    <t>ICHAIR MC1 LIGHT 1.610</t>
  </si>
  <si>
    <t>5014589</t>
  </si>
  <si>
    <t>5014590</t>
  </si>
  <si>
    <t>5014597</t>
  </si>
  <si>
    <t>STARLIGHT STANDARD</t>
  </si>
  <si>
    <t>5014598</t>
  </si>
  <si>
    <t>STARLIGHT BASE</t>
  </si>
  <si>
    <t>5014599</t>
  </si>
  <si>
    <t>STARLIGHT SECURE</t>
  </si>
  <si>
    <t>5014600</t>
  </si>
  <si>
    <t>BERLE FRANCOUZSKÁ MĚKČENÁ VERA HANDICAP</t>
  </si>
  <si>
    <t>5014601</t>
  </si>
  <si>
    <t>BERLE FRANCOUZSKÁ DĚTSKÁ MĚKČENÁ ELLA HANDICAP</t>
  </si>
  <si>
    <t>5014602</t>
  </si>
  <si>
    <t>BERLE FRANCOUZSKÁ FD 93 HANDICAP</t>
  </si>
  <si>
    <t>5014603</t>
  </si>
  <si>
    <t>BERLE FRANCOUZSKÁ DĚTSKÁ FDD 91 HANDICAP</t>
  </si>
  <si>
    <t>5014604</t>
  </si>
  <si>
    <t>BERLE PODPAŽNÍ DURALOVÁ DPB 10 HANDICAP</t>
  </si>
  <si>
    <t>5014605</t>
  </si>
  <si>
    <t>5014606</t>
  </si>
  <si>
    <t>5014607</t>
  </si>
  <si>
    <t>5014609</t>
  </si>
  <si>
    <t>5014610</t>
  </si>
  <si>
    <t>BREEZY PARIX2</t>
  </si>
  <si>
    <t>5014611</t>
  </si>
  <si>
    <t>5014614</t>
  </si>
  <si>
    <t>5014616</t>
  </si>
  <si>
    <t>5014617</t>
  </si>
  <si>
    <t>5014618</t>
  </si>
  <si>
    <t>5014619</t>
  </si>
  <si>
    <t>5014620</t>
  </si>
  <si>
    <t>5014621</t>
  </si>
  <si>
    <t>5014624</t>
  </si>
  <si>
    <t>5014625</t>
  </si>
  <si>
    <t>5014626</t>
  </si>
  <si>
    <t>5014627</t>
  </si>
  <si>
    <t>5014628</t>
  </si>
  <si>
    <t>5014629</t>
  </si>
  <si>
    <t>BANDÁŽ KOLENE GENUSAN X</t>
  </si>
  <si>
    <t>5014630</t>
  </si>
  <si>
    <t>EPIKONDYLÁRNÍ PÁSKA EPISPORT</t>
  </si>
  <si>
    <t>5014633</t>
  </si>
  <si>
    <t>DLAHA PRO FIXACI PRSTŮ RUKY TYP F HANDICAP</t>
  </si>
  <si>
    <t>5014634</t>
  </si>
  <si>
    <t>DLAHA PRO FIXACI PRSTŮ RUKY TYP A HANDICAP</t>
  </si>
  <si>
    <t>5014635</t>
  </si>
  <si>
    <t>DLAHA PRO FIXACI PALCE A PRSTŮ RUKY TYP J HANDICAP</t>
  </si>
  <si>
    <t>5014636</t>
  </si>
  <si>
    <t>5014637</t>
  </si>
  <si>
    <t>5014639</t>
  </si>
  <si>
    <t>5014640</t>
  </si>
  <si>
    <t>MALEOSAN X</t>
  </si>
  <si>
    <t>5014641</t>
  </si>
  <si>
    <t>PŘÍSLUŠENSTVÍ K ELEKTRICKÉMU POJÍZDNÉMU ZVEDÁKU SAMSON</t>
  </si>
  <si>
    <t>5014647</t>
  </si>
  <si>
    <t>5014648</t>
  </si>
  <si>
    <t>5014651</t>
  </si>
  <si>
    <t>VLOŽNÉ PLENY MOLICARE FORM 4 KAPKY</t>
  </si>
  <si>
    <t>5014652</t>
  </si>
  <si>
    <t>VLOŽNÉ PLENY MOLICARE FORM 5 KAPEK</t>
  </si>
  <si>
    <t>5014653</t>
  </si>
  <si>
    <t>5014656</t>
  </si>
  <si>
    <t>5014657</t>
  </si>
  <si>
    <t>VLOŽNÉ PLENY MOLICARE FORM 6 KAPEK</t>
  </si>
  <si>
    <t>5014660</t>
  </si>
  <si>
    <t>5014661</t>
  </si>
  <si>
    <t>5014662</t>
  </si>
  <si>
    <t>VLOŽNÉ PLENY MOLICARE FORM 8 KAPEK</t>
  </si>
  <si>
    <t>5014665</t>
  </si>
  <si>
    <t>5014666</t>
  </si>
  <si>
    <t>5014669</t>
  </si>
  <si>
    <t>5014670</t>
  </si>
  <si>
    <t>5014673</t>
  </si>
  <si>
    <t>5014674</t>
  </si>
  <si>
    <t>5014677</t>
  </si>
  <si>
    <t>5014678</t>
  </si>
  <si>
    <t>5014681</t>
  </si>
  <si>
    <t>5014682</t>
  </si>
  <si>
    <t>5014685</t>
  </si>
  <si>
    <t>5014686</t>
  </si>
  <si>
    <t>5014702</t>
  </si>
  <si>
    <t>5014703</t>
  </si>
  <si>
    <t>5014707</t>
  </si>
  <si>
    <t>5014719</t>
  </si>
  <si>
    <t>5014723</t>
  </si>
  <si>
    <t>5014724</t>
  </si>
  <si>
    <t>5014727</t>
  </si>
  <si>
    <t>5014728</t>
  </si>
  <si>
    <t>5014738</t>
  </si>
  <si>
    <t>5014739</t>
  </si>
  <si>
    <t>TENA SLIP PLUS XL</t>
  </si>
  <si>
    <t>5014740</t>
  </si>
  <si>
    <t>TENA SLIP ULTIMA MEDIUM</t>
  </si>
  <si>
    <t>5014741</t>
  </si>
  <si>
    <t>TENA SLIP ULTIMA LARGE</t>
  </si>
  <si>
    <t>5014745</t>
  </si>
  <si>
    <t>LM 150TD LUISA</t>
  </si>
  <si>
    <t>5014751</t>
  </si>
  <si>
    <t>5014753</t>
  </si>
  <si>
    <t>5014754</t>
  </si>
  <si>
    <t>5014755</t>
  </si>
  <si>
    <t>5014756</t>
  </si>
  <si>
    <t>5014757</t>
  </si>
  <si>
    <t>5014761</t>
  </si>
  <si>
    <t>5014764</t>
  </si>
  <si>
    <t>5014765</t>
  </si>
  <si>
    <t>5014784</t>
  </si>
  <si>
    <t>5014788</t>
  </si>
  <si>
    <t>5014800</t>
  </si>
  <si>
    <t>5014803</t>
  </si>
  <si>
    <t>5014804</t>
  </si>
  <si>
    <t>5014807</t>
  </si>
  <si>
    <t>5014808</t>
  </si>
  <si>
    <t>5014811</t>
  </si>
  <si>
    <t>5014812</t>
  </si>
  <si>
    <t>5014839</t>
  </si>
  <si>
    <t>5014854</t>
  </si>
  <si>
    <t>5014855</t>
  </si>
  <si>
    <t>5014861</t>
  </si>
  <si>
    <t>5014863</t>
  </si>
  <si>
    <t>5014870</t>
  </si>
  <si>
    <t>5014882</t>
  </si>
  <si>
    <t>5014883</t>
  </si>
  <si>
    <t>5014898</t>
  </si>
  <si>
    <t>5014899</t>
  </si>
  <si>
    <t>5014920</t>
  </si>
  <si>
    <t>OBINADLO ELASTICKÉ IDEALFLEX UNIVERSAL</t>
  </si>
  <si>
    <t>5014921</t>
  </si>
  <si>
    <t>5014922</t>
  </si>
  <si>
    <t>5014924</t>
  </si>
  <si>
    <t>5014925</t>
  </si>
  <si>
    <t>5014926</t>
  </si>
  <si>
    <t>5014927</t>
  </si>
  <si>
    <t>5014928</t>
  </si>
  <si>
    <t>5014929</t>
  </si>
  <si>
    <t>5014930</t>
  </si>
  <si>
    <t>5014932</t>
  </si>
  <si>
    <t>5014933</t>
  </si>
  <si>
    <t>5014949</t>
  </si>
  <si>
    <t>5014950</t>
  </si>
  <si>
    <t>5015016</t>
  </si>
  <si>
    <t>AURUM PLUS KOLOSTOMICKÝ SÁČEK MINI</t>
  </si>
  <si>
    <t>5015017</t>
  </si>
  <si>
    <t>AURUM PLUS KOLOSTOMICKÝ SÁČEK MIDI</t>
  </si>
  <si>
    <t>5015018</t>
  </si>
  <si>
    <t>5015019</t>
  </si>
  <si>
    <t>AURUM PLUS KOLOSTOMICKÝ SÁČEK MAXI</t>
  </si>
  <si>
    <t>5015020</t>
  </si>
  <si>
    <t>5015021</t>
  </si>
  <si>
    <t>5015024</t>
  </si>
  <si>
    <t>AURUM PLUS ILEOSTOMICKÝ SÁČEK MIDI</t>
  </si>
  <si>
    <t>5015025</t>
  </si>
  <si>
    <t>5015026</t>
  </si>
  <si>
    <t>5015027</t>
  </si>
  <si>
    <t>AURUM PLUS ILEOSTOMICKÝ SÁČEK MAXI</t>
  </si>
  <si>
    <t>5015028</t>
  </si>
  <si>
    <t>5015029</t>
  </si>
  <si>
    <t>5015031</t>
  </si>
  <si>
    <t>AURUM PLUS UROSTOMICKÝ SÁČEK MAXI</t>
  </si>
  <si>
    <t>5015032</t>
  </si>
  <si>
    <t>5015035</t>
  </si>
  <si>
    <t>5015036</t>
  </si>
  <si>
    <t>5015037</t>
  </si>
  <si>
    <t>5015038</t>
  </si>
  <si>
    <t>5015039</t>
  </si>
  <si>
    <t>5015043</t>
  </si>
  <si>
    <t>5015044</t>
  </si>
  <si>
    <t>AVICENUM PHLEBO 360 FINE PUNČOCHOVÉ KALHOTY</t>
  </si>
  <si>
    <t>5015048</t>
  </si>
  <si>
    <t>TRIO PEARLS SUPER ABSORBENT</t>
  </si>
  <si>
    <t>5015049</t>
  </si>
  <si>
    <t>5015052</t>
  </si>
  <si>
    <t>PROVOX FREEHANDS HME MOIST</t>
  </si>
  <si>
    <t>5015053</t>
  </si>
  <si>
    <t>PROVOX FREEHANDS HME FLOW</t>
  </si>
  <si>
    <t>5015054</t>
  </si>
  <si>
    <t>PROVOX XTRABASE</t>
  </si>
  <si>
    <t>5015076</t>
  </si>
  <si>
    <t>5015078</t>
  </si>
  <si>
    <t>ORTÉZA HLEZNA S PLASTOVÝMI DLAHAMI PAN 8.14</t>
  </si>
  <si>
    <t>5015089</t>
  </si>
  <si>
    <t>5015093</t>
  </si>
  <si>
    <t>5015096</t>
  </si>
  <si>
    <t>5015098</t>
  </si>
  <si>
    <t>5015099</t>
  </si>
  <si>
    <t>LENA</t>
  </si>
  <si>
    <t>5015100</t>
  </si>
  <si>
    <t>5015101</t>
  </si>
  <si>
    <t>5015108</t>
  </si>
  <si>
    <t>5015109</t>
  </si>
  <si>
    <t>5015110</t>
  </si>
  <si>
    <t>VOZÍK MECHANICKÝ START M1 -2</t>
  </si>
  <si>
    <t>5015111</t>
  </si>
  <si>
    <t>VOZÍK MECHANICKÝ START M1 -3</t>
  </si>
  <si>
    <t>5015131</t>
  </si>
  <si>
    <t>ORTÉZA PRSTOVÁ DYNAMICKÁ - TYP 313</t>
  </si>
  <si>
    <t>5015132</t>
  </si>
  <si>
    <t>ORTÉZA PRSTOVÁ - TYP 335</t>
  </si>
  <si>
    <t>5015133</t>
  </si>
  <si>
    <t>DLAHA PRO FIXACI PRSTŮ RUKY - 339</t>
  </si>
  <si>
    <t>5015144</t>
  </si>
  <si>
    <t>GIGAS</t>
  </si>
  <si>
    <t>5015145</t>
  </si>
  <si>
    <t>MEGO</t>
  </si>
  <si>
    <t>5015148</t>
  </si>
  <si>
    <t>5015152</t>
  </si>
  <si>
    <t>5015154</t>
  </si>
  <si>
    <t>01-3203</t>
  </si>
  <si>
    <t>5015155</t>
  </si>
  <si>
    <t>TENA MEN PU MAXI S/M</t>
  </si>
  <si>
    <t>5015156</t>
  </si>
  <si>
    <t>TENA MEN PU MAXI L/XL</t>
  </si>
  <si>
    <t>5015157</t>
  </si>
  <si>
    <t>FLEXIMA-SOFTIMA ACTIVE O CONVEX</t>
  </si>
  <si>
    <t>5015159</t>
  </si>
  <si>
    <t>5015160</t>
  </si>
  <si>
    <t>5015161</t>
  </si>
  <si>
    <t>5015162</t>
  </si>
  <si>
    <t>5015163</t>
  </si>
  <si>
    <t>5015164</t>
  </si>
  <si>
    <t>ABENA SAN PREMIUM 5</t>
  </si>
  <si>
    <t>5015165</t>
  </si>
  <si>
    <t>ABENA SAN PREMIUM 6</t>
  </si>
  <si>
    <t>5015170</t>
  </si>
  <si>
    <t>ABENA SAN PREMIUM 7</t>
  </si>
  <si>
    <t>5015171</t>
  </si>
  <si>
    <t>ABENA SAN PREMIUM 9</t>
  </si>
  <si>
    <t>5015174</t>
  </si>
  <si>
    <t>ABENA SAN PREMIUM 10</t>
  </si>
  <si>
    <t>5015175</t>
  </si>
  <si>
    <t>ABENA SAN PREMIUM 11</t>
  </si>
  <si>
    <t>5015176</t>
  </si>
  <si>
    <t>ABENA SAN PREMIUM SPECIAL</t>
  </si>
  <si>
    <t>5015178</t>
  </si>
  <si>
    <t>ABENA SAN PREMIUM 11 XXL</t>
  </si>
  <si>
    <t>5015179</t>
  </si>
  <si>
    <t>ABENA SLIP PREMIUM JUNIOR XS2</t>
  </si>
  <si>
    <t>5015180</t>
  </si>
  <si>
    <t>ABENA SLIP PREMIUM XS2</t>
  </si>
  <si>
    <t>5015181</t>
  </si>
  <si>
    <t>ABENA SLIP PREMIUM S2</t>
  </si>
  <si>
    <t>5015182</t>
  </si>
  <si>
    <t>ABENA SLIP PREMIUM S4</t>
  </si>
  <si>
    <t>5015183</t>
  </si>
  <si>
    <t>ABENA SLIP PREMIUM M1</t>
  </si>
  <si>
    <t>5015184</t>
  </si>
  <si>
    <t>ABENA SLIP PREMIUM M2</t>
  </si>
  <si>
    <t>5015185</t>
  </si>
  <si>
    <t>ABENA SLIP PREMIUM M3</t>
  </si>
  <si>
    <t>5015186</t>
  </si>
  <si>
    <t>ABENA SLIP PREMIUM M4</t>
  </si>
  <si>
    <t>5015187</t>
  </si>
  <si>
    <t>ABENA SLIP PREMIUM L1</t>
  </si>
  <si>
    <t>5015188</t>
  </si>
  <si>
    <t>ABENA SLIP PREMIUM L2</t>
  </si>
  <si>
    <t>5015189</t>
  </si>
  <si>
    <t>ABENA SLIP PREMIUM L3</t>
  </si>
  <si>
    <t>5015190</t>
  </si>
  <si>
    <t>ABENA SLIP PREMIUM L4</t>
  </si>
  <si>
    <t>5015191</t>
  </si>
  <si>
    <t>ABENA SLIP PREMIUM XL2</t>
  </si>
  <si>
    <t>5015192</t>
  </si>
  <si>
    <t>ABENA SLIP PREMIUM XL4</t>
  </si>
  <si>
    <t>5015195</t>
  </si>
  <si>
    <t>ABENA PANTS PREMIUM S1</t>
  </si>
  <si>
    <t>5015196</t>
  </si>
  <si>
    <t>ABENA PANTS PREMIUM S2</t>
  </si>
  <si>
    <t>5015197</t>
  </si>
  <si>
    <t>ABENA PANTS PREMIUM M0</t>
  </si>
  <si>
    <t>5015198</t>
  </si>
  <si>
    <t>ABENA PANTS PREMIUM M1</t>
  </si>
  <si>
    <t>5015199</t>
  </si>
  <si>
    <t>ABENA PANTS PREMIUM M2</t>
  </si>
  <si>
    <t>5015200</t>
  </si>
  <si>
    <t>ABENA PANTS PREMIUM M3</t>
  </si>
  <si>
    <t>5015201</t>
  </si>
  <si>
    <t>ABENA PANTS PREMIUM L0</t>
  </si>
  <si>
    <t>5015202</t>
  </si>
  <si>
    <t>ABENA PANTS PREMIUM L1</t>
  </si>
  <si>
    <t>5015203</t>
  </si>
  <si>
    <t>ABENA PANTS PREMIUM L2</t>
  </si>
  <si>
    <t>5015204</t>
  </si>
  <si>
    <t>ABENA PANTS PREMIUM L3</t>
  </si>
  <si>
    <t>5015205</t>
  </si>
  <si>
    <t>ABENA PANTS PREMIUM XL1</t>
  </si>
  <si>
    <t>5015206</t>
  </si>
  <si>
    <t>ABENA PANTS PREMIUM XL2</t>
  </si>
  <si>
    <t>5015207</t>
  </si>
  <si>
    <t>ABENA PANTS PREMIUM XL3</t>
  </si>
  <si>
    <t>5015208</t>
  </si>
  <si>
    <t>ABENA PANTS PREMIUM XXL1</t>
  </si>
  <si>
    <t>5015209</t>
  </si>
  <si>
    <t>5015212</t>
  </si>
  <si>
    <t>5015213</t>
  </si>
  <si>
    <t>5015217</t>
  </si>
  <si>
    <t>5015221</t>
  </si>
  <si>
    <t>5015227</t>
  </si>
  <si>
    <t>5015228</t>
  </si>
  <si>
    <t>5015277</t>
  </si>
  <si>
    <t>RIBCAP</t>
  </si>
  <si>
    <t>5015316</t>
  </si>
  <si>
    <t>5015317</t>
  </si>
  <si>
    <t>5015319</t>
  </si>
  <si>
    <t>5015320</t>
  </si>
  <si>
    <t>5015365</t>
  </si>
  <si>
    <t>TENA MEN PANTS NORMAL GREY L/XL</t>
  </si>
  <si>
    <t>5015395</t>
  </si>
  <si>
    <t>EVOLV AI 2400 ITC R</t>
  </si>
  <si>
    <t>5015399</t>
  </si>
  <si>
    <t>ACTOLIND W GEL</t>
  </si>
  <si>
    <t>5015411</t>
  </si>
  <si>
    <t>WHEELER VCBP0032 KXSS</t>
  </si>
  <si>
    <t>5015443</t>
  </si>
  <si>
    <t>HYDROCLEAN SOLUTION</t>
  </si>
  <si>
    <t>5015445</t>
  </si>
  <si>
    <t>KRYTÍ SORBALGON CLASSIC STERILNÍ</t>
  </si>
  <si>
    <t>5015446</t>
  </si>
  <si>
    <t>Bez úhradové skupiny</t>
  </si>
  <si>
    <t>01100 - NPWT - port</t>
  </si>
  <si>
    <t>01101 - NPWT - pěna</t>
  </si>
  <si>
    <t>01102 - NPWT - fólie</t>
  </si>
  <si>
    <t>01103 - NPWT - set s pěnou</t>
  </si>
  <si>
    <t>01104 - NPWT - set s gázou</t>
  </si>
  <si>
    <t>01105 - NPWT - sběrná nádoba</t>
  </si>
  <si>
    <t>01106 - NPWT - gáza</t>
  </si>
  <si>
    <t>01107 - NPWT - hadice drenážní</t>
  </si>
  <si>
    <t>01108 - NPWT - Y konektor</t>
  </si>
  <si>
    <t>01111 - NPWT - instilace</t>
  </si>
  <si>
    <t>01112 - NPWT - zařízení pro jednorázovou NPWT</t>
  </si>
  <si>
    <t>01113 - NPWT - zařízení pro jednorázovou NPWT s krytím</t>
  </si>
  <si>
    <t>01114 - NPWT - zařízení pro jednorázovou NPWT s kanystrem</t>
  </si>
  <si>
    <t>01115 - NPWT - krytí pro jednorázovou NPWT</t>
  </si>
  <si>
    <t xml:space="preserve">41010 - Sety pro transfemorální implantaci biologické do aortální chlopně </t>
  </si>
  <si>
    <t xml:space="preserve">41011 - Sety pro transapikální implantaci biologické do aortální chlopně </t>
  </si>
  <si>
    <t xml:space="preserve">41012 - Sety pro transfemorální implantaci biologické do pulmonální chlopně </t>
  </si>
  <si>
    <t>53001 - Kardiostimulátor jednodutinový - základ</t>
  </si>
  <si>
    <t>53002 - Kardiostimulátor dvoudutinový - základ</t>
  </si>
  <si>
    <t>53003 - Kardiostimulátor biventrikulární - základ</t>
  </si>
  <si>
    <t>53004 - Defibrilátor jednodutinový - základ</t>
  </si>
  <si>
    <t>53005 - Defibrilátor dvoudutinový - základ</t>
  </si>
  <si>
    <t>53006 - Defibrilátor biventrikulární - základ</t>
  </si>
  <si>
    <t>53011 - Kardiostimulátor jednodutinový - premium</t>
  </si>
  <si>
    <t>53012 - Kardiostimulátor dvoudutinový - premium</t>
  </si>
  <si>
    <t>53013 - Kardiostimulátor biventrikulární - premium</t>
  </si>
  <si>
    <t>53014 - Defibrilátor jednodutinový - premium</t>
  </si>
  <si>
    <t>53015 - Defibrilátor dvoudutinový - premium</t>
  </si>
  <si>
    <t>53016 - Defibrilátor biventrikulární - premium</t>
  </si>
  <si>
    <t>53018 - Defibrilátor subkutánní vč. elektrod</t>
  </si>
  <si>
    <t>64014 - implantát urologický  ZV 63 649</t>
  </si>
  <si>
    <t>64015 - Implantát urologický ZV 76 217</t>
  </si>
  <si>
    <t>64016 - Implantát urologický vur ZV 76 567</t>
  </si>
  <si>
    <t>77010 - PTCA koronární dilatační balónky střednětlaké (semi-compliantní, predilatační balonky)</t>
  </si>
  <si>
    <t>77020 - PTCA koronární dilatační balónky vysokotlaké (postdilatační, non-compliantní)</t>
  </si>
  <si>
    <t>77030 - PTCA koronární dilatační balónky nízkoprofilové (CTO)</t>
  </si>
  <si>
    <t>77040 - PTCA koronární dilatační balónky speciální (scoring, cutting)</t>
  </si>
  <si>
    <t>77050 - PTCA koronární dilatační balónky uvolňující léky</t>
  </si>
  <si>
    <t>77100 - Katetry ablační radiofrekvenční řiditelné nechlazené – hrot 4mm</t>
  </si>
  <si>
    <t>77110 - Katetry ablační radiofrekvenční řiditelné nechlazené – hrot 8mm</t>
  </si>
  <si>
    <t>77120 - Katetry ablační radiofrekvenční chlazené katetry – 6 otvorů</t>
  </si>
  <si>
    <t>77130 - Katetry ablační radiofrekvenční chlazené katetry – porézní (otevřené)</t>
  </si>
  <si>
    <t>77140 - Katetry ablační radiofrekvenční 3D navigační a mapovací – s magnetickým zobrazením</t>
  </si>
  <si>
    <t>77150 - Katetry ablační radiofrekvenční 3D navigační a mapovací – impedanční senzor</t>
  </si>
  <si>
    <t>77160 - Katetry ablační radiofrekvenční 3D navigační a mapovací – s tlakovým senzorem navíc</t>
  </si>
  <si>
    <t xml:space="preserve">77170 - Katetry ablační radiofrekvenční 3D navigační a mapovací – dálkově (roboticky/magneticky) </t>
  </si>
  <si>
    <t>77190 - Katetry ablační radiofrekvenční cirkulární</t>
  </si>
  <si>
    <t>77191 - Katetry ablační s aplikací laserové energie</t>
  </si>
  <si>
    <t>77192 - Katetry ablační s aplikací kryoenergie bodové</t>
  </si>
  <si>
    <t xml:space="preserve">77194 - Katetry ablační s aplikací kryoenergie balónkové </t>
  </si>
  <si>
    <t>77195 - Katetry ablační pro pulzní ablaci (PFA) bez magnetického senzoru pro 3D mapování</t>
  </si>
  <si>
    <t xml:space="preserve">77200 - Katetry ablační kardiochirurgické </t>
  </si>
  <si>
    <t>78001 - Stent koronární BMS (Bare metal Stents)</t>
  </si>
  <si>
    <t>78002 - Stent koronární DES s trvalým polymerem</t>
  </si>
  <si>
    <t>78003 - Stent koronární DES s biodegradabilním polymerem</t>
  </si>
  <si>
    <t>78004 - Stent koronární DES bez polymeru</t>
  </si>
  <si>
    <t>78006 - Stent koronární pro speciální indikace (stentgraft, bifurkační stent, samoexpandibilní stent)</t>
  </si>
  <si>
    <t>78007 - Stent koronární DES s možným zkrácením trvání protidestičkové léčby na 1 měsíc</t>
  </si>
  <si>
    <t>78050 - Balonexpandibilní  periferní potahovaný</t>
  </si>
  <si>
    <t>78051 - Balonexpandibilní  periferní nepotahovaný</t>
  </si>
  <si>
    <t>78053 - Balonexpandibilní  periferní dedikované pro ledvinné tepny</t>
  </si>
  <si>
    <t>78054 - Balonexpandibilní  periferní DES</t>
  </si>
  <si>
    <t>78056 - Balonexpandibilní  aortální (průměr 18-35mm) potahovaný</t>
  </si>
  <si>
    <t>78060 - Samoexpandibilní periferní potahovaný</t>
  </si>
  <si>
    <t>78061 - Samoexpandibilní periferní nepotahovaný</t>
  </si>
  <si>
    <t>78062 - Samoexpandibilní periferní infrapopliteální</t>
  </si>
  <si>
    <t>78063 - Samoexpandibilní periferní pro užití do karotidy v extrakraniálním úseku (tubulární, konické)</t>
  </si>
  <si>
    <t>78064 - Samoexpandibilní periferní DES</t>
  </si>
  <si>
    <t>78071 - Samoexpandibilní žilní</t>
  </si>
  <si>
    <t>90010 - Disektor</t>
  </si>
  <si>
    <t>90020 - Grasper</t>
  </si>
  <si>
    <t>90030 - Jehelec</t>
  </si>
  <si>
    <t>90040 - Kauter monopolární</t>
  </si>
  <si>
    <t>90050 - Kauter bipolární</t>
  </si>
  <si>
    <t>90051 - Nástroj na zatavování cév</t>
  </si>
  <si>
    <t>90060 - Kleště</t>
  </si>
  <si>
    <t>90070 - Klipovač</t>
  </si>
  <si>
    <t>90080 - Nůžky</t>
  </si>
  <si>
    <t>90090 - Retraktor</t>
  </si>
  <si>
    <t xml:space="preserve">90110 - Harmonický skalpel + příslušenství </t>
  </si>
  <si>
    <t>90120 - Sonda ablační + příslušenství</t>
  </si>
  <si>
    <t>90130 - Skalpel + příslušenství</t>
  </si>
  <si>
    <t>90150 - Ostatní</t>
  </si>
  <si>
    <t>90160 - Stapler, náplň do stapleru</t>
  </si>
  <si>
    <t>91000 - Jednorovinné zevní fixátory</t>
  </si>
  <si>
    <t>91100 - Rámové zevní fixátory</t>
  </si>
  <si>
    <t xml:space="preserve">91200 - Kruhové zevní fixátory - Ilizarovský aparát  </t>
  </si>
  <si>
    <t>91400 - Kruhové zevní fixátory - ostatní</t>
  </si>
  <si>
    <t>91500 - Hybridní zevní fixátory</t>
  </si>
  <si>
    <t>91700 - Ostatní zevní fixátory</t>
  </si>
  <si>
    <t>91800 - Šrouby použitelné k různým typům zevních fixátorů</t>
  </si>
  <si>
    <t>Bez kategorie</t>
  </si>
  <si>
    <t>Podskupina ZP, kategorie ZP a její název</t>
  </si>
  <si>
    <t>0000233</t>
  </si>
  <si>
    <t>0000413</t>
  </si>
  <si>
    <t>DLAHA TIBIE PROXIMÁLNÍ VELKÝ FRAGMENT OCEL</t>
  </si>
  <si>
    <t>0001324</t>
  </si>
  <si>
    <t>0001326</t>
  </si>
  <si>
    <t>0001782</t>
  </si>
  <si>
    <t>0003899</t>
  </si>
  <si>
    <t>0004056</t>
  </si>
  <si>
    <t>NÁHRADA KYČELNÍHO KLOUBU TRILOGY PRIM/REVIZNÍ INDIKACE</t>
  </si>
  <si>
    <t>0004135</t>
  </si>
  <si>
    <t>0005604</t>
  </si>
  <si>
    <t>NÁVLEK NA OPMI, TYP 48 326048</t>
  </si>
  <si>
    <t>0005840</t>
  </si>
  <si>
    <t>FIXÁTOR ZEVNÍ KRUHOVÝ ILIZAREV, DLOUHÉ KOSTI HK</t>
  </si>
  <si>
    <t>0006713</t>
  </si>
  <si>
    <t>0006717</t>
  </si>
  <si>
    <t>0006734</t>
  </si>
  <si>
    <t>0006752</t>
  </si>
  <si>
    <t>0006760</t>
  </si>
  <si>
    <t>0006774</t>
  </si>
  <si>
    <t>0006788</t>
  </si>
  <si>
    <t>0006857</t>
  </si>
  <si>
    <t>HŘEB FEMORÁLNÍ, 73XXX</t>
  </si>
  <si>
    <t>0006858</t>
  </si>
  <si>
    <t>ŠROUB ZAJIŠŤOVACÍ FEMORÁLNÍHO HŘEBU, 739XX</t>
  </si>
  <si>
    <t>0006873</t>
  </si>
  <si>
    <t>DRÁT KIRSCHNER, 80112</t>
  </si>
  <si>
    <t>0007880</t>
  </si>
  <si>
    <t>0010380</t>
  </si>
  <si>
    <t>DLAHA ÚHLOVÁ VELKÝ FRAGMENT OCEL</t>
  </si>
  <si>
    <t>0011081</t>
  </si>
  <si>
    <t>ŠROUB KORTIKÁLNÍ 4.5, TI</t>
  </si>
  <si>
    <t>0012325</t>
  </si>
  <si>
    <t>ŠROUB SPONGIOZNÍ 6.5 Z16*L95</t>
  </si>
  <si>
    <t>0012356</t>
  </si>
  <si>
    <t>ŠROUB SPONGIOZNÍ KANALIZOVANÝ 7 Z16*L90</t>
  </si>
  <si>
    <t>0012364</t>
  </si>
  <si>
    <t>ŠROUB SPONGIOZNÍ KANALIZOVANÝ 7 Z32*L95</t>
  </si>
  <si>
    <t>0012381</t>
  </si>
  <si>
    <t>DLAHA ÚZKÁ 4 OTV.</t>
  </si>
  <si>
    <t>0012403</t>
  </si>
  <si>
    <t>DLAHA ŠIROKÁ 14 OTV.</t>
  </si>
  <si>
    <t>0012416</t>
  </si>
  <si>
    <t>DLAHA ŽLÁBKOVÁ 9 OTV.</t>
  </si>
  <si>
    <t>0012458</t>
  </si>
  <si>
    <t>DLAHA KYČELNÍ,OBLOUK 16</t>
  </si>
  <si>
    <t>0012494</t>
  </si>
  <si>
    <t>DLAHA PRO TIBII A HUMERUS T 6 OTV.</t>
  </si>
  <si>
    <t>0012601</t>
  </si>
  <si>
    <t>0012632</t>
  </si>
  <si>
    <t>DLAHA PŘÍMÁ 8 OTV.</t>
  </si>
  <si>
    <t>0015904</t>
  </si>
  <si>
    <t>KRYTÍ HYDROKOLOIDNÍ GRANUFLEX IF</t>
  </si>
  <si>
    <t>0017263</t>
  </si>
  <si>
    <t>0017347</t>
  </si>
  <si>
    <t>0017356</t>
  </si>
  <si>
    <t>0017453</t>
  </si>
  <si>
    <t>0017531</t>
  </si>
  <si>
    <t>ŠROUB SPONGIOZNÍ VELKÝ FRAGMENT TITAN</t>
  </si>
  <si>
    <t>0017578</t>
  </si>
  <si>
    <t>0017620</t>
  </si>
  <si>
    <t>ŠROUB KORTIKÁLNÍ MALÝ FRAGMENT TITAN</t>
  </si>
  <si>
    <t>0019069</t>
  </si>
  <si>
    <t>DLAHA KOLENNÍ</t>
  </si>
  <si>
    <t>0020641</t>
  </si>
  <si>
    <t>0020665</t>
  </si>
  <si>
    <t>0021771</t>
  </si>
  <si>
    <t>ŠROUB KOMPRESNÍ DSS/DKS</t>
  </si>
  <si>
    <t>0021780</t>
  </si>
  <si>
    <t>ŠROUB SKLUZNÝ DSS/DKS L 95</t>
  </si>
  <si>
    <t>0021807</t>
  </si>
  <si>
    <t>ŠROUB PRO HŘEB TIBIÁLNÍ TT 4.5, L40</t>
  </si>
  <si>
    <t>0024826</t>
  </si>
  <si>
    <t>POUZDRO FEMUR TITAN</t>
  </si>
  <si>
    <t>0026962</t>
  </si>
  <si>
    <t>KATETR IMPLANTABILNÍ PORT SITIMPLANT 2201.31,41,51</t>
  </si>
  <si>
    <t>0027026</t>
  </si>
  <si>
    <t>KATETR CENTRÁLNÍ ŽILNÍ VYGOFLEX -8154.514,517,520</t>
  </si>
  <si>
    <t>0027348</t>
  </si>
  <si>
    <t>DLAŽKA FIXAČNÍ S NÁVLEKEM</t>
  </si>
  <si>
    <t>0027732</t>
  </si>
  <si>
    <t>PODLOŽKA MALÝ FRAGMENT OCEL</t>
  </si>
  <si>
    <t>0027808</t>
  </si>
  <si>
    <t>0028008</t>
  </si>
  <si>
    <t>STENT PERIFERNÍ URETERÁLNÍ WHITE STAR VARIABLE</t>
  </si>
  <si>
    <t>0028372</t>
  </si>
  <si>
    <t>KATÉTR PH METRICKÝ 1 KANÁLOVÝ - JEDNORÁZOVÝ</t>
  </si>
  <si>
    <t>0028379</t>
  </si>
  <si>
    <t>0029788</t>
  </si>
  <si>
    <t>SOUPRAVA K SUPRAPUBICKÉ DRENÁŽI 4441117</t>
  </si>
  <si>
    <t>0030014</t>
  </si>
  <si>
    <t>VYMEZOVAČ LCP MALÝ FRAGMENT TITAN</t>
  </si>
  <si>
    <t>0030112</t>
  </si>
  <si>
    <t>0030127</t>
  </si>
  <si>
    <t>0030136</t>
  </si>
  <si>
    <t>0030241</t>
  </si>
  <si>
    <t>ZASLEPOVACÍ HLAVA HUMERUS TITAN</t>
  </si>
  <si>
    <t>0030572</t>
  </si>
  <si>
    <t>ZÁSOBNÍK PRO CIRKULÁRNÍ STAPLER EEA 28 DLU</t>
  </si>
  <si>
    <t>0030956</t>
  </si>
  <si>
    <t>0030957</t>
  </si>
  <si>
    <t>0031237</t>
  </si>
  <si>
    <t>0031248</t>
  </si>
  <si>
    <t>0031256</t>
  </si>
  <si>
    <t>0031268</t>
  </si>
  <si>
    <t>0035065</t>
  </si>
  <si>
    <t>0035069</t>
  </si>
  <si>
    <t>ŠROUB SAMOVRTNÝ XC, OSTEOTITE, STERILNÍ 9961XXXX</t>
  </si>
  <si>
    <t>0035142</t>
  </si>
  <si>
    <t>0035253</t>
  </si>
  <si>
    <t>0035313</t>
  </si>
  <si>
    <t>0037101</t>
  </si>
  <si>
    <t>0037152</t>
  </si>
  <si>
    <t>0037162</t>
  </si>
  <si>
    <t>0037168</t>
  </si>
  <si>
    <t>0037188</t>
  </si>
  <si>
    <t>0037272</t>
  </si>
  <si>
    <t>PROTÉZA GORE-TEX CÉVNÍ - PRUŽNÁ BIFURKAČNÍ</t>
  </si>
  <si>
    <t>0037280</t>
  </si>
  <si>
    <t>0037286</t>
  </si>
  <si>
    <t>0037321</t>
  </si>
  <si>
    <t>ZÁPLATA KARDIOVASKULÁRNÍ GORE-TEX 0,6MM</t>
  </si>
  <si>
    <t>0037830</t>
  </si>
  <si>
    <t>0037954</t>
  </si>
  <si>
    <t>STENT BILIÁRNÍ - WALLSTENT; SAMOEXPANDIBILNÍ; OCEL</t>
  </si>
  <si>
    <t>0038398</t>
  </si>
  <si>
    <t>0038437</t>
  </si>
  <si>
    <t>STENT BILIÁRNÍ - SOLUS; DOUBLE PIGTAIL; PLAST</t>
  </si>
  <si>
    <t>0038978</t>
  </si>
  <si>
    <t>JEHLA BIOPTICKÁ - TRU-CUT 2N2700X</t>
  </si>
  <si>
    <t>0042021</t>
  </si>
  <si>
    <t>0042030</t>
  </si>
  <si>
    <t>DLAHA FIXAČNÍ VLNITÁ, APTUS HAND 2,0 / 2,3</t>
  </si>
  <si>
    <t>0042050</t>
  </si>
  <si>
    <t>DLAHA ZAMYKACÍ, L, APTUS HAND 2,0</t>
  </si>
  <si>
    <t>0042062</t>
  </si>
  <si>
    <t>0042069</t>
  </si>
  <si>
    <t>0042103</t>
  </si>
  <si>
    <t>0042116</t>
  </si>
  <si>
    <t>0042118</t>
  </si>
  <si>
    <t>0042119</t>
  </si>
  <si>
    <t>0042149</t>
  </si>
  <si>
    <t>0042294</t>
  </si>
  <si>
    <t>0042304</t>
  </si>
  <si>
    <t>NÁHRADA RAMENNÍHO KLOUBU T.E.S.S.</t>
  </si>
  <si>
    <t>0042371</t>
  </si>
  <si>
    <t>0042388</t>
  </si>
  <si>
    <t>0042456</t>
  </si>
  <si>
    <t>DLAHA ULNÁRNÍ, ÚHL. STAB., TI</t>
  </si>
  <si>
    <t>0042478</t>
  </si>
  <si>
    <t>ŠROUB PRO HŘEBY TIBIÁLNÍ CT 3,5, L 16 - 44 -TI</t>
  </si>
  <si>
    <t>0042500</t>
  </si>
  <si>
    <t>0043036</t>
  </si>
  <si>
    <t>ŠTĚP SPONGIÓZA ČIŠTĚNÁ LYOFYLIZOVANÁ</t>
  </si>
  <si>
    <t>0043117</t>
  </si>
  <si>
    <t>ROHOVKA OČNÍ KULTIVOVANÁ UCHOVÁNÍ 35 DNÍ /POKOJOVÁ TEPLOTA/</t>
  </si>
  <si>
    <t>0043190</t>
  </si>
  <si>
    <t>ŠTĚP ALLOGENNÍ KOSTNÍ SAPONGIOZNÍ ZMRAZENÝ KORTIKÁLNĚ /FEMUR,TIBIE/</t>
  </si>
  <si>
    <t>0043201</t>
  </si>
  <si>
    <t>0043527</t>
  </si>
  <si>
    <t>0043555</t>
  </si>
  <si>
    <t>0043557</t>
  </si>
  <si>
    <t>0043626</t>
  </si>
  <si>
    <t>0043691</t>
  </si>
  <si>
    <t>0043706</t>
  </si>
  <si>
    <t>KARDIOSTEH SURGIPRO</t>
  </si>
  <si>
    <t>0043900</t>
  </si>
  <si>
    <t>EFFICAST 3B 35760/EFF2MA/EM</t>
  </si>
  <si>
    <t>0043973</t>
  </si>
  <si>
    <t>0046152</t>
  </si>
  <si>
    <t>0046161</t>
  </si>
  <si>
    <t>KATETR 30LUMINOVÝ ERCP BALÓNKOVÝ E09.53273..53276</t>
  </si>
  <si>
    <t>0046429</t>
  </si>
  <si>
    <t>0046430</t>
  </si>
  <si>
    <t>PROTÉZA CÉVNÍ INTERVASCULAR TKANÁ,SILVER</t>
  </si>
  <si>
    <t>0046453</t>
  </si>
  <si>
    <t>0046481</t>
  </si>
  <si>
    <t>0046516</t>
  </si>
  <si>
    <t>KATETR K MĚŘENÍ TLAKU V PLICNICI SE 2 LUMEN</t>
  </si>
  <si>
    <t>0046545</t>
  </si>
  <si>
    <t>DRÁT VODÍCÍ KAYAK</t>
  </si>
  <si>
    <t>0046591</t>
  </si>
  <si>
    <t>OXYGENÁTOR CX SX, RX, RX R, PŘÍSLUŠENSTVÍ 5762</t>
  </si>
  <si>
    <t>0046801</t>
  </si>
  <si>
    <t>KATETR IMPL.CLAVE CONNECTOR ADAP.C 2202 CL0010</t>
  </si>
  <si>
    <t>0046816</t>
  </si>
  <si>
    <t>KATETR ABLAČNÍ (RF) - RF ENHANCR; (K ABLACI ARYTMIÍ)</t>
  </si>
  <si>
    <t>0046856</t>
  </si>
  <si>
    <t>PROTÉZA CÉVNÍ ANTE-FLO JEDNO RAM.GELSEAL</t>
  </si>
  <si>
    <t>0046870</t>
  </si>
  <si>
    <t>PROTÉZA CÉVNÍ PŘÍMÁ,DÉLKA 25 CM,GELSOFT</t>
  </si>
  <si>
    <t>0046896</t>
  </si>
  <si>
    <t>PROTÉZA CÉVNÍ GELSOFT PLUS DÉLKA 15 CM</t>
  </si>
  <si>
    <t>0046910</t>
  </si>
  <si>
    <t>PROTÉZA CÉVNÍ PŘÍMÁ DÉLKA 40 CM GELWEAVE</t>
  </si>
  <si>
    <t>0047015</t>
  </si>
  <si>
    <t>STENT BILIÁRNÍ - EPA; PIGTAIL; POLYETHYLEN</t>
  </si>
  <si>
    <t>0047035</t>
  </si>
  <si>
    <t>SADA KATETRIZAČNÍ-DOUBLE LUMEN CANN.,TRIPLE LUMEN</t>
  </si>
  <si>
    <t>0047130</t>
  </si>
  <si>
    <t>JEHLA STIMULAČNÍ CONTIPLEX-A 4893643</t>
  </si>
  <si>
    <t>0047248</t>
  </si>
  <si>
    <t>KATETR DIALYZAČNÍ PEDIATR.SWAN NECK CURL CATH</t>
  </si>
  <si>
    <t>0047278</t>
  </si>
  <si>
    <t>0047315</t>
  </si>
  <si>
    <t>KATETR DRENÁŽNÍ NA PNEUMOTHORAX C-TPT-100-PTR</t>
  </si>
  <si>
    <t>0047383</t>
  </si>
  <si>
    <t>VODIČ S FIXNÍM JÁDREM NEWTON 05500XXX</t>
  </si>
  <si>
    <t>VODIČ 06507201-4</t>
  </si>
  <si>
    <t>0047500</t>
  </si>
  <si>
    <t>PROTÉZA CÉVNÍ HEMASHIELD PLATINUM TKANÁ, AO-4-ODSTUPY</t>
  </si>
  <si>
    <t>0047550</t>
  </si>
  <si>
    <t>0047677</t>
  </si>
  <si>
    <t>SPLINT NOSNÍ SEPTAL BUTTON 7380</t>
  </si>
  <si>
    <t>0048278</t>
  </si>
  <si>
    <t>PROSTŘEDEK HEMOSTATICKÝ - LYOSTYPT</t>
  </si>
  <si>
    <t>0048295</t>
  </si>
  <si>
    <t>INDEFLÁTOR VČ. Y KONEKTOR,TORGUER</t>
  </si>
  <si>
    <t>0048458</t>
  </si>
  <si>
    <t>KARDIOSTEH POLYPROPYLEN Y1664/2-Y2563/2,Y2562/2P</t>
  </si>
  <si>
    <t>0048524</t>
  </si>
  <si>
    <t>DRÁT VODÍCÍ PTA - SELECTIVA; INTERVENČNÍ 180CM</t>
  </si>
  <si>
    <t>0048842</t>
  </si>
  <si>
    <t>CHLOPEŇ SRDEČNÍ MECHANICKÁ OVERLINE</t>
  </si>
  <si>
    <t>0048898</t>
  </si>
  <si>
    <t>EXTRAKTOR - KOŠÍČEK NITINOL</t>
  </si>
  <si>
    <t>STENT PERIFERNÍ VASKULÁRNÍ - JAGUAR; SAMOEXPANDIB; NITINOL</t>
  </si>
  <si>
    <t>0049008</t>
  </si>
  <si>
    <t>STENT PERIFERNÍ VASKULÁRNÍ - MARIS; SAMOEXPANDIBILNÍ; NITINOL</t>
  </si>
  <si>
    <t>0049449</t>
  </si>
  <si>
    <t>0049462</t>
  </si>
  <si>
    <t>0049472</t>
  </si>
  <si>
    <t>0049562</t>
  </si>
  <si>
    <t>KATETR MOČOVÝ PROSTATEKTOMICKÝ, DVOUCESTNÝ,60/80ML,1858H18,.20,.22,.24</t>
  </si>
  <si>
    <t>STENT URETERÁLNÍ UROSOFT,VÝMĚNNÝ,POLYURETHAN</t>
  </si>
  <si>
    <t>0049695</t>
  </si>
  <si>
    <t>STENT URETERÁLNÍ PIGTAIL STANDARD 6F - 8F, O/O</t>
  </si>
  <si>
    <t>0049707</t>
  </si>
  <si>
    <t>SADA NEFROSTOMICKÁ - KATETR PIGTAIL 7100</t>
  </si>
  <si>
    <t>0049851</t>
  </si>
  <si>
    <t>DRÁT VODÍCÍ - INTRAKRANIÁLNÍ,PERIFERNÍ-ŘIDITELNÝ VČ.ROTÁTORU-WATUSI -</t>
  </si>
  <si>
    <t>0049933</t>
  </si>
  <si>
    <t>KATETR CVC - CERTOFIX DUO HF - VYSOKOPRŮTOKOVÝ</t>
  </si>
  <si>
    <t>0049944</t>
  </si>
  <si>
    <t>EXTRAKTOR - KOŠ EXTRAKČNÍ - 4 DRÁT</t>
  </si>
  <si>
    <t>0049945</t>
  </si>
  <si>
    <t>0049951</t>
  </si>
  <si>
    <t>KARDIOSTIMULÁTOR DVOUDUTINOVÝ REPLY DR BEZ ELEKTRODY</t>
  </si>
  <si>
    <t>0049958</t>
  </si>
  <si>
    <t>0049973</t>
  </si>
  <si>
    <t>0050001</t>
  </si>
  <si>
    <t>STENT INTRAKRANIÁLNÍ - CORDIS ENTERPRISE; SAMOEXPAND; NITINOL</t>
  </si>
  <si>
    <t>PROTÉZA CÉVNÍ ZAHNUTÁ OMNIFLOW II</t>
  </si>
  <si>
    <t>0051025</t>
  </si>
  <si>
    <t>0051141</t>
  </si>
  <si>
    <t>0051142</t>
  </si>
  <si>
    <t>VODIČ - MONOFILNÍ,FLEXIBILNÍ ŠPIČKA</t>
  </si>
  <si>
    <t>0051180</t>
  </si>
  <si>
    <t>TROKAR OPTICKÝ XCEL BEZ OSTŘÍ, PRŮMĚR 5MM, DÉLKA 100MM, 75MM</t>
  </si>
  <si>
    <t>0051475</t>
  </si>
  <si>
    <t>KATETR URETERÁLNÍ,MULTI-LENGHT,C-FLEX,SET U-036400</t>
  </si>
  <si>
    <t>0051488</t>
  </si>
  <si>
    <t>KATETR NEFROSTOMICKÝ,LARGE MALECOT,22F,SET</t>
  </si>
  <si>
    <t>0051816</t>
  </si>
  <si>
    <t>KATETR DETOUR, URETERAL BYPASS - AE20..</t>
  </si>
  <si>
    <t>0051903</t>
  </si>
  <si>
    <t>KATETR HEMODIALYZAČNÍ - 1L DOČASNÝ</t>
  </si>
  <si>
    <t>0052073</t>
  </si>
  <si>
    <t>KABEL PRODL.LIVEWIRE TC - KATETR ELEKTROFYZIOLOGICKÝ</t>
  </si>
  <si>
    <t>0052091</t>
  </si>
  <si>
    <t>0052146</t>
  </si>
  <si>
    <t>EXTRAKTOR - AMPLATZ GOOSE NECK SET SKXXX - PERIFERNÍ, KORONÁRNÍ</t>
  </si>
  <si>
    <t>0052294</t>
  </si>
  <si>
    <t>SET PRO PERKUTÁNÍ NEFROSTOMII J-TIP - RJB..</t>
  </si>
  <si>
    <t>0052389</t>
  </si>
  <si>
    <t>KATETR NEFROSTOMICKÝ ULTRATHANE SLIP-COAT SADA</t>
  </si>
  <si>
    <t>0052519</t>
  </si>
  <si>
    <t>0052523</t>
  </si>
  <si>
    <t>0052528</t>
  </si>
  <si>
    <t>0052559</t>
  </si>
  <si>
    <t>KATETR CYSTOSTOMICKÝ COOK SADA 083308</t>
  </si>
  <si>
    <t>0052632</t>
  </si>
  <si>
    <t>VODIČ STANDARD UROLOGICKÝ U-628133</t>
  </si>
  <si>
    <t>0052681</t>
  </si>
  <si>
    <t>VODIČ AMPLATZ EXTRA STIFF UROLOGICKÝ U-838455</t>
  </si>
  <si>
    <t>0052814</t>
  </si>
  <si>
    <t>PROTÉZA CÉVNÍ PTFE EDWARDS-TENKOSTĚNNÁ T08050C50</t>
  </si>
  <si>
    <t>0053316</t>
  </si>
  <si>
    <t>0053503</t>
  </si>
  <si>
    <t>BODEC PRO TROKAR VERSAPORT RT 10MM N,SH</t>
  </si>
  <si>
    <t>0053530</t>
  </si>
  <si>
    <t>STAPLER MF ENDO HERNIA 0°12MM</t>
  </si>
  <si>
    <t>0053941</t>
  </si>
  <si>
    <t>PROTÉZA CÉVNÍ PLETENÁ HEMASHIELD GOLD 0951XX</t>
  </si>
  <si>
    <t>0054369</t>
  </si>
  <si>
    <t>ZAVADĚČ KE KATETRŮM 504604P-504611P</t>
  </si>
  <si>
    <t>0054464</t>
  </si>
  <si>
    <t>TROKAR SHILDED - BODEC</t>
  </si>
  <si>
    <t>0054482</t>
  </si>
  <si>
    <t>0054488</t>
  </si>
  <si>
    <t>STENT BILIÁRNÍ - ZILVER; SAMOEXPANDIBILNÍ; NITINOL</t>
  </si>
  <si>
    <t>0054571</t>
  </si>
  <si>
    <t>VENTIL HEMOSTATICKÝ TYP LUER LOCK 08.6115</t>
  </si>
  <si>
    <t>0055022</t>
  </si>
  <si>
    <t>KLIPOVAČ NA ANEURYSMA YA0520T</t>
  </si>
  <si>
    <t>0055097</t>
  </si>
  <si>
    <t>KLIPOVAČ NA ANEURYSMA YA1275T</t>
  </si>
  <si>
    <t>0055343</t>
  </si>
  <si>
    <t>PROTÉZA CÉVNÍ EPTFE FLEX.TENKOST.SE ZAŠKR.</t>
  </si>
  <si>
    <t>0055372</t>
  </si>
  <si>
    <t>PROTÉZA CÉVNÍ EPTFE CARBOFLO STAND.ROVNÁ</t>
  </si>
  <si>
    <t>0055601</t>
  </si>
  <si>
    <t>SHUNT BARD PŘÍMÝ BEZ POSTRAN. OTVORŮ</t>
  </si>
  <si>
    <t>0055739</t>
  </si>
  <si>
    <t>KATETR GROSHONG JEDNOLUMEN.C.V. 7711550</t>
  </si>
  <si>
    <t>0056019</t>
  </si>
  <si>
    <t>SET PRO ENTEROKLÝZU - HADICE SPOJOVACÍ 837</t>
  </si>
  <si>
    <t>0056025</t>
  </si>
  <si>
    <t>SET PRO ENTEROKLÝZU - VAK NÁLEVOVÝ 857</t>
  </si>
  <si>
    <t>0056030</t>
  </si>
  <si>
    <t>SET PRO ENTEROKLÝZU - MEZISPOJKA Y 879</t>
  </si>
  <si>
    <t>0056381</t>
  </si>
  <si>
    <t>ZAVADĚČ CHECK-FLO III BLUE PRODLOUŽENÝ RADIOOP.</t>
  </si>
  <si>
    <t>0056382</t>
  </si>
  <si>
    <t>0056585</t>
  </si>
  <si>
    <t>SET K ZAVÁDĚNÍ PORTU 4430700</t>
  </si>
  <si>
    <t>0056587</t>
  </si>
  <si>
    <t>SET K ZAVÁDĚNÍ PORTU 4430492</t>
  </si>
  <si>
    <t>0056621</t>
  </si>
  <si>
    <t>DRÁT VODÍCÍ PTFE 02310045</t>
  </si>
  <si>
    <t>0056970</t>
  </si>
  <si>
    <t>SYSTÉM ZAVÁDĚCÍ PAT/RAT 2163XXXX</t>
  </si>
  <si>
    <t>0057245</t>
  </si>
  <si>
    <t>ZAVADĚČ PERKUTÁNNÍ CR-XXXXX..CR-XXXXX-XX</t>
  </si>
  <si>
    <t>0057315</t>
  </si>
  <si>
    <t>OXYGENÁTOR CX SX, PŘÍSLUŠENSTVÍ</t>
  </si>
  <si>
    <t>ELEKTRODA STIMULAČNÍ SELECTSECURE 3830; BI; PRO KS/ICD</t>
  </si>
  <si>
    <t>0058104</t>
  </si>
  <si>
    <t>ELEKTRODA STIMULAČNÍ TENDRIL SDX1488T</t>
  </si>
  <si>
    <t>0058190</t>
  </si>
  <si>
    <t>KATETR CENTRÁLNÍ ŽILNÍ LIFE-CATH BIFLUX -2293.070,090,</t>
  </si>
  <si>
    <t>0058395</t>
  </si>
  <si>
    <t>GASTROENTEROCYSTOANASTOMÓZA DLE JURASZE DRG 90856</t>
  </si>
  <si>
    <t>0058465</t>
  </si>
  <si>
    <t>KATETR PRO PERKUTÁNNÍ DRENÁŽ - IVS</t>
  </si>
  <si>
    <t>0058480</t>
  </si>
  <si>
    <t>KAPSLE HEMOPERFUZNÍ</t>
  </si>
  <si>
    <t>0058502</t>
  </si>
  <si>
    <t>KATETR ZAVÁDĚCĺ VERIPATH - PTA</t>
  </si>
  <si>
    <t>0058731</t>
  </si>
  <si>
    <t>0058756</t>
  </si>
  <si>
    <t>0058805</t>
  </si>
  <si>
    <t>KATETR URETERÁLNÍ UNIVERZÁLNÍ AMPLATZ ULTRATHANE</t>
  </si>
  <si>
    <t>0058950</t>
  </si>
  <si>
    <t>NÁHRADA CÉVNÍ EPTFE</t>
  </si>
  <si>
    <t>0059130</t>
  </si>
  <si>
    <t>KLIP PERM.MOZK.ANEURY.FE782K.86.90.92.840</t>
  </si>
  <si>
    <t>0059311</t>
  </si>
  <si>
    <t>KLIP PER.MOZ.ANEURY.FT770T.71.72.73.80</t>
  </si>
  <si>
    <t>ZAVADĚČ-SHEATH MCT80P MCL80G2</t>
  </si>
  <si>
    <t>0059419</t>
  </si>
  <si>
    <t>SET K TLAKOVÝM KOMŮRKÁM PX3X3 (ZMĚŘENÍ TLAKU A MSV)</t>
  </si>
  <si>
    <t>KATETR ELEKTROFYZIOLOGICKÝ LUMA-CATH 80XXX</t>
  </si>
  <si>
    <t>0059504</t>
  </si>
  <si>
    <t>0059525</t>
  </si>
  <si>
    <t>KLIP - CÉVNÍ - 25 KLIPŮ - HEMOCLIP PLUS TM</t>
  </si>
  <si>
    <t>0059646</t>
  </si>
  <si>
    <t>FILTR PROTEKTIVNÍ ANGIOGUARD(RX)</t>
  </si>
  <si>
    <t>0059683</t>
  </si>
  <si>
    <t>KATETR ZAVÁDĚCÍ BILIÁRNÍ</t>
  </si>
  <si>
    <t>0060097</t>
  </si>
  <si>
    <t>0062221</t>
  </si>
  <si>
    <t>0064301</t>
  </si>
  <si>
    <t>PROTÉZA CÉVNÍ BIFURKAČNÍ DKB</t>
  </si>
  <si>
    <t>0064361</t>
  </si>
  <si>
    <t>0064384</t>
  </si>
  <si>
    <t>0065102</t>
  </si>
  <si>
    <t>IMPLANTÁT ORBITÁLNÍ DOČASNÝ</t>
  </si>
  <si>
    <t>0065111</t>
  </si>
  <si>
    <t>0065307</t>
  </si>
  <si>
    <t>IMPLANTÁT SPINÁLNÍ SYSTÉM SOFWIRE CABLE</t>
  </si>
  <si>
    <t>0066926</t>
  </si>
  <si>
    <t>0068106</t>
  </si>
  <si>
    <t>IMPLANTÁT SPINÁL.SYSTÉM USS UNI.HRUDNÍ BEDER.ZADNÍ PŘÍSTUP,NE/STERILNÍ</t>
  </si>
  <si>
    <t>0068171</t>
  </si>
  <si>
    <t>0068226</t>
  </si>
  <si>
    <t>0068452</t>
  </si>
  <si>
    <t>VÝPLŇ DUTINY - CHRONOS - 0,5CC</t>
  </si>
  <si>
    <t>IMPLANTÁT SPINÁLNÍ SYSTÉM USS II UNIVER. HRUDNÍ BEDERNÍ ZADNÍ PŘÍSTUP</t>
  </si>
  <si>
    <t>0069214</t>
  </si>
  <si>
    <t>0069290</t>
  </si>
  <si>
    <t>PIN VSTŘEBATELNÝ OTPS</t>
  </si>
  <si>
    <t>0069519</t>
  </si>
  <si>
    <t>0069532</t>
  </si>
  <si>
    <t>0069534</t>
  </si>
  <si>
    <t>0069983</t>
  </si>
  <si>
    <t>IMPLANTÁT UROLOGICKÝ ZÁVĚS.TVT PÁSKA I-STOPIS-1IS-2IS-11</t>
  </si>
  <si>
    <t>0070016</t>
  </si>
  <si>
    <t>ŠROUB SPONG.KAN.7 Z32*L 45</t>
  </si>
  <si>
    <t>0070019</t>
  </si>
  <si>
    <t>ŠROUB SPONG.KAN.7 Z32*L 65</t>
  </si>
  <si>
    <t>0070325</t>
  </si>
  <si>
    <t>0070492</t>
  </si>
  <si>
    <t>0070551</t>
  </si>
  <si>
    <t>NÁHRADA KLOUBU PALCE NOHY - SWANSON</t>
  </si>
  <si>
    <t>0070641</t>
  </si>
  <si>
    <t>DLAHA ÚZKÁ SAMOKOMP.SE ZMENŠ.KONTAKT.PLOCHOU 6 OTV</t>
  </si>
  <si>
    <t>0070695</t>
  </si>
  <si>
    <t>0071633</t>
  </si>
  <si>
    <t>0071647</t>
  </si>
  <si>
    <t>0072483</t>
  </si>
  <si>
    <t>0072485</t>
  </si>
  <si>
    <t>0072495</t>
  </si>
  <si>
    <t>0072678</t>
  </si>
  <si>
    <t>IMPLANTÁT KRANIOMAXILLOFACIÁLNÍ FIXACE SKELETU</t>
  </si>
  <si>
    <t>0072764</t>
  </si>
  <si>
    <t>0072936</t>
  </si>
  <si>
    <t>DLAHA TIBIÁLNÍ PROXIMÁLNÍ LATERÁLNÍ LOW CONTACT, OCEL</t>
  </si>
  <si>
    <t>0072961</t>
  </si>
  <si>
    <t>0072974</t>
  </si>
  <si>
    <t>0072980</t>
  </si>
  <si>
    <t>0073205</t>
  </si>
  <si>
    <t>0074620</t>
  </si>
  <si>
    <t>NÁHRADA KYČELNÍHO KLOUBU AML</t>
  </si>
  <si>
    <t>0074658</t>
  </si>
  <si>
    <t>CEMENT KOSTNÍ CMW 1 S GENTAMICINEM 1X20G 3015020, 3315020</t>
  </si>
  <si>
    <t>0074816</t>
  </si>
  <si>
    <t>0074865</t>
  </si>
  <si>
    <t>0074888</t>
  </si>
  <si>
    <t>0074916</t>
  </si>
  <si>
    <t>0074923</t>
  </si>
  <si>
    <t>0074944</t>
  </si>
  <si>
    <t>0075245</t>
  </si>
  <si>
    <t>HUMERÁLNÍ HLAVICE ANATOMICA 01.0421X.XXX</t>
  </si>
  <si>
    <t>0075307</t>
  </si>
  <si>
    <t>JEHLA BIOPTICKÁ MN2020</t>
  </si>
  <si>
    <t>0077040</t>
  </si>
  <si>
    <t>0077056</t>
  </si>
  <si>
    <t>0077058</t>
  </si>
  <si>
    <t>0077060</t>
  </si>
  <si>
    <t>0077071</t>
  </si>
  <si>
    <t>0077108</t>
  </si>
  <si>
    <t>CEMENT KOSTNÍ SMARTSET MV ENDURANCE 1X20G 3102020</t>
  </si>
  <si>
    <t>0077123</t>
  </si>
  <si>
    <t>0077144</t>
  </si>
  <si>
    <t>0077197</t>
  </si>
  <si>
    <t>KOTVA FASTAK PRO RAMENO 2,4MM</t>
  </si>
  <si>
    <t>0077210</t>
  </si>
  <si>
    <t>0077303</t>
  </si>
  <si>
    <t>JEHLA AUTOMAT.BIOP.POD CT 14G-2MMX11,15,20,25CM</t>
  </si>
  <si>
    <t>0077892</t>
  </si>
  <si>
    <t>0077897</t>
  </si>
  <si>
    <t>0077904</t>
  </si>
  <si>
    <t>0077982</t>
  </si>
  <si>
    <t>SÍŤKA KÝLNÍ EXTRAPER VYPRO II ČÁST.VSTŘEBATELNÁ</t>
  </si>
  <si>
    <t>0077989</t>
  </si>
  <si>
    <t>0081766</t>
  </si>
  <si>
    <t>OBVAZ ZINKOKLIHOVÝ VARICEX F</t>
  </si>
  <si>
    <t>0081992</t>
  </si>
  <si>
    <t>NPWT-RENASYS G PŘEVAZOVÝ SET EXTRA VELKÝ XL</t>
  </si>
  <si>
    <t>0082404</t>
  </si>
  <si>
    <t>OXYGENÁTOR AFFINITY PIXIE - OXYGENAČNÍ SYSTÉM</t>
  </si>
  <si>
    <t>0082455</t>
  </si>
  <si>
    <t>JEHLA BIOPTICKÁ PRO CYTOLOGICKOU BIOPSII TYP CHIBA</t>
  </si>
  <si>
    <t>0082865</t>
  </si>
  <si>
    <t>0082871</t>
  </si>
  <si>
    <t>NPWT-GÁZA ANTIBAKTERIÁLNÍ ROLE-PRO HOJENÍ RAN PODTLAKEM</t>
  </si>
  <si>
    <t>0082873</t>
  </si>
  <si>
    <t>NPWT-DRENÁŽ JP-DRENÁŽNÍ HADIČKA-PRO HOJENÍ RAN PODTLAKEM</t>
  </si>
  <si>
    <t>0083012</t>
  </si>
  <si>
    <t>KATETR HEMODIALYZAČNÍ - NIAGARA SLIM CATH SE ZAVADĚČEM 5553X</t>
  </si>
  <si>
    <t>0083092</t>
  </si>
  <si>
    <t>NÁHRADA RAMENNÍHO KLOUBU SMR ANATOM. CEMENT/NECEMENT</t>
  </si>
  <si>
    <t>0083270</t>
  </si>
  <si>
    <t>0083284</t>
  </si>
  <si>
    <t>0083517</t>
  </si>
  <si>
    <t>0083578</t>
  </si>
  <si>
    <t>SÍŤKA EXTRAPER.OPTILENE MESH LP NEVSTŘEB.INGUINÁL/VENTR./UMBILI.</t>
  </si>
  <si>
    <t>0083715</t>
  </si>
  <si>
    <t>SKOBA UNICLIP</t>
  </si>
  <si>
    <t>0083907</t>
  </si>
  <si>
    <t>ŠROUB ZAJIŠŤOVACÍ, TITANOVÝ, PRO FEMUR/TIBII, DNS</t>
  </si>
  <si>
    <t>FIXÁTOR ZEVNÍ JEDNOROVINNÝ DYNAFIX DLOUHÉ KOSTI DK</t>
  </si>
  <si>
    <t>0084813</t>
  </si>
  <si>
    <t>0084815</t>
  </si>
  <si>
    <t>0084817</t>
  </si>
  <si>
    <t>0084822</t>
  </si>
  <si>
    <t>0091631</t>
  </si>
  <si>
    <t>KANYLA TRACHEOSTOMICKÁ BEZ MANŽETY NEONATÁLNÍ SHILEY</t>
  </si>
  <si>
    <t>0091633</t>
  </si>
  <si>
    <t>KANYLA TRACHEOSTOMICKÁ S MANŽETOU PEDIATRICKÁ SHILEY PRODLOUŽENÁ</t>
  </si>
  <si>
    <t>IMPLANTÁT KOSTNÍ PRO VERTEBROPLASTIKU PERKUTÁNNÍ - SYNICEM SET</t>
  </si>
  <si>
    <t>0091839</t>
  </si>
  <si>
    <t>0092021</t>
  </si>
  <si>
    <t>EXTRAKTOR - KLEŠTĚ K POLOHOVÁNÍ</t>
  </si>
  <si>
    <t>0092066</t>
  </si>
  <si>
    <t>ELEKTRODA MULTIFUNKČNÍ PRO DĚTI - PEDI-PADZ - ZOLL AED PLUS</t>
  </si>
  <si>
    <t>0092068</t>
  </si>
  <si>
    <t>ELEKTRODA MULTIFUNKČNÍ PRO DOSPĚLÉ - STAT-PADZ - XSERIES</t>
  </si>
  <si>
    <t>0092070</t>
  </si>
  <si>
    <t>ELEKTRODA MULTIFUNKČNÍ PRO DOSPĚLÉ - STAT-PADZ II - AED PRO</t>
  </si>
  <si>
    <t>0092075</t>
  </si>
  <si>
    <t>TROKAR OPTICKÝ XCEL,PRŮM.12MM,DÉLKA 150MM,</t>
  </si>
  <si>
    <t>MIKROKATETR PERIFERNÍ - PROGREAT, HYDROFILNÍ</t>
  </si>
  <si>
    <t>0092415</t>
  </si>
  <si>
    <t>PROTÉZA CÉVNÍ TENKOSTĚNNÁ PTFE DÉLKA 80 CM</t>
  </si>
  <si>
    <t>0092627</t>
  </si>
  <si>
    <t>EXTRAKTOR CIZÍCH TĚLES, 2:2 ZUBY,DÉLKA 180,230CM</t>
  </si>
  <si>
    <t>0092635</t>
  </si>
  <si>
    <t>0092686</t>
  </si>
  <si>
    <t>PAPILOTOM 2-K, ZÚŽ. ŠP., PRO VODÍCÍ DRÁT .035 INCH</t>
  </si>
  <si>
    <t>0092687</t>
  </si>
  <si>
    <t>VODIČ DRÁTĚNÝ TEFLONOVĚ POTAŽENÝ</t>
  </si>
  <si>
    <t>0092798</t>
  </si>
  <si>
    <t>KAPSLE ENTEROSKOPICKÁ - PILLCAM SB3</t>
  </si>
  <si>
    <t>0094007</t>
  </si>
  <si>
    <t>0094021</t>
  </si>
  <si>
    <t>EXTRAKTOR - KATETR SE SMYČKOU - EXPRO ELITE - PERIFERNÍ, KORONÁRNÍ</t>
  </si>
  <si>
    <t>0094223</t>
  </si>
  <si>
    <t>STENT PANKREATICKÝ - ZAHNUTÝ,PIGTAIL</t>
  </si>
  <si>
    <t>0094340</t>
  </si>
  <si>
    <t>EXTRAKTOR KOŽNÍCH SVOREK - APPOSE</t>
  </si>
  <si>
    <t>0094539</t>
  </si>
  <si>
    <t>0094577</t>
  </si>
  <si>
    <t>0094585</t>
  </si>
  <si>
    <t>SADA KATETRIZAČNÍ SUPRAPUBICKÁ S KOVOVÝM TROKAREM</t>
  </si>
  <si>
    <t>0094669</t>
  </si>
  <si>
    <t>0094787</t>
  </si>
  <si>
    <t>STENT JÍCNOVÝ - BONASTENT, NITINOL, ANTI-REFLUX</t>
  </si>
  <si>
    <t>SYSTÉM HYDROCEPHALNÍ DRENÁŽNÍ CSF HAKIM VALVES 82-3041</t>
  </si>
  <si>
    <t>0095624</t>
  </si>
  <si>
    <t>SYSTÉM HYDROCEPHALNÍ DRENÁŽNÍ CSF HAKIM VALVES 82-1504</t>
  </si>
  <si>
    <t>0095643</t>
  </si>
  <si>
    <t>SYSTÉM HYDROCEPHALNÍ DRENÁŽNÍ - SHUNT HOLTER 82-1676</t>
  </si>
  <si>
    <t>IMPLANTÁT SPINÁLNÍ SYSTÉM VERTEX MAX REKONTRUKČ. KRČNÍ/HRUD.ZADNÍ PŘÍS</t>
  </si>
  <si>
    <t>0096120</t>
  </si>
  <si>
    <t>0096133</t>
  </si>
  <si>
    <t>IMPLANTÁT STŘEDOUŠNÍ VENTILAČNÍ TRUBIČKA SILICON</t>
  </si>
  <si>
    <t>0096184</t>
  </si>
  <si>
    <t>KANYLA TRACHEOSTOMICKÁ BEZ MANŽETY 490</t>
  </si>
  <si>
    <t>0096342</t>
  </si>
  <si>
    <t>IMPLANTÁT STŘEDOUŠNÍ KURZ ČÁSTEČNÁ REKONSTRUKCE ŘETĚZU PORP</t>
  </si>
  <si>
    <t>0096343</t>
  </si>
  <si>
    <t>IMPLANTÁT STŘEDOUŠNÍ KURZ ÚPLNÁ REKONSTRUKCE ŘETĚZU TORP</t>
  </si>
  <si>
    <t>0096539</t>
  </si>
  <si>
    <t>KANYLA TRACHEOSTOMICKÁ BEZBALONKOVÁ NEFENESTROVANÁ</t>
  </si>
  <si>
    <t>0096612</t>
  </si>
  <si>
    <t>SYSTÉM DISTRAKČNÍ KRANIOMAXILLOFACIÁLNÍ VSTŘEBATELNÝ LACTOSORB 2.0MM</t>
  </si>
  <si>
    <t>0097407</t>
  </si>
  <si>
    <t>JEHLA K MANUÁLNÍ BIOPSII (TYP TRU-CUT) (BM)</t>
  </si>
  <si>
    <t>0097496</t>
  </si>
  <si>
    <t>KRYTÍ OPERAČNÍHO MIKROSKOPU ZEISS</t>
  </si>
  <si>
    <t>0097679</t>
  </si>
  <si>
    <t>0097738</t>
  </si>
  <si>
    <t>0098846</t>
  </si>
  <si>
    <t>JEHLA BIOPTICKÁ, TEMNO II</t>
  </si>
  <si>
    <t>0098933</t>
  </si>
  <si>
    <t>SYSTÉM BIOPTICKÝ AUTOMATICKÝ BIOPINCE FULL-CORE-3HROTY JEHLA 16 G</t>
  </si>
  <si>
    <t>0098947</t>
  </si>
  <si>
    <t>JEHLA ASPIRAČNÍ INTERV FRANSEEN, UZ KONTRAST,20G</t>
  </si>
  <si>
    <t>0099076</t>
  </si>
  <si>
    <t>HŘEB FEMORÁLNÍ PROXIMÁLNÍ, TI</t>
  </si>
  <si>
    <t>0099094</t>
  </si>
  <si>
    <t>ŠROUB KANYLOVANÝ HANNSON, TI</t>
  </si>
  <si>
    <t>ŠROUB INTERFERENČNÍ VSTŘEBATELNÝ</t>
  </si>
  <si>
    <t>0099169</t>
  </si>
  <si>
    <t>0099412</t>
  </si>
  <si>
    <t>ŠROUB KORTIKÁLNÍ SAMOŘEZNÝ PR. 3,5MM, OCEL</t>
  </si>
  <si>
    <t>0099749</t>
  </si>
  <si>
    <t>0099983</t>
  </si>
  <si>
    <t>0099984</t>
  </si>
  <si>
    <t>0099990</t>
  </si>
  <si>
    <t>0100185</t>
  </si>
  <si>
    <t>ŠROUBY 2.152.115 - 2.152.125</t>
  </si>
  <si>
    <t>0102860</t>
  </si>
  <si>
    <t>DLAHY 5.313.12 - 5.313.14</t>
  </si>
  <si>
    <t>0103189</t>
  </si>
  <si>
    <t>DLAHY 5.774.43 - 5.774.44</t>
  </si>
  <si>
    <t>0103660</t>
  </si>
  <si>
    <t>DLAHA REKONSTRUKČNÍ,KÓNIC.ZÁVIT,ÚHL.STABILNÍ,NASTAVITELNÁ,TI</t>
  </si>
  <si>
    <t>0105150</t>
  </si>
  <si>
    <t>0105228</t>
  </si>
  <si>
    <t>DLAHA T, HS 1.5, ÚHL.STAB.,TI</t>
  </si>
  <si>
    <t>0105235</t>
  </si>
  <si>
    <t>0105361</t>
  </si>
  <si>
    <t>0105389</t>
  </si>
  <si>
    <t>0105442</t>
  </si>
  <si>
    <t>0105453</t>
  </si>
  <si>
    <t>0105713</t>
  </si>
  <si>
    <t>ŠROUB - ACL INTERFERENČNÍ PR.8-20,25,30</t>
  </si>
  <si>
    <t>0105714</t>
  </si>
  <si>
    <t>ŠROUB - ACL INTERFERENČNÍ PR.9-20,25,30</t>
  </si>
  <si>
    <t>0105715</t>
  </si>
  <si>
    <t>0105803</t>
  </si>
  <si>
    <t>PODLOŽKA TITANOVÁ K ŠROUBŮM</t>
  </si>
  <si>
    <t>0105805</t>
  </si>
  <si>
    <t>FIXÁTOR ZEVNÍ KRUHOVÝ PRO DISTRAKČNÍ OSTEOGENEZI KOSTI DK,NOHA</t>
  </si>
  <si>
    <t>0105919</t>
  </si>
  <si>
    <t>0106069</t>
  </si>
  <si>
    <t>IMPLANTÁT KRANIÁLNÍ MODUS 0,9/1,2 M-5100.08</t>
  </si>
  <si>
    <t>0106353</t>
  </si>
  <si>
    <t>IMPLANTÁT KRANIÁLNÍ MODUS TRILOCK 2,0/2,3/2,5</t>
  </si>
  <si>
    <t>0106462</t>
  </si>
  <si>
    <t>0106475</t>
  </si>
  <si>
    <t>SÍŤKA KÝLNÍ HIÁTOVÁ/PARAESOPHAG. CRURASOFT INTRAPER.</t>
  </si>
  <si>
    <t>0106808</t>
  </si>
  <si>
    <t>0106881</t>
  </si>
  <si>
    <t>ŠROUB SPONGIÓZNÍ, HS3.0, SAMOŘEZNÝ, TI</t>
  </si>
  <si>
    <t>0106887</t>
  </si>
  <si>
    <t>0106898</t>
  </si>
  <si>
    <t>0106929</t>
  </si>
  <si>
    <t>0107113</t>
  </si>
  <si>
    <t>0107126</t>
  </si>
  <si>
    <t>ŠROUB PRO STOP TITAN NA MALÉ KLOUBY</t>
  </si>
  <si>
    <t>0107246</t>
  </si>
  <si>
    <t>DLAHA RADIÁLNÍ HRS M2, PRAVÁ, 5 OTVORŮ, ÚHL.STAB.,TI</t>
  </si>
  <si>
    <t>0107382</t>
  </si>
  <si>
    <t>0107386</t>
  </si>
  <si>
    <t>0107398</t>
  </si>
  <si>
    <t>0107494</t>
  </si>
  <si>
    <t>0107501</t>
  </si>
  <si>
    <t>0107720</t>
  </si>
  <si>
    <t>DLAHA FEMORÁLNÍ</t>
  </si>
  <si>
    <t>0107769</t>
  </si>
  <si>
    <t>NÁHRADA PRSTNÍHO KLOUBU NECEMENTOVANÁ CMC PYROKARBON. VEL.10-40</t>
  </si>
  <si>
    <t>0107822</t>
  </si>
  <si>
    <t>NÁHRADA RAMENNÍHO KLOUBU AGILON ANATOMICKÁ NECEMENT.</t>
  </si>
  <si>
    <t>0107933</t>
  </si>
  <si>
    <t>0107935</t>
  </si>
  <si>
    <t>0108095</t>
  </si>
  <si>
    <t>KOTVA NEVSTŘEBATELNÁ PRO RAMENO, PEEK</t>
  </si>
  <si>
    <t>0108118</t>
  </si>
  <si>
    <t>ŠROUB QUICK FIX MALÉ KLOUBY ZALAMOVACÍ</t>
  </si>
  <si>
    <t>0108128</t>
  </si>
  <si>
    <t>0108129</t>
  </si>
  <si>
    <t>0108145</t>
  </si>
  <si>
    <t>PODLOŽKA PRO 4,5MM A 6,5MM ŠROUB</t>
  </si>
  <si>
    <t>0108147</t>
  </si>
  <si>
    <t>0108152</t>
  </si>
  <si>
    <t>0108229</t>
  </si>
  <si>
    <t>DLAHA DCP</t>
  </si>
  <si>
    <t>0108458</t>
  </si>
  <si>
    <t>0108461</t>
  </si>
  <si>
    <t>0108487</t>
  </si>
  <si>
    <t>0108500</t>
  </si>
  <si>
    <t>NÁHRADA KYČELNÍHO KLOUBU TAPERLOC NECEMENT PRIMÁRNÍ INDIKACE</t>
  </si>
  <si>
    <t>0108601</t>
  </si>
  <si>
    <t>0108646</t>
  </si>
  <si>
    <t>0108654</t>
  </si>
  <si>
    <t>0108715</t>
  </si>
  <si>
    <t>ŠROUB KORTIKÁLNÍ SAMOŘEZNÝ MEDIUM KŘÍŽOVÝ TI</t>
  </si>
  <si>
    <t>0109056</t>
  </si>
  <si>
    <t>0109059</t>
  </si>
  <si>
    <t>0109074</t>
  </si>
  <si>
    <t>DLAHA 2.7 - TVARU 1/4 VÁLCE, UZAMYKATELNÁ, OCEL</t>
  </si>
  <si>
    <t>0109076</t>
  </si>
  <si>
    <t>PODLOŽKA VELKÁ, TI</t>
  </si>
  <si>
    <t>0109103</t>
  </si>
  <si>
    <t>0109118</t>
  </si>
  <si>
    <t>DLAHA 4.5 REKONSTRUKČNÍ, ROVNÁ, OCEL</t>
  </si>
  <si>
    <t>0109262</t>
  </si>
  <si>
    <t>DLAHA REKONSTRUKČNÍ , PŘÍMÁ A TŘETINOVÁ OCELOVÁ</t>
  </si>
  <si>
    <t>0109263</t>
  </si>
  <si>
    <t>DLAHA REKONSTRUKČNÍ PŘÍMÁ OCELOVÁ</t>
  </si>
  <si>
    <t>0110119</t>
  </si>
  <si>
    <t>NÁHRADA KOLENNÍHO KLOUBU UNIKOMPART.OXFORD CEMENT.</t>
  </si>
  <si>
    <t>0110120</t>
  </si>
  <si>
    <t>0110162</t>
  </si>
  <si>
    <t>NÁHRADA KYČELNÍHO KLOUBU CEMENT PRIM/REV/TUMOR INDIKACE</t>
  </si>
  <si>
    <t>0110319</t>
  </si>
  <si>
    <t>DLAHA REKONSTRUKČNÍ, ROVNÁ, 82MM</t>
  </si>
  <si>
    <t>0110401</t>
  </si>
  <si>
    <t>PODLOŽKA POD ŠROUB 11MM</t>
  </si>
  <si>
    <t>0110505</t>
  </si>
  <si>
    <t>0110543</t>
  </si>
  <si>
    <t>0110596</t>
  </si>
  <si>
    <t>PODLOŽKA MALÁ, OCEL</t>
  </si>
  <si>
    <t>0110618</t>
  </si>
  <si>
    <t>NÁHRADA KYČEL. KLOUBU TRILOGY LONGEVITY DUALMOBILITY REVIZNÍ INDIKACE</t>
  </si>
  <si>
    <t>0110631</t>
  </si>
  <si>
    <t>ŠROUB LCP SAMOŘEZNÝ VARIABILNÍ ÚHEL OCEL TITAN</t>
  </si>
  <si>
    <t>0110772</t>
  </si>
  <si>
    <t>ŠROUB KANYLOVANÝ KORTIKÁLNÍ PR.3,5 MM, DL. 10-30 MM, ZÁVIT DLOUHÝ</t>
  </si>
  <si>
    <t>0110817</t>
  </si>
  <si>
    <t>ZÁTKA ZASLEPOVACÍ</t>
  </si>
  <si>
    <t>0111007</t>
  </si>
  <si>
    <t>SVORKA KOSTNÍ BLOUNT VEL. 10,16,18,22,28 X 22 MM</t>
  </si>
  <si>
    <t>0111052</t>
  </si>
  <si>
    <t>DRÁT CERKLÁŽNÍ S OKEM, DÉL. 280,600 MM, PR. 0,8; 1; 1,2 MM</t>
  </si>
  <si>
    <t>0111060</t>
  </si>
  <si>
    <t>DRÁT KALIBROVANÝ STEINMANN, PR. 2; 2,5; 3; 3,5; 4; 4,5; 5 MM</t>
  </si>
  <si>
    <t>0111153</t>
  </si>
  <si>
    <t>ŠROUB KOMPRESNÍ VSTŘEBATELNÝ KANYLOVANÝ (PROTI SOBĚ JDOUCÍ ZÁVITY)</t>
  </si>
  <si>
    <t>0111159</t>
  </si>
  <si>
    <t>0111210</t>
  </si>
  <si>
    <t>0111255</t>
  </si>
  <si>
    <t>DLAHA INTERCUS TI RADIUS 7-OTV.V HLAVĚ,DISTÁL.,POLYAX.,LEVÁ,</t>
  </si>
  <si>
    <t>0111259</t>
  </si>
  <si>
    <t>DLAHA INTERCUS TI RADIUS PALMAR,MALÁ, POLYAXIÁLNÍ</t>
  </si>
  <si>
    <t>0111260</t>
  </si>
  <si>
    <t>0111360</t>
  </si>
  <si>
    <t>ŠROUB PEEK+PROPYLÉN.POUZDRO FEMORAL INTRAFIX PRO REKONSTR.KŘÍŽ. VAZU</t>
  </si>
  <si>
    <t>NÁHRADA KOLEN.KLOUBU ENDO MODEL M II PRIMÁRNÍ/REVIZNÍ NECEMENT.</t>
  </si>
  <si>
    <t>0111612</t>
  </si>
  <si>
    <t>NÁHRADA KYČELNÍHO KLOUBU DISTAL PE PLUG</t>
  </si>
  <si>
    <t>0111637</t>
  </si>
  <si>
    <t>STENT PERIFERNÍ VASKUL. - EASY FLYPE;- EASY HIFLYPE; SAMOEXP; NITINOL</t>
  </si>
  <si>
    <t>0111680</t>
  </si>
  <si>
    <t>0111692</t>
  </si>
  <si>
    <t>0111729</t>
  </si>
  <si>
    <t>0111757</t>
  </si>
  <si>
    <t>STENT KORONÁRNÍ - PRECISION; BALONEXPANDIBILNÍ; COCR</t>
  </si>
  <si>
    <t>0111793</t>
  </si>
  <si>
    <t>NÁHR.KYČEL.KLOUBU, ČEP KOTEVNÍ K JAMCE</t>
  </si>
  <si>
    <t>0111803</t>
  </si>
  <si>
    <t>NÁHRADA KYČELNÍHO KLOUBU HLAVICE HEMI PRIMÁRNÍ INDIKACE</t>
  </si>
  <si>
    <t>0111837</t>
  </si>
  <si>
    <t>0111907</t>
  </si>
  <si>
    <t>0111923</t>
  </si>
  <si>
    <t>0111924</t>
  </si>
  <si>
    <t>0111925</t>
  </si>
  <si>
    <t>0111947</t>
  </si>
  <si>
    <t>0111954</t>
  </si>
  <si>
    <t>0111959</t>
  </si>
  <si>
    <t>0111969</t>
  </si>
  <si>
    <t>ŠROUB SPONGIÓZNÍ PRO ÚHLOVOU STABILITU, PR. 3,5 MM, DL. 10-40 MM</t>
  </si>
  <si>
    <t>0112071</t>
  </si>
  <si>
    <t>CEMENT KOSTNÍ CEMEX SYSTEM GENTA FAST S GENTAMICINEM 1X40G</t>
  </si>
  <si>
    <t>0112079</t>
  </si>
  <si>
    <t>NÁHRADA KYČELNÍ HLAVICE OCELOVÁ</t>
  </si>
  <si>
    <t>0112199</t>
  </si>
  <si>
    <t>DLAHA KLÍČKOVÁ S AC- SKLOUBENÍM ,VARIABILNÍ ÚHLOVĚ STABILNÍ,TITAN</t>
  </si>
  <si>
    <t>0112214</t>
  </si>
  <si>
    <t>K-DRÁT S BODCEM A ZAOBLENÝM KONCEM, ROSA, OCEL</t>
  </si>
  <si>
    <t>0112225</t>
  </si>
  <si>
    <t>0112356</t>
  </si>
  <si>
    <t>0112379</t>
  </si>
  <si>
    <t>NÁHRADA KOLENNÍHO KLOUBU MUTARS GENUX REVIZNÍ</t>
  </si>
  <si>
    <t>NÁHRADA KOLENNÍHO KLOUBU MUTARS GENUX</t>
  </si>
  <si>
    <t>0112386</t>
  </si>
  <si>
    <t>NÁHRADA KOLENNÍHO KLOUBU MUTARS GENUX CEMENT.</t>
  </si>
  <si>
    <t>0112495</t>
  </si>
  <si>
    <t>BALÓNEK DILATAČNÍ, ACHALAKTICKÝ</t>
  </si>
  <si>
    <t>0112521</t>
  </si>
  <si>
    <t>ŠROUB HUMERÁLNÍ KORTIKÁLNÍ</t>
  </si>
  <si>
    <t>0112530</t>
  </si>
  <si>
    <t>NÁHRADA RAMENNÍHO KLOUBU AFFINIS CEM</t>
  </si>
  <si>
    <t>0112544</t>
  </si>
  <si>
    <t>0112575</t>
  </si>
  <si>
    <t>0112815</t>
  </si>
  <si>
    <t>0112820</t>
  </si>
  <si>
    <t>TROKAR KII BALLON - 12MM</t>
  </si>
  <si>
    <t>0112846</t>
  </si>
  <si>
    <t>0112911</t>
  </si>
  <si>
    <t>0112926</t>
  </si>
  <si>
    <t>0112935</t>
  </si>
  <si>
    <t>0112951</t>
  </si>
  <si>
    <t>KANYLA TRACHEOSTOMICKÁ CRYSTALCLAR BEZ MANŽETY</t>
  </si>
  <si>
    <t>0112970</t>
  </si>
  <si>
    <t>HŘEB RETROGRÁLNÍ, MEDIMETAL</t>
  </si>
  <si>
    <t>0113141</t>
  </si>
  <si>
    <t>0113160</t>
  </si>
  <si>
    <t>DLAHA KOMPRESNÍ PŘÍMÁ 3,5</t>
  </si>
  <si>
    <t>0113260</t>
  </si>
  <si>
    <t>DLAHA ŠIROKÁ LOQTEQ</t>
  </si>
  <si>
    <t>0113276</t>
  </si>
  <si>
    <t>NÁHRADA KLOUBU PALCE RUKY -TMCJ - JAMKA TEP CEMENT.</t>
  </si>
  <si>
    <t>0113282</t>
  </si>
  <si>
    <t>0113300</t>
  </si>
  <si>
    <t>DLAHA NA KLAVIKULU,LATERÁL,MEDIÁL HCS,POLYAXIÁL, 3,5, TI</t>
  </si>
  <si>
    <t>0113314</t>
  </si>
  <si>
    <t>ŠROUB KORTIKÁLNÍ, HS3.0, TI, 3,5X50,52,54,56,58,60 MM</t>
  </si>
  <si>
    <t>0113383</t>
  </si>
  <si>
    <t>0113385</t>
  </si>
  <si>
    <t>0113386</t>
  </si>
  <si>
    <t>0113409</t>
  </si>
  <si>
    <t>ŠROUB SPOJOVACÍ PRO PERIPROTETICKÉ DLAHY</t>
  </si>
  <si>
    <t>0113412</t>
  </si>
  <si>
    <t>NÁHRADA KOLENNÍHO KLOUBU UNIKOMPARTMENTÁLNÍ BALANSYS UNI CEMENT.</t>
  </si>
  <si>
    <t>0113451</t>
  </si>
  <si>
    <t>DLAHA CLAVICULA, P/L, TI, H 12-18, 5-7 OTV., ÚHLOVĚ STABILNÍ</t>
  </si>
  <si>
    <t>0113494</t>
  </si>
  <si>
    <t>0113534</t>
  </si>
  <si>
    <t>ŠROUB SPIRÁLOVÝ PRO FEMORÁLNÍ HŘEB TFN, STERILNÍ</t>
  </si>
  <si>
    <t>ŠROUB KOMPRESNÍ METAFYZÁLNÍ STARDRIVE SAMOŘEZNÝ, VA ANKLE</t>
  </si>
  <si>
    <t>0113579</t>
  </si>
  <si>
    <t>0113617</t>
  </si>
  <si>
    <t>IMPLANTÁT SPINÁLNÍ FIXAČNÍ SYSTÉM SI-LOK HRUD.BED.ZADNÍ MIS PŘÍSTUP</t>
  </si>
  <si>
    <t>0113629</t>
  </si>
  <si>
    <t>IMPLANTÁT SPINÁLNÍ MEZIOBR. NÁHR. DUALYS TLIF BEDER. ZADNÍ PŘÍSTUP</t>
  </si>
  <si>
    <t>0113640</t>
  </si>
  <si>
    <t>0113642</t>
  </si>
  <si>
    <t>DLAHA ZAMYKACÍ PRO DIST. HUMERUS APTUS ELBOW 2,8</t>
  </si>
  <si>
    <t>0113643</t>
  </si>
  <si>
    <t>DLAHA ZAMYKACÍ PRO DIST. HUMERUS, APTUS ELBOW 2,8</t>
  </si>
  <si>
    <t>0113716</t>
  </si>
  <si>
    <t>NÁHRADA KYČELNÍHO KLOUBU MUTARS NECEMENT REVIZNÍ INDIKACE</t>
  </si>
  <si>
    <t>0113717</t>
  </si>
  <si>
    <t>0113757</t>
  </si>
  <si>
    <t>ŠROUB INTERCUS TI, SPONGIÓZNÍ,32 MM ZÁVIT, SAMOŘEZNÝ</t>
  </si>
  <si>
    <t>0113762</t>
  </si>
  <si>
    <t>SET NA LÉČBU PÁNEVNÍHO DNA VČ. SÍŤKY NEVSTŘEB. INGYNIOUS DPS,DPS-PP</t>
  </si>
  <si>
    <t>0113848</t>
  </si>
  <si>
    <t>IMPLANTÁT CHRUPAVKOVÝ BIOLOGICKÝ - CARES-1S</t>
  </si>
  <si>
    <t>0113885</t>
  </si>
  <si>
    <t>PROTÉZA CÉVNÍ GORE PROPATEN, EPTFE POTAŽENÁ HEPARINEM T3-5MM X 10CM</t>
  </si>
  <si>
    <t>0113908</t>
  </si>
  <si>
    <t>SÍŤKA NA LÉČBU PÁNEVNÍHO DNA SURGIMESH PROLAPSE NEVSTŘEB.</t>
  </si>
  <si>
    <t>0113925</t>
  </si>
  <si>
    <t>NÁHRADA RAMENNÍHO KLOUBU COMPREHENSIVE CEMENT ANATOMICKÁ/REVERZNÍ</t>
  </si>
  <si>
    <t>0113933</t>
  </si>
  <si>
    <t>NÁHRADA RAMENNÍHO KLOUBU COMPREHENSIVE REVERZNÍ</t>
  </si>
  <si>
    <t>0113934</t>
  </si>
  <si>
    <t>NÁHRADA RAMENNÍHO KLOUBU COMPREHENSIVE NECEMENT REVERZNÍ</t>
  </si>
  <si>
    <t>0113935</t>
  </si>
  <si>
    <t>0113941</t>
  </si>
  <si>
    <t>0113942</t>
  </si>
  <si>
    <t>0113952</t>
  </si>
  <si>
    <t>NÁHRADA KYČELNÍHO KLOUBU RECLAIM NECEMENT REVIZNÍ INDIKACE</t>
  </si>
  <si>
    <t>0113954</t>
  </si>
  <si>
    <t>0113977</t>
  </si>
  <si>
    <t>DLAHA KLAVIKULA TVAR S 5CHLP, L/P, TI,</t>
  </si>
  <si>
    <t>0113979</t>
  </si>
  <si>
    <t>ŠROUB SPONGIOZNÍ 3,5X18 AŽ 90 MM A UZAM. 5CHLP, 3,9X35 AŽ 80 MM, TI</t>
  </si>
  <si>
    <t>0114010</t>
  </si>
  <si>
    <t>0114030</t>
  </si>
  <si>
    <t>0114034</t>
  </si>
  <si>
    <t>0114082</t>
  </si>
  <si>
    <t>ŠROUB KANYLOVANÝ 7.3 MM, KRATKÝ A DLOUHÝ ZÁVIT, DÉLKA 45-110MM</t>
  </si>
  <si>
    <t>0114206</t>
  </si>
  <si>
    <t>0114253</t>
  </si>
  <si>
    <t>IMPLANTÁT SPINÁLNÍ FIXAČNÍ SYSTÉM PS HRUD/BED.ZADNÍ PŘÍSTUP</t>
  </si>
  <si>
    <t>0114255</t>
  </si>
  <si>
    <t>0114256</t>
  </si>
  <si>
    <t>0114301</t>
  </si>
  <si>
    <t>ŠROUB DHS/DCS, AK OCEL</t>
  </si>
  <si>
    <t>0114370</t>
  </si>
  <si>
    <t>HŘEB FEMORÁLNÍ KLASICKÝ KANYLOVANÝ PR.9-14MM,L=300-480MM, AK OCEL</t>
  </si>
  <si>
    <t>0114392</t>
  </si>
  <si>
    <t>0114393</t>
  </si>
  <si>
    <t>0114417</t>
  </si>
  <si>
    <t>0114418</t>
  </si>
  <si>
    <t>0114435</t>
  </si>
  <si>
    <t>0114436</t>
  </si>
  <si>
    <t>ŠROUB ZAJIŠŤOVACÍ ZESÍLENÝ TITAN</t>
  </si>
  <si>
    <t>0114498</t>
  </si>
  <si>
    <t>ŠROUB ZAJIŠŤOVACÍ HUMERUS, TITAN</t>
  </si>
  <si>
    <t>0114505</t>
  </si>
  <si>
    <t>DLAHA VORTEX PROXIMAL TIBIA-L, PRAVÁ, LEVÁ, ANOD. TITAN</t>
  </si>
  <si>
    <t>0114506</t>
  </si>
  <si>
    <t>ŠROUB VORTEX PROX. TIBIA, ANOD. TITAN</t>
  </si>
  <si>
    <t>0114528</t>
  </si>
  <si>
    <t>0114534</t>
  </si>
  <si>
    <t>0114692</t>
  </si>
  <si>
    <t>HŘEBÍK PRO REKONSTRUKCI KŘÍŽOVÉHO VAZU RIGIDFIX CURVE NEVSTŘEBATELNÝ</t>
  </si>
  <si>
    <t>0114696</t>
  </si>
  <si>
    <t>ŠROUB UZAMYKATELNÝ KORTIKÁLNÍ TI SMART-DRIVE DVOUZÁVITOVÝ</t>
  </si>
  <si>
    <t>0114709</t>
  </si>
  <si>
    <t>0114718</t>
  </si>
  <si>
    <t>NÁHRADA KOLENNÍHO KLOUBU QUADROFIT NECEMENT.</t>
  </si>
  <si>
    <t>0114730</t>
  </si>
  <si>
    <t>0114733</t>
  </si>
  <si>
    <t>0114740</t>
  </si>
  <si>
    <t>DLAHA DISTÁLNÍ RADIÁLNÍ, TI</t>
  </si>
  <si>
    <t>0114978</t>
  </si>
  <si>
    <t>0114987</t>
  </si>
  <si>
    <t>0115071</t>
  </si>
  <si>
    <t>ELEKTRODA CLUSTEROVÁ PRO RF ABLACE COOL-TIP E SERIE KIT VČ. KABELŮ</t>
  </si>
  <si>
    <t>ELEKTRODA PERKUTÁNNÍ REIN PRO MW ABLACE EMPRINT VČ. KABELŮ, CHLAZENÁ</t>
  </si>
  <si>
    <t>0115121</t>
  </si>
  <si>
    <t>0115183</t>
  </si>
  <si>
    <t>IMPLANTÁT SPINÁLNÍ FIXAČNÍ SYSTÉM ICOTEC KRČNÍ PŘEDNÍ,TUMORÓZNÍ</t>
  </si>
  <si>
    <t>0115184</t>
  </si>
  <si>
    <t>IMPLANTÁT SPINÁLNÍ FIXAČNÍ SYSTÉM ICOTEC KRČNÍ PŘEDNÍ, TUMORÓZNÍ</t>
  </si>
  <si>
    <t>0115231</t>
  </si>
  <si>
    <t>NÁHRADA KYČELNÍHO KLOUBU ISOCER PRIMÁRNÍ INDIKACE</t>
  </si>
  <si>
    <t>NÁHRADA KOLENNÍHO KLOUBU AS VEGA PS, ANTIALERGICKÁ CEMENT.</t>
  </si>
  <si>
    <t>0115253</t>
  </si>
  <si>
    <t>0115255</t>
  </si>
  <si>
    <t>NÁHRADA KYČELNÍHO KLOUBU TRENDHIP NECEMENT PRIM/REV INDIKACE</t>
  </si>
  <si>
    <t>0115259</t>
  </si>
  <si>
    <t>0115368</t>
  </si>
  <si>
    <t>0115387</t>
  </si>
  <si>
    <t>0115409</t>
  </si>
  <si>
    <t>0115420</t>
  </si>
  <si>
    <t>NÁHRADA KYČELNÍHO KLOUBU 2M NECEMENT REVIZNÍ INDIKACE</t>
  </si>
  <si>
    <t>0115421</t>
  </si>
  <si>
    <t>0115422</t>
  </si>
  <si>
    <t>NÁHRADA PROX. ČÁSTI RADIA SYSTÉM ICARA, PRIMÁRNÍ/REVIZNÍ, ANTIALERG.</t>
  </si>
  <si>
    <t>0115444</t>
  </si>
  <si>
    <t>NÁHRADA HLEZENNÉHO KLOUBU CEMENT./NECEMENT. PRIMÁRNÍ/REVIZNÍ</t>
  </si>
  <si>
    <t>0115445</t>
  </si>
  <si>
    <t>0115446</t>
  </si>
  <si>
    <t>NÁHRADA HLEZENNÉHO KLOUBU PRIMÁRNÍ/REVIZNÍ</t>
  </si>
  <si>
    <t>0115474</t>
  </si>
  <si>
    <t>DRÁT KIRSCHNERŮV SE ZÁVITEM PRO ZEVNÍ FIXÁTORY FIXUS</t>
  </si>
  <si>
    <t>FIXÁTOR ZEVNÍ HYBRIDNÍ FIXUS 55, DLOUHÉ KOSTI</t>
  </si>
  <si>
    <t>NÁHRADA KOLENNÍHO KLOUBU SVR II REVIZNÍ CEMENTOVANÁ</t>
  </si>
  <si>
    <t>0115515</t>
  </si>
  <si>
    <t>0115516</t>
  </si>
  <si>
    <t>NÁHRADA KOLENNÍHO KLOUBU SVR II REVIZNÍ NECEMENT.</t>
  </si>
  <si>
    <t>NÁHRADA KOLENNÍHO KLOUBU SVR II REVIZNÍ</t>
  </si>
  <si>
    <t>0115519</t>
  </si>
  <si>
    <t>NÁHRADA KOLENNÍHO KLOUBU SVR II/M REVIZNÍ NECEMENT.</t>
  </si>
  <si>
    <t>0115521</t>
  </si>
  <si>
    <t>0115522</t>
  </si>
  <si>
    <t>0115531</t>
  </si>
  <si>
    <t>ZÁSOBNÍK PRO STAPLER LINEÁRNÍ - LSCR30W - PRO PZT 0115558</t>
  </si>
  <si>
    <t>0115569</t>
  </si>
  <si>
    <t>ZÁSOBNÍK PRO LINEÁRNÍ STAPLER S NOŽEM - LCAR55B/Y/G - PRO PZT 0115566</t>
  </si>
  <si>
    <t>0115571</t>
  </si>
  <si>
    <t>ZÁSOBNÍK PRO LINEÁRNÍ STAPLER S NOŽEM - LCAR100B/G-PRO PZT 0115568</t>
  </si>
  <si>
    <t>0115612</t>
  </si>
  <si>
    <t>NÁHR.KOLENNÍHO KLOUBU MUTARS KRI TUMORÓZNÍ NECEMENT.,ANTIBAKTERIÁL.</t>
  </si>
  <si>
    <t>0115615</t>
  </si>
  <si>
    <t>NÁHRADA PROX. ČÁSTI RADIA SYSTÉM ICARA, PRIMÁRNÍ/REVIZNÍ NECEMENT.</t>
  </si>
  <si>
    <t>0115619</t>
  </si>
  <si>
    <t>SET PRO LÉČBU PÁNEVNÍHO DNA SERATEX L MR LAPAROSKOP.</t>
  </si>
  <si>
    <t>0115632</t>
  </si>
  <si>
    <t>0115634</t>
  </si>
  <si>
    <t>0115641</t>
  </si>
  <si>
    <t>KATETR BALÓNKOVÝ PTCA- YANGTZE NC, NON-COMPLIANTNÍ, RAPID EXCHANGE</t>
  </si>
  <si>
    <t>0115699</t>
  </si>
  <si>
    <t>0115736</t>
  </si>
  <si>
    <t>0115757</t>
  </si>
  <si>
    <t>SÍŤKA NA LÉČBU PÁNEV. DNA DYNAMESH PRP VISIBLE PRO PECTOPEXE NEVST.</t>
  </si>
  <si>
    <t>0115779</t>
  </si>
  <si>
    <t>0115817</t>
  </si>
  <si>
    <t>0115824</t>
  </si>
  <si>
    <t>NÁHRADA KYČELNÍHO KLOUBU KLOUBU NECEMENT PRIM/REV INDIKACE</t>
  </si>
  <si>
    <t>0115835</t>
  </si>
  <si>
    <t>0115839</t>
  </si>
  <si>
    <t>0115843</t>
  </si>
  <si>
    <t>0115871</t>
  </si>
  <si>
    <t>0115875</t>
  </si>
  <si>
    <t>0115881</t>
  </si>
  <si>
    <t>0115889</t>
  </si>
  <si>
    <t>0115956</t>
  </si>
  <si>
    <t>0115960</t>
  </si>
  <si>
    <t>IMPLANTÁT SPINÁLNÍ NÁHRADA BEDERNÍ BOČNÍ PŘÍSTUP REGATTA</t>
  </si>
  <si>
    <t>IMPLANTÁT SPINÁLNÍ SYSTÉM ICOTEC VADER, BED.ZAD.MIS PŘÍST., TUMORÓZNÍ</t>
  </si>
  <si>
    <t>0115981</t>
  </si>
  <si>
    <t>0115983</t>
  </si>
  <si>
    <t>IMPLANTÁT SPINÁLNÍ NÁHRADA MEZIOBRATL. EIT CELLULAR TITAN KRČNÍ PŘEDNÍ</t>
  </si>
  <si>
    <t>0115993</t>
  </si>
  <si>
    <t>0116025</t>
  </si>
  <si>
    <t>NÁHRADA KYČELNÍHO KLOUBU BIS NECEMENT PRIMÁRNÍ INDIKACE</t>
  </si>
  <si>
    <t>0116048</t>
  </si>
  <si>
    <t>IMPLANTÁT SPINÁLNÍ NÁHRADA MEZIOBRATLOVÁ ACILC KRČNÍ PŘEDNÍ PŘÍSTUP</t>
  </si>
  <si>
    <t>0116049</t>
  </si>
  <si>
    <t>0116052</t>
  </si>
  <si>
    <t>IMPLANTÁT SPINÁLNÍ NÁHRADA MEZIOBRATLOVÁ DLIF BEDERNÍ BOČNÍ PŘÍSTUP</t>
  </si>
  <si>
    <t>0116057</t>
  </si>
  <si>
    <t>IMPLANTÁT SPINÁLNÍ NÁHRADA MEZIOBRATLOVÁ TLC II BEDERNÍ ZADNÍ PŘÍSTUP</t>
  </si>
  <si>
    <t>0116060</t>
  </si>
  <si>
    <t>IMPLANTÁT SPIN. NÁHRADA OBRATLOVÁ C TITANIUM MESH KRČNÍ PŘEDNÍ PŘÍSTUP</t>
  </si>
  <si>
    <t>0116092</t>
  </si>
  <si>
    <t>0116125</t>
  </si>
  <si>
    <t>IMPLANTÁT SPINÁLNÍ MEZIOBRATLOVÝ BMD TITANIUM KRČNÍ PŘEDNÍ PŘÍSTUP</t>
  </si>
  <si>
    <t>IMPLANTÁT SPINÁLNÍ MEZIOBRATLOVÝ BMD TITANIUM BEDERNÍ ZADNÍ PŘÍSTUP</t>
  </si>
  <si>
    <t>0116130</t>
  </si>
  <si>
    <t>0116134</t>
  </si>
  <si>
    <t>0116180</t>
  </si>
  <si>
    <t>NÁHRADA KYČELNÍHO KLOUBU HLAVICE PRIMÁRNÍ</t>
  </si>
  <si>
    <t>0116181</t>
  </si>
  <si>
    <t>NÁHRADA KYČELNÍHO KLOUBU HLAVICE BIOLOX DELTA PRIMÁRNÍ</t>
  </si>
  <si>
    <t>0116196</t>
  </si>
  <si>
    <t>NÁHRADA RAMENNÍHO KLOUBU MODULAR GLENOID,NECEMENT,REVERZNÍ</t>
  </si>
  <si>
    <t>0116197</t>
  </si>
  <si>
    <t>0116198</t>
  </si>
  <si>
    <t>0116199</t>
  </si>
  <si>
    <t>0116200</t>
  </si>
  <si>
    <t>0116223</t>
  </si>
  <si>
    <t>0116228</t>
  </si>
  <si>
    <t>0116295</t>
  </si>
  <si>
    <t>0116299</t>
  </si>
  <si>
    <t>IMPLANTÁT CHRUPAVKOVÝ BIOLOGICKÝ CHONDROFILLER LIQUID 1,0 ML</t>
  </si>
  <si>
    <t>0116305</t>
  </si>
  <si>
    <t>CHLOPEŇ SRDEČNÍ BIOL.AORTÁLNÍ Z BOVIN.PERIKARDU DAFODIL</t>
  </si>
  <si>
    <t>0116306</t>
  </si>
  <si>
    <t>CHLOPEŇ SRDEČNÍ BIOL.MITRÁLNÍ Z BOVIN.PERIKARDU DAFODIL</t>
  </si>
  <si>
    <t>0116333</t>
  </si>
  <si>
    <t>NÁHRADA KYČEL.KLOUBU PLASMAFIT REVISION NECEMENT PRIM/REV. INDIKACE</t>
  </si>
  <si>
    <t>0116334</t>
  </si>
  <si>
    <t>IMPLANTÁT SPIN. INTERSPINÓZNÍ SYSTÉM LISA DYNAMICKÝ BEDERNÍ ZADNÍ PŘ.</t>
  </si>
  <si>
    <t>0116335</t>
  </si>
  <si>
    <t>IMPLANTÁT SPIN.INTERSPINÁLNÍ SYSTÉM LISA DYNAMICKÝ BEDERNÍ ZADNÍ PŘ.</t>
  </si>
  <si>
    <t>0116336</t>
  </si>
  <si>
    <t>IMPLANTÁT SPIN. INTERSPINÁLNÍ SYSTÉM LISA DYNAMICKÝ BEDERNÍ ZADNÍ PŘ.</t>
  </si>
  <si>
    <t>0116428</t>
  </si>
  <si>
    <t>0116432</t>
  </si>
  <si>
    <t>0116493</t>
  </si>
  <si>
    <t>0116504</t>
  </si>
  <si>
    <t>SÍŤKA KÝLNÍ EXTRAPER.PARIETENE PROGRIP LAPAROSKOPICKÁ ČÁST.VSTŘEB.</t>
  </si>
  <si>
    <t>0116522</t>
  </si>
  <si>
    <t>IMPLANTÁT SPINÁLNÍ NÁHRADA OBRATLOVÁ KONG C KRČNÍ PŘEDNÍ PŘÍSTUP</t>
  </si>
  <si>
    <t>0116523</t>
  </si>
  <si>
    <t>0116525</t>
  </si>
  <si>
    <t>IMPL. SPIN. NÁHRADA OBRATL. KONG TL STANDALONE HRUD/BED PŘEDNÍ BOČNÍ</t>
  </si>
  <si>
    <t>0116526</t>
  </si>
  <si>
    <t>IMPLANTÁT SPIN. NÁHRADA OBRATLOVÁ KONG TL HRUD/BED PŘEDNÍ, BOČNÍ PŘ.</t>
  </si>
  <si>
    <t>0116528</t>
  </si>
  <si>
    <t>0116532</t>
  </si>
  <si>
    <t>IMPLANTÁT SPIN. SYSTÉM CD HORIZON SOLERA HRUD/BED./SAKR. ZADNÍ PŘÍSTUP</t>
  </si>
  <si>
    <t>0116545</t>
  </si>
  <si>
    <t>0116552</t>
  </si>
  <si>
    <t>0116553</t>
  </si>
  <si>
    <t>0116560</t>
  </si>
  <si>
    <t>NÁHRADA KOLENNÍHO KLOUBU CEMPADIC HK DOČASNÁ</t>
  </si>
  <si>
    <t>0116561</t>
  </si>
  <si>
    <t>0116564</t>
  </si>
  <si>
    <t>NÁHRADA KYČELNÍHO KLOBU CEMPADIC DOČASNÁ</t>
  </si>
  <si>
    <t>0116590</t>
  </si>
  <si>
    <t>KRYTÍ OPERAČNÍHO MIKROSKOPU UNIVERSÁLNÍ</t>
  </si>
  <si>
    <t>0116591</t>
  </si>
  <si>
    <t>IMPLANTÁT SPINÁLNÍ FRAKTURNÍ TRIPOD-FIX HRUDNÍ/BEDERNÍ ZADNÍ PŘ.</t>
  </si>
  <si>
    <t>0116592</t>
  </si>
  <si>
    <t>IMPLANTÁT SPIN. FRAKTURNÍ TRIPOD-FIX HRUD/BEDE ZADNÍ PRO PZT 0116591</t>
  </si>
  <si>
    <t>0116595</t>
  </si>
  <si>
    <t>IMPLANTÁT SPINÁL.NÁHRADA OBRATLOVÁ LEANDER KRČNÍ PŘEDNÍ PŘ.</t>
  </si>
  <si>
    <t>0116596</t>
  </si>
  <si>
    <t>0116597</t>
  </si>
  <si>
    <t>0116599</t>
  </si>
  <si>
    <t>0116621</t>
  </si>
  <si>
    <t>KRYTÍ OPERAČNÍHO MIKROSKOPU</t>
  </si>
  <si>
    <t>0116624</t>
  </si>
  <si>
    <t>NÁHRADA KLOUBU PALCE RUKY ELIS NECEMENT PRIMÁRNÍ INDIKACE</t>
  </si>
  <si>
    <t>0116625</t>
  </si>
  <si>
    <t>0116628</t>
  </si>
  <si>
    <t>0116629</t>
  </si>
  <si>
    <t>0116630</t>
  </si>
  <si>
    <t>0116631</t>
  </si>
  <si>
    <t>0116632</t>
  </si>
  <si>
    <t>0116634</t>
  </si>
  <si>
    <t>SÍŤKA KÝLNÍ INTRAPER.DYNAMESH IPST-R MRI VISIBLE PARASTOM.NEVSTŘEB.</t>
  </si>
  <si>
    <t>0116642</t>
  </si>
  <si>
    <t>IMPLANTÁT SPINÁLNÍ SYSTÉM ENNOVATE HRUD/BEDERNÍ ZADNÍ PŘÍSTUP</t>
  </si>
  <si>
    <t>0116643</t>
  </si>
  <si>
    <t>0116661</t>
  </si>
  <si>
    <t>ALLOGENNÍ KOŽNÍ ŠTĚP MRAŽENÝ</t>
  </si>
  <si>
    <t>0116685</t>
  </si>
  <si>
    <t>IMPLANTÁT SPINÁL. NÁHRADA OBRATLOVÁ T2 STRATOSPHERE KRČNÍ/HRUD/BEDERNÍ</t>
  </si>
  <si>
    <t>0116688</t>
  </si>
  <si>
    <t>0116691</t>
  </si>
  <si>
    <t>0116704</t>
  </si>
  <si>
    <t>SET NA LÉČBU PÁNEVNÍHO DNA LYRA SRS</t>
  </si>
  <si>
    <t>0116740</t>
  </si>
  <si>
    <t>ZÁPLATA KARDIOVASKULÁRNÍ BIOLOGICKÁ Z BOVINNÍHO PERIKARDU</t>
  </si>
  <si>
    <t>0116747</t>
  </si>
  <si>
    <t>SÍŤKA KÝLNÍ SERAMESH PA DRUM INTRAPER. ČÁST.VSTŘEB. HIÁTOVÁ</t>
  </si>
  <si>
    <t>0116755</t>
  </si>
  <si>
    <t>NÁHRADA KYČELNÍHO KLOUBU PLASMAFIT PRIM/REV INDIKACE</t>
  </si>
  <si>
    <t>0116756</t>
  </si>
  <si>
    <t>NÁHRADA KYČELNÍHO KLOUBU PLASMAFIT VITELENE PRIM/REV INDIKACE</t>
  </si>
  <si>
    <t>0116762</t>
  </si>
  <si>
    <t>0116763</t>
  </si>
  <si>
    <t>0116764</t>
  </si>
  <si>
    <t>0116765</t>
  </si>
  <si>
    <t>0116766</t>
  </si>
  <si>
    <t>0116775</t>
  </si>
  <si>
    <t>0116776</t>
  </si>
  <si>
    <t>NÁHRADA KYČELNÍHO KLOUBU MUTARS PRS NECEMENT REVIZNÍ INDIKACE</t>
  </si>
  <si>
    <t>0116851</t>
  </si>
  <si>
    <t>SET PRO TRANSF. IMPLANTACI BIOL. AORTÁLNÍ CHLOPNĚ PRASEČÍ EVOLUT PRO+</t>
  </si>
  <si>
    <t>0116852</t>
  </si>
  <si>
    <t>NÁHRADA KYČELNÍHO KLOUBU EPORE REVIZNÍ INDIKACE</t>
  </si>
  <si>
    <t>0116856</t>
  </si>
  <si>
    <t>SET PRO TRANSFEM.IMPLANTACI BIOL.AORTÁLNÍ CHLOPNĚ BOVINNÍ NAVITOR</t>
  </si>
  <si>
    <t>0130175</t>
  </si>
  <si>
    <t>0136489</t>
  </si>
  <si>
    <t>SYSTÉM ENDOKOTEVNÍ VČ.VODIČE ENDOANCHOR HELI-FX; ZV 89409;89448</t>
  </si>
  <si>
    <t>0136502</t>
  </si>
  <si>
    <t>KLIP CÉVNÍ POLYMEROVÝ 6 KLIPŮ V NÁPLNI - SAFE/LOCK ANKALAPS</t>
  </si>
  <si>
    <t>0136504</t>
  </si>
  <si>
    <t>ZÁSOBNÍK PRO ENDOSTAPLER AEON,UNIVERSAL,ARTIKUL.S NOŽEM,45MM K 0136503</t>
  </si>
  <si>
    <t>STAPLER CIRKULÁRNÍ ZAHNUTÝ, ROVNÝ, VČ.ZÁSOBNÍKU</t>
  </si>
  <si>
    <t>0136512</t>
  </si>
  <si>
    <t>STAPLER LINEÁRNÍ S NOŽEM, VČ.ZÁSOBNÍKU PRO PZT 0136514</t>
  </si>
  <si>
    <t>0136520</t>
  </si>
  <si>
    <t>ZÁSOBNÍK PRO STAPLER ECHELON CONTOUR, PRO PZT 0136519</t>
  </si>
  <si>
    <t>0140519</t>
  </si>
  <si>
    <t>PROTÉZA CÉVNÍ PLETENÁ BIFURKAČNÍ DALLON H</t>
  </si>
  <si>
    <t>0140522</t>
  </si>
  <si>
    <t>0141040</t>
  </si>
  <si>
    <t>KARDIOSTEH COROLENE 20S07B,20S07C,20S07D</t>
  </si>
  <si>
    <t>0141057</t>
  </si>
  <si>
    <t>KARDIOSTEH COROLENE 20S20C,20S20B,20S20E,20S20F</t>
  </si>
  <si>
    <t>0141082</t>
  </si>
  <si>
    <t>KARDIOSTEH CARDIONYL 721202,721212</t>
  </si>
  <si>
    <t>0141104</t>
  </si>
  <si>
    <t>KARDIOSTEH CARDIOXYL 73P30K,73P30A,73P30E</t>
  </si>
  <si>
    <t>0141121</t>
  </si>
  <si>
    <t>KARDIOSTEH CARDIOXYL 73S30AG,73S30V</t>
  </si>
  <si>
    <t>0141128</t>
  </si>
  <si>
    <t>KARDIOSTEH CARDIOXYL 73S30AE,73S30S,73S30E,73S30C</t>
  </si>
  <si>
    <t>0141130</t>
  </si>
  <si>
    <t>KARDIOSTEH ACIER 31760,31761,31762,31763,31764,31765,31766</t>
  </si>
  <si>
    <t>0141199</t>
  </si>
  <si>
    <t>KARDIOSTEH PREMIO 26S04B 26S04C 26S04D</t>
  </si>
  <si>
    <t>0141364</t>
  </si>
  <si>
    <t>0141399</t>
  </si>
  <si>
    <t>KARDIOSTEH SURGIPRO II 3-0; 4-0; 5-0; 6-0</t>
  </si>
  <si>
    <t>0141444</t>
  </si>
  <si>
    <t>KARDIOSTEH TICRON 0; 2-0</t>
  </si>
  <si>
    <t>0141571</t>
  </si>
  <si>
    <t>ELEKTRODA STIMULAČNÍ OPTISENSE 1999</t>
  </si>
  <si>
    <t>0141572</t>
  </si>
  <si>
    <t>KATETR CENTRÁLNÍ VENÓZNÍ PICC - GROSHONG CLEARVUE 7617405CE</t>
  </si>
  <si>
    <t>0141577</t>
  </si>
  <si>
    <t>KATETR CENTRÁLNÍ VENÓZNÍ PICC - GROSHONG NXT 7957505CE</t>
  </si>
  <si>
    <t>JEHLA PORTÁLNÍ, BEZPEČNOSTNÍ - INFUZNÍ POWERLOC S Y - KONEKTOREM</t>
  </si>
  <si>
    <t>0141679</t>
  </si>
  <si>
    <t>SYSTÉM TKÁŇOVÝ STABILIZAČNÍ - STABLESOFT II/LS; ASISTENT</t>
  </si>
  <si>
    <t>0141900</t>
  </si>
  <si>
    <t>DRÁT VODÍCÍ SEMISLIP</t>
  </si>
  <si>
    <t>0141994</t>
  </si>
  <si>
    <t>0142013</t>
  </si>
  <si>
    <t>0142058</t>
  </si>
  <si>
    <t>0142072</t>
  </si>
  <si>
    <t>0142086</t>
  </si>
  <si>
    <t>0142099</t>
  </si>
  <si>
    <t>0142100</t>
  </si>
  <si>
    <t>0142122</t>
  </si>
  <si>
    <t>0142128</t>
  </si>
  <si>
    <t>0142153</t>
  </si>
  <si>
    <t>DLAHA FIBULÁRNÍ DISTÁLNÍ II, UZAMYK.; OCEL, TI</t>
  </si>
  <si>
    <t>0142155</t>
  </si>
  <si>
    <t>HŘEB FEMORÁLNÍ LATERÁLNÍ; OCEL, TI</t>
  </si>
  <si>
    <t>0142157</t>
  </si>
  <si>
    <t>0142161</t>
  </si>
  <si>
    <t>0142162</t>
  </si>
  <si>
    <t>0142164</t>
  </si>
  <si>
    <t>ŠROUB PRO HŘEB FEM.LAT.; OCEL, TI</t>
  </si>
  <si>
    <t>0142165</t>
  </si>
  <si>
    <t>ZÁTKA PRO HŘEB FEM.LAT.; OCEL, TI</t>
  </si>
  <si>
    <t>0142257</t>
  </si>
  <si>
    <t>0142260</t>
  </si>
  <si>
    <t>0142261</t>
  </si>
  <si>
    <t>0142277</t>
  </si>
  <si>
    <t>0142400</t>
  </si>
  <si>
    <t>JEHLA TREPANOBIOPTICKÁ, SADA</t>
  </si>
  <si>
    <t>0142474</t>
  </si>
  <si>
    <t>SYSTÉM BIOPTICKÝ POLOAUTOMATICKÝ MISSION S KOAXIÁLNÍ JEHLOU</t>
  </si>
  <si>
    <t>0142489</t>
  </si>
  <si>
    <t>K- DRÁT 2,0MM; TI</t>
  </si>
  <si>
    <t>0142532</t>
  </si>
  <si>
    <t>PIN/KOLÍK FIXAČNÍ PRO ARTRODÉZU VSTŘEBATELNÝ - MAGNEZIX PIN</t>
  </si>
  <si>
    <t>0142552</t>
  </si>
  <si>
    <t>0142555</t>
  </si>
  <si>
    <t>IMPLANTÁT STŘEDOUŠNÍ ČÁSTEČNÁ NÁHRADA ŘETĚZU PORP SOUOSÁ TITAN</t>
  </si>
  <si>
    <t>0142588</t>
  </si>
  <si>
    <t>0142596</t>
  </si>
  <si>
    <t>0142610</t>
  </si>
  <si>
    <t>0142652</t>
  </si>
  <si>
    <t>LOKALIZÁTOR PRSNÍCH LÉZÍ RELOKAČNÍ S DVOJÍM TYPEM UVOLŇOVÁNÍ</t>
  </si>
  <si>
    <t>0142699</t>
  </si>
  <si>
    <t>DLAHA METAKARP. A FALANG.,MINI FRAGM.,VA-LCP,TVAR SÍŤ;TI,OC, NE/STERIL</t>
  </si>
  <si>
    <t>0142722</t>
  </si>
  <si>
    <t>TERMOPLAST POSIFIX-TYP R-PRT5-2422</t>
  </si>
  <si>
    <t>0142736</t>
  </si>
  <si>
    <t>KATETR PROSTATICKÝ TAMPONÁŽNÍ 2CESTNÝ VISIODRAIN, COUVEL/DUFOUR/MERC.</t>
  </si>
  <si>
    <t>0142743</t>
  </si>
  <si>
    <t>KATETR EPICYSTOSTOM. SUPRAVISION INTEGRAL PUNKČNÍ SET S TROKAR.JEHLOU</t>
  </si>
  <si>
    <t>0142774</t>
  </si>
  <si>
    <t>JEHLA BIOPTICKÁ PRO DĚLO BIP EVOCORE, BARD MAGNUM A UROMED CORAZOR</t>
  </si>
  <si>
    <t>KATETR PRO LITOTRIPSI KORONÁRNÍ - SYSTÉM SHOCKWAVE C2; ZV 17115</t>
  </si>
  <si>
    <t>0142838</t>
  </si>
  <si>
    <t>VODIČ/DRÁT UROLOGICKÝ AMPLATZ SUPÚER STIFF PTFE</t>
  </si>
  <si>
    <t>0142857</t>
  </si>
  <si>
    <t>DRÁT KIRSCHNER ZÁVITOVÝ, 1 HROT</t>
  </si>
  <si>
    <t>0142858</t>
  </si>
  <si>
    <t>PODLOŽKA PRO KANYLOVANÝ ŠROUB</t>
  </si>
  <si>
    <t>SYSTÉM KOTVÍCÍ PRO KOLENO ACL,PCL, LCA,LCP,AC,LCU,BICEPS,PEC BUTTON</t>
  </si>
  <si>
    <t>SADA DRENÁŽNÍ - ABSCES, PERKUCESS ST</t>
  </si>
  <si>
    <t>0142873</t>
  </si>
  <si>
    <t>SADA DRENÁŽNÍ - ABSCES,PERKUCESS HYDRO F</t>
  </si>
  <si>
    <t>KATETR URETERÁLNÍ MONOSTAR MONO-J, DRENÁŽNÍ S VODIČEM</t>
  </si>
  <si>
    <t>0142909</t>
  </si>
  <si>
    <t>0142915</t>
  </si>
  <si>
    <t>JEHLA ASPIRAČNÍ BIOPTICKÁ EUS-FNA PRO GIT, ULTRASONO.SLIT.CHROM-KOBALT</t>
  </si>
  <si>
    <t>0142926</t>
  </si>
  <si>
    <t>ŠROUB ZAJIŠŤOVACÍ, 3.5 MM, TI</t>
  </si>
  <si>
    <t>0142943</t>
  </si>
  <si>
    <t>JEHLA TREPANOBIOPTICKÁ/KOSTNÍ SADA</t>
  </si>
  <si>
    <t>0142965</t>
  </si>
  <si>
    <t>HŘEB PRO ARTRODÉZU HLEZNA, ANKLE HINDFOOT NAIL, AHN; TI, STERILNÍ</t>
  </si>
  <si>
    <t>0142987</t>
  </si>
  <si>
    <t>ELEKTRODA JEDNODUCHÁ PRO RF ABLACE HABIB 4X BIPOLÁR. RESEKČNÍ</t>
  </si>
  <si>
    <t>0142991</t>
  </si>
  <si>
    <t>IMPLANTÁT KOCHLEÁRNÍ SYSTÉM - MI1250 SYNCHRONY2 PIN</t>
  </si>
  <si>
    <t>0142992</t>
  </si>
  <si>
    <t>PIN/KOLÍK/HŘEBÍK FIXAČNÍ PRO ARTRODÉZU VSTŘEBATELNÝ - ACTIVA</t>
  </si>
  <si>
    <t>0142993</t>
  </si>
  <si>
    <t>0142996</t>
  </si>
  <si>
    <t>ŠROUB KANYLOVANÝ KOMPRESNÍ PRO OSTEOSYNTÉZU VSTŘEBATELNÝ-ACTIVASCREW</t>
  </si>
  <si>
    <t>0142999</t>
  </si>
  <si>
    <t>0143004</t>
  </si>
  <si>
    <t>0143009</t>
  </si>
  <si>
    <t>0143010</t>
  </si>
  <si>
    <t>0143032</t>
  </si>
  <si>
    <t>KOTVA NEVSTŘEBATELNÁ UZLÍCÍ Q - FIX</t>
  </si>
  <si>
    <t>0143039</t>
  </si>
  <si>
    <t>KOTVA VSTŘEBATELNÁ PRO RAMENO, KOLENO HEALICOIL</t>
  </si>
  <si>
    <t>0143074</t>
  </si>
  <si>
    <t>SYSTÉM BIOPTICKÝ AUTOMATICKÝ ESTACORE</t>
  </si>
  <si>
    <t>0143117</t>
  </si>
  <si>
    <t>SHAVER PRO ORL JEDNORÁZOVÝ STERILNÍ, TRICUT, OCEL</t>
  </si>
  <si>
    <t>0143122</t>
  </si>
  <si>
    <t>DLAHA PRO TIBIÁL. OSTEOTOM. K HTO POLYAXIÁL. ACTIVMOTION, TI, STERIL.</t>
  </si>
  <si>
    <t>0143123</t>
  </si>
  <si>
    <t>0143125</t>
  </si>
  <si>
    <t>DLAHA PRO PŘEDLOKTÍ ULNA APTUS POLYAXIÁLNÍ, TI</t>
  </si>
  <si>
    <t>0143128</t>
  </si>
  <si>
    <t>0143131</t>
  </si>
  <si>
    <t>ŠROUB KOMPRES. KANYLOVANÝ APTUS SPEED TIP CCS; S HLAVOU; 7MM; TI</t>
  </si>
  <si>
    <t>0143137</t>
  </si>
  <si>
    <t>DLAHA NA DISTAL RADIUS, PALMAR INTEOS M3, XXL, POLYAXIÁLNÍ; TI</t>
  </si>
  <si>
    <t>0143141</t>
  </si>
  <si>
    <t>JEHLA ASPIRAČNÍ BIOPTICKÁ GIT,PUNKČNÍ, ENDO.ULTRASONO, TOP GAIN,NITIN.</t>
  </si>
  <si>
    <t>0143144</t>
  </si>
  <si>
    <t>HŘEB PRO ARTHRODÉZU HLEZNA ÚHLOVĚ STABILNÍ TI</t>
  </si>
  <si>
    <t>0143147</t>
  </si>
  <si>
    <t>IMPLANTÁT SYSTÉM OSIA 2; SLUCHOVÁ PROTÉZA; ZV 71589</t>
  </si>
  <si>
    <t>0143149</t>
  </si>
  <si>
    <t>IMPLANTÁT KOCHLEÁRNÍ SYSTÉM HIRESOLUTION BIONIC EAR, PRO DĚTI</t>
  </si>
  <si>
    <t>0143150</t>
  </si>
  <si>
    <t>JEHLA STIMULAČNÍ SONOTAP</t>
  </si>
  <si>
    <t>0143154</t>
  </si>
  <si>
    <t>0143155</t>
  </si>
  <si>
    <t>SYSTÉM PRO STEHENNÍ KRČEK FNS KIT STERILNÍ; TI</t>
  </si>
  <si>
    <t>0143160</t>
  </si>
  <si>
    <t>0143163</t>
  </si>
  <si>
    <t>0143165</t>
  </si>
  <si>
    <t>ZÁPLATA SÍŤKA POLYESTEROVÁ PLST CORTEX 1, STERILNÍ</t>
  </si>
  <si>
    <t>0143166</t>
  </si>
  <si>
    <t>ZÁPLATA SÍŤKA POLYESTEROVÁ PLST CORTEX 2, STERILNÍ</t>
  </si>
  <si>
    <t>0143169</t>
  </si>
  <si>
    <t>KARDIOSTEH; ATRAMAT; S; 20MM</t>
  </si>
  <si>
    <t>0143170</t>
  </si>
  <si>
    <t>KARDIOSTEH; ATRAMAT; F; 22MM</t>
  </si>
  <si>
    <t>0143171</t>
  </si>
  <si>
    <t>KARDIOSTEH; ATRAMAT; SVE; 7MM</t>
  </si>
  <si>
    <t>0143172</t>
  </si>
  <si>
    <t>KARDIOSTEH; ATRAMAT; SVE; 13MM</t>
  </si>
  <si>
    <t>0143173</t>
  </si>
  <si>
    <t>KARDIOSTEH; ATRAMAT; YE; 9MM</t>
  </si>
  <si>
    <t>0143175</t>
  </si>
  <si>
    <t>KARDIOSTEH; ATRAMAT; YVE; 9MM</t>
  </si>
  <si>
    <t>0143177</t>
  </si>
  <si>
    <t>KARDIOSTEH; ATRAMAT; Y; 25MM</t>
  </si>
  <si>
    <t>0143179</t>
  </si>
  <si>
    <t>SET INSTILAČNÍ PRO GENERÁTOR SYNERGO (ZV 76534)</t>
  </si>
  <si>
    <t>0143180</t>
  </si>
  <si>
    <t>KRANIOIMPLANTÁT INDIVIDUÁLNĚ ZHOTOVENÁ FORMA</t>
  </si>
  <si>
    <t>0143181</t>
  </si>
  <si>
    <t>KRANIOIMPLANTÁT INDIVIDUÁLNĚ ZHOTOVENÝ Z BIOKOMPATIBILNÍHO MATERIÁLU</t>
  </si>
  <si>
    <t>0143185</t>
  </si>
  <si>
    <t>KATÉTR PLEURÁLNÍ PERMANENTNÍ VČ. ZAVÁDĚCÍ SADY; IPC MINI SADA(ZV25140)</t>
  </si>
  <si>
    <t>0143194</t>
  </si>
  <si>
    <t>DLAHA STERNÁLNÍ PRO OSTEOSYNTÉZU STERNA DVOJITÁ, TROJITÁ TITAN</t>
  </si>
  <si>
    <t>0143195</t>
  </si>
  <si>
    <t>TRACHEOSTOMICKÁ KANYLA PVC CRYSTAL</t>
  </si>
  <si>
    <t>0143197</t>
  </si>
  <si>
    <t>PROTÉZA CÉVNÍ CARDIOROOT TKANÁ; DÉLKA TĚLA 15CM</t>
  </si>
  <si>
    <t>0143211</t>
  </si>
  <si>
    <t>DISTRAKTOR NITRODŘEŇOVÝ MAGNETICKÝ HŘEB PRECICE, TIBIE, FEMUR, TITAN</t>
  </si>
  <si>
    <t>0143212</t>
  </si>
  <si>
    <t>ŠROUB FIXAČNÍ PRO DISTRAKTOR PRECICE</t>
  </si>
  <si>
    <t>0143213</t>
  </si>
  <si>
    <t>ŠROUB FIXAČNÍ PRO DISTRAKTOR PRECICE - PLNĚ ZÁVITOVÝ</t>
  </si>
  <si>
    <t>0143216</t>
  </si>
  <si>
    <t>ZÁTKA/ČEPIČKA KONCOVÁ PRO DISTRAKTOR PRECICE</t>
  </si>
  <si>
    <t>0143222</t>
  </si>
  <si>
    <t>HŘEB TELESKOP. PRO OSTEOGEN. IMPER. A PSEUDOAR. U DĚTÍ,FASSIER-DUVAL</t>
  </si>
  <si>
    <t>0143235</t>
  </si>
  <si>
    <t>ELEKTRODA JEHLOVÁ ORL, ZV 71780</t>
  </si>
  <si>
    <t>0143236</t>
  </si>
  <si>
    <t>0143237</t>
  </si>
  <si>
    <t>ELEKTRODA STIMULAČNÍ SAXOFONOVÁ ORL, ZV 71780</t>
  </si>
  <si>
    <t>IMPLANTÁT LE FÓRTE NEURO SYSTÉM TI</t>
  </si>
  <si>
    <t>0143299</t>
  </si>
  <si>
    <t>IMPLANTÁT MANDIBULÁRNÍ LA FÓRTE SYSTÉM TI</t>
  </si>
  <si>
    <t>0143306</t>
  </si>
  <si>
    <t>ELEKTRODA/SONDA RF POLOHOVATELNÁ JEDNORÁZOVÁ TIPCONTROL; ZV 56216</t>
  </si>
  <si>
    <t>0143331</t>
  </si>
  <si>
    <t>MATERIÁL KOVOVÝ ŠICÍ STEH PRO STERNUM SERANOX OCEL POTAŽENÁ TITANEM</t>
  </si>
  <si>
    <t>0143333</t>
  </si>
  <si>
    <t>MATERIÁL KOVOVÝ ŠICÍ STEH PRO STERNUM SUTURE MONO OCEL</t>
  </si>
  <si>
    <t>0143335</t>
  </si>
  <si>
    <t>MATERIÁL KOVOVÝ ŠICÍ STEH PRO STERNUM SUTURE DOUBLE OCEL</t>
  </si>
  <si>
    <t>0143342</t>
  </si>
  <si>
    <t>ŠROUB KORTIKÁLNÍ VSTŘEBATELNÝ PRO ARTRODÉZU - MAGNEZIX CBS 3,5</t>
  </si>
  <si>
    <t>0143348</t>
  </si>
  <si>
    <t>DLAHA PROX. TIBIALNÍ, POSTERIOR, POLYAXIÁLNÍ, TI</t>
  </si>
  <si>
    <t>0151076</t>
  </si>
  <si>
    <t>KATETR URETERÁLNÍ SMYČKOVÝ</t>
  </si>
  <si>
    <t>0151078</t>
  </si>
  <si>
    <t>SADA NEFROSTOMICKÁ PUNKČNÍ JEDNOKROKOVÁ</t>
  </si>
  <si>
    <t>0151140</t>
  </si>
  <si>
    <t>NÁVLEK NA OPMI, TYP 26, TYP 28</t>
  </si>
  <si>
    <t>0151175</t>
  </si>
  <si>
    <t>STAPLER ENDOLINEÁRNÍ - ENDOPATH 45MM, S KLOUBEM,BEZ NOŽE (PZT 0151177)</t>
  </si>
  <si>
    <t>0151191</t>
  </si>
  <si>
    <t>JEHELEC - 8MM (STAND+S/SI) - MEGA JEHELEC</t>
  </si>
  <si>
    <t>0151207</t>
  </si>
  <si>
    <t>KLIPOVAČ - 8MM (STAND+S/SI) - VELKÝ</t>
  </si>
  <si>
    <t>0151258</t>
  </si>
  <si>
    <t>EXTRAKTOR - KOŠÍK - ERCP, 8-DRÁT,</t>
  </si>
  <si>
    <t>0151259</t>
  </si>
  <si>
    <t>EXTRAKTOR - KOŠÍK - ERCP, POUŽITÍ S VODIČEM, 4-DRÁT,</t>
  </si>
  <si>
    <t>0151260</t>
  </si>
  <si>
    <t>EXTRAKTOR - KOŠÍK - ERCP, POUŽITÍ S VODIČEM, 6-DRÁT</t>
  </si>
  <si>
    <t>0151269</t>
  </si>
  <si>
    <t>EXTRAKTOR - KOŠÍK - ERCP, 6-DRÁT</t>
  </si>
  <si>
    <t>0151311</t>
  </si>
  <si>
    <t>DRÁT VODÍCÍ PTA, ZAKONČENÍ J TJ-WIRE 80-150CM</t>
  </si>
  <si>
    <t>NÁHRADA KŮŽE BIOLOGICKÁ INTEGRA</t>
  </si>
  <si>
    <t>0151409</t>
  </si>
  <si>
    <t>SONDA NAVIGAČNÍ-K ELEKTROMAGNETICKÉ NAVIGOVANÉ BRONCHOSKOPII</t>
  </si>
  <si>
    <t>0151410</t>
  </si>
  <si>
    <t>KANÁLEK PRODLOUŽENÝ PRACOVNÍ-K ELEKTROMAGN. NAVIGOVANÉ BRONCHOSKOPII</t>
  </si>
  <si>
    <t>0151430</t>
  </si>
  <si>
    <t>ENDOPROTÉZA-ŽLUČ. CESTY</t>
  </si>
  <si>
    <t>0151489</t>
  </si>
  <si>
    <t>0151520</t>
  </si>
  <si>
    <t>STAPLER LINEÁRNÍ - WM-LS- 30-3.8/4.8</t>
  </si>
  <si>
    <t>0151537</t>
  </si>
  <si>
    <t>0151539</t>
  </si>
  <si>
    <t>STAPLER PRO LAPAROSKOPICKOU OPERACI KÝLY - PERMAFIX - JEDNORÁZOVÝ</t>
  </si>
  <si>
    <t>0151584</t>
  </si>
  <si>
    <t>KATÉTR PH METRICKÝ + IMPEDANCE - ACCUFET - DĚTSKÁ,JEDNORÁZOVÁ</t>
  </si>
  <si>
    <t>0151609</t>
  </si>
  <si>
    <t>TROKAR SET-STANDARD1(2)-STAPLELINE(VERESS JEHLA,REDUKCE,ENDOBAG,VLOŽKA</t>
  </si>
  <si>
    <t>SADA EMBOLIZAČNÍ-ODPOUTÁVAČ SPIRÁLEK AZUR(PRO PZT KOD 0151634,0143506)</t>
  </si>
  <si>
    <t>0151794</t>
  </si>
  <si>
    <t>KATÉTR CENTRÁLNÍ PERIFERNĚ ZAVÁDĚNÝ, MORPHEUS CT PICC,DLOUHODOBÝ</t>
  </si>
  <si>
    <t>0151918</t>
  </si>
  <si>
    <t>SADA LIGAČNÍ - JÍCNOVÝ 4 GUMIČKY S APLIKÁTOREM</t>
  </si>
  <si>
    <t>0151976</t>
  </si>
  <si>
    <t>STAPLER LINEÁRNÍ S NOŽEM - PANTHER; VČ. ZÁSOB. (PRO PZT 0151977)</t>
  </si>
  <si>
    <t>0151977</t>
  </si>
  <si>
    <t>ZÁSOBNÍK PRO STAPLER LINEÁRNÍ S NOŽEM - PANTHER (PRO PZT 0151976)</t>
  </si>
  <si>
    <t>0151978</t>
  </si>
  <si>
    <t>STAPLER LINEÁRNÍ - PANTHER; VČ. ZÁSOB. (PRO PZT 0151979)</t>
  </si>
  <si>
    <t>0152053</t>
  </si>
  <si>
    <t>STENT KORONÁRNÍ - ARCHITECT; BALONEXPAND; COCR</t>
  </si>
  <si>
    <t>0152058</t>
  </si>
  <si>
    <t>KATETR PODPŮRNÝ PERIFERNÍ - TRAILBLAZER (ROVNÝ); - ANGLED (ZAHNUTÝ)</t>
  </si>
  <si>
    <t>IMPLANTÁT MANDIBULÁRNÍ, TI THREADLOCK TS</t>
  </si>
  <si>
    <t>0152102</t>
  </si>
  <si>
    <t>SÁČEK - TISSUEBAG LARGE, 10 MM; 800ML</t>
  </si>
  <si>
    <t>0152162</t>
  </si>
  <si>
    <t>STENT URETERÁLNÍ T-SPEEDFLEX - DLOUHODOBÝ DOUBLE-J</t>
  </si>
  <si>
    <t>0152163</t>
  </si>
  <si>
    <t>STENT URETERÁLNÍ ŘIDITELNÝ STEERA - KRÁTKODOBÝ DOUBLE-J</t>
  </si>
  <si>
    <t>0152235</t>
  </si>
  <si>
    <t>STAPLER LINEÁRNÍ - SAF; VČ. ZÁSOBNÍKU (PRO PZT 0152236)</t>
  </si>
  <si>
    <t>0152310</t>
  </si>
  <si>
    <t>SADA LIGAČNÍ - JÍCNOVÝ 6 GUMIČEK S APLIKÁTOREM - SMART BAND</t>
  </si>
  <si>
    <t>0152316</t>
  </si>
  <si>
    <t>STAPLER LINEÁRNÍ - ULTIMATE; 30MM VČ. ZÁSOBNÍKU (PZT 0152320)</t>
  </si>
  <si>
    <t>0152351</t>
  </si>
  <si>
    <t>STENT URETERÁLNÍ TUMOROVÝ - DJSBES; DOUBLE-J, SINGLE-LOOP; AŽ 90 DNÍ</t>
  </si>
  <si>
    <t>0152398</t>
  </si>
  <si>
    <t>IMPLANTÁT PRO KRANIOPLASTIKU NEUROFIXATION - BASIC</t>
  </si>
  <si>
    <t>0152402</t>
  </si>
  <si>
    <t>IMPLANTÁT PRO KRANIOPLASTIKU NEUROFIXATION</t>
  </si>
  <si>
    <t>0152403</t>
  </si>
  <si>
    <t>0152422</t>
  </si>
  <si>
    <t>0152429</t>
  </si>
  <si>
    <t>SPLINT NOSNÍ ZEVNÍ THERMO</t>
  </si>
  <si>
    <t>0152439</t>
  </si>
  <si>
    <t>INDEFLÁTOR-ZAŘÍZENÍ INSUFLAČNÍ;A-TYPE/S-TYPE/F-TYPE/J-TYPE</t>
  </si>
  <si>
    <t>INDEFLÁTOR-ZAŘÍZENÍ INSUFL.;A/S/F/J-TYPE;KIT(YKON,ROTÁTOR,ZAV.JEHLA)</t>
  </si>
  <si>
    <t>IMPLANTÁT MANDIBULÁRNÍ TI-MAX-DRIVE</t>
  </si>
  <si>
    <t>0152557</t>
  </si>
  <si>
    <t>0152564</t>
  </si>
  <si>
    <t>0152632</t>
  </si>
  <si>
    <t>KARDIOSTEH TOPLENE; JEHLA HRX45</t>
  </si>
  <si>
    <t>0152662</t>
  </si>
  <si>
    <t>EXTRAKTOR TROMBU PERIFERNÍ - SEPARÁTOR; SYST INDIGO (S PZT 0152661)</t>
  </si>
  <si>
    <t>0152677</t>
  </si>
  <si>
    <t>STENT URETERÁLNÍ DLOUHODOBÝ - TECOFLEX SOF-CURL; DOUBLE-J;DVOJ TVRDOST</t>
  </si>
  <si>
    <t>0152786</t>
  </si>
  <si>
    <t>STENTGRAFT AORTÁLNÍ HRUDNÍ - ZENITH TX2 DISSECTION; PROXIMÁLNÍ ZÚŽENÁ</t>
  </si>
  <si>
    <t>0152833</t>
  </si>
  <si>
    <t>STENT TRACHEOBRONCHIÁLNÍ - ST05-102; ČÁSTEČNĚ KRYTÝ; SAMOEXP; NITINOL</t>
  </si>
  <si>
    <t>0152847</t>
  </si>
  <si>
    <t>KATETR BALÓNKOVÝ PTA - DELPHINUS/PERSEUS-Q; SEMI-COMPLIANT</t>
  </si>
  <si>
    <t>KATETR BALÓNKOVÝ PTA - GRAVIS/PERSEUS-Q; SEMI-COMPLIANT</t>
  </si>
  <si>
    <t>KATETR BALÓNKOVÝ PTA - LATUS/PERSEUS-Q; SEMI-COMPLIANT</t>
  </si>
  <si>
    <t>STENT PERIFERNÍ VASKULÁRNÍ - POLARIS/PONTOS; SAMOEXP.; NITINOL</t>
  </si>
  <si>
    <t>0152886</t>
  </si>
  <si>
    <t>EXTRAKTOR TROMBŮ INTRAKRANIÁLNÍ - TIGERTRIEVER</t>
  </si>
  <si>
    <t>0152925</t>
  </si>
  <si>
    <t>STAPLER LINEÁRNÍ S NOŽEM - MIRUS (S PZT 0152932)</t>
  </si>
  <si>
    <t>0152928</t>
  </si>
  <si>
    <t>STAPLER CIRKULARNÍ - MIRUS</t>
  </si>
  <si>
    <t>0152982</t>
  </si>
  <si>
    <t>GRASPER - 8MM (XI) - KOBRA</t>
  </si>
  <si>
    <t>0152993</t>
  </si>
  <si>
    <t>INJEKTOR - JEHLA KE SKLEROTIZACI - MANTA; FLEXIBILNÍ DISTÁLNÍ ČÁST; JE</t>
  </si>
  <si>
    <t>0153004</t>
  </si>
  <si>
    <t>0153005</t>
  </si>
  <si>
    <t>0153006</t>
  </si>
  <si>
    <t>KOŠÍK EXTRAKČNÍ - ROCKSTAR S FUNKCI PRO LITOTHRIPSI; JEDNORÁZOVÝ</t>
  </si>
  <si>
    <t>PAPILOTOM S VODÍCÍM DRÁTEM - 3 LUMEN; JEDNORÁZOVÝ</t>
  </si>
  <si>
    <t>0153071</t>
  </si>
  <si>
    <t>STENT KORONÁRNÍ-AMAZONIA SIR,DES SIROLIMUS,BIODEGRAD.POL.,BALONEX,COCR</t>
  </si>
  <si>
    <t>0153095</t>
  </si>
  <si>
    <t>KATETR BALÓNKOVÝ PTA - CASTOR NC; 014 OTW; I POD KOLENO, BTK</t>
  </si>
  <si>
    <t>0153096</t>
  </si>
  <si>
    <t>KATETR BALÓNKOVÝ PTA - POLUX;014 OTW; SEMI-COMPLIANT;I POD KOLENO,BTK</t>
  </si>
  <si>
    <t>0153101</t>
  </si>
  <si>
    <t>PAPILOTOM 3-LUMEN, JEDNORÁZOVÝ, PRO DRÁT 0.035</t>
  </si>
  <si>
    <t>0153105</t>
  </si>
  <si>
    <t>0153163</t>
  </si>
  <si>
    <t>SADA AG - ZAVADĚČ RADIÁLNÍ TENKOSTĚNNÝ S HYDROFILNÍ - RAIN SHEATH</t>
  </si>
  <si>
    <t>KLIP MOZKOVÝ NA ANEURYSMA - L-ANEURYSM-CLIP, PERMANENTNÍ, TITAN</t>
  </si>
  <si>
    <t>0153212</t>
  </si>
  <si>
    <t>STAPLER PRO LAPAROSK. OPERACI KÝLY - RELIATACK; ARTIKULAČNÍ, JEDNORÁZ.</t>
  </si>
  <si>
    <t>0153217</t>
  </si>
  <si>
    <t>SADA AG - ZAVADĚČ FEMORÁLNÍ (JEH., SHEATH,DILAT.,NEREZ.DRÁT,VEN.,KOH.)</t>
  </si>
  <si>
    <t>0153247</t>
  </si>
  <si>
    <t>BALÓNEK DILATAČNÍ - MULTISTAGE, GIT, OTW .035</t>
  </si>
  <si>
    <t>0153252</t>
  </si>
  <si>
    <t>STENTGRAFT AORTÁLNÍ BŘIŠNÍ - TREO - BIFURKAČNÍ TĚLO, NITINOL</t>
  </si>
  <si>
    <t>STENTGRAFT AORTÁLNÍ BŘIŠNÍ- TREO -EXTENZE (NOHA ROVNÁ/ZÚŽENÁ), NITINOL</t>
  </si>
  <si>
    <t>0153273</t>
  </si>
  <si>
    <t>KATETR BALÓNKOVÝ PRO VALVULOPLASTIKU - TRUE DILATATION</t>
  </si>
  <si>
    <t>0153290</t>
  </si>
  <si>
    <t>DRÁT VODÍCÍ PTA/PTCA, NEREZ OCEL, PTFE POTAH, 260 CM</t>
  </si>
  <si>
    <t>0153302</t>
  </si>
  <si>
    <t>KATETR BALÓNKOVÝ PRO VALVULOPLASTIKU PERFUZNÍ - TRUE FLOW</t>
  </si>
  <si>
    <t>0153305</t>
  </si>
  <si>
    <t>TROKAR (RUKÁVEC + BODEC) - LAPORT U - BARIATRICKÝ, OPTICKÝ</t>
  </si>
  <si>
    <t>0153322</t>
  </si>
  <si>
    <t>KATETR BALÓNKOVÝ PTA - MANATEE, 5/6F, .035</t>
  </si>
  <si>
    <t>0153325</t>
  </si>
  <si>
    <t>0153330</t>
  </si>
  <si>
    <t>SYSTÉM PRO UZAVÍRÁNÍ CÉV-MANTA 14F/18F;FEMORÁLNÍ;POUZE ZV 17697,89409</t>
  </si>
  <si>
    <t>0153335</t>
  </si>
  <si>
    <t>SADA EMBOLIZAČNÍ - INTRAKRAN INTRASAKULÁRNÍ -WEB;NITIN.;SAMOEXP.</t>
  </si>
  <si>
    <t>0153336</t>
  </si>
  <si>
    <t>MIKROKATETR - PERIFERNÍ, NEUROVASKULÁRNÍ, KORONÁRNÍ - VIA 17/21/27/33</t>
  </si>
  <si>
    <t>0153351</t>
  </si>
  <si>
    <t>STENT PANKREATICKÝ - ZAHNUTÝ, PTFE</t>
  </si>
  <si>
    <t>0153353</t>
  </si>
  <si>
    <t>SADA PTCA-Y KON.(CLICK;PUSH;PUSH SCREW;D.SCREW)KOHOUT,ZAV.JEHLA, ROT.</t>
  </si>
  <si>
    <t>0153363</t>
  </si>
  <si>
    <t>JEHLA TRANSSEPTÁLNÍ</t>
  </si>
  <si>
    <t>0153368</t>
  </si>
  <si>
    <t>ZAVADĚČ TRANSSEPTÁLNÍ ŘIDITELNÝ, BIDIREKC. - DIREX (S DILATÁTOREM)</t>
  </si>
  <si>
    <t>0153388</t>
  </si>
  <si>
    <t>TROKAR HRUDNÍ (RUKÁVEC + BODEC) - SURGIPORT</t>
  </si>
  <si>
    <t>0153389</t>
  </si>
  <si>
    <t>NÁSTROJ LAPAROSKOPICKÝ - TROKAR (RETRAKTOR) - SURGITRACTOR,JEDNOR.</t>
  </si>
  <si>
    <t>0153393</t>
  </si>
  <si>
    <t>ZÁSOBNÍK PRO STAPLER LINEÁRNÍ S NOŽEM - REACH FLC; S PZT 0153392</t>
  </si>
  <si>
    <t>0153400</t>
  </si>
  <si>
    <t>SADA PRO OPERACI DLE LONGA VČETNĚ STAPLERU - REACH PPH 33</t>
  </si>
  <si>
    <t>0153402</t>
  </si>
  <si>
    <t>ZÁSOBNÍK PRO ENDOSTAP.- REACH ENDO III; ARTIK.S NOŽ;S 0153401,0153776</t>
  </si>
  <si>
    <t>KATETR PH METRICKÝ + IMPEDANCE - COMFORTEC, 1 PH KANÁL, JEDNORÁZOVÝ</t>
  </si>
  <si>
    <t>0153424</t>
  </si>
  <si>
    <t>STENT KORONÁRNÍ - SYNERGY XD; BALONEXP; PTCR; DES-EVEROLIMUS</t>
  </si>
  <si>
    <t>0153446</t>
  </si>
  <si>
    <t>TROKAR SILS PORT 5-12MM, PRO LAPAROSKOPIE Z JEDNÉ INCIZE - TA PORT</t>
  </si>
  <si>
    <t>0153460</t>
  </si>
  <si>
    <t>SFINKTEROTOM JEHLOVÝ, 3 LUMEN - RX NEEDLE KNIFE XL</t>
  </si>
  <si>
    <t>0153467</t>
  </si>
  <si>
    <t>BALÓNEK DILATAČNÍ JÍCNOVÝ, 1 LUMEN, JEDNORÁZOVÝ</t>
  </si>
  <si>
    <t>0153482</t>
  </si>
  <si>
    <t>ZÁSOBNÍK PRO ENDOSTAPLER - ULTIMATE; ROVNÝ S NOŽEM (PZT 0152323)</t>
  </si>
  <si>
    <t>0153484</t>
  </si>
  <si>
    <t>KATETR BALÓNKOVÝ PTCA - BAKU, POTAH PACLITAXEL</t>
  </si>
  <si>
    <t>0153487</t>
  </si>
  <si>
    <t>STENT KORONÁRNÍ - GENBU, BALONEXP.,COCR</t>
  </si>
  <si>
    <t>0153490</t>
  </si>
  <si>
    <t>KATETR K MĚŘENÍ INTRAKORONÁRNÍHO TLAKU - NAVVUS II</t>
  </si>
  <si>
    <t>0153503</t>
  </si>
  <si>
    <t>MIKROKATETR - PERIFERNÍ - PROGREAT LAMBDA, 1 LUMEN, HYDROFIL.</t>
  </si>
  <si>
    <t>0153504</t>
  </si>
  <si>
    <t>0153526</t>
  </si>
  <si>
    <t>STAPLER LINEÁRNÍ EASYLC S NOŽEM, VČ. ZÁSOBNÍKU, PRO PZT 0153530</t>
  </si>
  <si>
    <t>0153537</t>
  </si>
  <si>
    <t>INJEKTOR - JEHLA KE SKLEROTIZACI, JEDNORÁZOVÝ, 1 LUMEN</t>
  </si>
  <si>
    <t>0153541</t>
  </si>
  <si>
    <t>KATETR BALÓNKOVÝ PTA - ŘEZACÍ - TRI-WEDGE, I POD KOLENO (BTK), SCORING</t>
  </si>
  <si>
    <t>0153544</t>
  </si>
  <si>
    <t>KATETR BALÓNKOVÝ TVAROVACÍ A OKLUZNÍ - GORE MOB</t>
  </si>
  <si>
    <t>0153545</t>
  </si>
  <si>
    <t>KATETR BALÓNKOVÝ PTA - POTAHOVANÝ PACLITAXEL - LUTONIX 018</t>
  </si>
  <si>
    <t>0153546</t>
  </si>
  <si>
    <t>EXTRAKTOR TROMBU-INTRAKRANIÁLNÍ-ACANDIS APERIO HYBRID 17/21</t>
  </si>
  <si>
    <t>0153548</t>
  </si>
  <si>
    <t>SADA AG - ZAVADĚČ RADIÁLNÍ TENKOSTĚNNÝ HYDROF., POLYMER - RAIN SHEATH</t>
  </si>
  <si>
    <t>0153561</t>
  </si>
  <si>
    <t>DRÁT VODÍCÍ PRO TAVI - INNOWI</t>
  </si>
  <si>
    <t>0153570</t>
  </si>
  <si>
    <t>SFINKTEROTOM S VODÍCÍM DRÁTEM, 3 LUMEN, JEDN., TECHN. KRÁTK. GW (RX)</t>
  </si>
  <si>
    <t>0153571</t>
  </si>
  <si>
    <t>BALÓNEK DILATAČNÍ JÍCNOVÝ MULTISTAGE (TROJROZMĚRNÝ), 2 LUMEN</t>
  </si>
  <si>
    <t>0153577</t>
  </si>
  <si>
    <t>DRÁT VODÍCÍ PTA ASAHI GLADIUS; OCEL; HYDROF. POLYMER; ŘIDITELNÝ, BTK</t>
  </si>
  <si>
    <t>0153578</t>
  </si>
  <si>
    <t>DRÁT VODÍCÍ PTA ASAHI HALBERD; PRO CTO; OCEL; HYDROF.; ŘIDITELNÝ, BTK</t>
  </si>
  <si>
    <t>0153579</t>
  </si>
  <si>
    <t>DRÁT VODÍCÍ PTA ASAHI GLADIUS MG PV; CTO; HYDROF. POLYMER; ŘIDITELNÝ</t>
  </si>
  <si>
    <t>0153582</t>
  </si>
  <si>
    <t>0153584</t>
  </si>
  <si>
    <t>DRÁT VODÍCÍ PTA - TORX; NITINOL, GOLD TIP, POTAH SILIKON</t>
  </si>
  <si>
    <t>0153588</t>
  </si>
  <si>
    <t>DRÁT VODÍCÍ K MĚŘENÍ INTRAKORONÁRNÍHO TLAKU FFR IFR - OMNIWIRE</t>
  </si>
  <si>
    <t>0153591</t>
  </si>
  <si>
    <t>KATETR INTRAKRANIÁLNÍ K ASPIRACI EMBOLŮ A TROMBŮ - AXS VECTA</t>
  </si>
  <si>
    <t>0153596</t>
  </si>
  <si>
    <t>KATETR BALÓNKOVÝ PTCA - ALVEO HP, SEMI-COMPLIANT, RX, CTO</t>
  </si>
  <si>
    <t>0153601</t>
  </si>
  <si>
    <t>SÁČEK - ANKALAPS - S TVAR. PAMĚTÍ A OCELOVOU OBRUČÍ XS/S/M PR.5/10MM</t>
  </si>
  <si>
    <t>0153604</t>
  </si>
  <si>
    <t>STENT PERIFERNÍ VASK. - DYNETIC-35; ILIAKÁLNÍ;BALONEXP;COCR;PROBIO</t>
  </si>
  <si>
    <t>0153613</t>
  </si>
  <si>
    <t>0153620</t>
  </si>
  <si>
    <t>EXTRAKTOR TROMBU INTRAKRANIÁLNÍ - EMBOTRAP III, OKLUZE VELKÝCH CÉV</t>
  </si>
  <si>
    <t>0153621</t>
  </si>
  <si>
    <t>KATETR BALÓNKOVÝ PTA - FREEWAY 035, POTAH PACLITAXEL, RBP18-20ATM</t>
  </si>
  <si>
    <t>0153623</t>
  </si>
  <si>
    <t>EXTRAKTOR TROMBU - TREVO NXT PROVUE VČ. MIKROKAT. TREVO TRAK 21/PRO 14</t>
  </si>
  <si>
    <t>0153625</t>
  </si>
  <si>
    <t>SYSTÉM EMBOLICKÉ (CEREBRÁLNÍ) PROTEKCE - TRIGUARD 3</t>
  </si>
  <si>
    <t>0153644</t>
  </si>
  <si>
    <t>DRÁT VODÍCÍ PTA - CONGER, HYDROFILNÍ; POLYMERNÍ POTAH S NIT. JÁDREM</t>
  </si>
  <si>
    <t>0153646</t>
  </si>
  <si>
    <t>SFINKTEROTOM S VODÍCÍM DRÁTEM, 3LUMEN - JAGTOME REVOLUTION RX</t>
  </si>
  <si>
    <t>0153647</t>
  </si>
  <si>
    <t>BALÓNEK EXTRAKČNÍ,3 LUMEN - EXTRACTOR PRO RX, RX-S;MULTIST.,PRO GW.035</t>
  </si>
  <si>
    <t>0153653</t>
  </si>
  <si>
    <t>0153664</t>
  </si>
  <si>
    <t>EXTRAKTOR TROMBU INTRAKRANIÁLNÍ GEOMETRICKÝ - CERENOVUS NIMBUS</t>
  </si>
  <si>
    <t>0153667</t>
  </si>
  <si>
    <t>ZAVADĚČ ŘIDITELNÝ TRHACÍ 3D - SELECTSITE</t>
  </si>
  <si>
    <t>0153668</t>
  </si>
  <si>
    <t>ZAVÁDĚČ LEVOKOMOROVÝCH EL./CS - ATTAIN SELECT II + SUREVALVE DCS</t>
  </si>
  <si>
    <t>0153670</t>
  </si>
  <si>
    <t>STENT KORONÁRNÍ - ELUNIR, BALONEX., COCR, POTAH RIDAFOROLIMUS</t>
  </si>
  <si>
    <t>KATETR PTA SPECIÁLNÍ, REKANALIZAČNÍ, RE-ENTRY A CROSSING - BEBACK</t>
  </si>
  <si>
    <t>0153673</t>
  </si>
  <si>
    <t>MIKROKATETR ŘIDITELNÝ KOR., PERIF., 1 LUMEN, HYDROF. - VENTURE</t>
  </si>
  <si>
    <t>0153675</t>
  </si>
  <si>
    <t>STENTGRAFT AORTÁLNÍ BŘIŠNÍ - INCRAFT - BIFURKAČNÍ TĚLO</t>
  </si>
  <si>
    <t>0153676</t>
  </si>
  <si>
    <t>STENTGRAFT AORTÁLNÍ BŘIŠNÍ - INCRAFT - ILICKÁ NOHA EXTENZE</t>
  </si>
  <si>
    <t>0153678</t>
  </si>
  <si>
    <t>KATETR BALÓNKOVÝ VODÍCÍ PERIF., NEUROVAS. - FLOWGATE 2</t>
  </si>
  <si>
    <t>0153681</t>
  </si>
  <si>
    <t>KLIPOVAČ - RESOLUTION 360 CLIP; ENDOSKOP. STAV. KRV. V GIT; ROTAČNÍ</t>
  </si>
  <si>
    <t>0153682</t>
  </si>
  <si>
    <t>KARTÁČEK CYTOLOGICKÝ - RX CYTOLOGY BRUSH</t>
  </si>
  <si>
    <t>0153683</t>
  </si>
  <si>
    <t>SFINKTEROTOM S VODÍCÍM DRÁTEM - DREAMTOME RX</t>
  </si>
  <si>
    <t>0153687</t>
  </si>
  <si>
    <t>KATETR ABLAČNÍ PRO PULZNÍ ABLACI - FARAWAVE</t>
  </si>
  <si>
    <t>0153688</t>
  </si>
  <si>
    <t>ZAVADĚČ TRANSSEPTÁLNÍ ŘIDITELNÝ - FARADRIVE, UNIDIR., PRO PZT 0153687</t>
  </si>
  <si>
    <t>0153694</t>
  </si>
  <si>
    <t>BALÓNEK EXTRAKČNÍ - ERCP, 3LUMEN, MULTISTAGE, .035,TECHN.KRÁTK.GW(RX)</t>
  </si>
  <si>
    <t>0153695</t>
  </si>
  <si>
    <t>BALÓNEK DILAT. JÍCNOVÝ, PYLOR., KOL., MULTISTAGE (TROJROZM.), 2 LUMEN</t>
  </si>
  <si>
    <t>0153697</t>
  </si>
  <si>
    <t>STENT BILIÁRNÍ - BONASTENT, NITINOL, SAMOEX., ČÁSTEČNĚ POTAŽENÝ</t>
  </si>
  <si>
    <t>0153700</t>
  </si>
  <si>
    <t>STENT BILIÁRNÍ - BONASTENT M-INTRADUCTAL, NIT, SAMOEX.,PLNĚ POT.</t>
  </si>
  <si>
    <t>0153709</t>
  </si>
  <si>
    <t>ZAVADĚČ STENTŮ SET (VODÍCÍ KATETR + POSUNOVAČ) 4 METAL. KROUŽKY</t>
  </si>
  <si>
    <t>0153710</t>
  </si>
  <si>
    <t>KATETR BALÓNKOVÝ PTCA - PREVAIL,POTAHOVANÝ PACLITAXELEM</t>
  </si>
  <si>
    <t>0153711</t>
  </si>
  <si>
    <t>KATETR ZAVÁDĚCÍ PRODLUŽOVACÍ PTA, PTCA - LIQUID 061/071</t>
  </si>
  <si>
    <t>0153721</t>
  </si>
  <si>
    <t>ZÁSOBNÍK PRO ENDOSTAPLER - AEON, ARTIKULAČNÍ, S NOŽEM, PRO PZT 0136503</t>
  </si>
  <si>
    <t>0153737</t>
  </si>
  <si>
    <t>SADA AG - SYSTÉM PRO UZAVÍRÁNÍ CÉV - FEMORÁLNÍ - PERCLOSE PROGLIDE</t>
  </si>
  <si>
    <t>0153738</t>
  </si>
  <si>
    <t>SADA AG - SYSTÉM PRO UZAVÍRÁNÍ CÉV - FEMORÁLNÍ - PERCLOSE PROSTYLE</t>
  </si>
  <si>
    <t>0153754</t>
  </si>
  <si>
    <t>0153756</t>
  </si>
  <si>
    <t>TROKAR DISEKČNÍ BALÓNKOVÝ - KII</t>
  </si>
  <si>
    <t>0153757</t>
  </si>
  <si>
    <t>TROKAR OPTICKÝ (RUKÁVEC + BODEC) - KII 15MM, JEDNORÁZOVÝ</t>
  </si>
  <si>
    <t>0153763</t>
  </si>
  <si>
    <t>KATETRY MAGNETICKÉ ARTERIÁLNÍ A VENÓZNÍ - WAVELINQ ENDO AVF, ZV 89459</t>
  </si>
  <si>
    <t>0153772</t>
  </si>
  <si>
    <t>STENT BILIÁRNÍ - DOUBLE PIGTAIL, PLAST, MAX 29 DNŮ</t>
  </si>
  <si>
    <t>0153773</t>
  </si>
  <si>
    <t>STENT PANKREATICKÝ - ROVNÝ SINGLE PIGTAIL, PLAST, MAX 29 DNŮ</t>
  </si>
  <si>
    <t>0153777</t>
  </si>
  <si>
    <t>KLIPOVAČ - 1 KLIP, ROTAČNÍ, JEDNORÁZ., ODNÍMATELNÝ, ENDOSK. STAV. KRV.</t>
  </si>
  <si>
    <t>0153778</t>
  </si>
  <si>
    <t>INJEKTOR - JEHLA KE SKLEROTIZACI, JEDNORÁZOVÝ, DÉLKA 230 CM, 1 LUMEN</t>
  </si>
  <si>
    <t>0153779</t>
  </si>
  <si>
    <t>EXTRAKTOR - KLEŠTĚ EXTRAKČNÍ, JEDNORÁZOVÉ</t>
  </si>
  <si>
    <t>0153780</t>
  </si>
  <si>
    <t>VODIČ DRÁTĚNÝ PRO ERCP, PRUHOVANÝ, ROVNÝ/ZAH./STIFF, JEDNORÁZOVÝ</t>
  </si>
  <si>
    <t>0153781</t>
  </si>
  <si>
    <t>EXTRAKTOR - KOŠÍK - 4 DRÁTY, OCEL, JEDNORÁZOVÝ</t>
  </si>
  <si>
    <t>0153782</t>
  </si>
  <si>
    <t>BALÓNEK EXTRAKČNÍ - 3 LUMEN, MULTISTAGE, JEDNORÁZOVÝ</t>
  </si>
  <si>
    <t>0153783</t>
  </si>
  <si>
    <t>BALÓNEK EXTRAKČNÍ - 3 LUMEN, MULTISTAGE, RAPID EXCHANGE, JEDNORÁZOVÝ</t>
  </si>
  <si>
    <t>0153784</t>
  </si>
  <si>
    <t>SÍŤKA EXTRAKČNÍ - RESCUENET, JEDNORÁZOVÁ</t>
  </si>
  <si>
    <t>0153792</t>
  </si>
  <si>
    <t>STENT LUMEN APOZIČNÍ BEZ ELEKTROKAUTERU - NITI-S SPAXUS, ZV 15066</t>
  </si>
  <si>
    <t>0153794</t>
  </si>
  <si>
    <t>STENT LUMEN APOZIČNÍ VČETNĚ ELEKTROKAUTERU - HOT AXIOS, ZV 15066</t>
  </si>
  <si>
    <t>0153795</t>
  </si>
  <si>
    <t>SONDA ELEKTROHYDRAULICKÁ - AUTOLITH TOUCH BILIARY EHL PROBE, ZV 15062</t>
  </si>
  <si>
    <t>0153796</t>
  </si>
  <si>
    <t>STENT PERIFERNÍ VASKULÁRNÍ - SERENITY, SAMOEXP. NITINOL</t>
  </si>
  <si>
    <t>0153798</t>
  </si>
  <si>
    <t>SYSTÉM PRO OKLUZI OUŠKA (LAA) - ATRICLIP PRO 2</t>
  </si>
  <si>
    <t>0153799</t>
  </si>
  <si>
    <t>SYSTÉM PRO OKLUZI OUŠKA (LAA) - ATRICLIP FLEX V</t>
  </si>
  <si>
    <t>0153805</t>
  </si>
  <si>
    <t>PODPORA EXTERNÍ PRO AORTOKORONÁRNÍ BYPASS - VEST 2.0</t>
  </si>
  <si>
    <t>0153806</t>
  </si>
  <si>
    <t>0153812</t>
  </si>
  <si>
    <t>KLIPOVAČ - 1 KLIP PRO ENDOSKOPICKÉ STAVĚNÍ KRVÁCENÍ, ROTAČNÍ, JEDNOR.</t>
  </si>
  <si>
    <t>0153833</t>
  </si>
  <si>
    <t>DRÁT VODÍCÍ PTCA- ASAHI GLADIUS MG; PRO CTO HYDROF. POLYMER; ŘIDITELNÝ</t>
  </si>
  <si>
    <t>0153846</t>
  </si>
  <si>
    <t>ZAVADĚČ STENTŮ - POSUNOVAČ (PUSHER)</t>
  </si>
  <si>
    <t>0153852</t>
  </si>
  <si>
    <t>SET PRO ENDOSKOPICKOU TRANSMURÁLNÍ RESEKCI (FTRD) KOLONICKÝ ZV 15064</t>
  </si>
  <si>
    <t>0153854</t>
  </si>
  <si>
    <t>KATETR ZAVÁDĚCÍ PERIFERNÍ, INTRAKRANIÁLNÍ - FARGO MAX</t>
  </si>
  <si>
    <t>0153859</t>
  </si>
  <si>
    <t>0153868</t>
  </si>
  <si>
    <t>STAPLER ENDOLINEÁRNÍ S NOŽEM - FELC, S PZT 0153869-70</t>
  </si>
  <si>
    <t>0153871</t>
  </si>
  <si>
    <t>SFINKTEROTOM ROTAČNÍ 3 LUMEN S VODICÍM DRÁTEM - TRUETOME JAG 39/44</t>
  </si>
  <si>
    <t>0153874</t>
  </si>
  <si>
    <t>SFINKTEROTOM ROTA. 3 LUM. S VODICÍM DRÁTEM - TRUETOME REVOLUTION 39/44</t>
  </si>
  <si>
    <t>0153875</t>
  </si>
  <si>
    <t>BIOPTICKÉ KLEŠTĚ - SPYBITE MAX BIOPSY FORCEPS (PRO PZT 0200444)</t>
  </si>
  <si>
    <t>0153876</t>
  </si>
  <si>
    <t>KLIPOVAČ - 1 KLIP - LOCKADO, JEDNORÁZOVÝ, ENDOSKOP. STAV. KRV. V GIT</t>
  </si>
  <si>
    <t>0153879</t>
  </si>
  <si>
    <t>EXTRAKTOR - KOŠÍK S FUNKCÍ PRO LITOTRIPSI, 4-DRÁTOVÝ, OCEL, JEDNORÁZOV</t>
  </si>
  <si>
    <t>0153880</t>
  </si>
  <si>
    <t>0153887</t>
  </si>
  <si>
    <t>KABEL PROPOJOVACÍ KE KATETRŮM ABLAČNÍM - PK-142</t>
  </si>
  <si>
    <t>0161529</t>
  </si>
  <si>
    <t>0161657</t>
  </si>
  <si>
    <t>IMPLANTÁT SPINÁL.NÁHRADA MEZIOBRATLOVÁ MOBILNÍ M6-C KRČNÍ PŘED.PŘÍST.</t>
  </si>
  <si>
    <t>0161741</t>
  </si>
  <si>
    <t>IMPLANTÁT SPINÁLNÍ SYSTÉM UNIVERSAL CLAMP HRUDNÍ/BEDERNÍ ZADNÍ PŘÍSTUP</t>
  </si>
  <si>
    <t>0162641</t>
  </si>
  <si>
    <t>0162649</t>
  </si>
  <si>
    <t>0162653</t>
  </si>
  <si>
    <t>0162660</t>
  </si>
  <si>
    <t>SYSTÉM HYDROCEPHALNÍ DRENÁŽNÍ PROGRAMOVATELNÝ CERTAS PLUS - MRI</t>
  </si>
  <si>
    <t>0163031</t>
  </si>
  <si>
    <t>0163099</t>
  </si>
  <si>
    <t>0163104</t>
  </si>
  <si>
    <t>0163157</t>
  </si>
  <si>
    <t>0163200</t>
  </si>
  <si>
    <t>0163211</t>
  </si>
  <si>
    <t>0163213</t>
  </si>
  <si>
    <t>0163254</t>
  </si>
  <si>
    <t>0163330</t>
  </si>
  <si>
    <t>0163334</t>
  </si>
  <si>
    <t>IMPLANTÁT STŘEDOUŠNÍ-PROTÉZA TORP+PORP</t>
  </si>
  <si>
    <t>0163355</t>
  </si>
  <si>
    <t>0163384</t>
  </si>
  <si>
    <t>0163405</t>
  </si>
  <si>
    <t>IMPLANTÁT STŘEDOUŠNÍ TORP MICRON ADJUSTABLE</t>
  </si>
  <si>
    <t>0163547</t>
  </si>
  <si>
    <t>0163551</t>
  </si>
  <si>
    <t>0163567</t>
  </si>
  <si>
    <t>0165030</t>
  </si>
  <si>
    <t>0166161</t>
  </si>
  <si>
    <t>VÝPLŇ DUTINY - BIO-OSTEOSTIMULAČNÍ NOVABONE - 2,5CC</t>
  </si>
  <si>
    <t>0166162</t>
  </si>
  <si>
    <t>VÝPLŇ DUTINY - BIO-OSTEOSTIMULAČNÍ NOVABONE - 5CC</t>
  </si>
  <si>
    <t>0166163</t>
  </si>
  <si>
    <t>VÝPLŇ DUTINY - BIO-OSTEOSTIMULAČNÍ NOVABONE - 10CC</t>
  </si>
  <si>
    <t>0166189</t>
  </si>
  <si>
    <t>VÝPLŇ DUTINY - NOVABONE PUTTY OSTEOSTIMULAČNÍ - 10CC</t>
  </si>
  <si>
    <t>0169016</t>
  </si>
  <si>
    <t>0169175</t>
  </si>
  <si>
    <t>0169485</t>
  </si>
  <si>
    <t>0169889</t>
  </si>
  <si>
    <t>KRYTÍ MŘÍŽKA SILIKONOVÁ MEPITEL</t>
  </si>
  <si>
    <t>0169905</t>
  </si>
  <si>
    <t>0169914</t>
  </si>
  <si>
    <t>0170688</t>
  </si>
  <si>
    <t>NPWT-VENTURI AVANTI KANYSTR 600ML</t>
  </si>
  <si>
    <t>0170701</t>
  </si>
  <si>
    <t>NPWT-VENTURI Y KONEKTOR</t>
  </si>
  <si>
    <t>0171684</t>
  </si>
  <si>
    <t>0172022</t>
  </si>
  <si>
    <t>KRYTÍ MŘÍŽKA SILIKONOVÁ SPYCRA CONTACT</t>
  </si>
  <si>
    <t>KRYTÍ CUTIMED SORBION SORBACT VYSOCE ABSORPČNÍ ANTIMIKOBIÁLNÍ</t>
  </si>
  <si>
    <t>0172491</t>
  </si>
  <si>
    <t>STENT JÍCNOVÝ - GASTROSEAL,SAMOEXPAND.NITINOL.POTAHOV.SILIKONEM</t>
  </si>
  <si>
    <t>0172495</t>
  </si>
  <si>
    <t>STENT JÍCNOVÝ - HANARO,SAMOEXPAND.NITINOL.ČÁSTEČNĚ POTAH.SILIKONEM</t>
  </si>
  <si>
    <t>0172496</t>
  </si>
  <si>
    <t>STENT JÍCNOVÝ - CHOOSTENT,SAMOEXPAND.NITINOL.ČÁSTEČNĚ POTAH.SILIKON</t>
  </si>
  <si>
    <t>0172498</t>
  </si>
  <si>
    <t>STENT JÍCNOVÝ - HANARO,SAMOEXPAND.NITINOL.POTAHOVANÝ SILIKONEM</t>
  </si>
  <si>
    <t>0172500</t>
  </si>
  <si>
    <t>STENT JÍCNOVÝ - HANARO,SAMOEXPAND.NITINOL.NEPOTAHOVANÝ</t>
  </si>
  <si>
    <t>0172505</t>
  </si>
  <si>
    <t>STENT BILIÁRNÍ - HANARO,SAMOEXPANDIBILNÍ,POTAHOVANÝ,4 KŘIDÉLKA</t>
  </si>
  <si>
    <t>STENT BILIÁRNÍ - HANARO,SAMOEXPAND.NITINOL.PROXIMALNĚ POTAH.SILIKON</t>
  </si>
  <si>
    <t>STENT BILIÁRNÍ - MULTIHOLE,SAMOEXPAND.NITINOL.POTAH.SILIKON</t>
  </si>
  <si>
    <t>0172529</t>
  </si>
  <si>
    <t>STENTGRAFT PERIF. VASK. - BEGRAFT PERIPHERAL PLUS; EPTFE; COCR; BAL.</t>
  </si>
  <si>
    <t>0172532</t>
  </si>
  <si>
    <t>STENT PERIFERNÍ ŽILNÍ - VICI VENOUS STENT, VICI VERTO VENOUS STENT, SA</t>
  </si>
  <si>
    <t>0172967</t>
  </si>
  <si>
    <t>KRYTÍ HEMOSTATICKÉ AXIOSTAT</t>
  </si>
  <si>
    <t>0172968</t>
  </si>
  <si>
    <t>0172971</t>
  </si>
  <si>
    <t>NPWT-SUPRASORB CNP HLUBOKÝ DREN</t>
  </si>
  <si>
    <t>NPWT-V.A.C. SIMP SPIRALNI (PU PĚNA)</t>
  </si>
  <si>
    <t>0173031</t>
  </si>
  <si>
    <t>NPWT-RENASYS TOUCH SBĚRNÁ NÁDOBA MALÁ</t>
  </si>
  <si>
    <t>0173046</t>
  </si>
  <si>
    <t>0173050</t>
  </si>
  <si>
    <t>NPWT-SNAP KAZETA S KANYSTREM PLUS A PÍSTEM</t>
  </si>
  <si>
    <t>0173053</t>
  </si>
  <si>
    <t>NPWT-SNAP MŮSTEK</t>
  </si>
  <si>
    <t>NPWT-SNAP PÁS FIXAČNÍ</t>
  </si>
  <si>
    <t>0173067</t>
  </si>
  <si>
    <t>0173070</t>
  </si>
  <si>
    <t>KRYTÍ EXUFIBER AG+</t>
  </si>
  <si>
    <t>0173081</t>
  </si>
  <si>
    <t>0173095</t>
  </si>
  <si>
    <t>KRYTÍ MEPILEX BORDER HEEL</t>
  </si>
  <si>
    <t>0173102</t>
  </si>
  <si>
    <t>KRYTÍ MEPILEX BORDER FLEX LITE</t>
  </si>
  <si>
    <t>0173103</t>
  </si>
  <si>
    <t>0173105</t>
  </si>
  <si>
    <t>0173118</t>
  </si>
  <si>
    <t>KRYTÍ MEPITEL ONE</t>
  </si>
  <si>
    <t>0173119</t>
  </si>
  <si>
    <t>0173186</t>
  </si>
  <si>
    <t>SYSTÉM INTOCARE STAPLER POWERED;NA BATER.POHON BEZ ZÁS.ZP 0173187-201</t>
  </si>
  <si>
    <t>0173187</t>
  </si>
  <si>
    <t>SYSTÉM INTOCARE STAPLER CIRKULÁRNÍ ELEKTRICKÝ ZAHNUTÝ</t>
  </si>
  <si>
    <t>0173190</t>
  </si>
  <si>
    <t>SYSTÉM INTOCARE STAPLER ENDOLIN.ELEK.,UNIV.,BEZ ZÁS.PRO ZP 0173191-5</t>
  </si>
  <si>
    <t>0173191</t>
  </si>
  <si>
    <t>SYSTÉM INTOCARE ZÁSOBNÍK ARTIK.PRO ELEK.ENDOST.UNIV.60MM K ZP 0173190</t>
  </si>
  <si>
    <t>0173193</t>
  </si>
  <si>
    <t>SYSTÉM INTOCARE ZÁSOBNÍK ARTIK.PRO ELEK.ENDOST.UNIV.45MM K ZP 0173190</t>
  </si>
  <si>
    <t>0173203</t>
  </si>
  <si>
    <t>NPWT-AVANCE SOLO PŘÍSTROJ</t>
  </si>
  <si>
    <t>0173204</t>
  </si>
  <si>
    <t>NPWT-AVANCE SOLO BORDER DRESSING</t>
  </si>
  <si>
    <t>0173207</t>
  </si>
  <si>
    <t>0173208</t>
  </si>
  <si>
    <t>0173212</t>
  </si>
  <si>
    <t>NPWT-AVANCE SOLO KANYSTR</t>
  </si>
  <si>
    <t>0173213</t>
  </si>
  <si>
    <t>NPWT-AVANCE SOLO SET</t>
  </si>
  <si>
    <t>0173215</t>
  </si>
  <si>
    <t>0191955</t>
  </si>
  <si>
    <t>STENT URETERÁLNÍ - HYDROPUR; SADA; PIGTAIL; TI HYDROF. ZAVADĚČ</t>
  </si>
  <si>
    <t>0192009</t>
  </si>
  <si>
    <t>INDEFLÁTOR - ZAŘÍZENÍ INSUFLAČNÍ - DEMAX; TLAKOVACÍ ZAŘÍZENÍ</t>
  </si>
  <si>
    <t>0192089</t>
  </si>
  <si>
    <t>STENTGRAFT AORTÁLNÍ BŘIŠNÍ - ZENITH LP - BIFURKAČNÍ TĚLO</t>
  </si>
  <si>
    <t>0192148</t>
  </si>
  <si>
    <t>0192170</t>
  </si>
  <si>
    <t>STENT JÍCNOVÝ - EGIS; SAMOEXPANDIBILNÍ; NITINOL</t>
  </si>
  <si>
    <t>0192294</t>
  </si>
  <si>
    <t>TERMOPLAST S-TYP R461-4ST</t>
  </si>
  <si>
    <t>IMPLANTÁT SPINÁLNÍ FIXAČNÍ SYSTÉM REVERE HRUDNÍ BEDERNÍ PŘEDNÍ PŘÍSTUP</t>
  </si>
  <si>
    <t>0192508</t>
  </si>
  <si>
    <t>0192708</t>
  </si>
  <si>
    <t>KATETR URETERÁLNÍ ROCATUB PLATINUM</t>
  </si>
  <si>
    <t>0192757</t>
  </si>
  <si>
    <t>SYSTÉM ZAVÁDĚCÍ PRO OKLUDÉR - OCCLUTECH DELIVERY SET</t>
  </si>
  <si>
    <t>0192952</t>
  </si>
  <si>
    <t>0192960</t>
  </si>
  <si>
    <t>KANYLA ARTERIÁLNÍ FEMORÁLNÍ</t>
  </si>
  <si>
    <t>0192980</t>
  </si>
  <si>
    <t>0193000</t>
  </si>
  <si>
    <t>0193010</t>
  </si>
  <si>
    <t>KANYLA VENÓZNÍ DVOUFÁZOVÁ</t>
  </si>
  <si>
    <t>0193019</t>
  </si>
  <si>
    <t>0193145</t>
  </si>
  <si>
    <t>IMPLANTÁT PÁTEŘNÍ GALILEO, KRČNÍ, PŘEDNÍ PŘÍSTUP</t>
  </si>
  <si>
    <t>0193209</t>
  </si>
  <si>
    <t>IMPLANTÁT OFTALMOLOGIE - PRO MIKROCHIRURGICKÉ VÝKONY, HPF 002-00</t>
  </si>
  <si>
    <t>0193233</t>
  </si>
  <si>
    <t>SYSTÉM DISTRAKČNÍ KRANIOMAXILLOFACIÁLNÍ SYNTHES</t>
  </si>
  <si>
    <t>0193398</t>
  </si>
  <si>
    <t>0193446</t>
  </si>
  <si>
    <t>IMPLANTÁT SPINÁLNÍ MALIBU, BEDERNÍ, ZADNÍ PŘÍSTUP</t>
  </si>
  <si>
    <t>0193449</t>
  </si>
  <si>
    <t>0193470</t>
  </si>
  <si>
    <t>IMPLANTÁT SPINÁLNÍ, DAYTONA, HRUDNÍ/BEDERNÍ, ZADNÍ PŘÍSTUP</t>
  </si>
  <si>
    <t>0193588</t>
  </si>
  <si>
    <t>ZÁZNAMNÍK EKG IMPLANTABILNÍ BIOMONITOR</t>
  </si>
  <si>
    <t>KATÉTR CENTRÁLNÍ ŽILNÍ - KRÁTKODOBÝ</t>
  </si>
  <si>
    <t>0193715</t>
  </si>
  <si>
    <t>IMPLANTÁT UROLOGICKÝ TESTIKULÁRNÍ - PROTÉZA</t>
  </si>
  <si>
    <t>SET SEPARAČNÍ ADSORB VČ.AFER.SEPARACE-GLOBAFFIN-ADASORB-COMTEC KIT</t>
  </si>
  <si>
    <t>0193912</t>
  </si>
  <si>
    <t>VÝPLŇ DUTINY - BONALIVE PUTTY BIOAKTIVNÍ - 2CC; 2,5CC</t>
  </si>
  <si>
    <t>0193939</t>
  </si>
  <si>
    <t>JEHLA BIOPTICKÁ ASPIRAČNÍ PLUSSPEED</t>
  </si>
  <si>
    <t>0193984</t>
  </si>
  <si>
    <t>KARDIOSTIMULÁTOR JEDNODUTINOVÝ ADVISA SR MRI SURESCAN</t>
  </si>
  <si>
    <t>0194000</t>
  </si>
  <si>
    <t>KARDIOSTIMULÁTOR DVOUDUTINOVÝ ETRINSA 8 DR-T KOMPLET</t>
  </si>
  <si>
    <t>0194095</t>
  </si>
  <si>
    <t>KARDIOSTIMULÁTOR DVOUDUTINOVÝ SYSTÉM PROPONENT MRI EL</t>
  </si>
  <si>
    <t>0194100</t>
  </si>
  <si>
    <t>OXYGENÁTOR PŘÍSLUŠENSTVÍ-KANYLA VENOSNÍ</t>
  </si>
  <si>
    <t>0194104</t>
  </si>
  <si>
    <t>OXYGENÁTOR PŘÍSLUŠENSTVÍ-KANYLA RETROGRÁDNÍ KARDIO</t>
  </si>
  <si>
    <t>0194115</t>
  </si>
  <si>
    <t>ZAVADĚČ ENDOBRONCHIÁLNÍ CHLOPNĚ - SPIRATION; ZV 25112</t>
  </si>
  <si>
    <t>0194122</t>
  </si>
  <si>
    <t>TUBUS LARYNGEÁLNÍ LTS-D S DRENÁŽÍ PRO DĚTI - ZV 79111;06713</t>
  </si>
  <si>
    <t>0194149</t>
  </si>
  <si>
    <t>KARDIOSTIMULÁTOR DVOUDUTINOVÝ - ENDURITY MRI - SADA</t>
  </si>
  <si>
    <t>0194160</t>
  </si>
  <si>
    <t>VÝPLŇ DUTINY - SBM, BIO 1-KIT - 10CC</t>
  </si>
  <si>
    <t>KATÉTR CENTRÁLNÍ VENÓZNÍ - MIDLINE - STŘEDNĚDOBÝ - ZÁKLADNÍ SET</t>
  </si>
  <si>
    <t>0194232</t>
  </si>
  <si>
    <t>PORT IMPLANTABILNÍ VENÓZNÍ - HEALTHPORT, FOCUS - DOUBLE CHAMBER</t>
  </si>
  <si>
    <t>0194239</t>
  </si>
  <si>
    <t>0194247</t>
  </si>
  <si>
    <t>KARDIOSTIMULÁTOR JEDNODUTINOVÝ - KORA 250 SR</t>
  </si>
  <si>
    <t>KARDIOSTIMULÁTOR DVOUDUTINOVÝ - KORA 250 DR</t>
  </si>
  <si>
    <t>FILTR ADSORPČNÍ-FIBRINOGEN,IGM,LDL,LP(A),TAG,CELK.CHOL.MONET;F00010878</t>
  </si>
  <si>
    <t>0194320</t>
  </si>
  <si>
    <t>KATETR CENTRÁLNÍ ŽILNÍ-CVC SET-KRÁTKODOBÝ, NITINOLOVÝ ZAVADĚČ</t>
  </si>
  <si>
    <t>0194321</t>
  </si>
  <si>
    <t>VÝPLŇ DUTINY - N-IBS - 5CC</t>
  </si>
  <si>
    <t>0194420</t>
  </si>
  <si>
    <t>OXYGENÁTOR-PŘÍSLUŠENSTVÍ, KANYLA PRO KOŘEN AORTY</t>
  </si>
  <si>
    <t>0194421</t>
  </si>
  <si>
    <t>OXYGENÁTOR-PŘÍSLUŠENSTVÍ, KANYLA KARDIOPLEGICKÁ RETROGRÁDNÍ</t>
  </si>
  <si>
    <t>0194443</t>
  </si>
  <si>
    <t>DEFIBRILÁTOR JEDNODUTINOVÝ PARADYM 2 VR 8252</t>
  </si>
  <si>
    <t>0194474</t>
  </si>
  <si>
    <t>KATETR CVC - CERTOFIX DUO ECONOLINE - KRÁTKODOBÝ</t>
  </si>
  <si>
    <t>KARDIOSTIMULÁTOR DVOUDUTINOVÝ Q80 DR MRI SURESCAN</t>
  </si>
  <si>
    <t>0194511</t>
  </si>
  <si>
    <t>0194546</t>
  </si>
  <si>
    <t>SET PRO VERTEBROPLASTIKU NA AUGMENTACI ŠROUBŮ (PRO 0161826)-EASY KIT</t>
  </si>
  <si>
    <t>0194547</t>
  </si>
  <si>
    <t>SET PRO VERTEBROPLASTIKU NA AUGMENTACI ŠROUBŮ (PRO PZT 0161826)-S5 KIT</t>
  </si>
  <si>
    <t>0194553</t>
  </si>
  <si>
    <t>MO - KANYLA ARTERIÁLNÍ FEMORÁLNÍ JEDNODÍLNÁ - BIO-MEDICUS</t>
  </si>
  <si>
    <t>0194563</t>
  </si>
  <si>
    <t>KARDIOSTIM.PRO OPTIMAL.PRŮBĚHU KALCIOVÉHO GRADIENTU-OPTIMIZER SMART</t>
  </si>
  <si>
    <t>PROTÉZA TESTIKULÁRNÍ PLNĚNÁ FYZIOL.ROZTOKEM - TESTISF</t>
  </si>
  <si>
    <t>SPIRÁLA (MIKROSPIRÁLA) EMBOLIZAČNÍ INTRAKRANIÁLNÍ - GALAXY G3 MINI</t>
  </si>
  <si>
    <t>0194629</t>
  </si>
  <si>
    <t>ZAVADĚČ TRANSSEPT.ŘIDIT.- SENOVO BI-FLEX=DESTINO REACH, BIDIR.</t>
  </si>
  <si>
    <t>0194652</t>
  </si>
  <si>
    <t>SET PRO KYFOPLAST.KYPHOPAK XPANDER II-2BALÓN SET+CEMENT XPEDE VYSOKOVI</t>
  </si>
  <si>
    <t>0194654</t>
  </si>
  <si>
    <t>SET PRO KYFOPLAST.KYPHOPAK XPANDER II-2BALÓN SET+CEMENT HVR VYSOKOVISK</t>
  </si>
  <si>
    <t>0194672</t>
  </si>
  <si>
    <t>TUBUS LARYNGEÁLNÍ - ILTS-D</t>
  </si>
  <si>
    <t>0194674</t>
  </si>
  <si>
    <t>TUBUS LARYNGEÁLNÍ - INTUBAČNÍ SET ILTS-D (KANYLA, STABILIZÁTOR)</t>
  </si>
  <si>
    <t>0194694</t>
  </si>
  <si>
    <t>ELEKTRODY DEFIBRILAČNÍ MULTIFUNKČNÍ EURODEFIPADS PRO DOSPĚLÉ</t>
  </si>
  <si>
    <t>ELEKTRODY DEFIBRILAČNÍ MULTIFUNKČNÍ EURODEFIPADS PRO DĚTI</t>
  </si>
  <si>
    <t>0194701</t>
  </si>
  <si>
    <t>KANYLA ECMO - VENÓZNÍ/ARTERIÁLNÍ - NOVAPORT ONE KU (29 DNÍ)</t>
  </si>
  <si>
    <t>0194709</t>
  </si>
  <si>
    <t>KATÉTR CVC - VYSOKOPRŮTOKOVÝ,ANTIMIKROBIÁLNÍ- ARROW PRESS</t>
  </si>
  <si>
    <t>0194715</t>
  </si>
  <si>
    <t>0194719</t>
  </si>
  <si>
    <t>KATÉTR CVC - NITINOL ZAV., AGB</t>
  </si>
  <si>
    <t>0194748</t>
  </si>
  <si>
    <t>0194782</t>
  </si>
  <si>
    <t>KATETR HEMODIALYZAČNÍ KRÁTKODOBÝ, NORM.PRŮTOK - MAHURKAR ELITE</t>
  </si>
  <si>
    <t>0194825</t>
  </si>
  <si>
    <t>MO - REZERVOÁR VENÓZNÍ A KARDIOTOMICKÝ - PARAGON - PRO DOSPĚLÉ</t>
  </si>
  <si>
    <t>0194865</t>
  </si>
  <si>
    <t>MO - OXYGENÁTOR PARAGON MIDI MICRONET INTEGROVANÝ PRO DOSPĚLÉ</t>
  </si>
  <si>
    <t>0194911</t>
  </si>
  <si>
    <t>0194915</t>
  </si>
  <si>
    <t>DILATÁTOR ROTAČNÍ (EXTRAKTOR ELEKTROD)</t>
  </si>
  <si>
    <t>0194923</t>
  </si>
  <si>
    <t>DEFIBRILÁTOR DVOUDUTINOVÝ GALLANT DR</t>
  </si>
  <si>
    <t>0194962</t>
  </si>
  <si>
    <t>MO-OXYGENÁTOR(HILITE 7000LT,PMP MEMBR),KOMPL.SET-HADICOVÝ S HL.PUMPY</t>
  </si>
  <si>
    <t>0194978</t>
  </si>
  <si>
    <t>DEFIBRILÁTOR JEDNODUTINOVÝ ENTRANT VR - SADA</t>
  </si>
  <si>
    <t>0194982</t>
  </si>
  <si>
    <t>DEFIBRIlÁTOR BIVENTRIKULÁRNÍ ENTRANT HF - SADA</t>
  </si>
  <si>
    <t>0194985</t>
  </si>
  <si>
    <t>KARDIOSTIMULÁTOR DVOUDUTINOVÝ IRIS DR MRI PMIRISDRM</t>
  </si>
  <si>
    <t>KARDIOSTIMULÁTOR DVOUDUTINOVÝ IRIS DR MRI PMIRISDRM KOMPLET</t>
  </si>
  <si>
    <t>0194997</t>
  </si>
  <si>
    <t>0195004</t>
  </si>
  <si>
    <t>SYSTÉM NEUROSTIM.-PNS-NEDOBÍJITELNÝ-LIGHTPULSE 100L(S PZT0195007,.008)</t>
  </si>
  <si>
    <t>0195007</t>
  </si>
  <si>
    <t>SYST.NEUROSTIM.-PNS-ELEKTRODA PERKUTÁNNÍ-LIGHTLINE(S PZT 0195004,.005</t>
  </si>
  <si>
    <t>0195008</t>
  </si>
  <si>
    <t>SYST.NEUROSTIM.-PNS-ELEKTRODA NEUROLOGICKÁ-FIXLINET(S PZT 0195004,.005</t>
  </si>
  <si>
    <t>0195010</t>
  </si>
  <si>
    <t>0195020</t>
  </si>
  <si>
    <t>KLEŠTĚ - 8MM (XI) - CADIERE; ENDOWRIST</t>
  </si>
  <si>
    <t>0195038</t>
  </si>
  <si>
    <t>DEFIBRILÁTOR BIVENTRIKULÁRNÍ - PLATINIUM 4LV CRT-D</t>
  </si>
  <si>
    <t>0195039</t>
  </si>
  <si>
    <t>DEFIBRILÁTOR BIVENTRIKULÁRNÍ - PLATINIUM 4LV CRT-D - SADA</t>
  </si>
  <si>
    <t>0195040</t>
  </si>
  <si>
    <t>DEFIBRILÁTOR BIVENTRIKULÁRNÍ - PLATINIUM 4LV SONR CRT-D</t>
  </si>
  <si>
    <t>0195048</t>
  </si>
  <si>
    <t>SET AUTOTRANSFÚZNÍ SACÍ - COMBIPACK - ATV-F140C (9008551)</t>
  </si>
  <si>
    <t>0195053</t>
  </si>
  <si>
    <t>ELEKTRODA DEFIBRILAČNÍ ENDOKARD. - ENDOTAK RELIANCE S; AKTIVNÍ FIXACE</t>
  </si>
  <si>
    <t>0195058</t>
  </si>
  <si>
    <t>STAPLER ARTIKULAČNÍ-EL.POH. 45MM(XI);SUREFORM;ZAKŘ.HROT(S PZT 0195060)</t>
  </si>
  <si>
    <t>0195061</t>
  </si>
  <si>
    <t>SYSTÉM HYDROCEPHALNÍ DRENÁŽNÍ PROGRAMOVATELNÝ CERTAS PLUS -MRI</t>
  </si>
  <si>
    <t>0195064</t>
  </si>
  <si>
    <t>VÝPLŇ DUTINY - NEOCEMENT INJECT P - 10CC</t>
  </si>
  <si>
    <t>0195089</t>
  </si>
  <si>
    <t>VÝPLŇ DUTINY ENGIPORE -1,2CC</t>
  </si>
  <si>
    <t>VÝPLŇ DUTINY ENGIPOREI - 5CC</t>
  </si>
  <si>
    <t>VÝPLŇ DUTINY SINTLIFE - 5CC</t>
  </si>
  <si>
    <t>0195102</t>
  </si>
  <si>
    <t>ELEKTRODA KORTIKÁLNÍ INTRACEREBR. MONITORAČNÍ INTRAOPERAČNÍ-POVRCHOVÁ</t>
  </si>
  <si>
    <t>0195103</t>
  </si>
  <si>
    <t>0195108</t>
  </si>
  <si>
    <t>NÁSTROJ NA ZATAVOVÁNÍ CÉV - SYNCHROSEAL (XI) - JEDNORÁZOVÝ</t>
  </si>
  <si>
    <t>0195110</t>
  </si>
  <si>
    <t>SYSTÉM NEUROSTIMULAČNÍ - SCS - DOBÍJITELNÝ - WAVEWRITER ALPHA 16</t>
  </si>
  <si>
    <t>0195112</t>
  </si>
  <si>
    <t>PODPORA MECHANICKÁ SRDEČNÍ KRÁTKODOBÁ - IMPELLA CP-SMART ASSIST-5DNÍ</t>
  </si>
  <si>
    <t>0195113</t>
  </si>
  <si>
    <t>ECMO/MSP - KANYLA PROTEKSOLO TRANSSEPTAL SET - ZV 55215,55227</t>
  </si>
  <si>
    <t>0195116</t>
  </si>
  <si>
    <t>MO-OXYGENÁTOR-SET KARDIOPLEGICKÝ-CME14002 (2 VSTUPY)</t>
  </si>
  <si>
    <t>0195119</t>
  </si>
  <si>
    <t>MO-SET HADICOVÝ VAVD</t>
  </si>
  <si>
    <t>0195129</t>
  </si>
  <si>
    <t>DEFIBRILÁTOR DVOUDUTINOVÝ - ULYS DR - SADA</t>
  </si>
  <si>
    <t>0195143</t>
  </si>
  <si>
    <t>KATETR CVC-STŘEDNĚDOBÝ-MIDLINE-POWERMIDLINE</t>
  </si>
  <si>
    <t>0195144</t>
  </si>
  <si>
    <t>0195148</t>
  </si>
  <si>
    <t>CVC</t>
  </si>
  <si>
    <t>0195152</t>
  </si>
  <si>
    <t>PÁS PÁNEVNÍ STABILIZAČNÍ KOMPRESNÍ ARROW T-POD</t>
  </si>
  <si>
    <t>0195153</t>
  </si>
  <si>
    <t>MO-SÁNÍ KORONÁRNÍ MISTER BLOWER PERFX</t>
  </si>
  <si>
    <t>0195158</t>
  </si>
  <si>
    <t>NÁSTAVEC DÝCH.-HADICE INHALAČNÍ SE SPOJKOU SMARTVENT</t>
  </si>
  <si>
    <t>0195165</t>
  </si>
  <si>
    <t>KARDIOSTIMULÁTOR BIVENTRIKULÁRNÍ HERA PLUS SET</t>
  </si>
  <si>
    <t>0195177</t>
  </si>
  <si>
    <t>0195178</t>
  </si>
  <si>
    <t>ECMO-ICOR-OXYGENÁTOR (PMP),SET HADICOVÝ, NEOKLUZ.PUMPA-XENIOS(7 DNÍ)</t>
  </si>
  <si>
    <t>0195183</t>
  </si>
  <si>
    <t>SYSTÉM NEUROSTIMULAČNÍ - DBS - SMĚROVÁ ELEKTRODA SE SNÍMÁNÍM LFP</t>
  </si>
  <si>
    <t>0195184</t>
  </si>
  <si>
    <t>SYSTÉM NEUROMODULAČNÍ - SCS - NEDOBÍJITELNÝ MRI S ADAPTIVNÍ STIMULACÍ</t>
  </si>
  <si>
    <t>0195186</t>
  </si>
  <si>
    <t>SYSTÉM NEUROSTIMULAČNÍ -SCS-NEDOBÍJITELNÝ - WAVEWRITER ALPHA PRIME 16</t>
  </si>
  <si>
    <t>0195187</t>
  </si>
  <si>
    <t>MSP DLOUHODOBÁ - HEARTMATE III LVAD-PŔÍSLUŠENSTVÍ III - ZV 55215,5503</t>
  </si>
  <si>
    <t>0195188</t>
  </si>
  <si>
    <t>MSP DLOUHODOBÁ - HEARTMATE III LVAD - PŔÍSLUŠENSTVÍ III - ZV 55030</t>
  </si>
  <si>
    <t>0195189</t>
  </si>
  <si>
    <t>0195205</t>
  </si>
  <si>
    <t>KLEŠTĚ (GRASPER) FENESTROVANÉ KLEŠTĚ (GRASPER) - VERSIUS</t>
  </si>
  <si>
    <t>0195225</t>
  </si>
  <si>
    <t>SYSTÉM ZEVNÍ DRENÁŽNÍ LIKVOROVÝ DOČASNÝ</t>
  </si>
  <si>
    <t>0195226</t>
  </si>
  <si>
    <t>0195227</t>
  </si>
  <si>
    <t>0195229</t>
  </si>
  <si>
    <t>SET INF. PRO APL. CYTOST. V86-R CODAN S FILTREM I.V.STAR10</t>
  </si>
  <si>
    <t>0195259</t>
  </si>
  <si>
    <t>IMPLANTÁT UMĚLÁ NÁHRADA PRO OBNOVU CHRUPAVKY-CHONDROD</t>
  </si>
  <si>
    <t>FILTR BAKTERIÁLNÍ/VIROVÝ GIBECK - ZV 79111</t>
  </si>
  <si>
    <t>0195295</t>
  </si>
  <si>
    <t>IMPLANTÁT KOSTNÍ PRO KYFO+VERTEBROPLASTIKU KYPHON V PREMIUM</t>
  </si>
  <si>
    <t>0195299</t>
  </si>
  <si>
    <t>VÝPLŇ DUTINY - CHRONOS - 2,5CC</t>
  </si>
  <si>
    <t>0200032</t>
  </si>
  <si>
    <t>0200034</t>
  </si>
  <si>
    <t>0200036</t>
  </si>
  <si>
    <t>0200097</t>
  </si>
  <si>
    <t>FIXÁTOR ZEVNÍ JEDNOROVINNÝ FIXUS 66 DLOUHÉ KOSTI</t>
  </si>
  <si>
    <t>0200107</t>
  </si>
  <si>
    <t>0200173</t>
  </si>
  <si>
    <t>ŠTĚP SKLERÁLNÍ V ETANOLU - 1/2</t>
  </si>
  <si>
    <t>0200185</t>
  </si>
  <si>
    <t>0200187</t>
  </si>
  <si>
    <t>0200432</t>
  </si>
  <si>
    <t>MIKROKATETR - PERIFERNÍ; CEREBRÁLNÍ - NEUROSLIDER; INFUSNÍ</t>
  </si>
  <si>
    <t>0200580</t>
  </si>
  <si>
    <t>KARDIOSTIMULÁTOR BIVENTRIKULÁRNÍ VISIONIST CRT-P, X4 CRT-P</t>
  </si>
  <si>
    <t>0200608</t>
  </si>
  <si>
    <t>IMPLANTÁT TESTIKULÁRNÍ-SEBBIN-6/12/17/27/38 ML, PLNĚNO SILIKON. GELEM</t>
  </si>
  <si>
    <t>0200620</t>
  </si>
  <si>
    <t>0200627</t>
  </si>
  <si>
    <t>VODIČ/DRÁT ZAVÁDĚCÍ HYDROFILNÍ UROLOGICKÝ MULTIFLEX</t>
  </si>
  <si>
    <t>Odbornost 365 - centra krizové péče (CKP)</t>
  </si>
  <si>
    <t>Odbornost 929 - konziliární tým paliativní péče v nemocnicích</t>
  </si>
  <si>
    <t>365 – centra krizové péče (CKP)</t>
  </si>
  <si>
    <t>POL</t>
  </si>
  <si>
    <t>NET</t>
  </si>
  <si>
    <t>MIG</t>
  </si>
  <si>
    <t>ACH</t>
  </si>
  <si>
    <r>
      <rPr>
        <vertAlign val="superscript"/>
        <sz val="8"/>
        <rFont val="Calibri"/>
        <family val="2"/>
        <charset val="238"/>
        <scheme val="minor"/>
      </rPr>
      <t>*)</t>
    </r>
    <r>
      <rPr>
        <sz val="8"/>
        <rFont val="Calibri"/>
        <family val="2"/>
        <charset val="238"/>
        <scheme val="minor"/>
      </rPr>
      <t xml:space="preserve"> 006, 007, 101–110, 201–209, 301–309, 350, 355, 360, 365, 370, 401–409, 501–507, 601–602, 605–607, 701–708, 710, 720, 780, 920,  922, 935</t>
    </r>
  </si>
  <si>
    <t>Počet smluvních ZZ využivajících přístroj</t>
  </si>
  <si>
    <t>T 5.17 – Počet ošetřených pojištěnců VZP ČR v roce 2023</t>
  </si>
  <si>
    <t>T 5.18 – Průměrná délka pobytu pojištěnce VZP ČR v zařízení následné péče v roce 2023</t>
  </si>
  <si>
    <t>T 5.19 – Počet ošetřených pojištěnců VZP ČR v roce 2023 v členění dle věkové skupiny</t>
  </si>
  <si>
    <t>T 5.20 – Průměrná délka pobytu pojištěnce VZP ČR v zařízení následné péče v roce 2023 v členění dle věkové skupiny</t>
  </si>
  <si>
    <t>T 5.9 – Počty odléčených pacientů a náklady lázeňské zdravotní péče dle hlavních indikačních skupin onemocnění a druhů lázeňské péče v roce 2023</t>
  </si>
  <si>
    <t>T 5.10 – Dětská ozdravenská péče v roce 2023</t>
  </si>
  <si>
    <t>Doprovody</t>
  </si>
  <si>
    <t xml:space="preserve"> ---</t>
  </si>
  <si>
    <t>T 1.1 – Počet pojištěnců VZP ČR k 31. 12. 2023</t>
  </si>
  <si>
    <t>T 5.11a – Počet pojištěnců VZP ČR registrovaných u praktického lékaře k 31. 12. 2023</t>
  </si>
  <si>
    <t>T 5.11b – Počet pojištěnců VZP ČR registrovaných u praktického lékaře pro dospělé a u praktického lékaře pro děti a dorost k 31. 12. 2023</t>
  </si>
  <si>
    <t>T 5.2a – Přehled vybraných léčebných postupů v roce 2023 – hospitalizační postupy</t>
  </si>
  <si>
    <t>T 5.2b – Přehled vybraných léčebných postupů v roce 2023 – nehospitalizační postupy</t>
  </si>
  <si>
    <t>T 5.13 – Stomatologická péče v roce 2023</t>
  </si>
  <si>
    <t>T 5.13a – Počet pojištěnců VZP ČR registrovaných u klinického stomatologa k 31. 12. 2023</t>
  </si>
  <si>
    <t>T 4.5 – Náklady v roce 2023 dle diagnózy</t>
  </si>
  <si>
    <t>T 4.5a – Náklady v roce 2023 dle diagnózy – muži</t>
  </si>
  <si>
    <t>T 4.5b – Náklady v roce 2023 dle diagnózy – ženy</t>
  </si>
  <si>
    <t>T 4.2 – Celkové náklady na zdravotní péči v členění dle věkové skupiny a pohlaví pojištěnce v roce 2023 (v tis. Kč)</t>
  </si>
  <si>
    <t>Poznámka: Náklady jsou oceněny podle vyhlášky č. 102/2024 Sb. Ocenění péče je jednotné pro všechny ZP. Náklady takto vypočtené se liší od nákladů evidovaných v účetnictví.</t>
  </si>
  <si>
    <t>T 4.2c – Náklady na zdravotní péči v roce 2023 v členění dle věku a kraje – celkem (v tis. Kč)</t>
  </si>
  <si>
    <t>T 4.2b – Náklady na zdravotní péči v roce 2023 v členění dle věku a kraje – ženy (v tis. Kč)</t>
  </si>
  <si>
    <t>T 4.2a – Náklady na zdravotní péči v roce 2023 v členění dle věku a kraje – muži (v tis. Kč)</t>
  </si>
  <si>
    <t>Poznámka: Náklady jsou oceněny podle vyhlášky č. 102/2024 Sb. Ocenění péče je jednotné pro všechny ZP. Náklady takto vypočtené se liší od nákladů evidovaných v účetnictví. 
Ve výpočtu použité průměrné počty pojištěnců v jednotlivých skupinách podle věku a pohlaví jsou stanoveny z údajů k 1. dni jednotlivých měsíců roku 2023.</t>
  </si>
  <si>
    <t>T 4.3 – Průměrné náklady na zdravotní péči na 1 pojištěnce v členění dle věkové skupiny a pohlaví pojištěnce v roce 2023 (v Kč)</t>
  </si>
  <si>
    <t>T 4.3a – Průměrné náklady na zdravotní péči na 1 pojištěnce v roce 2023 v členění dle věku a kraje – muži (v Kč)</t>
  </si>
  <si>
    <t>T 4.3b – Průměrné náklady na zdravotní péči na 1 pojištěnce v roce 2023 v členění dle věku a kraje – ženy (v Kč)</t>
  </si>
  <si>
    <t>T 4.3c – Průměrné náklady na zdravotní péči na 1 pojištěnce v roce 2023 v členění dle věku a kraje – celkem (v Kč)</t>
  </si>
  <si>
    <t>Poznámka: Náklady jsou oceněny podle vyhlášky č. 102/2024 Sb. Ocenění péče je jednotné pro všechny ZP. Náklady takto vypočtené se liší od nákladů evidovaných v účetnictví. Ve výpočtu použité průměrné počty pojištěnců v jednotlivých skupinách podle věku a pohlaví jsou stanoveny z údajů k 1. dni jednotlivých měsíců roku 2023.</t>
  </si>
  <si>
    <t>T 4.4 – Náklady na standardizovaného pojištěnce VZP ČR v roce 2023 v členění dle kraje a segmentu (v Kč)</t>
  </si>
  <si>
    <t>Rozdíl 2023-2022</t>
  </si>
  <si>
    <t>T 3.11 – Vybrané skupiny nákladné techniky k 31. 12. 2023</t>
  </si>
  <si>
    <t>R000000749, R000000750</t>
  </si>
  <si>
    <t>43601, 43603, 43605, 80121, 80127, 89611, 89613, 89615, 89617, 89619, 89663, 89664, 89665, 89817</t>
  </si>
  <si>
    <t>17115, 17117, 17125, 17127, 17210, 17299, 17300, 17302, 17310, 17314, 17316, 17697, 17705, 17706, 32520, 32530, 32535, 32540, 32610, 32620, 32630, 32640, 32999, 54132, 89195, 89317, 89319, 89321, 89323, 89331, 89342, 89362, 89409, 89411, 89415, 89417, 89419, 89423, 89425, 89427, 89429, 89431, 89433, 89435, 89437, 89441, 89448, 89449, 89451, 89459, 89519, 89521</t>
  </si>
  <si>
    <t>51765, 51767, 51800, 54350, 54360, 55099, 55414, 55416, 57267, 57269, 63634, 76701, 76705, 76707, 76709, 76711, 76713</t>
  </si>
  <si>
    <t>T 5.26 – Frekvence výkonů a počet ošetřených unikátních pojištěnců v členění dle jednotlivých skupin přístrojů v roce 2023</t>
  </si>
  <si>
    <t>T 1.3 – Věková struktura pojištěnců VZP ČR k 31. 12. 2023</t>
  </si>
  <si>
    <t>T 1.5 – Počet pojištěnců VZP ČR dle způsobu platby pojistného k 31. 12. 2023</t>
  </si>
  <si>
    <t>T 1.6 – Počet pojištěnců VZP ČR, za které je plátcem pojistného stát k 1. 12. 2023 (v členění dle kraje)</t>
  </si>
  <si>
    <t xml:space="preserve">Osoby poskytující dítěti nezprostředkovanou pěstounskou péči </t>
  </si>
  <si>
    <t>Osoby pečující o nezl. nezaop. dítě poskytující nezprostředkovanou pěstounskou péči a osoby mající dítě ve svěřenectví</t>
  </si>
  <si>
    <t>T 1.7 – Počet pojištěnců VZP ČR, za které je plátcem pojistného stát – rok 2023</t>
  </si>
  <si>
    <t>T 1.8 – Přehled o pojištěncích VZP ČR, za které je plátcem pojistného stát – k 1. 12. 2023</t>
  </si>
  <si>
    <t>T 2.1 – Příjmy pojistného v roce 2023</t>
  </si>
  <si>
    <t>T 2.2 – Vývoj příjmů pojistného a celkových příjmů v roce 2023</t>
  </si>
  <si>
    <t>Index 2023/2022</t>
  </si>
  <si>
    <t>T 2.4 – Přehled příjmů pojistného v roce 2023</t>
  </si>
  <si>
    <t>0248801</t>
  </si>
  <si>
    <t>800MG TBL NOB 30</t>
  </si>
  <si>
    <t>T 5.3 – Nejčastěji předepisované léčivé přípravky na recepty částečně nebo plně hrazené z veřejného zdravotního pojištění v roce 2023</t>
  </si>
  <si>
    <t>9999901</t>
  </si>
  <si>
    <t>LAGEVRIO</t>
  </si>
  <si>
    <t>200MG CPS DUR 40</t>
  </si>
  <si>
    <t>J05AB18</t>
  </si>
  <si>
    <t>0255450</t>
  </si>
  <si>
    <t>PAXLOVID</t>
  </si>
  <si>
    <t>150MG+100MG TBL FLM 30(20+10)</t>
  </si>
  <si>
    <t>J05AE30</t>
  </si>
  <si>
    <t>T 5.4 – Nákladově nejvýznamnější léčivé přípravky předepsané na recepty v roce 2023</t>
  </si>
  <si>
    <t>T 5.5a – Náklady na individuálně připravované léčivé přípravky (IPLP) v roce 2023</t>
  </si>
  <si>
    <t>T 5.5b – Náklady na anatomicko-terapeutické skupiny léčiv z receptů a ze ZULP v roce 2023</t>
  </si>
  <si>
    <t>0013818</t>
  </si>
  <si>
    <t>40MG/90MG/0,25MG CPS MOL 100</t>
  </si>
  <si>
    <t>247,25MG TBL MRL 30</t>
  </si>
  <si>
    <t>247,25MG TBL MRL 100</t>
  </si>
  <si>
    <t>L04AH02</t>
  </si>
  <si>
    <t>L04AK01</t>
  </si>
  <si>
    <t>L04AH01</t>
  </si>
  <si>
    <t>0028221</t>
  </si>
  <si>
    <t>100MG CPS DUR 100X1</t>
  </si>
  <si>
    <t>0029961</t>
  </si>
  <si>
    <t>0033322</t>
  </si>
  <si>
    <t>0033461</t>
  </si>
  <si>
    <t>MODULEN IBD 1X400 G</t>
  </si>
  <si>
    <t>0033474</t>
  </si>
  <si>
    <t>0033497</t>
  </si>
  <si>
    <t>RESOURCE 2,0 KCAL VANILKOVÝ 4X200 ML</t>
  </si>
  <si>
    <t>0033633</t>
  </si>
  <si>
    <t>NUTRILON 2 ALLERGY CARE</t>
  </si>
  <si>
    <t>0033678</t>
  </si>
  <si>
    <t>POR SOL 6X1500ML</t>
  </si>
  <si>
    <t>RESOURCE 2,0 FIBRE KAKAOVÁ PŘÍCHUŤ</t>
  </si>
  <si>
    <t>0033853</t>
  </si>
  <si>
    <t>0044315</t>
  </si>
  <si>
    <t>GLOBULUS CUM NATRIO TETRABORICO</t>
  </si>
  <si>
    <t>600MG VAG GLB 10</t>
  </si>
  <si>
    <t>G01AX</t>
  </si>
  <si>
    <t>20MG/ML OPH GTT SOL PRO 3X3ML</t>
  </si>
  <si>
    <t>0053554</t>
  </si>
  <si>
    <t>ARNIDOL SPRAY</t>
  </si>
  <si>
    <t>30MG/ML+100MG/ML DRM SPR SOL 100ML</t>
  </si>
  <si>
    <t>M02AC</t>
  </si>
  <si>
    <t>0058142</t>
  </si>
  <si>
    <t>50MG TBL ENT 30</t>
  </si>
  <si>
    <t>0069789</t>
  </si>
  <si>
    <t>AQUA PRO INIECTIONE ARDEAPHARMA</t>
  </si>
  <si>
    <t>100% PAR LQF 1X500ML</t>
  </si>
  <si>
    <t>20MG/ML OPH GTT SOL PRO 1X3ML</t>
  </si>
  <si>
    <t>0096039</t>
  </si>
  <si>
    <t>0096886</t>
  </si>
  <si>
    <t>CHLORID SODNÝ B. BRAUN 0,9%</t>
  </si>
  <si>
    <t>9MG/ML INJ SOL 20X10ML I</t>
  </si>
  <si>
    <t>0101215</t>
  </si>
  <si>
    <t>5MG TBL FLM 120(4X30)</t>
  </si>
  <si>
    <t>0103784</t>
  </si>
  <si>
    <t>A07FA03</t>
  </si>
  <si>
    <t>0111814</t>
  </si>
  <si>
    <t>0116107</t>
  </si>
  <si>
    <t>0120369</t>
  </si>
  <si>
    <t>0122400</t>
  </si>
  <si>
    <t>ARLEVERT</t>
  </si>
  <si>
    <t>20MG/40MG TBL NOB 24</t>
  </si>
  <si>
    <t>N07CA52</t>
  </si>
  <si>
    <t>0125184</t>
  </si>
  <si>
    <t>0127359</t>
  </si>
  <si>
    <t>5MG TBL FLM 60 I</t>
  </si>
  <si>
    <t>0127372</t>
  </si>
  <si>
    <t>0129441</t>
  </si>
  <si>
    <t>0129468</t>
  </si>
  <si>
    <t>0136594</t>
  </si>
  <si>
    <t>0136600</t>
  </si>
  <si>
    <t>0136837</t>
  </si>
  <si>
    <t>VILDAGLIPTIN/METFORMIN SANDOZ</t>
  </si>
  <si>
    <t>0136880</t>
  </si>
  <si>
    <t>0140124</t>
  </si>
  <si>
    <t>5MG POR TBL DIS 30</t>
  </si>
  <si>
    <t>0140135</t>
  </si>
  <si>
    <t>0140387</t>
  </si>
  <si>
    <t>0148768</t>
  </si>
  <si>
    <t>0148771</t>
  </si>
  <si>
    <t>0148773</t>
  </si>
  <si>
    <t>0148774</t>
  </si>
  <si>
    <t>0149543</t>
  </si>
  <si>
    <t>CLOPIDOGREL VIATRIS</t>
  </si>
  <si>
    <t>75MG TBL FLM 30 I</t>
  </si>
  <si>
    <t>0149547</t>
  </si>
  <si>
    <t>75MG TBL FLM 90 I</t>
  </si>
  <si>
    <t>0150758</t>
  </si>
  <si>
    <t>0150760</t>
  </si>
  <si>
    <t>400MG CPS DUR 100</t>
  </si>
  <si>
    <t>0150765</t>
  </si>
  <si>
    <t>0150767</t>
  </si>
  <si>
    <t>0150999</t>
  </si>
  <si>
    <t>12,5MG TBL FLM 30</t>
  </si>
  <si>
    <t>0158995</t>
  </si>
  <si>
    <t>16MG/12,5MG TBL NOB 30 I</t>
  </si>
  <si>
    <t>0159346</t>
  </si>
  <si>
    <t>0159348</t>
  </si>
  <si>
    <t>0,4MG TBL PRO 100 III</t>
  </si>
  <si>
    <t>0162697</t>
  </si>
  <si>
    <t>40MG TBL NOB 10</t>
  </si>
  <si>
    <t>0164835</t>
  </si>
  <si>
    <t>0164854</t>
  </si>
  <si>
    <t>0168452</t>
  </si>
  <si>
    <t>5MG TBL FLM 98X1</t>
  </si>
  <si>
    <t>0172042</t>
  </si>
  <si>
    <t>0172839</t>
  </si>
  <si>
    <t>DALTEX</t>
  </si>
  <si>
    <t>50MG/850MG TBL FLM 60</t>
  </si>
  <si>
    <t>0172845</t>
  </si>
  <si>
    <t>0173776</t>
  </si>
  <si>
    <t>AGNIS</t>
  </si>
  <si>
    <t>0174753</t>
  </si>
  <si>
    <t>0176356</t>
  </si>
  <si>
    <t>0176360</t>
  </si>
  <si>
    <t>0186966</t>
  </si>
  <si>
    <t>0187749</t>
  </si>
  <si>
    <t>7,5MG INJ SOL PEP 4X0,15ML I</t>
  </si>
  <si>
    <t>10MG INJ SOL PEP 4X0,2ML I</t>
  </si>
  <si>
    <t>12,5MG INJ SOL PEP 4X0,25ML I</t>
  </si>
  <si>
    <t>15MG INJ SOL PEP 4X0,3ML I</t>
  </si>
  <si>
    <t>17,5MG INJ SOL PEP 4X0,35ML I</t>
  </si>
  <si>
    <t>20MG INJ SOL PEP 4X0,4ML I</t>
  </si>
  <si>
    <t>22,5MG INJ SOL PEP 4X0,45ML I</t>
  </si>
  <si>
    <t>25MG INJ SOL PEP 4X0,5ML I</t>
  </si>
  <si>
    <t>30MG INJ SOL PEP 4X0,6ML I</t>
  </si>
  <si>
    <t>0190081</t>
  </si>
  <si>
    <t>0190362</t>
  </si>
  <si>
    <t>MEMANTIN SANDOZ</t>
  </si>
  <si>
    <t>0193024</t>
  </si>
  <si>
    <t>0193033</t>
  </si>
  <si>
    <t>0193038</t>
  </si>
  <si>
    <t>30MG TBL NOB 98 KAL</t>
  </si>
  <si>
    <t>0193863</t>
  </si>
  <si>
    <t>90MCG INJ SOL ISP 1X0,5ML+1J</t>
  </si>
  <si>
    <t>0194746</t>
  </si>
  <si>
    <t>18,5MG TBL FLM 28X1</t>
  </si>
  <si>
    <t>0197767</t>
  </si>
  <si>
    <t>0197772</t>
  </si>
  <si>
    <t>0200154</t>
  </si>
  <si>
    <t>0200877</t>
  </si>
  <si>
    <t>0201612</t>
  </si>
  <si>
    <t>37,5MG/325MG TBL FLM 60X1</t>
  </si>
  <si>
    <t>0202584</t>
  </si>
  <si>
    <t>0202585</t>
  </si>
  <si>
    <t>0202637</t>
  </si>
  <si>
    <t>0202638</t>
  </si>
  <si>
    <t>0204051</t>
  </si>
  <si>
    <t>10MG TBL FLM 70 I</t>
  </si>
  <si>
    <t>0204060</t>
  </si>
  <si>
    <t>20MG TBL FLM 70 I</t>
  </si>
  <si>
    <t>0204830</t>
  </si>
  <si>
    <t>0204993</t>
  </si>
  <si>
    <t>0205396</t>
  </si>
  <si>
    <t>0205776</t>
  </si>
  <si>
    <t>0206546</t>
  </si>
  <si>
    <t>CONDRODIN</t>
  </si>
  <si>
    <t>0207269</t>
  </si>
  <si>
    <t>MYRIN 50</t>
  </si>
  <si>
    <t>0208822</t>
  </si>
  <si>
    <t>0209019</t>
  </si>
  <si>
    <t>0209025</t>
  </si>
  <si>
    <t>0209523</t>
  </si>
  <si>
    <t>0209690</t>
  </si>
  <si>
    <t>75MG/650MG TBL PRO 60 II</t>
  </si>
  <si>
    <t>0210027</t>
  </si>
  <si>
    <t>10MG TBL FLM 100X1</t>
  </si>
  <si>
    <t>0211101</t>
  </si>
  <si>
    <t>0211115</t>
  </si>
  <si>
    <t>0211127</t>
  </si>
  <si>
    <t>0211133</t>
  </si>
  <si>
    <t>0211142</t>
  </si>
  <si>
    <t>0211156</t>
  </si>
  <si>
    <t>0211467</t>
  </si>
  <si>
    <t>0211477</t>
  </si>
  <si>
    <t>0211863</t>
  </si>
  <si>
    <t>75MG CPS DUR 112 I</t>
  </si>
  <si>
    <t>0211870</t>
  </si>
  <si>
    <t>150MG CPS DUR 112 I</t>
  </si>
  <si>
    <t>0212176</t>
  </si>
  <si>
    <t>0212609</t>
  </si>
  <si>
    <t>0216277</t>
  </si>
  <si>
    <t>200MG TBL NOB 60 II</t>
  </si>
  <si>
    <t>0217232</t>
  </si>
  <si>
    <t>0217234</t>
  </si>
  <si>
    <t>NUTREGO RENAL S PŘÍCHUTÍ MERUŇKA</t>
  </si>
  <si>
    <t>0217235</t>
  </si>
  <si>
    <t>0217236</t>
  </si>
  <si>
    <t>0217237</t>
  </si>
  <si>
    <t>0217238</t>
  </si>
  <si>
    <t>0217239</t>
  </si>
  <si>
    <t>0217276</t>
  </si>
  <si>
    <t>0217304</t>
  </si>
  <si>
    <t>0217317</t>
  </si>
  <si>
    <t>0217323</t>
  </si>
  <si>
    <t>0217335</t>
  </si>
  <si>
    <t>0217380</t>
  </si>
  <si>
    <t>0217440</t>
  </si>
  <si>
    <t>NUTREGO RENAL HP S PŘÍCHUTÍ LESNÍ JAHODA</t>
  </si>
  <si>
    <t>0217590</t>
  </si>
  <si>
    <t>NUTRISON ADVANCED DIASON</t>
  </si>
  <si>
    <t>0217610</t>
  </si>
  <si>
    <t>0217611</t>
  </si>
  <si>
    <t>FRESUBIN PRO DRINK PŘÍCHUŤ TROPICKÉ OVOCE</t>
  </si>
  <si>
    <t>0217613</t>
  </si>
  <si>
    <t>RESOURCE ULTRA + HIGH PROTEIN JAHODOVÁ PŘÍCHUŤ</t>
  </si>
  <si>
    <t>0217617</t>
  </si>
  <si>
    <t>FRESUBIN PRO COMPACT DRINK PŘÍCHUŤ CAPPUCCINO</t>
  </si>
  <si>
    <t>0217619</t>
  </si>
  <si>
    <t>FRESUBIN PRO COMPACT DRINK PŘÍCHUŤ MERUŇKOVO-BROSKVOVÁ</t>
  </si>
  <si>
    <t>0217620</t>
  </si>
  <si>
    <t>FRESUBIN PRO COMPACT DRINK PŘÍCHUŤ VANILKOVÁ</t>
  </si>
  <si>
    <t>0217623</t>
  </si>
  <si>
    <t>GLUCERNA ADVANCE 1,6 KCAL KÁVOVÁ PŘÍCHUŤ</t>
  </si>
  <si>
    <t>0217624</t>
  </si>
  <si>
    <t>GLUCERNA ADVANCE 1,6 KCAL JAHODOVÁ PŘÍCHUŤ</t>
  </si>
  <si>
    <t>0217625</t>
  </si>
  <si>
    <t>GLUCERNA ADVANCE 1,6 KCAL VANILKOVÁ PŘÍCHUŤ</t>
  </si>
  <si>
    <t>0217629</t>
  </si>
  <si>
    <t>RESOURCE ULTRA FRUIT HIGH PROTEIN PŘÍCHUŤ JABLKO</t>
  </si>
  <si>
    <t>0217630</t>
  </si>
  <si>
    <t>RESOURCE ULTRA FRUIT HIGH PROTEIN PŘÍCHUŤ ANANAS</t>
  </si>
  <si>
    <t>0217631</t>
  </si>
  <si>
    <t>RESOURCE ULTRA FRUIT HIGH PROTEIN PŘÍCHUŤ ČERVENÉHO OVOCE</t>
  </si>
  <si>
    <t>0217632</t>
  </si>
  <si>
    <t>CLINUTREN RENUTRYL BOOSTER JAHODOVÁ PŘÍCHUŤ</t>
  </si>
  <si>
    <t>0217633</t>
  </si>
  <si>
    <t>CLINUTREN RENUTRYL BOOSTER KARAMELOVÁ PŘÍCHUŤ</t>
  </si>
  <si>
    <t>0217635</t>
  </si>
  <si>
    <t>CLINUTREN RENUTRYL BOOSTER VANILKOVÁ PŘÍCHUŤ</t>
  </si>
  <si>
    <t>0217636</t>
  </si>
  <si>
    <t>NUTRIDRINK PLANTBASED S PŘÍCHUTÍ KÁVY</t>
  </si>
  <si>
    <t>0217637</t>
  </si>
  <si>
    <t>NUTRIDRINK PLANTBASED S PŘÍCHUTÍ MANGO/MARAKUJA</t>
  </si>
  <si>
    <t>0217638</t>
  </si>
  <si>
    <t>0217639</t>
  </si>
  <si>
    <t>PEPTAMEN JUNIOR PHGG VANILKOVÁ PŘÍCHUŤ</t>
  </si>
  <si>
    <t>0217641</t>
  </si>
  <si>
    <t>0217642</t>
  </si>
  <si>
    <t>0217643</t>
  </si>
  <si>
    <t>0217644</t>
  </si>
  <si>
    <t>0217645</t>
  </si>
  <si>
    <t>0217646</t>
  </si>
  <si>
    <t>0217647</t>
  </si>
  <si>
    <t>0217648</t>
  </si>
  <si>
    <t>0217649</t>
  </si>
  <si>
    <t>0217650</t>
  </si>
  <si>
    <t>FRESUBIN RENAL PŘÍCHUŤ CAPPUCCINO</t>
  </si>
  <si>
    <t>0217665</t>
  </si>
  <si>
    <t>0218696</t>
  </si>
  <si>
    <t>PLEUMOLYSIN</t>
  </si>
  <si>
    <t>POR GTT SOL 1X10ML II</t>
  </si>
  <si>
    <t>R05FA01</t>
  </si>
  <si>
    <t>0220196</t>
  </si>
  <si>
    <t>FIXAPOST</t>
  </si>
  <si>
    <t>50MCG/ML+5MG/ML OPH GTT SOL MDC 30(6X5)X0,2ML</t>
  </si>
  <si>
    <t>0220778</t>
  </si>
  <si>
    <t>URAPIDIL STADA</t>
  </si>
  <si>
    <t>0220781</t>
  </si>
  <si>
    <t>0221133</t>
  </si>
  <si>
    <t>0221170</t>
  </si>
  <si>
    <t>0221359</t>
  </si>
  <si>
    <t>BUPENSANDUO</t>
  </si>
  <si>
    <t>0222286</t>
  </si>
  <si>
    <t>ENTECAVIR VIATRIS</t>
  </si>
  <si>
    <t>FEBUXOSTAT VIATRIS</t>
  </si>
  <si>
    <t>0222702</t>
  </si>
  <si>
    <t>JORVEZA</t>
  </si>
  <si>
    <t>1MG POR TBL DIS 90</t>
  </si>
  <si>
    <t>1MG/G GEL 1X30G</t>
  </si>
  <si>
    <t>0224515</t>
  </si>
  <si>
    <t>150MG CPS DUR 56 I</t>
  </si>
  <si>
    <t>0225244</t>
  </si>
  <si>
    <t>0225248</t>
  </si>
  <si>
    <t>40MG/10MG CPS DUR 90</t>
  </si>
  <si>
    <t>0225401</t>
  </si>
  <si>
    <t>0227038</t>
  </si>
  <si>
    <t>0227039</t>
  </si>
  <si>
    <t>0227043</t>
  </si>
  <si>
    <t>0227121</t>
  </si>
  <si>
    <t>200MCG/6MCG/DÁV INH PLV 1X120DÁV</t>
  </si>
  <si>
    <t>0227286</t>
  </si>
  <si>
    <t>15MG/10MG TBL FLM 30</t>
  </si>
  <si>
    <t>0227308</t>
  </si>
  <si>
    <t>0228245</t>
  </si>
  <si>
    <t>0228948</t>
  </si>
  <si>
    <t>ESTRADIOL BESINS</t>
  </si>
  <si>
    <t>0,75MG/DÁV TDR GEL 1X80G</t>
  </si>
  <si>
    <t>0230054</t>
  </si>
  <si>
    <t>BRIMONIDIN OLIKLA</t>
  </si>
  <si>
    <t>0230311</t>
  </si>
  <si>
    <t>15000IU(150MG)/1ML INJ SOL ISP 10X1ML II</t>
  </si>
  <si>
    <t>0230335</t>
  </si>
  <si>
    <t>0230367</t>
  </si>
  <si>
    <t>15MG TBL NOB 28 II</t>
  </si>
  <si>
    <t>0230368</t>
  </si>
  <si>
    <t>30MG TBL NOB 28 II</t>
  </si>
  <si>
    <t>0230418</t>
  </si>
  <si>
    <t>0230582</t>
  </si>
  <si>
    <t>0230813</t>
  </si>
  <si>
    <t>0231225</t>
  </si>
  <si>
    <t>0232878</t>
  </si>
  <si>
    <t>0235562</t>
  </si>
  <si>
    <t>0236858</t>
  </si>
  <si>
    <t>5MG/ML SOL NEB 1X20ML</t>
  </si>
  <si>
    <t>0238329</t>
  </si>
  <si>
    <t>1,4MG/0,36MG SLG TBL NOB 7</t>
  </si>
  <si>
    <t>0238387</t>
  </si>
  <si>
    <t>SLENYTO</t>
  </si>
  <si>
    <t>N05CH01</t>
  </si>
  <si>
    <t>0238643</t>
  </si>
  <si>
    <t>22,5MG INJ SOL PEP 4(1X4)X0,9ML PEP</t>
  </si>
  <si>
    <t>0238847</t>
  </si>
  <si>
    <t>EVENITY</t>
  </si>
  <si>
    <t>105MG INJ SOL ISP 2X1,17ML</t>
  </si>
  <si>
    <t>M05BX06</t>
  </si>
  <si>
    <t>0238895</t>
  </si>
  <si>
    <t>NUSTENDI</t>
  </si>
  <si>
    <t>180MG/10MG TBL FLM 28</t>
  </si>
  <si>
    <t>C10BA10</t>
  </si>
  <si>
    <t>0238918</t>
  </si>
  <si>
    <t>NILEMDO</t>
  </si>
  <si>
    <t>C10AX15</t>
  </si>
  <si>
    <t>0239186</t>
  </si>
  <si>
    <t>MELKART</t>
  </si>
  <si>
    <t>0239197</t>
  </si>
  <si>
    <t>MELKART DUO</t>
  </si>
  <si>
    <t>0239205</t>
  </si>
  <si>
    <t>0239268</t>
  </si>
  <si>
    <t>0240779</t>
  </si>
  <si>
    <t>BUPRENORFIN STADA</t>
  </si>
  <si>
    <t>30MCG/H TDR EMP 4</t>
  </si>
  <si>
    <t>0240782</t>
  </si>
  <si>
    <t>40MCG/H TDR EMP 4</t>
  </si>
  <si>
    <t>0240844</t>
  </si>
  <si>
    <t>0241077</t>
  </si>
  <si>
    <t>0241078</t>
  </si>
  <si>
    <t>0241215</t>
  </si>
  <si>
    <t>0241219</t>
  </si>
  <si>
    <t>0241223</t>
  </si>
  <si>
    <t>0241683</t>
  </si>
  <si>
    <t>IRUXOL MONO</t>
  </si>
  <si>
    <t>UNG 1X10G</t>
  </si>
  <si>
    <t>D03BA52</t>
  </si>
  <si>
    <t>0241684</t>
  </si>
  <si>
    <t>UNG 1X30G</t>
  </si>
  <si>
    <t>0243784</t>
  </si>
  <si>
    <t>10-100IC/ML SLG SOL 2X10ML IC I</t>
  </si>
  <si>
    <t>0244289</t>
  </si>
  <si>
    <t>ANVILDIS</t>
  </si>
  <si>
    <t>0244449</t>
  </si>
  <si>
    <t>75MG TBL NOB 56</t>
  </si>
  <si>
    <t>0244508</t>
  </si>
  <si>
    <t>DULOXETIN BELUPO</t>
  </si>
  <si>
    <t>0245335</t>
  </si>
  <si>
    <t>SITAGLIPTIN/METFORMIN STADA</t>
  </si>
  <si>
    <t>0245337</t>
  </si>
  <si>
    <t>0245892</t>
  </si>
  <si>
    <t>JANSITIN</t>
  </si>
  <si>
    <t>0245954</t>
  </si>
  <si>
    <t>0245956</t>
  </si>
  <si>
    <t>0246264</t>
  </si>
  <si>
    <t>200MCG INH PLV 1X200DÁV II</t>
  </si>
  <si>
    <t>0246334</t>
  </si>
  <si>
    <t>LIBROXAR</t>
  </si>
  <si>
    <t>0246361</t>
  </si>
  <si>
    <t>0246379</t>
  </si>
  <si>
    <t>150MG TBL NOB 56</t>
  </si>
  <si>
    <t>0246537</t>
  </si>
  <si>
    <t>DILOCHOB</t>
  </si>
  <si>
    <t>18MCG INH PLV CPS DUR 30+INH</t>
  </si>
  <si>
    <t>0246566</t>
  </si>
  <si>
    <t>0246670</t>
  </si>
  <si>
    <t>VIMETSO</t>
  </si>
  <si>
    <t>0246675</t>
  </si>
  <si>
    <t>0246922</t>
  </si>
  <si>
    <t>VILDAGLIPTIN/METFORMIN STADA</t>
  </si>
  <si>
    <t>0246932</t>
  </si>
  <si>
    <t>0246951</t>
  </si>
  <si>
    <t>37,5MG/325MG TBL FLM 10</t>
  </si>
  <si>
    <t>25MCG/600MCG/DÁV NAS SPR SUS 240DÁV</t>
  </si>
  <si>
    <t>0247092</t>
  </si>
  <si>
    <t>DUOXONA</t>
  </si>
  <si>
    <t>0247106</t>
  </si>
  <si>
    <t>0247136</t>
  </si>
  <si>
    <t>0247148</t>
  </si>
  <si>
    <t>0247155</t>
  </si>
  <si>
    <t>0247313</t>
  </si>
  <si>
    <t>0247678</t>
  </si>
  <si>
    <t>0247693</t>
  </si>
  <si>
    <t>0247697</t>
  </si>
  <si>
    <t>0247750</t>
  </si>
  <si>
    <t>FESOTERODINE ACCORD</t>
  </si>
  <si>
    <t>0247753</t>
  </si>
  <si>
    <t>0248001</t>
  </si>
  <si>
    <t>MULADO</t>
  </si>
  <si>
    <t>0248006</t>
  </si>
  <si>
    <t>0248011</t>
  </si>
  <si>
    <t>0248015</t>
  </si>
  <si>
    <t>0248018</t>
  </si>
  <si>
    <t>0248022</t>
  </si>
  <si>
    <t>0248050</t>
  </si>
  <si>
    <t>TALIZON</t>
  </si>
  <si>
    <t>50MCG/G+0,5MG/G GEL 1X60G</t>
  </si>
  <si>
    <t>0248161</t>
  </si>
  <si>
    <t>0248173</t>
  </si>
  <si>
    <t>0248362</t>
  </si>
  <si>
    <t>RUMBERALIN</t>
  </si>
  <si>
    <t>0248363</t>
  </si>
  <si>
    <t>0248376</t>
  </si>
  <si>
    <t>600MCG SLG TBL NOB 30X1</t>
  </si>
  <si>
    <t>0248378</t>
  </si>
  <si>
    <t>800MCG SLG TBL NOB 30X1</t>
  </si>
  <si>
    <t>0248435</t>
  </si>
  <si>
    <t>0248505</t>
  </si>
  <si>
    <t>IPINZAN</t>
  </si>
  <si>
    <t>50MG/850MG TBL FLM 60 II</t>
  </si>
  <si>
    <t>0248513</t>
  </si>
  <si>
    <t>0248536</t>
  </si>
  <si>
    <t>APENETA</t>
  </si>
  <si>
    <t>50MG TBL PRO 60(2X30)</t>
  </si>
  <si>
    <t>0248539</t>
  </si>
  <si>
    <t>100MG TBL PRO 60(2X30)</t>
  </si>
  <si>
    <t>0248542</t>
  </si>
  <si>
    <t>150MG TBL PRO 60(2X30)</t>
  </si>
  <si>
    <t>0248553</t>
  </si>
  <si>
    <t>LONAMO DUO</t>
  </si>
  <si>
    <t>0248565</t>
  </si>
  <si>
    <t>0248576</t>
  </si>
  <si>
    <t>100IR SLG TBL NOB 15</t>
  </si>
  <si>
    <t>0248580</t>
  </si>
  <si>
    <t>0248720</t>
  </si>
  <si>
    <t>FESOTERODINE ARISTO</t>
  </si>
  <si>
    <t>4MG TBL PRO 100</t>
  </si>
  <si>
    <t>0248727</t>
  </si>
  <si>
    <t>8MG TBL PRO 100</t>
  </si>
  <si>
    <t>0248767</t>
  </si>
  <si>
    <t>METFORMIN ACCORD</t>
  </si>
  <si>
    <t>0248781</t>
  </si>
  <si>
    <t>0248791</t>
  </si>
  <si>
    <t>0248795</t>
  </si>
  <si>
    <t>0248927</t>
  </si>
  <si>
    <t>ALIKVAL DUO</t>
  </si>
  <si>
    <t>0248939</t>
  </si>
  <si>
    <t>0249080</t>
  </si>
  <si>
    <t>50MG TBL FLM 48</t>
  </si>
  <si>
    <t>0249084</t>
  </si>
  <si>
    <t>100MG TBL FLM 48</t>
  </si>
  <si>
    <t>0249092</t>
  </si>
  <si>
    <t>200MG TBL FLM 48</t>
  </si>
  <si>
    <t>0249209</t>
  </si>
  <si>
    <t>0249259</t>
  </si>
  <si>
    <t>0249414</t>
  </si>
  <si>
    <t>0249899</t>
  </si>
  <si>
    <t>0250355</t>
  </si>
  <si>
    <t>1MG/ML POR GRA SUS 1X2,625G+2XSTŘ+AD</t>
  </si>
  <si>
    <t>0250359</t>
  </si>
  <si>
    <t>172MCG/5MCG/9MCG INH SOL PSS 1X120DÁV</t>
  </si>
  <si>
    <t>0250467</t>
  </si>
  <si>
    <t>RAMBUZA</t>
  </si>
  <si>
    <t>30MG CPS PRO 50 I</t>
  </si>
  <si>
    <t>0250468</t>
  </si>
  <si>
    <t>30MG CPS PRO 100 I</t>
  </si>
  <si>
    <t>0250471</t>
  </si>
  <si>
    <t>60MG CPS PRO 50 I</t>
  </si>
  <si>
    <t>0250472</t>
  </si>
  <si>
    <t>60MG CPS PRO 100 I</t>
  </si>
  <si>
    <t>0250545</t>
  </si>
  <si>
    <t>ONTOZRY</t>
  </si>
  <si>
    <t>12,5MG+25MG TBL FLM+TBL NOB 14X12,5MG+14X25MG</t>
  </si>
  <si>
    <t>N03AX25</t>
  </si>
  <si>
    <t>0250546</t>
  </si>
  <si>
    <t>0250547</t>
  </si>
  <si>
    <t>0250549</t>
  </si>
  <si>
    <t>0250550</t>
  </si>
  <si>
    <t>0250679</t>
  </si>
  <si>
    <t>150MG TBL FLM 14</t>
  </si>
  <si>
    <t>0250680</t>
  </si>
  <si>
    <t>0250923</t>
  </si>
  <si>
    <t>VIVAIRE</t>
  </si>
  <si>
    <t>100MCG/6MCG/DÁV INH SOL PSS 1X120DÁV</t>
  </si>
  <si>
    <t>0250954</t>
  </si>
  <si>
    <t>JIDINUM</t>
  </si>
  <si>
    <t>0250959</t>
  </si>
  <si>
    <t>0251237</t>
  </si>
  <si>
    <t>XALOPTIC NEO</t>
  </si>
  <si>
    <t>50MCG/ML OPH GTT SOL 1X7,5ML</t>
  </si>
  <si>
    <t>0251239</t>
  </si>
  <si>
    <t>SPIRONOLACTONE MEDREG</t>
  </si>
  <si>
    <t>0251244</t>
  </si>
  <si>
    <t>0251245</t>
  </si>
  <si>
    <t>MAPOLI</t>
  </si>
  <si>
    <t>25MG/ML POR SOL 1X100ML</t>
  </si>
  <si>
    <t>0251417</t>
  </si>
  <si>
    <t>PRENESSA NEO</t>
  </si>
  <si>
    <t>0251419</t>
  </si>
  <si>
    <t>0251421</t>
  </si>
  <si>
    <t>0251423</t>
  </si>
  <si>
    <t>0251430</t>
  </si>
  <si>
    <t>JUZIMETTE</t>
  </si>
  <si>
    <t>0251434</t>
  </si>
  <si>
    <t>0251437</t>
  </si>
  <si>
    <t>0251441</t>
  </si>
  <si>
    <t>0251622</t>
  </si>
  <si>
    <t>SITAGLIPTIN/METFORMIN SANDOZ GMBH</t>
  </si>
  <si>
    <t>50MG/850MG TBL FLM 56 II</t>
  </si>
  <si>
    <t>0251658</t>
  </si>
  <si>
    <t>50MG/1000MG TBL FLM 56 II</t>
  </si>
  <si>
    <t>0251662</t>
  </si>
  <si>
    <t>50MG/1000MG TBL FLM 196 II</t>
  </si>
  <si>
    <t>0251674</t>
  </si>
  <si>
    <t>5MCG/H TDR EMP 4</t>
  </si>
  <si>
    <t>0251680</t>
  </si>
  <si>
    <t>20MCG/H TDR EMP 4</t>
  </si>
  <si>
    <t>0251735</t>
  </si>
  <si>
    <t>TELMISARTAN/AMLODIPIN TEVA</t>
  </si>
  <si>
    <t>0251738</t>
  </si>
  <si>
    <t>0251742</t>
  </si>
  <si>
    <t>0251745</t>
  </si>
  <si>
    <t>0251755</t>
  </si>
  <si>
    <t>0251826</t>
  </si>
  <si>
    <t>ZEDERNO</t>
  </si>
  <si>
    <t>0251828</t>
  </si>
  <si>
    <t>0251830</t>
  </si>
  <si>
    <t>0251832</t>
  </si>
  <si>
    <t>0251834</t>
  </si>
  <si>
    <t>0251836</t>
  </si>
  <si>
    <t>0252014</t>
  </si>
  <si>
    <t>TUTECVI COMBI</t>
  </si>
  <si>
    <t>0252021</t>
  </si>
  <si>
    <t>0252178</t>
  </si>
  <si>
    <t>PRENEWEL NEO</t>
  </si>
  <si>
    <t>5MG/1,25MG TBL NOB 90</t>
  </si>
  <si>
    <t>0252183</t>
  </si>
  <si>
    <t>10MG/2,5MG TBL NOB 90</t>
  </si>
  <si>
    <t>0252304</t>
  </si>
  <si>
    <t>METFORMIN VIATRIS</t>
  </si>
  <si>
    <t>0252308</t>
  </si>
  <si>
    <t>0252312</t>
  </si>
  <si>
    <t>0252470</t>
  </si>
  <si>
    <t>10MG TBL NOB 30X1 IV</t>
  </si>
  <si>
    <t>0252540</t>
  </si>
  <si>
    <t>0252541</t>
  </si>
  <si>
    <t>0252644</t>
  </si>
  <si>
    <t>BELAKNE COMBI</t>
  </si>
  <si>
    <t>0252652</t>
  </si>
  <si>
    <t>TONARSSA NEO</t>
  </si>
  <si>
    <t>0252658</t>
  </si>
  <si>
    <t>0252664</t>
  </si>
  <si>
    <t>0252670</t>
  </si>
  <si>
    <t>0252774</t>
  </si>
  <si>
    <t>SITAGLIPTIN WÖRWAG</t>
  </si>
  <si>
    <t>0252775</t>
  </si>
  <si>
    <t>0252935</t>
  </si>
  <si>
    <t>100MG TBL FLM 28 III</t>
  </si>
  <si>
    <t>0252943</t>
  </si>
  <si>
    <t>0252960</t>
  </si>
  <si>
    <t>SIPACTIMET</t>
  </si>
  <si>
    <t>0252996</t>
  </si>
  <si>
    <t>0253000</t>
  </si>
  <si>
    <t>0253023</t>
  </si>
  <si>
    <t>ZAXORAN</t>
  </si>
  <si>
    <t>0253024</t>
  </si>
  <si>
    <t>0253028</t>
  </si>
  <si>
    <t>ESLIKARBAZEPIN NEURAXPHARM</t>
  </si>
  <si>
    <t>400MG TBL NOB 30</t>
  </si>
  <si>
    <t>0253113</t>
  </si>
  <si>
    <t>TARUZA</t>
  </si>
  <si>
    <t>0253114</t>
  </si>
  <si>
    <t>0253179</t>
  </si>
  <si>
    <t>NOVAPIO PLUS</t>
  </si>
  <si>
    <t>0253271</t>
  </si>
  <si>
    <t>CINACALCET REDDY</t>
  </si>
  <si>
    <t>0253276</t>
  </si>
  <si>
    <t>0253281</t>
  </si>
  <si>
    <t>0253326</t>
  </si>
  <si>
    <t>POSACONAZOLE ZENTIVA</t>
  </si>
  <si>
    <t>0253369</t>
  </si>
  <si>
    <t>BILASTINE GLENMARK</t>
  </si>
  <si>
    <t>0253370</t>
  </si>
  <si>
    <t>0253394</t>
  </si>
  <si>
    <t>INJ SUS 1X5ML</t>
  </si>
  <si>
    <t>0253516</t>
  </si>
  <si>
    <t>ENTECAVIR AUXILTO</t>
  </si>
  <si>
    <t>0253518</t>
  </si>
  <si>
    <t>0253678</t>
  </si>
  <si>
    <t>ZONISAMIDE NEURAXPHARM</t>
  </si>
  <si>
    <t>25MG TBL NOB 28</t>
  </si>
  <si>
    <t>0253684</t>
  </si>
  <si>
    <t>0253691</t>
  </si>
  <si>
    <t>0253740</t>
  </si>
  <si>
    <t>PRICORON NEO</t>
  </si>
  <si>
    <t>5MG TBL FLM 30 II</t>
  </si>
  <si>
    <t>0253741</t>
  </si>
  <si>
    <t>0253744</t>
  </si>
  <si>
    <t>0253745</t>
  </si>
  <si>
    <t>0254295</t>
  </si>
  <si>
    <t>400MG TBL FLM 100</t>
  </si>
  <si>
    <t>0254302</t>
  </si>
  <si>
    <t>0254445</t>
  </si>
  <si>
    <t>VILDAGLIPTIN/METFORMIN TEVA</t>
  </si>
  <si>
    <t>50MG/850MG TBL FLM 60(2X30)</t>
  </si>
  <si>
    <t>0254446</t>
  </si>
  <si>
    <t>50MG/1000MG TBL FLM 60(2X30)</t>
  </si>
  <si>
    <t>0254581</t>
  </si>
  <si>
    <t>0254583</t>
  </si>
  <si>
    <t>0254614</t>
  </si>
  <si>
    <t>10MG TBL FLM 14 I</t>
  </si>
  <si>
    <t>0254638</t>
  </si>
  <si>
    <t>0254825</t>
  </si>
  <si>
    <t>1000MG TBL PRO 28</t>
  </si>
  <si>
    <t>0254851</t>
  </si>
  <si>
    <t>0255131</t>
  </si>
  <si>
    <t>RYEQO</t>
  </si>
  <si>
    <t>40MG/1MG/0,5MG TBL FLM 28</t>
  </si>
  <si>
    <t>H01CC54</t>
  </si>
  <si>
    <t>0255140</t>
  </si>
  <si>
    <t>20MG TBL FLM 12X1</t>
  </si>
  <si>
    <t>0255141</t>
  </si>
  <si>
    <t>50MG TBL FLM 12X1</t>
  </si>
  <si>
    <t>0255253</t>
  </si>
  <si>
    <t>40MG/1MG/0,5MG TBL FLM 84(3X28)</t>
  </si>
  <si>
    <t>0255475</t>
  </si>
  <si>
    <t>KERENDIA</t>
  </si>
  <si>
    <t>C03DA05</t>
  </si>
  <si>
    <t>0255480</t>
  </si>
  <si>
    <t>0255550</t>
  </si>
  <si>
    <t>VILDAGLIPTIN/METFORMIN HYDROCHLORIDE ACCORD</t>
  </si>
  <si>
    <t>0255552</t>
  </si>
  <si>
    <t>0258053</t>
  </si>
  <si>
    <t>INFILEA</t>
  </si>
  <si>
    <t>0,5MG/G CRM 1X30G</t>
  </si>
  <si>
    <t>0258216</t>
  </si>
  <si>
    <t>ZELIFTAN</t>
  </si>
  <si>
    <t>0258415</t>
  </si>
  <si>
    <t>IBUPROFEN AUXILTO</t>
  </si>
  <si>
    <t>0258418</t>
  </si>
  <si>
    <t>0258436</t>
  </si>
  <si>
    <t>ANVILDIS DUO</t>
  </si>
  <si>
    <t>0258439</t>
  </si>
  <si>
    <t>0258734</t>
  </si>
  <si>
    <t>AKLIEF</t>
  </si>
  <si>
    <t>50MCG/G CRM 1X75G</t>
  </si>
  <si>
    <t>D10AD06</t>
  </si>
  <si>
    <t>0258903</t>
  </si>
  <si>
    <t>TELEXER</t>
  </si>
  <si>
    <t>110MG CPS DUR 60 I</t>
  </si>
  <si>
    <t>0258912</t>
  </si>
  <si>
    <t>150MG CPS DUR 60 I</t>
  </si>
  <si>
    <t>0259028</t>
  </si>
  <si>
    <t>SITAGLIPTIN +PHARMA</t>
  </si>
  <si>
    <t>0259183</t>
  </si>
  <si>
    <t>0259240</t>
  </si>
  <si>
    <t>ZANOSA</t>
  </si>
  <si>
    <t>0259349</t>
  </si>
  <si>
    <t>SOLIFENACIN/TAMSULOSIN BELUPO</t>
  </si>
  <si>
    <t>0259714</t>
  </si>
  <si>
    <t>0259715</t>
  </si>
  <si>
    <t>0260305</t>
  </si>
  <si>
    <t>0260327</t>
  </si>
  <si>
    <t>10MG TBL NOB 98X1 IV</t>
  </si>
  <si>
    <t>0260413</t>
  </si>
  <si>
    <t>0260497</t>
  </si>
  <si>
    <t>EPIDUO FORTE</t>
  </si>
  <si>
    <t>3MG/G+25MG/G GEL 1X45G</t>
  </si>
  <si>
    <t>0260519</t>
  </si>
  <si>
    <t>ATORVASTATIN MEDREG</t>
  </si>
  <si>
    <t>0260521</t>
  </si>
  <si>
    <t>0260525</t>
  </si>
  <si>
    <t>0260527</t>
  </si>
  <si>
    <t>0260531</t>
  </si>
  <si>
    <t>0260533</t>
  </si>
  <si>
    <t>0260537</t>
  </si>
  <si>
    <t>0260564</t>
  </si>
  <si>
    <t>0260565</t>
  </si>
  <si>
    <t>0260673</t>
  </si>
  <si>
    <t>0260723</t>
  </si>
  <si>
    <t>30MG INJ SOL PFI 4X0,6ML</t>
  </si>
  <si>
    <t>0260743</t>
  </si>
  <si>
    <t>0260807</t>
  </si>
  <si>
    <t>RAMIL COMBI</t>
  </si>
  <si>
    <t>0260815</t>
  </si>
  <si>
    <t>0260818</t>
  </si>
  <si>
    <t>0260825</t>
  </si>
  <si>
    <t>0260827</t>
  </si>
  <si>
    <t>0260835</t>
  </si>
  <si>
    <t>0260837</t>
  </si>
  <si>
    <t>0260845</t>
  </si>
  <si>
    <t>0260876</t>
  </si>
  <si>
    <t>100MG/200MG CPS DUR 90</t>
  </si>
  <si>
    <t>0260887</t>
  </si>
  <si>
    <t>0260893</t>
  </si>
  <si>
    <t>0260900</t>
  </si>
  <si>
    <t>0260916</t>
  </si>
  <si>
    <t>0260917</t>
  </si>
  <si>
    <t>0260926</t>
  </si>
  <si>
    <t>0260927</t>
  </si>
  <si>
    <t>0260936</t>
  </si>
  <si>
    <t>GLUCOPHAGE 1000 MG</t>
  </si>
  <si>
    <t>0260946</t>
  </si>
  <si>
    <t>0,5MG TBL NOB 8</t>
  </si>
  <si>
    <t>0260949</t>
  </si>
  <si>
    <t>0260950</t>
  </si>
  <si>
    <t>0260954</t>
  </si>
  <si>
    <t>0260963</t>
  </si>
  <si>
    <t>75MG CPS DUR MRL 30</t>
  </si>
  <si>
    <t>0260971</t>
  </si>
  <si>
    <t>0260972</t>
  </si>
  <si>
    <t>0260974</t>
  </si>
  <si>
    <t>0260975</t>
  </si>
  <si>
    <t>0262277</t>
  </si>
  <si>
    <t>VILDAGLIPTIN/METFORMIN AUXILTO</t>
  </si>
  <si>
    <t>0262338</t>
  </si>
  <si>
    <t>SITAGLIPTIN/METFORMIN AUXILTO</t>
  </si>
  <si>
    <t>0262374</t>
  </si>
  <si>
    <t>PREGABALIN REDDY</t>
  </si>
  <si>
    <t>0262402</t>
  </si>
  <si>
    <t>0262778</t>
  </si>
  <si>
    <t>0262976</t>
  </si>
  <si>
    <t>0262978</t>
  </si>
  <si>
    <t>0263093</t>
  </si>
  <si>
    <t>0263213</t>
  </si>
  <si>
    <t>ALVESCO</t>
  </si>
  <si>
    <t>0263556</t>
  </si>
  <si>
    <t>SOLIFENACIN/TAMSULOSIN TEVA</t>
  </si>
  <si>
    <t>0263998</t>
  </si>
  <si>
    <t>TULIP NEO</t>
  </si>
  <si>
    <t>0264000</t>
  </si>
  <si>
    <t>0264002</t>
  </si>
  <si>
    <t>0264023</t>
  </si>
  <si>
    <t>0264265</t>
  </si>
  <si>
    <t>TAMSULOSIN MEDREG</t>
  </si>
  <si>
    <t>0264293</t>
  </si>
  <si>
    <t>VIDEMEL FORTE</t>
  </si>
  <si>
    <t>600MG/800IU TBL FLM 90</t>
  </si>
  <si>
    <t>0264305</t>
  </si>
  <si>
    <t>LAMOTRIGINE NEURAXPHARM</t>
  </si>
  <si>
    <t>0264313</t>
  </si>
  <si>
    <t>0264336</t>
  </si>
  <si>
    <t>PIPODA</t>
  </si>
  <si>
    <t>0264478</t>
  </si>
  <si>
    <t>5MG/ML OPH GTT SOL 3X5ML II</t>
  </si>
  <si>
    <t>0264554</t>
  </si>
  <si>
    <t>ZIVAFERT</t>
  </si>
  <si>
    <t>5000IU INJ PSO LQF 1+1X1ML ISP+2J</t>
  </si>
  <si>
    <t>0264812</t>
  </si>
  <si>
    <t>20MG/G UNG 1X30G</t>
  </si>
  <si>
    <t>0264826</t>
  </si>
  <si>
    <t>0264833</t>
  </si>
  <si>
    <t>0264914</t>
  </si>
  <si>
    <t>0264933</t>
  </si>
  <si>
    <t>0264951</t>
  </si>
  <si>
    <t>0264955</t>
  </si>
  <si>
    <t>0265106</t>
  </si>
  <si>
    <t>TUTECVI</t>
  </si>
  <si>
    <t>0265115</t>
  </si>
  <si>
    <t>0265168</t>
  </si>
  <si>
    <t>AMOROLFIN BELUPO</t>
  </si>
  <si>
    <t>50MG/ML LAC UGC 1X2,5ML</t>
  </si>
  <si>
    <t>0265169</t>
  </si>
  <si>
    <t>50MG/ML LAC UGC 1X5ML</t>
  </si>
  <si>
    <t>0265172</t>
  </si>
  <si>
    <t>0265577</t>
  </si>
  <si>
    <t>CALCICHEW D3</t>
  </si>
  <si>
    <t>500MG/200IU TBL MND 60</t>
  </si>
  <si>
    <t>0265810</t>
  </si>
  <si>
    <t>0265826</t>
  </si>
  <si>
    <t>0265905</t>
  </si>
  <si>
    <t>PERMETHRIN AXONIA</t>
  </si>
  <si>
    <t>50MG/G GEL 1X30G</t>
  </si>
  <si>
    <t>0266202</t>
  </si>
  <si>
    <t>0266203</t>
  </si>
  <si>
    <t>0266284</t>
  </si>
  <si>
    <t>0266359</t>
  </si>
  <si>
    <t>0266360</t>
  </si>
  <si>
    <t>0266364</t>
  </si>
  <si>
    <t>0266365</t>
  </si>
  <si>
    <t>0266367</t>
  </si>
  <si>
    <t>0266368</t>
  </si>
  <si>
    <t>0266375</t>
  </si>
  <si>
    <t>0266403</t>
  </si>
  <si>
    <t>0266404</t>
  </si>
  <si>
    <t>0266405</t>
  </si>
  <si>
    <t>0266406</t>
  </si>
  <si>
    <t>0266450</t>
  </si>
  <si>
    <t>0266538</t>
  </si>
  <si>
    <t>BILASTIN TEVA</t>
  </si>
  <si>
    <t>20MG TBL NOB 50 II</t>
  </si>
  <si>
    <t>0266540</t>
  </si>
  <si>
    <t>0266572</t>
  </si>
  <si>
    <t>0266650</t>
  </si>
  <si>
    <t>0266652</t>
  </si>
  <si>
    <t>0266718</t>
  </si>
  <si>
    <t>0266719</t>
  </si>
  <si>
    <t>0266720</t>
  </si>
  <si>
    <t>0266724</t>
  </si>
  <si>
    <t>0266726</t>
  </si>
  <si>
    <t>0266728</t>
  </si>
  <si>
    <t>0266733</t>
  </si>
  <si>
    <t>0266750</t>
  </si>
  <si>
    <t>0266751</t>
  </si>
  <si>
    <t>0266754</t>
  </si>
  <si>
    <t>0266757</t>
  </si>
  <si>
    <t>0266759</t>
  </si>
  <si>
    <t>0266816</t>
  </si>
  <si>
    <t>0267009</t>
  </si>
  <si>
    <t>0267011</t>
  </si>
  <si>
    <t>0267013</t>
  </si>
  <si>
    <t>0267036</t>
  </si>
  <si>
    <t>0267042</t>
  </si>
  <si>
    <t>0267045</t>
  </si>
  <si>
    <t>0267050</t>
  </si>
  <si>
    <t>0267051</t>
  </si>
  <si>
    <t>0267052</t>
  </si>
  <si>
    <t>0267054</t>
  </si>
  <si>
    <t>0267055</t>
  </si>
  <si>
    <t>0267057</t>
  </si>
  <si>
    <t>0267058</t>
  </si>
  <si>
    <t>0267060</t>
  </si>
  <si>
    <t>0267069</t>
  </si>
  <si>
    <t>0267073</t>
  </si>
  <si>
    <t>0267079</t>
  </si>
  <si>
    <t>0267082</t>
  </si>
  <si>
    <t>0267086</t>
  </si>
  <si>
    <t>0267090</t>
  </si>
  <si>
    <t>0267092</t>
  </si>
  <si>
    <t>0267093</t>
  </si>
  <si>
    <t>0267095</t>
  </si>
  <si>
    <t>0267100</t>
  </si>
  <si>
    <t>0267157</t>
  </si>
  <si>
    <t>0267160</t>
  </si>
  <si>
    <t>0267161</t>
  </si>
  <si>
    <t>0267170</t>
  </si>
  <si>
    <t>5MG TBL FLM 100 IV</t>
  </si>
  <si>
    <t>0267179</t>
  </si>
  <si>
    <t>0267180</t>
  </si>
  <si>
    <t>0267185</t>
  </si>
  <si>
    <t>0267186</t>
  </si>
  <si>
    <t>0267190</t>
  </si>
  <si>
    <t>0267191</t>
  </si>
  <si>
    <t>0267195</t>
  </si>
  <si>
    <t>0267197</t>
  </si>
  <si>
    <t>2MG/ML OPH GTT SOL 1X5ML I</t>
  </si>
  <si>
    <t>0267266</t>
  </si>
  <si>
    <t>0267268</t>
  </si>
  <si>
    <t>0267270</t>
  </si>
  <si>
    <t>0267272</t>
  </si>
  <si>
    <t>0267290</t>
  </si>
  <si>
    <t>0267298</t>
  </si>
  <si>
    <t>0267303</t>
  </si>
  <si>
    <t>0267307</t>
  </si>
  <si>
    <t>0267308</t>
  </si>
  <si>
    <t>0267341</t>
  </si>
  <si>
    <t>0267342</t>
  </si>
  <si>
    <t>0267343</t>
  </si>
  <si>
    <t>0267344</t>
  </si>
  <si>
    <t>0267346</t>
  </si>
  <si>
    <t>0267347</t>
  </si>
  <si>
    <t>0267349</t>
  </si>
  <si>
    <t>0267351</t>
  </si>
  <si>
    <t>0267352</t>
  </si>
  <si>
    <t>0267355</t>
  </si>
  <si>
    <t>0267357</t>
  </si>
  <si>
    <t>0267359</t>
  </si>
  <si>
    <t>0267363</t>
  </si>
  <si>
    <t>0267366</t>
  </si>
  <si>
    <t>0267374</t>
  </si>
  <si>
    <t>0267375</t>
  </si>
  <si>
    <t>0267377</t>
  </si>
  <si>
    <t>0267400</t>
  </si>
  <si>
    <t>SOKAR</t>
  </si>
  <si>
    <t>8MG TBL PRO 28 II</t>
  </si>
  <si>
    <t>0267412</t>
  </si>
  <si>
    <t>8MG TBL PRO 100 II</t>
  </si>
  <si>
    <t>0267437</t>
  </si>
  <si>
    <t>VATINID</t>
  </si>
  <si>
    <t>0267445</t>
  </si>
  <si>
    <t>0267505</t>
  </si>
  <si>
    <t>0267529</t>
  </si>
  <si>
    <t>0267531</t>
  </si>
  <si>
    <t>0267532</t>
  </si>
  <si>
    <t>0267534</t>
  </si>
  <si>
    <t>0267614</t>
  </si>
  <si>
    <t>LATANOPROST TEVA</t>
  </si>
  <si>
    <t>0267637</t>
  </si>
  <si>
    <t>0267648</t>
  </si>
  <si>
    <t>0267660</t>
  </si>
  <si>
    <t>0267790</t>
  </si>
  <si>
    <t>75MG TBL MRL 90</t>
  </si>
  <si>
    <t>0267791</t>
  </si>
  <si>
    <t>0267797</t>
  </si>
  <si>
    <t>0267817</t>
  </si>
  <si>
    <t>0267830</t>
  </si>
  <si>
    <t>0267835</t>
  </si>
  <si>
    <t>ORGOVYX</t>
  </si>
  <si>
    <t>L02BX04</t>
  </si>
  <si>
    <t>0268249</t>
  </si>
  <si>
    <t>0268766</t>
  </si>
  <si>
    <t>0268777</t>
  </si>
  <si>
    <t>CARLAGIRIN</t>
  </si>
  <si>
    <t>0268780</t>
  </si>
  <si>
    <t>0268792</t>
  </si>
  <si>
    <t>1200MG TBL FLM 120</t>
  </si>
  <si>
    <t>0268802</t>
  </si>
  <si>
    <t>0268809</t>
  </si>
  <si>
    <t>0268828</t>
  </si>
  <si>
    <t>0268831</t>
  </si>
  <si>
    <t>0268832</t>
  </si>
  <si>
    <t>0268833</t>
  </si>
  <si>
    <t>0268940</t>
  </si>
  <si>
    <t>0268975</t>
  </si>
  <si>
    <t>TABOXEA</t>
  </si>
  <si>
    <t>0268980</t>
  </si>
  <si>
    <t>0268990</t>
  </si>
  <si>
    <t>0268995</t>
  </si>
  <si>
    <t>0269000</t>
  </si>
  <si>
    <t>0269010</t>
  </si>
  <si>
    <t>0269018</t>
  </si>
  <si>
    <t>0269027</t>
  </si>
  <si>
    <t>125MG/5ML POR GRA SUS 50ML</t>
  </si>
  <si>
    <t>0269101</t>
  </si>
  <si>
    <t>0270117</t>
  </si>
  <si>
    <t>0270118</t>
  </si>
  <si>
    <t>0270121</t>
  </si>
  <si>
    <t>0270203</t>
  </si>
  <si>
    <t>0271739</t>
  </si>
  <si>
    <t>DABIGATRAN ETEXILATE ACCORD</t>
  </si>
  <si>
    <t>110MG CPS DUR 60X1</t>
  </si>
  <si>
    <t>0271748</t>
  </si>
  <si>
    <t>150MG CPS DUR 60X1</t>
  </si>
  <si>
    <t>0272916</t>
  </si>
  <si>
    <t>0272983</t>
  </si>
  <si>
    <t>TERBINAFIN TEVA</t>
  </si>
  <si>
    <t>0273097</t>
  </si>
  <si>
    <t>CALCIUM/VITAMIN D3 VIATRIS</t>
  </si>
  <si>
    <t>0273287</t>
  </si>
  <si>
    <t>0273291</t>
  </si>
  <si>
    <t>0273318</t>
  </si>
  <si>
    <t>75MG CPS DUR MRL 30 II</t>
  </si>
  <si>
    <t>0273324</t>
  </si>
  <si>
    <t>0273484</t>
  </si>
  <si>
    <t>FLUCLOXACILINA GENERIS</t>
  </si>
  <si>
    <t>0273525</t>
  </si>
  <si>
    <t>20MG/ML POR PLV SUS 20ML+STŘ</t>
  </si>
  <si>
    <t>0273527</t>
  </si>
  <si>
    <t>40MG/ML POR PLV SUS 30ML+STŘ</t>
  </si>
  <si>
    <t>0273644</t>
  </si>
  <si>
    <t>BISOPROLOL VIATRIS</t>
  </si>
  <si>
    <t>0273705</t>
  </si>
  <si>
    <t>HYDROXYCARBAMIDE PHARMACENTER</t>
  </si>
  <si>
    <t>0273781</t>
  </si>
  <si>
    <t>75MG TBL MRL 60</t>
  </si>
  <si>
    <t>0273782</t>
  </si>
  <si>
    <t>0274201</t>
  </si>
  <si>
    <t>0275713</t>
  </si>
  <si>
    <t>0278023</t>
  </si>
  <si>
    <t>TELMISARTAN/HYDROCHLOROTHIAZID FMK</t>
  </si>
  <si>
    <t>9999902</t>
  </si>
  <si>
    <t>V PNC 500</t>
  </si>
  <si>
    <t>9999903</t>
  </si>
  <si>
    <t>V PNC 750</t>
  </si>
  <si>
    <t>750MG TBL FLM 20</t>
  </si>
  <si>
    <t>9999904</t>
  </si>
  <si>
    <t>AZITROMICINA AZEVEDOS</t>
  </si>
  <si>
    <t>9999905</t>
  </si>
  <si>
    <t>TROZAMIL</t>
  </si>
  <si>
    <t>9999906</t>
  </si>
  <si>
    <t>AZITROMICINA BLUEPHARMA</t>
  </si>
  <si>
    <t>9999908</t>
  </si>
  <si>
    <t>BETAMOX PLUS</t>
  </si>
  <si>
    <t>875MG+125MG TBL FLM 16</t>
  </si>
  <si>
    <t>9999909</t>
  </si>
  <si>
    <t>BETAMOX PLUS 400</t>
  </si>
  <si>
    <t>400MG/5ML+57MG/5ML POR PLV SUS 100ML+LŽ</t>
  </si>
  <si>
    <t>9999910</t>
  </si>
  <si>
    <t>AMOTAKS</t>
  </si>
  <si>
    <t>500MG/5ML POR GRA SUS 100ML</t>
  </si>
  <si>
    <t>9999917</t>
  </si>
  <si>
    <t>750MG TBL FLM 30</t>
  </si>
  <si>
    <t>9999918</t>
  </si>
  <si>
    <t>BENORAL</t>
  </si>
  <si>
    <t>250000IU/5ML POR SUS 1X100ML</t>
  </si>
  <si>
    <t>9999919</t>
  </si>
  <si>
    <t>PHENOXYMETHYLPENICILLIN EQL</t>
  </si>
  <si>
    <t>100MG/ML POR GRA SUS 1X60ML</t>
  </si>
  <si>
    <t>9999920</t>
  </si>
  <si>
    <t>100MG/ML POR GRA SUS 1X125ML</t>
  </si>
  <si>
    <t>9999921</t>
  </si>
  <si>
    <t>DOXYCYCLINE PINEWOOD 100 MG CAPSULES</t>
  </si>
  <si>
    <t>100MG CPS DUR 8</t>
  </si>
  <si>
    <t>NESPECIFIKOVANÝ HVLP</t>
  </si>
  <si>
    <t>T 5.5c – Přehled léčivých přípravků ze skupiny HVLP předepsaných na recept v roce 2023</t>
  </si>
  <si>
    <t>B05XA19</t>
  </si>
  <si>
    <t>0010277</t>
  </si>
  <si>
    <t>VARILRIX</t>
  </si>
  <si>
    <t>INJ PLQ SOL ISP 1+1X0,5ML ISP+2SJ</t>
  </si>
  <si>
    <t>J07BK01</t>
  </si>
  <si>
    <t>0015008</t>
  </si>
  <si>
    <t>150IU INJ PSO LQF 1+1X1ML</t>
  </si>
  <si>
    <t>0,5G/1G INJ/INF PLV SOL 1</t>
  </si>
  <si>
    <t>0017198</t>
  </si>
  <si>
    <t>NATRIUMTHIOSULFAT 10%</t>
  </si>
  <si>
    <t>0018188</t>
  </si>
  <si>
    <t>250MG I/ML INJ SOL 1X100ML</t>
  </si>
  <si>
    <t>250MG I/ML INJ SOL 1X50ML</t>
  </si>
  <si>
    <t>300MG I/ML INJ SOL 1X100ML</t>
  </si>
  <si>
    <t>300MG I/ML INJ SOL 1X50ML</t>
  </si>
  <si>
    <t>350MG I/ML INJ SOL 1X100ML</t>
  </si>
  <si>
    <t>350MG I/ML INJ SOL 1X200ML</t>
  </si>
  <si>
    <t>350MG I/ML INJ SOL 1X50ML</t>
  </si>
  <si>
    <t>400MG I/ML INJ SOL 1X100ML</t>
  </si>
  <si>
    <t>400MG I/ML INJ SOL 1X200ML</t>
  </si>
  <si>
    <t>400MG I/ML INJ SOL 1X50ML</t>
  </si>
  <si>
    <t>0026963</t>
  </si>
  <si>
    <t>VISUDYNE</t>
  </si>
  <si>
    <t>15MG INF PLV SOL 1</t>
  </si>
  <si>
    <t>S01LA01</t>
  </si>
  <si>
    <t>L04AG03</t>
  </si>
  <si>
    <t>GONAL-F</t>
  </si>
  <si>
    <t>300IU/0,48ML INJ SOL PEP 1X0,48ML+8J</t>
  </si>
  <si>
    <t>450IU/0,72ML INJ SOL PEP 1X0,72ML+12J</t>
  </si>
  <si>
    <t>900IU/1,44ML INJ SOL PEP 1X1,44ML+20J</t>
  </si>
  <si>
    <t>L04AJ01</t>
  </si>
  <si>
    <t>0029222</t>
  </si>
  <si>
    <t>0,25MG INF PLV CSL 1</t>
  </si>
  <si>
    <t>POR OLE 1X500ML</t>
  </si>
  <si>
    <t>0033477</t>
  </si>
  <si>
    <t>0033743</t>
  </si>
  <si>
    <t>PKU COOLER 20 ORANGE 30X174ML</t>
  </si>
  <si>
    <t>DICYNONE 500</t>
  </si>
  <si>
    <t>0050702</t>
  </si>
  <si>
    <t>3MG/ML INF CNC SOL 1X30ML</t>
  </si>
  <si>
    <t>0,5ML/DÁV INJ PLQ SOL ISP 1+1STŘ+2J</t>
  </si>
  <si>
    <t>0,5G INJ PSO LQF 6+6X5ML AMP</t>
  </si>
  <si>
    <t>0070481</t>
  </si>
  <si>
    <t>IMUKIN</t>
  </si>
  <si>
    <t>INJ 6X0.5ML/0.1MG</t>
  </si>
  <si>
    <t>L03AB03</t>
  </si>
  <si>
    <t>0075379</t>
  </si>
  <si>
    <t>RABIPUR</t>
  </si>
  <si>
    <t>INJ PSO LQF 1+1X1ML</t>
  </si>
  <si>
    <t>50MG/ML GST SUS 150ML</t>
  </si>
  <si>
    <t>300MG I/ML INJ SOL 1X20ML</t>
  </si>
  <si>
    <t>350MG I/ML INJ SOL 1X20ML</t>
  </si>
  <si>
    <t>20MG/2ML INJ/INF SOL 50X2ML</t>
  </si>
  <si>
    <t>0129669</t>
  </si>
  <si>
    <t>ATOSIBAN EVER PHARMA</t>
  </si>
  <si>
    <t>0131393</t>
  </si>
  <si>
    <t>0,2MG/ML INJ SOL 5X10ML</t>
  </si>
  <si>
    <t>400MG I/ML INJ SOL 1X500ML</t>
  </si>
  <si>
    <t>350MG I/ML INJ SOL 1X500ML</t>
  </si>
  <si>
    <t>75MG INJ SOL ISP 1X0,5ML (J 26G)</t>
  </si>
  <si>
    <t>150MG INJ SOL ISP 1X1ML (J 26G)</t>
  </si>
  <si>
    <t>0149903</t>
  </si>
  <si>
    <t>RESOLOR</t>
  </si>
  <si>
    <t>2MG TBL FLM 28X1</t>
  </si>
  <si>
    <t>A06AX05</t>
  </si>
  <si>
    <t>IMS INJ SUS 1X0,5ML</t>
  </si>
  <si>
    <t>0158134</t>
  </si>
  <si>
    <t>2MG/ML INF SOL 1X5ML</t>
  </si>
  <si>
    <t>0159559</t>
  </si>
  <si>
    <t>LOPACUT</t>
  </si>
  <si>
    <t>2MG TBL FLM 10</t>
  </si>
  <si>
    <t>0162306</t>
  </si>
  <si>
    <t>NEOSYNEPHRIN-POS</t>
  </si>
  <si>
    <t>100MG/ML OPH GTT SOL 1X10ML</t>
  </si>
  <si>
    <t>S01FB01</t>
  </si>
  <si>
    <t>0168377</t>
  </si>
  <si>
    <t>L04AE01</t>
  </si>
  <si>
    <t>0168651</t>
  </si>
  <si>
    <t>DEXDOR</t>
  </si>
  <si>
    <t>100MCG/ML INF CNC SOL 25X2ML</t>
  </si>
  <si>
    <t>N05CM18</t>
  </si>
  <si>
    <t>0176463</t>
  </si>
  <si>
    <t>6MG/ML INF CNC SOL 1X100ML</t>
  </si>
  <si>
    <t>L04AG04</t>
  </si>
  <si>
    <t>N07XX</t>
  </si>
  <si>
    <t>0185384</t>
  </si>
  <si>
    <t>GLUCANTIME</t>
  </si>
  <si>
    <t>1,5G/5ML INJ SOL 5X5ML</t>
  </si>
  <si>
    <t>P01CB01</t>
  </si>
  <si>
    <t>L04AK02</t>
  </si>
  <si>
    <t>L04AG06</t>
  </si>
  <si>
    <t>0204627</t>
  </si>
  <si>
    <t>2MG/ML INF CNC SOL 1X50ML</t>
  </si>
  <si>
    <t>0205012</t>
  </si>
  <si>
    <t>0205013</t>
  </si>
  <si>
    <t>0205208</t>
  </si>
  <si>
    <t>MITOMYCIN MEDAC</t>
  </si>
  <si>
    <t>1MG/ML INJ/INF/IVS PLV SOL 1X20MG</t>
  </si>
  <si>
    <t>0207633</t>
  </si>
  <si>
    <t>BILTRICIDE</t>
  </si>
  <si>
    <t>600MG TBL FLM 6</t>
  </si>
  <si>
    <t>P02BA01</t>
  </si>
  <si>
    <t>0209099</t>
  </si>
  <si>
    <t>40MG INJ SOL PEP 6X0,4ML</t>
  </si>
  <si>
    <t>0209327</t>
  </si>
  <si>
    <t>0209500</t>
  </si>
  <si>
    <t>KISPLYX</t>
  </si>
  <si>
    <t>0209907</t>
  </si>
  <si>
    <t>50U/ML INJ PSO LQF 1X1000U+20ML+5J</t>
  </si>
  <si>
    <t>L04AG05</t>
  </si>
  <si>
    <t>0210265</t>
  </si>
  <si>
    <t>250IU INJ PSO LQF 1+1X5ML</t>
  </si>
  <si>
    <t>0210278</t>
  </si>
  <si>
    <t>3000IU INJ PSO LQF 1+1X5ML II</t>
  </si>
  <si>
    <t>0210280</t>
  </si>
  <si>
    <t>0210937</t>
  </si>
  <si>
    <t>40MG INJ SOL ISP 6X0,4ML I</t>
  </si>
  <si>
    <t>600IU INJ PSO LQF 1+1X20ML</t>
  </si>
  <si>
    <t>0212412</t>
  </si>
  <si>
    <t>10MG/ML INJ/INF SOL 10X100ML</t>
  </si>
  <si>
    <t>0217093</t>
  </si>
  <si>
    <t>0217255</t>
  </si>
  <si>
    <t>PKU ANAMIX JUNIOR LQ S PŘÍCHUTÍ POMERANČOVOU</t>
  </si>
  <si>
    <t>TBL PRO 6X77TBL</t>
  </si>
  <si>
    <t>0217513</t>
  </si>
  <si>
    <t>0217571</t>
  </si>
  <si>
    <t>PKU LOPHLEX SELECT S PŘÍCHUTÍ MÁTOVÉHO ČAJE</t>
  </si>
  <si>
    <t>0217596</t>
  </si>
  <si>
    <t>ANTIFEN 3 LC VANILKA</t>
  </si>
  <si>
    <t>0217598</t>
  </si>
  <si>
    <t>ANTIFEN 3 HC ČERVENÉ OVOCE</t>
  </si>
  <si>
    <t>0217626</t>
  </si>
  <si>
    <t>PKU SPHERE 20 LIQUID VANILKOVÁ PŘÍCHUŤ</t>
  </si>
  <si>
    <t>POR SOL 15X237ML</t>
  </si>
  <si>
    <t>0217627</t>
  </si>
  <si>
    <t>PKU TRIO PŘÍCHUŤ VANILKA</t>
  </si>
  <si>
    <t>0219083</t>
  </si>
  <si>
    <t>L04AF02</t>
  </si>
  <si>
    <t>0222070</t>
  </si>
  <si>
    <t>250IU INJ PSO LQF 1+1X2,5ML+AD+STŘ+SET</t>
  </si>
  <si>
    <t>L04AF01</t>
  </si>
  <si>
    <t>0222123</t>
  </si>
  <si>
    <t>1000IU INJ PSO LQF 1+1X2,5ML ISP IV</t>
  </si>
  <si>
    <t>0222267</t>
  </si>
  <si>
    <t>SKILARENCE</t>
  </si>
  <si>
    <t>30MG TBL ENT 42</t>
  </si>
  <si>
    <t>0222270</t>
  </si>
  <si>
    <t>120MG TBL ENT 90</t>
  </si>
  <si>
    <t>0222372</t>
  </si>
  <si>
    <t>L04AG08</t>
  </si>
  <si>
    <t>0223002</t>
  </si>
  <si>
    <t>10MG/ML POR PLV SUS 1X33G</t>
  </si>
  <si>
    <t>0223049</t>
  </si>
  <si>
    <t>TRAZIMERA</t>
  </si>
  <si>
    <t>L01XL03</t>
  </si>
  <si>
    <t>L01XL04</t>
  </si>
  <si>
    <t>300MG I/ML INJ/INF SOL 10X50ML A</t>
  </si>
  <si>
    <t>300MG I/ML INJ/INF SOL 10X100ML A</t>
  </si>
  <si>
    <t>300MG I/ML INJ/INF SOL 10X200ML A</t>
  </si>
  <si>
    <t>320MG I/ML INJ/INF SOL 10X50ML B</t>
  </si>
  <si>
    <t>350MG I/ML INJ/INF SOL 10X100ML A</t>
  </si>
  <si>
    <t>350MG I/ML INJ/INF SOL 10X200ML A</t>
  </si>
  <si>
    <t>350MG I/ML INJ/INF SOL 10X100ML C</t>
  </si>
  <si>
    <t>350MG I/ML INJ/INF SOL 10X125ML C</t>
  </si>
  <si>
    <t>350MG I/ML INJ/INF SOL 10X50ML A</t>
  </si>
  <si>
    <t>350MG I/ML INJ/INF SOL 5X500ML A</t>
  </si>
  <si>
    <t>0224901</t>
  </si>
  <si>
    <t>0225545</t>
  </si>
  <si>
    <t>10MG/ML INF SOL 1X20ML</t>
  </si>
  <si>
    <t>0225556</t>
  </si>
  <si>
    <t>0226979</t>
  </si>
  <si>
    <t>DASATINIB TEVA</t>
  </si>
  <si>
    <t>0226984</t>
  </si>
  <si>
    <t>70MG TBL FLM 60X1</t>
  </si>
  <si>
    <t>0227014</t>
  </si>
  <si>
    <t>SONTILEN</t>
  </si>
  <si>
    <t>5MCG/ML INJ/INF SOL 5X10ML</t>
  </si>
  <si>
    <t>0227016</t>
  </si>
  <si>
    <t>50MCG/ML INJ/INF SOL 5X5ML</t>
  </si>
  <si>
    <t>0228229</t>
  </si>
  <si>
    <t>DEFERASIROX MSN</t>
  </si>
  <si>
    <t>0230453</t>
  </si>
  <si>
    <t>50G/L INF SOL 1X100ML</t>
  </si>
  <si>
    <t>0230480</t>
  </si>
  <si>
    <t>0230550</t>
  </si>
  <si>
    <t>PANZYGA</t>
  </si>
  <si>
    <t>0230552</t>
  </si>
  <si>
    <t>0230554</t>
  </si>
  <si>
    <t>0230556</t>
  </si>
  <si>
    <t>100MG/ML INF SOL 1X300ML</t>
  </si>
  <si>
    <t>0231686</t>
  </si>
  <si>
    <t>ISOCOR</t>
  </si>
  <si>
    <t>2,5MG/ML INJ/INF SOL 10X2ML</t>
  </si>
  <si>
    <t>2,4MIU INJ PSU LQF 1+1X6,5ML AMP</t>
  </si>
  <si>
    <t>750IU INJ SOL ISP 1X5ML</t>
  </si>
  <si>
    <t>0232622</t>
  </si>
  <si>
    <t>IMPAVIDO</t>
  </si>
  <si>
    <t>P01CX04</t>
  </si>
  <si>
    <t>0236894</t>
  </si>
  <si>
    <t>DASATINIB MYLAN</t>
  </si>
  <si>
    <t>0237813</t>
  </si>
  <si>
    <t>0238215</t>
  </si>
  <si>
    <t>VYXEOS LIPOSOMAL</t>
  </si>
  <si>
    <t>44MG/100MG INF PLV CSL 1</t>
  </si>
  <si>
    <t>L01XY01</t>
  </si>
  <si>
    <t>0238378</t>
  </si>
  <si>
    <t>4000MG INF PSO LQF 1+1X76ML+AD+FILTR</t>
  </si>
  <si>
    <t>0238379</t>
  </si>
  <si>
    <t>5000MG INF PSO LQF 1+1X95ML+AD+FILTR</t>
  </si>
  <si>
    <t>0238451</t>
  </si>
  <si>
    <t>ONDEXXYA</t>
  </si>
  <si>
    <t>200MG INF PLV SOL 4</t>
  </si>
  <si>
    <t>V03AB38</t>
  </si>
  <si>
    <t>0238688</t>
  </si>
  <si>
    <t>120MG INJ SOL ISP 1X1ML I</t>
  </si>
  <si>
    <t>0238690</t>
  </si>
  <si>
    <t>120MG INJ SOL ISP 4X1ML I</t>
  </si>
  <si>
    <t>L04AF03</t>
  </si>
  <si>
    <t>0238760</t>
  </si>
  <si>
    <t>15MG TBL PRO 98(2X49) KAL</t>
  </si>
  <si>
    <t>L04AE03</t>
  </si>
  <si>
    <t>0238843</t>
  </si>
  <si>
    <t>VYNDAQEL</t>
  </si>
  <si>
    <t>61MG CPS MOL 30X1</t>
  </si>
  <si>
    <t>N07XX08</t>
  </si>
  <si>
    <t>0238850</t>
  </si>
  <si>
    <t>40MG/ML POR GRA SUS 7,7G</t>
  </si>
  <si>
    <t>0238927</t>
  </si>
  <si>
    <t>TREPULMIX</t>
  </si>
  <si>
    <t>0238936</t>
  </si>
  <si>
    <t>TIGECYCLINE ACCORD</t>
  </si>
  <si>
    <t>0238969</t>
  </si>
  <si>
    <t>FETCROJA</t>
  </si>
  <si>
    <t>1G INF PLV CSL 10</t>
  </si>
  <si>
    <t>J01DI04</t>
  </si>
  <si>
    <t>0238974</t>
  </si>
  <si>
    <t>2X10^13VG/ML INF SOL 2X8,3ML</t>
  </si>
  <si>
    <t>0238975</t>
  </si>
  <si>
    <t>2X10^13VG/ML INF SOL 2X5,5ML+1X8,3ML</t>
  </si>
  <si>
    <t>0238977</t>
  </si>
  <si>
    <t>2X10^13VG/ML INF SOL 3X8,3ML</t>
  </si>
  <si>
    <t>0238978</t>
  </si>
  <si>
    <t>2X10^13VG/ML INF SOL 2X5,5ML+2X8,3ML</t>
  </si>
  <si>
    <t>0238984</t>
  </si>
  <si>
    <t>2X10^13VG/ML INF SOL 2X5,5ML+4X8,3ML</t>
  </si>
  <si>
    <t>0238990</t>
  </si>
  <si>
    <t>2X10^13VG/ML INF SOL 2X5,5ML+6X8,3ML</t>
  </si>
  <si>
    <t>0238993</t>
  </si>
  <si>
    <t>2X10^13VG/ML INF SOL 2X5,5ML+7X8,3ML</t>
  </si>
  <si>
    <t>0239065</t>
  </si>
  <si>
    <t>INJ SUS ISP 1X0,7ML+1SJ</t>
  </si>
  <si>
    <t>0239209</t>
  </si>
  <si>
    <t>AZACITIDINE MSN</t>
  </si>
  <si>
    <t>0239223</t>
  </si>
  <si>
    <t>SORAFENIB SANDOZ</t>
  </si>
  <si>
    <t>0239280</t>
  </si>
  <si>
    <t>DEFERASIROX TEVA</t>
  </si>
  <si>
    <t>0239329</t>
  </si>
  <si>
    <t>NOREPINEPHRINE KALCEKS</t>
  </si>
  <si>
    <t>0239380</t>
  </si>
  <si>
    <t>10MG TBL FLM 30X1 I</t>
  </si>
  <si>
    <t>0239417</t>
  </si>
  <si>
    <t>FULVESTRANT FRESENIUS KABI</t>
  </si>
  <si>
    <t>0240461</t>
  </si>
  <si>
    <t>DASATINIB SANDOZ</t>
  </si>
  <si>
    <t>0241092</t>
  </si>
  <si>
    <t>0241296</t>
  </si>
  <si>
    <t>BLEOMYCIN ACCORD</t>
  </si>
  <si>
    <t>15000IU INJ/INF PLV SOL 1</t>
  </si>
  <si>
    <t>0241315</t>
  </si>
  <si>
    <t>EVEROLIMUS MYLAN</t>
  </si>
  <si>
    <t>0241318</t>
  </si>
  <si>
    <t>0243483</t>
  </si>
  <si>
    <t>100MG INJ PLV SOL 10 II</t>
  </si>
  <si>
    <t>0243763</t>
  </si>
  <si>
    <t>1000MG INJ PLV SOL 25</t>
  </si>
  <si>
    <t>0247042</t>
  </si>
  <si>
    <t>0247379</t>
  </si>
  <si>
    <t>50MG TBL OBD 50 II</t>
  </si>
  <si>
    <t>0247658</t>
  </si>
  <si>
    <t>0247778</t>
  </si>
  <si>
    <t>25MG/ML INF CNC SOL 5X4ML</t>
  </si>
  <si>
    <t>0247837</t>
  </si>
  <si>
    <t>EGOROPAL</t>
  </si>
  <si>
    <t>25MG INJ SUS PRO ISP 1+2J</t>
  </si>
  <si>
    <t>0247838</t>
  </si>
  <si>
    <t>50MG INJ SUS PRO ISP 1+2J</t>
  </si>
  <si>
    <t>0247839</t>
  </si>
  <si>
    <t>75MG INJ SUS PRO ISP 1+2J</t>
  </si>
  <si>
    <t>0247840</t>
  </si>
  <si>
    <t>100MG INJ SUS PRO ISP 1+2J</t>
  </si>
  <si>
    <t>0247841</t>
  </si>
  <si>
    <t>150MG INJ SUS PRO ISP 1+2J</t>
  </si>
  <si>
    <t>0248214</t>
  </si>
  <si>
    <t>EXFERANA</t>
  </si>
  <si>
    <t>180MG TBL FLM 30 I</t>
  </si>
  <si>
    <t>0248477</t>
  </si>
  <si>
    <t>SUNITINIB KRKA</t>
  </si>
  <si>
    <t>0248526</t>
  </si>
  <si>
    <t>METOCLOPRAMIDE NORIDEM</t>
  </si>
  <si>
    <t>5MG/ML INJ SOL 10(2X5)X2ML</t>
  </si>
  <si>
    <t>0248528</t>
  </si>
  <si>
    <t>5MG/ML INJ SOL 50(10X5)X2ML</t>
  </si>
  <si>
    <t>0248629</t>
  </si>
  <si>
    <t>FOSCARNET TILLOMED</t>
  </si>
  <si>
    <t>24MG/ML INF SOL 1X250ML</t>
  </si>
  <si>
    <t>0248997</t>
  </si>
  <si>
    <t>0249001</t>
  </si>
  <si>
    <t>SUNITINIB STADA</t>
  </si>
  <si>
    <t>0249570</t>
  </si>
  <si>
    <t>ZEPOSIA</t>
  </si>
  <si>
    <t>0,23MG+0,46MG CPS DUR 4X0,23MG+3X0,46MG</t>
  </si>
  <si>
    <t>L04AE02</t>
  </si>
  <si>
    <t>0249571</t>
  </si>
  <si>
    <t>0,92MG CPS DUR 28</t>
  </si>
  <si>
    <t>0249764</t>
  </si>
  <si>
    <t>FINGOLIMOD ACCORD</t>
  </si>
  <si>
    <t>0,5MG CPS DUR 28X1</t>
  </si>
  <si>
    <t>0249843</t>
  </si>
  <si>
    <t>HEPCLUDEX</t>
  </si>
  <si>
    <t>2MG INJ PLV SOL 30</t>
  </si>
  <si>
    <t>J05AX28</t>
  </si>
  <si>
    <t>0249856</t>
  </si>
  <si>
    <t>DOVPRELA</t>
  </si>
  <si>
    <t>200MG TBL NOB 26</t>
  </si>
  <si>
    <t>J04AK08</t>
  </si>
  <si>
    <t>0249887</t>
  </si>
  <si>
    <t>IDEFIRIX</t>
  </si>
  <si>
    <t>11MG INF PLV CSL 1</t>
  </si>
  <si>
    <t>L04AA41</t>
  </si>
  <si>
    <t>0249915</t>
  </si>
  <si>
    <t>AYVAKYT</t>
  </si>
  <si>
    <t>L01EX18</t>
  </si>
  <si>
    <t>L04AF04</t>
  </si>
  <si>
    <t>0250225</t>
  </si>
  <si>
    <t>OXLUMO</t>
  </si>
  <si>
    <t>94,5MG/0,5ML INJ SOL 1X0,5ML</t>
  </si>
  <si>
    <t>A16AX18</t>
  </si>
  <si>
    <t>0250232</t>
  </si>
  <si>
    <t>300MG/3ML INF CNC SOL 1X3ML</t>
  </si>
  <si>
    <t>L04AJ02</t>
  </si>
  <si>
    <t>0250255</t>
  </si>
  <si>
    <t>LEQVIO</t>
  </si>
  <si>
    <t>284MG INJ SOL ISP 1X1,5ML I</t>
  </si>
  <si>
    <t>C10AX16</t>
  </si>
  <si>
    <t>2,2MG/ML POR SOL 1X120ML+AD+4STŘ</t>
  </si>
  <si>
    <t>0250266</t>
  </si>
  <si>
    <t>REKAMBYS</t>
  </si>
  <si>
    <t>900MG INJ SUS PRO 1X3ML+STŘ+AD+1J</t>
  </si>
  <si>
    <t>0250268</t>
  </si>
  <si>
    <t>VOCABRIA</t>
  </si>
  <si>
    <t>600MG INJ SUS PRO 1X3ML+STŘ+AD+1J</t>
  </si>
  <si>
    <t>J05AJ04</t>
  </si>
  <si>
    <t>0250269</t>
  </si>
  <si>
    <t>L01FY01</t>
  </si>
  <si>
    <t>L01XL06</t>
  </si>
  <si>
    <t>0250416</t>
  </si>
  <si>
    <t>0250443</t>
  </si>
  <si>
    <t>TUKYSA</t>
  </si>
  <si>
    <t>L01EH03</t>
  </si>
  <si>
    <t>0250451</t>
  </si>
  <si>
    <t>VITRAKVI</t>
  </si>
  <si>
    <t>20MG/ML POR SOL 2X50ML</t>
  </si>
  <si>
    <t>L01EX12</t>
  </si>
  <si>
    <t>0250514</t>
  </si>
  <si>
    <t>PEMAZYRE</t>
  </si>
  <si>
    <t>13,5MG TBL NOB 14</t>
  </si>
  <si>
    <t>L01EN02</t>
  </si>
  <si>
    <t>0,75MG/ML POR PLV SOL 1+AD+5XSTŘ</t>
  </si>
  <si>
    <t>L04AG12</t>
  </si>
  <si>
    <t>0250644</t>
  </si>
  <si>
    <t>ABIRATERONE VIPHARM</t>
  </si>
  <si>
    <t>0250756</t>
  </si>
  <si>
    <t>OXACILIN AVMC</t>
  </si>
  <si>
    <t>0251141</t>
  </si>
  <si>
    <t>ICATIBANT ZENTIVA</t>
  </si>
  <si>
    <t>30MG INJ SOL ISP 1X3ML+J</t>
  </si>
  <si>
    <t>0251382</t>
  </si>
  <si>
    <t>FULVESTRANT REDDY</t>
  </si>
  <si>
    <t>0251396</t>
  </si>
  <si>
    <t>SUNITINIB MSN</t>
  </si>
  <si>
    <t>0251406</t>
  </si>
  <si>
    <t>0252005</t>
  </si>
  <si>
    <t>ABIRATERON PHARMAGEN</t>
  </si>
  <si>
    <t>0252006</t>
  </si>
  <si>
    <t>0252074</t>
  </si>
  <si>
    <t>REMUREL</t>
  </si>
  <si>
    <t>0252174</t>
  </si>
  <si>
    <t>10MG/ML INF CNC SOL 1X6ML</t>
  </si>
  <si>
    <t>0252202</t>
  </si>
  <si>
    <t>0,08MG/ML INF SOL 40X50ML</t>
  </si>
  <si>
    <t>0252258</t>
  </si>
  <si>
    <t>MIDAZOLAM HAMELN</t>
  </si>
  <si>
    <t>0252268</t>
  </si>
  <si>
    <t>0252278</t>
  </si>
  <si>
    <t>0253094</t>
  </si>
  <si>
    <t>PIRFENIDON ZENTIVA</t>
  </si>
  <si>
    <t>267MG TBL FLM 252 II</t>
  </si>
  <si>
    <t>0253102</t>
  </si>
  <si>
    <t>801MG TBL FLM 84 II</t>
  </si>
  <si>
    <t>0253106</t>
  </si>
  <si>
    <t>801MG TBL FLM 252 II</t>
  </si>
  <si>
    <t>0253116</t>
  </si>
  <si>
    <t>ABIRATERONE RICHTER</t>
  </si>
  <si>
    <t>0253126</t>
  </si>
  <si>
    <t>0253557</t>
  </si>
  <si>
    <t>PIRFENIDONE TEVA</t>
  </si>
  <si>
    <t>267MG TBL FLM 252</t>
  </si>
  <si>
    <t>0253561</t>
  </si>
  <si>
    <t>801MG TBL FLM 84</t>
  </si>
  <si>
    <t>0253562</t>
  </si>
  <si>
    <t>801MG TBL FLM 252(3X84)</t>
  </si>
  <si>
    <t>0253591</t>
  </si>
  <si>
    <t>FREDALIX</t>
  </si>
  <si>
    <t>267MG TBL FLM 252X1</t>
  </si>
  <si>
    <t>0253599</t>
  </si>
  <si>
    <t>801MG TBL FLM 84X1</t>
  </si>
  <si>
    <t>0254033</t>
  </si>
  <si>
    <t>AZACITIDIN STADA ARZNEIMITTEL AG</t>
  </si>
  <si>
    <t>0254102</t>
  </si>
  <si>
    <t>100MG INJ PLV SOL 10 III</t>
  </si>
  <si>
    <t>100MG INF PLQ CSL 1+1X3ML</t>
  </si>
  <si>
    <t>0255001</t>
  </si>
  <si>
    <t>0255026</t>
  </si>
  <si>
    <t>SIBNAYAL</t>
  </si>
  <si>
    <t>8MEQ GRA PRO 60</t>
  </si>
  <si>
    <t>A12BA30</t>
  </si>
  <si>
    <t>0255042</t>
  </si>
  <si>
    <t>24MEQ GRA PRO 60</t>
  </si>
  <si>
    <t>0255052</t>
  </si>
  <si>
    <t>ORLADEYO</t>
  </si>
  <si>
    <t>B06AC06</t>
  </si>
  <si>
    <t>L04AE04</t>
  </si>
  <si>
    <t>0255095</t>
  </si>
  <si>
    <t>KOSELUGO</t>
  </si>
  <si>
    <t>10MG CPS DUR 60</t>
  </si>
  <si>
    <t>L01EE04</t>
  </si>
  <si>
    <t>0255099</t>
  </si>
  <si>
    <t>ONUREG</t>
  </si>
  <si>
    <t>300MG TBL FLM 7</t>
  </si>
  <si>
    <t>0255153</t>
  </si>
  <si>
    <t>RETSEVMO</t>
  </si>
  <si>
    <t>80MG CPS DUR 112</t>
  </si>
  <si>
    <t>L01EX22</t>
  </si>
  <si>
    <t>0255176</t>
  </si>
  <si>
    <t>1MG/ML POR SOL 1X240ML+STŘ</t>
  </si>
  <si>
    <t>0255178</t>
  </si>
  <si>
    <t>160MG INJ SOL ISP 2X1ML</t>
  </si>
  <si>
    <t>0255191</t>
  </si>
  <si>
    <t>MINJUVI</t>
  </si>
  <si>
    <t>L01FX12</t>
  </si>
  <si>
    <t>0,4MG INJ PSO LQF 10+10X0,5ML ISP+10J</t>
  </si>
  <si>
    <t>M05BX07</t>
  </si>
  <si>
    <t>0,56MG INJ PSO LQF 10+10X0,7ML ISP+10J</t>
  </si>
  <si>
    <t>1,2MG INJ PSO LQF 10+10X0,6ML ISP+10J</t>
  </si>
  <si>
    <t>0255225</t>
  </si>
  <si>
    <t>ABIRATERONE MYLAN</t>
  </si>
  <si>
    <t>0255270</t>
  </si>
  <si>
    <t>40MG INJ SOL ISP 2X0,4ML</t>
  </si>
  <si>
    <t>0255275</t>
  </si>
  <si>
    <t>80MG INJ SOL ISP 1X0,8ML</t>
  </si>
  <si>
    <t>0255306</t>
  </si>
  <si>
    <t>BRUKINSA</t>
  </si>
  <si>
    <t>80MG CPS DUR 120</t>
  </si>
  <si>
    <t>L01EL03</t>
  </si>
  <si>
    <t>0255380</t>
  </si>
  <si>
    <t>0255386</t>
  </si>
  <si>
    <t>200MG TBL FLM 91</t>
  </si>
  <si>
    <t>0255387</t>
  </si>
  <si>
    <t>RYBREVANT</t>
  </si>
  <si>
    <t>L01FX18</t>
  </si>
  <si>
    <t>0255396</t>
  </si>
  <si>
    <t>ASPAVELI</t>
  </si>
  <si>
    <t>1080MG INF SOL 8(8X1)X20ML</t>
  </si>
  <si>
    <t>L04AJ03</t>
  </si>
  <si>
    <t>0255413</t>
  </si>
  <si>
    <t>6MG INJ SOL ISP 4X0,6ML I</t>
  </si>
  <si>
    <t>0255428</t>
  </si>
  <si>
    <t>0255449</t>
  </si>
  <si>
    <t>VYEPTI</t>
  </si>
  <si>
    <t>100MG INF CNC SOL 1X1ML</t>
  </si>
  <si>
    <t>N02CD05</t>
  </si>
  <si>
    <t>0255465</t>
  </si>
  <si>
    <t>SAPHNELO</t>
  </si>
  <si>
    <t>300MG INF CNC SOL 1X2ML</t>
  </si>
  <si>
    <t>L04AG11</t>
  </si>
  <si>
    <t>PREVENAR 20</t>
  </si>
  <si>
    <t>0255472</t>
  </si>
  <si>
    <t>0255488</t>
  </si>
  <si>
    <t>TEPMETKO</t>
  </si>
  <si>
    <t>225MG TBL FLM 60</t>
  </si>
  <si>
    <t>L01EX21</t>
  </si>
  <si>
    <t>0255517</t>
  </si>
  <si>
    <t>0255585</t>
  </si>
  <si>
    <t>1000MG TBL FLM 30 I</t>
  </si>
  <si>
    <t>0255588</t>
  </si>
  <si>
    <t>PADCEV</t>
  </si>
  <si>
    <t>20MG INF PLV CSL 1</t>
  </si>
  <si>
    <t>L01FX13</t>
  </si>
  <si>
    <t>0255589</t>
  </si>
  <si>
    <t>0255590</t>
  </si>
  <si>
    <t>25MG/ML INJ PLV SUS 1X150MG</t>
  </si>
  <si>
    <t>0255591</t>
  </si>
  <si>
    <t>284MG INJ SOL ISP 1X1,5ML II</t>
  </si>
  <si>
    <t>0255599</t>
  </si>
  <si>
    <t>VYDURA</t>
  </si>
  <si>
    <t>75MG POR LYO 2X1</t>
  </si>
  <si>
    <t>N02CD06</t>
  </si>
  <si>
    <t>0258191</t>
  </si>
  <si>
    <t>5MCG/ML INJ/INF SOL 10X2ML</t>
  </si>
  <si>
    <t>0258195</t>
  </si>
  <si>
    <t>50MCG/ML INJ/INF SOL 10X1ML</t>
  </si>
  <si>
    <t>0258197</t>
  </si>
  <si>
    <t>50MCG/ML INJ/INF SOL 10X5ML</t>
  </si>
  <si>
    <t>0259354</t>
  </si>
  <si>
    <t>10MG/ML INF CNC SOL 1X4,5ML+POUZDRO</t>
  </si>
  <si>
    <t>0259407</t>
  </si>
  <si>
    <t>OMEPRAZOL ZENTIVA</t>
  </si>
  <si>
    <t>0259409</t>
  </si>
  <si>
    <t>0260186</t>
  </si>
  <si>
    <t>24MG/ML INJ SOL 10X10ML</t>
  </si>
  <si>
    <t>0260187</t>
  </si>
  <si>
    <t>INJ SOL 10X10ML</t>
  </si>
  <si>
    <t>0260188</t>
  </si>
  <si>
    <t>100MG/ML INJ/INF SOL 10X10ML</t>
  </si>
  <si>
    <t>0260189</t>
  </si>
  <si>
    <t>200MG/ML INJ/INF SOL 10X10ML</t>
  </si>
  <si>
    <t>0260190</t>
  </si>
  <si>
    <t>0260192</t>
  </si>
  <si>
    <t>10MG/ML INJ EML 10X1ML</t>
  </si>
  <si>
    <t>0260197</t>
  </si>
  <si>
    <t>0260410</t>
  </si>
  <si>
    <t>0260428</t>
  </si>
  <si>
    <t>FOSCAVIR 24 MG/ML</t>
  </si>
  <si>
    <t>0262325</t>
  </si>
  <si>
    <t>300MG I/ML INJ/INF SOL 25X50ML A</t>
  </si>
  <si>
    <t>0263184</t>
  </si>
  <si>
    <t>350MG I/ML INJ/INF SOL 25X50ML A</t>
  </si>
  <si>
    <t>350MG I/ML INJ/INF SOL 10X500ML A</t>
  </si>
  <si>
    <t>0263891</t>
  </si>
  <si>
    <t>OMEPRAZOLE OLIKLA</t>
  </si>
  <si>
    <t>0263893</t>
  </si>
  <si>
    <t>0263894</t>
  </si>
  <si>
    <t>0265663</t>
  </si>
  <si>
    <t>DEFERASIROX AUXILTO</t>
  </si>
  <si>
    <t>0265673</t>
  </si>
  <si>
    <t>0265674</t>
  </si>
  <si>
    <t>0266206</t>
  </si>
  <si>
    <t>BORTEZOMIB EVER PHARMA</t>
  </si>
  <si>
    <t>0266210</t>
  </si>
  <si>
    <t>801MG TBL FLM 252X1</t>
  </si>
  <si>
    <t>0266383</t>
  </si>
  <si>
    <t>0266389</t>
  </si>
  <si>
    <t>0266394</t>
  </si>
  <si>
    <t>0266399</t>
  </si>
  <si>
    <t>0267345</t>
  </si>
  <si>
    <t>0267692</t>
  </si>
  <si>
    <t>22,5MG INJ PSO LQF INJ SYSTÉM+J</t>
  </si>
  <si>
    <t>0267694</t>
  </si>
  <si>
    <t>45MG INJ PSO LQF INJ SYSTÉM+J</t>
  </si>
  <si>
    <t>0267753</t>
  </si>
  <si>
    <t>TEREBYO</t>
  </si>
  <si>
    <t>14MG TBL FLM 1X28 POUZDRO</t>
  </si>
  <si>
    <t>0267814</t>
  </si>
  <si>
    <t>CALCIUM CHLORATUM BBP</t>
  </si>
  <si>
    <t>INJ/INF SOL 10X10ML</t>
  </si>
  <si>
    <t>0267854</t>
  </si>
  <si>
    <t>100MG TBL FLM 56 I</t>
  </si>
  <si>
    <t>0268043</t>
  </si>
  <si>
    <t>2MG/ML INF CNC DIS 1X25ML</t>
  </si>
  <si>
    <t>0268062</t>
  </si>
  <si>
    <t>LUNSUMIO</t>
  </si>
  <si>
    <t>1MG INF CNC SOL 1</t>
  </si>
  <si>
    <t>L01FX25</t>
  </si>
  <si>
    <t>0268063</t>
  </si>
  <si>
    <t>30MG INF CNC SOL 1</t>
  </si>
  <si>
    <t>0268073</t>
  </si>
  <si>
    <t>NEXVIADYME</t>
  </si>
  <si>
    <t>A16AB22</t>
  </si>
  <si>
    <t>0268132</t>
  </si>
  <si>
    <t>VYVGART</t>
  </si>
  <si>
    <t>L04AA58</t>
  </si>
  <si>
    <t>0268134</t>
  </si>
  <si>
    <t>VEGZELMA</t>
  </si>
  <si>
    <t>0268135</t>
  </si>
  <si>
    <t>0268138</t>
  </si>
  <si>
    <t>TECVAYLI</t>
  </si>
  <si>
    <t>10MG/ML INJ SOL 1X3ML</t>
  </si>
  <si>
    <t>L01FX24</t>
  </si>
  <si>
    <t>0268139</t>
  </si>
  <si>
    <t>90MG/ML INJ SOL 1X1,7ML</t>
  </si>
  <si>
    <t>0268141</t>
  </si>
  <si>
    <t>SCEMBLIX</t>
  </si>
  <si>
    <t>L01EA06</t>
  </si>
  <si>
    <t>0268143</t>
  </si>
  <si>
    <t>40MG TBL FLM 60</t>
  </si>
  <si>
    <t>0268144</t>
  </si>
  <si>
    <t>RANIVISIO</t>
  </si>
  <si>
    <t>10MG/ML INJ SOL 1X0,23ML</t>
  </si>
  <si>
    <t>0268181</t>
  </si>
  <si>
    <t>0268184</t>
  </si>
  <si>
    <t>0268189</t>
  </si>
  <si>
    <t>VABYSMO</t>
  </si>
  <si>
    <t>120MG/ML INJ SOL 1X0,24ML+1FILTRJ</t>
  </si>
  <si>
    <t>S01LA09</t>
  </si>
  <si>
    <t>0268193</t>
  </si>
  <si>
    <t>TEZSPIRE</t>
  </si>
  <si>
    <t>210MG INJ SOL ISP 1X1,91ML</t>
  </si>
  <si>
    <t>R03DX11</t>
  </si>
  <si>
    <t>0268234</t>
  </si>
  <si>
    <t>TERIFLUNOMIDE MYLAN</t>
  </si>
  <si>
    <t>0268242</t>
  </si>
  <si>
    <t>KELATINE</t>
  </si>
  <si>
    <t>300MG TBL FLM 20</t>
  </si>
  <si>
    <t>0269060</t>
  </si>
  <si>
    <t>0270110</t>
  </si>
  <si>
    <t>0271457</t>
  </si>
  <si>
    <t>XIMLUCI</t>
  </si>
  <si>
    <t>0271458</t>
  </si>
  <si>
    <t>10MG/ML INJ SOL 1X0,23ML+1FILTRJ</t>
  </si>
  <si>
    <t>0271463</t>
  </si>
  <si>
    <t>SORAFENIB ACCORD</t>
  </si>
  <si>
    <t>0271465</t>
  </si>
  <si>
    <t>LIVTENCITY</t>
  </si>
  <si>
    <t>J05AX10</t>
  </si>
  <si>
    <t>0271476</t>
  </si>
  <si>
    <t>30MG/120MG/15MG TBL FLM 30</t>
  </si>
  <si>
    <t>0271496</t>
  </si>
  <si>
    <t>LIVMARLI</t>
  </si>
  <si>
    <t>9,5MG/ML POR SOL 1X30ML+3STŘ</t>
  </si>
  <si>
    <t>A05AX04</t>
  </si>
  <si>
    <t>0271508</t>
  </si>
  <si>
    <t>100MG TBL FLM 60X1 II</t>
  </si>
  <si>
    <t>0271512</t>
  </si>
  <si>
    <t>400MG TBL FLM 30X1 II</t>
  </si>
  <si>
    <t>0271582</t>
  </si>
  <si>
    <t>0271589</t>
  </si>
  <si>
    <t>150MG/ML INJ SOL 1X2ML</t>
  </si>
  <si>
    <t>0272970</t>
  </si>
  <si>
    <t>0273461</t>
  </si>
  <si>
    <t>0273464</t>
  </si>
  <si>
    <t>0500045</t>
  </si>
  <si>
    <t>3000IU INJ PSO LQF 1+1X5ML I</t>
  </si>
  <si>
    <t>0500793</t>
  </si>
  <si>
    <t>THALIDOMIDE BMS</t>
  </si>
  <si>
    <t>50MG CPS DUR 28(2X14)</t>
  </si>
  <si>
    <t>2535445</t>
  </si>
  <si>
    <t>TOLETATE</t>
  </si>
  <si>
    <t>10,72MG IMP ISP 1</t>
  </si>
  <si>
    <t>V100009</t>
  </si>
  <si>
    <t>30 TBL. PO 100MG</t>
  </si>
  <si>
    <t>RET TBL 100X80MG</t>
  </si>
  <si>
    <t>V100059</t>
  </si>
  <si>
    <t>TRIMONASE</t>
  </si>
  <si>
    <t>500 MG COMPRESSE</t>
  </si>
  <si>
    <t>P01AB02</t>
  </si>
  <si>
    <t>V100071</t>
  </si>
  <si>
    <t>MILUPA BASIC CAD</t>
  </si>
  <si>
    <t>POR. PLV. 4006 1X 400G</t>
  </si>
  <si>
    <t>V100082</t>
  </si>
  <si>
    <t>1X50 MG LAG. INF</t>
  </si>
  <si>
    <t>V100123</t>
  </si>
  <si>
    <t>MADOPAR DEPOT</t>
  </si>
  <si>
    <t>100MG/28.54 MG; 1X100 HRT.CPS.RET</t>
  </si>
  <si>
    <t>V100138</t>
  </si>
  <si>
    <t>ATGAM</t>
  </si>
  <si>
    <t>50MG ML 5X5ML</t>
  </si>
  <si>
    <t>V100157</t>
  </si>
  <si>
    <t>DIAMOX</t>
  </si>
  <si>
    <t>V100189</t>
  </si>
  <si>
    <t>V100191</t>
  </si>
  <si>
    <t>V100193</t>
  </si>
  <si>
    <t>ARGATRA MULTIDOSE</t>
  </si>
  <si>
    <t>INF SOL 250MG/2,5ML</t>
  </si>
  <si>
    <t>B01AE03</t>
  </si>
  <si>
    <t>V100196</t>
  </si>
  <si>
    <t>V100197</t>
  </si>
  <si>
    <t>500MG INF PLV CSL 4</t>
  </si>
  <si>
    <t>V100219</t>
  </si>
  <si>
    <t>FAMVIR</t>
  </si>
  <si>
    <t>500MG TBL 21</t>
  </si>
  <si>
    <t>J05AB09</t>
  </si>
  <si>
    <t>V100223</t>
  </si>
  <si>
    <t>V100224</t>
  </si>
  <si>
    <t>V100225</t>
  </si>
  <si>
    <t>FOLINATE CÁLCICO NORMON</t>
  </si>
  <si>
    <t>350MG PLV pro INJ/INF</t>
  </si>
  <si>
    <t>V100226</t>
  </si>
  <si>
    <t>V100227</t>
  </si>
  <si>
    <t>V100228</t>
  </si>
  <si>
    <t>V100229</t>
  </si>
  <si>
    <t>V100230</t>
  </si>
  <si>
    <t>HEXATRIONE 2%</t>
  </si>
  <si>
    <t>40MG INJ</t>
  </si>
  <si>
    <t>V100231</t>
  </si>
  <si>
    <t>RIBAVIRIN AUROBINDO</t>
  </si>
  <si>
    <t>140X200MG</t>
  </si>
  <si>
    <t>V100233</t>
  </si>
  <si>
    <t>RYTHMODAN LA</t>
  </si>
  <si>
    <t>250MGX40TBL</t>
  </si>
  <si>
    <t>C01BA03</t>
  </si>
  <si>
    <t>V100236</t>
  </si>
  <si>
    <t>V100237</t>
  </si>
  <si>
    <t>V100238</t>
  </si>
  <si>
    <t>HYDREA</t>
  </si>
  <si>
    <t>CPS 100X500MG</t>
  </si>
  <si>
    <t>V100239</t>
  </si>
  <si>
    <t>SYREA</t>
  </si>
  <si>
    <t>V100241</t>
  </si>
  <si>
    <t>HYDROXYUREA MEDAC</t>
  </si>
  <si>
    <t>CPS 500MG 1X100 ks</t>
  </si>
  <si>
    <t>V100242</t>
  </si>
  <si>
    <t>HYDROXYCARBAMID RIBOSEPHARM</t>
  </si>
  <si>
    <t>CPS 100X500mg (EU, non CZ)</t>
  </si>
  <si>
    <t>V100244</t>
  </si>
  <si>
    <t>V100245</t>
  </si>
  <si>
    <t>V100246</t>
  </si>
  <si>
    <t>VERMOX FORTE</t>
  </si>
  <si>
    <t>TBL 100X500MG</t>
  </si>
  <si>
    <t>V100247</t>
  </si>
  <si>
    <t>GRANULAT KREON MICRO MYLAN für KINDER</t>
  </si>
  <si>
    <t>20G/balení</t>
  </si>
  <si>
    <t>V100249</t>
  </si>
  <si>
    <t>3MGX100TBL</t>
  </si>
  <si>
    <t>V100260</t>
  </si>
  <si>
    <t>320MCG/ML POR SOL 1X250ML+1STŘ+1AD</t>
  </si>
  <si>
    <t>V100261</t>
  </si>
  <si>
    <t>CARMUSTINE WAYMADE</t>
  </si>
  <si>
    <t>V100262</t>
  </si>
  <si>
    <t>XYDALBA</t>
  </si>
  <si>
    <t>J01XA04</t>
  </si>
  <si>
    <t>V100263</t>
  </si>
  <si>
    <t>SELUMETINIB</t>
  </si>
  <si>
    <t>V100270</t>
  </si>
  <si>
    <t>HALOPERIDOL DECANOATO</t>
  </si>
  <si>
    <t>50MG/ML balení 1X1ML</t>
  </si>
  <si>
    <t>V100272</t>
  </si>
  <si>
    <t>DECENTAN</t>
  </si>
  <si>
    <t>8MG TBL 50</t>
  </si>
  <si>
    <t>V100273</t>
  </si>
  <si>
    <t>DAPSON</t>
  </si>
  <si>
    <t>TBL 100X50MG</t>
  </si>
  <si>
    <t>V100274</t>
  </si>
  <si>
    <t>ERYTHROMYCIN</t>
  </si>
  <si>
    <t>250MG/ML</t>
  </si>
  <si>
    <t>V100275</t>
  </si>
  <si>
    <t>RIAMET</t>
  </si>
  <si>
    <t>TBL 24</t>
  </si>
  <si>
    <t>P01BF01</t>
  </si>
  <si>
    <t>V100276</t>
  </si>
  <si>
    <t>HALDOL DECANOATO</t>
  </si>
  <si>
    <t>V100278</t>
  </si>
  <si>
    <t>V100279</t>
  </si>
  <si>
    <t>75MG POR LYO 2X1 I</t>
  </si>
  <si>
    <t>V100280</t>
  </si>
  <si>
    <t>V100283</t>
  </si>
  <si>
    <t>RIBAVIRINA NORMON</t>
  </si>
  <si>
    <t>V100285</t>
  </si>
  <si>
    <t>CARDIOXANE</t>
  </si>
  <si>
    <t>INJ PLV SOL1x500MG</t>
  </si>
  <si>
    <t>V03AF02</t>
  </si>
  <si>
    <t>V100286</t>
  </si>
  <si>
    <t>INJ SICC 1x500MG</t>
  </si>
  <si>
    <t>V100289</t>
  </si>
  <si>
    <t>PRIMAQUINE</t>
  </si>
  <si>
    <t>P01BA03</t>
  </si>
  <si>
    <t>V100290</t>
  </si>
  <si>
    <t>DIAZOXIDE ORAL</t>
  </si>
  <si>
    <t>SUSP. USP 50MG/ML 1x30ML</t>
  </si>
  <si>
    <t>C02DA01</t>
  </si>
  <si>
    <t>V100291</t>
  </si>
  <si>
    <t>IVERMECTINE</t>
  </si>
  <si>
    <t>4x3MG TBL</t>
  </si>
  <si>
    <t>P02CF01</t>
  </si>
  <si>
    <t>V100292</t>
  </si>
  <si>
    <t>V200009</t>
  </si>
  <si>
    <t>VIRUS SPECIFICKÉ T LYMFOCYTY (VSL)</t>
  </si>
  <si>
    <t>V200010</t>
  </si>
  <si>
    <t>MESENCHYMÁLNÍ STROMÁLNÍ BUŇKY (MSC)</t>
  </si>
  <si>
    <t>T 5.5d – Přehled léčivých přípravků vykázaných jako ZULP v roce 2023</t>
  </si>
  <si>
    <t>T 5.6 – Náklady na zdravotnické prostředky (ZP) předepsané na poukazech v roce 2023</t>
  </si>
  <si>
    <t>07.03 - Ppodpůrné ZP pro lokomoci</t>
  </si>
  <si>
    <t>07.04 - Pprostředky pro zvýšení soběstačnosti při vlastní hygieně</t>
  </si>
  <si>
    <t>T 5.6a – Náklady na zdravotnické prostředky (ZP) předepsané na poukazech v roce 2023, detailní přehled</t>
  </si>
  <si>
    <t>T 5.6b – Přehled zdravotnických prostředků (ZP) předepsaných na poukaz v roce 2023</t>
  </si>
  <si>
    <t>Skupina PZT
k 16. 7. 2024</t>
  </si>
  <si>
    <t>0136500</t>
  </si>
  <si>
    <t>VÝDEJ CIRKULOVANÝCH CPAP,BIPAP</t>
  </si>
  <si>
    <t>4000018</t>
  </si>
  <si>
    <t>4000029</t>
  </si>
  <si>
    <t>4000095</t>
  </si>
  <si>
    <t>4000102</t>
  </si>
  <si>
    <t>KOMPRESIVNÍ ELASTICKÉ PUNČOCHOVÉ KALHOTY PÁNSKÉ, ATYP.ROZMĚRY IV.K.T.</t>
  </si>
  <si>
    <t>4100026</t>
  </si>
  <si>
    <t>OPRAVY POLOHOVACÍCH ZAŘÍZENÍ VERTIKALIZAČNÍCH</t>
  </si>
  <si>
    <t>INDIVIDUÁLNÍ TERAPEUTICKÉ ÚPRAVY SÉRIOVĚ VYROBENÉ OBUVI</t>
  </si>
  <si>
    <t>4200109</t>
  </si>
  <si>
    <t>5000022</t>
  </si>
  <si>
    <t>FIXACE KOLENNÍ MĚKKÁ III 008</t>
  </si>
  <si>
    <t>5000143</t>
  </si>
  <si>
    <t>5000175</t>
  </si>
  <si>
    <t>5000179</t>
  </si>
  <si>
    <t>5000232</t>
  </si>
  <si>
    <t>KRYTÍ HYDROKOLOIDNÍ SUPRASORB H-BORDER</t>
  </si>
  <si>
    <t>5000249</t>
  </si>
  <si>
    <t>KRYTÍ PĚNOVÉ SUPRASORB P SILICONE REF 32441</t>
  </si>
  <si>
    <t>5000250</t>
  </si>
  <si>
    <t>5000260</t>
  </si>
  <si>
    <t>5000265</t>
  </si>
  <si>
    <t>5000270</t>
  </si>
  <si>
    <t>5000330</t>
  </si>
  <si>
    <t>5000359</t>
  </si>
  <si>
    <t>KALHOTKY FIXAČNÍ SÍŤOVANÉ SENTINA SLIP NORMAL MEDI</t>
  </si>
  <si>
    <t>5000371</t>
  </si>
  <si>
    <t>ORTÉZA KOLENNÍ DLOUHÁ S NASTAVITELNÝM KLOUBEM AT53002</t>
  </si>
  <si>
    <t>5000409</t>
  </si>
  <si>
    <t>5000505</t>
  </si>
  <si>
    <t>5000559</t>
  </si>
  <si>
    <t>5000560</t>
  </si>
  <si>
    <t>5000590</t>
  </si>
  <si>
    <t>PROTECT.KNEE IMMOBILIZER UNIVERSAL</t>
  </si>
  <si>
    <t>5000601</t>
  </si>
  <si>
    <t>MEDI SLK 90</t>
  </si>
  <si>
    <t>5000752</t>
  </si>
  <si>
    <t>OBRUČ PRO KVADRUPLEGIKY, 8 KOLÍKŮ</t>
  </si>
  <si>
    <t>5000777</t>
  </si>
  <si>
    <t>LUPA ASFERICKÁ ESCHENBACH ZV. 5X/20,0 DPT.</t>
  </si>
  <si>
    <t>5000786</t>
  </si>
  <si>
    <t>PÁS BŘIŠNÍ ZPEVŇUJÍCÍ KATRIX V.24 CM</t>
  </si>
  <si>
    <t>5000843</t>
  </si>
  <si>
    <t>SLUCHADLO KONCHOVÉ DIGIT. 16-KANÁLOVÉ BEZDRÁTOVÉ+TINNITUSSUPPORT</t>
  </si>
  <si>
    <t>5000852</t>
  </si>
  <si>
    <t>5001065</t>
  </si>
  <si>
    <t>ORTÉZA KOLENNÍ S BOČNÍ FIXACÍ TYP 03</t>
  </si>
  <si>
    <t>5001095</t>
  </si>
  <si>
    <t>KRYTÍ HYDROGELOVÉ HYDROSORB</t>
  </si>
  <si>
    <t>5001107</t>
  </si>
  <si>
    <t>KRYTÍ HYDROGELOVÉ HYDROSORB COMFORT</t>
  </si>
  <si>
    <t>5001368</t>
  </si>
  <si>
    <t>ORTÉZA KOLENNÍ,CHRÁNIČ PATELY AT04102</t>
  </si>
  <si>
    <t>5001375</t>
  </si>
  <si>
    <t>ORTÉZA KOLENNÍ S KLOUBEM AT04103</t>
  </si>
  <si>
    <t>5001379</t>
  </si>
  <si>
    <t>PÁS BEDERNÍ S KOVOVÝMI VÝZTUHAMI AT04506</t>
  </si>
  <si>
    <t>5001461</t>
  </si>
  <si>
    <t>5001510</t>
  </si>
  <si>
    <t>ORTÉZA RAMENNÍHO KLOUBU AT04004</t>
  </si>
  <si>
    <t>ACTION 4 NG/ACTION 4 NG HD</t>
  </si>
  <si>
    <t>5001759</t>
  </si>
  <si>
    <t>5001904</t>
  </si>
  <si>
    <t>ORTÉZA LOKETNÍ - CUBISAN R.O.M.</t>
  </si>
  <si>
    <t>5001921</t>
  </si>
  <si>
    <t>ORTÉZA ZAD VYSOKÁ AT04505</t>
  </si>
  <si>
    <t>5001937</t>
  </si>
  <si>
    <t>5002017</t>
  </si>
  <si>
    <t>5002022</t>
  </si>
  <si>
    <t>5002033</t>
  </si>
  <si>
    <t>5002051</t>
  </si>
  <si>
    <t>LECKEY HORIZON VERTIKALIZAČNÍ SYSTÉM VELIKOST 1</t>
  </si>
  <si>
    <t>5002143</t>
  </si>
  <si>
    <t>KRYTÍ PĚNOVÉ POLYMEM SAMOPLEPÍCÍ 7042</t>
  </si>
  <si>
    <t>5002168</t>
  </si>
  <si>
    <t>PODLOŽKA PEVNÁ POD SEDAČKY JAY</t>
  </si>
  <si>
    <t>5002170</t>
  </si>
  <si>
    <t>JAY EASY ZÁDOVÁ OPĚRKA</t>
  </si>
  <si>
    <t>5002175</t>
  </si>
  <si>
    <t>JAY FIT ZÁDOVÁ OPĚRKA</t>
  </si>
  <si>
    <t>5002177</t>
  </si>
  <si>
    <t>5002178</t>
  </si>
  <si>
    <t>PELOTY BOČNÍ PEVNÉ 10X10,12X12,15X15,15,5X12CM</t>
  </si>
  <si>
    <t>5002199</t>
  </si>
  <si>
    <t>5002217</t>
  </si>
  <si>
    <t>PODPĚRA LÝTKA PRO AMPUTOVANÉ</t>
  </si>
  <si>
    <t>5002219</t>
  </si>
  <si>
    <t>KRYTY KOL ZÁKLADNÍ TRANSPARENTNÍ</t>
  </si>
  <si>
    <t>5002224</t>
  </si>
  <si>
    <t>OPĚRKA ZAD ÚHLOVĚ PŘENASTAVITELNÁ (RC)</t>
  </si>
  <si>
    <t>5002270</t>
  </si>
  <si>
    <t>ÚPRAVA OSEK HNACÍCH KOL RYCHLOUPÍNACÍCH PRO KVADRUPLEGIKY (RC)</t>
  </si>
  <si>
    <t>5002281</t>
  </si>
  <si>
    <t>5002313</t>
  </si>
  <si>
    <t>BREEZY RELAX2</t>
  </si>
  <si>
    <t>5002314</t>
  </si>
  <si>
    <t>Quickie Q400 R-SEDEO PRO</t>
  </si>
  <si>
    <t>5002350</t>
  </si>
  <si>
    <t>Quickie Q400 M-SEDEO PRO</t>
  </si>
  <si>
    <t>Quickie Q200 R-SLING SEAT</t>
  </si>
  <si>
    <t>5002364</t>
  </si>
  <si>
    <t>OPĚRKA HLAVY NASTAVITELNÁ WHITMYER-RŮZNÉ VELIKOSTI</t>
  </si>
  <si>
    <t>5002365</t>
  </si>
  <si>
    <t>PELOTA KOLENNÍ ODKLOPNÁ RŮZNÉ VELIKOST PRAVÁ</t>
  </si>
  <si>
    <t>5002366</t>
  </si>
  <si>
    <t>PELOTA KOLENNÍ ODKLOPNÁ RŮZNÉ VELIKOST LEVÁ</t>
  </si>
  <si>
    <t>5002369</t>
  </si>
  <si>
    <t>PODNOŽKA EL.POLOHOVACÍ SE SPOJENOU STUPAČKOU 90°-180° (RC)</t>
  </si>
  <si>
    <t>5002376</t>
  </si>
  <si>
    <t>KLÍN ABDUKČNÍ NASTAVITELNÝ SEDEO</t>
  </si>
  <si>
    <t>5002407</t>
  </si>
  <si>
    <t>SUNLIFT MAJOR (G175)</t>
  </si>
  <si>
    <t>5002470</t>
  </si>
  <si>
    <t>KALHOTKY ABSORPČNÍ ID PANTS FIT &amp; FEEL MEDIUM-SUPER</t>
  </si>
  <si>
    <t>5002471</t>
  </si>
  <si>
    <t>KALHOTKY ABSORPČNÍ ID PANTS FIT &amp; FEEL LARGE - NORMAL</t>
  </si>
  <si>
    <t>5002541</t>
  </si>
  <si>
    <t>5002551</t>
  </si>
  <si>
    <t>KALHOTKY ABSORPČNÍ ID SLIP INTENSE MEDIUM SUPER</t>
  </si>
  <si>
    <t>5002565</t>
  </si>
  <si>
    <t>PÁSKA INFAPATELÁRNÍ TYP 121</t>
  </si>
  <si>
    <t>5002592</t>
  </si>
  <si>
    <t>DARCO WCS</t>
  </si>
  <si>
    <t>5002594</t>
  </si>
  <si>
    <t>HEELIFT</t>
  </si>
  <si>
    <t>WELLION MEDFINE PLUS jEHLY PRO INZULÍNOVÁ PERA</t>
  </si>
  <si>
    <t>Avicenum PHLEBO 360 FINE punčochy lýtkové</t>
  </si>
  <si>
    <t>Avicenum PHLEBO 360 FINE punčochy stehenní</t>
  </si>
  <si>
    <t>Avicenum PHLEBO 360 punčochy stehenní</t>
  </si>
  <si>
    <t>Avicenum PHLEBO 360 punčochy lýtkové</t>
  </si>
  <si>
    <t>Avicenum PHLEBO 360 punčochové kalhoty</t>
  </si>
  <si>
    <t>Avicenum PHLEBO 360 punčocha s úchytem v pase</t>
  </si>
  <si>
    <t>Avicenum PHLEBO 360 COTTON punčochy lýtkové</t>
  </si>
  <si>
    <t>Avicenum PHLEBO 360 COTTON punčochy stehenní</t>
  </si>
  <si>
    <t>Avicenum PHLEBO 520 punčochy lýtkové</t>
  </si>
  <si>
    <t>Avicenum PHLEBO 520 punčochy stehenní</t>
  </si>
  <si>
    <t>Avicenum LYMPHO 360 návlek pažní</t>
  </si>
  <si>
    <t>5002722</t>
  </si>
  <si>
    <t>5002739</t>
  </si>
  <si>
    <t>5002744</t>
  </si>
  <si>
    <t>5002754</t>
  </si>
  <si>
    <t>5002779</t>
  </si>
  <si>
    <t>5002782</t>
  </si>
  <si>
    <t>5002834</t>
  </si>
  <si>
    <t>5002839</t>
  </si>
  <si>
    <t>5002918</t>
  </si>
  <si>
    <t>ORTÉZA CLAVIKULÁRNÍ 108A</t>
  </si>
  <si>
    <t>5002976</t>
  </si>
  <si>
    <t>DANA DIABECARE R INZULÍNOVÁ INFUZNÍ PUMPA</t>
  </si>
  <si>
    <t>5002986</t>
  </si>
  <si>
    <t>EPITÉZA PRSNÍ HARMONY SILK A SUPREME 475</t>
  </si>
  <si>
    <t>5003164</t>
  </si>
  <si>
    <t>OBUV ORTOPEDICKÁ DĚTSKÁ INDIVIDUÁLNÍ SANDÁLOVÁ T510</t>
  </si>
  <si>
    <t>5003199</t>
  </si>
  <si>
    <t>PHONAK BOLERO B90-PR</t>
  </si>
  <si>
    <t>5003200</t>
  </si>
  <si>
    <t>POLŠTÁŘ REKTÁLNÍ 938</t>
  </si>
  <si>
    <t>5003223</t>
  </si>
  <si>
    <t>5003245</t>
  </si>
  <si>
    <t>PODVOZEK SPECIÁLNÍ TOM4-CSI</t>
  </si>
  <si>
    <t>5003257</t>
  </si>
  <si>
    <t>ORTÉZA HLEZNA RIGIDNÍ - WALKERSAN</t>
  </si>
  <si>
    <t>5003307</t>
  </si>
  <si>
    <t>ORTÉZA KOLENE - GENUSAN S</t>
  </si>
  <si>
    <t>5003311</t>
  </si>
  <si>
    <t>PÁS BEDERNÍ NEOPRÉNOVÝ VYSOKÝ</t>
  </si>
  <si>
    <t>5003338</t>
  </si>
  <si>
    <t>PÁS BEDERNÍ NEOPRÉNOVÝ NÍZKÝ</t>
  </si>
  <si>
    <t>5003367</t>
  </si>
  <si>
    <t>5003370</t>
  </si>
  <si>
    <t>PHONAK SKY B50-M</t>
  </si>
  <si>
    <t>5003400</t>
  </si>
  <si>
    <t>5003428</t>
  </si>
  <si>
    <t>5003477</t>
  </si>
  <si>
    <t>5003478</t>
  </si>
  <si>
    <t>5003482</t>
  </si>
  <si>
    <t>5003490</t>
  </si>
  <si>
    <t>5003493</t>
  </si>
  <si>
    <t>5003518</t>
  </si>
  <si>
    <t>URS-2K REAGENČNÍ PROUŽKY</t>
  </si>
  <si>
    <t>5003539</t>
  </si>
  <si>
    <t>TOUCAN</t>
  </si>
  <si>
    <t>5003542</t>
  </si>
  <si>
    <t>OPĚRKA KYČLÍ</t>
  </si>
  <si>
    <t>5003545</t>
  </si>
  <si>
    <t>OPĚRKY KOLEN</t>
  </si>
  <si>
    <t>5003546</t>
  </si>
  <si>
    <t>5003549</t>
  </si>
  <si>
    <t>OPĚRKY HRUDNÍKOVÉ FIXNÍ</t>
  </si>
  <si>
    <t>5003551</t>
  </si>
  <si>
    <t>ODKLÁPĚCÍ OPĚRKY KOLEN, SADA</t>
  </si>
  <si>
    <t>5003587</t>
  </si>
  <si>
    <t>CHODÍTKO DĚTSKÉ UNIVERZÁLNÍ TYP LOJZÍK</t>
  </si>
  <si>
    <t>5003596</t>
  </si>
  <si>
    <t>DĚTSKÁ POSTÝLKA POLOHOVACÍ JULKA 170</t>
  </si>
  <si>
    <t>5003633</t>
  </si>
  <si>
    <t>KRYTÍ HCEL NAT KRYTÍ RAN Z MODIFIKOVANÉ CELULOZY</t>
  </si>
  <si>
    <t>5003687</t>
  </si>
  <si>
    <t>LUPA ASFERICKÁ ESCHENBACH ZV. 10X/38,0 DPT.</t>
  </si>
  <si>
    <t>5003700</t>
  </si>
  <si>
    <t>LUPA ASFERICKÁ PŘÍLOŽNÍ ESCHENBACH 4X/16,0 DPTR</t>
  </si>
  <si>
    <t>5003716</t>
  </si>
  <si>
    <t>SYSTÉM GALILEIHO ESCHENBACH PŘEDSÁDKA 5,5X/10 DPT.</t>
  </si>
  <si>
    <t>5003727</t>
  </si>
  <si>
    <t>WIDEX EVOKE E-CIC 440</t>
  </si>
  <si>
    <t>5003734</t>
  </si>
  <si>
    <t>WIDEX EVOKE E-FP 440</t>
  </si>
  <si>
    <t>5003762</t>
  </si>
  <si>
    <t>WIDEX UNIQUE U-XP 440</t>
  </si>
  <si>
    <t>5003764</t>
  </si>
  <si>
    <t>WIDEX UNIQUE U-FS 440</t>
  </si>
  <si>
    <t>5003778</t>
  </si>
  <si>
    <t>WIDEX UNIQUE U-FS 220</t>
  </si>
  <si>
    <t>5003782</t>
  </si>
  <si>
    <t>WIDEX UNIQUE U-FA 110</t>
  </si>
  <si>
    <t>5003795</t>
  </si>
  <si>
    <t>WIDEX DREAM D-9 440</t>
  </si>
  <si>
    <t>5003801</t>
  </si>
  <si>
    <t>SYSTÉM GALILEIHO ESCHENBACH PŘEDSÁDKA 8,8X/16 DPT.</t>
  </si>
  <si>
    <t>5003828</t>
  </si>
  <si>
    <t>WIDEX DREAM D-FA 30</t>
  </si>
  <si>
    <t>5003858</t>
  </si>
  <si>
    <t>WIDEX UNIQUE U-CIC 110</t>
  </si>
  <si>
    <t>5003897</t>
  </si>
  <si>
    <t>VARILITE JUNIOR ZÁDA MID</t>
  </si>
  <si>
    <t>5003899</t>
  </si>
  <si>
    <t>VARILITE JUNIOR SEDACÍ SYSTÉM</t>
  </si>
  <si>
    <t>5003917</t>
  </si>
  <si>
    <t>ABRI-FIX LEAF SMALL</t>
  </si>
  <si>
    <t>5003922</t>
  </si>
  <si>
    <t>ABRI-FIX LEAF MEDIUM</t>
  </si>
  <si>
    <t>5003934</t>
  </si>
  <si>
    <t>STŘÍKAČKA INJEKČNÍ INZULÍNOVÁ 0,5 ML,U100</t>
  </si>
  <si>
    <t>5003946</t>
  </si>
  <si>
    <t>5003954</t>
  </si>
  <si>
    <t>5004029</t>
  </si>
  <si>
    <t>BANDÁŽ LOKETNÍ</t>
  </si>
  <si>
    <t>5004050</t>
  </si>
  <si>
    <t>ABRI-FIX SOFT COTTON XXX-L</t>
  </si>
  <si>
    <t>5004052</t>
  </si>
  <si>
    <t>ORTÉZA KOLENNÍ NEOPRÉNOVÁ S PRUŽINAMI</t>
  </si>
  <si>
    <t>5004059</t>
  </si>
  <si>
    <t>5004088</t>
  </si>
  <si>
    <t>5004096</t>
  </si>
  <si>
    <t>WIDEX UNIQUE U-FP 440</t>
  </si>
  <si>
    <t>5004126</t>
  </si>
  <si>
    <t>ORTÉZA PAŽNÍ ZÁVĚSNÁ</t>
  </si>
  <si>
    <t>5004163</t>
  </si>
  <si>
    <t>ORTÉZA ZÁPĚSTNÍ PALCOVÁ</t>
  </si>
  <si>
    <t>5004164</t>
  </si>
  <si>
    <t>5004167</t>
  </si>
  <si>
    <t>5004169</t>
  </si>
  <si>
    <t>WIDEX EVOKE E-FM 440</t>
  </si>
  <si>
    <t>5004176</t>
  </si>
  <si>
    <t>5004228</t>
  </si>
  <si>
    <t>STUPAČKA JEDNODÍLNÁ, ÚHLOVĚ STAVITELNÁ</t>
  </si>
  <si>
    <t>5004329</t>
  </si>
  <si>
    <t>PODNOŽKY POLOHOVATELNÉ DO PŘEDNOŽENÍ, VČETNĚ OPORY LÝTEK</t>
  </si>
  <si>
    <t>5004369</t>
  </si>
  <si>
    <t>5004371</t>
  </si>
  <si>
    <t>NÁSTAVEC ZVYŠOVACÍ PRO OPĚRKU HLAVY, VEL. SM42</t>
  </si>
  <si>
    <t>5004377</t>
  </si>
  <si>
    <t>PODNOŽKA POLOHOVACÍ</t>
  </si>
  <si>
    <t>5004390</t>
  </si>
  <si>
    <t>FIXČNÍ PÁSKY NOHOU</t>
  </si>
  <si>
    <t>5004395</t>
  </si>
  <si>
    <t>OVLÁDÁNÍ VOZÍKU BRADOU POMOCÍ JOYSTICKU, EL. ODKLOP. KONZOLE</t>
  </si>
  <si>
    <t>5004400</t>
  </si>
  <si>
    <t>CSI ROZHRANÍ - OTOČNÉ, NASTAV. ÚHEL NÁKLONU, RYCHLOUPÍNACÍ MECHANISMUS</t>
  </si>
  <si>
    <t>5004416</t>
  </si>
  <si>
    <t>PODPORA LUMBÁLNÍ</t>
  </si>
  <si>
    <t>5004432</t>
  </si>
  <si>
    <t>PELOTY BOČNÍ - RAMENNÍ NEBO PODPAŽNÍ</t>
  </si>
  <si>
    <t>5004435</t>
  </si>
  <si>
    <t>5004442</t>
  </si>
  <si>
    <t>5004444</t>
  </si>
  <si>
    <t>PODRUČKA ODKLOPNÁ</t>
  </si>
  <si>
    <t>5004448</t>
  </si>
  <si>
    <t>5004457</t>
  </si>
  <si>
    <t>5004474</t>
  </si>
  <si>
    <t>5004537</t>
  </si>
  <si>
    <t>5004569</t>
  </si>
  <si>
    <t>5004587</t>
  </si>
  <si>
    <t>5004621</t>
  </si>
  <si>
    <t>5004627</t>
  </si>
  <si>
    <t>ALLY BELT</t>
  </si>
  <si>
    <t>5004694</t>
  </si>
  <si>
    <t>POLSTROVANÝ SEDACÍ POLŠTÁŘ, ODELHČENÝ</t>
  </si>
  <si>
    <t>5004697</t>
  </si>
  <si>
    <t>RUKOJEŤ ODKLOPNÁ K DĚTSKÉMU VOZÍKU</t>
  </si>
  <si>
    <t>5004699</t>
  </si>
  <si>
    <t>PELOTY BOČNÍ, PODPAŽNÍ</t>
  </si>
  <si>
    <t>5004702</t>
  </si>
  <si>
    <t>PANTHERAS3 SHORT LOW</t>
  </si>
  <si>
    <t>5004756</t>
  </si>
  <si>
    <t>5004777</t>
  </si>
  <si>
    <t>FIXAČNÍ PÁS DVOUBODOVÝ, DVĚ DÉLKY</t>
  </si>
  <si>
    <t>5004887</t>
  </si>
  <si>
    <t>BANDÁŽ ACHILLOVY ŠLACHY ACH001</t>
  </si>
  <si>
    <t>5004891</t>
  </si>
  <si>
    <t>BANDÁŽ HLEZNA TC002T</t>
  </si>
  <si>
    <t>5004894</t>
  </si>
  <si>
    <t>ORTÉZA LOKTE S EPIKONDYLÁRNÍ PÁSKOU CU001EP</t>
  </si>
  <si>
    <t>5004921</t>
  </si>
  <si>
    <t>5004929</t>
  </si>
  <si>
    <t>5004954</t>
  </si>
  <si>
    <t>5004966</t>
  </si>
  <si>
    <t>ZAŘÍZENÍ POLOHOVACÍ DĚTSKÉ TYP KUBA 1 A 2</t>
  </si>
  <si>
    <t>5004980</t>
  </si>
  <si>
    <t>PÁS BŘIŠNÍ F601</t>
  </si>
  <si>
    <t>5004997</t>
  </si>
  <si>
    <t>5004998</t>
  </si>
  <si>
    <t>BANDÁŽ KOLENNÍ N005K2</t>
  </si>
  <si>
    <t>5005001</t>
  </si>
  <si>
    <t>BANDÁŽ KOLENNÍ N005K3</t>
  </si>
  <si>
    <t>5005026</t>
  </si>
  <si>
    <t>POLOHOVACÍ ŽIDLE BAYO</t>
  </si>
  <si>
    <t>5005058</t>
  </si>
  <si>
    <t>5005119</t>
  </si>
  <si>
    <t>ABRI WING PREMIUM S3</t>
  </si>
  <si>
    <t>5005136</t>
  </si>
  <si>
    <t>PODLOŽKA 2D STOMOCUR CLIC FLEXIBILNÍ CFLPE 4515</t>
  </si>
  <si>
    <t>5005162</t>
  </si>
  <si>
    <t>PODLOŽKA 2D STOMOCUR CLIC PLOCHÁ KOMBINOVANÁ UFL4515</t>
  </si>
  <si>
    <t>5005236</t>
  </si>
  <si>
    <t>SÁČEK 1D STOMOCUR DRENÁŽNÍ 50 ML</t>
  </si>
  <si>
    <t>5005243</t>
  </si>
  <si>
    <t>5005256</t>
  </si>
  <si>
    <t>5005294</t>
  </si>
  <si>
    <t>PROUŽKY DIAGNOSTICKÉ GLUNEO LITE (PRO ZP KÓD 0170078)</t>
  </si>
  <si>
    <t>5005331</t>
  </si>
  <si>
    <t>5005379</t>
  </si>
  <si>
    <t>5005388</t>
  </si>
  <si>
    <t>3M CAVILON WIPES INKONTINENČNÍ UBROUSKY</t>
  </si>
  <si>
    <t>5005402</t>
  </si>
  <si>
    <t>5005405</t>
  </si>
  <si>
    <t>BANDÁŽ KYČELNÍCH KLOUBŮ</t>
  </si>
  <si>
    <t>5005499</t>
  </si>
  <si>
    <t>EPITÉZA AMOENA ENERGY LIGHT 2U</t>
  </si>
  <si>
    <t>5005508</t>
  </si>
  <si>
    <t>5005565</t>
  </si>
  <si>
    <t>VOZÍK AKTIVNÍ SAGITTA SI</t>
  </si>
  <si>
    <t>5005635</t>
  </si>
  <si>
    <t>LUNA 291360061</t>
  </si>
  <si>
    <t>5005637</t>
  </si>
  <si>
    <t>ORTÉZA BEDERNÍ PÁS LOMBOGIB UNDERWEAR</t>
  </si>
  <si>
    <t>5005638</t>
  </si>
  <si>
    <t>ORTÉZA BEDERNÍ PÁS L.S.B. ACTION V</t>
  </si>
  <si>
    <t>5005660</t>
  </si>
  <si>
    <t>5005673</t>
  </si>
  <si>
    <t>DLAHA KOTNÍKOVÁ S NASTAVITELNÝM ROZSAHEM TD WALKER ROM U0820</t>
  </si>
  <si>
    <t>5005689</t>
  </si>
  <si>
    <t>LOKETNÍ BANDÁŽ - EPIKONDYLÁRNÍ PÁSKA</t>
  </si>
  <si>
    <t>5005690</t>
  </si>
  <si>
    <t>ZÁVĚS PAŽE</t>
  </si>
  <si>
    <t>5005696</t>
  </si>
  <si>
    <t>ZPEVŇUJÍCÍ ZÁDOVÁ BANDÁŽ</t>
  </si>
  <si>
    <t>5005736</t>
  </si>
  <si>
    <t>5005787</t>
  </si>
  <si>
    <t>B2N410 ZENSIV 2-P NORMAL BASEPLATE</t>
  </si>
  <si>
    <t>5005797</t>
  </si>
  <si>
    <t>U2B4F ZENSIV 2-P UROSTOMY</t>
  </si>
  <si>
    <t>Avicenum PHLEBO 360 TRAVEL COTTON punčochy lýtkové</t>
  </si>
  <si>
    <t>Avicenum PHLEBO 360 TRAVEL punčochy lýtkové</t>
  </si>
  <si>
    <t>5005811</t>
  </si>
  <si>
    <t>DREAMSTATION AUTO BIPAP</t>
  </si>
  <si>
    <t>5005832</t>
  </si>
  <si>
    <t>OR 4F ORTÉZA LOKET. KL. PEVNÁ S LIMIT. ROZS. POHYBU A S FIXACÍ ZÁPĚSTÍ</t>
  </si>
  <si>
    <t>5005879</t>
  </si>
  <si>
    <t>OR 30 ORTÉZA KOLENNÍHO KLOUBU S LIMIT. ROZSAHEM POHYBU - PEVNÝ RÁM</t>
  </si>
  <si>
    <t>5005919</t>
  </si>
  <si>
    <t>RL-120</t>
  </si>
  <si>
    <t>5005950</t>
  </si>
  <si>
    <t>FLASH 1.135</t>
  </si>
  <si>
    <t>5005996</t>
  </si>
  <si>
    <t>5005998</t>
  </si>
  <si>
    <t>5006042</t>
  </si>
  <si>
    <t>PODNOŽKY BZ7E</t>
  </si>
  <si>
    <t>5006061</t>
  </si>
  <si>
    <t>POLOHOVÁNÍ ZÁDOVÉ OPĚRKY SE39</t>
  </si>
  <si>
    <t>5006109</t>
  </si>
  <si>
    <t>ORTÉZA KOLENNÍ S NASTAVITELNÝM KLOUBEM 1036</t>
  </si>
  <si>
    <t>5006114</t>
  </si>
  <si>
    <t>5006125</t>
  </si>
  <si>
    <t>OPĚRKA HLAVY L55</t>
  </si>
  <si>
    <t>5006131</t>
  </si>
  <si>
    <t>5006179</t>
  </si>
  <si>
    <t>5006202</t>
  </si>
  <si>
    <t>KANYLA TRACHEOSTOMICKÁ PVC TRACHEOTEC UNI</t>
  </si>
  <si>
    <t>5006246</t>
  </si>
  <si>
    <t>KRYTÍ ABSORPČNÍ ADVAZORB</t>
  </si>
  <si>
    <t>5006253</t>
  </si>
  <si>
    <t>SE42 EL. POLOHOVACÍ VÝŠKA SEDU A ZÁDOVÉ OPĚRKY</t>
  </si>
  <si>
    <t>5006265</t>
  </si>
  <si>
    <t>KRYTÍ ABSORPČNÍ ADVAZORB SILFIX LITE</t>
  </si>
  <si>
    <t>5006268</t>
  </si>
  <si>
    <t>5006272</t>
  </si>
  <si>
    <t>KRYTÍ ABSORPČNÍ ADVAZORB LITE</t>
  </si>
  <si>
    <t>5006274</t>
  </si>
  <si>
    <t>5006277</t>
  </si>
  <si>
    <t>5006279</t>
  </si>
  <si>
    <t>KRYTÍ ABSORPČNÍ ADVAZORB BORDER LITE</t>
  </si>
  <si>
    <t>5006341</t>
  </si>
  <si>
    <t>NÁVLEK PAHÝLOVÝ PRONA KLIMATEX, VEL. 7, KAT. 2</t>
  </si>
  <si>
    <t>5006356</t>
  </si>
  <si>
    <t>JOKER ENERGY</t>
  </si>
  <si>
    <t>5006390</t>
  </si>
  <si>
    <t>NÁVLEK PAHÝLOVÝ PRONA KLIMATEX, VEL. 10, KAT. 1</t>
  </si>
  <si>
    <t>5006394</t>
  </si>
  <si>
    <t>NÁVLEK PAHÝLOVÝ PRONA KLIMATEX, VEL. 12, KAT. 1</t>
  </si>
  <si>
    <t>5006441</t>
  </si>
  <si>
    <t>DREAMSTATION BIPAP ST30</t>
  </si>
  <si>
    <t>5006450</t>
  </si>
  <si>
    <t>DreamStation BiPAP AVAPS30</t>
  </si>
  <si>
    <t>5006451</t>
  </si>
  <si>
    <t>5006480</t>
  </si>
  <si>
    <t>DREAMSTATION BIPAP AVAPS30</t>
  </si>
  <si>
    <t>5006532</t>
  </si>
  <si>
    <t>5006582</t>
  </si>
  <si>
    <t>5006587</t>
  </si>
  <si>
    <t>PODRUČKA PRO HEMIPLEGIKY NASTAVITELNÁ RP409</t>
  </si>
  <si>
    <t>5006597</t>
  </si>
  <si>
    <t>5006621</t>
  </si>
  <si>
    <t>5006726</t>
  </si>
  <si>
    <t>5006745</t>
  </si>
  <si>
    <t>5006750</t>
  </si>
  <si>
    <t>5006796</t>
  </si>
  <si>
    <t>5006932</t>
  </si>
  <si>
    <t>5006944</t>
  </si>
  <si>
    <t>5006984</t>
  </si>
  <si>
    <t>FIRST DRQI5A</t>
  </si>
  <si>
    <t>5006989</t>
  </si>
  <si>
    <t>AFO-WALKER 3/4 DRQI3H</t>
  </si>
  <si>
    <t>5007068</t>
  </si>
  <si>
    <t>5007069</t>
  </si>
  <si>
    <t>BORT AIR WALKER SHORT</t>
  </si>
  <si>
    <t>5007082</t>
  </si>
  <si>
    <t>KANYLA TRACHEOSTOMICKÁ PVC DURATWIX LINGO</t>
  </si>
  <si>
    <t>5007121</t>
  </si>
  <si>
    <t>5007268</t>
  </si>
  <si>
    <t>5007298</t>
  </si>
  <si>
    <t>5007318</t>
  </si>
  <si>
    <t>SLUCHADLO ZÁVĚSNÉ DIGITÁLNÍ AUDIFON SINO S</t>
  </si>
  <si>
    <t>5007339</t>
  </si>
  <si>
    <t>5007349</t>
  </si>
  <si>
    <t>5007454</t>
  </si>
  <si>
    <t>SÁČEK 1D VÝPUSTNÝ PELICAN MINI 839360</t>
  </si>
  <si>
    <t>5007509</t>
  </si>
  <si>
    <t>SÁČEK 1D UZAVŘENÝ PELICAN STOMA CAP 839580-1</t>
  </si>
  <si>
    <t>5007523</t>
  </si>
  <si>
    <t>5007551</t>
  </si>
  <si>
    <t>SÁČEK 1D VÝPUSTNÝ PELICAN PED DĚTSKÝ CONVEX 839707</t>
  </si>
  <si>
    <t>5007564</t>
  </si>
  <si>
    <t>SÁČEK 2D VÝPUSTNÝ EAKIN DOT S OUŠKY 839903</t>
  </si>
  <si>
    <t>5007573</t>
  </si>
  <si>
    <t>ORTÉZA KOTNÍKU HAMA 400</t>
  </si>
  <si>
    <t>5007595</t>
  </si>
  <si>
    <t>TENA LADY PROTECT+ MAXI</t>
  </si>
  <si>
    <t>5007683</t>
  </si>
  <si>
    <t>WISP YOUTH NASAL MASK</t>
  </si>
  <si>
    <t>5007782</t>
  </si>
  <si>
    <t>ORTÉZA ZAD VYSOKÁ TH- LS THORACOLUMBOSACRAL 2163</t>
  </si>
  <si>
    <t>5007796</t>
  </si>
  <si>
    <t>5007802</t>
  </si>
  <si>
    <t>LEUKOPLAST COMPRESS ABSORBENT SOFT NON STERILE</t>
  </si>
  <si>
    <t>LEUKOPLAST COMPRESS NONWOVEN NON STERILE</t>
  </si>
  <si>
    <t>LEUKOPLAST COMPRESS NONWOVEN STERILE</t>
  </si>
  <si>
    <t>5007824</t>
  </si>
  <si>
    <t>EPITÉZA PRSNÍ ABC SUPER SOFT TRIANGLE 10248</t>
  </si>
  <si>
    <t>5007835</t>
  </si>
  <si>
    <t>EPITÉZA PRSNÍ ABC MODIFIED TRIANGLE SHAPER 11201</t>
  </si>
  <si>
    <t>5007838</t>
  </si>
  <si>
    <t>EPITÉZA PRSNÍ ABC TRIANGLE LIGHTWEIGHT SHAPER 11242</t>
  </si>
  <si>
    <t>5007855</t>
  </si>
  <si>
    <t>JERSEY HYDROFUGE</t>
  </si>
  <si>
    <t>5007871</t>
  </si>
  <si>
    <t>5007893</t>
  </si>
  <si>
    <t>STABILIZÁTORY PRSTŮ 4281</t>
  </si>
  <si>
    <t>5007900</t>
  </si>
  <si>
    <t>5007907</t>
  </si>
  <si>
    <t>CUTIMED SORBION MULTISTAR</t>
  </si>
  <si>
    <t>5007919</t>
  </si>
  <si>
    <t>CUTIMED SILTEC L</t>
  </si>
  <si>
    <t>5007926</t>
  </si>
  <si>
    <t>5007949</t>
  </si>
  <si>
    <t>ORTÉZA ZÁPĚSTÍ A RUKY S PEVNOU DLAHOU 4182</t>
  </si>
  <si>
    <t>5007957</t>
  </si>
  <si>
    <t>CUTIMED SILTEC SORBACT SACRUM</t>
  </si>
  <si>
    <t>5008088</t>
  </si>
  <si>
    <t>5008157</t>
  </si>
  <si>
    <t>SPEEDICATH COMPACT</t>
  </si>
  <si>
    <t>5008195</t>
  </si>
  <si>
    <t>VLOŽKY ABSORPČNÍ EMA NORMAL</t>
  </si>
  <si>
    <t>5008202</t>
  </si>
  <si>
    <t>GLUKOMETR ACCU-CHEK GUIDE</t>
  </si>
  <si>
    <t>5008227</t>
  </si>
  <si>
    <t>PÁSEK NA SUCHÝ ZIP NA FIXACI NOHOU</t>
  </si>
  <si>
    <t>5008230</t>
  </si>
  <si>
    <t>EPITÉZA PRSNÍ TRIWING 1053X</t>
  </si>
  <si>
    <t>5008287</t>
  </si>
  <si>
    <t>5008310</t>
  </si>
  <si>
    <t>EPITÉZA PRSNÍ SEQUITEX VARIO 1046XV</t>
  </si>
  <si>
    <t>5008368</t>
  </si>
  <si>
    <t>PÁS BEDERNÍ LUMBO SENZA</t>
  </si>
  <si>
    <t>5008375</t>
  </si>
  <si>
    <t>ORTIKA AVERT</t>
  </si>
  <si>
    <t>5008376</t>
  </si>
  <si>
    <t>ORTIKA MATTRESS 3</t>
  </si>
  <si>
    <t>5008405</t>
  </si>
  <si>
    <t>ORTÉZA - EPIKON.PÁSKA 9015</t>
  </si>
  <si>
    <t>5008411</t>
  </si>
  <si>
    <t>ORTÉZA RAMENNÍ OMO IMMOBIL SLING</t>
  </si>
  <si>
    <t>5008443</t>
  </si>
  <si>
    <t>INTERMITENTNÍ MOČOVÝ KATÉTR MAGIC3</t>
  </si>
  <si>
    <t>5008444</t>
  </si>
  <si>
    <t>5008494</t>
  </si>
  <si>
    <t>ORTÉZA HLEZENNÍ MALLEO IMMOBIL WALKER VYSOKÝ</t>
  </si>
  <si>
    <t>5008503</t>
  </si>
  <si>
    <t>5008533</t>
  </si>
  <si>
    <t>PODLOŽKY ABSORPČNÍ KOLIBRI COMBED PREMIUM SUPRA AIR</t>
  </si>
  <si>
    <t>5008541</t>
  </si>
  <si>
    <t>AMIGO DRVL0U</t>
  </si>
  <si>
    <t>5008626</t>
  </si>
  <si>
    <t>5008639</t>
  </si>
  <si>
    <t>VOZÍK ELEKTRICKÝ A200</t>
  </si>
  <si>
    <t>5008656</t>
  </si>
  <si>
    <t>5008720</t>
  </si>
  <si>
    <t>5008740</t>
  </si>
  <si>
    <t>5008764</t>
  </si>
  <si>
    <t>SCOI SHOULDER BRACE</t>
  </si>
  <si>
    <t>5008957</t>
  </si>
  <si>
    <t>BRZDA VNITŘNÍ</t>
  </si>
  <si>
    <t>5009037</t>
  </si>
  <si>
    <t>SYSTÉM GALILEIHO ESCHENBACH ZÁKLADNÍ 2,2X</t>
  </si>
  <si>
    <t>5009059</t>
  </si>
  <si>
    <t>GLUKOMETR DEXTRA</t>
  </si>
  <si>
    <t>5009067</t>
  </si>
  <si>
    <t>5009130</t>
  </si>
  <si>
    <t>5009156</t>
  </si>
  <si>
    <t>BRZDA KOLENNÍ PRO OVLÁDÁNÍ JEDNOU RUKOU</t>
  </si>
  <si>
    <t>5009204</t>
  </si>
  <si>
    <t>FIXAČNÍ SANDÁLKY, NASTAVITELNÉ, UPÍNACÍ PŘEZKY</t>
  </si>
  <si>
    <t>5009229</t>
  </si>
  <si>
    <t>SEDAČKA MECHANICKY POLOHOVACÍ RECARO N-JOY, ANATOM.TVAR</t>
  </si>
  <si>
    <t>5009230</t>
  </si>
  <si>
    <t>SEDAČKA MECHANICKY POLOHOVACÍ RECARO N-JOY PLUS ANATOM.TVAR</t>
  </si>
  <si>
    <t>5009250</t>
  </si>
  <si>
    <t>PODNOŽKY MECHANICKY POLOHOVACÍ</t>
  </si>
  <si>
    <t>5009253</t>
  </si>
  <si>
    <t>5009262</t>
  </si>
  <si>
    <t>ORTÉZA PALCE RUKY SNÍMATELNÁ - ROVNÁ 012B</t>
  </si>
  <si>
    <t>5009296</t>
  </si>
  <si>
    <t>KOMPRESOROVÝ INHALÁTOR AIR FORCE MINI</t>
  </si>
  <si>
    <t>5009330</t>
  </si>
  <si>
    <t>KALHOTY PUNČOCHOVÉ KOMPRESNÍ,B,III.K.T.</t>
  </si>
  <si>
    <t>5009339</t>
  </si>
  <si>
    <t>5009341</t>
  </si>
  <si>
    <t>5009379</t>
  </si>
  <si>
    <t>5009394</t>
  </si>
  <si>
    <t>5009519</t>
  </si>
  <si>
    <t>BIVONA PEDIATRICKÁ TRACHEOSTOMICKÁ KANYLA BEZ MANŽETY</t>
  </si>
  <si>
    <t>5009525</t>
  </si>
  <si>
    <t>PÁS BŘIŠNÍ STOMAMED COL 165,167,169</t>
  </si>
  <si>
    <t>5009526</t>
  </si>
  <si>
    <t>PÁS BŘIŠNÍ STOMAMED COL 245,247,249</t>
  </si>
  <si>
    <t>5009540</t>
  </si>
  <si>
    <t>BANDÁŽ KLAVIKULÁRNÍ IC-30</t>
  </si>
  <si>
    <t>5009577</t>
  </si>
  <si>
    <t>5009605</t>
  </si>
  <si>
    <t>5009611</t>
  </si>
  <si>
    <t>ORTÉZA KOLENNÍ 7117 I/D</t>
  </si>
  <si>
    <t>5009616</t>
  </si>
  <si>
    <t>5009635</t>
  </si>
  <si>
    <t>CHODÍTKO KLOUBOVÉ ADF</t>
  </si>
  <si>
    <t>5009718</t>
  </si>
  <si>
    <t>5009749</t>
  </si>
  <si>
    <t>5009782</t>
  </si>
  <si>
    <t>KALHOTKY ZALEPOVACÍ MOLICARE SLIP 6KAP M</t>
  </si>
  <si>
    <t>KALHOTKY ZALEPOVACÍ MOLICARE SLIP 6KAP L</t>
  </si>
  <si>
    <t>KALHOTKY ZALEPOVACÍ MOLICARE SLIP 8KAP M</t>
  </si>
  <si>
    <t>KALHOTKY ZALEPOVACÍ MOLICARE SLIP 8 KAP L</t>
  </si>
  <si>
    <t>KALHOTKY ZALEPOVACÍ MOLICARE SLIP 6KAP XL</t>
  </si>
  <si>
    <t>KALHOTKY ZALEPOVACÍ MOLICARE SLIP 8KAP XL</t>
  </si>
  <si>
    <t>5009890</t>
  </si>
  <si>
    <t>5010114</t>
  </si>
  <si>
    <t>5010115</t>
  </si>
  <si>
    <t>5010117</t>
  </si>
  <si>
    <t>5010134</t>
  </si>
  <si>
    <t>5010137</t>
  </si>
  <si>
    <t>5010138</t>
  </si>
  <si>
    <t>5010144</t>
  </si>
  <si>
    <t>5010145</t>
  </si>
  <si>
    <t>5010178</t>
  </si>
  <si>
    <t>FLOCATH HYDROGEL</t>
  </si>
  <si>
    <t>5010305</t>
  </si>
  <si>
    <t>5010331</t>
  </si>
  <si>
    <t>KRYTÍ ZE SILIKONOVÉHO GELU CICA-CARE</t>
  </si>
  <si>
    <t>5010415</t>
  </si>
  <si>
    <t>5010419</t>
  </si>
  <si>
    <t>KRYTÍ ACTICOAT 7</t>
  </si>
  <si>
    <t>5010423</t>
  </si>
  <si>
    <t>KRYTÍ S NANOKRYSTALICKÝM STŘÍBREM FLEXIBILNÍ ACTICOAT FLEX 7</t>
  </si>
  <si>
    <t>5010430</t>
  </si>
  <si>
    <t>5010438</t>
  </si>
  <si>
    <t>CLIPPER IV. 500420</t>
  </si>
  <si>
    <t>5010440</t>
  </si>
  <si>
    <t>CLIPPER VI. 500430</t>
  </si>
  <si>
    <t>5010526</t>
  </si>
  <si>
    <t>POHON JEDNORUČNÍ S DVOJITOU OBRUČÍ</t>
  </si>
  <si>
    <t>5010531</t>
  </si>
  <si>
    <t>PRODLOUŽENÍ PÁKY BRZDY S POJISTKOU</t>
  </si>
  <si>
    <t>5010533</t>
  </si>
  <si>
    <t>TYČ ROZPĚRNÁ</t>
  </si>
  <si>
    <t>5010572</t>
  </si>
  <si>
    <t>NATAHOVACÍ KALHOTKY DEPEND SUPER XL PRO ŽENY</t>
  </si>
  <si>
    <t>5010573</t>
  </si>
  <si>
    <t>NATAHOVACÍ KALHOTKY DEPEND SUPER S/M PRO MUŽE</t>
  </si>
  <si>
    <t>5010626</t>
  </si>
  <si>
    <t>SEDAČKA STANDARDNÍ JUNIOR</t>
  </si>
  <si>
    <t>5010652</t>
  </si>
  <si>
    <t>HYDROTRACH T MK II HME S 02 HADIČKOU</t>
  </si>
  <si>
    <t>5010663</t>
  </si>
  <si>
    <t>MUSE IQ I2000</t>
  </si>
  <si>
    <t>5010730</t>
  </si>
  <si>
    <t>ORTÉZA RAMENE FIXAČNÍ RA - 1</t>
  </si>
  <si>
    <t>5010734</t>
  </si>
  <si>
    <t>5010764</t>
  </si>
  <si>
    <t>JOYCEEASY NASAL</t>
  </si>
  <si>
    <t>5010772</t>
  </si>
  <si>
    <t>KANYLA TRACHEOSTOMICKÁ S-PVC</t>
  </si>
  <si>
    <t>5010777</t>
  </si>
  <si>
    <t>KANYLA TRACHEOSTOMICKÁ EXTRA DLOUHÁ 201 SPVC</t>
  </si>
  <si>
    <t>5010814</t>
  </si>
  <si>
    <t>PANEP STERISET</t>
  </si>
  <si>
    <t>5010831</t>
  </si>
  <si>
    <t>5010832</t>
  </si>
  <si>
    <t>5010866</t>
  </si>
  <si>
    <t>PÁS FIXAČNÍ PÁNEVNÍ DVOUBODOVÝ</t>
  </si>
  <si>
    <t>5010878</t>
  </si>
  <si>
    <t>BLATNÍK ZASOUVACÍ</t>
  </si>
  <si>
    <t>5010919</t>
  </si>
  <si>
    <t>ORTÉZA HLEZENNÍ PERONEÁLNÍ NAVIGAIT</t>
  </si>
  <si>
    <t>5010948</t>
  </si>
  <si>
    <t>DLAHA KOLENNÍHO KLOUBU PŘÍMÁ 003A</t>
  </si>
  <si>
    <t>5010966</t>
  </si>
  <si>
    <t>TARTA EMYS CONTOUR 3V</t>
  </si>
  <si>
    <t>5010968</t>
  </si>
  <si>
    <t>TARTA EMYS STANDARD 4V</t>
  </si>
  <si>
    <t>5011010</t>
  </si>
  <si>
    <t>5011021</t>
  </si>
  <si>
    <t>ENCHANT 80 ITE ET80 KIT 312 2.4G NFM 90 PB</t>
  </si>
  <si>
    <t>5011031</t>
  </si>
  <si>
    <t>5011060</t>
  </si>
  <si>
    <t>5011061</t>
  </si>
  <si>
    <t>5011062</t>
  </si>
  <si>
    <t>TENA LADY PROTECT+ MAXI NIGHT</t>
  </si>
  <si>
    <t>5011096</t>
  </si>
  <si>
    <t>5011119</t>
  </si>
  <si>
    <t>WIDEX EVOKE E-RIC 312 D 330</t>
  </si>
  <si>
    <t>5011121</t>
  </si>
  <si>
    <t>5011152</t>
  </si>
  <si>
    <t>5011175</t>
  </si>
  <si>
    <t>5011257</t>
  </si>
  <si>
    <t>OPSITE FLEXIFIX GENTLE 5CMX5M BAL 1KS</t>
  </si>
  <si>
    <t>5011258</t>
  </si>
  <si>
    <t>SECURA TAMPON - 3 ML BAL 50KS</t>
  </si>
  <si>
    <t>5011292</t>
  </si>
  <si>
    <t>5011294</t>
  </si>
  <si>
    <t>5011295</t>
  </si>
  <si>
    <t>RESOUND, LINX QUATRO, RE4CIC</t>
  </si>
  <si>
    <t>5011318</t>
  </si>
  <si>
    <t>PODLOŽKA DO INVALIDNÍHO VOZÍKU</t>
  </si>
  <si>
    <t>5011320</t>
  </si>
  <si>
    <t>POLOHOVACÍ POLŠTÁŘ</t>
  </si>
  <si>
    <t>5011324</t>
  </si>
  <si>
    <t>REKTÁLNÍ POLŠTÁŘ NA SEZENÍ</t>
  </si>
  <si>
    <t>5011328</t>
  </si>
  <si>
    <t>EMBLEMA DURITA</t>
  </si>
  <si>
    <t>5011345</t>
  </si>
  <si>
    <t>VLIWASORB - STERILNÍ KOMPRESE SE SAB, 20 CM X 20 CM</t>
  </si>
  <si>
    <t>5011415</t>
  </si>
  <si>
    <t>HYALO4 Start 30g</t>
  </si>
  <si>
    <t>Přístroj pro kompresní terapii Phlebo Press PCD 51 model 731A</t>
  </si>
  <si>
    <t>Návlek masážní na dolní končetiny kalhotový 16 komor</t>
  </si>
  <si>
    <t>5011444</t>
  </si>
  <si>
    <t>Návlek masážní na dolní končetinu 8 komor</t>
  </si>
  <si>
    <t>CARA Full Face</t>
  </si>
  <si>
    <t>HYALO4 Plus 100g</t>
  </si>
  <si>
    <t>HYALO4 Plus 25g</t>
  </si>
  <si>
    <t>HYALO4 Skin gel 100g</t>
  </si>
  <si>
    <t>HYALO4 Skin gel 30g</t>
  </si>
  <si>
    <t>HYALO4 Skin krém 100g</t>
  </si>
  <si>
    <t>HYALO4 Skin krém 30g</t>
  </si>
  <si>
    <t>Mollelast elastické fixační obinadlo, 4 cm x 4 m</t>
  </si>
  <si>
    <t>Proužky do glukometru VivaChek Fad</t>
  </si>
  <si>
    <t>VivaChek glukometr startovací sada</t>
  </si>
  <si>
    <t>VivaChek lancety 50</t>
  </si>
  <si>
    <t>VivaChek lancety 100</t>
  </si>
  <si>
    <t>5011493</t>
  </si>
  <si>
    <t>HLEZENNÍ ORTÉZA - PLAST 017E</t>
  </si>
  <si>
    <t>5011499</t>
  </si>
  <si>
    <t>ORTÉZA PALCE RUKY S DLAHOU 012A</t>
  </si>
  <si>
    <t>Aspeed2</t>
  </si>
  <si>
    <t>5011505</t>
  </si>
  <si>
    <t>RAMENNÍ BANDÁŽ 009</t>
  </si>
  <si>
    <t>5011510</t>
  </si>
  <si>
    <t>HLEZENNÍ FIXAČNÍ ORTÉZA 017D</t>
  </si>
  <si>
    <t>5011512</t>
  </si>
  <si>
    <t>ORTÉZA ZÁPĚSTÍ - PEVNÁ 011F</t>
  </si>
  <si>
    <t>5011517</t>
  </si>
  <si>
    <t>ORTÉZA HLEZENNÍ - ZPEVŇUJÍCÍ 017F</t>
  </si>
  <si>
    <t>5011524</t>
  </si>
  <si>
    <t>ORTÉZA KOLENNÍ NÁVLEKOVÁ - STAVITELNÝ, KOVOVÝ DVOUOSÝ KLOUB 002H</t>
  </si>
  <si>
    <t>5011527</t>
  </si>
  <si>
    <t>RAMENNÍ BANDÁŽ - GILCHRIST 007B</t>
  </si>
  <si>
    <t>5011529</t>
  </si>
  <si>
    <t>ORTÉZA ZÁPĚSTÍ S PEVNOU KOVOVOU DLAHOU 011G</t>
  </si>
  <si>
    <t>Cellacare clavicula classic Gr.1, 2</t>
  </si>
  <si>
    <t>Cellacare dorsal F/M comfort Gr.1, 2, 3, 4</t>
  </si>
  <si>
    <t>Cellacare dorsal classic Gr.1, 2, 3</t>
  </si>
  <si>
    <t>Cellacare manu control classic Gr. 1, 2, 3</t>
  </si>
  <si>
    <t>Cellacare dorsafit comfort Gr. 1, 2, 3, 4</t>
  </si>
  <si>
    <t>Cellacare Manus Comfort Gr.1, Gr. 2, Gr.3, Gr. 4 pravá / levá ruka</t>
  </si>
  <si>
    <t>Cellacare Epi comfort Gr. 1, 2, 3, 4, 5, 6</t>
  </si>
  <si>
    <t>Cellacare Genu comfort Gr. 1, 2, 3, 4, 5, 6, 7, 8</t>
  </si>
  <si>
    <t>5011551</t>
  </si>
  <si>
    <t>Captivate 60 MNR T R 105-Speaker</t>
  </si>
  <si>
    <t>5011552</t>
  </si>
  <si>
    <t>HYALO4 Adhesive Silicone Border Foam Dressing 15 x 15 cm</t>
  </si>
  <si>
    <t>HYALO4 Silicone Adhesive Border Lite Foam Dressing 7,5 x 7,5 cm</t>
  </si>
  <si>
    <t>HYALO4 Silicone Adhesive Border Lite Foam Dressing 5 x 5 cm</t>
  </si>
  <si>
    <t>HYALO4 Non Adhesive Foam 10 x 10 cm</t>
  </si>
  <si>
    <t>HYALO4 High Gelling Fibre 10 x 10 cm</t>
  </si>
  <si>
    <t>HYALO4 Silicone Adhesive Non-Border Foam Lite Dressing 10 x 10 cm</t>
  </si>
  <si>
    <t>HYALO4 Silicone Adhesive Non-Border Foam Lite Dressing 10 x 20 cm</t>
  </si>
  <si>
    <t>HYALO4 Non Adhesive Foam Heel Dressing 18 x 12 cm</t>
  </si>
  <si>
    <t>HYALO4 Silicone Adhesive Non-Border Foam Dressing 20 x 20</t>
  </si>
  <si>
    <t>HYALO4 Silicone Adhesive Non-Border Foam Dressing 10 x 20</t>
  </si>
  <si>
    <t>HYALO4 Silicone Adhesive Non-Border Foam Dressing 10 x 10</t>
  </si>
  <si>
    <t>HYALO4 Silicone Adhesive Border Lite Foam Dressing 10 x 10 cm</t>
  </si>
  <si>
    <t>HYALO4 Adhesive Silicone Border Foam Dressing 10 x 20 cm</t>
  </si>
  <si>
    <t>HYALO4 Adhesive Silicone Border Foam Dressing 10 x 10 cm</t>
  </si>
  <si>
    <t>HYALO4 Adhesive Silicone Border Foam Dressing 7,5 x 7,5 cm</t>
  </si>
  <si>
    <t>HYALO4 Silicone Adhesive Border Foam Dressing - Sacral</t>
  </si>
  <si>
    <t>Vozík mechanický aktivní ZION</t>
  </si>
  <si>
    <t>Vozík mechanický speciální multifunkční dětský DINGO</t>
  </si>
  <si>
    <t>Návlek silikonový na poháněcí obruč</t>
  </si>
  <si>
    <t>Klín abdukční odnímatelný</t>
  </si>
  <si>
    <t>Opěrka zad řemínková</t>
  </si>
  <si>
    <t>5011575</t>
  </si>
  <si>
    <t>Vozík mechanický aktivní IRIS XS</t>
  </si>
  <si>
    <t>Captivate 60 MNR T 105-Speaker</t>
  </si>
  <si>
    <t>5011607</t>
  </si>
  <si>
    <t>5011611</t>
  </si>
  <si>
    <t>5011612</t>
  </si>
  <si>
    <t>5011614</t>
  </si>
  <si>
    <t>5011618</t>
  </si>
  <si>
    <t>5011619</t>
  </si>
  <si>
    <t>5011620</t>
  </si>
  <si>
    <t>5011621</t>
  </si>
  <si>
    <t>5011622</t>
  </si>
  <si>
    <t>5011623</t>
  </si>
  <si>
    <t>KRYTÍ SUPERABSORPČNÍ ECLYPSE ADHERENT SACRAL</t>
  </si>
  <si>
    <t>5011624</t>
  </si>
  <si>
    <t>5011625</t>
  </si>
  <si>
    <t>KRYTÍ SUPERABSORPČNÍ ECLYPSE ADHERENT</t>
  </si>
  <si>
    <t>5011626</t>
  </si>
  <si>
    <t>5011632</t>
  </si>
  <si>
    <t>KRYTÍ SUPERABSORPČNÍ ECLYPSE BOOT</t>
  </si>
  <si>
    <t>5011722</t>
  </si>
  <si>
    <t>SLUCHADLO DIGITÁLNÍ BRÝLOVÉ PRO KOSTNÍ VEDENÍ CONTACT STAR EVO1</t>
  </si>
  <si>
    <t>5011727</t>
  </si>
  <si>
    <t>5011729</t>
  </si>
  <si>
    <t>5011751</t>
  </si>
  <si>
    <t>NÁVLEK PAŽNÍ III.KT. LONARIS COTTON S RUKACICÍ</t>
  </si>
  <si>
    <t>5011756</t>
  </si>
  <si>
    <t>PUNČOCHY KOMPRESNÍ STEHENNÍ III.KT. COTTON NEKL.ÚPRAVA</t>
  </si>
  <si>
    <t>HYALO4 Skin krém 25g</t>
  </si>
  <si>
    <t>Suprasorb P+PHMB non adhesive 7,5 x 7,5 cm</t>
  </si>
  <si>
    <t>Suprasorb P+PHMB non adhesive 10 x 10 cm</t>
  </si>
  <si>
    <t>Suprasorb P+PHMB non adhesive 10 x 20 cm</t>
  </si>
  <si>
    <t>Suprasorb P+PHMB non adhesive 15 x 15 cm</t>
  </si>
  <si>
    <t>Suprasorb P+PHMB non adhesive 20 x 20 cm</t>
  </si>
  <si>
    <t>Peroneální páska 062</t>
  </si>
  <si>
    <t>IQ Cath 29</t>
  </si>
  <si>
    <t>SAUER sběrné sáčky</t>
  </si>
  <si>
    <t>IQ Cath 31, katetr jednorázový připraven k použití s gelem</t>
  </si>
  <si>
    <t>IQ Cath 20, katetr jednorázový hydrofilní</t>
  </si>
  <si>
    <t>IQ Cath 21, katetr jednorázový hydrofilní</t>
  </si>
  <si>
    <t>Phonak Bolero M30-M</t>
  </si>
  <si>
    <t>Phonak Bolero M50-M</t>
  </si>
  <si>
    <t>Phonak Bolero M70-M</t>
  </si>
  <si>
    <t>Phonak Bolero M30-PR</t>
  </si>
  <si>
    <t>Phonak Bolero M50-PR</t>
  </si>
  <si>
    <t>Phonak Bolero M70-PR</t>
  </si>
  <si>
    <t>Phonak Sky M30-M</t>
  </si>
  <si>
    <t>Phonak Sky M50-M</t>
  </si>
  <si>
    <t>Phonak Sky M70-M</t>
  </si>
  <si>
    <t>Phonak Sky M30-PR</t>
  </si>
  <si>
    <t>Phonak Sky M50-PR</t>
  </si>
  <si>
    <t>5011833</t>
  </si>
  <si>
    <t>Phonak Sky M70-PR</t>
  </si>
  <si>
    <t>Phonak Sky M90-PR</t>
  </si>
  <si>
    <t>Oticon Xceed 3</t>
  </si>
  <si>
    <t>Oticon Xceed 1</t>
  </si>
  <si>
    <t>5011845</t>
  </si>
  <si>
    <t>5011847</t>
  </si>
  <si>
    <t>5011851</t>
  </si>
  <si>
    <t>5011858</t>
  </si>
  <si>
    <t>5011860</t>
  </si>
  <si>
    <t>PURE 312 7X</t>
  </si>
  <si>
    <t>5011863</t>
  </si>
  <si>
    <t>5011869</t>
  </si>
  <si>
    <t>Sady podkožních bezpečnostních jehel HIgH-Flo</t>
  </si>
  <si>
    <t>e-motion M25</t>
  </si>
  <si>
    <t>5011880</t>
  </si>
  <si>
    <t>e-fix E35/E36</t>
  </si>
  <si>
    <t>5011883</t>
  </si>
  <si>
    <t>FUGUE 12W ITC</t>
  </si>
  <si>
    <t>5011887</t>
  </si>
  <si>
    <t>Curafix H 10 cm x 2 m</t>
  </si>
  <si>
    <t>Curafix H 15 cm x 2 m</t>
  </si>
  <si>
    <t>Curafix H 5 cm x 10 m</t>
  </si>
  <si>
    <t>Curafix H 10 cm x 10 m</t>
  </si>
  <si>
    <t>Curafix H 15 cm x 10 m</t>
  </si>
  <si>
    <t>Curafix H 20 cm x 10 m</t>
  </si>
  <si>
    <t>5011907</t>
  </si>
  <si>
    <t>FUGUE 32W ITC SP</t>
  </si>
  <si>
    <t>5011910</t>
  </si>
  <si>
    <t>FUGUE 32W BTE U</t>
  </si>
  <si>
    <t>Krytí biokeramické na rány CERDAK AEROCLOTH</t>
  </si>
  <si>
    <t>Krytí biokeramické na rány CERDAK AEROFILM</t>
  </si>
  <si>
    <t>Easydrip jehly do inzulinového pera</t>
  </si>
  <si>
    <t>antidekubitní matrace pěnová aks-duoplot plus</t>
  </si>
  <si>
    <t>5011973</t>
  </si>
  <si>
    <t>KANYLA TRACHEOSTOMICKÁ S MANŽETOU</t>
  </si>
  <si>
    <t>5011974</t>
  </si>
  <si>
    <t>5011976</t>
  </si>
  <si>
    <t>KANYLA LARYNGEKTOMICKÁ</t>
  </si>
  <si>
    <t>5011981</t>
  </si>
  <si>
    <t>5012098</t>
  </si>
  <si>
    <t>RESOUND, ENYA 3, EY362-DRW</t>
  </si>
  <si>
    <t>5012111</t>
  </si>
  <si>
    <t>5012124</t>
  </si>
  <si>
    <t>5012133</t>
  </si>
  <si>
    <t>5012143</t>
  </si>
  <si>
    <t>5012153</t>
  </si>
  <si>
    <t>5012155</t>
  </si>
  <si>
    <t>RESOUND, LINX QUATTRO, RE788-DW</t>
  </si>
  <si>
    <t>5012158</t>
  </si>
  <si>
    <t>5012165</t>
  </si>
  <si>
    <t>WIDEX MOMENT M-mRIC R D 110</t>
  </si>
  <si>
    <t>5012228</t>
  </si>
  <si>
    <t>WIDEX MOMENT M-mRIC R D 220</t>
  </si>
  <si>
    <t>WIDEX MOMENT M-mRIC R D 330</t>
  </si>
  <si>
    <t>WIDEX MOMENT M-mRIC R D 440</t>
  </si>
  <si>
    <t>5012263</t>
  </si>
  <si>
    <t>5012287</t>
  </si>
  <si>
    <t>WIDEX MOMENT M-IM 440</t>
  </si>
  <si>
    <t>5012293</t>
  </si>
  <si>
    <t>5012298</t>
  </si>
  <si>
    <t>5012306</t>
  </si>
  <si>
    <t>5012310</t>
  </si>
  <si>
    <t>5012318</t>
  </si>
  <si>
    <t>PODLOŽKY MOLICARE BED MAT 7KAPEK 60x90 se záložkami</t>
  </si>
  <si>
    <t>PODLOŽKY MOLICARE BED MAT 8 KAPEK 60x60</t>
  </si>
  <si>
    <t>PODLOŽKY MOLICARE BED MAT 8 KAPEK 60x90</t>
  </si>
  <si>
    <t>Stolní bateriová lupa s LED osvětlením C9309/30</t>
  </si>
  <si>
    <t>Stolní bateriová lupa s LED osvětlením C9299/30</t>
  </si>
  <si>
    <t>Stolní bateriová lupa s LED osvětlením C9289/30</t>
  </si>
  <si>
    <t>Stolní bateriová lupa s LED osvětlením C9279/30</t>
  </si>
  <si>
    <t>Stolní bateriová lupa s LED osvětlením C9269/30</t>
  </si>
  <si>
    <t>Stolní bateriová lupa s LED osvětlením C9259/30</t>
  </si>
  <si>
    <t>Lupa automatická bateriová LED C8273</t>
  </si>
  <si>
    <t>Příložní polokoule C5850</t>
  </si>
  <si>
    <t>Příložní lupa C5206</t>
  </si>
  <si>
    <t>5012343</t>
  </si>
  <si>
    <t>Kapesní lupa C5148 s osvětlením</t>
  </si>
  <si>
    <t>5012346</t>
  </si>
  <si>
    <t>STOJÁNKOVÁ LUPA C4210</t>
  </si>
  <si>
    <t>Lupa automatická bateriová LED C8277</t>
  </si>
  <si>
    <t>Lupa automatická bateriová LED C8275</t>
  </si>
  <si>
    <t>Kapesní lupa C7271 s osvětlením LED</t>
  </si>
  <si>
    <t>Kapesní lupa C7148 s osvětlením LED</t>
  </si>
  <si>
    <t>Kapesní lupa C7147 s osvětlením LED</t>
  </si>
  <si>
    <t>Kapesní lupa C7146 s osvětlením LED</t>
  </si>
  <si>
    <t>Stolní síťová halogenová lupa C6329/10</t>
  </si>
  <si>
    <t>Stojánková lupa C5214</t>
  </si>
  <si>
    <t>Příložní lupa C5204</t>
  </si>
  <si>
    <t>Příložní lupa C5203</t>
  </si>
  <si>
    <t>5012365</t>
  </si>
  <si>
    <t>Kapesní lupa C5146 s osvětlením</t>
  </si>
  <si>
    <t>Dalekohledové brýle C4090/02 čiré</t>
  </si>
  <si>
    <t>5012367</t>
  </si>
  <si>
    <t>Dalekohledové brýle C4090 kouřové</t>
  </si>
  <si>
    <t>Squiggles+ vertikalizační systém</t>
  </si>
  <si>
    <t>Leeway fixace pánve pro redukci rotace</t>
  </si>
  <si>
    <t>Chodítko předloketní MOPEDIA ERA RP691</t>
  </si>
  <si>
    <t>Granudacyn Wound Irrigation Solution</t>
  </si>
  <si>
    <t>Granudacyn Wound Gel</t>
  </si>
  <si>
    <t>Phonak Naída M30-SP</t>
  </si>
  <si>
    <t>Phonak Naída M50-SP</t>
  </si>
  <si>
    <t>Phonak Naída M70-SP</t>
  </si>
  <si>
    <t>5012392</t>
  </si>
  <si>
    <t>Phonak Naída M90-SP</t>
  </si>
  <si>
    <t>Phonak Sky M30-SP</t>
  </si>
  <si>
    <t>Phonak Sky M50-SP</t>
  </si>
  <si>
    <t>Phonak Sky M70-SP</t>
  </si>
  <si>
    <t>5012399</t>
  </si>
  <si>
    <t>Phonak Sky M90-SP</t>
  </si>
  <si>
    <t>Phonak Virto M30-10 NW O</t>
  </si>
  <si>
    <t>Phonak Virto M50-10 NW O</t>
  </si>
  <si>
    <t>Phonak Virto M30-312 NW O</t>
  </si>
  <si>
    <t>Phonak Virto M50-312 NW O</t>
  </si>
  <si>
    <t>Phonak Virto M70-312 NW O</t>
  </si>
  <si>
    <t>Phonak Virto M30-312</t>
  </si>
  <si>
    <t>Phonak Virto M50-312</t>
  </si>
  <si>
    <t>Quickie Life T</t>
  </si>
  <si>
    <t>Quickie Life T SA</t>
  </si>
  <si>
    <t>5012417</t>
  </si>
  <si>
    <t>Úhlově přestavitelná opěrka zad po 5°</t>
  </si>
  <si>
    <t>Elektrický zdvih sedu 30 cm včetně polohování v prostoru 0°-30° (RC)</t>
  </si>
  <si>
    <t>Joystick R-Net barevný LCD displej pro snadné ovládání el funkcí (RC)</t>
  </si>
  <si>
    <t>Kolení opory polstrované</t>
  </si>
  <si>
    <t>Spojené stupátko ALU pro spastiky</t>
  </si>
  <si>
    <t>Zádová opěrka SEDEO anatomicky tvarovaná, vypínatelná (RC)</t>
  </si>
  <si>
    <t>Zádová opěrka SEDEO flexi středně konturovaná, vypínatelná (RC)</t>
  </si>
  <si>
    <t>Zádová opěrka SEDEO flexi hluboce konturovaná, vypínatelná (RC)</t>
  </si>
  <si>
    <t>Sedací polštář SEDEO konturovaný, z paměťové pěny, 90 mm vysoký (RC)</t>
  </si>
  <si>
    <t>AirFit N30</t>
  </si>
  <si>
    <t>AirFit F30i</t>
  </si>
  <si>
    <t>TENA LADY PROTECT+ NORMAL NIGHT</t>
  </si>
  <si>
    <t>Návlek masážní na horní končetinu 4 komory</t>
  </si>
  <si>
    <t>Návlek masážní na horní končetinu s axilou a hrudníkem 8 komor</t>
  </si>
  <si>
    <t>5012474</t>
  </si>
  <si>
    <t>PREDO</t>
  </si>
  <si>
    <t>Provox StabiliBase</t>
  </si>
  <si>
    <t>5012546</t>
  </si>
  <si>
    <t>BLATNÍKY KARBONOVÉ S CHRÁNIČEM ODĚVU</t>
  </si>
  <si>
    <t>5012571</t>
  </si>
  <si>
    <t>5012646</t>
  </si>
  <si>
    <t>ELEKTRICKÝ VOZÍK INVACARE STREAM</t>
  </si>
  <si>
    <t>5012744</t>
  </si>
  <si>
    <t>5013042</t>
  </si>
  <si>
    <t>SPEC. OVLÁDÁNÍ RUKOU POHYBEM OVLADAČE MICROGUIDE - VČETNĚ MINISTOLEČKU</t>
  </si>
  <si>
    <t>Vymezení pro rozšíření sedu polstrované</t>
  </si>
  <si>
    <t>Vymezení pro rozšíření sedu polstrované - dvojité</t>
  </si>
  <si>
    <t>5013059</t>
  </si>
  <si>
    <t>5013072</t>
  </si>
  <si>
    <t>Guardian Link (3) BLE vysílač</t>
  </si>
  <si>
    <t>Phonak Naída B30-SP</t>
  </si>
  <si>
    <t>Phonak Vitus BTE-micro</t>
  </si>
  <si>
    <t>Phonak Vitus BTE-P</t>
  </si>
  <si>
    <t>Phonak Vitus BTE-UP</t>
  </si>
  <si>
    <t>5013105</t>
  </si>
  <si>
    <t>5013124</t>
  </si>
  <si>
    <t>Phonak Audéo M70-R</t>
  </si>
  <si>
    <t>5013127</t>
  </si>
  <si>
    <t>PHONAK AUDÉO M90-R</t>
  </si>
  <si>
    <t>5013151</t>
  </si>
  <si>
    <t>Phonak Virto M70-312</t>
  </si>
  <si>
    <t>5013172</t>
  </si>
  <si>
    <t>REFLEX CLOSED MQB3M</t>
  </si>
  <si>
    <t>5013174</t>
  </si>
  <si>
    <t>REFLEX LONG CLOSED MQB3O</t>
  </si>
  <si>
    <t>5013191</t>
  </si>
  <si>
    <t>OTICON OPN PLAY 2</t>
  </si>
  <si>
    <t>5013192</t>
  </si>
  <si>
    <t>5013197</t>
  </si>
  <si>
    <t>OTICON OPN S 1</t>
  </si>
  <si>
    <t>5013216</t>
  </si>
  <si>
    <t>HYBRID NIGHT SPLINT OV3001</t>
  </si>
  <si>
    <t>5013224</t>
  </si>
  <si>
    <t>KID AFO-SOFT DRQI0U</t>
  </si>
  <si>
    <t>5013229</t>
  </si>
  <si>
    <t>Küschall KSL</t>
  </si>
  <si>
    <t>5013230</t>
  </si>
  <si>
    <t>ARM ABDUCTION ORTHOSIS DRQJ0A</t>
  </si>
  <si>
    <t>Provox TrueTone EMOTE</t>
  </si>
  <si>
    <t>Vliwasorb ProVLIWASORB PRO</t>
  </si>
  <si>
    <t>MoliCare Bed Mat 7 kapek textilní</t>
  </si>
  <si>
    <t>MoliCare Bed Mat 7 kapek textilní (se záložkami)</t>
  </si>
  <si>
    <t>5013297</t>
  </si>
  <si>
    <t>5013306</t>
  </si>
  <si>
    <t>MiniMed Mio Advance</t>
  </si>
  <si>
    <t>Matrace antidekubitní AT52113</t>
  </si>
  <si>
    <t>Zdravotní kočárek Mewa PLUS</t>
  </si>
  <si>
    <t>Zvukový procesor Kanso 2 (CP1150)</t>
  </si>
  <si>
    <t>5013380</t>
  </si>
  <si>
    <t>Ortéza fixační Ligastep FIX Walker U0800</t>
  </si>
  <si>
    <t>Ortéza fixační Ligastep FIX Walker U0810</t>
  </si>
  <si>
    <t>Ortéza fixační Ligastep PEDI Walker U0920</t>
  </si>
  <si>
    <t>Ortéza fixační Ligastep AIR Walker U0840</t>
  </si>
  <si>
    <t>Ortéza fixační Ligastep AIR Walker U0850</t>
  </si>
  <si>
    <t>Ortéza fixační Ligastep ROM Walker U0820</t>
  </si>
  <si>
    <t>Ortéza fixační Ligastep ROM Walker U0830</t>
  </si>
  <si>
    <t>5013412</t>
  </si>
  <si>
    <t>Podpůrný bederní pás Lombastart 0873</t>
  </si>
  <si>
    <t>Podpůrný bederní pás Lombafirst 0876</t>
  </si>
  <si>
    <t>Podpůrný bederní pás Lombafirst 0875</t>
  </si>
  <si>
    <t>Pás dorso-lumbální podpůrný LombaStab High 0855</t>
  </si>
  <si>
    <t>Phonak Audéo P30-312</t>
  </si>
  <si>
    <t>Phonak Audéo P30-13T</t>
  </si>
  <si>
    <t>Phonak Audéo P50-312</t>
  </si>
  <si>
    <t>Phonak Audéo P50-13T</t>
  </si>
  <si>
    <t>Phonak Audéo P70-312</t>
  </si>
  <si>
    <t>Phonak Audéo P70-13T</t>
  </si>
  <si>
    <t>Phonak Audéo P30-R</t>
  </si>
  <si>
    <t>Phonak Audéo P30-RT</t>
  </si>
  <si>
    <t>Phonak Audéo P50-R</t>
  </si>
  <si>
    <t>Phonak Audéo P50-RT</t>
  </si>
  <si>
    <t>Phonak Audéo P70-R</t>
  </si>
  <si>
    <t>Phonak Audéo P70-RT</t>
  </si>
  <si>
    <t>Phonak Audéo P90-R</t>
  </si>
  <si>
    <t>Phonak Audéo P90-RT</t>
  </si>
  <si>
    <t>5013439</t>
  </si>
  <si>
    <t>5013441</t>
  </si>
  <si>
    <t>Phonak Audéo P90-13T</t>
  </si>
  <si>
    <t>NAWA Hydrogel</t>
  </si>
  <si>
    <t>NAWAlution</t>
  </si>
  <si>
    <t>5013460</t>
  </si>
  <si>
    <t>LIVIO AI 1200 ITC R</t>
  </si>
  <si>
    <t>5013481</t>
  </si>
  <si>
    <t>LIVIO 1000</t>
  </si>
  <si>
    <t>5013493</t>
  </si>
  <si>
    <t>5013497</t>
  </si>
  <si>
    <t>5013500</t>
  </si>
  <si>
    <t>5013524</t>
  </si>
  <si>
    <t>Askina Calgitrol Thin</t>
  </si>
  <si>
    <t>5013543</t>
  </si>
  <si>
    <t>INFUZNÍ SETY INSET 6MM/110 CM</t>
  </si>
  <si>
    <t>ReSound, Key, KE2ITE-DW-MP</t>
  </si>
  <si>
    <t>ReSound, Key, KE3ITE-DW-MP</t>
  </si>
  <si>
    <t>5013600</t>
  </si>
  <si>
    <t>ReSound, Key, KE4ITE-DW-MP</t>
  </si>
  <si>
    <t>ReSound, Key, KE2ITC-DW-MP</t>
  </si>
  <si>
    <t>5013626</t>
  </si>
  <si>
    <t>ReSound, Key, KE3ITC-DW-UP</t>
  </si>
  <si>
    <t>ReSound, Key, KE3ITC-DW-MP</t>
  </si>
  <si>
    <t>5013636</t>
  </si>
  <si>
    <t>ReSound, Key, KE4ITC-DW-MP</t>
  </si>
  <si>
    <t>ReSound, Key, KE3CIC-W-MP</t>
  </si>
  <si>
    <t>5013666</t>
  </si>
  <si>
    <t>ReSound, Key, KE4CIC-W-MP</t>
  </si>
  <si>
    <t>ReSound, Key, KE298-DW</t>
  </si>
  <si>
    <t>ReSound, Key, KE398-DW</t>
  </si>
  <si>
    <t>ReSound, Key, KE498-DW</t>
  </si>
  <si>
    <t>ReSound, Key, KE288-DWH</t>
  </si>
  <si>
    <t>ReSound, Key, KE388-DWH</t>
  </si>
  <si>
    <t>ReSound, Key, KE488-DWH</t>
  </si>
  <si>
    <t>ReSound, Key, KE277-DW</t>
  </si>
  <si>
    <t>ReSound, Key, KE377-DW</t>
  </si>
  <si>
    <t>ReSound, Key, KE477-DW</t>
  </si>
  <si>
    <t>ReSound, Key, KE267-DW</t>
  </si>
  <si>
    <t>ReSound, Key, KE367-DW</t>
  </si>
  <si>
    <t>5013717</t>
  </si>
  <si>
    <t>ReSound, Key, KE467-DW</t>
  </si>
  <si>
    <t>ReSound, Key, KE461-DRWC</t>
  </si>
  <si>
    <t>ReSound, Key, KE262-DRW</t>
  </si>
  <si>
    <t>ReSound, Key, KE261-DRW</t>
  </si>
  <si>
    <t>5013734</t>
  </si>
  <si>
    <t>ReSound, Key, KE362-DRW</t>
  </si>
  <si>
    <t>ReSound, Key, KE361-DRW</t>
  </si>
  <si>
    <t>ReSound, Key, KE462-DRW</t>
  </si>
  <si>
    <t>5013746</t>
  </si>
  <si>
    <t>ReSound, Key, KE461-DRW</t>
  </si>
  <si>
    <t>5013747</t>
  </si>
  <si>
    <t>5013753</t>
  </si>
  <si>
    <t>5013755</t>
  </si>
  <si>
    <t>5013756</t>
  </si>
  <si>
    <t>STERILNÍ GÁZOVÉ KOMPRESY bez RTG detekovatelného materiálu</t>
  </si>
  <si>
    <t>QUICKIE Q300 M-mini SEDEO LITE</t>
  </si>
  <si>
    <t>5013764</t>
  </si>
  <si>
    <t>Tecasorb</t>
  </si>
  <si>
    <t>Jehla do inzulinového pera - Medoject fine</t>
  </si>
  <si>
    <t>Mepilex Border Flex Lite</t>
  </si>
  <si>
    <t>5013781</t>
  </si>
  <si>
    <t>KALHOTKY ZALEPOVACÍ MOLICARE 6 KAPEK XL</t>
  </si>
  <si>
    <t>Dailee Pant Premium</t>
  </si>
  <si>
    <t>5013844</t>
  </si>
  <si>
    <t>5013850</t>
  </si>
  <si>
    <t>5013860</t>
  </si>
  <si>
    <t>5013870</t>
  </si>
  <si>
    <t>5013874</t>
  </si>
  <si>
    <t>5013895</t>
  </si>
  <si>
    <t>5013900</t>
  </si>
  <si>
    <t>5013901</t>
  </si>
  <si>
    <t>5013918</t>
  </si>
  <si>
    <t>ORTEX 013A Ortéza ramenního kloubu</t>
  </si>
  <si>
    <t>ORTEX 023A Závěs paže</t>
  </si>
  <si>
    <t>5013934</t>
  </si>
  <si>
    <t>ECOFIT XTRA</t>
  </si>
  <si>
    <t>5013942</t>
  </si>
  <si>
    <t>Gemino 30 S</t>
  </si>
  <si>
    <t>5013944</t>
  </si>
  <si>
    <t>Gemino 60 Walker</t>
  </si>
  <si>
    <t>Accu-Fine jehly do inzulínového pera</t>
  </si>
  <si>
    <t>5013955</t>
  </si>
  <si>
    <t>5013957</t>
  </si>
  <si>
    <t>5013962</t>
  </si>
  <si>
    <t>5013964</t>
  </si>
  <si>
    <t>5013969</t>
  </si>
  <si>
    <t>5013971</t>
  </si>
  <si>
    <t>Bambo Nature dětské podložky s lepítky</t>
  </si>
  <si>
    <t>Kolenní ortéza 101A</t>
  </si>
  <si>
    <t>Magic 360</t>
  </si>
  <si>
    <t>Polohování sedu v prostoru (RC)</t>
  </si>
  <si>
    <t>5013989</t>
  </si>
  <si>
    <t>Zádová opěrka elektricky polohovací s redukcí střihu (RC)</t>
  </si>
  <si>
    <t>Držák ovladače odklopný - aretovaný magnety (RC)</t>
  </si>
  <si>
    <t>Stupačky odklopné - elektricky polohovací (RC)</t>
  </si>
  <si>
    <t>5014005</t>
  </si>
  <si>
    <t>VOZÍK ELEKTRICKÝ JUVO-PŘEDNÍ POHON KOL</t>
  </si>
  <si>
    <t>Biotter ProMesh inhalátor ultrazvukový s příslušenstvím 1 sada</t>
  </si>
  <si>
    <t>Inhalátor Diagnostic P1Plus kompresorový s příslušenstvím 1 sada</t>
  </si>
  <si>
    <t>Inhalátor Diagnostic Econstellation kompres. s příslušenstvím 1 sada</t>
  </si>
  <si>
    <t>Biotter Bobo Neb Inhalátor s příslušenstvím 1 sada</t>
  </si>
  <si>
    <t>5014032</t>
  </si>
  <si>
    <t>ABRA SMART BT glukometr souprava 1 sada</t>
  </si>
  <si>
    <t>ABRA Glukometr souprava 1 sada</t>
  </si>
  <si>
    <t>5014034</t>
  </si>
  <si>
    <t>OPTILETS jednorázové lancety 50 ks</t>
  </si>
  <si>
    <t>ABRA testovací proužky na stanovení hladiny glukózy v krvi 50ks</t>
  </si>
  <si>
    <t>5014041</t>
  </si>
  <si>
    <t>Radiant 60 MNR TR</t>
  </si>
  <si>
    <t>5014042</t>
  </si>
  <si>
    <t>Trek 40 UP BTE</t>
  </si>
  <si>
    <t>5014062</t>
  </si>
  <si>
    <t>Trek 40 SP BTE</t>
  </si>
  <si>
    <t>Roztok na oplachování ran ASPIROX</t>
  </si>
  <si>
    <t>Inzulínová pumpa Diabecare DANA-i</t>
  </si>
  <si>
    <t>Libella Seat Varia</t>
  </si>
  <si>
    <t>Suprasorb P sensitive, krytí pěnové silikonové, multisite border</t>
  </si>
  <si>
    <t>Suprasorb P sensitive, krytí pěnové silikonové, multisite border lite</t>
  </si>
  <si>
    <t>WIDEX MAGNIFY M-mRIC R D 100</t>
  </si>
  <si>
    <t>5014119</t>
  </si>
  <si>
    <t>5014121</t>
  </si>
  <si>
    <t>5014134</t>
  </si>
  <si>
    <t>PANTHERA BAMBINO 3</t>
  </si>
  <si>
    <t>5014135</t>
  </si>
  <si>
    <t>OPĚRKA HLAVY PANTHERA</t>
  </si>
  <si>
    <t>ORTEX 06H Ortéza Achillovy šlachy</t>
  </si>
  <si>
    <t>Vyrovnávací pásky Varimate, půlkruh XL</t>
  </si>
  <si>
    <t>Phonak Naída P30-UP</t>
  </si>
  <si>
    <t>Phonak Naída P50-UP</t>
  </si>
  <si>
    <t>Phonak Naída P70-UP</t>
  </si>
  <si>
    <t>Phonak Naída P90-UP</t>
  </si>
  <si>
    <t>Phonak Naída P30-PR</t>
  </si>
  <si>
    <t>Phonak Naída P50-PR</t>
  </si>
  <si>
    <t>Phonak Naída P70-PR</t>
  </si>
  <si>
    <t>5014155</t>
  </si>
  <si>
    <t>Phonak Naída P90-PR</t>
  </si>
  <si>
    <t>Guardian 4 Sensor</t>
  </si>
  <si>
    <t>Guardian 4 Transmitter KIT</t>
  </si>
  <si>
    <t>Guardian 4 System KIT</t>
  </si>
  <si>
    <t>Kostkový silikonový pesar</t>
  </si>
  <si>
    <t>Silný silikonový kroužkový pesar</t>
  </si>
  <si>
    <t>5014187</t>
  </si>
  <si>
    <t>5014190</t>
  </si>
  <si>
    <t>Příslušenství k invalidnímu vozíku Ultina</t>
  </si>
  <si>
    <t>5014194</t>
  </si>
  <si>
    <t>Tubifast</t>
  </si>
  <si>
    <t>5014202</t>
  </si>
  <si>
    <t>Avicenum ORTHO 2000 ortéza kolenní typ 01</t>
  </si>
  <si>
    <t>5014210</t>
  </si>
  <si>
    <t>Avicenum ORTHO 2000 ortéza hlezenní typ 01</t>
  </si>
  <si>
    <t>Avicenum ORTHO 2000 ortéza zápěstní typ 01</t>
  </si>
  <si>
    <t>Gel na rány ASPIROX</t>
  </si>
  <si>
    <t>Abena Man Formula 0</t>
  </si>
  <si>
    <t>5014238</t>
  </si>
  <si>
    <t>NETTI 4U CED</t>
  </si>
  <si>
    <t>5014239</t>
  </si>
  <si>
    <t>5014240</t>
  </si>
  <si>
    <t>5014241</t>
  </si>
  <si>
    <t>StomFoam Mini</t>
  </si>
  <si>
    <t>StomFoam Maxi</t>
  </si>
  <si>
    <t>Mepitel One</t>
  </si>
  <si>
    <t>5014251</t>
  </si>
  <si>
    <t>BIOSPRAY 75</t>
  </si>
  <si>
    <t>Ortopedické abdukční kalhotky</t>
  </si>
  <si>
    <t>GyroSet Vigo Head Drive</t>
  </si>
  <si>
    <t>SteelMan Start</t>
  </si>
  <si>
    <t>Accu-Chek FlexLink</t>
  </si>
  <si>
    <t>5014267</t>
  </si>
  <si>
    <t>Accu-Chek Rapid-D Link</t>
  </si>
  <si>
    <t>5014284</t>
  </si>
  <si>
    <t>Accu-Chek InsightFlex</t>
  </si>
  <si>
    <t>5014298</t>
  </si>
  <si>
    <t>JAVA CUSHION</t>
  </si>
  <si>
    <t>5014299</t>
  </si>
  <si>
    <t>Accu-Chek Insight Tender</t>
  </si>
  <si>
    <t>Accu-Chek TenderLink</t>
  </si>
  <si>
    <t>Accu-Chek Insight Rapid</t>
  </si>
  <si>
    <t>5014358</t>
  </si>
  <si>
    <t>Ortéza kolenní dělená s plastovým kloubem 010B</t>
  </si>
  <si>
    <t>Ortéza hlezna 022C</t>
  </si>
  <si>
    <t>Brava Protective Seal Convex</t>
  </si>
  <si>
    <t>Zvukový procesor Cochlear Baha 6 Max</t>
  </si>
  <si>
    <t>VACOankle</t>
  </si>
  <si>
    <t>5014398</t>
  </si>
  <si>
    <t>5014400</t>
  </si>
  <si>
    <t>MiniMed 720G Insulin pump</t>
  </si>
  <si>
    <t>chodítko GOLIAT</t>
  </si>
  <si>
    <t>5014416</t>
  </si>
  <si>
    <t>prisma SOFT plus</t>
  </si>
  <si>
    <t>prisma SOFT max</t>
  </si>
  <si>
    <t>prisma SMART max</t>
  </si>
  <si>
    <t>5014436</t>
  </si>
  <si>
    <t>FUGUE 20 BTE P</t>
  </si>
  <si>
    <t>5014439</t>
  </si>
  <si>
    <t>FUGUE 26 ITC SP</t>
  </si>
  <si>
    <t>5014441</t>
  </si>
  <si>
    <t>5014442</t>
  </si>
  <si>
    <t>SENI ACTIVE CLASSIC EXTRA LARGE</t>
  </si>
  <si>
    <t>5014444</t>
  </si>
  <si>
    <t>SENI ACTIVE CLASSIC MEDIUM</t>
  </si>
  <si>
    <t>Multimonitorovací glukometr Accugence</t>
  </si>
  <si>
    <t>Testovací proužky na glykémii na bazi glucose dehydrogenázy (GDH-FAD)</t>
  </si>
  <si>
    <t>Vysílač A8 Nano TouchCare</t>
  </si>
  <si>
    <t>Senzor pro kontinuální monitoraci glykémie A8 Nano TouchCare</t>
  </si>
  <si>
    <t>Inzulínová náplasťová pumpa A8 Nano TouchCare + veškeré příslušenství</t>
  </si>
  <si>
    <t>Glukometr Limpid</t>
  </si>
  <si>
    <t>Limpid testovací proužky k měření hladiny glykémie</t>
  </si>
  <si>
    <t>Phonak Sky Link M</t>
  </si>
  <si>
    <t>SpeediCath Navi</t>
  </si>
  <si>
    <t>Epitéza Amoena Adapt Air Light 1SN</t>
  </si>
  <si>
    <t>Epitéza Amoena Adapt Air Light 2SN</t>
  </si>
  <si>
    <t>5014491</t>
  </si>
  <si>
    <t>Epitéza Amoena Balance Adapt Air MD</t>
  </si>
  <si>
    <t>5014492</t>
  </si>
  <si>
    <t>Epitéza Amoena Balance Adapt Air SV</t>
  </si>
  <si>
    <t>Brava Baby Adhesive Remover</t>
  </si>
  <si>
    <t>SenSura Mio Kids</t>
  </si>
  <si>
    <t>SenSura Mio Baby</t>
  </si>
  <si>
    <t>5014509</t>
  </si>
  <si>
    <t>5014514</t>
  </si>
  <si>
    <t>5014518</t>
  </si>
  <si>
    <t>krytí polyuretanové Suprasorb P, Heel non-adhesive</t>
  </si>
  <si>
    <t>SINGJOINT 10 MG/ML - 2.0ml, VISKOELASTICKÝ ROZTOK</t>
  </si>
  <si>
    <t>Carpaform</t>
  </si>
  <si>
    <t>Wrist Wrap</t>
  </si>
  <si>
    <t>5014542</t>
  </si>
  <si>
    <t>Manulax</t>
  </si>
  <si>
    <t>Rhizoform</t>
  </si>
  <si>
    <t>Genulax</t>
  </si>
  <si>
    <t>X-ROM Post op Knee Brace</t>
  </si>
  <si>
    <t>Mepilex Border Flex</t>
  </si>
  <si>
    <t>Stabilo G3 Basic</t>
  </si>
  <si>
    <t>5014555</t>
  </si>
  <si>
    <t>Stabilo G3 Basic ENG</t>
  </si>
  <si>
    <t>5014558</t>
  </si>
  <si>
    <t>Stabilo G3 M</t>
  </si>
  <si>
    <t>5014559</t>
  </si>
  <si>
    <t>Stabilo G3 M-N</t>
  </si>
  <si>
    <t>CovaWound Foam - Nepřilnavý pěnový obvaz</t>
  </si>
  <si>
    <t>CovaWound Hydrocolloid - Hydrokoloidní obvaz</t>
  </si>
  <si>
    <t>Trilogy Evo</t>
  </si>
  <si>
    <t>Přístrojové vybavení pro invazivní DUPV ventilátor MONNAL T50</t>
  </si>
  <si>
    <t>Přístrojové vybavení pro invazivní DUPV - 2x ventilátor MONNAL T50</t>
  </si>
  <si>
    <t>Krytí biokeramické na rány CERDAK BASIC</t>
  </si>
  <si>
    <t>Krytí biokeramické na rány CERDAK SPECIAL</t>
  </si>
  <si>
    <t>5014608</t>
  </si>
  <si>
    <t>HumidAir</t>
  </si>
  <si>
    <t>5014612</t>
  </si>
  <si>
    <t>Astral 100</t>
  </si>
  <si>
    <t>5014613</t>
  </si>
  <si>
    <t>Astral 150</t>
  </si>
  <si>
    <t>ORTEX 016A Ortéza pro fixaci prstů ruky</t>
  </si>
  <si>
    <t>ORTEX 016B Ortéza pro fixaci prstů ruky</t>
  </si>
  <si>
    <t>EO-150 ventilator</t>
  </si>
  <si>
    <t>Superfiller</t>
  </si>
  <si>
    <t>B. Braun Adhesive Remover</t>
  </si>
  <si>
    <t>5014631</t>
  </si>
  <si>
    <t>TENA SILHOUETTE NORMAL LOW WAIST NOIR M</t>
  </si>
  <si>
    <t>5014632</t>
  </si>
  <si>
    <t>TENA SILHOUETTE NORMAL LOW WAIST NOIR L</t>
  </si>
  <si>
    <t>5014638</t>
  </si>
  <si>
    <t>Pure C&amp;G 7AX</t>
  </si>
  <si>
    <t>5014649</t>
  </si>
  <si>
    <t>Pure C&amp;G 5AX</t>
  </si>
  <si>
    <t>5014655</t>
  </si>
  <si>
    <t>Pure C&amp;G 3AX</t>
  </si>
  <si>
    <t>5014664</t>
  </si>
  <si>
    <t>Pure C&amp;G 2AX</t>
  </si>
  <si>
    <t>5014668</t>
  </si>
  <si>
    <t>Pure C&amp;G 1AX</t>
  </si>
  <si>
    <t>Pure C&amp;G T 7AX</t>
  </si>
  <si>
    <t>Pure C&amp;G T 5AX</t>
  </si>
  <si>
    <t>Pure C&amp;G T 3AX</t>
  </si>
  <si>
    <t>5014683</t>
  </si>
  <si>
    <t>Pure C&amp;G T 2AX</t>
  </si>
  <si>
    <t>5014684</t>
  </si>
  <si>
    <t>5014687</t>
  </si>
  <si>
    <t>BEME SMALL</t>
  </si>
  <si>
    <t>5014688</t>
  </si>
  <si>
    <t>BEME MEDIUM</t>
  </si>
  <si>
    <t>5014690</t>
  </si>
  <si>
    <t>ZÁDOVÁ OPĚRKA 3D ANATOMICKÁ (RC)</t>
  </si>
  <si>
    <t>5014691</t>
  </si>
  <si>
    <t>DYNAMICKÁ VZPĚRA - ODPRUŽENÍ ZÁDOVÉ OPĚRKY</t>
  </si>
  <si>
    <t>5014693</t>
  </si>
  <si>
    <t>UCHYCENÍ PRO HRUDNÍ PELOTY PEVNÉ NASTAVITELNÉ</t>
  </si>
  <si>
    <t>5014694</t>
  </si>
  <si>
    <t>UCHYCENÍ PRO HRUDNÍ PELOTY ODKLOPNÉ NASTAVITELNÉ</t>
  </si>
  <si>
    <t>5014695</t>
  </si>
  <si>
    <t>HRUDNÍ PELOTY ZÚŽENÉ SLIMLINE</t>
  </si>
  <si>
    <t>5014696</t>
  </si>
  <si>
    <t>POLSTROVÁNÍ PRO SPOJENOU STUPAČKU</t>
  </si>
  <si>
    <t>5014697</t>
  </si>
  <si>
    <t>FIXACE KOTNÍKU</t>
  </si>
  <si>
    <t>Pure C&amp;G T 1AX</t>
  </si>
  <si>
    <t>Styletto 7AX</t>
  </si>
  <si>
    <t>5014711</t>
  </si>
  <si>
    <t>Styletto 5AX</t>
  </si>
  <si>
    <t>5014712</t>
  </si>
  <si>
    <t>5014715</t>
  </si>
  <si>
    <t>Styletto 3AX</t>
  </si>
  <si>
    <t>Insio C&amp;G 7AX</t>
  </si>
  <si>
    <t>Insio C&amp;G 5AX</t>
  </si>
  <si>
    <t>Insio C&amp;G 3AX</t>
  </si>
  <si>
    <t>5014744</t>
  </si>
  <si>
    <t>5014750</t>
  </si>
  <si>
    <t>Testovací proužky Wellion MICRO</t>
  </si>
  <si>
    <t>Trilogy 100</t>
  </si>
  <si>
    <t>DreamWear Silicone Pillows Mask</t>
  </si>
  <si>
    <t>Oticon Zircon 1 nabíjecí</t>
  </si>
  <si>
    <t>Oticon Zircon 2 nabíjecí</t>
  </si>
  <si>
    <t>5014767</t>
  </si>
  <si>
    <t>Oticon Play PX 1 nabíjecí</t>
  </si>
  <si>
    <t>5014776</t>
  </si>
  <si>
    <t>Oticon Zircon 2</t>
  </si>
  <si>
    <t>5014777</t>
  </si>
  <si>
    <t>5014781</t>
  </si>
  <si>
    <t>Oticon Play PX 2</t>
  </si>
  <si>
    <t>5014782</t>
  </si>
  <si>
    <t>Phonak CROS P-13</t>
  </si>
  <si>
    <t>Phonak CROS P-R</t>
  </si>
  <si>
    <t>Granulox</t>
  </si>
  <si>
    <t>ReSound, ONE, RT961-DRWC</t>
  </si>
  <si>
    <t>5014802</t>
  </si>
  <si>
    <t>ReSound, ONE, RT761-DRWC</t>
  </si>
  <si>
    <t>ReSound, ONE, RT561-DRWC</t>
  </si>
  <si>
    <t>5014810</t>
  </si>
  <si>
    <t>ReSound, ONE, RT461-DRWC</t>
  </si>
  <si>
    <t>5014814</t>
  </si>
  <si>
    <t>ReSound, ONE, RT961-DRW</t>
  </si>
  <si>
    <t>5014815</t>
  </si>
  <si>
    <t>5014827</t>
  </si>
  <si>
    <t>ReSound, ONE, RT461-DRW</t>
  </si>
  <si>
    <t>5014828</t>
  </si>
  <si>
    <t>ReSound, ONE, RT562-DRW</t>
  </si>
  <si>
    <t>5014843</t>
  </si>
  <si>
    <t>ReSound, ONE, RT462-DRW</t>
  </si>
  <si>
    <t>5014853</t>
  </si>
  <si>
    <t>ReSound, ONE, RT477-DWC</t>
  </si>
  <si>
    <t>ReSound, ONE, RT577-DWC</t>
  </si>
  <si>
    <t>5014862</t>
  </si>
  <si>
    <t>5014864</t>
  </si>
  <si>
    <t>ReSound, ONE, RT771-DWC</t>
  </si>
  <si>
    <t>ReSound, ONE, RT777-DWC</t>
  </si>
  <si>
    <t>5014871</t>
  </si>
  <si>
    <t>5014877</t>
  </si>
  <si>
    <t>ReSound, ONE, RT977-DWC</t>
  </si>
  <si>
    <t>5014879</t>
  </si>
  <si>
    <t>ReSound, ONE, RT488-DWC</t>
  </si>
  <si>
    <t>5014885</t>
  </si>
  <si>
    <t>ReSound, ONE, RT588-DWC</t>
  </si>
  <si>
    <t>5014886</t>
  </si>
  <si>
    <t>5014887</t>
  </si>
  <si>
    <t>5014890</t>
  </si>
  <si>
    <t>ReSound, ONE, RT788-DWC</t>
  </si>
  <si>
    <t>5014893</t>
  </si>
  <si>
    <t>ReSound, ONE, RT988-DWC</t>
  </si>
  <si>
    <t>ReSound, ONE, RT488-DWHC</t>
  </si>
  <si>
    <t>5014912</t>
  </si>
  <si>
    <t>Magics Pyjama Pants</t>
  </si>
  <si>
    <t>5014923</t>
  </si>
  <si>
    <t>5014931</t>
  </si>
  <si>
    <t>POJÍZDNÝ ZVEDÁK WINNMOTION 175</t>
  </si>
  <si>
    <t>5014934</t>
  </si>
  <si>
    <t>Küschall Champion - Příslušenství</t>
  </si>
  <si>
    <t>5014935</t>
  </si>
  <si>
    <t>Küschall K-series - Příslušenství</t>
  </si>
  <si>
    <t>5014936</t>
  </si>
  <si>
    <t>5014937</t>
  </si>
  <si>
    <t>5014938</t>
  </si>
  <si>
    <t>INVACARE AVIVA RX 40 - Příslušenství</t>
  </si>
  <si>
    <t>5015000</t>
  </si>
  <si>
    <t>PÁS PÁNEVNÍ S PLASTOVOU PŘEZKOU</t>
  </si>
  <si>
    <t>5015001</t>
  </si>
  <si>
    <t>FIXAČNÍ KALHOTKY</t>
  </si>
  <si>
    <t>5015005</t>
  </si>
  <si>
    <t>DRŽÁK PODPORY RUKY OTOČNÝ</t>
  </si>
  <si>
    <t>5015014</t>
  </si>
  <si>
    <t>5015015</t>
  </si>
  <si>
    <t>5015022</t>
  </si>
  <si>
    <t>AURUM PLUS ILEOSTOMICKÝ SÁČEK MINI</t>
  </si>
  <si>
    <t>5015023</t>
  </si>
  <si>
    <t>5015033</t>
  </si>
  <si>
    <t>NovoFine Plus injekční jehly</t>
  </si>
  <si>
    <t>NovoPen Echo Plus</t>
  </si>
  <si>
    <t>NovoPen 6</t>
  </si>
  <si>
    <t>8165 Genu Neurexa</t>
  </si>
  <si>
    <t>5015045</t>
  </si>
  <si>
    <t>5015055</t>
  </si>
  <si>
    <t>DINO3</t>
  </si>
  <si>
    <t>5015057</t>
  </si>
  <si>
    <t>5015060</t>
  </si>
  <si>
    <t>NÁKLON SEDAČKY</t>
  </si>
  <si>
    <t>5015062</t>
  </si>
  <si>
    <t>BOČNICE S PODRUČKOU NASTAVITELNÁ</t>
  </si>
  <si>
    <t>5015064</t>
  </si>
  <si>
    <t>ROZHRANÍ PARALELNÍ PRO SEDACÍ ORTÉZU</t>
  </si>
  <si>
    <t>5015069</t>
  </si>
  <si>
    <t>PODNOŽKA DĚLENÁ</t>
  </si>
  <si>
    <t>5015072</t>
  </si>
  <si>
    <t>PATNÍ PÁSEK</t>
  </si>
  <si>
    <t>KAKADU - zdravotní kočárek</t>
  </si>
  <si>
    <t>5015077</t>
  </si>
  <si>
    <t>ORTÉZA ZÁPĚSTÍ MANUFIX DLOUHÁ PAN 5.12</t>
  </si>
  <si>
    <t>5015079</t>
  </si>
  <si>
    <t>ABENA SLIP FLEXI FIT PREMIUM M-L1</t>
  </si>
  <si>
    <t>5015080</t>
  </si>
  <si>
    <t>ABENA SLIP FLEXI FIT PREMIUM M-L2</t>
  </si>
  <si>
    <t>5015081</t>
  </si>
  <si>
    <t>ABENA SLIP FLEXI FIT PREMIUM M-L3</t>
  </si>
  <si>
    <t>5015082</t>
  </si>
  <si>
    <t>ABENA SLIP FLEXI FIT PREMIUM M-L4</t>
  </si>
  <si>
    <t>5015083</t>
  </si>
  <si>
    <t>ABENA SLIP FLEXI FIT PREMIUM L-XL1</t>
  </si>
  <si>
    <t>5015084</t>
  </si>
  <si>
    <t>ABENA SLIP FLEXI FIT PREMIUM L-XL2</t>
  </si>
  <si>
    <t>5015085</t>
  </si>
  <si>
    <t>ABENA SLIP FLEXI FIT PREMIUM L-XL3</t>
  </si>
  <si>
    <t>5015086</t>
  </si>
  <si>
    <t>ABENA SLIP FLEXI FIT PREMIUM L-XL4</t>
  </si>
  <si>
    <t>Berle podpažní duralová BLISS</t>
  </si>
  <si>
    <t>5015094</t>
  </si>
  <si>
    <t>5015095</t>
  </si>
  <si>
    <t>5015097</t>
  </si>
  <si>
    <t>Zen-O Přenosný kyslíkový koncentrátor</t>
  </si>
  <si>
    <t>5015106</t>
  </si>
  <si>
    <t>Mepore</t>
  </si>
  <si>
    <t>5015107</t>
  </si>
  <si>
    <t>mylife Loop-CamAPS FX</t>
  </si>
  <si>
    <t>5015112</t>
  </si>
  <si>
    <t>HLAVOVÁ OPĚRKA</t>
  </si>
  <si>
    <t>5015113</t>
  </si>
  <si>
    <t>Unitron Stride B1-UP</t>
  </si>
  <si>
    <t>5015115</t>
  </si>
  <si>
    <t>Unitron Stride B1-PR</t>
  </si>
  <si>
    <t>5015116</t>
  </si>
  <si>
    <t>5015135</t>
  </si>
  <si>
    <t>GRANDE JAVA BACK DEEP</t>
  </si>
  <si>
    <t>5015137</t>
  </si>
  <si>
    <t>5015146</t>
  </si>
  <si>
    <t>MAMALU</t>
  </si>
  <si>
    <t>5015147</t>
  </si>
  <si>
    <t>KUKINI</t>
  </si>
  <si>
    <t>APLOT VA103MB 195 x 85 cm</t>
  </si>
  <si>
    <t>Alova XXL VMA120BAR 196 x 117 cm</t>
  </si>
  <si>
    <t>Sterilance lancety Clever</t>
  </si>
  <si>
    <t>Glukometr G-427B-PRO</t>
  </si>
  <si>
    <t>5015177</t>
  </si>
  <si>
    <t>ABENA SAN PREMIUM 7 XXL</t>
  </si>
  <si>
    <t>5015193</t>
  </si>
  <si>
    <t>ABENA SLIP XXL1</t>
  </si>
  <si>
    <t>5015194</t>
  </si>
  <si>
    <t>ABENA PANTS PREMIUM XS1</t>
  </si>
  <si>
    <t>5015210</t>
  </si>
  <si>
    <t>Wellion NEWTON testovací proužky</t>
  </si>
  <si>
    <t>5015211</t>
  </si>
  <si>
    <t>Wellion NEWTON GDH-FAD (BTE)</t>
  </si>
  <si>
    <t>Wellion LUNA trio</t>
  </si>
  <si>
    <t>Wellion GALILEO GLU/KET BTE</t>
  </si>
  <si>
    <t>Phonak Virto P30-10 NW O</t>
  </si>
  <si>
    <t>5015218</t>
  </si>
  <si>
    <t>5015219</t>
  </si>
  <si>
    <t>Phonak Virto P30-312 NW O</t>
  </si>
  <si>
    <t>5015220</t>
  </si>
  <si>
    <t>Phonak Virto P30-312</t>
  </si>
  <si>
    <t>5015222</t>
  </si>
  <si>
    <t>5015223</t>
  </si>
  <si>
    <t>Phonak Virto P50-10 NW O</t>
  </si>
  <si>
    <t>5015224</t>
  </si>
  <si>
    <t>5015225</t>
  </si>
  <si>
    <t>Phonak Virto P50-312 NW O</t>
  </si>
  <si>
    <t>5015226</t>
  </si>
  <si>
    <t>Phonak Virto P50-312</t>
  </si>
  <si>
    <t>5015229</t>
  </si>
  <si>
    <t>Phonak Virto P70-10 NW O</t>
  </si>
  <si>
    <t>5015230</t>
  </si>
  <si>
    <t>5015233</t>
  </si>
  <si>
    <t>Phonak Virto P70-312</t>
  </si>
  <si>
    <t>5015234</t>
  </si>
  <si>
    <t>5015235</t>
  </si>
  <si>
    <t>Phonak Virto P70-Titanium</t>
  </si>
  <si>
    <t>5015236</t>
  </si>
  <si>
    <t>5015239</t>
  </si>
  <si>
    <t>Phonak Virto P90-312 NW O</t>
  </si>
  <si>
    <t>5015244</t>
  </si>
  <si>
    <t>Phonak Virto P90-Titanium</t>
  </si>
  <si>
    <t>5015248</t>
  </si>
  <si>
    <t>NÁPLAST HYPOALERGENNÍ COSMOPOR SILICONE</t>
  </si>
  <si>
    <t>5015249</t>
  </si>
  <si>
    <t>BREEZY RUBIX2 XL</t>
  </si>
  <si>
    <t>5015251</t>
  </si>
  <si>
    <t>LOKETNÍ ORTÉZA SE SILIKONOVÝMI PELOTAMI AT53043</t>
  </si>
  <si>
    <t>5015257</t>
  </si>
  <si>
    <t>PERONEÁLNÍ PÁSKA - 722</t>
  </si>
  <si>
    <t>5015276</t>
  </si>
  <si>
    <t>5015278</t>
  </si>
  <si>
    <t>5015279</t>
  </si>
  <si>
    <t>5015280</t>
  </si>
  <si>
    <t>5015282</t>
  </si>
  <si>
    <t>GEMINO 20 /M /S</t>
  </si>
  <si>
    <t>5015283</t>
  </si>
  <si>
    <t>GEMINO 30 /M /S</t>
  </si>
  <si>
    <t>5015284</t>
  </si>
  <si>
    <t>5015286</t>
  </si>
  <si>
    <t>GEMINO 60 /M</t>
  </si>
  <si>
    <t>5015287</t>
  </si>
  <si>
    <t>5015288</t>
  </si>
  <si>
    <t>5015289</t>
  </si>
  <si>
    <t>5015290</t>
  </si>
  <si>
    <t>5015291</t>
  </si>
  <si>
    <t>5015292</t>
  </si>
  <si>
    <t>5015293</t>
  </si>
  <si>
    <t>5015294</t>
  </si>
  <si>
    <t>5015296</t>
  </si>
  <si>
    <t>ZDRAVOTNÍ KOČÁREK KIMBA, VEL.2</t>
  </si>
  <si>
    <t>5015298</t>
  </si>
  <si>
    <t>ZDRAVOTNÍ KOČÁREK KIMBA CROSS, VEL.2</t>
  </si>
  <si>
    <t>5015299</t>
  </si>
  <si>
    <t>5015300</t>
  </si>
  <si>
    <t>5015301</t>
  </si>
  <si>
    <t>5015303</t>
  </si>
  <si>
    <t>5015304</t>
  </si>
  <si>
    <t>5015305</t>
  </si>
  <si>
    <t>5015307</t>
  </si>
  <si>
    <t>5015308</t>
  </si>
  <si>
    <t>5015309</t>
  </si>
  <si>
    <t>5015312</t>
  </si>
  <si>
    <t>5015313</t>
  </si>
  <si>
    <t>5015314</t>
  </si>
  <si>
    <t>5015315</t>
  </si>
  <si>
    <t>Dr.Max Safeel Incontinence Underpads</t>
  </si>
  <si>
    <t>Dr.Max Safeel Lady Incontinence Pads Mini</t>
  </si>
  <si>
    <t>5015318</t>
  </si>
  <si>
    <t>Dr.Max Safeel Lady Incontinence Pads Mini-plus</t>
  </si>
  <si>
    <t>Dr.Max Safeel Lady Incontinence Pads Normal</t>
  </si>
  <si>
    <t>Dr.Max Safeel Lady Incontinence Pads Extra</t>
  </si>
  <si>
    <t>5015323</t>
  </si>
  <si>
    <t>5015324</t>
  </si>
  <si>
    <t>5015335</t>
  </si>
  <si>
    <t>HLAVOVÁ OPĚRKA BASIC</t>
  </si>
  <si>
    <t>5015337</t>
  </si>
  <si>
    <t>DRŽÁK HLAVOVÉ OPĚRKY</t>
  </si>
  <si>
    <t>5015363</t>
  </si>
  <si>
    <t>Genumedi pro ROM</t>
  </si>
  <si>
    <t>5015364</t>
  </si>
  <si>
    <t>TENA MEN PANTS NORMAL GREY S/M</t>
  </si>
  <si>
    <t>5015366</t>
  </si>
  <si>
    <t>EVOLV AI 1000 BTE 13</t>
  </si>
  <si>
    <t>5015367</t>
  </si>
  <si>
    <t>EVOLV AI 1200 BTE 13</t>
  </si>
  <si>
    <t>5015368</t>
  </si>
  <si>
    <t>EVOLV AI 1600 BTE 13</t>
  </si>
  <si>
    <t>5015371</t>
  </si>
  <si>
    <t>EVOLV AI 1000 BTE R</t>
  </si>
  <si>
    <t>5015374</t>
  </si>
  <si>
    <t>EVOLV AI 2000 BTE R</t>
  </si>
  <si>
    <t>5015376</t>
  </si>
  <si>
    <t>EVOLV AI 1000 mRIC 312</t>
  </si>
  <si>
    <t>5015377</t>
  </si>
  <si>
    <t>EVOLV AI 1200 mRIC 312</t>
  </si>
  <si>
    <t>5015382</t>
  </si>
  <si>
    <t>EVOLV AI 1200 RIC R</t>
  </si>
  <si>
    <t>5015383</t>
  </si>
  <si>
    <t>EVOLV AI 1600 RIC R</t>
  </si>
  <si>
    <t>5015384</t>
  </si>
  <si>
    <t>EVOLV AI 2000 RIC R</t>
  </si>
  <si>
    <t>5015385</t>
  </si>
  <si>
    <t>EVOLV AI 2400 RIC R</t>
  </si>
  <si>
    <t>5015386</t>
  </si>
  <si>
    <t>EVOLV AI 1000 CIC</t>
  </si>
  <si>
    <t>5015388</t>
  </si>
  <si>
    <t>EVOLV AI 1600 CIC</t>
  </si>
  <si>
    <t>5015390</t>
  </si>
  <si>
    <t>EVOLV AI 2400 CIC</t>
  </si>
  <si>
    <t>5015391</t>
  </si>
  <si>
    <t>EVOLV AI 1000 ITC R</t>
  </si>
  <si>
    <t>5015392</t>
  </si>
  <si>
    <t>EVOLV AI 1200 ITC R</t>
  </si>
  <si>
    <t>5015393</t>
  </si>
  <si>
    <t>EVOLV AI 1600 ITC R</t>
  </si>
  <si>
    <t>5015394</t>
  </si>
  <si>
    <t>EVOLV AI 2000 ITC R</t>
  </si>
  <si>
    <t>5015397</t>
  </si>
  <si>
    <t>Actolind w Solution</t>
  </si>
  <si>
    <t>5015398</t>
  </si>
  <si>
    <t>Actolind w Gel</t>
  </si>
  <si>
    <t>5015400</t>
  </si>
  <si>
    <t>5015401</t>
  </si>
  <si>
    <t>Zdravotní transportní kočárek Pegas</t>
  </si>
  <si>
    <t>5015403</t>
  </si>
  <si>
    <t>Zdravotní kočárek Grizzly</t>
  </si>
  <si>
    <t>5015404</t>
  </si>
  <si>
    <t>Activon Tube</t>
  </si>
  <si>
    <t>5015410</t>
  </si>
  <si>
    <t>ALEX VCBK1</t>
  </si>
  <si>
    <t>5015412</t>
  </si>
  <si>
    <t>ORTÉZA KOLENNÍHO KLOUBU S LIMITACÍ PAN 7.20</t>
  </si>
  <si>
    <t>5015413</t>
  </si>
  <si>
    <t>MiniMed 740G Insulin Pump</t>
  </si>
  <si>
    <t>5015414</t>
  </si>
  <si>
    <t>VOZÍK MECHANICKÝ ZENIT</t>
  </si>
  <si>
    <t>5015418</t>
  </si>
  <si>
    <t>OBRUČ ÚCHOPOVÁ</t>
  </si>
  <si>
    <t>5015423</t>
  </si>
  <si>
    <t>POSUVNÁ MADLA</t>
  </si>
  <si>
    <t>5015433</t>
  </si>
  <si>
    <t>JAY J3 CARBON ZÁDOVÁ OPĚRKA</t>
  </si>
  <si>
    <t>5015434</t>
  </si>
  <si>
    <t>JAY FIT 2U ZÁDOVÁ OPĚRKA</t>
  </si>
  <si>
    <t>5015435</t>
  </si>
  <si>
    <t>JAY FIT 2U DC ZÁDOVÁ OPĚRKA HLUBOKÁ KONTURACE</t>
  </si>
  <si>
    <t>5015437</t>
  </si>
  <si>
    <t>PELOTY BOČNÍ ÚHLOVĚ A VÝŠKOVĚ NASTAVITELNÉ</t>
  </si>
  <si>
    <t>5015441</t>
  </si>
  <si>
    <t>SERVER</t>
  </si>
  <si>
    <t>5015442</t>
  </si>
  <si>
    <t>SERVER HD</t>
  </si>
  <si>
    <t>5015444</t>
  </si>
  <si>
    <t>ActyFoot</t>
  </si>
  <si>
    <t>5015447</t>
  </si>
  <si>
    <t>KRYTÍ SORBALGON T CLASSIC STERILNÍ</t>
  </si>
  <si>
    <t>5015448</t>
  </si>
  <si>
    <t>COMFORTCOUGH II</t>
  </si>
  <si>
    <t>5015450</t>
  </si>
  <si>
    <t>Conveen Standard urinální sběrný sáček</t>
  </si>
  <si>
    <t>5015451</t>
  </si>
  <si>
    <t>ABENA MAN PREMIUM SLIPGUARD</t>
  </si>
  <si>
    <t>5015452</t>
  </si>
  <si>
    <t>ABENA MAN PREMIUM SPECIAL</t>
  </si>
  <si>
    <t>5015453</t>
  </si>
  <si>
    <t>ABENA MAN PREMIUM FORMULA 0</t>
  </si>
  <si>
    <t>5015454</t>
  </si>
  <si>
    <t>ABENA MAN PREMIUM FORMULA 1</t>
  </si>
  <si>
    <t>5015455</t>
  </si>
  <si>
    <t>ABENA MAN PREMIUM FORMULA 2</t>
  </si>
  <si>
    <t>5015458</t>
  </si>
  <si>
    <t>KALHOTKY ZALEPOVACÍ MOLICARE PREMIUM ELASTIC 6KAP L</t>
  </si>
  <si>
    <t>5015476</t>
  </si>
  <si>
    <t>KALHOTKY NATAHOVACÍ MOLICARE PREMIUM MOBILE 6KAP M</t>
  </si>
  <si>
    <t>5015480</t>
  </si>
  <si>
    <t>KALHOTKY NATAHOVACÍ MOLICARE PREMIUM MOBILE 5KAP M</t>
  </si>
  <si>
    <t>5015481</t>
  </si>
  <si>
    <t>KALHOTKY NATAHOVACÍ MOLICARE PREMIUM MOBILE 5KAP L</t>
  </si>
  <si>
    <t>5015484</t>
  </si>
  <si>
    <t>KALHOTKY NATAHOVACÍ MOLICARE PREMIUM MOBILE 8KAP M</t>
  </si>
  <si>
    <t>5015485</t>
  </si>
  <si>
    <t>KALHOTKY NATAHOVACÍ MOLICARE PREMIUM MOBILE 8KAP L</t>
  </si>
  <si>
    <t>5015487</t>
  </si>
  <si>
    <t>KALHOTKY NATAHOVACÍ MOLICARE PREMIUM MOBILE 10KAP M</t>
  </si>
  <si>
    <t>5015492</t>
  </si>
  <si>
    <t>KALHOTKY NATAHOVACÍ MOLICARE PREMIUM LADY PANTS 7KAP M</t>
  </si>
  <si>
    <t>5015494</t>
  </si>
  <si>
    <t>KALHOTKY NATAHOVACÍ MOLICARE PREMIUM MEN PANTS 5KAP L</t>
  </si>
  <si>
    <t>5015500</t>
  </si>
  <si>
    <t>KALHOTKY ZALEPOVACÍ MOLICARE PREMIUM SLIP 6KAP L</t>
  </si>
  <si>
    <t>5015501</t>
  </si>
  <si>
    <t>KALHOTKY ZALEPOVACÍ MOLICARE PREMIUM SLIP 8KAP M</t>
  </si>
  <si>
    <t>5015504</t>
  </si>
  <si>
    <t>ID PANTS SMALL PLUS N8</t>
  </si>
  <si>
    <t>5015505</t>
  </si>
  <si>
    <t>ID PANTS MEDIUM NORMAL N7</t>
  </si>
  <si>
    <t>5015507</t>
  </si>
  <si>
    <t>ID PANTS MEDIUM SUPER N9</t>
  </si>
  <si>
    <t>5015508</t>
  </si>
  <si>
    <t>ID PANTS LARGE NORMAL N7</t>
  </si>
  <si>
    <t>5015510</t>
  </si>
  <si>
    <t>ID PANTS LARGE SUPER N9</t>
  </si>
  <si>
    <t>5015511</t>
  </si>
  <si>
    <t>ID PANTS X-LARGE SUPER N9</t>
  </si>
  <si>
    <t>5015512</t>
  </si>
  <si>
    <t>ID PANTS X-LARGE MAXI N10</t>
  </si>
  <si>
    <t>5015513</t>
  </si>
  <si>
    <t>ID SLIP MEDIUM PLUS CEE N7</t>
  </si>
  <si>
    <t>5015514</t>
  </si>
  <si>
    <t>ID SLIP MEDIUM EXTRA PLUS CEE N8</t>
  </si>
  <si>
    <t>5015515</t>
  </si>
  <si>
    <t>ID SLIP MEDIUM SUPER N9</t>
  </si>
  <si>
    <t>5015516</t>
  </si>
  <si>
    <t>ID SLIP MEDIUM MAXI PRIME N10+</t>
  </si>
  <si>
    <t>5015517</t>
  </si>
  <si>
    <t>ID SLIP LARGE PLUS CEE N7</t>
  </si>
  <si>
    <t>5015518</t>
  </si>
  <si>
    <t>ID SLIP LARGE EXTRA PLUS CEE N8</t>
  </si>
  <si>
    <t>5015519</t>
  </si>
  <si>
    <t>ID SLIP LARGE SUPER N9</t>
  </si>
  <si>
    <t>5015520</t>
  </si>
  <si>
    <t>ID SLIP LARGE MAXI PRIME N10+</t>
  </si>
  <si>
    <t>5015522</t>
  </si>
  <si>
    <t>ID SLIP X-LARGE MAXI N10</t>
  </si>
  <si>
    <t>5015523</t>
  </si>
  <si>
    <t>ID PANTS BARIARTRIC XXL SUPER</t>
  </si>
  <si>
    <t>5015524</t>
  </si>
  <si>
    <t>ID COMFY JUNIOR PANTS 4 -7 LET</t>
  </si>
  <si>
    <t>5015525</t>
  </si>
  <si>
    <t>ID COMFY JUNIOR PANTS 8 -15 LET</t>
  </si>
  <si>
    <t>5015526</t>
  </si>
  <si>
    <t>ID COMFY JUNIOR XS SLIP</t>
  </si>
  <si>
    <t>5015535</t>
  </si>
  <si>
    <t>IODOSORB kadexomerový prášek s jódem</t>
  </si>
  <si>
    <t>5015536</t>
  </si>
  <si>
    <t>IODOSORB OINTMENT kadexomerová mast s jódem</t>
  </si>
  <si>
    <t>5015538</t>
  </si>
  <si>
    <t>ALLEVYN LIFE Sacrum</t>
  </si>
  <si>
    <t>5015539</t>
  </si>
  <si>
    <t>5015542</t>
  </si>
  <si>
    <t>MANUKAtex</t>
  </si>
  <si>
    <t>5015553</t>
  </si>
  <si>
    <t>VLOŽKY PÁNSKÉ MOLICARE PREMIUM MEN 5KAP</t>
  </si>
  <si>
    <t>5015554</t>
  </si>
  <si>
    <t>ECOFIT S</t>
  </si>
  <si>
    <t>5015555</t>
  </si>
  <si>
    <t>VLOŽKY DÁMSKÉ MOLICARE PREMIUM LADY 0,5KAP</t>
  </si>
  <si>
    <t>5015556</t>
  </si>
  <si>
    <t>ID SLIP BARIATRIC XXL SUPER N9</t>
  </si>
  <si>
    <t>5015557</t>
  </si>
  <si>
    <t>VLOŽKY DÁMSKÉ MOLICARE PREMIUM LADY 1KAP</t>
  </si>
  <si>
    <t>5015562</t>
  </si>
  <si>
    <t>ID SLIP LARGE MAXI N10</t>
  </si>
  <si>
    <t>5015568</t>
  </si>
  <si>
    <t>AirSelect Walker</t>
  </si>
  <si>
    <t>5015575</t>
  </si>
  <si>
    <t>ReSound, ONE, RT9ITC-DWC-MP</t>
  </si>
  <si>
    <t>5015591</t>
  </si>
  <si>
    <t>ReSound, ONE, RT7ITC-DWC-MP</t>
  </si>
  <si>
    <t>5015592</t>
  </si>
  <si>
    <t>5015608</t>
  </si>
  <si>
    <t>ReSound, ONE, RT5ITC-DWC-MP</t>
  </si>
  <si>
    <t>5015609</t>
  </si>
  <si>
    <t>5015621</t>
  </si>
  <si>
    <t>PODLOŽKY MOLICARE PREMIUM BED MAT 7 KAPEK TEXTILNÍ</t>
  </si>
  <si>
    <t>5015622</t>
  </si>
  <si>
    <t>PODLOŽKY MOLICARE PREMIUM BED MAT 7 KAPEK TEXTILNÍ (SE ZÁLOŽKAMI)</t>
  </si>
  <si>
    <t>5015624</t>
  </si>
  <si>
    <t>PODLOŽKY MOLICARE PREMIUM BED MAT 8 KAPEK 60X60</t>
  </si>
  <si>
    <t>5015625</t>
  </si>
  <si>
    <t>PODLOŽKY MOLICARE PREMIUM BED MAT 8 KAPEK 60X90</t>
  </si>
  <si>
    <t>5015633</t>
  </si>
  <si>
    <t>ReSound, ONE, RT9ITE-DWC-MP</t>
  </si>
  <si>
    <t>5015647</t>
  </si>
  <si>
    <t>ReSound, ONE, RT7ITE-DWC-MP</t>
  </si>
  <si>
    <t>5015659</t>
  </si>
  <si>
    <t>ReSound, ONE, RT5ITE-DWC-MP</t>
  </si>
  <si>
    <t>5015670</t>
  </si>
  <si>
    <t>ReSound, ONE, RT5CIC-MP</t>
  </si>
  <si>
    <t>5015671</t>
  </si>
  <si>
    <t>5015682</t>
  </si>
  <si>
    <t>ReSound, ONE, RT7CIC-MP</t>
  </si>
  <si>
    <t>5015694</t>
  </si>
  <si>
    <t>ReSound, ONE, RT9CIC-MP</t>
  </si>
  <si>
    <t>5015695</t>
  </si>
  <si>
    <t>5015700</t>
  </si>
  <si>
    <t>KRYTÍ ZE SILIKONOVÉHO GELU AMOENA STRIPS 010 (1)</t>
  </si>
  <si>
    <t>5015701</t>
  </si>
  <si>
    <t>KRYTÍ ZE SILIKONOVÉHO GELU AMOENA STRIPS 010</t>
  </si>
  <si>
    <t>5015702</t>
  </si>
  <si>
    <t>KRYTÍ ZE SILIKONOVÉHO GELU AMOENA SQUARES 011</t>
  </si>
  <si>
    <t>5015705</t>
  </si>
  <si>
    <t>Oticon JET 2</t>
  </si>
  <si>
    <t>5015706</t>
  </si>
  <si>
    <t>5015707</t>
  </si>
  <si>
    <t>5015722</t>
  </si>
  <si>
    <t>ReSound, OMNIA, RU962-DRW</t>
  </si>
  <si>
    <t>5015731</t>
  </si>
  <si>
    <t>ReSound, OMNIA, RU562-DRW</t>
  </si>
  <si>
    <t>5015745</t>
  </si>
  <si>
    <t>AT51002 CHODÍTKO ČTYŘBODOVÉ KLOUBOVÉ</t>
  </si>
  <si>
    <t>5015746</t>
  </si>
  <si>
    <t>ORTÉZA KOLENNÍ, CHRÁNIČ PATELY AT53050</t>
  </si>
  <si>
    <t>5015747</t>
  </si>
  <si>
    <t>ORTÉZA BEDERNÍ S KOVOVÝMI VÝZTUHAMI AT92068</t>
  </si>
  <si>
    <t>5015748</t>
  </si>
  <si>
    <t>BERLE PODPAŽNÍ DURALOVÁ AT51109</t>
  </si>
  <si>
    <t>5015749</t>
  </si>
  <si>
    <t>CHODÍTKO ČTYŘKOLOVÉ SKLÁDACÍ AT51013</t>
  </si>
  <si>
    <t>5015762</t>
  </si>
  <si>
    <t>Ortopedická obuv pro diabetiky dw active</t>
  </si>
  <si>
    <t>5015763</t>
  </si>
  <si>
    <t>Ortopedická obuv pro diabetiky dw comfort</t>
  </si>
  <si>
    <t>5015764</t>
  </si>
  <si>
    <t>SENI MAN LIGHT LEVEL 1</t>
  </si>
  <si>
    <t>5015765</t>
  </si>
  <si>
    <t>SENI MAN NORMAL LEVEL 2</t>
  </si>
  <si>
    <t>5015766</t>
  </si>
  <si>
    <t>SENI MAN EXTRA LEVEL 3</t>
  </si>
  <si>
    <t>5015767</t>
  </si>
  <si>
    <t>SENI MAN EXTRA PLUS LEVEL 4</t>
  </si>
  <si>
    <t>5015768</t>
  </si>
  <si>
    <t>SENI MAN SUPER LEVEL 5</t>
  </si>
  <si>
    <t>5015769</t>
  </si>
  <si>
    <t>Ketonové testovací proužky Wellion GALILEO</t>
  </si>
  <si>
    <t>5015770</t>
  </si>
  <si>
    <t>Model S2</t>
  </si>
  <si>
    <t>5015771</t>
  </si>
  <si>
    <t>Model S3</t>
  </si>
  <si>
    <t>5015772</t>
  </si>
  <si>
    <t>BERLE FRANCOUZSKÁ PŘEDLOKETNÍ SPECIÁLNÍ PREMIUM</t>
  </si>
  <si>
    <t>5015775</t>
  </si>
  <si>
    <t>5015776</t>
  </si>
  <si>
    <t>ZIPPIE YOUNGSTER3 SIMO</t>
  </si>
  <si>
    <t>5015779</t>
  </si>
  <si>
    <t>OTICON OWN 1</t>
  </si>
  <si>
    <t>5015780</t>
  </si>
  <si>
    <t>OTICON OWN 5</t>
  </si>
  <si>
    <t>5015781</t>
  </si>
  <si>
    <t>5015782</t>
  </si>
  <si>
    <t>5015784</t>
  </si>
  <si>
    <t>OTICON OWN 3</t>
  </si>
  <si>
    <t>5015785</t>
  </si>
  <si>
    <t>5015792</t>
  </si>
  <si>
    <t>REA CLEMATIS PRO</t>
  </si>
  <si>
    <t>5015793</t>
  </si>
  <si>
    <t>AirSelect Short</t>
  </si>
  <si>
    <t>5015794</t>
  </si>
  <si>
    <t>Provox Optiderm Plus</t>
  </si>
  <si>
    <t>5015796</t>
  </si>
  <si>
    <t>Dlaha pro fixaci prstu</t>
  </si>
  <si>
    <t>5015797</t>
  </si>
  <si>
    <t>5015798</t>
  </si>
  <si>
    <t>5015799</t>
  </si>
  <si>
    <t>5015800</t>
  </si>
  <si>
    <t>5015801</t>
  </si>
  <si>
    <t>UCS Debridement</t>
  </si>
  <si>
    <t>5015804</t>
  </si>
  <si>
    <t>MADITA FUN 74 02 000</t>
  </si>
  <si>
    <t>5015813</t>
  </si>
  <si>
    <t>ROZTOK ACTIMARIS FORTE NA RÁNY 1000ML</t>
  </si>
  <si>
    <t>5015814</t>
  </si>
  <si>
    <t>STOMOCUR Protect transparent</t>
  </si>
  <si>
    <t>5015815</t>
  </si>
  <si>
    <t>STOMOCUR Select konvex</t>
  </si>
  <si>
    <t>5015816</t>
  </si>
  <si>
    <t>STOMOCUR Select medium konvex</t>
  </si>
  <si>
    <t>5015821</t>
  </si>
  <si>
    <t>STOMOCUR Protect konvex</t>
  </si>
  <si>
    <t>5015822</t>
  </si>
  <si>
    <t>5015824</t>
  </si>
  <si>
    <t>AM202G</t>
  </si>
  <si>
    <t>5015825</t>
  </si>
  <si>
    <t>AM203G</t>
  </si>
  <si>
    <t>5015826</t>
  </si>
  <si>
    <t>AM205G</t>
  </si>
  <si>
    <t>5015827</t>
  </si>
  <si>
    <t>PRS606</t>
  </si>
  <si>
    <t>5015828</t>
  </si>
  <si>
    <t>PRS610G</t>
  </si>
  <si>
    <t>5015829</t>
  </si>
  <si>
    <t>PRS620G</t>
  </si>
  <si>
    <t>5015830</t>
  </si>
  <si>
    <t>PRS630G</t>
  </si>
  <si>
    <t>5015832</t>
  </si>
  <si>
    <t>Phonak Audéo L90-R</t>
  </si>
  <si>
    <t>5015833</t>
  </si>
  <si>
    <t>Phonak Audéo L70-R</t>
  </si>
  <si>
    <t>5015834</t>
  </si>
  <si>
    <t>5015835</t>
  </si>
  <si>
    <t>Phonak Audéo L50-R</t>
  </si>
  <si>
    <t>5015836</t>
  </si>
  <si>
    <t>5015837</t>
  </si>
  <si>
    <t>Phonak Audéo L30-R</t>
  </si>
  <si>
    <t>5015838</t>
  </si>
  <si>
    <t>5015842</t>
  </si>
  <si>
    <t>Phonak Audéo L70-RT</t>
  </si>
  <si>
    <t>5015843</t>
  </si>
  <si>
    <t>Phonak Audéo L50-RT</t>
  </si>
  <si>
    <t>5015844</t>
  </si>
  <si>
    <t>5015847</t>
  </si>
  <si>
    <t>Phonak Audéo L90-RL</t>
  </si>
  <si>
    <t>5015848</t>
  </si>
  <si>
    <t>5015849</t>
  </si>
  <si>
    <t>Phonak Audéo L70-RL</t>
  </si>
  <si>
    <t>5015850</t>
  </si>
  <si>
    <t>5015852</t>
  </si>
  <si>
    <t>Phonak Audéo L50-RL</t>
  </si>
  <si>
    <t>5015853</t>
  </si>
  <si>
    <t>Phonak Audéo L30-RL</t>
  </si>
  <si>
    <t>5015854</t>
  </si>
  <si>
    <t>5015858</t>
  </si>
  <si>
    <t>Liquick X-treme</t>
  </si>
  <si>
    <t>5015860</t>
  </si>
  <si>
    <t>RHIZO MEDICAL ORTÉZA PALCE</t>
  </si>
  <si>
    <t>5015862</t>
  </si>
  <si>
    <t>NÁSTAVEC NA WC PLASTOVÝ S POKLOPEM MOBIAK 0805513</t>
  </si>
  <si>
    <t>5015863</t>
  </si>
  <si>
    <t>NÁSTAVEC NA WC PLASTOVÝ S POKLOPEM MOBIAK 0805512</t>
  </si>
  <si>
    <t>5015864</t>
  </si>
  <si>
    <t>CHODÍTKO ČTYŘKOLOVÉ SKLÁDACÍ ACTION</t>
  </si>
  <si>
    <t>5015865</t>
  </si>
  <si>
    <t>5015866</t>
  </si>
  <si>
    <t>CHODÍTKO ČTYŘKOLOVÉ S PODPOROU 805452</t>
  </si>
  <si>
    <t>5015867</t>
  </si>
  <si>
    <t>LION</t>
  </si>
  <si>
    <t>5015868</t>
  </si>
  <si>
    <t>HRAZDA SE ZÁKLADNOU MONKEY SAMOSTATNĚ STOJÍCÍ</t>
  </si>
  <si>
    <t>5015869</t>
  </si>
  <si>
    <t>LIBRA</t>
  </si>
  <si>
    <t>5015870</t>
  </si>
  <si>
    <t>VIRGO</t>
  </si>
  <si>
    <t>5015872</t>
  </si>
  <si>
    <t>RAINBOW</t>
  </si>
  <si>
    <t>5015873</t>
  </si>
  <si>
    <t>Zvukový procesor Nucleus 8 (CP1110)</t>
  </si>
  <si>
    <t>5015875</t>
  </si>
  <si>
    <t>SENZOR PRO OKAMŽITOU MONITORACI GLUKÓZY FGM, FREE STYLE LIBRE 2</t>
  </si>
  <si>
    <t>5015878</t>
  </si>
  <si>
    <t>HEAVY DUTY</t>
  </si>
  <si>
    <t>5015879</t>
  </si>
  <si>
    <t>Aqvitox-D Gel</t>
  </si>
  <si>
    <t>5015880</t>
  </si>
  <si>
    <t>ORTÉZA BEDERNÍ S KOVOVÝMI VÝZTUHAMI LemboMove BASIC AT53052</t>
  </si>
  <si>
    <t>5015881</t>
  </si>
  <si>
    <t>ORTÉZA BEDERNÍ S KOVOVÝMI VÝZTUHAMI LemboMove DUO AT53053</t>
  </si>
  <si>
    <t>5015882</t>
  </si>
  <si>
    <t>ORTÉZA BEDERNÍ S KOVOVÝMI VÝZTUHAMI LemboMove PRO AT53054</t>
  </si>
  <si>
    <t>5015883</t>
  </si>
  <si>
    <t>ENCHANT SE 20 MNR</t>
  </si>
  <si>
    <t>5015885</t>
  </si>
  <si>
    <t>ENCHANT SE 10 MNR</t>
  </si>
  <si>
    <t>5015887</t>
  </si>
  <si>
    <t>ENCHANT SE 20 B 105</t>
  </si>
  <si>
    <t>5015931</t>
  </si>
  <si>
    <t>Sáček 1D Esteem+ urostomický</t>
  </si>
  <si>
    <t>5015940</t>
  </si>
  <si>
    <t>INHALÁTOR ULTRAZVUKOVÝ CELIMED U-615</t>
  </si>
  <si>
    <t>5015942</t>
  </si>
  <si>
    <t>Ortéza kotníku stabilizační Ligacast 2332</t>
  </si>
  <si>
    <t>5015944</t>
  </si>
  <si>
    <t>Závěs ramenní imobilizační Immovest 2441</t>
  </si>
  <si>
    <t>5015945</t>
  </si>
  <si>
    <t>PROUŽKY DIAGNOSTICKÉ SD-CODEFREE</t>
  </si>
  <si>
    <t>5015946</t>
  </si>
  <si>
    <t>GEMINI SPIN</t>
  </si>
  <si>
    <t>5015947</t>
  </si>
  <si>
    <t>GEMINI ALPHA</t>
  </si>
  <si>
    <t>5015948</t>
  </si>
  <si>
    <t>GEMINI TWIN S</t>
  </si>
  <si>
    <t>5015949</t>
  </si>
  <si>
    <t>GEMINI TWIN M</t>
  </si>
  <si>
    <t>5015950</t>
  </si>
  <si>
    <t>GEMINI TWIN L</t>
  </si>
  <si>
    <t>5015953</t>
  </si>
  <si>
    <t>BERLE PŘEDLOKETNÍ MOBIAK S ANATOMICKY TVAROVANOU RUKOJETÍ</t>
  </si>
  <si>
    <t>5015954</t>
  </si>
  <si>
    <t>BERLE PODPAŽNÍ MOBIAK</t>
  </si>
  <si>
    <t>5015955</t>
  </si>
  <si>
    <t>HYDROFILM</t>
  </si>
  <si>
    <t>5015956</t>
  </si>
  <si>
    <t>5015957</t>
  </si>
  <si>
    <t>5015958</t>
  </si>
  <si>
    <t>5015959</t>
  </si>
  <si>
    <t>5015960</t>
  </si>
  <si>
    <t>SPEEDICATH COMPACT PLUS</t>
  </si>
  <si>
    <t>5015962</t>
  </si>
  <si>
    <t>5015964</t>
  </si>
  <si>
    <t>KALHOTKY ABSORPČNÍ ATTENDS PULL-ONS DISCREET 3 MEDIUM</t>
  </si>
  <si>
    <t>5015965</t>
  </si>
  <si>
    <t>KALHOTKY ABSORPČNÍ ATTENDS PULL-ONS DISCREET 3 LARGE</t>
  </si>
  <si>
    <t>5015966</t>
  </si>
  <si>
    <t>BERLE FRANCOUZSKÁ BLISS SOFT NASTAVITELNÁ VÝŠKA 73-96 CM,FBL580291-A</t>
  </si>
  <si>
    <t>5015967</t>
  </si>
  <si>
    <t>BERLE FRANCOUZSKÁ BLISS BASIC NASTAVITELNÁ VÝŠKA 73-96 CM,FBL580291</t>
  </si>
  <si>
    <t>5015972</t>
  </si>
  <si>
    <t>5015978</t>
  </si>
  <si>
    <t>Zetuvit Plus Silicone</t>
  </si>
  <si>
    <t>5015979</t>
  </si>
  <si>
    <t>5015981</t>
  </si>
  <si>
    <t>5015982</t>
  </si>
  <si>
    <t>Sprej na rány ASPIROX</t>
  </si>
  <si>
    <t>5015983</t>
  </si>
  <si>
    <t>5015984</t>
  </si>
  <si>
    <t>Zetuvit Plus Silicone Border</t>
  </si>
  <si>
    <t>5015985</t>
  </si>
  <si>
    <t>5015986</t>
  </si>
  <si>
    <t>5015987</t>
  </si>
  <si>
    <t>5015988</t>
  </si>
  <si>
    <t>5015989</t>
  </si>
  <si>
    <t>5015990</t>
  </si>
  <si>
    <t>Glykemický senzor Glunovo p3</t>
  </si>
  <si>
    <t>5015991</t>
  </si>
  <si>
    <t>Vysílač Glunovo p3</t>
  </si>
  <si>
    <t>5015994</t>
  </si>
  <si>
    <t>RADIANT 20 MNR TR</t>
  </si>
  <si>
    <t>5016006</t>
  </si>
  <si>
    <t>RADIANT 20 MNR T</t>
  </si>
  <si>
    <t>5016007</t>
  </si>
  <si>
    <t>5016087</t>
  </si>
  <si>
    <t>Askina Foam</t>
  </si>
  <si>
    <t>5016088</t>
  </si>
  <si>
    <t>5016089</t>
  </si>
  <si>
    <t>5016090</t>
  </si>
  <si>
    <t>PŘIJÍMAČ PRO FGM, FREE STYLE LIBRE 2</t>
  </si>
  <si>
    <t>5016091</t>
  </si>
  <si>
    <t>Askina Carbosorb</t>
  </si>
  <si>
    <t>5016097</t>
  </si>
  <si>
    <t>KAPSY ABSORPČNÍ PRO MUŽE ATTENDS MEN 2</t>
  </si>
  <si>
    <t>5016099</t>
  </si>
  <si>
    <t>Vozík mechanický - JAZZ S50</t>
  </si>
  <si>
    <t>5016102</t>
  </si>
  <si>
    <t>Askina Derm Lite</t>
  </si>
  <si>
    <t>5016104</t>
  </si>
  <si>
    <t>5016105</t>
  </si>
  <si>
    <t>5016106</t>
  </si>
  <si>
    <t>Vozík mechanický - D100</t>
  </si>
  <si>
    <t>5016107</t>
  </si>
  <si>
    <t>Vozík mechanický s brzdami - D100</t>
  </si>
  <si>
    <t>5016108</t>
  </si>
  <si>
    <t>Vozík mechanický - V100XL</t>
  </si>
  <si>
    <t>5016110</t>
  </si>
  <si>
    <t>Pás kýlní tříselný PA - 29</t>
  </si>
  <si>
    <t>5016111</t>
  </si>
  <si>
    <t>Pás kýlní pupeční PA - 28</t>
  </si>
  <si>
    <t>5016113</t>
  </si>
  <si>
    <t>Sáček urinální</t>
  </si>
  <si>
    <t>5016115</t>
  </si>
  <si>
    <t>KALHOTKY ABSORPČNÍ ATTENDS LADY DISCREET 3 MEDIUM</t>
  </si>
  <si>
    <t>5016116</t>
  </si>
  <si>
    <t>KALHOTKY ABSORPČNÍ ATTENDS LADY DISCREET 3 LARGE</t>
  </si>
  <si>
    <t>5016117</t>
  </si>
  <si>
    <t>KALHOTKY ABSORPČNÍ ATTENDS MEN 3 MEDIUM</t>
  </si>
  <si>
    <t>5016118</t>
  </si>
  <si>
    <t>KALHOTKY ABSORPČNÍ ATTENDS MEN 3 LARGE</t>
  </si>
  <si>
    <t>5016120</t>
  </si>
  <si>
    <t>ORTÉZA HLEZENNÍ STABILIZAČNÍ AT53049</t>
  </si>
  <si>
    <t>5016121</t>
  </si>
  <si>
    <t>lůžko polohovací elektrické - CLUB</t>
  </si>
  <si>
    <t>5016124</t>
  </si>
  <si>
    <t>ReSound, OMNIA, RU461-DRW</t>
  </si>
  <si>
    <t>5016125</t>
  </si>
  <si>
    <t>5016133</t>
  </si>
  <si>
    <t>ReSound, OMNIA, RU960-DRWC</t>
  </si>
  <si>
    <t>5016134</t>
  </si>
  <si>
    <t>5016137</t>
  </si>
  <si>
    <t>ReSound, OMNIA, RU760-DRWC</t>
  </si>
  <si>
    <t>5016138</t>
  </si>
  <si>
    <t>5016140</t>
  </si>
  <si>
    <t>ReSound, OMNIA, RU560-DRWC</t>
  </si>
  <si>
    <t>5016141</t>
  </si>
  <si>
    <t>5016142</t>
  </si>
  <si>
    <t>5016145</t>
  </si>
  <si>
    <t>ReSound, OMNIA, RU460-DRWC</t>
  </si>
  <si>
    <t>5016146</t>
  </si>
  <si>
    <t>5016150</t>
  </si>
  <si>
    <t>ReSound, OMNIA, RU977-DWC</t>
  </si>
  <si>
    <t>5016151</t>
  </si>
  <si>
    <t>ReSound, OMNIA, RU777-DWC</t>
  </si>
  <si>
    <t>5016152</t>
  </si>
  <si>
    <t>5016154</t>
  </si>
  <si>
    <t>5016156</t>
  </si>
  <si>
    <t>ReSound, OMNIA, RU577-DWC</t>
  </si>
  <si>
    <t>5016157</t>
  </si>
  <si>
    <t>5016158</t>
  </si>
  <si>
    <t>5016159</t>
  </si>
  <si>
    <t>ReSound, OMNIA, RU477-DWC</t>
  </si>
  <si>
    <t>5016160</t>
  </si>
  <si>
    <t>5016161</t>
  </si>
  <si>
    <t>5016162</t>
  </si>
  <si>
    <t>5016168</t>
  </si>
  <si>
    <t>ReSound, OMNIA, RU788-DWC</t>
  </si>
  <si>
    <t>5016169</t>
  </si>
  <si>
    <t>5016173</t>
  </si>
  <si>
    <t>ReSound, OMNIA, RU588-DWC</t>
  </si>
  <si>
    <t>5016174</t>
  </si>
  <si>
    <t>5016177</t>
  </si>
  <si>
    <t>ReSound, OMNIA, RU488-DWC</t>
  </si>
  <si>
    <t>5016178</t>
  </si>
  <si>
    <t>5016181</t>
  </si>
  <si>
    <t>ReSound, OMNIA, RU9ITC-DWC-MP</t>
  </si>
  <si>
    <t>5016185</t>
  </si>
  <si>
    <t>ReSound, OMNIA, RU7ITC-DWC-MP</t>
  </si>
  <si>
    <t>5016186</t>
  </si>
  <si>
    <t>5016189</t>
  </si>
  <si>
    <t>ReSound, OMNIA, RU5ITC-DWC-MP</t>
  </si>
  <si>
    <t>5016190</t>
  </si>
  <si>
    <t>5016193</t>
  </si>
  <si>
    <t>ReSound, OMNIA, RU4ITC-DWC-MP</t>
  </si>
  <si>
    <t>5016194</t>
  </si>
  <si>
    <t>5016202</t>
  </si>
  <si>
    <t>ReSound, OMNIA, RU7ITE-DWC-MP</t>
  </si>
  <si>
    <t>5016205</t>
  </si>
  <si>
    <t>ReSound, OMNIA, RU5ITE-DWC-MP</t>
  </si>
  <si>
    <t>5016209</t>
  </si>
  <si>
    <t>ReSound, OMNIA, RU4ITE-DWC-MP</t>
  </si>
  <si>
    <t>5016210</t>
  </si>
  <si>
    <t>5016222</t>
  </si>
  <si>
    <t>ReSound, OMNIA, RU5CIC-MP</t>
  </si>
  <si>
    <t>5016225</t>
  </si>
  <si>
    <t>ReSound, OMNIA, RU4CIC-MP</t>
  </si>
  <si>
    <t>5016226</t>
  </si>
  <si>
    <t>5016238</t>
  </si>
  <si>
    <t>EMYS STANDARD 4V</t>
  </si>
  <si>
    <t>5016254</t>
  </si>
  <si>
    <t>ZVUKOVODOVÉ SLUCHADLO ANTICER</t>
  </si>
  <si>
    <t>5016256</t>
  </si>
  <si>
    <t>URGOSTART PLUS PAD KRYTÍ ABSORPČNÍ,LIPIDOKOLOIDNÍ, S NOSF FAKTOREM</t>
  </si>
  <si>
    <t>5016265</t>
  </si>
  <si>
    <t>ORTEX 016C Ortéza pro fixaci prstů ruky</t>
  </si>
  <si>
    <t>5016266</t>
  </si>
  <si>
    <t>ORTEX 016D Ortéza pro fixaci prstů ruky</t>
  </si>
  <si>
    <t>5016267</t>
  </si>
  <si>
    <t>VOZÍK ELEKTRICKÝ M1</t>
  </si>
  <si>
    <t>5016277</t>
  </si>
  <si>
    <t>CONVAMAX SUPERABSORBANT NEADHEZIVNÍ</t>
  </si>
  <si>
    <t>5016278</t>
  </si>
  <si>
    <t>5016279</t>
  </si>
  <si>
    <t>5016280</t>
  </si>
  <si>
    <t>5016281</t>
  </si>
  <si>
    <t>5016282</t>
  </si>
  <si>
    <t>5016283</t>
  </si>
  <si>
    <t>CONVAMAX SUPERABSORBANT ADHEZIVNÍ</t>
  </si>
  <si>
    <t>5016284</t>
  </si>
  <si>
    <t>5016285</t>
  </si>
  <si>
    <t>5016286</t>
  </si>
  <si>
    <t>5016310</t>
  </si>
  <si>
    <t>Ortéza kolene se silikonovou pelotou KO-42</t>
  </si>
  <si>
    <t>5016311</t>
  </si>
  <si>
    <t>Pás bederní gumotextilní PA-21</t>
  </si>
  <si>
    <t>5016312</t>
  </si>
  <si>
    <t>Pás břišně bederní gumotextilní PA-25</t>
  </si>
  <si>
    <t>5016317</t>
  </si>
  <si>
    <t>Ally Paste</t>
  </si>
  <si>
    <t>5016318</t>
  </si>
  <si>
    <t>Ally Rings</t>
  </si>
  <si>
    <t>5016319</t>
  </si>
  <si>
    <t>5016320</t>
  </si>
  <si>
    <t>5016321</t>
  </si>
  <si>
    <t>Ally Powder</t>
  </si>
  <si>
    <t>5016322</t>
  </si>
  <si>
    <t>Ally Wafer Extenders</t>
  </si>
  <si>
    <t>5016324</t>
  </si>
  <si>
    <t>EPITÉZA PRSNÍ VOLUME 1046X2</t>
  </si>
  <si>
    <t>5016329</t>
  </si>
  <si>
    <t>CHODÍTKO ČTYŘKOLOVÉ SKLÁDACÍ ODLEHČENÉ AT51039</t>
  </si>
  <si>
    <t>5016330</t>
  </si>
  <si>
    <t>CHODÍTKO ČTYŘBODOVÉ KROKOVACÍ AT51041</t>
  </si>
  <si>
    <t>5016332</t>
  </si>
  <si>
    <t>ORTÉZA BEDERNÍ S KOVOVÝMI VÝZTUHAMI AT53057</t>
  </si>
  <si>
    <t>5016336</t>
  </si>
  <si>
    <t>GEL ACTIMARIS NA RÁNY 50G</t>
  </si>
  <si>
    <t>5016358</t>
  </si>
  <si>
    <t>KÝLNÍ PÁS VYSOKÝ; 618</t>
  </si>
  <si>
    <t>5016359</t>
  </si>
  <si>
    <t>KÝLNÍ PÁS NÍZKÝ; 623</t>
  </si>
  <si>
    <t>5016365</t>
  </si>
  <si>
    <t>KÝLNÍ PRÁDLO BOXERKY S PELOTAMI; 655</t>
  </si>
  <si>
    <t>5016368</t>
  </si>
  <si>
    <t>ORTÉZA ZÁPĚSTNÍ DLOUHÁ; 031</t>
  </si>
  <si>
    <t>5016377</t>
  </si>
  <si>
    <t>ORTÉZA KOTNÍKU S OBOUSTRANNOU PEVNOU VÝZTUŽÍ; 019</t>
  </si>
  <si>
    <t>5016381</t>
  </si>
  <si>
    <t>ORTÉZA KOLENNÍ STABILIZAČNÍ LCA-LCP A LCM-LCL; 053</t>
  </si>
  <si>
    <t>5016383</t>
  </si>
  <si>
    <t>Askina Heel</t>
  </si>
  <si>
    <t>5016384</t>
  </si>
  <si>
    <t>5016393</t>
  </si>
  <si>
    <t>Libella Backrest Varia</t>
  </si>
  <si>
    <t>5016397</t>
  </si>
  <si>
    <t>STOMOCUR Select</t>
  </si>
  <si>
    <t>5016399</t>
  </si>
  <si>
    <t>ABENA FIX NET L</t>
  </si>
  <si>
    <t>5016400</t>
  </si>
  <si>
    <t>ABENA FIX NET XL</t>
  </si>
  <si>
    <t>5016409</t>
  </si>
  <si>
    <t>STOMOCUR Select large</t>
  </si>
  <si>
    <t>5016410</t>
  </si>
  <si>
    <t>5016411</t>
  </si>
  <si>
    <t>5016412</t>
  </si>
  <si>
    <t>STOMOCUR Select Clic</t>
  </si>
  <si>
    <t>5016416</t>
  </si>
  <si>
    <t>STOMOCUR Clic konvex</t>
  </si>
  <si>
    <t>5016419</t>
  </si>
  <si>
    <t>STOMOCUR Drainage</t>
  </si>
  <si>
    <t>5016421</t>
  </si>
  <si>
    <t>STOMOCUR Protect extra small</t>
  </si>
  <si>
    <t>5016423</t>
  </si>
  <si>
    <t>Ortéza ramenní imobilizační s abdukčním polštářem ImmoClassic+ 2448</t>
  </si>
  <si>
    <t>5016424</t>
  </si>
  <si>
    <t>Závěs imobilizační ramenní 1385</t>
  </si>
  <si>
    <t>5016426</t>
  </si>
  <si>
    <t>BrownGuard 2000 páska infrapatelární typ 01</t>
  </si>
  <si>
    <t>5016427</t>
  </si>
  <si>
    <t>BrownGuard 2000 páska epikondylární typ 01</t>
  </si>
  <si>
    <t>5016433</t>
  </si>
  <si>
    <t>BrownGuard 2000 ortéza zápěstní typ 01</t>
  </si>
  <si>
    <t>5016435</t>
  </si>
  <si>
    <t>BINGO EVOLUTION 2</t>
  </si>
  <si>
    <t>5016438</t>
  </si>
  <si>
    <t>HLAVOVÁ OPĚRKA S NÍZKÝM BOČNÍM VEDENÍM</t>
  </si>
  <si>
    <t>5016441</t>
  </si>
  <si>
    <t>5016442</t>
  </si>
  <si>
    <t>KYČELNÍ PELOTY</t>
  </si>
  <si>
    <t>5016443</t>
  </si>
  <si>
    <t>PODNOŽKA POLOHOVACÍ 85°-170°</t>
  </si>
  <si>
    <t>5016446</t>
  </si>
  <si>
    <t>STUPAČKA HLINÍKOVÁ S BOČNÍM VEDENÍM</t>
  </si>
  <si>
    <t>5016448</t>
  </si>
  <si>
    <t>PĚTIBODOVÝ BEZPEČNOSTNÍ PÁS</t>
  </si>
  <si>
    <t>5016456</t>
  </si>
  <si>
    <t>BEZPEČNOSTNÍ HRAZDIČKA S POLSTROVÁNÍM</t>
  </si>
  <si>
    <t>5016462</t>
  </si>
  <si>
    <t>5016471</t>
  </si>
  <si>
    <t>KADERMIN</t>
  </si>
  <si>
    <t>5016472</t>
  </si>
  <si>
    <t>5016473</t>
  </si>
  <si>
    <t>INVACARE MATRX LIBRA</t>
  </si>
  <si>
    <t>5016484</t>
  </si>
  <si>
    <t>Vyrovnávací pásky Esenta, rovný tvar</t>
  </si>
  <si>
    <t>5016485</t>
  </si>
  <si>
    <t>Vyrovnávací pásky Esenta, čtvrtkruh</t>
  </si>
  <si>
    <t>5016486</t>
  </si>
  <si>
    <t>Vyrovnávací pásky Esenta, půlkruh XL</t>
  </si>
  <si>
    <t>5016531</t>
  </si>
  <si>
    <t>Odstraňovač podložky Sion</t>
  </si>
  <si>
    <t>5016532</t>
  </si>
  <si>
    <t>Ochranný film Sion</t>
  </si>
  <si>
    <t>5016536</t>
  </si>
  <si>
    <t>Tracheostomická kanyla BLUselect bez manžety - sada</t>
  </si>
  <si>
    <t>5016538</t>
  </si>
  <si>
    <t>Tracheostomická kanyla BLUselect bez manžety, fenestrovaná - sada</t>
  </si>
  <si>
    <t>5016543</t>
  </si>
  <si>
    <t>YPSOPUMP ORBIT MICRO 2.0 INFUSION SET 5,5 MM/45 CM</t>
  </si>
  <si>
    <t>5016544</t>
  </si>
  <si>
    <t>YPSOPUMP ORBIT MICRO 2.0 INFUSION SET 5,5 MM/60 CM</t>
  </si>
  <si>
    <t>5016549</t>
  </si>
  <si>
    <t>Senzor Dexcom G7</t>
  </si>
  <si>
    <t>T 5.7 – Počty zdravotnických prostředků (ZP) na poukazech a náklady na ZP na poukazech 
              v roce 2023, výběr z podskupiny 07 – vozíky invalidní včetně příslušenství</t>
  </si>
  <si>
    <t>T 5.8 – Náklady na zdravotnické prostředky (ZP) vydané na ZUM v roce 2023, základní přehled</t>
  </si>
  <si>
    <t>01110 - NPWT - končetinové návleky</t>
  </si>
  <si>
    <t>77180 - Katetry ablační radiofrekvenční pro aktivní kontrolu aplikované energie</t>
  </si>
  <si>
    <t>78055 - Balonexpandibilní  periferní bioresorbovatelný</t>
  </si>
  <si>
    <t xml:space="preserve">90100 - Nástroje pro laserové vlákno </t>
  </si>
  <si>
    <t>T 5.8a – Náklady na zdravotnické prostředky (ZP) vydané na ZUM v roce 2023, detailní přehled</t>
  </si>
  <si>
    <t>Skupina PZT 
k 16. 7. 2024</t>
  </si>
  <si>
    <t>T 5.8b – Přehled zdravotnických prostředků (ZP) vykázaných jako ZUM v roce 2023</t>
  </si>
  <si>
    <t>0000551</t>
  </si>
  <si>
    <t>0000608</t>
  </si>
  <si>
    <t>DLAHA TIBIE VELKÝ FRAGMENT OCEL</t>
  </si>
  <si>
    <t>0000745</t>
  </si>
  <si>
    <t>DLAHA VELKÝ FRAGMENT TITAN</t>
  </si>
  <si>
    <t>0001111</t>
  </si>
  <si>
    <t>DLAHA LC-DCP ROVNÁ MALÉ FRAGMENT TITAN</t>
  </si>
  <si>
    <t>0001123</t>
  </si>
  <si>
    <t>DLAHA KLÍČNÍ KOST HÁČKOVÁ MALÉ FRAGMENT TITAN</t>
  </si>
  <si>
    <t>0001238</t>
  </si>
  <si>
    <t>0001635</t>
  </si>
  <si>
    <t>DLAHA ROVNÁ MINI FRAGMENT TITAN</t>
  </si>
  <si>
    <t>0002262</t>
  </si>
  <si>
    <t>0002451</t>
  </si>
  <si>
    <t>0002527</t>
  </si>
  <si>
    <t>0003013</t>
  </si>
  <si>
    <t>DLAHA REKONSTRUKČNÍ PÁNEV MALÝ FRAGMENT OCEL</t>
  </si>
  <si>
    <t>0003571</t>
  </si>
  <si>
    <t>0003573</t>
  </si>
  <si>
    <t>0003871</t>
  </si>
  <si>
    <t>0004017</t>
  </si>
  <si>
    <t>ŠROUB KORTIKÁLNÍ TITANOVÝ MITEK</t>
  </si>
  <si>
    <t>NÁHRADA KYČELNÍHO KLOUBU VERSYS HERITAGE CEMENT PRIM/REV INDIKACE</t>
  </si>
  <si>
    <t>0004958</t>
  </si>
  <si>
    <t>FIXÁTOR ZEVNÍ SYNTHES, DLOUHÉ KOSTI DK, HK</t>
  </si>
  <si>
    <t>0005583</t>
  </si>
  <si>
    <t>DRÁT KIRSCHNERŮV PR. 1,8X35</t>
  </si>
  <si>
    <t>0005592</t>
  </si>
  <si>
    <t>KRYTKA GUMOVÁ PRO OPMI, STATIV, SPOJKU 305803</t>
  </si>
  <si>
    <t>0005611</t>
  </si>
  <si>
    <t>0005713</t>
  </si>
  <si>
    <t>0005789</t>
  </si>
  <si>
    <t>0005796</t>
  </si>
  <si>
    <t>0005802</t>
  </si>
  <si>
    <t>0005843</t>
  </si>
  <si>
    <t>0005857</t>
  </si>
  <si>
    <t>0005861</t>
  </si>
  <si>
    <t>0005875</t>
  </si>
  <si>
    <t>0006722</t>
  </si>
  <si>
    <t>0006772</t>
  </si>
  <si>
    <t>0006830</t>
  </si>
  <si>
    <t>ŠROUB KORTIKÁLNÍ, SAMOVRTNÝ 10104</t>
  </si>
  <si>
    <t>0006834</t>
  </si>
  <si>
    <t>ŠROUB SPONGIÓZNÍ, TITANOVÝ 1012XT</t>
  </si>
  <si>
    <t>0006874</t>
  </si>
  <si>
    <t>DRÁT KIRSCHNER, 80121</t>
  </si>
  <si>
    <t>0008245</t>
  </si>
  <si>
    <t>FIXÁTOR ZEVNÍ JEDNOROVINNÝ PENNIG II ZÁPĚSTÍ RADIUS/ULNA</t>
  </si>
  <si>
    <t>0008278</t>
  </si>
  <si>
    <t>0008305</t>
  </si>
  <si>
    <t>0008333</t>
  </si>
  <si>
    <t>0008338</t>
  </si>
  <si>
    <t>0008339</t>
  </si>
  <si>
    <t>0008762</t>
  </si>
  <si>
    <t>0008765</t>
  </si>
  <si>
    <t>0008797</t>
  </si>
  <si>
    <t>CEMENT KOSTNÍ SIMPLEX 1X20G</t>
  </si>
  <si>
    <t>0008801</t>
  </si>
  <si>
    <t>CEMENT KOSTNÍ SIMPLEX ERYTHROMYCIN+COLISTIN 1X40G</t>
  </si>
  <si>
    <t>0010426</t>
  </si>
  <si>
    <t>HŘEB TIBIE UNIVERZÁLNÍ OCEL</t>
  </si>
  <si>
    <t>0012312</t>
  </si>
  <si>
    <t>ŠROUB SPONGIOZNÍ 6.5 Z16 L30</t>
  </si>
  <si>
    <t>0012319</t>
  </si>
  <si>
    <t>ŠROUB SPONGIOZNÍ 6.5 Z16 L65</t>
  </si>
  <si>
    <t>ŠROUB SPONGIOZNÍ 6.5 Z16 L70</t>
  </si>
  <si>
    <t>0012323</t>
  </si>
  <si>
    <t>ŠROUB SPONGIOZNÍ 6.5 Z16 L85</t>
  </si>
  <si>
    <t>0012332</t>
  </si>
  <si>
    <t>ŠROUB SPONGIOZNÍ 6.5 Z32*L45</t>
  </si>
  <si>
    <t>0012359</t>
  </si>
  <si>
    <t>0012375</t>
  </si>
  <si>
    <t>0012388</t>
  </si>
  <si>
    <t>DLAHA ÚZKÁ 14 OTV.</t>
  </si>
  <si>
    <t>0012391</t>
  </si>
  <si>
    <t>DLAHA ÚZKÁ SE ZMENŠENOU KONTAKTNÍ PLOCHOU 6 OTV.</t>
  </si>
  <si>
    <t>0012397</t>
  </si>
  <si>
    <t>DLAHA ŠIROKÁ 6 OTV.</t>
  </si>
  <si>
    <t>0012401</t>
  </si>
  <si>
    <t>DLAHA ŠIROKÁ 10 OTV.</t>
  </si>
  <si>
    <t>0012406</t>
  </si>
  <si>
    <t>DLAHA ŠIROKÁ 20 OTV.</t>
  </si>
  <si>
    <t>0012417</t>
  </si>
  <si>
    <t>DLAHA ŽLÁBKOVÁ 10 OTV.</t>
  </si>
  <si>
    <t>0012421</t>
  </si>
  <si>
    <t>DLAHA ŠIROKÁ SAMOKOMPRESNÍ 9 OTV.</t>
  </si>
  <si>
    <t>0012422</t>
  </si>
  <si>
    <t>DLAHA ŠIROKÁ SAMOKOMPRESNÍ 10 OTV.</t>
  </si>
  <si>
    <t>0012429</t>
  </si>
  <si>
    <t>DLAHA ŠIROKÁ SE ZMENŠENOU KONTAKTNÍ PLOCHOU 8 OTV.</t>
  </si>
  <si>
    <t>0012431</t>
  </si>
  <si>
    <t>DLAHA ŠIROKÁ SE ZMENŠENOU KONTAKTNÍ PLOCHOU 10 OTV</t>
  </si>
  <si>
    <t>0012439</t>
  </si>
  <si>
    <t>DLAHA KONDYLÁRNÍ,ČEPEL 60 - 9 OTV.</t>
  </si>
  <si>
    <t>0012440</t>
  </si>
  <si>
    <t>DLAHA KONDYLÁRNÍ,ČEPEL 70 - 9 OTV.</t>
  </si>
  <si>
    <t>0012442</t>
  </si>
  <si>
    <t>DLAHA KONDYLÁRNÍ,ČEPEL 60 - 12 OTV.</t>
  </si>
  <si>
    <t>0012452</t>
  </si>
  <si>
    <t>DLAHA KYČELNÍ,ČEPEL 100 - 4 OTV.</t>
  </si>
  <si>
    <t>0012453</t>
  </si>
  <si>
    <t>DLAHA KYČELNÍ,ČEPEL 60 - 6 OTV.</t>
  </si>
  <si>
    <t>0012460</t>
  </si>
  <si>
    <t>DLAHA KYČELNÍ PRO VALGIZ.OSTEOT.,ČEPEL 85-4 OTV.</t>
  </si>
  <si>
    <t>0012463</t>
  </si>
  <si>
    <t>DLAHA KYČELNÍ T 11 OTV.</t>
  </si>
  <si>
    <t>0012605</t>
  </si>
  <si>
    <t>0012620</t>
  </si>
  <si>
    <t>0012621</t>
  </si>
  <si>
    <t>0012686</t>
  </si>
  <si>
    <t>0012712</t>
  </si>
  <si>
    <t>0012717</t>
  </si>
  <si>
    <t>0012721</t>
  </si>
  <si>
    <t>0012726</t>
  </si>
  <si>
    <t>0012734</t>
  </si>
  <si>
    <t>DLAHA PŘÍMÁ 4 OTV.</t>
  </si>
  <si>
    <t>DLAHA PŘÍMÁ 7 OTV.</t>
  </si>
  <si>
    <t>0012969</t>
  </si>
  <si>
    <t>PROBE PLUS II, STONE RETRIEVAL CANNULA (EPS 12)</t>
  </si>
  <si>
    <t>0013024</t>
  </si>
  <si>
    <t>APLIKÁTOR KLIPŮ MCA, 20 VELKÝCH KLIPŮ (MCL 20)</t>
  </si>
  <si>
    <t>0015903</t>
  </si>
  <si>
    <t>HŘEB FEMORÁLNÍ</t>
  </si>
  <si>
    <t>0017201</t>
  </si>
  <si>
    <t>HŘEB FEMORÁLNÍ REKONSTRUKČNÍ</t>
  </si>
  <si>
    <t>0017203</t>
  </si>
  <si>
    <t>0017205</t>
  </si>
  <si>
    <t>0017206</t>
  </si>
  <si>
    <t>0017249</t>
  </si>
  <si>
    <t>DLAHA DCP VELKÝ FRAGMENT OCEL</t>
  </si>
  <si>
    <t>0017289</t>
  </si>
  <si>
    <t>0017316</t>
  </si>
  <si>
    <t>0017340</t>
  </si>
  <si>
    <t>DLAHA MALÝ FRAGMENT OCEL TITAN NE/STERIL</t>
  </si>
  <si>
    <t>0017507</t>
  </si>
  <si>
    <t>DLAHA LC-DCP ROVNÁ VELKÝ FRAGMENT TITAN</t>
  </si>
  <si>
    <t>0017535</t>
  </si>
  <si>
    <t>0017757</t>
  </si>
  <si>
    <t>0017758</t>
  </si>
  <si>
    <t>0019146</t>
  </si>
  <si>
    <t>0020650</t>
  </si>
  <si>
    <t>0020656</t>
  </si>
  <si>
    <t>0020664</t>
  </si>
  <si>
    <t>0020952</t>
  </si>
  <si>
    <t>ŠROUB KOMPRESNÍ 2 OCEL</t>
  </si>
  <si>
    <t>0021777</t>
  </si>
  <si>
    <t>ŠROUB SKLUZNÝ DSS/DKS L 80</t>
  </si>
  <si>
    <t>0021778</t>
  </si>
  <si>
    <t>ŠROUB SKLUZNÝ DSS/DKS L 85</t>
  </si>
  <si>
    <t>0021782</t>
  </si>
  <si>
    <t>ŠROUB SKLUZNÝ DSS/DKS L 105</t>
  </si>
  <si>
    <t>0024343</t>
  </si>
  <si>
    <t>0024353</t>
  </si>
  <si>
    <t>0024855</t>
  </si>
  <si>
    <t>ZASLEPOVACÍ HLAVA FEMUR TITAN</t>
  </si>
  <si>
    <t>KOTVIČKA TITANOVÁ PRO SUTURU RC</t>
  </si>
  <si>
    <t>0026398</t>
  </si>
  <si>
    <t>JEHLA BIOPTICKÁ SILENT (NEW)</t>
  </si>
  <si>
    <t>0026400</t>
  </si>
  <si>
    <t>JEHLA BIOPTICKÁ-CYTOLOGICKÁ UNIVERZÁLNÍ ECOLED</t>
  </si>
  <si>
    <t>0026877</t>
  </si>
  <si>
    <t>KATETR NUTRILINE 1264.30,60</t>
  </si>
  <si>
    <t>0026881</t>
  </si>
  <si>
    <t>CVC - MULTICATH THREE -1231.123; 1233.063,083,103 - PEDIATR.</t>
  </si>
  <si>
    <t>FIXÁTOR ZEVNÍ BREMMER HALO SYSTÉM</t>
  </si>
  <si>
    <t>0027754</t>
  </si>
  <si>
    <t>DLAHA LCP ROVNÁ VELKÝ FRAGMENT TITAN NE/STERIL</t>
  </si>
  <si>
    <t>0027757</t>
  </si>
  <si>
    <t>0028375</t>
  </si>
  <si>
    <t>KATETR URODYNAMICKÝ MMS/U72XXX</t>
  </si>
  <si>
    <t>0029247</t>
  </si>
  <si>
    <t>KATETR TAMPONÁŽNÍ BALÓNKOVÝ, 201661..201665</t>
  </si>
  <si>
    <t>0029696</t>
  </si>
  <si>
    <t>KATETR URETERÁLNÍ 4430808,271</t>
  </si>
  <si>
    <t>0029765</t>
  </si>
  <si>
    <t>JEHLA TUNELIZAČNÍ</t>
  </si>
  <si>
    <t>0029780</t>
  </si>
  <si>
    <t>SOUPRAVA K SUPRAPUBICKÉ DRENÁŽI</t>
  </si>
  <si>
    <t>0029783</t>
  </si>
  <si>
    <t>SOUPRAVA K SUPRAPUBICKÉ DRENÁŽI,ZÁKLADNÍ+U111</t>
  </si>
  <si>
    <t>0029786</t>
  </si>
  <si>
    <t>SOUPRAVA K SUPRAPUBICKÉ DRENÁŽI 4441087</t>
  </si>
  <si>
    <t>0030078</t>
  </si>
  <si>
    <t>0030084</t>
  </si>
  <si>
    <t>0030089</t>
  </si>
  <si>
    <t>0030111</t>
  </si>
  <si>
    <t>0030128</t>
  </si>
  <si>
    <t>0030223</t>
  </si>
  <si>
    <t>DLAHA PATNÍ MALÝ FRAGMENT OCEL TITAN</t>
  </si>
  <si>
    <t>0030288</t>
  </si>
  <si>
    <t>JEHLA AGC - MR, 16G - 1,6MM X 11,15,20 CM</t>
  </si>
  <si>
    <t>LOKALIZÁTOR PRSNÍCH LÉZÍ, MAMMOMARK</t>
  </si>
  <si>
    <t>0030309</t>
  </si>
  <si>
    <t>SVORKA FIXAČNÍ TITANOVÁ TIFLEX PRO CHIRURGII NOHY</t>
  </si>
  <si>
    <t>0030800</t>
  </si>
  <si>
    <t>NÁHRADA KOLENNÍHO KLOUBU AGC DA 2000 REVIZNÍ CEMENT.</t>
  </si>
  <si>
    <t>0030861</t>
  </si>
  <si>
    <t>0030945</t>
  </si>
  <si>
    <t>0030947</t>
  </si>
  <si>
    <t>0030951</t>
  </si>
  <si>
    <t>0030970</t>
  </si>
  <si>
    <t>OČKO CERKLÁŽ OCEL</t>
  </si>
  <si>
    <t>0030984</t>
  </si>
  <si>
    <t>NÁHRADA KYČELNÍHO KLOUBU REFLECTION INTERFIT NECEMENT PRIM/REV</t>
  </si>
  <si>
    <t>0030995</t>
  </si>
  <si>
    <t>0031001</t>
  </si>
  <si>
    <t>NÁHRADA KYČELNÍHO KLUBU R3 NECEMENT PRIM/REV INDIKACE</t>
  </si>
  <si>
    <t>0031037</t>
  </si>
  <si>
    <t>0031247</t>
  </si>
  <si>
    <t>0031252</t>
  </si>
  <si>
    <t>0031253</t>
  </si>
  <si>
    <t>0031260</t>
  </si>
  <si>
    <t>0031266</t>
  </si>
  <si>
    <t>0031267</t>
  </si>
  <si>
    <t>0031283</t>
  </si>
  <si>
    <t>0031285</t>
  </si>
  <si>
    <t>0031287</t>
  </si>
  <si>
    <t>0031351</t>
  </si>
  <si>
    <t>0031398</t>
  </si>
  <si>
    <t>0031422</t>
  </si>
  <si>
    <t>0031541</t>
  </si>
  <si>
    <t>0031542</t>
  </si>
  <si>
    <t>0031592</t>
  </si>
  <si>
    <t>NÁHRADA RAMENNÍHO KLOUBU 1350.15.001</t>
  </si>
  <si>
    <t>0031773</t>
  </si>
  <si>
    <t>0031792</t>
  </si>
  <si>
    <t>KOTVA MINI BIOABSORBČNÍ 2,4 X 7,0MM - MALÉ KLOUBY</t>
  </si>
  <si>
    <t>0031801</t>
  </si>
  <si>
    <t>ŠROUB TENODESNÍ 5,5MM</t>
  </si>
  <si>
    <t>0034264</t>
  </si>
  <si>
    <t>JEHLA PUNKČNÍ,DLOUHÁ,TROKAR</t>
  </si>
  <si>
    <t>0034270</t>
  </si>
  <si>
    <t>JEHLA PUNKČNÍ,DLOUHÁ,TROKAR,ECHOTIP</t>
  </si>
  <si>
    <t>0034333</t>
  </si>
  <si>
    <t>JEHLA PUNKČNÍ, MITTY-POLACKOVA,ECHOTIP</t>
  </si>
  <si>
    <t>0034688</t>
  </si>
  <si>
    <t>SET DIAGNOSTICKÝ ARTERIÁLNÍ PEDIATR. AK-XXXXX..GH-XXXXX</t>
  </si>
  <si>
    <t>0035269</t>
  </si>
  <si>
    <t>0035275</t>
  </si>
  <si>
    <t>0035300</t>
  </si>
  <si>
    <t>0035317</t>
  </si>
  <si>
    <t>0037151</t>
  </si>
  <si>
    <t>0037320</t>
  </si>
  <si>
    <t>0037819</t>
  </si>
  <si>
    <t>VODIČ NEWTON HEAVY DUTY CEREBRÁLNÍ TEFLONOVANÝ</t>
  </si>
  <si>
    <t>0037955</t>
  </si>
  <si>
    <t>0038407</t>
  </si>
  <si>
    <t>BUŽIE DILATAČNÍ JÍCNOVÁ - PEDIATRICKÁ</t>
  </si>
  <si>
    <t>0038476</t>
  </si>
  <si>
    <t>0038753</t>
  </si>
  <si>
    <t>0038903</t>
  </si>
  <si>
    <t>0038945</t>
  </si>
  <si>
    <t>JEHLA TREPANOBIOPTICKÁ - JAMSHIDI DJ3513</t>
  </si>
  <si>
    <t>0038974</t>
  </si>
  <si>
    <t>JEHLA BIOPTICKÁ - MENGHINI SN1015A</t>
  </si>
  <si>
    <t>0039097</t>
  </si>
  <si>
    <t>STENT JÍCNOVÝ - STRECKER STENT; KOVOVÝ</t>
  </si>
  <si>
    <t>0039430</t>
  </si>
  <si>
    <t>ŠROUB HERBERT, TI</t>
  </si>
  <si>
    <t>ŠROUB KOMPRESNÍ - HERBERT, HCS, TWISTOFF, VPC; BCS; TI</t>
  </si>
  <si>
    <t>0039461</t>
  </si>
  <si>
    <t>ŠROUB KANYLOVANÝ 6.5MM, HERBERT, TI</t>
  </si>
  <si>
    <t>0042001</t>
  </si>
  <si>
    <t>DLAHA FIXAČNÍ L, APTUS HAND 2,0 / 2,3</t>
  </si>
  <si>
    <t>0042003</t>
  </si>
  <si>
    <t>0042014</t>
  </si>
  <si>
    <t>0042015</t>
  </si>
  <si>
    <t>0042016</t>
  </si>
  <si>
    <t>DLAHA FIXAČNÍ PŘESAZENÁ, APTUS HAND 1,2 / 1,5</t>
  </si>
  <si>
    <t>0042022</t>
  </si>
  <si>
    <t>0042036</t>
  </si>
  <si>
    <t>0042051</t>
  </si>
  <si>
    <t>0042085</t>
  </si>
  <si>
    <t>0042096</t>
  </si>
  <si>
    <t>0042100</t>
  </si>
  <si>
    <t>0042152</t>
  </si>
  <si>
    <t>NÁHRADA KYČ.NECEM.MODULÁR.-ANA.NOVA MII; KERAM.VLOŽKA BIOLOX DELTA</t>
  </si>
  <si>
    <t>0042295</t>
  </si>
  <si>
    <t>0042297</t>
  </si>
  <si>
    <t>NÁHRADA KOLENNÍHO KLOUBU LEGION</t>
  </si>
  <si>
    <t>0042298</t>
  </si>
  <si>
    <t>0042300</t>
  </si>
  <si>
    <t>0042323</t>
  </si>
  <si>
    <t>0042347</t>
  </si>
  <si>
    <t>0042361</t>
  </si>
  <si>
    <t>0042377</t>
  </si>
  <si>
    <t>0042383</t>
  </si>
  <si>
    <t>NÁHRADA KOLENNÍHO KLOUBU P.F.C.SIGMA RP REVIZNÍ CEMENTOVANÁ</t>
  </si>
  <si>
    <t>0042398</t>
  </si>
  <si>
    <t>0042409</t>
  </si>
  <si>
    <t>0042451</t>
  </si>
  <si>
    <t>DLAHA TROCHANTERICKÁ, OCEL</t>
  </si>
  <si>
    <t>0042460</t>
  </si>
  <si>
    <t>ŠROUB UZAMYKATELNÝ, PR. 2,7 MM; TORX7; TI</t>
  </si>
  <si>
    <t>0042648</t>
  </si>
  <si>
    <t>0042652</t>
  </si>
  <si>
    <t>0042696</t>
  </si>
  <si>
    <t>SÍŤ MIDI PRO RUKU TI</t>
  </si>
  <si>
    <t>0042836</t>
  </si>
  <si>
    <t>DLAHA PRO NOHU TI, PŘEDNÍ ČÁST</t>
  </si>
  <si>
    <t>0042923</t>
  </si>
  <si>
    <t>KOTVA PRO MANŽETU, DVOJNÁVLEK, NEZÁVISLÁ VLÁKNA, TI</t>
  </si>
  <si>
    <t>0042928</t>
  </si>
  <si>
    <t>0042956</t>
  </si>
  <si>
    <t>KOTVA DO GLENOIDU S NÁVLEKEM, TI</t>
  </si>
  <si>
    <t>0042972</t>
  </si>
  <si>
    <t>NÁHRADA KYČEL. KLOUBU POLARCUP DUAL MOBILITY CEMENT PRIM/REV</t>
  </si>
  <si>
    <t>0042974</t>
  </si>
  <si>
    <t>0043090</t>
  </si>
  <si>
    <t>BULBUS PRO KERATOPLASTIKU UCHOVÁVANÝ VE 4ST.CELSIA</t>
  </si>
  <si>
    <t>0043100</t>
  </si>
  <si>
    <t>ŠTĚP ALLOGENNÍ KOSTNÍ KOMPAKTNÍ ZMRAZENÝ /FIBULA/</t>
  </si>
  <si>
    <t>0043102</t>
  </si>
  <si>
    <t>ŠTĚP ALLOGENNÍ CHRUPAVKOVÝ ZMRAZENÝ /ŽEBERNÍ CHRUPAVKA/</t>
  </si>
  <si>
    <t>0043187</t>
  </si>
  <si>
    <t>0043502</t>
  </si>
  <si>
    <t>MATERIÁL KOVOVÝ ŠICÍ STEH STEEL 7</t>
  </si>
  <si>
    <t>0043659</t>
  </si>
  <si>
    <t>0043673</t>
  </si>
  <si>
    <t>0043801</t>
  </si>
  <si>
    <t>0043857</t>
  </si>
  <si>
    <t>0043897</t>
  </si>
  <si>
    <t>EFFICAST 3B 35763/2MA/M</t>
  </si>
  <si>
    <t>0043933</t>
  </si>
  <si>
    <t>EFFICAST 3B 33710B/2MA</t>
  </si>
  <si>
    <t>0043957</t>
  </si>
  <si>
    <t>EFFICAST 4B 33717/2MA</t>
  </si>
  <si>
    <t>0043960</t>
  </si>
  <si>
    <t>EFFICAST 5B 33723/32MA/R</t>
  </si>
  <si>
    <t>0043961</t>
  </si>
  <si>
    <t>EFFICAST 6B 33724/32MA</t>
  </si>
  <si>
    <t>0043998</t>
  </si>
  <si>
    <t>SYSTÉM DRENÁŽNÍ HRUDNÍ ČTYŘKOMOROVÝ DRY</t>
  </si>
  <si>
    <t>0046058</t>
  </si>
  <si>
    <t>TROKAR - VERSAPORT V2 5-11MM</t>
  </si>
  <si>
    <t>0046158</t>
  </si>
  <si>
    <t>KATETR 2LUMINOVÝ ERCP BALÓNKOVÝ E09.5227</t>
  </si>
  <si>
    <t>0046171</t>
  </si>
  <si>
    <t>STENT BILIÁRNÍ - PROTÉZA E650408-E651211A; PLASTOVÝ</t>
  </si>
  <si>
    <t>0046212</t>
  </si>
  <si>
    <t>DRÁT VODÍCÍ 43.38150</t>
  </si>
  <si>
    <t>0046434</t>
  </si>
  <si>
    <t>PROTÉZA CÉVNÍ INTERVASCULAR TKANÁ,AORT.OBL.</t>
  </si>
  <si>
    <t>0046466</t>
  </si>
  <si>
    <t>0046485</t>
  </si>
  <si>
    <t>0046486</t>
  </si>
  <si>
    <t>0046542</t>
  </si>
  <si>
    <t>KLIČKA EXTRAKČNÍ</t>
  </si>
  <si>
    <t>0046546</t>
  </si>
  <si>
    <t>ADAPTÉR ELEKTRODY KARDIOSTIMULAČNÍ,ROZDVOJKA, BIOTRONIK A1-CS-SB</t>
  </si>
  <si>
    <t>0046554</t>
  </si>
  <si>
    <t>BANDÁŽ GASTRICKÁ RA GB 111-1116</t>
  </si>
  <si>
    <t>0046587</t>
  </si>
  <si>
    <t>OXYGENÁTOR CX SX, RX, RX R, PŘÍSLUŠENSTVÍ 9482</t>
  </si>
  <si>
    <t>0046616</t>
  </si>
  <si>
    <t>STENT PERIF. VASKUL. - SINUS: REPO/ - SUPERXLEX 5F; SAMOEXP; NITINOL</t>
  </si>
  <si>
    <t>0046673</t>
  </si>
  <si>
    <t>PORT VENÓZNÍ T-PORT,SET,KAT. ČÍSLO 6164655075</t>
  </si>
  <si>
    <t>0046725</t>
  </si>
  <si>
    <t>KATETR BALÓNKOVÝ PTA/PTV - MULLINS-X; ULTRA VYSOKOTLAKÝ</t>
  </si>
  <si>
    <t>0046731</t>
  </si>
  <si>
    <t>0046733</t>
  </si>
  <si>
    <t>SADA DRENÁŽNÍ NEFROSTOMICKÁ/BILIÁRNÍ S FIX. SADOU TRU-FIX</t>
  </si>
  <si>
    <t>0046860</t>
  </si>
  <si>
    <t>0046863</t>
  </si>
  <si>
    <t>0046864</t>
  </si>
  <si>
    <t>PROTÉZA CÉVNÍ PŘÍMÁ,DÉLKA 60 CM,GELSOFT</t>
  </si>
  <si>
    <t>0046906</t>
  </si>
  <si>
    <t>PROTÉZA CÉVNÍ EQUI-FLO NESTL.GELSOFT PLUS</t>
  </si>
  <si>
    <t>0046923</t>
  </si>
  <si>
    <t>0047014</t>
  </si>
  <si>
    <t>STENT BILIÁRNÍ - TSFD; TANNENBAUM - SET; POLYETHYLEN</t>
  </si>
  <si>
    <t>0047018</t>
  </si>
  <si>
    <t>STENT BILIÁRNÍ - DSFA; DVOJITÝ PIGTAIL - SET; POLYETHYLEN</t>
  </si>
  <si>
    <t>0047031</t>
  </si>
  <si>
    <t>KATETR FKE60105</t>
  </si>
  <si>
    <t>0047041</t>
  </si>
  <si>
    <t>KATETR DIALYZAČNÍ SINLE LUMEN-Y TYP</t>
  </si>
  <si>
    <t>0047100</t>
  </si>
  <si>
    <t>DRÁT TEFLONOVÝ VODÍCÍ-ROVNÝ 0,45 MM X 150,200 C</t>
  </si>
  <si>
    <t>0047137</t>
  </si>
  <si>
    <t>SET REKUPERAČNÍ 5526809</t>
  </si>
  <si>
    <t>0047138</t>
  </si>
  <si>
    <t>SET REKUPERAČNÍ VÝMĚNNÝ 5526817</t>
  </si>
  <si>
    <t>0047139</t>
  </si>
  <si>
    <t>SET REKUPERAČNÍÍ 5526795</t>
  </si>
  <si>
    <t>0047194</t>
  </si>
  <si>
    <t>0047220</t>
  </si>
  <si>
    <t>0047224</t>
  </si>
  <si>
    <t>KATETR DIALYZAČNÍ SWAN NECK CURL CATH</t>
  </si>
  <si>
    <t>0047245</t>
  </si>
  <si>
    <t>SET DIALYZAČNÍ OREOLOULOS-ZELLERMAN</t>
  </si>
  <si>
    <t>0047255</t>
  </si>
  <si>
    <t>0047275</t>
  </si>
  <si>
    <t>KATETR DIALYZAČNÍ PERIT.CURLCATH</t>
  </si>
  <si>
    <t>0047282</t>
  </si>
  <si>
    <t>0047350</t>
  </si>
  <si>
    <t>PROTÉZA CÉVNÍ SEALPTFE,POZV.KONIZACE,DÉL.45CM</t>
  </si>
  <si>
    <t>0047357</t>
  </si>
  <si>
    <t>PROTÉZA CÉVNÍ SEALPTFE,STRMÁ KONIZACE,DÉL.35CM</t>
  </si>
  <si>
    <t>DRÁT VODÍCÍ MICROVESSEL GW M</t>
  </si>
  <si>
    <t>0047492</t>
  </si>
  <si>
    <t>KATETR BALÓNKOVÝ PTA - ULTRA THIN</t>
  </si>
  <si>
    <t>0047507</t>
  </si>
  <si>
    <t>ZÁSOBNÍK PRO LINEÁRNÍ STAPLER - TA30V3L SULU</t>
  </si>
  <si>
    <t>0047538</t>
  </si>
  <si>
    <t>SET AUTOTRANSFUZNÍ - REZERVOÁR SBĚRNÝ</t>
  </si>
  <si>
    <t>0047545</t>
  </si>
  <si>
    <t>0047565</t>
  </si>
  <si>
    <t>0047566</t>
  </si>
  <si>
    <t>0047644</t>
  </si>
  <si>
    <t>0047656</t>
  </si>
  <si>
    <t>KATETR DIAGN.28-CM SEGMENTNÍ 13709301-2</t>
  </si>
  <si>
    <t>0047686</t>
  </si>
  <si>
    <t>0047754</t>
  </si>
  <si>
    <t>0047789</t>
  </si>
  <si>
    <t>0047871</t>
  </si>
  <si>
    <t>PROTÉZA CÉVNÍ ADVANTA VXT, PŘÍMÁ, NEARMOVANÁ-10CM,30CM</t>
  </si>
  <si>
    <t>0047879</t>
  </si>
  <si>
    <t>PROTÉZA CÉVNÍ ADVANTA VXT, PŘÍMÁ, NEARMOVANÁ - 70CM, 80CM</t>
  </si>
  <si>
    <t>0047944</t>
  </si>
  <si>
    <t>PROTÉZA CÉVNÍ ADVANTA VXT,PŘÍMÁ, ARMOVANÁ - 50CM</t>
  </si>
  <si>
    <t>0048004</t>
  </si>
  <si>
    <t>PROTÉZA CÉVNÍ ADVANTA VXT, PŘÍMÁ, ARMOVANÁ - 80CM,100CM, TRUMPETA 80CM</t>
  </si>
  <si>
    <t>0048032</t>
  </si>
  <si>
    <t>PROSTŘEDEK HEMOSTATICKÝ - FAST ACT</t>
  </si>
  <si>
    <t>0048041</t>
  </si>
  <si>
    <t>DRÁT NEUROVASKULÁRNÍ - SYNCHRO 10/14; NITINOL</t>
  </si>
  <si>
    <t>0048276</t>
  </si>
  <si>
    <t>0048293</t>
  </si>
  <si>
    <t>KROUŽEK ANULOPLASTICKÝ ICV0834-0838</t>
  </si>
  <si>
    <t>0048301</t>
  </si>
  <si>
    <t>ZAVADĚČ STIMULAČNÍCH ELEKTROD 5210313..321..330</t>
  </si>
  <si>
    <t>0048605</t>
  </si>
  <si>
    <t>SHUNT KAROTIDOVÝ KÓNICKÝ</t>
  </si>
  <si>
    <t>0048633</t>
  </si>
  <si>
    <t>KARDIOSTIMULÁTOR JEDNODUTINOVÝ VERITY ADX XL SC 5056 VČ.1 ELEKT.</t>
  </si>
  <si>
    <t>0048676</t>
  </si>
  <si>
    <t>0048679</t>
  </si>
  <si>
    <t>OKLUDER PDA - AMPLATZER</t>
  </si>
  <si>
    <t>0048724</t>
  </si>
  <si>
    <t>0048730</t>
  </si>
  <si>
    <t>0048740</t>
  </si>
  <si>
    <t>0048743</t>
  </si>
  <si>
    <t>0048753</t>
  </si>
  <si>
    <t>PROTÉZA CÉVNÍ FLOWWEAVE BIOSEAL - WOVEN POLYESTER</t>
  </si>
  <si>
    <t>0048827</t>
  </si>
  <si>
    <t>STENT KOLOREKTÁLNÍ - SX-ELLA-ENTERELLA</t>
  </si>
  <si>
    <t>0048829</t>
  </si>
  <si>
    <t>0048849</t>
  </si>
  <si>
    <t>OXYGENÁTOR - SADA PŘÍSLUŠENSTVÍ, ARTERIÁLNÍ FILTR QUART</t>
  </si>
  <si>
    <t>0048862</t>
  </si>
  <si>
    <t>0048890</t>
  </si>
  <si>
    <t>0049000</t>
  </si>
  <si>
    <t>KATETR ZAVÁDĚCÍ K EMBOLIZAČNÍMU BALONU</t>
  </si>
  <si>
    <t>0049003</t>
  </si>
  <si>
    <t>PODPORA MECHANICKÁ SRDEČNÍ KRÁTKODOBÁ - TANDEMHEART</t>
  </si>
  <si>
    <t>0049031</t>
  </si>
  <si>
    <t>KATETR CENTRÁLNÍ ŽILNÍ PEDIATRICKÝ</t>
  </si>
  <si>
    <t>0049032</t>
  </si>
  <si>
    <t>0049151</t>
  </si>
  <si>
    <t>JEHLA BIOPTICKÁ VERRES S VTAŽITELNÝM HROTEM (AV)</t>
  </si>
  <si>
    <t>0049160</t>
  </si>
  <si>
    <t>0049227</t>
  </si>
  <si>
    <t>0049271</t>
  </si>
  <si>
    <t>PORT HARD-BASE MRI S KATÉTREM GROSHONG</t>
  </si>
  <si>
    <t>0049372</t>
  </si>
  <si>
    <t>PROTÉZA CÉVNÍ PLETENÁ VRAPOVANÁ S KOLAGEN.RA 1V K</t>
  </si>
  <si>
    <t>0049414</t>
  </si>
  <si>
    <t>DRÁT VODÍCÍ KORONÁRNÍ</t>
  </si>
  <si>
    <t>0049446</t>
  </si>
  <si>
    <t>0049546</t>
  </si>
  <si>
    <t>0049548</t>
  </si>
  <si>
    <t>0049580</t>
  </si>
  <si>
    <t>0049592</t>
  </si>
  <si>
    <t>KATETR URETERÁLNÍ CYLINDRICKÝ PŘÍMÝ SELEC-TIP, OTEVŘENÝ KONEC, 3-7F</t>
  </si>
  <si>
    <t>0049605</t>
  </si>
  <si>
    <t>EXTRAKTOR - VODIČ KE KATÉTRU SE SMYČKOU - VÝMĚNNÝ EN SNARE</t>
  </si>
  <si>
    <t>0049633</t>
  </si>
  <si>
    <t>DRÁT VODÍCÍ PTA - CANALIZER NITINOL PUR COATED,.035/260CM,HYSDROFIL.</t>
  </si>
  <si>
    <t>0049641</t>
  </si>
  <si>
    <t>STENT BILIÁRNÍ - ENDOPROTÉZA; PLAST</t>
  </si>
  <si>
    <t>0049646</t>
  </si>
  <si>
    <t>DILATÁTOR DRENÁŽNÍ INTERV 1.5 MM TIP</t>
  </si>
  <si>
    <t>0049648</t>
  </si>
  <si>
    <t>SADA DRENÁŽNÍ - BILIÁRNÍ-SET ZAVÁDĚCÍ(JEHLA,VODIČ,DILATÁTOR) SKATER</t>
  </si>
  <si>
    <t>0049652</t>
  </si>
  <si>
    <t>SADA DRENÁŽNÍ - JEHLA,DILATÁTOR,VODIČ - MIKROPUNKČNÍ SKATER AMPLATZ GW</t>
  </si>
  <si>
    <t>0049682</t>
  </si>
  <si>
    <t>KATETR DRENÁŽNÍ ZEVNÍ - BILIÁRNÍ - PIGTAIL 6.6F, 7F, 8.4F</t>
  </si>
  <si>
    <t>0049710</t>
  </si>
  <si>
    <t>KATETR DRENÁŽNÍ NEFROSTOMICKÝ DRAINFLEX, 7418</t>
  </si>
  <si>
    <t>0049713</t>
  </si>
  <si>
    <t>SADA NEFROSTOMICKÁ - DELMENHORST</t>
  </si>
  <si>
    <t>0049717</t>
  </si>
  <si>
    <t>SADA NEFROSTOMICKÁ - SET VÝMĚNNÝ - SKATER NON-LOCK PIGTAIL 6F-16F</t>
  </si>
  <si>
    <t>0049725</t>
  </si>
  <si>
    <t>SADA NEFROSTOMICKÁ - SKATER NON-LOCK PIGTAIL(JEHLA,VODIČ,DILAT,PIGT.)</t>
  </si>
  <si>
    <t>0049738</t>
  </si>
  <si>
    <t>DRÁT VODÍCÍ PRO PTCA THUNDER, PERSUADER (K ZAVÁDĚNÍ ELEKTROD)</t>
  </si>
  <si>
    <t>0049847</t>
  </si>
  <si>
    <t>KATETR BALÓNKOVÝ PTCA - GRIP</t>
  </si>
  <si>
    <t>0049870</t>
  </si>
  <si>
    <t>0049871</t>
  </si>
  <si>
    <t>0049881</t>
  </si>
  <si>
    <t>KATETR CENTRÁLNÍ ŽILNÍ CERTOFIX QUINTO,SET PROTECT/ QUATTRO</t>
  </si>
  <si>
    <t>0049904</t>
  </si>
  <si>
    <t>KARDIOSTEH HEARTSTRING HSK</t>
  </si>
  <si>
    <t>0049905</t>
  </si>
  <si>
    <t>KARDIOSTEH HEARTSTRING HS</t>
  </si>
  <si>
    <t>0049937</t>
  </si>
  <si>
    <t>KATETR CVC - CERTOFIX DUO PAED - PEDIATRICKÝ</t>
  </si>
  <si>
    <t>0049938</t>
  </si>
  <si>
    <t>KATETR CENTRÁLNÍ ŽILNÍ CERTOFIX TRIO PAED</t>
  </si>
  <si>
    <t>0049967</t>
  </si>
  <si>
    <t>0049968</t>
  </si>
  <si>
    <t>0049998</t>
  </si>
  <si>
    <t>STAPLER KOŽNÍ PROXIMATE ROTAČNÍ</t>
  </si>
  <si>
    <t>0050319</t>
  </si>
  <si>
    <t>STAPLER ENDOLINEÁRNÍ S NOŽEM - TSB 35; TSW 35</t>
  </si>
  <si>
    <t>0050360</t>
  </si>
  <si>
    <t>DRÁT VODÍCÍ 610553A, B</t>
  </si>
  <si>
    <t>0050378</t>
  </si>
  <si>
    <t>DRÁT VODÍCÍ PRO PTCA KATETRY 502018A,B,C</t>
  </si>
  <si>
    <t>0050964</t>
  </si>
  <si>
    <t>DRÁT ZAVÁDĚCÍ AW-XXXXX..AW-XXXXXX</t>
  </si>
  <si>
    <t>0051036</t>
  </si>
  <si>
    <t>SPIRÁLA EMBOLIZAČNÍ - AKTIVNÍ NEXUS, AXIUM</t>
  </si>
  <si>
    <t>0051056</t>
  </si>
  <si>
    <t>0051087</t>
  </si>
  <si>
    <t>0051191</t>
  </si>
  <si>
    <t>KATETR ABLAČNÍ (RF) - CELSIUS 4MM; PRO STEREOTAXI</t>
  </si>
  <si>
    <t>0051252</t>
  </si>
  <si>
    <t>KATETR KARDIO VODICÍ LUMAX</t>
  </si>
  <si>
    <t>0051254</t>
  </si>
  <si>
    <t>KATETR KARDIO VODICÍ LUMAX ENVY</t>
  </si>
  <si>
    <t>0051335</t>
  </si>
  <si>
    <t>KATETR URETERÁLNÍ,RUTNER,UNIVERZÁLNÍ U-026</t>
  </si>
  <si>
    <t>0051353</t>
  </si>
  <si>
    <t>PROTÉZA CÉVNÍ PTFE VASCUGRAFT SOFT TW</t>
  </si>
  <si>
    <t>0051359</t>
  </si>
  <si>
    <t>KATETR URETHRÁLNÍ - STENT,FIRLIT-KLUGE U-032008</t>
  </si>
  <si>
    <t>0051376</t>
  </si>
  <si>
    <t>KATETR SUPRAPUBICKÝ,VÝMĚNNÝ U-081212</t>
  </si>
  <si>
    <t>0051379</t>
  </si>
  <si>
    <t>KATETR SUPRAPUBICKÝ,RUTNER,BALONOVÝ,SET U-081908</t>
  </si>
  <si>
    <t>0051384</t>
  </si>
  <si>
    <t>KATETR SUPRAPUBICKÝ,STAMEY,LOOP T.U.R.P.,SET</t>
  </si>
  <si>
    <t>0051386</t>
  </si>
  <si>
    <t>KATETR NEFROSTOMICKÝ,LARGE MALECOT,18F U-082418</t>
  </si>
  <si>
    <t>0051390</t>
  </si>
  <si>
    <t>KATETR NEFROSTOMICKÝ,LARGE MALECOT,22F U-082422</t>
  </si>
  <si>
    <t>0051402</t>
  </si>
  <si>
    <t>KATETR NEFROSTOMICKÝ,5-8.3F,MALECOT,STENT SET</t>
  </si>
  <si>
    <t>0051419</t>
  </si>
  <si>
    <t>KATETR NEFROSTOMICKÝ,22F MALECOT,S RADIOOP.PROUŽKEM</t>
  </si>
  <si>
    <t>0051454</t>
  </si>
  <si>
    <t>KATETR NEFROSTOMICKÝ,PIGTAIL,SET BEZ JEHLY</t>
  </si>
  <si>
    <t>0051491</t>
  </si>
  <si>
    <t>KATETR NEFROSTOMICKÝ KAYE,BALONKOVÝ.,TAMPONÁDNÍ U-086014</t>
  </si>
  <si>
    <t>0051512</t>
  </si>
  <si>
    <t>KATETR NEFROSTOMICKÝ,PUNKČNÍ SET LAWSON,LAWSONII</t>
  </si>
  <si>
    <t>0051543</t>
  </si>
  <si>
    <t>KATETR EXTRAKČNÍ UROLOGICKÝ LASER FLAT-WIRE U-014730-L2</t>
  </si>
  <si>
    <t>0051618</t>
  </si>
  <si>
    <t>KARDIOSTIMULÁTOR DVOUDUTINOVÝ ADAPTA L</t>
  </si>
  <si>
    <t>0051647</t>
  </si>
  <si>
    <t>0051708</t>
  </si>
  <si>
    <t>DRÁT VODÍCÍ GALEO, GALEO HYDRO BIOTRONIK</t>
  </si>
  <si>
    <t>0051753</t>
  </si>
  <si>
    <t>MECHANICKÁ MOBILNÍ PUMPA SPRINGFUSOR 30 - PŘÍSLUŠENSTVÍ</t>
  </si>
  <si>
    <t>0051757</t>
  </si>
  <si>
    <t>0051829</t>
  </si>
  <si>
    <t>KATETR EPICYST.URISTIL,VÝMĚNNÝ SET - AJ9A..</t>
  </si>
  <si>
    <t>0051890</t>
  </si>
  <si>
    <t>CHLOPEŇ AORTÁLNÍ - KONDUIT CHLOPENNÍ SJM, CAVG-404 XXCAVGJ-514</t>
  </si>
  <si>
    <t>0051907</t>
  </si>
  <si>
    <t>KATETR HEMODIALYZAČNÍ - 2L AKUTNÍ JUGULÁRNÍ</t>
  </si>
  <si>
    <t>0051933</t>
  </si>
  <si>
    <t>KATETR BLADDER BEZ BAL., DÉL.40CM, 2 OTVORY - AD65..</t>
  </si>
  <si>
    <t>0052044</t>
  </si>
  <si>
    <t>ENDOŠITÍ MIC540H,MIC544H,MIC545H</t>
  </si>
  <si>
    <t>0052050</t>
  </si>
  <si>
    <t>0052081</t>
  </si>
  <si>
    <t>ZAVADĚČ PERKUTÁNNÍ FASTCATH WYSHAM (ZAVADĚČ ELEKTROFYZIOLOG. KATETRŮ)</t>
  </si>
  <si>
    <t>0052087</t>
  </si>
  <si>
    <t>ZAVADĚČ PERKUTÁNNÍ FASTCATH DUO (ZAVADĚČ ELEKTROFYZIOLOG. KATETRŮ)</t>
  </si>
  <si>
    <t>0052154</t>
  </si>
  <si>
    <t>ELEKTRODA STIMULAČNÍ SÍŇOVÁ NEBO KOMOR. S AKTIVNÍ FIXACÍ FINELINE II</t>
  </si>
  <si>
    <t>0052220</t>
  </si>
  <si>
    <t>KATETR URETERÁLNÍ BAL.PRO DILAT. MOČ.- BD40..</t>
  </si>
  <si>
    <t>0052359</t>
  </si>
  <si>
    <t>KATETR EPICYST.CYSTODRAIN, PUNKČNÍ SET-BJ85..</t>
  </si>
  <si>
    <t>0052385</t>
  </si>
  <si>
    <t>KATETR EXTRAKČNÍ,UROLOGICKÝ,LASER FLAT-WIRE U-014730-L</t>
  </si>
  <si>
    <t>0052399</t>
  </si>
  <si>
    <t>0052428</t>
  </si>
  <si>
    <t>KATETR EXTRAKČNÍ KOŠÍK SPIRÁLOVÝ 013100</t>
  </si>
  <si>
    <t>0052436</t>
  </si>
  <si>
    <t>KATETR EXTRAKČNÍ KOŠÍK FLAT-WIRE 014700</t>
  </si>
  <si>
    <t>0052490</t>
  </si>
  <si>
    <t>0052495</t>
  </si>
  <si>
    <t>0052515</t>
  </si>
  <si>
    <t>0052572</t>
  </si>
  <si>
    <t>STENT PERIFERNÍ URETERÁLNÍ,ČERNÝ SILIKON,SET</t>
  </si>
  <si>
    <t>0052636</t>
  </si>
  <si>
    <t>VODIČ STANDARD UROLOGICKÝ SLIZÁK U-628403-SC</t>
  </si>
  <si>
    <t>0052694</t>
  </si>
  <si>
    <t>KATETR DRENÁŽNÍ VÝMĚNNÝ UA-HPD2</t>
  </si>
  <si>
    <t>0052695</t>
  </si>
  <si>
    <t>KATETR DRENÁŽNÍ VÝMĚNNÝ UA-HPD1</t>
  </si>
  <si>
    <t>0052712</t>
  </si>
  <si>
    <t>KATETR NEFROSTOMICKÝ ULTRATHANE SADA UNCL-NPAS</t>
  </si>
  <si>
    <t>0052721</t>
  </si>
  <si>
    <t>ZAVADĚČ-ANGIOGRAPHY INTRODUCER KIT-CLI PEDIATRIC</t>
  </si>
  <si>
    <t>0052737</t>
  </si>
  <si>
    <t>VODIČ-ARGON PTFE COATED CLASSIC GUIDEWIRES</t>
  </si>
  <si>
    <t>0052738</t>
  </si>
  <si>
    <t>VODIČ-ARGON PTFE COATED FLEXIBLE GUIDEWIRES</t>
  </si>
  <si>
    <t>0052751</t>
  </si>
  <si>
    <t>0052782</t>
  </si>
  <si>
    <t>DRÁT VODĺCĺ (DIAGNOSTICKÝ-PTCA) HI-TORQUE</t>
  </si>
  <si>
    <t>0052791</t>
  </si>
  <si>
    <t>0052793</t>
  </si>
  <si>
    <t>PROTÉZA CÉVNÍ PTFE EDWARDS-STANDARD KONICKÁ</t>
  </si>
  <si>
    <t>0052799</t>
  </si>
  <si>
    <t>PROTÉZA CÉVNÍ PTFE EDWARDS-STANDARD R10080</t>
  </si>
  <si>
    <t>0052800</t>
  </si>
  <si>
    <t>0052810</t>
  </si>
  <si>
    <t>PROTÉZA CÉVNÍ PTFE EDWARDS-STANDARD R08080C80</t>
  </si>
  <si>
    <t>0052815</t>
  </si>
  <si>
    <t>PROTÉZA CÉVNÍ PTFE EDWARDS-TENKOSTĚNNÁ T08080C80</t>
  </si>
  <si>
    <t>0052857</t>
  </si>
  <si>
    <t>0053039</t>
  </si>
  <si>
    <t>ELEKTRODA STIMULAČNÍ DOČASNÁ TC</t>
  </si>
  <si>
    <t>0053094</t>
  </si>
  <si>
    <t>KATETR ELEKTROFYSIOLOGICKÝ DIAGNOSTICKÝ (INTRAKARDIÁLNí SNÍMÁNÍ,STIM.)</t>
  </si>
  <si>
    <t>0053232</t>
  </si>
  <si>
    <t>KATETR ARTERIÁLNÍ 670045,672045</t>
  </si>
  <si>
    <t>0053268</t>
  </si>
  <si>
    <t>DRÁT ULTRA SELECT NITINOL GW US3501,3502,3503,3504</t>
  </si>
  <si>
    <t>0053315</t>
  </si>
  <si>
    <t>0053383</t>
  </si>
  <si>
    <t>0053434</t>
  </si>
  <si>
    <t>KATETR DIAGNOSTICKÝ ORTHOGONAL NEŘIDITELNÝ</t>
  </si>
  <si>
    <t>0053499</t>
  </si>
  <si>
    <t>TROKAR FIXÁTOR SPRING GRIP 5-12;5-11;5;10-15;5-10MM</t>
  </si>
  <si>
    <t>0053504</t>
  </si>
  <si>
    <t>BODEC PRO TROKAR VERSAPORT RT 12MM N,SH</t>
  </si>
  <si>
    <t>0053533</t>
  </si>
  <si>
    <t>PORT VENOUS SYSTEM TWO-PIECE 120020</t>
  </si>
  <si>
    <t>PORT VENOUS TWO-PIECE SYSTEM 120044</t>
  </si>
  <si>
    <t>0053564</t>
  </si>
  <si>
    <t>KATETR DIAGNOSTICKÝ 450501-596</t>
  </si>
  <si>
    <t>0053909</t>
  </si>
  <si>
    <t>KATETR DRENÁŽNÍ FLEXIMA NEFROSTOMICKÝ 27-1XX,29-1X</t>
  </si>
  <si>
    <t>0053910</t>
  </si>
  <si>
    <t>KATETR DRENÁŽNÍ FLEXIMA NEFROSTOMICKÝ,SET 27-18X</t>
  </si>
  <si>
    <t>0053911</t>
  </si>
  <si>
    <t>KATETR DRENÁŽNÍ FLEXIMA NEFROSTOMICKÝ,TEMP TIP</t>
  </si>
  <si>
    <t>0053926</t>
  </si>
  <si>
    <t>KATETR BALÓNKOVÝ PTA - ULTRA-THIN DIAMOND; 16-3XX AŽ 16-6XX</t>
  </si>
  <si>
    <t>0053944</t>
  </si>
  <si>
    <t>PROTÉZA CÉVNÍ PLETENÁ HEMASHIELD GOLD 0952XX,0954X</t>
  </si>
  <si>
    <t>0053946</t>
  </si>
  <si>
    <t>PROTÉZA CÉVNÍ PLETENÁ HEMASHIELD GOLD 0952XX</t>
  </si>
  <si>
    <t>0054342</t>
  </si>
  <si>
    <t>DRÁT ZAVÁDĚCÍ EMERALD-DOUBLE ENDED 502563,502565</t>
  </si>
  <si>
    <t>0054353</t>
  </si>
  <si>
    <t>0054398</t>
  </si>
  <si>
    <t>0054431</t>
  </si>
  <si>
    <t>OXYGENÁTOR-SADA PŘÍSLUŠENSTVÍ,KANYLA ŽILNÍ NÁVRATOVÁ JEDNOST.VYZTUŽ.</t>
  </si>
  <si>
    <t>0054434</t>
  </si>
  <si>
    <t>OXYGENÁTOR-SADA PŘÍSLUŠENSTVÍ,KANYLA ŽILNÍ NÁVRATOVÁ DVOUSTUPŇOVÁ</t>
  </si>
  <si>
    <t>0054438</t>
  </si>
  <si>
    <t>OXYGENÁTOR-SADA PŘÍSLUŠENSTVÍ,KANYLA KARDIOPLEGICKÁ KORONÁRNÍ</t>
  </si>
  <si>
    <t>0054440</t>
  </si>
  <si>
    <t>OXYGENÁTOR-SADA PŘÍSLUŠENSTVÍ,KATETR ODVZDUŠŇ. LEVÉ KOMORY KARDIOCHIR.</t>
  </si>
  <si>
    <t>0054441</t>
  </si>
  <si>
    <t>OXYGENÁTOR-SADA PŘÍSLUŠENSTVÍ,KATETR PRO HLUBOKÉ SRDEČNÍ SÁNÍ</t>
  </si>
  <si>
    <t>0054463</t>
  </si>
  <si>
    <t>TROKAR PYRAMIDAL - KIT</t>
  </si>
  <si>
    <t>0054467</t>
  </si>
  <si>
    <t>JEHLA VERESSOVA, 120 MM</t>
  </si>
  <si>
    <t>0054474</t>
  </si>
  <si>
    <t>SET NA ENTEROKLÝZU</t>
  </si>
  <si>
    <t>0054477</t>
  </si>
  <si>
    <t>STENTGRAFT AORTÁLNÍ BŘIŠNÍ - ZENITH AAA AOUNI EMERGENCY; SAMOEXP; OCEL</t>
  </si>
  <si>
    <t>0054479</t>
  </si>
  <si>
    <t>STENTGRAFT AORTÁLNÍ HRUDNÍ - ZENITH PRO TDA; TĚLO DIST; SAMOEXP; OCEL</t>
  </si>
  <si>
    <t>0054523</t>
  </si>
  <si>
    <t>0054559</t>
  </si>
  <si>
    <t>TROKAR SHIELDED</t>
  </si>
  <si>
    <t>0054564</t>
  </si>
  <si>
    <t>TROKAR BLADELESS - BODEC</t>
  </si>
  <si>
    <t>0054567</t>
  </si>
  <si>
    <t>KATETR BIPOLÁRNÍ ŽILNÍ PRO DOČASNOU STIMULACI</t>
  </si>
  <si>
    <t>0054626</t>
  </si>
  <si>
    <t>SET AUTOTRANSFÚZNÍ 4053,4054,4077,4093..94..95</t>
  </si>
  <si>
    <t>0054646</t>
  </si>
  <si>
    <t>MIKROFILTR 40 MIKRONU 9085</t>
  </si>
  <si>
    <t>0054823</t>
  </si>
  <si>
    <t>KATETR SHUNTOVÝ VENTRIKUL. S ADAPTEREM(PRO DRENÁŽ MOZKOMÍŠNÍHO MOKU)</t>
  </si>
  <si>
    <t>0054937</t>
  </si>
  <si>
    <t>KLIPOVAČ NA ANEURYSMA YA0310</t>
  </si>
  <si>
    <t>0054941</t>
  </si>
  <si>
    <t>KLIPOVAČ NA ANEURYSMA YA0320</t>
  </si>
  <si>
    <t>0054948</t>
  </si>
  <si>
    <t>KLIPOVAČ NA ANEURYSMA YA0335T</t>
  </si>
  <si>
    <t>0054949</t>
  </si>
  <si>
    <t>KLIPOVAČ NA ANEURYSMA YA0340</t>
  </si>
  <si>
    <t>0054964</t>
  </si>
  <si>
    <t>KLIPOVAČ NA ANEURYSMA YA0375T</t>
  </si>
  <si>
    <t>0054965</t>
  </si>
  <si>
    <t>KLIPOVAČ NA ANEURYSMA YA0380</t>
  </si>
  <si>
    <t>0054990</t>
  </si>
  <si>
    <t>KLIPOVAČ NA ANEURYSMA YA0440T</t>
  </si>
  <si>
    <t>0055076</t>
  </si>
  <si>
    <t>KLIPOVAČ NA ANEURYSMA YA1170T</t>
  </si>
  <si>
    <t>0055098</t>
  </si>
  <si>
    <t>KLIPOVAČ NA ANEURYSMA YA1280T</t>
  </si>
  <si>
    <t>0055347</t>
  </si>
  <si>
    <t>0055362</t>
  </si>
  <si>
    <t>0055375</t>
  </si>
  <si>
    <t>0055478</t>
  </si>
  <si>
    <t>PROTÉZA CÉVNÍ PTFE CARBOF.CENTERFL.STUP. CF40A7-4C</t>
  </si>
  <si>
    <t>0055485</t>
  </si>
  <si>
    <t>0055511</t>
  </si>
  <si>
    <t>ZÁPLATA PTFE KARDIOVASKULÁRNÍ STAND.</t>
  </si>
  <si>
    <t>0055518</t>
  </si>
  <si>
    <t>ZÁPLATA-SÍŤKA PTFE 007975, 007976, 007977</t>
  </si>
  <si>
    <t>0055651</t>
  </si>
  <si>
    <t>PORT MRI PLASTIKOVÝ S GROSHONG KATÉTREM A MAL. PROF.</t>
  </si>
  <si>
    <t>0055743</t>
  </si>
  <si>
    <t>KATETR GROSHONG DVOJLUMEN.C.V. 7726950</t>
  </si>
  <si>
    <t>0055773</t>
  </si>
  <si>
    <t>KATETR HICKMAN DVOJLUMENOVÝ PRO DOSP. 0600330</t>
  </si>
  <si>
    <t>0055949</t>
  </si>
  <si>
    <t>PROTÉZA GORE-TEX CÉVNÍ STANDARTNÍ PRUŽNÁ S0507</t>
  </si>
  <si>
    <t>0056020</t>
  </si>
  <si>
    <t>TROKAR BLADELESS</t>
  </si>
  <si>
    <t>0056037</t>
  </si>
  <si>
    <t>PROTÉZA CÉVNÍ PTFE VASCUGRAFT 01103010-13 0110</t>
  </si>
  <si>
    <t>0056040</t>
  </si>
  <si>
    <t>PROTÉZA CÉVNÍ PTFE VASCUGRAFT 01103033-35</t>
  </si>
  <si>
    <t>0056043</t>
  </si>
  <si>
    <t>PROTÉZA CÉVNÍ PTFE VASCUGRAFT 01103057-58 0110</t>
  </si>
  <si>
    <t>0056050</t>
  </si>
  <si>
    <t>PROTÉZA CÉVNÍ PTFE VASCUGRAFT 01103146-011031</t>
  </si>
  <si>
    <t>PROTÉZA CÉVNÍ PTFE VASCUGRAFT-DIAL.01103017-19</t>
  </si>
  <si>
    <t>0056163</t>
  </si>
  <si>
    <t>ELEKTRODA DEFIBRILAČNÍ PODKOŽNÍ 6996,6996T</t>
  </si>
  <si>
    <t>0056230</t>
  </si>
  <si>
    <t>0056266</t>
  </si>
  <si>
    <t>KROUŽEK ANULOPLASTICKÝ 4400</t>
  </si>
  <si>
    <t>0056295</t>
  </si>
  <si>
    <t>KATETR BALÓNKOVÝ FOGARTY EMBOLEKTOMICKÝ - TRU-LUMEN 12TLW403F</t>
  </si>
  <si>
    <t>0056349</t>
  </si>
  <si>
    <t>0056385</t>
  </si>
  <si>
    <t>0056481</t>
  </si>
  <si>
    <t>0056486</t>
  </si>
  <si>
    <t>JEHLA PORTÁLNÍ PRO CHEMOSITE PUR</t>
  </si>
  <si>
    <t>0056517</t>
  </si>
  <si>
    <t>KATETR NEUROINTERVENČNÍ TURBO TRACKER 171111</t>
  </si>
  <si>
    <t>0056956</t>
  </si>
  <si>
    <t>KATETR TROMBOLYTICKÝ 2186XXXX</t>
  </si>
  <si>
    <t>0056965</t>
  </si>
  <si>
    <t>SYSTÉM ZAVÁDĚCÍ PAT/RAT 2160XXXX</t>
  </si>
  <si>
    <t>0057236</t>
  </si>
  <si>
    <t>ZAVADĚČ PERKUTÁNNÍ CL-XXXXX..CL-XXXXX,X</t>
  </si>
  <si>
    <t>0057251</t>
  </si>
  <si>
    <t>KATETR PRO ARTERIÁL. PŘÍSTUP AA-XXXXX..AA-XXXXX</t>
  </si>
  <si>
    <t>0057266</t>
  </si>
  <si>
    <t>KATETR PRO DRENÁŽ TĚLNÍCH DUTIN AI-01600</t>
  </si>
  <si>
    <t>0057357</t>
  </si>
  <si>
    <t>KANYLA FEMORÁLNÍ</t>
  </si>
  <si>
    <t>0057679</t>
  </si>
  <si>
    <t>KATETR CENTRÁLNÍ ŽILNÍ - HICKMAN,LEONARD</t>
  </si>
  <si>
    <t>0057805</t>
  </si>
  <si>
    <t>CHLOPEŇ AORTÁLNÍ AORTECH ULTRACOR 23 MM U23A</t>
  </si>
  <si>
    <t>0057892</t>
  </si>
  <si>
    <t>KATETR MARINR 8715-3522,..4523,..5523 (K ABLACI ARYTMIÍ)</t>
  </si>
  <si>
    <t>0058001</t>
  </si>
  <si>
    <t>KATETR BALÓNKOVÝ PTA - POWERFLEX EXTREME</t>
  </si>
  <si>
    <t>0058098</t>
  </si>
  <si>
    <t>KATETR DIAGNOSTICKÝ (MAPOVACÍ) RESPONSE</t>
  </si>
  <si>
    <t>0058101</t>
  </si>
  <si>
    <t>KARDIOSTIMULÁTOR JEDNODUTINOVÝ MICRONY II SR + 2525T</t>
  </si>
  <si>
    <t>0058130</t>
  </si>
  <si>
    <t>OXYGENÁTOR-REZERVOÁR SAFE II P, SAFE MAXI</t>
  </si>
  <si>
    <t>0058164</t>
  </si>
  <si>
    <t>GRASPER SE ZÁMKEM ATRAUMATICKÝ 5DSG, 10AG</t>
  </si>
  <si>
    <t>0058213</t>
  </si>
  <si>
    <t>KATETR URODYNAMICKÝ MĚŘÍCÍ, 395766</t>
  </si>
  <si>
    <t>0058214</t>
  </si>
  <si>
    <t>KATETR URODYNAMICKÝ MĚŘÍCÍ, 395767</t>
  </si>
  <si>
    <t>0058220</t>
  </si>
  <si>
    <t>KATETR ABLAČNÍ (RF) - BLAZER PRIME HTD</t>
  </si>
  <si>
    <t>0058226</t>
  </si>
  <si>
    <t>KATETR TROMBEKTOMICKÝ-SBĚRNÝ VAK M001468911</t>
  </si>
  <si>
    <t>0058293</t>
  </si>
  <si>
    <t>PROTÉZA CÉVNÍ STANDART OMNIFLOW II 751-565</t>
  </si>
  <si>
    <t>0058421</t>
  </si>
  <si>
    <t>PŘENOS GAMET NEBO EMBRYÍ DO VEJCOVODU DRG 90793</t>
  </si>
  <si>
    <t>0058464</t>
  </si>
  <si>
    <t>KATETR PRO PERKUTÁNNÍ DRENÁŽ - IVH</t>
  </si>
  <si>
    <t>0058487</t>
  </si>
  <si>
    <t>0058509</t>
  </si>
  <si>
    <t>SADA EMBOLIZAČNÍ - KATETR A VODIČ</t>
  </si>
  <si>
    <t>0058713</t>
  </si>
  <si>
    <t>PORT VITAL-KATÉTR</t>
  </si>
  <si>
    <t>0058769</t>
  </si>
  <si>
    <t>0058770</t>
  </si>
  <si>
    <t>0058795</t>
  </si>
  <si>
    <t>KATETR BALONKOVÝ URETHRÁLNÍ DILATAČNÍ</t>
  </si>
  <si>
    <t>0058869</t>
  </si>
  <si>
    <t>VODIČ PTFE ACCOAT MOVABLE</t>
  </si>
  <si>
    <t>0058872</t>
  </si>
  <si>
    <t>0058977</t>
  </si>
  <si>
    <t>0059142</t>
  </si>
  <si>
    <t>KLIP PERM.MOZK.ANEURY.FE806K.7.10.19.20.22</t>
  </si>
  <si>
    <t>0059155</t>
  </si>
  <si>
    <t>KLIP PERMANENTNÍ MOZKOVÝ ANEURYSMATICKÝ FE850K.1</t>
  </si>
  <si>
    <t>0059176</t>
  </si>
  <si>
    <t>KLIP DOČ.MOZK.ANEU.FT112T.14.22.142.4.152.154.162</t>
  </si>
  <si>
    <t>0059196</t>
  </si>
  <si>
    <t>KLIP DOČ.MOZK.ANEURY.FT194T.213.14.16.17.224.26..</t>
  </si>
  <si>
    <t>0059251</t>
  </si>
  <si>
    <t>KLIP PERM.MOZK.ANEURY.FT597T.98.99</t>
  </si>
  <si>
    <t>0059377</t>
  </si>
  <si>
    <t>KATETR CENTRÁLNÍ VENÓZNÍ DLOUHODOBÝ VYSOKOP.M12013HS M11620HS M11420HS</t>
  </si>
  <si>
    <t>0059380</t>
  </si>
  <si>
    <t>KATETR CENTRÁLNÍ VENÓZNÍ DLOUHODOBÝ VYSOKOPR. M4816HS M4820HS</t>
  </si>
  <si>
    <t>0059385</t>
  </si>
  <si>
    <t>ZAVADĚČ-SHEATH I301BF85H I351BBF85H I355BF9H</t>
  </si>
  <si>
    <t>0059392</t>
  </si>
  <si>
    <t>ZAVADĚČ-SHEATH GW2541I GW2560I GW3545I GW3560I</t>
  </si>
  <si>
    <t>0059436</t>
  </si>
  <si>
    <t>SET K TLAKOVÝM KOMŮRKÁM, VMP306 (ZMĚŘENÍ TLAKU A MINUT. SRDEČ. VÝDEJE)</t>
  </si>
  <si>
    <t>0059445</t>
  </si>
  <si>
    <t>SADA HEMOFILTRAČNÍ PSHF400</t>
  </si>
  <si>
    <t>SADA HEMOFILTRAČNÍ HEPARIN, PSHF400G</t>
  </si>
  <si>
    <t>0059450</t>
  </si>
  <si>
    <t>SADA HEMOFILTRAČNÍ PSHF700G PSHF1200G</t>
  </si>
  <si>
    <t>0059482</t>
  </si>
  <si>
    <t>0059491</t>
  </si>
  <si>
    <t>0059530</t>
  </si>
  <si>
    <t>KLIP - CÉVNÍ - 24 KLIPŮ - HORIZON TM</t>
  </si>
  <si>
    <t>0059549</t>
  </si>
  <si>
    <t>OXYGENÁTOR-SADA:KANYLA ARTERIOMY</t>
  </si>
  <si>
    <t>0059550</t>
  </si>
  <si>
    <t>OXYGENÁTOR-SADA:KANYLA INTERNAL MAMMARY ARTERY</t>
  </si>
  <si>
    <t>0059560</t>
  </si>
  <si>
    <t>KATETR BALONKOVÝ</t>
  </si>
  <si>
    <t>0059635</t>
  </si>
  <si>
    <t>0059680</t>
  </si>
  <si>
    <t>KATETR BALÓNKOVÝ PTA - OPT STAR</t>
  </si>
  <si>
    <t>0059698</t>
  </si>
  <si>
    <t>0059739</t>
  </si>
  <si>
    <t>KLEŠTĚ BIOPTICKÉ MYOKARDIÁLNÍ - BIOPTOM</t>
  </si>
  <si>
    <t>0059947</t>
  </si>
  <si>
    <t>APLIKÁTOR LIGAČNÍ - PLÁŠŤ 26313</t>
  </si>
  <si>
    <t>0059948</t>
  </si>
  <si>
    <t>APLIKÁTOR LIGAČNÍ JÍCNOVÝ - 10 SMYČEK 26312 - QUICKLOOP</t>
  </si>
  <si>
    <t>0060039</t>
  </si>
  <si>
    <t>0060068</t>
  </si>
  <si>
    <t>0060070</t>
  </si>
  <si>
    <t>0060094</t>
  </si>
  <si>
    <t>0060098</t>
  </si>
  <si>
    <t>0060333</t>
  </si>
  <si>
    <t>0060338</t>
  </si>
  <si>
    <t>0060341</t>
  </si>
  <si>
    <t>0060368</t>
  </si>
  <si>
    <t>DLAHA FIBULÁRNÍ MINI OCEL</t>
  </si>
  <si>
    <t>0060380</t>
  </si>
  <si>
    <t>0060687</t>
  </si>
  <si>
    <t>0060722</t>
  </si>
  <si>
    <t>IMPLANTÁT KRANIOFACIÁLNÍ TI</t>
  </si>
  <si>
    <t>0060771</t>
  </si>
  <si>
    <t>0060960</t>
  </si>
  <si>
    <t>0061100</t>
  </si>
  <si>
    <t>0061161</t>
  </si>
  <si>
    <t>0061169</t>
  </si>
  <si>
    <t>0061214</t>
  </si>
  <si>
    <t>0064138</t>
  </si>
  <si>
    <t>0064219</t>
  </si>
  <si>
    <t>SYSTÉM HYDROCEPHALNÍ DRENÁŽNÍ SOPHY KATÉTRY</t>
  </si>
  <si>
    <t>0064223</t>
  </si>
  <si>
    <t>0064313</t>
  </si>
  <si>
    <t>PROTÉZA CÉVNÍ BIFURKAČNÍ KÓNICKÁ DKBK</t>
  </si>
  <si>
    <t>0064320</t>
  </si>
  <si>
    <t>PROTÉZA CÉVNÍ NESTL. MIKROFROTÉ S KOLAGENEM MF 2 K</t>
  </si>
  <si>
    <t>0064343</t>
  </si>
  <si>
    <t>0064381</t>
  </si>
  <si>
    <t>PROTÉZA CÉVNÍ PLETENÁ VRAP.BIFURK.RA BV</t>
  </si>
  <si>
    <t>0065106</t>
  </si>
  <si>
    <t>0065123</t>
  </si>
  <si>
    <t>IMPLANTÁT UROLOGICKÝ UMĚLÝ SVĚRAČ MOČOVÝ - MANŽETA</t>
  </si>
  <si>
    <t>0065308</t>
  </si>
  <si>
    <t>0065404</t>
  </si>
  <si>
    <t>0066851</t>
  </si>
  <si>
    <t>IMPLANTÁT KRANIOFACIÁLNÍ FIXACE SKELETU BIOMESH</t>
  </si>
  <si>
    <t>0066902</t>
  </si>
  <si>
    <t>0067010</t>
  </si>
  <si>
    <t>0067156</t>
  </si>
  <si>
    <t>IMPLANTÁT KOSTNÍ UMĚLÁ NÁHRADA DURÁLNÍ TVRDÉ PLENY MOZKOVÉ EDP 23S,23</t>
  </si>
  <si>
    <t>0067163</t>
  </si>
  <si>
    <t>0067165</t>
  </si>
  <si>
    <t>0067566</t>
  </si>
  <si>
    <t>IMPLANTÁT SPINÁLNÍ SYSTÉM EVOLUTION SSE,BEDERNÍ,ZADNÍ PŘÍSTUP</t>
  </si>
  <si>
    <t>0068051</t>
  </si>
  <si>
    <t>IMPLANTÁT SPINÁLNÍ SYSTÉM FIXAČNÍ CONTROL CABLE 173918</t>
  </si>
  <si>
    <t>0068088</t>
  </si>
  <si>
    <t>0068130</t>
  </si>
  <si>
    <t>0068140</t>
  </si>
  <si>
    <t>IMPLANTÁT KRANIOFACIÁLNÍ FIXACE SKELETU 81-3036</t>
  </si>
  <si>
    <t>0068189</t>
  </si>
  <si>
    <t>0068194</t>
  </si>
  <si>
    <t>0068199</t>
  </si>
  <si>
    <t>0068224</t>
  </si>
  <si>
    <t>0068600</t>
  </si>
  <si>
    <t>IMPLANTÁT SPINÁLNÍ SYSTÉM XIA II STABILIZAČNÍ ZADNÍ PŘÍSTUP</t>
  </si>
  <si>
    <t>0068620</t>
  </si>
  <si>
    <t>0068658</t>
  </si>
  <si>
    <t>IMPLANTÁT SPINÁLNÍ SYSTÉM ATB BEDERNÍ/SAKRÁLNÍ</t>
  </si>
  <si>
    <t>0069083</t>
  </si>
  <si>
    <t>VÝPLŇ DUTINY - CHRONOS - 3,03-3,8CC</t>
  </si>
  <si>
    <t>0069085</t>
  </si>
  <si>
    <t>VÝPLŇ DUTINY - CHRONOS - 1,56CC</t>
  </si>
  <si>
    <t>0069088</t>
  </si>
  <si>
    <t>VÝPLŇ DUTINY - CHRONOS - 3,24-6,00CC</t>
  </si>
  <si>
    <t>0069091</t>
  </si>
  <si>
    <t>VÝPLŇ DUTINY - KOSTNÍ UMĚLÁ NÁHRADA TKÁNĚ CHRONOS - 5-10CC</t>
  </si>
  <si>
    <t>0069518</t>
  </si>
  <si>
    <t>0069548</t>
  </si>
  <si>
    <t>0069564</t>
  </si>
  <si>
    <t>0069584</t>
  </si>
  <si>
    <t>0069604</t>
  </si>
  <si>
    <t>IMPLANTÁT SPINÁLNÍ SYSTÉM ATLANTIS TI KRČNÍ PŘEDNÍ PŘÍSTUP</t>
  </si>
  <si>
    <t>0069612</t>
  </si>
  <si>
    <t>0069613</t>
  </si>
  <si>
    <t>0069614</t>
  </si>
  <si>
    <t>0069861</t>
  </si>
  <si>
    <t>0070215</t>
  </si>
  <si>
    <t>HŘEB FEM. CF 10;11;12 - L300 - 480</t>
  </si>
  <si>
    <t>0070291</t>
  </si>
  <si>
    <t>0070475</t>
  </si>
  <si>
    <t>NÁHR. RAMENNÍ SMR VLOŽKA INVERT. ZADRŽ. STAND.,SMR +3,+6 MM</t>
  </si>
  <si>
    <t>0070477</t>
  </si>
  <si>
    <t>NÁHR. RAMENNÍ SMR CTA ADAPTER HLAVIČKY PR. 36 MM</t>
  </si>
  <si>
    <t>0070487</t>
  </si>
  <si>
    <t>NÁHRADA KOLENNÍHO KLOUBU ADVANCE NECEMENT.</t>
  </si>
  <si>
    <t>0070491</t>
  </si>
  <si>
    <t>0070502</t>
  </si>
  <si>
    <t>NÁHRADA KOLEN.KLOUBU ADVANCE/REVIZNÍ CEMENT.</t>
  </si>
  <si>
    <t>0070567</t>
  </si>
  <si>
    <t>ŠROUB FEMORÁLNÍ/TIBIÁLNÍ POLYAX NEUZAMYKATELNÝ</t>
  </si>
  <si>
    <t>0070578</t>
  </si>
  <si>
    <t>ŠROUB SAMOŘEZNÝ FIXAČNÍ TITANOVÝ PRO HŘEB TARGON DR</t>
  </si>
  <si>
    <t>0070588</t>
  </si>
  <si>
    <t>0070679</t>
  </si>
  <si>
    <t>ŠROUB PRO HŘEBY FEM. CF 6, L55 - 70 - TI</t>
  </si>
  <si>
    <t>0070685</t>
  </si>
  <si>
    <t>0070689</t>
  </si>
  <si>
    <t>0070691</t>
  </si>
  <si>
    <t>0070699</t>
  </si>
  <si>
    <t>0070754</t>
  </si>
  <si>
    <t>ŠROUB KANYLOVANÝ 7.0MM, PLNÝ ZÁVIT , OCEL</t>
  </si>
  <si>
    <t>0070758</t>
  </si>
  <si>
    <t>ŠROUB KANYLOVANÝ 5.0 MM, PLNÝ ZÁVIT, OCEL</t>
  </si>
  <si>
    <t>0070839</t>
  </si>
  <si>
    <t>ŠROUB SAMOŘEZNÝ KORTIKÁLNÍ OCEL</t>
  </si>
  <si>
    <t>0070850</t>
  </si>
  <si>
    <t>FIXÁTOR ZEVNÍ JEDNOROVINNÝ MALÝ SYNTHES, RUKA, ULNA/RADIUS</t>
  </si>
  <si>
    <t>0070962</t>
  </si>
  <si>
    <t>HŘEB FEMUR PROXIMÁLNÍ KRÁTKÝ TITAN</t>
  </si>
  <si>
    <t>0070964</t>
  </si>
  <si>
    <t>ŠROUB SAMOŘEZNÝ ANTIROTAČNÍ FEMUR PROXIMÁLNÍ OCEL</t>
  </si>
  <si>
    <t>0071004</t>
  </si>
  <si>
    <t>NÁHRADA KYČELNÍHO KLOUBU TRILOGY PRIM/REV INDIKACE</t>
  </si>
  <si>
    <t>0071013</t>
  </si>
  <si>
    <t>NÁHRADA KOLENNÍHO KLOUBU P.F.C.SIGMA NECEMENTOVANÁ</t>
  </si>
  <si>
    <t>0071593</t>
  </si>
  <si>
    <t>0071639</t>
  </si>
  <si>
    <t>NÁHRADA KYČELNÍHO KLOUBU MÜLLER CEMENT PRIM/REV INDIKACE</t>
  </si>
  <si>
    <t>0071648</t>
  </si>
  <si>
    <t>0071896</t>
  </si>
  <si>
    <t>0071946</t>
  </si>
  <si>
    <t>HŘEB PRO HUMERUS CH 7</t>
  </si>
  <si>
    <t>0072163</t>
  </si>
  <si>
    <t>0072333</t>
  </si>
  <si>
    <t>DLAHA MALÁ SAMOKOMPRESNÍ 2.7 - 8 OTV.</t>
  </si>
  <si>
    <t>0072336</t>
  </si>
  <si>
    <t>DLAHA MALÁ SAMOKOMPRESNÍ 3.5 - 4 OTV.</t>
  </si>
  <si>
    <t>0072374</t>
  </si>
  <si>
    <t>NÁHRADA KYČELNÍHO KLOUBU NECEMENT PRIMÁRNÍ INDIKACE</t>
  </si>
  <si>
    <t>0072486</t>
  </si>
  <si>
    <t>0072500</t>
  </si>
  <si>
    <t>0072683</t>
  </si>
  <si>
    <t>0072755</t>
  </si>
  <si>
    <t>0072948</t>
  </si>
  <si>
    <t>0072959</t>
  </si>
  <si>
    <t>0073129</t>
  </si>
  <si>
    <t>0073203</t>
  </si>
  <si>
    <t>0073487</t>
  </si>
  <si>
    <t>HŘEB FEMUR PROXIMÁLNÍ DLOUHÝ OCEL</t>
  </si>
  <si>
    <t>0073490</t>
  </si>
  <si>
    <t>0073630</t>
  </si>
  <si>
    <t>0073688</t>
  </si>
  <si>
    <t>0074004</t>
  </si>
  <si>
    <t>0074007</t>
  </si>
  <si>
    <t>0074034</t>
  </si>
  <si>
    <t>0074083</t>
  </si>
  <si>
    <t>DLAHA ÚHLOVÁ TITAN</t>
  </si>
  <si>
    <t>0074086</t>
  </si>
  <si>
    <t>DLAHA KYČELNÍ TITAN</t>
  </si>
  <si>
    <t>0074298</t>
  </si>
  <si>
    <t>ŠROUB PRO HŘEB PRO HUMERUS CH 4 , L24</t>
  </si>
  <si>
    <t>0074299</t>
  </si>
  <si>
    <t>ŠROUB ZASLEPOVACÍ PRO HŘEBY PRO HUMERUS CH</t>
  </si>
  <si>
    <t>0074316</t>
  </si>
  <si>
    <t>0074336</t>
  </si>
  <si>
    <t>0074413</t>
  </si>
  <si>
    <t>ŠROUB KORTIKÁLNÍ 4.5 L24</t>
  </si>
  <si>
    <t>0074612</t>
  </si>
  <si>
    <t>0074823</t>
  </si>
  <si>
    <t>0074836</t>
  </si>
  <si>
    <t>0074860</t>
  </si>
  <si>
    <t>0074875</t>
  </si>
  <si>
    <t>0074900</t>
  </si>
  <si>
    <t>0074927</t>
  </si>
  <si>
    <t>0074928</t>
  </si>
  <si>
    <t>0074929</t>
  </si>
  <si>
    <t>0074961</t>
  </si>
  <si>
    <t>0075151</t>
  </si>
  <si>
    <t>ŠROUB SPONGIOSNÍ 6.5MM, TI</t>
  </si>
  <si>
    <t>0075251</t>
  </si>
  <si>
    <t>JEHLA BIOPTICKÁ 16160040,.60,.70,.90</t>
  </si>
  <si>
    <t>0077021</t>
  </si>
  <si>
    <t>NÁHRADA KOLENNÍHO KLOUBU SEARCH EVOLUTION</t>
  </si>
  <si>
    <t>0077062</t>
  </si>
  <si>
    <t>0077080</t>
  </si>
  <si>
    <t>0077096</t>
  </si>
  <si>
    <t>CEMENT KOSTNÍ CMW 1 S GENTAMICINEM 1X50G 3115050, 3003050</t>
  </si>
  <si>
    <t>0077207</t>
  </si>
  <si>
    <t>0077237</t>
  </si>
  <si>
    <t>JEHLA ASPIRAČNÍ STERNUM,ILIAC CREST MIELO-CAN,14G - 2,1MMX7,8CM</t>
  </si>
  <si>
    <t>0077263</t>
  </si>
  <si>
    <t>JEHLA AUT.CYTOBIOP.AUTO-CORE, 16G-1,6MMX9,15CM</t>
  </si>
  <si>
    <t>0077314</t>
  </si>
  <si>
    <t>0077316</t>
  </si>
  <si>
    <t>0077317</t>
  </si>
  <si>
    <t>0077717</t>
  </si>
  <si>
    <t>0077718</t>
  </si>
  <si>
    <t>0077728</t>
  </si>
  <si>
    <t>0077732</t>
  </si>
  <si>
    <t>NÁHRADA KOLENNÍHO KLOUBU INNEX NECEMENT.</t>
  </si>
  <si>
    <t>0077779</t>
  </si>
  <si>
    <t>0077893</t>
  </si>
  <si>
    <t>0077894</t>
  </si>
  <si>
    <t>0077900</t>
  </si>
  <si>
    <t>0077965</t>
  </si>
  <si>
    <t>DLAHA TIBIÁLNÍ KÓNICKÁ 10, 11, 12,5, 15, 17,5MM</t>
  </si>
  <si>
    <t>0077968</t>
  </si>
  <si>
    <t>DLAHA FEMORÁLNÍ 12,5,.15,.17,5MM</t>
  </si>
  <si>
    <t>0077972</t>
  </si>
  <si>
    <t>KOTVA CORKSCREW PRO RM BIOABSORB. 2 NÁVLEKY</t>
  </si>
  <si>
    <t>0081330</t>
  </si>
  <si>
    <t>KRYTÍ HYDROCELULÁRNÍ POLYMEROVÉ ASKINA</t>
  </si>
  <si>
    <t>0081634</t>
  </si>
  <si>
    <t>KRYTÍ NA RÁNY VLIWAZELL NESTERILNÍ</t>
  </si>
  <si>
    <t>0081639</t>
  </si>
  <si>
    <t>0081675</t>
  </si>
  <si>
    <t>OBINADLO ELASTICKÉ RAUCODUR KRÄFTIG</t>
  </si>
  <si>
    <t>0081763</t>
  </si>
  <si>
    <t>0081904</t>
  </si>
  <si>
    <t>KRYTÍ VERSIVA XC</t>
  </si>
  <si>
    <t>0081935</t>
  </si>
  <si>
    <t>KRYTÍ TRANSPARENTNÍ V ROLI OPSITE FLEXIFIX</t>
  </si>
  <si>
    <t>PROSTŘEDEK HEMOSTATICKÝ - TRAUMACEL TAF LIGHT, TRAUMASTEM TAF LIGHT</t>
  </si>
  <si>
    <t>0082081</t>
  </si>
  <si>
    <t>0082082</t>
  </si>
  <si>
    <t>OBVAZ PORÉZNÍ SANAVEL</t>
  </si>
  <si>
    <t>0082087</t>
  </si>
  <si>
    <t>KRYTÍ NEADHERENTNÍ- TRAUMACEL BIODRES COMFORT</t>
  </si>
  <si>
    <t>0082104</t>
  </si>
  <si>
    <t>KRYTÍ PĚNOVÉ OBVAZ KENDALL AMD ANTIMIKROBIÁLNÍ S PHMB 10X20CM</t>
  </si>
  <si>
    <t>0082200</t>
  </si>
  <si>
    <t>KRYTÍ ABSORPČNÍ PĚNOVÉ ASKINA DRESSIL</t>
  </si>
  <si>
    <t>0082205</t>
  </si>
  <si>
    <t>0082383</t>
  </si>
  <si>
    <t>JEHLA ASPIRAČNÍ PRO ODBĚR KOSTNÍ DŘENĚ 10-22 mm, 22-39</t>
  </si>
  <si>
    <t>0082386</t>
  </si>
  <si>
    <t>JEHLA TREPANOBIOPTICKÁ PRO ODBĚR KOSTNÍ DŘENĚ 7G</t>
  </si>
  <si>
    <t>0082406</t>
  </si>
  <si>
    <t>AUTOTRANSFÚZNÍ SYSTÉM ZBRS</t>
  </si>
  <si>
    <t>0082410</t>
  </si>
  <si>
    <t>JEHLA BIOPTICKÁ JATERNÍ VAKUUM HEPASHOT</t>
  </si>
  <si>
    <t>0082448</t>
  </si>
  <si>
    <t>JEHLA BIOPTICKÁ MODIFIKOVANÝ MENGHINI TYP ORO HISTOLOGICKOU BIOPSII</t>
  </si>
  <si>
    <t>0082453</t>
  </si>
  <si>
    <t>JEHLA BIOPTICKÁ WESTCOTT TYP PRO HISTOLOGICKOU BIOPSII</t>
  </si>
  <si>
    <t>0082807</t>
  </si>
  <si>
    <t>KRYTÍ HYDROPOLYMEROVÉ DECUTASTAR FOAM PUR</t>
  </si>
  <si>
    <t>0082872</t>
  </si>
  <si>
    <t>NPWT-PORT ODSÁVACÍ DVOJITĚ PŘILNAVÝ-PRO HOJENÍ RAN PODTLAKEM</t>
  </si>
  <si>
    <t>0083001</t>
  </si>
  <si>
    <t>KATETR HEMODIALYZAČNÍ FLEXXICON II 5522XX0</t>
  </si>
  <si>
    <t>0083006</t>
  </si>
  <si>
    <t>KATETR HEMODIALYZAČNÍ - NIAGARA 5591XX0</t>
  </si>
  <si>
    <t>0083015</t>
  </si>
  <si>
    <t>KATETR HEMODIALYZAČNÍ - SOFT CELL SE ZAVADĚČEM 553XXX0</t>
  </si>
  <si>
    <t>0083017</t>
  </si>
  <si>
    <t>KATETR HEMODIALYZAČNÍ - HEMOGLIDE, HEMOSTAR, SE ZAVADĚČEM</t>
  </si>
  <si>
    <t>NÁHR. RAMENNÍ SMR GLENOSFERA PR. 36 MM, STD, SMALL - R</t>
  </si>
  <si>
    <t>0083126</t>
  </si>
  <si>
    <t>0083143</t>
  </si>
  <si>
    <t>0083152</t>
  </si>
  <si>
    <t>0083195</t>
  </si>
  <si>
    <t>HŘEB REKONSTRUKČNÍ CR 13 KRÁTKÝ</t>
  </si>
  <si>
    <t>0083207</t>
  </si>
  <si>
    <t>0083215</t>
  </si>
  <si>
    <t>0083218</t>
  </si>
  <si>
    <t>ČEP LCP STARDRIVE OCEL</t>
  </si>
  <si>
    <t>0083223</t>
  </si>
  <si>
    <t>0083251</t>
  </si>
  <si>
    <t>0083253</t>
  </si>
  <si>
    <t>0083271</t>
  </si>
  <si>
    <t>0083275</t>
  </si>
  <si>
    <t>0083287</t>
  </si>
  <si>
    <t>0083288</t>
  </si>
  <si>
    <t>0083290</t>
  </si>
  <si>
    <t>0083291</t>
  </si>
  <si>
    <t>0083300</t>
  </si>
  <si>
    <t>FIXÁTOR ZEVNÍ JEDNOROVIN./DVOUROVIN.TRUBKOVÝ SYNTHES LOKET</t>
  </si>
  <si>
    <t>0083408</t>
  </si>
  <si>
    <t>T-DLAHA ÚHLOVĚ STABILNÍ TI</t>
  </si>
  <si>
    <t>0083472</t>
  </si>
  <si>
    <t>VYMEZOVAČ UZAMYKATELNÝ</t>
  </si>
  <si>
    <t>0083482</t>
  </si>
  <si>
    <t>VYMEZOVAČ UZAMYKATELNÝ TI</t>
  </si>
  <si>
    <t>0083528</t>
  </si>
  <si>
    <t>KOTVIČKA VSTŘEBATELNÁ RAPIDLOC PRO SUTURU MENISKU</t>
  </si>
  <si>
    <t>0083558</t>
  </si>
  <si>
    <t>0083570</t>
  </si>
  <si>
    <t>SÍŤKA KÝLNÍ INTRAPERITONEÁLNÍ SAFIL MESH VSTŘEBATELNÁ</t>
  </si>
  <si>
    <t>0083571</t>
  </si>
  <si>
    <t>0083572</t>
  </si>
  <si>
    <t>0083573</t>
  </si>
  <si>
    <t>0083710</t>
  </si>
  <si>
    <t>0083737</t>
  </si>
  <si>
    <t>DLAHA TIBIÁLNÍ PROXIMÁLNÍ</t>
  </si>
  <si>
    <t>0083753</t>
  </si>
  <si>
    <t>ŠROUB SURFIX SPONGIOZNÍ</t>
  </si>
  <si>
    <t>0083767</t>
  </si>
  <si>
    <t>0083835</t>
  </si>
  <si>
    <t>ROZPĚRKA, TI</t>
  </si>
  <si>
    <t>0083851</t>
  </si>
  <si>
    <t>ŠROUB SPONGIOZNÍ 4.0, PLNÝ ZÁVIT, TI</t>
  </si>
  <si>
    <t>0083855</t>
  </si>
  <si>
    <t>ŠROUB TINO, SAMOŘEZNÝ, TI</t>
  </si>
  <si>
    <t>0083874</t>
  </si>
  <si>
    <t>HŘEB HUMERÁLNÍ PROXIMÁLNÍ CENTRO NAIL, TITANOVÝ</t>
  </si>
  <si>
    <t>0083883</t>
  </si>
  <si>
    <t>HŘEB PRO RADIUS / ULNU, TITANOVÝ</t>
  </si>
  <si>
    <t>0083884</t>
  </si>
  <si>
    <t>ŠROUB ZAJIŠŤOVACÍ PROXIMÁLNÍ, PRO RADIUS / ULNU</t>
  </si>
  <si>
    <t>0083895</t>
  </si>
  <si>
    <t>ŠROUB ODLAMOVACÍ KOMPRESNÍ, TITANOVÝ</t>
  </si>
  <si>
    <t>0083901</t>
  </si>
  <si>
    <t>HŘEB TIBIÁLNÍ, PLNÝ, TITANOVÝ</t>
  </si>
  <si>
    <t>0083924</t>
  </si>
  <si>
    <t>NÁHR. RAMENNÍ GLENOSFÉRA VEL.STD, SMALL-R PR. 36 MM</t>
  </si>
  <si>
    <t>0084158</t>
  </si>
  <si>
    <t>NÁHRADA DISTÁLNÍHO KONCE ULNY PROTÉZA TI-UHP 26-210-01-09</t>
  </si>
  <si>
    <t>0084161</t>
  </si>
  <si>
    <t>NÁHRADA DISTÁLNÍHO KONCE ULNY PROTÉZA TI-UHP 26-210-11-09</t>
  </si>
  <si>
    <t>0084176</t>
  </si>
  <si>
    <t>NÁHRADA DISTÁLNÍHO KONCE ULNY PROTÉZA HLAVA UHP 26-220-01-04</t>
  </si>
  <si>
    <t>0084248</t>
  </si>
  <si>
    <t>0084743</t>
  </si>
  <si>
    <t>NÁHRADA RAMENNÍHO KLOUBU DELTA</t>
  </si>
  <si>
    <t>0084747</t>
  </si>
  <si>
    <t>0084748</t>
  </si>
  <si>
    <t>0084819</t>
  </si>
  <si>
    <t>0084845</t>
  </si>
  <si>
    <t>0091637</t>
  </si>
  <si>
    <t>KANYLA TRACHEOSTOMICKÁ S MANŽETOU DVOUPLÁŠŤOVÁ SHILEY FENESTROVANÁ</t>
  </si>
  <si>
    <t>0091652</t>
  </si>
  <si>
    <t>0091721</t>
  </si>
  <si>
    <t>0091800</t>
  </si>
  <si>
    <t>VÝPLŇ DUTINY - NANOSTIM - 1, 2, 5CC</t>
  </si>
  <si>
    <t>0091811</t>
  </si>
  <si>
    <t>VÝPLŇ DUTINY-KOSTNÍ UMĚLÁ NÁHRADA ŠTĚPU PRO-DENSE 20CC</t>
  </si>
  <si>
    <t>VÝPLŇ DUTINY - SUBSTITÁT JECTOS VSTŘEBATELNÝ - 5, 10, 20CC</t>
  </si>
  <si>
    <t>0091834</t>
  </si>
  <si>
    <t>0091838</t>
  </si>
  <si>
    <t>0092005</t>
  </si>
  <si>
    <t>0092018</t>
  </si>
  <si>
    <t>0092049</t>
  </si>
  <si>
    <t>KATETR DILATAČNÍ AMPLATZ,TFE POUZDRO</t>
  </si>
  <si>
    <t>0092073</t>
  </si>
  <si>
    <t>TROKAR OPTICKÝ XCEL,PRŮM.12MM,DÉL.100MM,TYP HASSON</t>
  </si>
  <si>
    <t>0092090</t>
  </si>
  <si>
    <t>STENTGRAFT AORTÁLNÍ BŘIŠNÍ - AORFIX; EXTENZE PROXIMÁLNÍ</t>
  </si>
  <si>
    <t>0092095</t>
  </si>
  <si>
    <t>0092114</t>
  </si>
  <si>
    <t>0092170</t>
  </si>
  <si>
    <t>0092172</t>
  </si>
  <si>
    <t>0092347</t>
  </si>
  <si>
    <t>KATETR BILIÁRNÍ 55.200.07.040</t>
  </si>
  <si>
    <t>0092354</t>
  </si>
  <si>
    <t>KATETR OKLUZNÍ 55.300.06.040</t>
  </si>
  <si>
    <t>0092391</t>
  </si>
  <si>
    <t>PROTÉZA CÉVNÍ WRAP SEALPTFE,NESTLAČIT.DÉLKA 60CM</t>
  </si>
  <si>
    <t>0092403</t>
  </si>
  <si>
    <t>PROTÉZA CÉVNÍ WRAP PTFE DÉLKA 40 CM</t>
  </si>
  <si>
    <t>0092404</t>
  </si>
  <si>
    <t>PROTÉZA CÉVNÍ WRAP PTFE DÉLKA 50 CM</t>
  </si>
  <si>
    <t>0092405</t>
  </si>
  <si>
    <t>PROTÉZA CÉVNÍ WRAP PTFE DÉLKA 60 CM</t>
  </si>
  <si>
    <t>0092421</t>
  </si>
  <si>
    <t>PROTÉZA CÉVNÍ WRAP PTFE, NESTLAČITELNÁ, DÉLKA 60</t>
  </si>
  <si>
    <t>0092429</t>
  </si>
  <si>
    <t>PROTÉZA CÉVNÍ TENKOSTĚNNÁ PTFE, NESTLAČITELNÁ</t>
  </si>
  <si>
    <t>0092430</t>
  </si>
  <si>
    <t>PROTÉZA CÉVNÍ SEALPTFE,CENTR. ARM., DÉLKA 40 CM</t>
  </si>
  <si>
    <t>0092452</t>
  </si>
  <si>
    <t>ZÁSOBNÍK A.M.I. EASYTAC DLU 5MM ETD 121</t>
  </si>
  <si>
    <t>0092517</t>
  </si>
  <si>
    <t>SET AUTOTRANSFUZNÍ - HANDYVAC ATS SET S LUER LOCK</t>
  </si>
  <si>
    <t>0092633</t>
  </si>
  <si>
    <t>0092634</t>
  </si>
  <si>
    <t>KLIČKA POLYPEKTOMICKÁ - JEDNPRÁZOVÁ, OVÁLNÁ,PR. KLIČKY 15 MM</t>
  </si>
  <si>
    <t>0092636</t>
  </si>
  <si>
    <t>0092668</t>
  </si>
  <si>
    <t>KATÉTR E.R.C.P., STAND. ŠPIČKA S BAR. ZNAČENÍM</t>
  </si>
  <si>
    <t>0092693</t>
  </si>
  <si>
    <t>0092706</t>
  </si>
  <si>
    <t>PAPILOTOM, ZÚŽENÁ ŠPIČKA 5 MM</t>
  </si>
  <si>
    <t>0092738</t>
  </si>
  <si>
    <t>STENT BILIÁRNÍ - ROVNÝ S POSTRANNÍMI OTVORY; PLAST</t>
  </si>
  <si>
    <t>0092770</t>
  </si>
  <si>
    <t>0092791</t>
  </si>
  <si>
    <t>BALÓNEK DILATAČNÍ - JÍCNOVÝ, INTEGR.STABIL.DR.</t>
  </si>
  <si>
    <t>0092852</t>
  </si>
  <si>
    <t>PORT DVOULUMENOVÝ TENKÝ 0654970</t>
  </si>
  <si>
    <t>0092853</t>
  </si>
  <si>
    <t>PORT MRI S KATÉTREM CHRONOFLEX JEDNOLUMEN.</t>
  </si>
  <si>
    <t>VODIČ HYDROFILNÍ NITINOLOVÝ - POSEIDON</t>
  </si>
  <si>
    <t>0092925</t>
  </si>
  <si>
    <t>0092935</t>
  </si>
  <si>
    <t>KATETR VODÍCÍ</t>
  </si>
  <si>
    <t>0092945</t>
  </si>
  <si>
    <t>0092950</t>
  </si>
  <si>
    <t>SYSTÉM ZAVÁDĚCÍ APEEL CS</t>
  </si>
  <si>
    <t>0094012</t>
  </si>
  <si>
    <t>KATETR BALÓNKOVÝ PTCA - NIC NANO; CTO</t>
  </si>
  <si>
    <t>DRÁT VODÍCÍ NEUROVASKULÁRNÍ - SYNCHRO 2; NITINOL</t>
  </si>
  <si>
    <t>0094149</t>
  </si>
  <si>
    <t>SYSTÉM SINMED S PEVNÝM PROFILEM</t>
  </si>
  <si>
    <t>0094159</t>
  </si>
  <si>
    <t>0094177</t>
  </si>
  <si>
    <t>KLEŠTĚ BIOPTICKÉ MYOKARDIÁLNÍ - BIOPTOM PROFLEX</t>
  </si>
  <si>
    <t>0094193</t>
  </si>
  <si>
    <t>0094197</t>
  </si>
  <si>
    <t>STENT URETERÁLNÍ BLUE DOUBLE-J,ALIFATICKÝ PUR</t>
  </si>
  <si>
    <t>0094283</t>
  </si>
  <si>
    <t>KATETR ANGIOGRAFICKÝ SITESEER</t>
  </si>
  <si>
    <t>0094312</t>
  </si>
  <si>
    <t>KATETR VODÍCÍ PRO PTCA G-STAGE</t>
  </si>
  <si>
    <t>0094323</t>
  </si>
  <si>
    <t>0094327</t>
  </si>
  <si>
    <t>PROSTŘEDEK HEMOSTATICKÝ - VICRYL MESH BAG</t>
  </si>
  <si>
    <t>0094328</t>
  </si>
  <si>
    <t>STENT PERIFERNÍ VASKULÁRNÍ - SCUBA; SAMOEXPANDIBILNÍ; COCR</t>
  </si>
  <si>
    <t>0094336</t>
  </si>
  <si>
    <t>NÁSTROJ LAPAROSKOPICKÝ - DISEKTOR</t>
  </si>
  <si>
    <t>0094337</t>
  </si>
  <si>
    <t>0094341</t>
  </si>
  <si>
    <t>TROKAR BALÓNOVÝ</t>
  </si>
  <si>
    <t>0094345</t>
  </si>
  <si>
    <t>0094438</t>
  </si>
  <si>
    <t>0094461</t>
  </si>
  <si>
    <t>KATETR URODYNAMICKÝ DVOJKANÁLOVÝ TLAKOVÝ BALÓNKOVÝ DĚTSKÝ</t>
  </si>
  <si>
    <t>0094464</t>
  </si>
  <si>
    <t>KATETR URODYNAMICKÝ DVOJKANÁLOVÝ 6FR</t>
  </si>
  <si>
    <t>0094484</t>
  </si>
  <si>
    <t>PROTÉZA CÉVNÍ INTERGARD PLETENÁ</t>
  </si>
  <si>
    <t>0094486</t>
  </si>
  <si>
    <t>PROTÉZA CÉVNÍ INTERGARD PLETENÁ, AXILO-BIFEMORÁLNÍ S RADIÁLNÍ PODPOROU</t>
  </si>
  <si>
    <t>0094510</t>
  </si>
  <si>
    <t>SADA EMBOLIZAČNÍ - KATETR INTRACEREBRÁLNÍ VASCO+</t>
  </si>
  <si>
    <t>0094532</t>
  </si>
  <si>
    <t>TROKAR PRŮMĚR 5, 7/8 MM PYRAMIDAL,CONICAL PRODLOUŽENÝ S 5 MM REDUKCÍ</t>
  </si>
  <si>
    <t>0094533</t>
  </si>
  <si>
    <t>TROKAR PRŮMĚR 12,10MM PYRAMIDAL,TUPÝ,STANDART.,PRODLOUŽ.S 5,10MM REDU.</t>
  </si>
  <si>
    <t>0094535</t>
  </si>
  <si>
    <t>PUMPA CENTRIFUGÁLNÍ SARNS TM</t>
  </si>
  <si>
    <t>0094538</t>
  </si>
  <si>
    <t>0094556</t>
  </si>
  <si>
    <t>0094561</t>
  </si>
  <si>
    <t>DRÁT VODÍCÍ NEREZOVÁ OCEL POTAŽENÝ TEFLONEM</t>
  </si>
  <si>
    <t>0094562</t>
  </si>
  <si>
    <t>0094574</t>
  </si>
  <si>
    <t>0094584</t>
  </si>
  <si>
    <t>0094598</t>
  </si>
  <si>
    <t>KATETR STYLET PRO PERITONEÁLNÍ DIALÝZU</t>
  </si>
  <si>
    <t>0094603</t>
  </si>
  <si>
    <t>0094605</t>
  </si>
  <si>
    <t>EXTRAKTOR - KOŠÍČEK - ERCP, 6-DRÁT</t>
  </si>
  <si>
    <t>0094608</t>
  </si>
  <si>
    <t>BALÓNEK EXTRAKČNÍ</t>
  </si>
  <si>
    <t>0094610</t>
  </si>
  <si>
    <t>0094626</t>
  </si>
  <si>
    <t>KATETR DIAGNOSTICKÝ EXPLORA</t>
  </si>
  <si>
    <t>0094637</t>
  </si>
  <si>
    <t>TROKAR VERSAPORT PLUS RPF 5-12 MM</t>
  </si>
  <si>
    <t>0094677</t>
  </si>
  <si>
    <t>0094753</t>
  </si>
  <si>
    <t>ELEKTRODA STIMULAČNÍ LEVOKOMOROVÁ PASIVNÍ FIXACE ACUITY SPIRAL</t>
  </si>
  <si>
    <t>PROTÉZA CÉVNÍ DYNAFLO 7MM, 50-60CM (PRO BYPASS,REKONST. PERIFER. TEP.)</t>
  </si>
  <si>
    <t>0094771</t>
  </si>
  <si>
    <t>KATETR ANGIOGRAFICKÝ MAXI SELECT</t>
  </si>
  <si>
    <t>0094786</t>
  </si>
  <si>
    <t>STENT JÍCNOVÝ - BONASTENT, NITINOL, POTAŽENÝ</t>
  </si>
  <si>
    <t>0094788</t>
  </si>
  <si>
    <t>STENT KOLOREKTÁLNÍ - BONASTENT, NITINOL, NEPOTAŽENÝ</t>
  </si>
  <si>
    <t>0094791</t>
  </si>
  <si>
    <t>STENT BILIÁRNÍ - BONASTENT, ENDOSKOPICKÝ, NITINOL, PLNĚ POTAŽENÝ, LASS</t>
  </si>
  <si>
    <t>SYSTÉM HYDROCEPHALNÍ DRENÁŽNÍ CSF HAKIM VALVES 82-3045</t>
  </si>
  <si>
    <t>0095615</t>
  </si>
  <si>
    <t>SYSTÉM HYDROCEPHALNÍ DRENÁŽNÍ CSF HAKIM VALVES 82-3100</t>
  </si>
  <si>
    <t>0095622</t>
  </si>
  <si>
    <t>SYSTÉM HYDROCEPHALNÍ DRENÁŽNÍ CSF HAKIM VALVES 82-1515</t>
  </si>
  <si>
    <t>0095630</t>
  </si>
  <si>
    <t>SYSTÉM HYDROCEPHALNÍ DRENÁŽNÍ CSF HAKIM VALVES</t>
  </si>
  <si>
    <t>0095633</t>
  </si>
  <si>
    <t>0095638</t>
  </si>
  <si>
    <t>SYSTÉM HYDROCEPHALNÍ DRENÁŽNÍ - SHUNT HOLTER 82-1650</t>
  </si>
  <si>
    <t>0095645</t>
  </si>
  <si>
    <t>SYSTÉM HYDROCEPHALNÍ DRENÁŽNÍ - SHUNT HOLTER 82-1682</t>
  </si>
  <si>
    <t>0095925</t>
  </si>
  <si>
    <t>0096091</t>
  </si>
  <si>
    <t>0096114</t>
  </si>
  <si>
    <t>IMPLANTÁT STŘEDOUŠNÍ- STIPULA-SILOCON</t>
  </si>
  <si>
    <t>0096116</t>
  </si>
  <si>
    <t>0096124</t>
  </si>
  <si>
    <t>0096129</t>
  </si>
  <si>
    <t>0096239</t>
  </si>
  <si>
    <t>0096287</t>
  </si>
  <si>
    <t>0096290</t>
  </si>
  <si>
    <t>0096346</t>
  </si>
  <si>
    <t>IMPLANTÁT STŘEDOUŠNÍ KURZ MELLEOVESTIBULOPEXE S KLOUBEM CLIP-PISTON</t>
  </si>
  <si>
    <t>0096386</t>
  </si>
  <si>
    <t>SYSTÉM HYDROCEPHALNÍ DRENÁŽNÍ-KATÉTR KARD/PERIT.</t>
  </si>
  <si>
    <t>0096391</t>
  </si>
  <si>
    <t>SYSTÉM HYDROCEPHALNÍ DRENÁŽNÍ-KATÉTR KARDIALNÍ</t>
  </si>
  <si>
    <t>0096399</t>
  </si>
  <si>
    <t>SYSTÉM HYDROCEPHALNÍ DRENÁŽNÍ-CSF CONTROL.DELTA.STRATA</t>
  </si>
  <si>
    <t>0096400</t>
  </si>
  <si>
    <t>0096526</t>
  </si>
  <si>
    <t>KANYLA TRACHEOSTOMICKÁ S NÍZKOTLAKOU MANŽETOU 301</t>
  </si>
  <si>
    <t>0096527</t>
  </si>
  <si>
    <t>KANYLA TRACHEOSTOMICKÁ S NÍZKOTLAKOU MANŽETOU 302</t>
  </si>
  <si>
    <t>0096583</t>
  </si>
  <si>
    <t>0096589</t>
  </si>
  <si>
    <t>0096593</t>
  </si>
  <si>
    <t>0096596</t>
  </si>
  <si>
    <t>0096621</t>
  </si>
  <si>
    <t>0096698</t>
  </si>
  <si>
    <t>IMPLANTÁT UROLOGICKÝ ZÁVĚS.TVT PÁSKA ALIGN R</t>
  </si>
  <si>
    <t>0096708</t>
  </si>
  <si>
    <t>SYSTÉM ZEVNÍ DRENÁŽNÍ LIKVOROVÝ DOČASNÝ CODMAN EVD</t>
  </si>
  <si>
    <t>0096722</t>
  </si>
  <si>
    <t>SYSTÉM HYDROCEPHALNÍ DRENÁŽNÍ MEDTRONIC-SHUNT STRATA NSC</t>
  </si>
  <si>
    <t>0096746</t>
  </si>
  <si>
    <t>IMPLANTÁT SPINÁLNÍ SYSTÉM ISOBAR TTC KRČNÍ ZADNÍ PŘÍSTUP</t>
  </si>
  <si>
    <t>0096820</t>
  </si>
  <si>
    <t>IMPLANTÁT SPINÁLNÍ SYSTÉM FIXAČNÍ ISOLOCK</t>
  </si>
  <si>
    <t>0096834</t>
  </si>
  <si>
    <t>0096930</t>
  </si>
  <si>
    <t>0096954</t>
  </si>
  <si>
    <t>0096971</t>
  </si>
  <si>
    <t>IMPLANTÁT SPINÁL.NÁHRADA MEZIOBRATLOVÁ ZERO-P KRČNÍ PŘEDNÍ PŘÍSTUP</t>
  </si>
  <si>
    <t>0097008</t>
  </si>
  <si>
    <t>0097403</t>
  </si>
  <si>
    <t>JEHLA BIOPTICKÁ ,ASPIRAČNÍ,BONE-MARROW (BIL)</t>
  </si>
  <si>
    <t>0097417</t>
  </si>
  <si>
    <t>SET JATERNÍ BIOPTICKÝ (BA)</t>
  </si>
  <si>
    <t>0097467</t>
  </si>
  <si>
    <t>0097475</t>
  </si>
  <si>
    <t>JEHLA BIOPTICKÁ VACORA VB 10140</t>
  </si>
  <si>
    <t>0097477</t>
  </si>
  <si>
    <t>0097479</t>
  </si>
  <si>
    <t>0097579</t>
  </si>
  <si>
    <t>0097581</t>
  </si>
  <si>
    <t>ROUŠKA NA POLÁLENINY OBLIČEJE CHLADÍCÍ</t>
  </si>
  <si>
    <t>0097596</t>
  </si>
  <si>
    <t>NÁHRADA KOLENNÍHO KLOUBU S.V.L./RP</t>
  </si>
  <si>
    <t>0097735</t>
  </si>
  <si>
    <t>DLAHA LCP HUMERUS PROXIMÁLNÍ MALÝ FRAGMENT TITAN</t>
  </si>
  <si>
    <t>0097740</t>
  </si>
  <si>
    <t>0097741</t>
  </si>
  <si>
    <t>0097743</t>
  </si>
  <si>
    <t>0097787</t>
  </si>
  <si>
    <t>DLAHA LCP HUMERUS DISTÁLNÍ MALÉ FRAGMENT OCEL</t>
  </si>
  <si>
    <t>0097907</t>
  </si>
  <si>
    <t>DLAHA TI. METAKARPOPHALANGEÁLNÍ</t>
  </si>
  <si>
    <t>0097933</t>
  </si>
  <si>
    <t>IMPLANTÁT KRANIOMAXILOFACIÁLNÍ FIXACE SKELETU MICRO</t>
  </si>
  <si>
    <t>0098000</t>
  </si>
  <si>
    <t>NÁHRADA KYČELNÍHO KLOUBU RMD NECEMENT REVIZNÍ INDIKACE</t>
  </si>
  <si>
    <t>0098172</t>
  </si>
  <si>
    <t>0098278</t>
  </si>
  <si>
    <t>FIXÁTOR ZEVNÍ SYSTÉM FIXAČNÍ, CHIRURGIE RUKY</t>
  </si>
  <si>
    <t>0098446</t>
  </si>
  <si>
    <t>IMPLANTÁT KRANIOFACIÁLNÍ TI-CENTRE-DRIVE</t>
  </si>
  <si>
    <t>0098565</t>
  </si>
  <si>
    <t>0098686</t>
  </si>
  <si>
    <t>0098787</t>
  </si>
  <si>
    <t>KOTVIČKA VSTŘEBATELNÁ SPIRALOK PRO SUTURU RC</t>
  </si>
  <si>
    <t>0098815</t>
  </si>
  <si>
    <t>NÁHRADA KOL. KLOUBU E.MOTION REVIZNÍ CEMENT/NECEMENT.I ANTIALERG.</t>
  </si>
  <si>
    <t>0098817</t>
  </si>
  <si>
    <t>0098831</t>
  </si>
  <si>
    <t>0098832</t>
  </si>
  <si>
    <t>0098940</t>
  </si>
  <si>
    <t>SYSTÉM BIOPTICKÝ AUTOMATICKÝ TRUCORE II, 16 G</t>
  </si>
  <si>
    <t>0099019</t>
  </si>
  <si>
    <t>ŠROUB KANYLOVANÝ ČÁSTEČNÝ ZÁVIT; PR. 4MM, OCEL</t>
  </si>
  <si>
    <t>0099030</t>
  </si>
  <si>
    <t>ŠROUB KANYLOVANÝ ČÁSTEČNÝ ZÁVIT; PR. 5MM, TI</t>
  </si>
  <si>
    <t>0099037</t>
  </si>
  <si>
    <t>ŠROUB KANYLOVANÝ ZÁVIT 20 MM, PR. 6,5 MM, OCEL</t>
  </si>
  <si>
    <t>0099057</t>
  </si>
  <si>
    <t>KABELOVÁ SVORKA PR. 1,5; 2MM, OCEL</t>
  </si>
  <si>
    <t>0099148</t>
  </si>
  <si>
    <t>0099170</t>
  </si>
  <si>
    <t>0099173</t>
  </si>
  <si>
    <t>0099227</t>
  </si>
  <si>
    <t>DLAHA HUMERÁLNÍ DISTÁLNÍ LATER., ÚHL. STAB., POLYAXIÁLNÍ, OCEL</t>
  </si>
  <si>
    <t>0099228</t>
  </si>
  <si>
    <t>DLAHA HUMERÁLNÍ DISTÁLNÍ MED., ÚHL. STAB., POLYAXIÁLNÍ, OCEL</t>
  </si>
  <si>
    <t>0099285</t>
  </si>
  <si>
    <t>HŘEB FEMORÁLNÍ, A/R, OCEL</t>
  </si>
  <si>
    <t>0099413</t>
  </si>
  <si>
    <t>0099468</t>
  </si>
  <si>
    <t>ŠROUB ZAJIŠŤOVACÍ,PLNÝ ZÁVIT, PR.4MM, TI</t>
  </si>
  <si>
    <t>0099549</t>
  </si>
  <si>
    <t>ŠROUB HTO KORT., AR-13348T,50T,52T,54T,56T,58T,60T</t>
  </si>
  <si>
    <t>0099860</t>
  </si>
  <si>
    <t>0099871</t>
  </si>
  <si>
    <t>FIXÁTOR ZEVNÍ JEDNOROVINNÝ/DVOUROVINNÝ TRUBKOVÝ SYNTHES PÁNEV</t>
  </si>
  <si>
    <t>ŠROUBY 2.152.10 - 2.152.52</t>
  </si>
  <si>
    <t>0100374</t>
  </si>
  <si>
    <t>ŠROUBY 2.424.40,45,50,55,60,65</t>
  </si>
  <si>
    <t>0100406</t>
  </si>
  <si>
    <t>ŠROUBY 2.434.20 - 2.434.50</t>
  </si>
  <si>
    <t>0100565</t>
  </si>
  <si>
    <t>DRÁTY 2.983.12; 2.983.25</t>
  </si>
  <si>
    <t>0100590</t>
  </si>
  <si>
    <t>DRÁTY 2.986.30</t>
  </si>
  <si>
    <t>0100721</t>
  </si>
  <si>
    <t>ŠROUBY 3.132.110 - 3.132.115</t>
  </si>
  <si>
    <t>0100740</t>
  </si>
  <si>
    <t>ŠROUBY 3.133.70</t>
  </si>
  <si>
    <t>0100741</t>
  </si>
  <si>
    <t>ŠROUB KORTIKÁLNÍ S KÓNIC.ZÁV.NA ŠPICI, 3.136.12-40</t>
  </si>
  <si>
    <t>0100742</t>
  </si>
  <si>
    <t>ŠROUBY 3.140.10 - 3.140.28</t>
  </si>
  <si>
    <t>0100774</t>
  </si>
  <si>
    <t>ŠROUBY 3.145.65 - 3.145.75</t>
  </si>
  <si>
    <t>0100776</t>
  </si>
  <si>
    <t>ŠROUBY 3.145.80</t>
  </si>
  <si>
    <t>0100818</t>
  </si>
  <si>
    <t>ŠROUBY 3.150.140</t>
  </si>
  <si>
    <t>0100848</t>
  </si>
  <si>
    <t>ŠROUBY 3.160.20 - 3.160.60</t>
  </si>
  <si>
    <t>0100871</t>
  </si>
  <si>
    <t>ŠROUBY 3.163.45 - 3.163.48</t>
  </si>
  <si>
    <t>0101043</t>
  </si>
  <si>
    <t>ŠROUBY 3.430.52,54</t>
  </si>
  <si>
    <t>0101286</t>
  </si>
  <si>
    <t>DRÁTY 3.986.30</t>
  </si>
  <si>
    <t>0103019</t>
  </si>
  <si>
    <t>DLAHY 5.533.33 - 5.538.34</t>
  </si>
  <si>
    <t>0103174</t>
  </si>
  <si>
    <t>DLAHY 5.770.04 - 5.770.05</t>
  </si>
  <si>
    <t>0103176</t>
  </si>
  <si>
    <t>DLAHY 5.770.06 - 5.770.07</t>
  </si>
  <si>
    <t>0103202</t>
  </si>
  <si>
    <t>DLAHY 5.777.47 - 5.777.48</t>
  </si>
  <si>
    <t>0103217</t>
  </si>
  <si>
    <t>DLAHA TIBIÁLNÍ S KÓNICKÝM ZÁVITEM TI</t>
  </si>
  <si>
    <t>0103269</t>
  </si>
  <si>
    <t>DLAHY 5.800.05 - 5.800.08</t>
  </si>
  <si>
    <t>0103300</t>
  </si>
  <si>
    <t>DLAHY 5.808.05 - 5.808.08</t>
  </si>
  <si>
    <t>0103347</t>
  </si>
  <si>
    <t>DLAHY 5.817.33 - 5.817.34</t>
  </si>
  <si>
    <t>0103748</t>
  </si>
  <si>
    <t>DRÁTY 6.031.06 - 6.031.30</t>
  </si>
  <si>
    <t>0103812</t>
  </si>
  <si>
    <t>DRÁTY 6.051.20/500 - 6.051.30/500</t>
  </si>
  <si>
    <t>0104734</t>
  </si>
  <si>
    <t>HŘEBY 7.186.02</t>
  </si>
  <si>
    <t>0105111</t>
  </si>
  <si>
    <t>0105127</t>
  </si>
  <si>
    <t>0105143</t>
  </si>
  <si>
    <t>0105146</t>
  </si>
  <si>
    <t>0105153</t>
  </si>
  <si>
    <t>0105155</t>
  </si>
  <si>
    <t>0105193</t>
  </si>
  <si>
    <t>ŠROUB UZAVÍRACÍ TITAN</t>
  </si>
  <si>
    <t>0105240</t>
  </si>
  <si>
    <t>PODLOŽKA, HS 1.5; HS 2.0, ÚHL.STAB.,TI</t>
  </si>
  <si>
    <t>0105242</t>
  </si>
  <si>
    <t>0105244</t>
  </si>
  <si>
    <t>0105256</t>
  </si>
  <si>
    <t>DLAHA NA OLEKRANON, INTEOS 3,0, POLYAVIÁLNÍ,TI</t>
  </si>
  <si>
    <t>0105260</t>
  </si>
  <si>
    <t>0105315</t>
  </si>
  <si>
    <t>0105328</t>
  </si>
  <si>
    <t>0105332</t>
  </si>
  <si>
    <t>ŠROUB HLAVICOVÝ, SAMOŘEZNÝ, PRO HUMERUS, ÚHL.STAB., TI</t>
  </si>
  <si>
    <t>0105342</t>
  </si>
  <si>
    <t>NÁHRADA KYČ. KLOUBU, HLAVICE KERAMICKÁ ALFMET</t>
  </si>
  <si>
    <t>0105454</t>
  </si>
  <si>
    <t>0105485</t>
  </si>
  <si>
    <t>NÁHRADA RAMENNÍ SMR CTA HLAVICE RESURFACING PR. 42,46,50,54</t>
  </si>
  <si>
    <t>0105656</t>
  </si>
  <si>
    <t>0105709</t>
  </si>
  <si>
    <t>0105774</t>
  </si>
  <si>
    <t>DLAHA TI. MP/TARSALIS</t>
  </si>
  <si>
    <t>0105784</t>
  </si>
  <si>
    <t>DLAHA TI. NOHA MP</t>
  </si>
  <si>
    <t>0105795</t>
  </si>
  <si>
    <t>0105856</t>
  </si>
  <si>
    <t>SÍŤKA KÝLNÍ EXTRAPER./INTRAPERITONEÁLNÍ OMYRAMESH NEVSTŘEB.</t>
  </si>
  <si>
    <t>0105857</t>
  </si>
  <si>
    <t>SÍŤKA KÝLNÍ EXTRAPER/INTRAPERITONEÁLNÍ OMYRAMESH NEVSTŘEB.</t>
  </si>
  <si>
    <t>0105918</t>
  </si>
  <si>
    <t>0105921</t>
  </si>
  <si>
    <t>0105922</t>
  </si>
  <si>
    <t>0105924</t>
  </si>
  <si>
    <t>0105936</t>
  </si>
  <si>
    <t>0106000</t>
  </si>
  <si>
    <t>ČEP KOMPRESNÍ NOHA TITAN</t>
  </si>
  <si>
    <t>0106005</t>
  </si>
  <si>
    <t>OBJÍMKA STERNÁLNÍ OCEL</t>
  </si>
  <si>
    <t>0106019</t>
  </si>
  <si>
    <t>FIXATÉR ZEVNÍ JEDNOROVINNÝ NA ZÁPĚSTÍ, RL DLOUHÉ KOSTI DK A HK</t>
  </si>
  <si>
    <t>0106024</t>
  </si>
  <si>
    <t>DISTRAKTOR PRSTOVÝ, LIGAMENTOTAXOR</t>
  </si>
  <si>
    <t>0106092</t>
  </si>
  <si>
    <t>IMPLANTÁT KRANIÁLNÍ MODUS 1,5 M-4228</t>
  </si>
  <si>
    <t>0106095</t>
  </si>
  <si>
    <t>IMPLANTÁT KRANIÁLNÍ MODUS 1,5 M-4238/40</t>
  </si>
  <si>
    <t>0106100</t>
  </si>
  <si>
    <t>IMPLANTÁT KRANIÁLNÍ MODUS 1,5 M-4252</t>
  </si>
  <si>
    <t>0106130</t>
  </si>
  <si>
    <t>IMPLANTÁT KRANIÁLNÍ MODUS 1,5 M-5125.9/10/12</t>
  </si>
  <si>
    <t>0106134</t>
  </si>
  <si>
    <t>IMPLANTÁT KRANIÁLNÍ MODUS 1,5 M-5220.03/04/05/06</t>
  </si>
  <si>
    <t>0106138</t>
  </si>
  <si>
    <t>IMPLANTÁT KRANIÁLNÍ MODUS 1,8</t>
  </si>
  <si>
    <t>0106163</t>
  </si>
  <si>
    <t>IMPLANTÁT KRANIÁLNÍ MODUS 2,0 M-4358</t>
  </si>
  <si>
    <t>0106173</t>
  </si>
  <si>
    <t>IMPLANTÁT KRANIÁLNÍ MODUS 2,0 M-4386</t>
  </si>
  <si>
    <t>0106249</t>
  </si>
  <si>
    <t>IMPLANTÁT KRANIÁLNÍ MODUS 2,0 M-5150.0X</t>
  </si>
  <si>
    <t>0106255</t>
  </si>
  <si>
    <t>IMPLANTÁT MAXILLÁRNÍ MODUS IMF 2,0, M-5144.08/M-5146.08</t>
  </si>
  <si>
    <t>0106352</t>
  </si>
  <si>
    <t>0106354</t>
  </si>
  <si>
    <t>0106355</t>
  </si>
  <si>
    <t>0106404</t>
  </si>
  <si>
    <t>NÁHRADA ČELISTNÍHO KLOUBU TOTÁLNÍ</t>
  </si>
  <si>
    <t>0106405</t>
  </si>
  <si>
    <t>0106406</t>
  </si>
  <si>
    <t>0106407</t>
  </si>
  <si>
    <t>0106408</t>
  </si>
  <si>
    <t>0106464</t>
  </si>
  <si>
    <t>0106470</t>
  </si>
  <si>
    <t>0106671</t>
  </si>
  <si>
    <t>KOTVA MENISKÁLNÍ</t>
  </si>
  <si>
    <t>0106678</t>
  </si>
  <si>
    <t>DLAHA KYČELNÍ BEZ SLOTU STANDARDNÍ HLAHA, OCEL</t>
  </si>
  <si>
    <t>0106780</t>
  </si>
  <si>
    <t>0106797</t>
  </si>
  <si>
    <t>0106802</t>
  </si>
  <si>
    <t>0106825</t>
  </si>
  <si>
    <t>NÁHRADA KYČELNÍHO KLOUBU DŘÍK FEMORÁLNÍ NECEMENTOVANÝ NEUTRÁLNÍ - TNR</t>
  </si>
  <si>
    <t>0106851</t>
  </si>
  <si>
    <t>0106883</t>
  </si>
  <si>
    <t>JEHLA BIOPTICKÁ T-MANBI2, PRO BIOPT. NÁSTROJ MAGNUM, 14-20GA,10-30CM</t>
  </si>
  <si>
    <t>0106905</t>
  </si>
  <si>
    <t>SET A SÍŤKA NA LÉČBU PÁNEV. DNA AVAULTA SOLO</t>
  </si>
  <si>
    <t>0106915</t>
  </si>
  <si>
    <t>SÍŤKA NA LÉČBU PÁNEVNÍHO DNA DYNAMESH PR4 NEVSTŘEB.</t>
  </si>
  <si>
    <t>0106919</t>
  </si>
  <si>
    <t>JEHLA PUNKČNÍ</t>
  </si>
  <si>
    <t>0106925</t>
  </si>
  <si>
    <t>DLAHA ZAMYKACÍ 1,3 MM, PROHNUTÁ APTUS HAND 2,0</t>
  </si>
  <si>
    <t>0106926</t>
  </si>
  <si>
    <t>0106927</t>
  </si>
  <si>
    <t>0106928</t>
  </si>
  <si>
    <t>0106936</t>
  </si>
  <si>
    <t>DLAHA ZAMYKACÍ 1,3 MM, MŘÍŽKOVÁ APTUS HAND 2,0</t>
  </si>
  <si>
    <t>0107123</t>
  </si>
  <si>
    <t>PIN/KOLÍK FIXAČNÍ PRO ARTRODÉZU TRIM-IT SPIN</t>
  </si>
  <si>
    <t>0107202</t>
  </si>
  <si>
    <t>NÁHRADA KLOUBU LOKTE KOVOVÁ NECEMENTOVANÁ, DŘÍK VEL. 04</t>
  </si>
  <si>
    <t>0107209</t>
  </si>
  <si>
    <t>SET NA LÉČBU PÁNEVNÍHO DNA NAZCA TC</t>
  </si>
  <si>
    <t>0107242</t>
  </si>
  <si>
    <t>JEHLA ASPIRAČNÍ BIOPTICKÁ - GIT - SONOTIP II</t>
  </si>
  <si>
    <t>0107248</t>
  </si>
  <si>
    <t>0107249</t>
  </si>
  <si>
    <t>0107331</t>
  </si>
  <si>
    <t>0107347</t>
  </si>
  <si>
    <t>0107380</t>
  </si>
  <si>
    <t>0107389</t>
  </si>
  <si>
    <t>0107396</t>
  </si>
  <si>
    <t>0107404</t>
  </si>
  <si>
    <t>0107412</t>
  </si>
  <si>
    <t>0107414</t>
  </si>
  <si>
    <t>0107415</t>
  </si>
  <si>
    <t>0107420</t>
  </si>
  <si>
    <t>0107422</t>
  </si>
  <si>
    <t>SYSTÉM DISTRAKČNÍ ALVEOLÁRNÍ</t>
  </si>
  <si>
    <t>0107670</t>
  </si>
  <si>
    <t>CEMENT KOSTNÍ PALACOS R - 40 + VAKUOVÝ MÍCHACÍ SYSTÉM 2X40G DUO</t>
  </si>
  <si>
    <t>0107704</t>
  </si>
  <si>
    <t>0107706</t>
  </si>
  <si>
    <t>ŠROUB NA ARTRODÉZU, TI</t>
  </si>
  <si>
    <t>0107711</t>
  </si>
  <si>
    <t>0107721</t>
  </si>
  <si>
    <t>CEMENT KOSTNÍ HI-FATIGUE BEZ ANTIBIOTIK 1 X 40G</t>
  </si>
  <si>
    <t>0107741</t>
  </si>
  <si>
    <t>IMPLANTÁT SPINÁLNÍ SYSTÉM TL HRUD.BED.ZADNÍ</t>
  </si>
  <si>
    <t>0107766</t>
  </si>
  <si>
    <t>0107771</t>
  </si>
  <si>
    <t>NÁHRADA LOKTE NECEMENTOVANÁ DŘÍK VELIKOST S45S-S65L</t>
  </si>
  <si>
    <t>0107885</t>
  </si>
  <si>
    <t>0107888</t>
  </si>
  <si>
    <t>NÁHRADA KYČELNÍHO KLOUBU AVANTAGE 3P NECEMENT PRIM/REV INDIKACE</t>
  </si>
  <si>
    <t>0107899</t>
  </si>
  <si>
    <t>FIXACE MENISKU S TECHNOLOGIÍ ZIP LOOP</t>
  </si>
  <si>
    <t>0107926</t>
  </si>
  <si>
    <t>0107943</t>
  </si>
  <si>
    <t>ŠROUB, EVOLVE REKONSTRUKCE RUKY</t>
  </si>
  <si>
    <t>0108017</t>
  </si>
  <si>
    <t>NÁHRADA KLOUBU PALCE RUKY NECEMENTOVANÁ</t>
  </si>
  <si>
    <t>0108054</t>
  </si>
  <si>
    <t>SKOBIČKA 6-16MMPRO ACL</t>
  </si>
  <si>
    <t>0108070</t>
  </si>
  <si>
    <t>DESTIČKA S VLÁKNEM FIXAČNÍ PRO ACL</t>
  </si>
  <si>
    <t>0108087</t>
  </si>
  <si>
    <t>0108105</t>
  </si>
  <si>
    <t>0108133</t>
  </si>
  <si>
    <t>KOTVIČKA, TI, S VLÁKNEM A ZAVADĚČEM</t>
  </si>
  <si>
    <t>0108134</t>
  </si>
  <si>
    <t>ŠROUB VSTŘEBATELNÝ INTERFERENČNÍ PRO REKONSTRUKCI ACL A PCL</t>
  </si>
  <si>
    <t>0108135</t>
  </si>
  <si>
    <t>ŠROUB VSTŘEBAT. INTERFERENČNÍ PRO REKONSTRUKCI ACL A PCL,PERFOROVANÝ</t>
  </si>
  <si>
    <t>0108139</t>
  </si>
  <si>
    <t>DLAHA PODPŮRNÁ LATERÁLNÍ APTUS RADIUS 2,5</t>
  </si>
  <si>
    <t>0108150</t>
  </si>
  <si>
    <t>0108155</t>
  </si>
  <si>
    <t>0108162</t>
  </si>
  <si>
    <t>0108170</t>
  </si>
  <si>
    <t>0108208</t>
  </si>
  <si>
    <t>0108236</t>
  </si>
  <si>
    <t>0108239</t>
  </si>
  <si>
    <t>0108326</t>
  </si>
  <si>
    <t>0108467</t>
  </si>
  <si>
    <t>DLAHA OCEL HUMERÁLNÍ PROXIMÁLNÍ 1,5MM</t>
  </si>
  <si>
    <t>0108578</t>
  </si>
  <si>
    <t>DLAHA HS GP PŘÍMÁ, WS WV IMTEOS, POLYAXIáLNÍ,TI</t>
  </si>
  <si>
    <t>0108579</t>
  </si>
  <si>
    <t>DLAHA HS GP PŘÍMÁ, WS WV T 7/4, ÚHL.STAB.,TI</t>
  </si>
  <si>
    <t>0108592</t>
  </si>
  <si>
    <t>DLAHA HRSR RADIUS PALM., REVIZNÍ, ÚHL.STAB.,TI T 9/8, LEVÁ (PRAVÁ)</t>
  </si>
  <si>
    <t>0108614</t>
  </si>
  <si>
    <t>0108622</t>
  </si>
  <si>
    <t>0108626</t>
  </si>
  <si>
    <t>0108637</t>
  </si>
  <si>
    <t>0108655</t>
  </si>
  <si>
    <t>0108665</t>
  </si>
  <si>
    <t>0108676</t>
  </si>
  <si>
    <t>0108679</t>
  </si>
  <si>
    <t>0108692</t>
  </si>
  <si>
    <t>0108693</t>
  </si>
  <si>
    <t>0108716</t>
  </si>
  <si>
    <t>0108766</t>
  </si>
  <si>
    <t>DLAHA PÁNEV OCEL</t>
  </si>
  <si>
    <t>0108876</t>
  </si>
  <si>
    <t>DLAHA PRO RUKU MINI KOMPRESIVNÍ L-TVAR TITAN</t>
  </si>
  <si>
    <t>0108916</t>
  </si>
  <si>
    <t>ŠROUB KORTIKÁLNÍ TI MINI EMERGENCY ŠESTIÚHLÝ</t>
  </si>
  <si>
    <t>0109000</t>
  </si>
  <si>
    <t>0109042</t>
  </si>
  <si>
    <t>NÁHRADA KYČELNÍHO KLOUBU RING FIN-II/REVIZE ACETABULA</t>
  </si>
  <si>
    <t>0109045</t>
  </si>
  <si>
    <t>NÁHRADA KYČELNÍHO KLOUBU/BALLS 36</t>
  </si>
  <si>
    <t>0109047</t>
  </si>
  <si>
    <t>NÁHRADA KYČELNÍHO KLOUBU/BIOLOX BALLS 32</t>
  </si>
  <si>
    <t>0109055</t>
  </si>
  <si>
    <t>PODLOŽKA PRO ŠROUB ALPS PRO FIX.FRAKTURY V DISTÁL.ČÁSTI KOSTI VŘETEN.</t>
  </si>
  <si>
    <t>0109065</t>
  </si>
  <si>
    <t>ŠROUB SPONGIÓZNÍ 6.5, PLNÝ ZÁVIT, TI</t>
  </si>
  <si>
    <t>0109073</t>
  </si>
  <si>
    <t>DLAHA 2.7 - TVARU 1/4 VÁLCE, OCEL</t>
  </si>
  <si>
    <t>0109077</t>
  </si>
  <si>
    <t>0109082</t>
  </si>
  <si>
    <t>DLAHA 3.5 TVARU PÍSMENE T - KOSÁ, OCEL</t>
  </si>
  <si>
    <t>0109097</t>
  </si>
  <si>
    <t>DLAHA 4.5 DVOJITĚKOMPRESNÍ, ÚZKÁ, TVAROVATELNÁ, TI</t>
  </si>
  <si>
    <t>0109099</t>
  </si>
  <si>
    <t>DLAHA 1.5-2.7 TVARU PÍSMENE T, OCEL</t>
  </si>
  <si>
    <t>0109128</t>
  </si>
  <si>
    <t>DLAHA 3.5 REKONSTRUKČNÍ, ROVNÁ, UZAMYKATELNÁ, TI</t>
  </si>
  <si>
    <t>0109130</t>
  </si>
  <si>
    <t>DLAHA 4.5 NA SYMFÝZU, OCEL</t>
  </si>
  <si>
    <t>0109140</t>
  </si>
  <si>
    <t>DLAHA 2.0 KONDYLÁRNÍ, OCEL</t>
  </si>
  <si>
    <t>0109167</t>
  </si>
  <si>
    <t>NÁHRADA KOLENNÍHO KLOUBU NEXGEN CR-FLEX</t>
  </si>
  <si>
    <t>0109168</t>
  </si>
  <si>
    <t>0109173</t>
  </si>
  <si>
    <t>0109175</t>
  </si>
  <si>
    <t>NÁHRADA KOLENNÍHO KLOUBU NEXGEN MIS CR-FLEX CEMENT.</t>
  </si>
  <si>
    <t>0109204</t>
  </si>
  <si>
    <t>ŠROUB KORTIKÁLNÍ 2.0, TI</t>
  </si>
  <si>
    <t>0109218</t>
  </si>
  <si>
    <t>ŠROUB KORTIKÁLNÍ 2.7, OCEL</t>
  </si>
  <si>
    <t>0109249</t>
  </si>
  <si>
    <t>DLAHA RADIÁLNÍ, FIBULÁRNÍ OCELOVÁ ŽLÁBKOVÁ</t>
  </si>
  <si>
    <t>0109264</t>
  </si>
  <si>
    <t>DLAHA NA MINI KOSTNÍ FRAGMENTY OCELOVÁ</t>
  </si>
  <si>
    <t>0109278</t>
  </si>
  <si>
    <t>ŠROUB MALLEOLÁRNÍ PR.4,5 MM, DÉLKA 60-110MM</t>
  </si>
  <si>
    <t>0109280</t>
  </si>
  <si>
    <t>ŠROUB SPONGIOSNÍ PR.6,5MM, DÉLKA 55-110MM</t>
  </si>
  <si>
    <t>0110163</t>
  </si>
  <si>
    <t>NÁHRADA KYČELNÍHO KLOUBU LUBINUS CLASSIC PLUS CEMENT PRIM/REV/TUMOR</t>
  </si>
  <si>
    <t>0110317</t>
  </si>
  <si>
    <t>DLAHA REKONSTRUKČNÍ, ROVNÁ, 58MM</t>
  </si>
  <si>
    <t>0110318</t>
  </si>
  <si>
    <t>DLAHA REKONSTRUKČNÍ, ROVNÁ, 70MM</t>
  </si>
  <si>
    <t>0110390</t>
  </si>
  <si>
    <t>ŠROUB MALLEOLAR,HEXAGONAL., D 45MM</t>
  </si>
  <si>
    <t>0110391</t>
  </si>
  <si>
    <t>ŠROUB MALLEOLAR,HEXAGONAL., D 70MM</t>
  </si>
  <si>
    <t>0110428</t>
  </si>
  <si>
    <t>ŠROUB SPONGIÁLNÍ, HEXAGONAL.</t>
  </si>
  <si>
    <t>0110499</t>
  </si>
  <si>
    <t>0110506</t>
  </si>
  <si>
    <t>0110512</t>
  </si>
  <si>
    <t>0110513</t>
  </si>
  <si>
    <t>0110540</t>
  </si>
  <si>
    <t>0110583</t>
  </si>
  <si>
    <t>0110588</t>
  </si>
  <si>
    <t>NÁHRADA RAMENNÍHO KLOUBU ECLIPSE NECEM.</t>
  </si>
  <si>
    <t>0110589</t>
  </si>
  <si>
    <t>0110590</t>
  </si>
  <si>
    <t>0110621</t>
  </si>
  <si>
    <t>FIXATÉR ZEVNÍ WRISTORE PRO DISTÁLNÍ RADIUS</t>
  </si>
  <si>
    <t>0110650</t>
  </si>
  <si>
    <t>0110668</t>
  </si>
  <si>
    <t>ŠROUB FIXOS KANYLOVANÝ KOMPRESNÍ SAMOŘEZNÝ PR. 2,5/3,0/4,0 MM</t>
  </si>
  <si>
    <t>0110676</t>
  </si>
  <si>
    <t>KOTVA ARIM, ARIM MAXI, ARIM MICRO</t>
  </si>
  <si>
    <t>0110713</t>
  </si>
  <si>
    <t>ŠROUB KYČELNÍ PRO HŘEB F2; OCEL</t>
  </si>
  <si>
    <t>0110743</t>
  </si>
  <si>
    <t>DLAHA ŠIROKÁ, OTV. 4-15 DÉL. 71- 247 MM</t>
  </si>
  <si>
    <t>0110745</t>
  </si>
  <si>
    <t>ŠROUB KANYLOVANÝ SAMOŘEZNÝ PR.4,5 MM, DL. 20-40 MM, ZÁVIT KRÁTKÝ</t>
  </si>
  <si>
    <t>0110753</t>
  </si>
  <si>
    <t>ŠROUB KORTIK. SAMOŘ. ZÁVIT KR., PR. 4,5 MM, DÉL. 22-44 MM</t>
  </si>
  <si>
    <t>0110755</t>
  </si>
  <si>
    <t>ŠROUB KANYLOVANÝ SAMOŘEZNÝ PR.4,5 MM, DL. 42-60 MM, ZÁVIT KRÁTKÝ</t>
  </si>
  <si>
    <t>0110758</t>
  </si>
  <si>
    <t>DRÁT TITANOVÝ, DÉL. 5 M, PR. 1 MM</t>
  </si>
  <si>
    <t>0110778</t>
  </si>
  <si>
    <t>ŠROUB KANYLOVANÝ KORTIKÁLNÍ PR.3,5 MM, DL. 32-50 MM, ZÁVIT KRÁTKÝ</t>
  </si>
  <si>
    <t>0110779</t>
  </si>
  <si>
    <t>ŠROUB SAMOLOMNÝ PR. 2 MM</t>
  </si>
  <si>
    <t>0110783</t>
  </si>
  <si>
    <t>ŠROUB SAMOŘEZNÝ PR. 4,5 MM, DÉL. 25-110 MM</t>
  </si>
  <si>
    <t>0110785</t>
  </si>
  <si>
    <t>ŠROUB SPONGIÓZNÍ PR. 6,5 MM VEL. 25-80</t>
  </si>
  <si>
    <t>0110826</t>
  </si>
  <si>
    <t>DLAHA MINI AUTOKOMPRES. OTV. 2-12, DÉL. 20-100 MM</t>
  </si>
  <si>
    <t>0110840</t>
  </si>
  <si>
    <t>DLAHA MINI AUTOKOMPRESNÍ OTV. 4-8 DÉL. 22-42 MM</t>
  </si>
  <si>
    <t>0110847</t>
  </si>
  <si>
    <t>HŘEB KUNTSCHNER. PRO FEMUR, PR. 9 MM, DÉL. 41-46 MM</t>
  </si>
  <si>
    <t>0110875</t>
  </si>
  <si>
    <t>ŠROUB SPONGIÓZNÍ SAMOŘEZ. ZÁVIT DLOUHÝ PR. 4 MM VEL. 10-120</t>
  </si>
  <si>
    <t>0111048</t>
  </si>
  <si>
    <t>DRÁT KIRSCHNER., HROT DVOJITÝ, DÉL. 15,5 CM, PR. 0,8-4 MM</t>
  </si>
  <si>
    <t>0111051</t>
  </si>
  <si>
    <t>DRÁT KIRSCHNER., HROT DVOJITÝ, DÉL. 20 CM, PR. 0,8-4 MM</t>
  </si>
  <si>
    <t>0111054</t>
  </si>
  <si>
    <t>DRÁT KIRSCHNER., DL. 70,140 MM, PR. 0,8 - 3 MM</t>
  </si>
  <si>
    <t>0111064</t>
  </si>
  <si>
    <t>ŠROUB KORTIKÁLNÍ PR. 3,5 MM DÉL. 10-50 MM</t>
  </si>
  <si>
    <t>0111089</t>
  </si>
  <si>
    <t>PODLOŽKA PRO ŠROUB SPONG. PR. 7,13,16,19 MM</t>
  </si>
  <si>
    <t>0111104</t>
  </si>
  <si>
    <t>DLAHA FEMORÁLNÍ OSMIHRAN. 6 OTVORU AUTOKOMPRESIVNÍ, 120°-150°</t>
  </si>
  <si>
    <t>0111157</t>
  </si>
  <si>
    <t>0111168</t>
  </si>
  <si>
    <t>NÁHRADA KYČELNÍHO KLOUBU ALLOCLASSIC VARIALL PRIM/REV INDIKACE</t>
  </si>
  <si>
    <t>0111205</t>
  </si>
  <si>
    <t>DLAHA INTERCUS TI, ŠIROKÁ, VELKÉ FRAGM., POLYAXIÁLNÍ, ÚHLOVĚ STAB.</t>
  </si>
  <si>
    <t>0111294</t>
  </si>
  <si>
    <t>0111306</t>
  </si>
  <si>
    <t>DLAHA INTERCUS TI NOŹNÍ, ÚHL.STAB., ROVNÁ, POLYAX.</t>
  </si>
  <si>
    <t>0111331</t>
  </si>
  <si>
    <t>ŠROUB INTERCUS TI VRTANÝ, KRÁTKÝ ZÁVIT, SAMOŘEZNÝ, SAMOVRTNÝ</t>
  </si>
  <si>
    <t>0111335</t>
  </si>
  <si>
    <t>ŠROUB INTERCUS TI SPONGIÓZNÍ, PLNÝ ZÁVIT</t>
  </si>
  <si>
    <t>0111338</t>
  </si>
  <si>
    <t>ŠROUB INTERCUS TI SPONGIÓZNÍ 16 MM - ZÁVIT, SAMOŘEZNÝ</t>
  </si>
  <si>
    <t>0111404</t>
  </si>
  <si>
    <t>NÁHRADA KOLEN.KLOUBU ENDO MODEL M II PRIMÁRNÍ/REVIZNÍ CEMENT.</t>
  </si>
  <si>
    <t>0111410</t>
  </si>
  <si>
    <t>0111418</t>
  </si>
  <si>
    <t>0111435</t>
  </si>
  <si>
    <t>0111442</t>
  </si>
  <si>
    <t>0111478</t>
  </si>
  <si>
    <t>0111559</t>
  </si>
  <si>
    <t>PODLOŽKA ŠROUB PEDIATRICKÝ OCEL</t>
  </si>
  <si>
    <t>0111560</t>
  </si>
  <si>
    <t>0111601</t>
  </si>
  <si>
    <t>STENT JÍCNOVÝ - FERX-ELLA</t>
  </si>
  <si>
    <t>0111607</t>
  </si>
  <si>
    <t>0111694</t>
  </si>
  <si>
    <t>0111718</t>
  </si>
  <si>
    <t>0111787</t>
  </si>
  <si>
    <t>NÁHRADA KYČELNÍHO KLOUBU CCE CEMENT PRIM/REV INDIKACE</t>
  </si>
  <si>
    <t>0111801</t>
  </si>
  <si>
    <t>NÁHRADA KYČELNÍHO KLOUBU HLAVICE BIPOLÁRNÍ PRIMÁRNÍ INDIKACE</t>
  </si>
  <si>
    <t>0111835</t>
  </si>
  <si>
    <t>0111842</t>
  </si>
  <si>
    <t>0111847</t>
  </si>
  <si>
    <t>0111901</t>
  </si>
  <si>
    <t>HŘEB INTERCUS TI, DÉLKA 200MM</t>
  </si>
  <si>
    <t>0111906</t>
  </si>
  <si>
    <t>0111926</t>
  </si>
  <si>
    <t>0111931</t>
  </si>
  <si>
    <t>0111939</t>
  </si>
  <si>
    <t>0111946</t>
  </si>
  <si>
    <t>DLAHA ZAMYKACÍ PŘÍMÁ, APTUS FOOT 2,8</t>
  </si>
  <si>
    <t>0111974</t>
  </si>
  <si>
    <t>0111980</t>
  </si>
  <si>
    <t>0111993</t>
  </si>
  <si>
    <t>0112052</t>
  </si>
  <si>
    <t>NÁHRADA PALCE RUKY ELEKTRA</t>
  </si>
  <si>
    <t>0112053</t>
  </si>
  <si>
    <t>0112089</t>
  </si>
  <si>
    <t>CHLOPEŇ MECHANICKÁ VČ.PROTÉZY VZESTUPNÉ ČÁSTI AORTY ON-X</t>
  </si>
  <si>
    <t>0112144</t>
  </si>
  <si>
    <t>KARDIOSTIMULÁTOR JEDNODUTINOVÝ RELIA SR</t>
  </si>
  <si>
    <t>0112170</t>
  </si>
  <si>
    <t>DLAHA L-AD, T-AD, ŠIKMÁ, VARIABILNÍ ÚHLOVĚ STABILNÍ , TITAN</t>
  </si>
  <si>
    <t>0112186</t>
  </si>
  <si>
    <t>DLAHA MTP PRO ARTHRODESU, VARIABILNÍ ÚHLOVĚ STABILNÍ, TITAN</t>
  </si>
  <si>
    <t>0112190</t>
  </si>
  <si>
    <t>DLAHA MULTI -AD, VARIABILNÍ ÚHLOVĚ STABILNÍ, TITAN</t>
  </si>
  <si>
    <t>0112203</t>
  </si>
  <si>
    <t>DLAHA PATNÍ KOSTI ,VARIABILNÍ ÚHLOVĚ STABILNÍ,TITAN</t>
  </si>
  <si>
    <t>0112207</t>
  </si>
  <si>
    <t>DLAHA PRO STANDARDNÍ ZLOMENINY ZÁPĚSTÍ, DVOJITÁ ,TITAN</t>
  </si>
  <si>
    <t>0112210</t>
  </si>
  <si>
    <t>DLAHA PRO RUKU, ARTHRODESU,VARIABILNÍ ÚHLOVĚ STABILNÍ,TITAN</t>
  </si>
  <si>
    <t>0112216</t>
  </si>
  <si>
    <t>SVORKA PRO PRO CERKLÁŽNÍ KABEL., OCEL</t>
  </si>
  <si>
    <t>0112236</t>
  </si>
  <si>
    <t>0112237</t>
  </si>
  <si>
    <t>0112247</t>
  </si>
  <si>
    <t>0112273</t>
  </si>
  <si>
    <t>NÁHRADA KOLENNÍHO KLOUBU GEMINI SL NECEMENT.</t>
  </si>
  <si>
    <t>0112306</t>
  </si>
  <si>
    <t>KOTVA ALLTHREAD PEEK III 5,5MM a 6,8MM SE STEHEM 2/2 A 3/2</t>
  </si>
  <si>
    <t>0112314</t>
  </si>
  <si>
    <t>KOTVA TOGGLELOC ZIPLOOP ZIPTIGHT, TITAN, AC TWIN</t>
  </si>
  <si>
    <t>0112345</t>
  </si>
  <si>
    <t>0112370</t>
  </si>
  <si>
    <t>0112378</t>
  </si>
  <si>
    <t>0112383</t>
  </si>
  <si>
    <t>0112399</t>
  </si>
  <si>
    <t>NÁHRADA KOLENNÍHO KLOUBU MUTARS CEMENT.</t>
  </si>
  <si>
    <t>0112408</t>
  </si>
  <si>
    <t>NÁHRADA KYČELNÍHO KLOUBU MUTARS RS PRIM/REV INDIKACE</t>
  </si>
  <si>
    <t>0112410</t>
  </si>
  <si>
    <t>0112412</t>
  </si>
  <si>
    <t>NÁHRADA KYČELNÍHO KLOUBU MUTARS NECEMENT TUMORÓZNÍ INDIKACE</t>
  </si>
  <si>
    <t>0112483</t>
  </si>
  <si>
    <t>DLAHA VA-LCP 4.5/5.0, 20-22 OT. NA DISTÁLNÍ FEMUR, STERIL</t>
  </si>
  <si>
    <t>0112491</t>
  </si>
  <si>
    <t>0112501</t>
  </si>
  <si>
    <t>ŠROUB TIBIÁLNÍ JISTÍCÍ ZDVOJENÝ</t>
  </si>
  <si>
    <t>0112506</t>
  </si>
  <si>
    <t>ŠROUB FIXAČNÍ JONESŮV K OTEVŘENÉ OPERACI PATY</t>
  </si>
  <si>
    <t>0112509</t>
  </si>
  <si>
    <t>SVORKA VARIZAČNÍ</t>
  </si>
  <si>
    <t>0112512</t>
  </si>
  <si>
    <t>NÁHRADA RAMENNÍHO KLOUBU UNIVERS II</t>
  </si>
  <si>
    <t>0112517</t>
  </si>
  <si>
    <t>DLAHA HUMERÁLNÍ</t>
  </si>
  <si>
    <t>0112522</t>
  </si>
  <si>
    <t>DLAHA KALKANEÁLNÍ STEP PLATE</t>
  </si>
  <si>
    <t>0112531</t>
  </si>
  <si>
    <t>NÁHRADA RAMENNÍHO KLOUBU AFFINIS NECEM</t>
  </si>
  <si>
    <t>KLIP NA ANEURYSMA YASARGIL, STANDARD, DOČASNÝ</t>
  </si>
  <si>
    <t>0112800</t>
  </si>
  <si>
    <t>KLIP NA ANEURYSMA YASARGIL, OKÉNKOVÝ, ASYMETRICKÝ</t>
  </si>
  <si>
    <t>0112808</t>
  </si>
  <si>
    <t>0112817</t>
  </si>
  <si>
    <t>TROKAR KII FIOS FIRST ENTRY - 5MM</t>
  </si>
  <si>
    <t>0112827</t>
  </si>
  <si>
    <t>GRASPER EPIX - 5MM</t>
  </si>
  <si>
    <t>0112834</t>
  </si>
  <si>
    <t>0112861</t>
  </si>
  <si>
    <t>0112884</t>
  </si>
  <si>
    <t>JEHLA BIOPTICKÁ RF K SYSTÉMU INTACT BLES</t>
  </si>
  <si>
    <t>0112897</t>
  </si>
  <si>
    <t>ŠTĚP DURÁLNÍ KOLAGENNÍ Z BOVINNÍHO PERIKARDU TUTOPATCH</t>
  </si>
  <si>
    <t>0112941</t>
  </si>
  <si>
    <t>0112943</t>
  </si>
  <si>
    <t>0112957</t>
  </si>
  <si>
    <t>KANYLA TRACHEOSTOMICKÁ SAFETYCLEAR S NÍZKOTLAKOU MANŽETOU</t>
  </si>
  <si>
    <t>0112959</t>
  </si>
  <si>
    <t>KANYLA TRACHEOSTOMICKÁ TRACFLEX PLUS S NÍZKOTLAKOU MANŽETOU</t>
  </si>
  <si>
    <t>0113101</t>
  </si>
  <si>
    <t>LOKALIZÁTOR PRSNÍCH LÉZÍ RE LOCK, VEL. 20G, 5CM - 15CM</t>
  </si>
  <si>
    <t>0113108</t>
  </si>
  <si>
    <t>0113119</t>
  </si>
  <si>
    <t>0113152</t>
  </si>
  <si>
    <t>NÁHRADA KOLENNÍHO KLOUBU GENIUS CEMENT.</t>
  </si>
  <si>
    <t>0113198</t>
  </si>
  <si>
    <t>DLAHA KOMPRESNÍ PŘÍMÁ 4,5</t>
  </si>
  <si>
    <t>0113204</t>
  </si>
  <si>
    <t>0113222</t>
  </si>
  <si>
    <t>DLAHA TVAROVÁ LCP MINI A SMALL FRAGMENT NOHA FPS TITAN</t>
  </si>
  <si>
    <t>0113229</t>
  </si>
  <si>
    <t>DLAHA REKONSTRUKČNÍ SMALL FRAGMENT NOHA FPS TITAN</t>
  </si>
  <si>
    <t>0113246</t>
  </si>
  <si>
    <t>DLAHA ROVNÁ LCDCP RUKA HPS TITAN</t>
  </si>
  <si>
    <t>0113266</t>
  </si>
  <si>
    <t>ŠROUB SPONGIÓZNÍ LOQTEQ</t>
  </si>
  <si>
    <t>0113294</t>
  </si>
  <si>
    <t>HŘEB ELASTICKÝ, 2,5/3,0X400, POSUVNÝ, TITAN</t>
  </si>
  <si>
    <t>0113329</t>
  </si>
  <si>
    <t>ŠROUB INTERCUS TI KANYLOVANÝ, KRÁTKÝ ZÁVIT, SAMOŘEZNÝ, SAMOVRTNÝ</t>
  </si>
  <si>
    <t>0113330</t>
  </si>
  <si>
    <t>ŠROUB INTERCUS TI KANYLOVANÝ, PLNÝ ZÁVIT, SAMOŘEZNÝ, SAMOVRTNÝ</t>
  </si>
  <si>
    <t>0113332</t>
  </si>
  <si>
    <t>ŠROUB INTERCUS TI CONTUS KOMPRESNÍ, 1/3 ZÁVIT, SAMOŘEZNÝ, SAMOVRTNÝ</t>
  </si>
  <si>
    <t>0113333</t>
  </si>
  <si>
    <t>ŠROUB INTERCUS TI CONTUS KOMPRESNÍ, PLNÝ ZÁVIT, SAMOŘEZNÝ, SAMOVRTNÝ</t>
  </si>
  <si>
    <t>0113374</t>
  </si>
  <si>
    <t>ŠROUB KOMPRESNÍ METAFYZÁLNÍ STARDRIVE SAMOŘEZNÝ OCEL NE/ STERILNÍ</t>
  </si>
  <si>
    <t>0113379</t>
  </si>
  <si>
    <t>0113382</t>
  </si>
  <si>
    <t>0113401</t>
  </si>
  <si>
    <t>IMPLANTÁT SPINÁLNÍ SYSTÉM JAVA INSTINCT FIXAČNÍ HRUD/BEDER ZADNÍ PŘÍS</t>
  </si>
  <si>
    <t>0113446</t>
  </si>
  <si>
    <t>ŠROUB NOSNÝ KANYLOVANÝ, TI, 7,5X60-120 MM</t>
  </si>
  <si>
    <t>0113455</t>
  </si>
  <si>
    <t>DLAHA HUM. DISTÁLNÍ DORSOLATERÁLNÍ, L/P, TI, 3 - 12 OTV., ÚHL.STABILNÍ</t>
  </si>
  <si>
    <t>0113456</t>
  </si>
  <si>
    <t>DLAHA HUM. DISTÁLNÍ MEDIÁLNÍ, L/P, TI, L/P,3-12 OTV., ÚHLOVĚ STABILNÍ</t>
  </si>
  <si>
    <t>0113458</t>
  </si>
  <si>
    <t>DLAHA OLECRANON, L/P, TI, 2 -10 OTV., ÚHLOVĚ STABILNÍ</t>
  </si>
  <si>
    <t>0113462</t>
  </si>
  <si>
    <t>DLAHA TIB. DIST. ANTEROLATERÁLNÍ, ÚHLOVĚ STABILNÍ, TI</t>
  </si>
  <si>
    <t>0113465</t>
  </si>
  <si>
    <t>ŠROUB DISTANČNÍ, TI, 3,5X6, 5X8 MM</t>
  </si>
  <si>
    <t>0113491</t>
  </si>
  <si>
    <t>SET PRO TRANSAPIK./TRANSAORT.IMPL.BIOL.AORT.CHLOPNĚ BOVIN.SAPIEN XT</t>
  </si>
  <si>
    <t>0113493</t>
  </si>
  <si>
    <t>0113505</t>
  </si>
  <si>
    <t>NÁHRADA RAMENNÍHO KLOUBU AFFINIS INVERSE,REV.DŘÍK,CEM.</t>
  </si>
  <si>
    <t>0113522</t>
  </si>
  <si>
    <t>0113526</t>
  </si>
  <si>
    <t>0113529</t>
  </si>
  <si>
    <t>DLAHA VA UHLOVĚ STABILNÍ PRO NOHU, FOREFOOT MIDFOOT SYSTÉM, STERILNÍ</t>
  </si>
  <si>
    <t>0113535</t>
  </si>
  <si>
    <t>ŠROUB SEŘIZOVACÍ PRO FEMORÁLNÍ HŘEB TFN</t>
  </si>
  <si>
    <t>0113539</t>
  </si>
  <si>
    <t>0113547</t>
  </si>
  <si>
    <t>0113550</t>
  </si>
  <si>
    <t>ŠROUB EPIFYZ. STABILIZ. DIPHOS R, PR. 2,3 MM, DL. 10-40 MM</t>
  </si>
  <si>
    <t>0113559</t>
  </si>
  <si>
    <t>NÁHRADA RAMENNÍ VLOŽKA DO GLENOSFÉRY KERAMICKÁ, PR. 44 MM, VEL. M,L</t>
  </si>
  <si>
    <t>0113570</t>
  </si>
  <si>
    <t>CHLOPEŇ SRDEČNÍ BIOL.AORTÁLNÍ Z BOVINNÍHO PERIKARDU PERCEVAL S,PLUS</t>
  </si>
  <si>
    <t>0113588</t>
  </si>
  <si>
    <t>DLAHA INTERCUS TI SIMPLIUS T DLAHA, NOŽNÍ , POLYAXIÁLNÍ, ÚHLOVĚ STAB</t>
  </si>
  <si>
    <t>0113596</t>
  </si>
  <si>
    <t>DLAHA INTERCUS TI CLAVICULA, LATERAL,MEDIAL, POLYAXIÁLNÍ, ÚHLOVĚ STABI</t>
  </si>
  <si>
    <t>0113605</t>
  </si>
  <si>
    <t>IMPLANTÁT SPINÁLNÍ FIXAČNÍ SYSTÉM P-SPINE HRUDNÍ/BEDER. ZADNÍ PŘÍSTUP</t>
  </si>
  <si>
    <t>0113636</t>
  </si>
  <si>
    <t>0113638</t>
  </si>
  <si>
    <t>0113641</t>
  </si>
  <si>
    <t>0113646</t>
  </si>
  <si>
    <t>ŠROUB TAŽNÝ HEXA DRIVE 7, APTUS ELBOW 2,8</t>
  </si>
  <si>
    <t>0113647</t>
  </si>
  <si>
    <t>0113648</t>
  </si>
  <si>
    <t>0113673</t>
  </si>
  <si>
    <t>ŠROUB KORTIKÁLNÍ SAMOŘEZNÝ, T15 HEXALOBE 3,5MM, 10-70MM</t>
  </si>
  <si>
    <t>0113677</t>
  </si>
  <si>
    <t>ŠROUB ZAMYKACÍ 4,5MM, 10-80MM</t>
  </si>
  <si>
    <t>0113704</t>
  </si>
  <si>
    <t>0113738</t>
  </si>
  <si>
    <t>SÍŤKA KÝLNÍ EXTRAPER. OPTOMESH TLI STERILNÍ NEVSTŘEB.</t>
  </si>
  <si>
    <t>0113758</t>
  </si>
  <si>
    <t>SET NA LÉČBU PÁNEVNÍHO DNA VČ. SÍŤKY NEVSTŘEB. INGYNIOUS AL, AS</t>
  </si>
  <si>
    <t>0113763</t>
  </si>
  <si>
    <t>IMLATNÁT SPINÁL.NÁHRADA MEZIOBRATLOVÁ RECREO,TSC,KRČNÍ PŘEDNÍ PŘÍSTUP</t>
  </si>
  <si>
    <t>0113800</t>
  </si>
  <si>
    <t>DLAHA LCP PRO HUMERUS METAFYZÁRNÍ, AK</t>
  </si>
  <si>
    <t>0113819</t>
  </si>
  <si>
    <t>HŘEB TIBIÁLNÍ PR. 9-12MM, L=240-420, TI</t>
  </si>
  <si>
    <t>0113886</t>
  </si>
  <si>
    <t>PROTÉZA CÉVNÍ GORE PROPATEN, EPTFE POTAŽENÁ HEPARINEM T3-5MM X 15CM</t>
  </si>
  <si>
    <t>0113917</t>
  </si>
  <si>
    <t>IMPLANTÁT SPINÁLNÍ FIXAČNÍ SOLANAS KRČNÍ ZADNÍ PŘÍSTUP</t>
  </si>
  <si>
    <t>0113919</t>
  </si>
  <si>
    <t>IMPLANTÁT ZADNÍ SPINÁLNÍ MEZIOBRATLOVÝ BEDERNÍ NOVEL TL,TAPERED</t>
  </si>
  <si>
    <t>0113920</t>
  </si>
  <si>
    <t>IMPLANTÁT SPINÁLNÍ MEZIOBRATLOVÝ BEDERNÍ NOVEL SD ZADNÍ</t>
  </si>
  <si>
    <t>0113948</t>
  </si>
  <si>
    <t>0113949</t>
  </si>
  <si>
    <t>0113951</t>
  </si>
  <si>
    <t>0113964</t>
  </si>
  <si>
    <t>DLAHA ŽEBERNÍ KLIPOVACÍ 3D TI</t>
  </si>
  <si>
    <t>0113967</t>
  </si>
  <si>
    <t>DLAHA NA HLAVIČKU RÁDIA PRŮMĚR 20 AŽ 22MM,L/P,TI,5X1/36 AŽ 5X3/58 MM</t>
  </si>
  <si>
    <t>0113974</t>
  </si>
  <si>
    <t>DLAHA NA PRSTY NOHY-ŠIKMÉ T P/L, TI,DLAHA NA PRSTY NOHY X,T,TI</t>
  </si>
  <si>
    <t>0113976</t>
  </si>
  <si>
    <t>ŠROUB KORTIKÁLNÍ SAMOŘEZNÝ 4CHLP, TI, 2,7X6 MM AŽ 2,7X40 MM</t>
  </si>
  <si>
    <t>0113984</t>
  </si>
  <si>
    <t>ŠROUB ZAJIŠŤOVACÍ, TI, 3.0X16 MM, 4.0X60 MM, 4,5X60 MM</t>
  </si>
  <si>
    <t>0114024</t>
  </si>
  <si>
    <t>NÁHRADA (ARTRODÉZA) KOLENNÍHO KLOUBU MUTARS TUMORÓZNÍ INDIKACE</t>
  </si>
  <si>
    <t>0114040</t>
  </si>
  <si>
    <t>0114043</t>
  </si>
  <si>
    <t>0114049</t>
  </si>
  <si>
    <t>0114056</t>
  </si>
  <si>
    <t>0114057</t>
  </si>
  <si>
    <t>0114061</t>
  </si>
  <si>
    <t>0114073</t>
  </si>
  <si>
    <t>ŠROUB KORTIKÁLNÍ 3.5 MM, DÉLKA 8-75MM</t>
  </si>
  <si>
    <t>0114076</t>
  </si>
  <si>
    <t>ŠROUB ÚHLOVĚ STAB 5.0 MM, SAMOŘEZNÝ, DÉLKA 16-90MM</t>
  </si>
  <si>
    <t>0114078</t>
  </si>
  <si>
    <t>DLAHA FEMORÁLNÍ PROXIMÁLNÍ DYNAMIC HIP SCREW, 3-12 OTV.</t>
  </si>
  <si>
    <t>0114172</t>
  </si>
  <si>
    <t>NÁHRADA KOLENNÍHO KLOUBU MUTARS TUMORÓZNÍ INDIKACE CEMENT.</t>
  </si>
  <si>
    <t>0114179</t>
  </si>
  <si>
    <t>NÁHRADA KOLENNÍHO KLOUBU MUTARS GENUX MK TUMORÓZNÍ INDIKACE NECEMENT.</t>
  </si>
  <si>
    <t>0114187</t>
  </si>
  <si>
    <t>NÁHRADA KYČELNÍHO KLOUBU ECOFIT PRIM/REVIZNÍ INDIKACE</t>
  </si>
  <si>
    <t>0114190</t>
  </si>
  <si>
    <t>0114192</t>
  </si>
  <si>
    <t>IMPLANTÁT SPINÁLNÍ FIXAČNÍ SYSTÉM G2S HRUDNÍ BEDERNÍ ZADNÍ PŘÍSTUP</t>
  </si>
  <si>
    <t>0114200</t>
  </si>
  <si>
    <t>IMPLANTÁT SPINÁL.NÁHRADA MEZIOBRATLOVÁ PM CAGE BEDERNÍ PŘEDNÍ PŘÍSTUP</t>
  </si>
  <si>
    <t>0114202</t>
  </si>
  <si>
    <t>IMPLANTÁT SPINÁLNÍ FIXAČNÍ SYSTÉM VEOS HRUD.BEDER.ZADNÍ PŘÍST.TITAN</t>
  </si>
  <si>
    <t>0114203</t>
  </si>
  <si>
    <t>0114205</t>
  </si>
  <si>
    <t>IMPLANTÁT SPINÁLNÍ FIXAČNÍ SYSTÉM VEOS HRUDNÍ BEDER.ZADNÍ PŘÍST.TITAN</t>
  </si>
  <si>
    <t>0114232</t>
  </si>
  <si>
    <t>NÁHRADA KOLEN.KLOUBU UNIKOMP. UNIVATION XF CEMENT.</t>
  </si>
  <si>
    <t>0114233</t>
  </si>
  <si>
    <t>NÁHRADA KOLEN.KLOUBU UNIKOMP.UNIVATION XF CEMENT.</t>
  </si>
  <si>
    <t>0114236</t>
  </si>
  <si>
    <t>NÁHRADA KOLEN. KLOUBU UNIKOMP.UNIVATION F</t>
  </si>
  <si>
    <t>0114251</t>
  </si>
  <si>
    <t>0114257</t>
  </si>
  <si>
    <t>0114281</t>
  </si>
  <si>
    <t>0114321</t>
  </si>
  <si>
    <t>0114328</t>
  </si>
  <si>
    <t>DLAHA PRO HALLUX VALGUS</t>
  </si>
  <si>
    <t>0114331</t>
  </si>
  <si>
    <t>NÁHRADA RAMENNÍHO KLOUBU SOSNA III</t>
  </si>
  <si>
    <t>0114342</t>
  </si>
  <si>
    <t>DLAHA ÚHLOVĚ STABILNÍ PRO DISTÁLNÍ FEMUR, TI</t>
  </si>
  <si>
    <t>0114366</t>
  </si>
  <si>
    <t>HŘEB FEMORÁLNÍ UNIVERZÁLNÍ KANYLOVANÝ PR.9-14MM,L=150-480MM, AK OCEL</t>
  </si>
  <si>
    <t>0114377</t>
  </si>
  <si>
    <t>HŘEB TROCHANTERICKÝ KANYLOVANÝ- KRÁTKÝ,TI</t>
  </si>
  <si>
    <t>0114457</t>
  </si>
  <si>
    <t>0114501</t>
  </si>
  <si>
    <t>ŠROUB ZAJIŠŤOVACÍ HUMERUS, ANOD. TITAN</t>
  </si>
  <si>
    <t>0114516</t>
  </si>
  <si>
    <t>NÁHRADA KYČEL.KLOUBU, DŘÍK FEMOR. TROY</t>
  </si>
  <si>
    <t>0114518</t>
  </si>
  <si>
    <t>NÁHRADA KYČELNÍHO KLOUBU, HLAVIČKA KOVOVÁ MODULAR</t>
  </si>
  <si>
    <t>0114531</t>
  </si>
  <si>
    <t>0114539</t>
  </si>
  <si>
    <t>0114548</t>
  </si>
  <si>
    <t>0114603</t>
  </si>
  <si>
    <t>ŠROUB LCP SAMOŘEZNÝ KORTIKÁLNÍ</t>
  </si>
  <si>
    <t>0114638</t>
  </si>
  <si>
    <t>IMPLANTÁT SPINÁLNÍ SYSTÉM BLUE MOUNTAIN, KRČNÍ PŘEDNÍ PŘÍSTUP</t>
  </si>
  <si>
    <t>0114642</t>
  </si>
  <si>
    <t>IMPLANTÁT SPINÁLNÍ SYSTÉM MONT BLANC, HRUDNÍ/BEDERNÍ ZADNÍ PŘÍSTUP</t>
  </si>
  <si>
    <t>0114697</t>
  </si>
  <si>
    <t>0114707</t>
  </si>
  <si>
    <t>0114708</t>
  </si>
  <si>
    <t>0114710</t>
  </si>
  <si>
    <t>0114734</t>
  </si>
  <si>
    <t>NÁHRADA RAMENNÍHO KLOUBU REVERZNÍ UNIVERSE REVERSE, GLENOSFÉRA</t>
  </si>
  <si>
    <t>0114735</t>
  </si>
  <si>
    <t>NÁHRADA RAMENNÍHO KLOUBU UNIVERSAL GLENOID</t>
  </si>
  <si>
    <t>0114736</t>
  </si>
  <si>
    <t>0114741</t>
  </si>
  <si>
    <t>ŠROUB DISTALNÍHO RADIA, TI</t>
  </si>
  <si>
    <t>0114785</t>
  </si>
  <si>
    <t>HŘEB GN PROX.FEMORÁLNÍ , DLOUHÝ, PR, L,OCEL</t>
  </si>
  <si>
    <t>0114794</t>
  </si>
  <si>
    <t>ZÁTKA HORNÍ HGN HUMERÁLNÍHO HŘEBU</t>
  </si>
  <si>
    <t>0114797</t>
  </si>
  <si>
    <t>ČEPEL ŠIKMÁ S DORAZEM PRO RGN RETROGRÁDNÍ HŘEB</t>
  </si>
  <si>
    <t>0114810</t>
  </si>
  <si>
    <t>ŠROUB INTERCUS KORTIKÁLNÍ, TITAN</t>
  </si>
  <si>
    <t>0114850</t>
  </si>
  <si>
    <t>0114883</t>
  </si>
  <si>
    <t>0114886</t>
  </si>
  <si>
    <t>0114890</t>
  </si>
  <si>
    <t>0114897</t>
  </si>
  <si>
    <t>0114936</t>
  </si>
  <si>
    <t>IMPLANTÁT SPINÁLNÍ NÁHR.MEZIOBRATLOVÁ DURANGO BEDERNÍ PŘEDNÍ PŘÍSTUP</t>
  </si>
  <si>
    <t>0114946</t>
  </si>
  <si>
    <t>IMPLANTÁT SPINÁLNÍ FIXAČNÍ SYSTÉM TL HRUDNÍ/BEDERNÍ ZADNÍ PŘÍSTUP</t>
  </si>
  <si>
    <t>0114947</t>
  </si>
  <si>
    <t>0114959</t>
  </si>
  <si>
    <t>NÁHRADA KYČELNÍHO KLOUBU DUO NECEMENT PRIM/REV/TUMOR INDIKACE</t>
  </si>
  <si>
    <t>0114970</t>
  </si>
  <si>
    <t>0114971</t>
  </si>
  <si>
    <t>DLAHA TIBIÁLNÍ LCP ZAMYKACÍ LOQTEQ</t>
  </si>
  <si>
    <t>0114979</t>
  </si>
  <si>
    <t>NÁHRADA KYČELNÍHO KLOUBU PRESERVE CLASSIC NECEMENT PRIM/REV. INDIKACE</t>
  </si>
  <si>
    <t>0115016</t>
  </si>
  <si>
    <t>NÁHRADA PIP PROX. INTERFALANG. KLOUBU SYSTÉM CAP-FLEX</t>
  </si>
  <si>
    <t>0115017</t>
  </si>
  <si>
    <t>NÁHRADA PIP PROXIMÁLNÍHO INTERFALANG. KLOUBU SYSTÉM CAP-FLEX</t>
  </si>
  <si>
    <t>0115020</t>
  </si>
  <si>
    <t>IMPLANTÁT SYSTÉM SPINÁLNÍ FIXAČNÍ VIPER SC ZADNÍ MIS PŘÍSTUP</t>
  </si>
  <si>
    <t>0115021</t>
  </si>
  <si>
    <t>DLAHA NA TARSUS/METATARSUS VA-LCP NE/STERIL</t>
  </si>
  <si>
    <t>0115033</t>
  </si>
  <si>
    <t>NÁHRADA KOLENNÍHO KLOUBU FREEDOM CEMENTOVANÁ</t>
  </si>
  <si>
    <t>0115034</t>
  </si>
  <si>
    <t>NÁHRADA KOLENNÍHO KLOUBU FREEDOM</t>
  </si>
  <si>
    <t>0115035</t>
  </si>
  <si>
    <t>0115050</t>
  </si>
  <si>
    <t>DRÁT KIRSCHNERŮV D 2,0 MM</t>
  </si>
  <si>
    <t>0115053</t>
  </si>
  <si>
    <t>0115054</t>
  </si>
  <si>
    <t>0115058</t>
  </si>
  <si>
    <t>ŠROUB KORTIKÁLNÍ ZAMYKACÍ</t>
  </si>
  <si>
    <t>0115080</t>
  </si>
  <si>
    <t>0115090</t>
  </si>
  <si>
    <t>0115091</t>
  </si>
  <si>
    <t>0115092</t>
  </si>
  <si>
    <t>0115135</t>
  </si>
  <si>
    <t>0115155</t>
  </si>
  <si>
    <t>NÁHRADA KYČELNÍHO KLOUBU ECOFIT NH NECEMENT PRIMÁRNÍ INDIKACE</t>
  </si>
  <si>
    <t>0115177</t>
  </si>
  <si>
    <t>0115227</t>
  </si>
  <si>
    <t>KATETR TROMBEKTOMICKÝ ASPIRAČNÍ ASPIRON;KORON.;PERIFERNÍ</t>
  </si>
  <si>
    <t>0115232</t>
  </si>
  <si>
    <t>CEMENT KOSTNÍ S ATB PALACOS R+G FAST S GENTAMICINEM</t>
  </si>
  <si>
    <t>0115248</t>
  </si>
  <si>
    <t>0115271</t>
  </si>
  <si>
    <t>CEMENT KOSTNÍ S ATB BONOS R GENTA</t>
  </si>
  <si>
    <t>0115283</t>
  </si>
  <si>
    <t>0115286</t>
  </si>
  <si>
    <t>0115348</t>
  </si>
  <si>
    <t>IMPLANTÁT SPINÁLNÍ STABILIZAČNÍ SYSTÉM UPASS 5.5 HRUDNÍ/BEDERNÍ ZADNÍ</t>
  </si>
  <si>
    <t>0115417</t>
  </si>
  <si>
    <t>0115425</t>
  </si>
  <si>
    <t>0115426</t>
  </si>
  <si>
    <t>NÁHR.KYČEL.KLOUBU; DŘÍK NECEMENT.TAPERLOC COMPLETE, TI+HA,VEL.4-24</t>
  </si>
  <si>
    <t>0115437</t>
  </si>
  <si>
    <t>NÁHRADA KOLENNÍHO KLOUBU PRIMÁRNÍ/REVIZNÍ ATTUNE</t>
  </si>
  <si>
    <t>0115441</t>
  </si>
  <si>
    <t>DISEKTOM DISKOM PRO PERKUTÁNNÍ DISEKTOMII DISKU,HRUD./BEDER./KRČNÍ</t>
  </si>
  <si>
    <t>0115447</t>
  </si>
  <si>
    <t>IMPLANTÁT SPINÁLNÍ C3 KRČNÍ PŘEDNÍ PŘÍSTUP</t>
  </si>
  <si>
    <t>0115449</t>
  </si>
  <si>
    <t>0115460</t>
  </si>
  <si>
    <t>IMPLANTÁT SPINÁLNÍ FLEX+2 BEDERNÍ ZADNÍ PŘÍSTUP OTEVŘENÁ/MIS</t>
  </si>
  <si>
    <t>0115499</t>
  </si>
  <si>
    <t>0115526</t>
  </si>
  <si>
    <t>ZÁSOBNÍK PRO STAPLER ENDOL. - BENDOS, PŘÍMÝ, PRO 0115550</t>
  </si>
  <si>
    <t>0115553</t>
  </si>
  <si>
    <t>0115565</t>
  </si>
  <si>
    <t>ZÁSOBNÍK PRO STAPLER LINEÁRNÍ - LSCR60B/Y/G-PRO PZT 0115561</t>
  </si>
  <si>
    <t>0115586</t>
  </si>
  <si>
    <t>STENT BILIÁRNÍ - FLOWER;SAMOEXPANDIBILNÍ;NITINOL+SILIKON. POTAH</t>
  </si>
  <si>
    <t>0115598</t>
  </si>
  <si>
    <t>STAPLER AUTOMATICKÝ - OTEVŘENÁ CHIRURGIE</t>
  </si>
  <si>
    <t>0115610</t>
  </si>
  <si>
    <t>NÁHR.KOLEN. KLOUBU MUTARS GENUX MK REVIZNÍ A TUMORÓZNÍ,ANTIBAKTERIÁL.</t>
  </si>
  <si>
    <t>0115611</t>
  </si>
  <si>
    <t>0115618</t>
  </si>
  <si>
    <t>NÁHRADA RAMENNÍHO KLOUBU AGILON ANATOMICKÁ</t>
  </si>
  <si>
    <t>0115620</t>
  </si>
  <si>
    <t>NÁHRADA LOKETNÍHO KLOUBU CHM PRIMÁRNÍ</t>
  </si>
  <si>
    <t>0115621</t>
  </si>
  <si>
    <t>NÁHRADA LOKETNÍHO KLOUBU CHM PRIMÁRNÍ CERVIKOKAPITÁL.</t>
  </si>
  <si>
    <t>0115624</t>
  </si>
  <si>
    <t>0115626</t>
  </si>
  <si>
    <t>0115637</t>
  </si>
  <si>
    <t>0115671</t>
  </si>
  <si>
    <t>0115688</t>
  </si>
  <si>
    <t>NÁHRADA DURÁLNÍ Z BOVIN.PERIKARDU A BOVIN.KOŽNÍHO ŠTĚPU LYOPLANT ONLAY</t>
  </si>
  <si>
    <t>0115690</t>
  </si>
  <si>
    <t>0115695</t>
  </si>
  <si>
    <t>SÍŤKA KÝLNÍ SERASYNTH MESH INTRAPER. VSTŘEBATELNÁ</t>
  </si>
  <si>
    <t>0115734</t>
  </si>
  <si>
    <t>0115737</t>
  </si>
  <si>
    <t>0115751</t>
  </si>
  <si>
    <t>0115789</t>
  </si>
  <si>
    <t>IMPLANTÁT SPINÁLNÍ SYSTÉM MAXAN KRČNÍ PŘEDNÍ PŘÍSTUP</t>
  </si>
  <si>
    <t>0115790</t>
  </si>
  <si>
    <t>0115797</t>
  </si>
  <si>
    <t>0115801</t>
  </si>
  <si>
    <t>IMPL.SPIN.SYSTÉM DERO CS DISC NÁHRADA MEZIOBR. KRČNÍ PŘEDNÍ ACIF</t>
  </si>
  <si>
    <t>0115830</t>
  </si>
  <si>
    <t>0115831</t>
  </si>
  <si>
    <t>0115836</t>
  </si>
  <si>
    <t>0115848</t>
  </si>
  <si>
    <t>0115849</t>
  </si>
  <si>
    <t>0115850</t>
  </si>
  <si>
    <t>0115865</t>
  </si>
  <si>
    <t>0115866</t>
  </si>
  <si>
    <t>0115877</t>
  </si>
  <si>
    <t>0115882</t>
  </si>
  <si>
    <t>0115890</t>
  </si>
  <si>
    <t>IMPLANTÁT SPINÁLNÍ MEZIOBRATLOVÝ AVILA BEDERNÍ PŘEDNÍ BOČNÍ PŘÍSTUP</t>
  </si>
  <si>
    <t>0115905</t>
  </si>
  <si>
    <t>LAMELA ROHOVKOVÁ PRO DMEK/PDMEK</t>
  </si>
  <si>
    <t>0115937</t>
  </si>
  <si>
    <t>IMPLANTÁT SPINÁLNÍ FIXAČNÍ MIS PERCUSYS ZADNÍ PŘ.</t>
  </si>
  <si>
    <t>0115965</t>
  </si>
  <si>
    <t>0115973</t>
  </si>
  <si>
    <t>0115974</t>
  </si>
  <si>
    <t>NÁHRADA KYČELNÍHO KLOUBU PINNACLE NECEMENT PRIMÁRNÍ INDIKACE</t>
  </si>
  <si>
    <t>0115976</t>
  </si>
  <si>
    <t>NÁHRADA KYČELNÍHO KLOUBU NECEMENT PRIMÁRNÍ/REVIZNÍ INDIKACE</t>
  </si>
  <si>
    <t>0115977</t>
  </si>
  <si>
    <t>NÁHRADA KYČELNÍHO KLOUBU NECEMENT REVIZNÍ INDIKACE</t>
  </si>
  <si>
    <t>0115990</t>
  </si>
  <si>
    <t>0116003</t>
  </si>
  <si>
    <t>IMPLANTÁT SPINÁLNÍ PLEXUS BEDERNÍ ZADNÍ PŘÍSTUP</t>
  </si>
  <si>
    <t>0116021</t>
  </si>
  <si>
    <t>NÁHRADA KYČELNÍHO KLOUBU FIXA LARUS NECEMENTOVANÁ PRIMÁRNÍ INDIKACE</t>
  </si>
  <si>
    <t>0116045</t>
  </si>
  <si>
    <t>IMPLANTÁT SPINÁLNÍ SYSTÉM LINEUM KRČNÍ ZADNÍ PŘÍSTUP</t>
  </si>
  <si>
    <t>0116069</t>
  </si>
  <si>
    <t>0116074</t>
  </si>
  <si>
    <t>IMPLANTÁT SPINÁLNÍ SYSTÉM LAMINOPLASTY MINI PLATE KRČNÍ ZADNÍ PŘÍSTUP</t>
  </si>
  <si>
    <t>0116075</t>
  </si>
  <si>
    <t>0116122</t>
  </si>
  <si>
    <t>IMPLANTÁT SPINÁLNÍ MEZIOBRATLOVÝ CESPACE 3D, KRČNÍ PŘEDNÍ PŘÍSTUP</t>
  </si>
  <si>
    <t>0116126</t>
  </si>
  <si>
    <t>FIXÁTOR ZEVNÍ JEDNOROVINNÝ/DVOUROVINNÝ FIXUS VARIIS</t>
  </si>
  <si>
    <t>0116149</t>
  </si>
  <si>
    <t>0116151</t>
  </si>
  <si>
    <t>0116152</t>
  </si>
  <si>
    <t>0116153</t>
  </si>
  <si>
    <t>0116174</t>
  </si>
  <si>
    <t>FIXÁTOR ZEVNÍ JEDNOROVINNÝ DĚTSKÝ FIXUS 88, DLOUHÉ KOSTI</t>
  </si>
  <si>
    <t>0116179</t>
  </si>
  <si>
    <t>NÁHRADA KYČELNÍHO KLOUBU FRAKTUROVANÁ UNIPOLÁRNÍ HLAVICE PRIMÁRNÍ</t>
  </si>
  <si>
    <t>0116182</t>
  </si>
  <si>
    <t>NÁHRADA KYČELNÍHO XLW BIOLOX DELTA VLOŽKA NECEMENT PRIMÁRNÍ</t>
  </si>
  <si>
    <t>0116184</t>
  </si>
  <si>
    <t>NÁHRADA KYČELNÍHO KLOUBU MÜLLER DŘÍK ROVNÝ CEMENT PRIMÁRNÍ</t>
  </si>
  <si>
    <t>0116186</t>
  </si>
  <si>
    <t>NÁHRADA KYČELNÍHO KLOUBU MÜLLER JAMKA STANDARD CEMENT PRIMÁRNÍ</t>
  </si>
  <si>
    <t>0116189</t>
  </si>
  <si>
    <t>NÁHRADA KYČELNÍHO KLOUBU MÜLLER JAMKA PLOCHÁ CEMENT PRIMÁRNÍ</t>
  </si>
  <si>
    <t>0116192</t>
  </si>
  <si>
    <t>NÁHRADA KYČELNÍHO KLOUBU JAMKA PRIMARO NECEMENT PRIMÁRNÍ INDIKACE</t>
  </si>
  <si>
    <t>0116209</t>
  </si>
  <si>
    <t>NÁHRADA KOLENNÍHO KLOUBU EVOLUTION REVIZNÍ CEMENTOVANÁ</t>
  </si>
  <si>
    <t>0116210</t>
  </si>
  <si>
    <t>0116212</t>
  </si>
  <si>
    <t>0116229</t>
  </si>
  <si>
    <t>0116234</t>
  </si>
  <si>
    <t>IMPLANTÁT SPINÁL.NÁHRADA MEZIOBRATLOVÁ ARTIC-L 3D TI BEDERNÍ ZADNÍ PŘ.</t>
  </si>
  <si>
    <t>0116237</t>
  </si>
  <si>
    <t>IMPLANTÁT SPINÁLNÍ SYSTÉM VERTEX SELECT REKONSTR. KRČNÍ/HRUD.ZADNÍ PŘ.</t>
  </si>
  <si>
    <t>0116280</t>
  </si>
  <si>
    <t>IMPLANTÁT SPIN. NÁHR. MEZIOBRAT. LONESTAR STANDALONE KRČNÍ PŘEDNÍ PŘ.</t>
  </si>
  <si>
    <t>0116282</t>
  </si>
  <si>
    <t>0116283</t>
  </si>
  <si>
    <t>0116284</t>
  </si>
  <si>
    <t>0116294</t>
  </si>
  <si>
    <t>0116410</t>
  </si>
  <si>
    <t>NÁHRADA KYČELNÍHO KLOUBU SYSTÉM BIMOBILE DUALMOB. PRIM/REV NECEMENT</t>
  </si>
  <si>
    <t>0116438</t>
  </si>
  <si>
    <t>0116449</t>
  </si>
  <si>
    <t>NÁHRADA KOLENNÍHO KLOUBU ATTUNE PRIMÁRNÍ/REVIZNÍ NECEMENT.</t>
  </si>
  <si>
    <t>0116450</t>
  </si>
  <si>
    <t>0116451</t>
  </si>
  <si>
    <t>0116459</t>
  </si>
  <si>
    <t>IMPLANTÁT SPINÁLNÍ SYSTÉM VECTRA KRČNÍ PŘEDNÍ PŘÍSTUP STERILNÍ</t>
  </si>
  <si>
    <t>0116501</t>
  </si>
  <si>
    <t>0116505</t>
  </si>
  <si>
    <t>IMPLANTÁT SPINÁLNÍ SYSTÉM INFINITY OCT REKONSTR. KRČNÍ/HRUD. ZADNÍ PŘ.</t>
  </si>
  <si>
    <t>0116506</t>
  </si>
  <si>
    <t>0116507</t>
  </si>
  <si>
    <t>0116508</t>
  </si>
  <si>
    <t>0116509</t>
  </si>
  <si>
    <t>0116510</t>
  </si>
  <si>
    <t>0116512</t>
  </si>
  <si>
    <t>0116514</t>
  </si>
  <si>
    <t>0116519</t>
  </si>
  <si>
    <t>0116531</t>
  </si>
  <si>
    <t>0116546</t>
  </si>
  <si>
    <t>0116547</t>
  </si>
  <si>
    <t>0116600</t>
  </si>
  <si>
    <t>NÁHRADA KOLENNÍHO KLOUBU EVOLUTION REVIZNÍ INDIKACE</t>
  </si>
  <si>
    <t>0116602</t>
  </si>
  <si>
    <t>0116603</t>
  </si>
  <si>
    <t>NÁHRADA KOLENNÍHO KLOUBU EVOLUTION CEMENT REVIZNÍ INDIKACE</t>
  </si>
  <si>
    <t>0116609</t>
  </si>
  <si>
    <t>IMPLANTÁT SPINÁLNÍ SYSTÉM INFINITY REKONSTR. KRČNÍ/HRUD. ZADNÍ PŘ.</t>
  </si>
  <si>
    <t>0116633</t>
  </si>
  <si>
    <t>SÍŤKA KÝLNÍ INTRAPER. DYNAMESH IPST-R PARASTOMÁLNÍ NEVSTŘEBATELNÁ</t>
  </si>
  <si>
    <t>0116636</t>
  </si>
  <si>
    <t>0116649</t>
  </si>
  <si>
    <t>0116652</t>
  </si>
  <si>
    <t>0116662</t>
  </si>
  <si>
    <t>IMPLANTÁT SPINÁLNÍ SYSTÉM HPS 2.0, HRUDNÍ/BEDERNÍ ZADNÍ PŘÍSTUP</t>
  </si>
  <si>
    <t>0116664</t>
  </si>
  <si>
    <t>0116665</t>
  </si>
  <si>
    <t>0116667</t>
  </si>
  <si>
    <t>0116682</t>
  </si>
  <si>
    <t>IMPLANTÁT SPINÁLNÍ BRAIVE SYSTÉM HRUDNÍ BEDERNÍ ZADNÍ PŘ. PEDIATRICKÝ</t>
  </si>
  <si>
    <t>0116686</t>
  </si>
  <si>
    <t>0116687</t>
  </si>
  <si>
    <t>0116699</t>
  </si>
  <si>
    <t>NÁHRADA KYČELNÍHO KLOUBU COREHIP AS CEMENT PRIMÁRNÍ INDIKACE</t>
  </si>
  <si>
    <t>0116703</t>
  </si>
  <si>
    <t>IMPLANTÁT SPIN.NÁHRADA MEZIOBRATL. ARIES TRX KRČNÍ PŘEDNÍ PŘ. ACIF</t>
  </si>
  <si>
    <t>0116749</t>
  </si>
  <si>
    <t>0116777</t>
  </si>
  <si>
    <t>NÁHRADA KYČELNÍHO KLOUBU MUTARS EPORE TUMOR INDIKACE</t>
  </si>
  <si>
    <t>0116778</t>
  </si>
  <si>
    <t>0116792</t>
  </si>
  <si>
    <t>NÁHRADA RAMENNÍHO KLOUBU AFFINIS INVERSE NECEMENT REVERZNÍ/REVIZNÍ</t>
  </si>
  <si>
    <t>0116793</t>
  </si>
  <si>
    <t>NÁHRADA RAMENNÍHO KLOUBU AFFINIS INVERSE NECEMENT REVERZNÍ</t>
  </si>
  <si>
    <t>0116794</t>
  </si>
  <si>
    <t>0116857</t>
  </si>
  <si>
    <t>LEPIDLO SYNTETICKÉ HYDROFILNÍ AQUABRID</t>
  </si>
  <si>
    <t>0116859</t>
  </si>
  <si>
    <t>IMPL. SPIN. SYSTÉM CREO THREADED 5.5 A 6.0 HRUD/BEDE/SAKR ZADNÍ PŘ.</t>
  </si>
  <si>
    <t>0116863</t>
  </si>
  <si>
    <t>0116866</t>
  </si>
  <si>
    <t>0116875</t>
  </si>
  <si>
    <t>SÍŤKA EXTRAPER.PP MESH-LARGE PORE/EXTRA LARGE PORE NEVSTŘEB.</t>
  </si>
  <si>
    <t>0116876</t>
  </si>
  <si>
    <t>0116878</t>
  </si>
  <si>
    <t>0116901</t>
  </si>
  <si>
    <t>IMPLANTÁT SPINÁLNÍ SYST FIREBIRD/JANUS/PHOENIX HRUDNÍ/BEDERNÍ ZADNÍ PŘ</t>
  </si>
  <si>
    <t>0116907</t>
  </si>
  <si>
    <t>0116909</t>
  </si>
  <si>
    <t>0116910</t>
  </si>
  <si>
    <t>0116916</t>
  </si>
  <si>
    <t>0116918</t>
  </si>
  <si>
    <t>0116925</t>
  </si>
  <si>
    <t>ŠTĚP ROHOVKOVÝ PRO KERATOPLASTIKU</t>
  </si>
  <si>
    <t>0116926</t>
  </si>
  <si>
    <t>LAMELA ROHOVKOVÁ PRO DMEK V ZAVADĚČI</t>
  </si>
  <si>
    <t>0116977</t>
  </si>
  <si>
    <t>NÁHRADA KOLENNÍHO KLOUBU REVIZNÍ, GMH REVISION, CEMENTOVANÁ</t>
  </si>
  <si>
    <t>0117009</t>
  </si>
  <si>
    <t>NÁHRADA KYČELNÍHO KLOUBU, SMS, NECEMENTOVANÁ</t>
  </si>
  <si>
    <t>0117067</t>
  </si>
  <si>
    <t>IMPLANTÁT AUTOLOGNÍ NÁHRADA CHRUPAVKY - SYSTÉM TROMBINÁTOR</t>
  </si>
  <si>
    <t>0117070</t>
  </si>
  <si>
    <t>SÍŤKA KÝLNÍ INTRAPER. 3D PARIETEX COMPOSITE ČÁST. VSTŘEB.</t>
  </si>
  <si>
    <t>0130112</t>
  </si>
  <si>
    <t>SOUPRAVA PLASMAX PLUS GPS III</t>
  </si>
  <si>
    <t>0130130</t>
  </si>
  <si>
    <t>TRUBICE MĚKKÁ DVOJITÁ GPS 5X12</t>
  </si>
  <si>
    <t>0130183</t>
  </si>
  <si>
    <t>JEDNOTKA VAKUOVÁ DRENTECH SURGICAL</t>
  </si>
  <si>
    <t>0130190</t>
  </si>
  <si>
    <t>0130222</t>
  </si>
  <si>
    <t>KATETR INTERSTICIÁLNÍ OHEBNÝ ZASLEPENÝ, HLAV,KRK,PRSO,ZV 43415</t>
  </si>
  <si>
    <t>0130224</t>
  </si>
  <si>
    <t>JEHLA ZAVÁDĚCÍ PRO INTERSTICIÁLNÍ OHEBNÝ KATETR, ZV 43419</t>
  </si>
  <si>
    <t>0136439</t>
  </si>
  <si>
    <t>EXTRAKTOR TROMBU INTRAKRANIÁLNÍ A KORONÁRNÍ - NEVA T</t>
  </si>
  <si>
    <t>EXTRAKTOR TROMBU INTRAKRANIÁLNÍ A KORONÁRNÍ - NEVA M1</t>
  </si>
  <si>
    <t>0136441</t>
  </si>
  <si>
    <t>EXTRAKTOR TROMBU INTRAKRANIÁLNÍ - NEVA M1-S</t>
  </si>
  <si>
    <t>0136514</t>
  </si>
  <si>
    <t>ZÁSOBNÍK PRO STAPLER LINEÁRNÍ S NOŽEM, PRO PZT 0136512</t>
  </si>
  <si>
    <t>0136516</t>
  </si>
  <si>
    <t>ZÁSOBNÍK PRO ENDOSTAPLER, PRO PZT 0136515</t>
  </si>
  <si>
    <t>0136518</t>
  </si>
  <si>
    <t>SADA PRO OPERACI DLE LONGA, VČETNĚ STAPLERU</t>
  </si>
  <si>
    <t>0140518</t>
  </si>
  <si>
    <t>0141012</t>
  </si>
  <si>
    <t>KANYLA ERCP, STRANDARD</t>
  </si>
  <si>
    <t>0141016</t>
  </si>
  <si>
    <t>PAPILOTOM JEHLOVÝ</t>
  </si>
  <si>
    <t>0141019</t>
  </si>
  <si>
    <t>BALÓNEK EXTRAKČNÍ - MULTI-STAGE</t>
  </si>
  <si>
    <t>0141105</t>
  </si>
  <si>
    <t>KARDIOSTEH CARDIOXYL 73P30T,73P30Y,73P35D</t>
  </si>
  <si>
    <t>0141129</t>
  </si>
  <si>
    <t>KARDIOSTEH CARDIOXYL 73S30U</t>
  </si>
  <si>
    <t>0141160</t>
  </si>
  <si>
    <t>KARDIOSTEH CARDIOFLON 19104NH23,19105NH23</t>
  </si>
  <si>
    <t>0141172</t>
  </si>
  <si>
    <t>KARDIOSTEH CARDIOFLON 19252,19253,19326,19327</t>
  </si>
  <si>
    <t>0141204</t>
  </si>
  <si>
    <t>KARDIOSTEH PREMIO 26S05C</t>
  </si>
  <si>
    <t>0141257</t>
  </si>
  <si>
    <t>KATETR BALÓNKOVÝ PTCA - POWER LINE</t>
  </si>
  <si>
    <t>0141318</t>
  </si>
  <si>
    <t>0141326</t>
  </si>
  <si>
    <t>DEFIBRILÁTOR JEDNODUTINOVÝ TELIGEN 100 HE VČ.ELEKTROD</t>
  </si>
  <si>
    <t>0141339</t>
  </si>
  <si>
    <t>STENT BILIÁRNÍ - E-LUMINEXX; SAMOEXPANDIBILNÍ; NITINOL</t>
  </si>
  <si>
    <t>0141366</t>
  </si>
  <si>
    <t>0141408</t>
  </si>
  <si>
    <t>KARDIOSTEH SURGIPRO II 4-0</t>
  </si>
  <si>
    <t>0141480</t>
  </si>
  <si>
    <t>0141493</t>
  </si>
  <si>
    <t>KARDIOSTEH TICRON 3-0</t>
  </si>
  <si>
    <t>0141533</t>
  </si>
  <si>
    <t>KARDIOSTEH VASCUFIL 5-0</t>
  </si>
  <si>
    <t>0141575</t>
  </si>
  <si>
    <t>KATETR CENTRÁLNÍ VENÓZNÍ PICC - GROSHONG NXT 7927505CE</t>
  </si>
  <si>
    <t>0141599</t>
  </si>
  <si>
    <t>ZÁPLATA CÉVNÍ DEBAKEY ELASTIC KNIT 007830</t>
  </si>
  <si>
    <t>0141617</t>
  </si>
  <si>
    <t>ZÁPLATA CÉVNÍ PTFE 007969</t>
  </si>
  <si>
    <t>0141624</t>
  </si>
  <si>
    <t>0141625</t>
  </si>
  <si>
    <t>SET ZAVÁDĚCÍ UNIVERSAL 3,5 - 5F, 5CM</t>
  </si>
  <si>
    <t>0141646</t>
  </si>
  <si>
    <t>KATETR BALÓNKOVÝ INTRAAORTÁLNÍ ENDOCLAMP</t>
  </si>
  <si>
    <t>0141650</t>
  </si>
  <si>
    <t>0141673</t>
  </si>
  <si>
    <t>KATETR ABLAČNÍ (KARDIOCHIR) - S CHLAZENÍM COBRA</t>
  </si>
  <si>
    <t>0141690</t>
  </si>
  <si>
    <t>STENT PERIFERNÍ VASKULÁRNÍ - SINUS 6F VISUAL; SAMOEXP; NITINOL</t>
  </si>
  <si>
    <t>ELEKTRODA DEFIB. A STIMULAČNÍ - CORPATCH EASY PEDIATRIC - PRO DĚTI</t>
  </si>
  <si>
    <t>0141745</t>
  </si>
  <si>
    <t>PORT VENÓZNÍ IMPLANTABILNÍ SE SPOJKOU PRO PU KATÉTR</t>
  </si>
  <si>
    <t>0141747</t>
  </si>
  <si>
    <t>PORT VENÓZNÍ - SET KATÉTROVÝ PU K PORTU F5, F6</t>
  </si>
  <si>
    <t>0141756</t>
  </si>
  <si>
    <t>PORT TITANOVÝ VORTEX LP</t>
  </si>
  <si>
    <t>0141841</t>
  </si>
  <si>
    <t>EXTRAKTOR ELEKTROD - KATÉTR; (PRO ELEKTRODY KS A ICD)</t>
  </si>
  <si>
    <t>0141858</t>
  </si>
  <si>
    <t>STENT JÍCNOVÝ - KOVOVÝ; ČÁSTEČNĚ POTAŽENÝ</t>
  </si>
  <si>
    <t>0141862</t>
  </si>
  <si>
    <t>KATETR ABLAČNÍ (RF) - MAGNOFLUSH 4MM; PRO STEREOTAXI</t>
  </si>
  <si>
    <t>0141876</t>
  </si>
  <si>
    <t>0141898</t>
  </si>
  <si>
    <t>STENT URETERÁLNÍ YELLOW STAR HYDRO PLUS,POTAH PC</t>
  </si>
  <si>
    <t>0141901</t>
  </si>
  <si>
    <t>PORT TITANOVÝ VORTEX MP S KATÉTREM SILIKON, POLYURETAN, DĚTSKÝ</t>
  </si>
  <si>
    <t>0141933</t>
  </si>
  <si>
    <t>IMPLANTÁT STŘEDOUŠNÍ ALTO TOTAL CELKOVÁ NÁHRADA ŘETĚZU TORP SOUOSÁ</t>
  </si>
  <si>
    <t>0141962</t>
  </si>
  <si>
    <t>IMPLANTÁT STŘEDOUŠNÍ STRUT NÁHRADA KOVADLINKY PORP</t>
  </si>
  <si>
    <t>0141999</t>
  </si>
  <si>
    <t>0142005</t>
  </si>
  <si>
    <t>0142006</t>
  </si>
  <si>
    <t>0142007</t>
  </si>
  <si>
    <t>0142019</t>
  </si>
  <si>
    <t>PROTÉZA CÉVNÍ EPTFE VASCUGRAFT FLOW</t>
  </si>
  <si>
    <t>0142030</t>
  </si>
  <si>
    <t>FIXACE ZKŘÍŽENÉHO KOLENNÍHO VAZU, ZIPLOOP, ACL</t>
  </si>
  <si>
    <t>0142067</t>
  </si>
  <si>
    <t>0142073</t>
  </si>
  <si>
    <t>0142090</t>
  </si>
  <si>
    <t>0142108</t>
  </si>
  <si>
    <t>0142126</t>
  </si>
  <si>
    <t>0142133</t>
  </si>
  <si>
    <t>0142134</t>
  </si>
  <si>
    <t>0142243</t>
  </si>
  <si>
    <t>STENT URETERÁLNÍ - HYDROPUR; PIGTAIL; CYLINDRICKÝ</t>
  </si>
  <si>
    <t>0142256</t>
  </si>
  <si>
    <t>0142280</t>
  </si>
  <si>
    <t>0142283</t>
  </si>
  <si>
    <t>0142289</t>
  </si>
  <si>
    <t>0142297</t>
  </si>
  <si>
    <t>0142311</t>
  </si>
  <si>
    <t>IMPLANTÁT MAXILOFACIÁLNÍ SU-POR PORÉZNÍ POLYETHYLEN</t>
  </si>
  <si>
    <t>0142349</t>
  </si>
  <si>
    <t>0142353</t>
  </si>
  <si>
    <t>0142357</t>
  </si>
  <si>
    <t>0142360</t>
  </si>
  <si>
    <t>0142362</t>
  </si>
  <si>
    <t>0142366</t>
  </si>
  <si>
    <t>0142373</t>
  </si>
  <si>
    <t>IMPLANTÁT MAXILLOFACIÁLNÍ SU-POR PORÉZNÍ POLYETHYLEN</t>
  </si>
  <si>
    <t>0142399</t>
  </si>
  <si>
    <t>0142426</t>
  </si>
  <si>
    <t>DLAHA PATNÍ - CALCANEUS; VORTEX VCA, TVAR X; TI</t>
  </si>
  <si>
    <t>0142441</t>
  </si>
  <si>
    <t>DLAHA PRO DÉZU INTERKÁRPÁLNÍ VORTEX VHF; TI</t>
  </si>
  <si>
    <t>0142442</t>
  </si>
  <si>
    <t>DLAHA MALÉ FRAGM. NOHA VORTEX VHF, 2,7, TVAR T; TI</t>
  </si>
  <si>
    <t>0142445</t>
  </si>
  <si>
    <t>ŠROUB SPONGIÓZNÍ 4, VORTEX; TI; PRO M. FRG. ULN.RAD.FIB.PEL.FIB.HUM.</t>
  </si>
  <si>
    <t>0142454</t>
  </si>
  <si>
    <t>DLAHA HUMERÁLNÍ PROXIMÁLNÍ; VORTEX VPH; TI</t>
  </si>
  <si>
    <t>0142486</t>
  </si>
  <si>
    <t>ČEP UZAMYKATELNÝ SAMOŘEZNÝ, 3,2MM; TI</t>
  </si>
  <si>
    <t>0142493</t>
  </si>
  <si>
    <t>DLAHA NA DISTÁLNÍ RADIUS, DVR, DORSÁLNÍ; TI, VARIABILNÍ</t>
  </si>
  <si>
    <t>0142535</t>
  </si>
  <si>
    <t>0142556</t>
  </si>
  <si>
    <t>IMPLANTÁT STŘEDOUŠNÍ CELKOVÁ NÁHRADA ŘETĚZU TORP NESOUOSÁ TITAN</t>
  </si>
  <si>
    <t>0142568</t>
  </si>
  <si>
    <t>IMPLANTÁT STŘEDOUŠNÍ PISTON NÁHRADA TŘMÍNKU</t>
  </si>
  <si>
    <t>0142571</t>
  </si>
  <si>
    <t>0142579</t>
  </si>
  <si>
    <t>0142581</t>
  </si>
  <si>
    <t>0142601</t>
  </si>
  <si>
    <t>0142609</t>
  </si>
  <si>
    <t>0142724</t>
  </si>
  <si>
    <t>TERMOPLAST POSIFIX-TYP R-PRT5-3242</t>
  </si>
  <si>
    <t>0142727</t>
  </si>
  <si>
    <t>ŠROUB KOMPRESNÍ KANYLOVANÝ, TI</t>
  </si>
  <si>
    <t>0142740</t>
  </si>
  <si>
    <t>SET VÝMĚNNÝ RENOVISION</t>
  </si>
  <si>
    <t>0142749</t>
  </si>
  <si>
    <t>KATETR URETERÁLNÍ, NELATON TIP,</t>
  </si>
  <si>
    <t>0142763</t>
  </si>
  <si>
    <t>JEHLA BIOPTICKÁ AUTOMATICKÁ ABG 14 - 20 G PRO MĚKKÉ TKÁNĚ</t>
  </si>
  <si>
    <t>0142776</t>
  </si>
  <si>
    <t>JEHLA PRO VAKUOVOU BIOPSII PRSU BREVERA, SET S KANYLOU</t>
  </si>
  <si>
    <t>0142781</t>
  </si>
  <si>
    <t>0142839</t>
  </si>
  <si>
    <t>STENT URETRÁLNÍ POLARIS LOOP</t>
  </si>
  <si>
    <t>0142867</t>
  </si>
  <si>
    <t>LOKALIZÁTOR PRSNÍCH LÉZÍ GOLD MARKER</t>
  </si>
  <si>
    <t>SADA DRENÁŽNÍ - ABSCES, PERKUCESS BASKET</t>
  </si>
  <si>
    <t>0142876</t>
  </si>
  <si>
    <t>KATETR DRENÁŽNÍ BILIÁRNÍ PERKUTÁNNÍ BILIARPLUS</t>
  </si>
  <si>
    <t>0142901</t>
  </si>
  <si>
    <t>0142936</t>
  </si>
  <si>
    <t>SVORKA FIXAČNÍ KOMPRESNÍ BME ELITE STŘEDONOŽÍ,HLEZ,DLOUHÁ KOST,STERIL.</t>
  </si>
  <si>
    <t>0142961</t>
  </si>
  <si>
    <t>ŠROUB NOSNÝ TAHOVÝ, CHIMAERA; TI, STERILNÍ</t>
  </si>
  <si>
    <t>0142967</t>
  </si>
  <si>
    <t>ŠROUB ZAJIŠŤOVACÍ PRO HŘEB, AHN, KALKANÉÁLNÍ; TI, STERILNÍ</t>
  </si>
  <si>
    <t>0142976</t>
  </si>
  <si>
    <t>LOKALIZÁTOR PRSNÍCH LÉZÍ TWIN BLM - 1140 - MAMOGRAF, UZ; NITINOL</t>
  </si>
  <si>
    <t>0142977</t>
  </si>
  <si>
    <t>JEHLA ASPIRAČNÍ BIOPTICKÁ GIT,PUNKČ.PRO ENDOSKOP.ULTRASONO, NITINOL</t>
  </si>
  <si>
    <t>0142979</t>
  </si>
  <si>
    <t>SYSTÉM BIOPTICKÝ AUTOMATICKÝ BIOPINCE ULTRA FULL-SCORE-3HROTY</t>
  </si>
  <si>
    <t>0142980</t>
  </si>
  <si>
    <t>0142994</t>
  </si>
  <si>
    <t>PIN/KOLÍK FIXAČNÍ PRO ARTRODÉZU VSTŘEBATELNÝ - ACTIVA PIN</t>
  </si>
  <si>
    <t>0143024</t>
  </si>
  <si>
    <t>JEHLA KOAXIÁLNÍ PRO BIOP.JEHLU, UNIVERZÁLNÍ, PRO MĚKK. TKÁNĚ, ECOJEKT</t>
  </si>
  <si>
    <t>0143034</t>
  </si>
  <si>
    <t>KOTVA NEVSTŘEBATELNÁ NEUZLÍCÍ FOOTPRINT ULTRA</t>
  </si>
  <si>
    <t>0143079</t>
  </si>
  <si>
    <t>JEHLA BIOPTICKÁ ASPIRAČNÍ CHIBA</t>
  </si>
  <si>
    <t>0143087</t>
  </si>
  <si>
    <t>EXTRAKTOR KAMENŮ UROLO. KOŠ.NITINOL.,THRILLER,OPENSURE RUKOJEŤ</t>
  </si>
  <si>
    <t>0143097</t>
  </si>
  <si>
    <t>EXTRAKTOR KAMENŮ UROLO. KOŠ. NITINOL., KOBOT MITT, OPENSURE RUKOJEŤ</t>
  </si>
  <si>
    <t>0143113</t>
  </si>
  <si>
    <t>0143130</t>
  </si>
  <si>
    <t>0143145</t>
  </si>
  <si>
    <t>IMPLANTÁT SLUCH. BAHA (ATTRACT),ZAPOJENÍ NASTAVENÍ III.FÁZE</t>
  </si>
  <si>
    <t>0143168</t>
  </si>
  <si>
    <t>KARDIOSTEH; ATRAMAT; S; 13MM</t>
  </si>
  <si>
    <t>0143178</t>
  </si>
  <si>
    <t>0143189</t>
  </si>
  <si>
    <t>ŠROUB KOMPRESNÍ HERBERT OSTYS TI</t>
  </si>
  <si>
    <t>0143193</t>
  </si>
  <si>
    <t>DLAHA STERNÁLNÍ PRO OSTEOSYNTÉZU STERNA JEDNODUCHÁ TITAN</t>
  </si>
  <si>
    <t>0143198</t>
  </si>
  <si>
    <t>PROTÉZA CÉVNÍ INTERGARD TKANÁ, KOLAGEN, THORAKOAORTÁLNÍ</t>
  </si>
  <si>
    <t>0143201</t>
  </si>
  <si>
    <t>0143223</t>
  </si>
  <si>
    <t>HŘEB INTRAMEDULÁRNÍ PRO OSTEOSYNTÉZU A OSTEOTOMII U DĚTÍ, SLIM NAIL</t>
  </si>
  <si>
    <t>0143224</t>
  </si>
  <si>
    <t>KOTVA MĚKKÁ ŠICÍ RAMENNÍ NEVSTŘEBATELNÁ, JUGGERKNOT TAPE 1 A 2</t>
  </si>
  <si>
    <t>0143228</t>
  </si>
  <si>
    <t>ŠROUB KANYLOVANÝ UH.STAB. PRO FRAKT. DISTÁL. FIBULY,INTRAOS,STERIL. TI</t>
  </si>
  <si>
    <t>0143283</t>
  </si>
  <si>
    <t>0143300</t>
  </si>
  <si>
    <t>0143307</t>
  </si>
  <si>
    <t>PIN/KOLÍK FIXAČNÍ PRO ARTRODÉZU, VSTŘEBATELNÝ, BAPIN</t>
  </si>
  <si>
    <t>0143332</t>
  </si>
  <si>
    <t>MATERIÁL KOVOVÝ ŠICÍ STEH PRO STERNUM MONO EXTRA FLEXIBILNÍ OCEL</t>
  </si>
  <si>
    <t>0143341</t>
  </si>
  <si>
    <t>ŠROUB KORTIKÁLNÍ VSTŘEBATELNÝ PRO ARTRODÉZU - MAGNEZIX CBS 2,7</t>
  </si>
  <si>
    <t>0143344</t>
  </si>
  <si>
    <t>DLAHA NA HALUX VALGUS, POLYAXIÁLNÍ, TI</t>
  </si>
  <si>
    <t>0143345</t>
  </si>
  <si>
    <t>DLAHA RADIÁLNÍ, DISTÁLNÍ, REVIZNÍ, POLYAXIÁLNÍ, TI</t>
  </si>
  <si>
    <t>0143347</t>
  </si>
  <si>
    <t>DLAHA PROX. TIBIALNÍ, TVAR T, LATERAL, POLYAXIÁLNÍ., TI</t>
  </si>
  <si>
    <t>0143349</t>
  </si>
  <si>
    <t>DLAHA PROX. TIBIA, DVOUŘADÁ, LATERAL, POLYAXIÁLNÍ., TI</t>
  </si>
  <si>
    <t>0143352</t>
  </si>
  <si>
    <t>DLAHA CLAVICULARNÍ, AC SKLOUBENÍ, POLYAXIÁLNÍ, TI</t>
  </si>
  <si>
    <t>0143356</t>
  </si>
  <si>
    <t>DLAHA KLÍČNÍ KOST HÁČKOVÁ ÚHLOVĚ VAR. MALÝ FRAGMENT NEREZOVÁ OCEL, STE</t>
  </si>
  <si>
    <t>0143358</t>
  </si>
  <si>
    <t>DLAHA VA PATELLA ÚHLOVĚ VARIABILNÍ, OCEL / TITAN, STERILNÍ</t>
  </si>
  <si>
    <t>0143407</t>
  </si>
  <si>
    <t>DLAHA ZAMYKACÍ POLYAXIÁLNÍ PRO ATRODÉZU MTP KLOUBU, APTUS FOOT 2,8</t>
  </si>
  <si>
    <t>0143409</t>
  </si>
  <si>
    <t>DLAHA ZAMYKACÍ POLYAX. MED. PRO ATRODÉZU TMT-1 KL., APTUS FOOT 2,8</t>
  </si>
  <si>
    <t>0143412</t>
  </si>
  <si>
    <t>ŠROUB TRANSFIXAČNÍ, APTUS FOOT</t>
  </si>
  <si>
    <t>0143416</t>
  </si>
  <si>
    <t>DLAHA ZAMYKACÍ POLYAX. ZÁPĚSTÍ DORZ. PŘEKLENOVACÍ, APTUS WRIST 2.5</t>
  </si>
  <si>
    <t>0143417</t>
  </si>
  <si>
    <t>DLAHA ZAMYKACÍ POLYAXIÁLNÍ PRO KLÍČNÍ KOST, APTUS SHOULDER 2.8</t>
  </si>
  <si>
    <t>0143418</t>
  </si>
  <si>
    <t>0143421</t>
  </si>
  <si>
    <t>0143422</t>
  </si>
  <si>
    <t>0143423</t>
  </si>
  <si>
    <t>0143424</t>
  </si>
  <si>
    <t>0143428</t>
  </si>
  <si>
    <t>INSERT PRO DLAHU NA KLÍČNÍ KOST</t>
  </si>
  <si>
    <t>0143429</t>
  </si>
  <si>
    <t>0143430</t>
  </si>
  <si>
    <t>0143432</t>
  </si>
  <si>
    <t>KATETR BALÓNKOVÝ PTCA - NEON SEMI-COMPLIANT HYDROFILNÍ</t>
  </si>
  <si>
    <t>0143433</t>
  </si>
  <si>
    <t>KATETR BALÓNKOVÝ PTCA - NEON NC NON-COMPLIANT HYDROFILNÍ</t>
  </si>
  <si>
    <t>0143438</t>
  </si>
  <si>
    <t>KATETR BALÓNKOVÝ PTA-MAGIC TOUCH; POTAHOVANÝ SIROLIMEM; 0,035 OTW</t>
  </si>
  <si>
    <t>0143440</t>
  </si>
  <si>
    <t>ZAVADĚČ PUNKČNÍ - SET ADELANTE PEELAWAY INTORDUCER KIT</t>
  </si>
  <si>
    <t>0143441</t>
  </si>
  <si>
    <t>SADA AG - KOMPRESE RADIÁLNÍ TEPNY - ZEPHYR VCD</t>
  </si>
  <si>
    <t>0143442</t>
  </si>
  <si>
    <t>SADA AG - SYSTÉM PRO UZAVÍRÁNÍ CÉV - FEMORÁLNÍ - MYNXCONTROL</t>
  </si>
  <si>
    <t>0143444</t>
  </si>
  <si>
    <t>NÁSTROJ LAPAROSKOPICKÝ RETRAKTOR SURGITRACTOR XX-SMALL, X-SMALL, SMALL</t>
  </si>
  <si>
    <t>0143445</t>
  </si>
  <si>
    <t>NÁSTROJ LAPAROSKOPICKÝ TROKAR THE PORT</t>
  </si>
  <si>
    <t>0143446</t>
  </si>
  <si>
    <t>KATETR BALÓNKOVÝ PTCA - MOZEC SEB</t>
  </si>
  <si>
    <t>0143447</t>
  </si>
  <si>
    <t>SADA AG - SYSTÉM PRO UZAVÍRÁNÍ CÉV - FEMORÁLNÍ - OBTURA</t>
  </si>
  <si>
    <t>0143456</t>
  </si>
  <si>
    <t>CÉVNÍ PROTÉZA AVATAR, PTFE, AV GRAFT, STANDARD</t>
  </si>
  <si>
    <t>0143458</t>
  </si>
  <si>
    <t>CÉVNÍ PROTÉZA AVATAR, PTFE, AV GRAFT, CENTER-HELIX</t>
  </si>
  <si>
    <t>0143464</t>
  </si>
  <si>
    <t>CÉVNÍ PROTÉZA AVATAR, PTFE, STANDARD</t>
  </si>
  <si>
    <t>0143477</t>
  </si>
  <si>
    <t>KLEŠTĚ KOAGULAČNÍ BIPOLÁRNÍ</t>
  </si>
  <si>
    <t>0143478</t>
  </si>
  <si>
    <t>NŮŽ EDNOSKOPICKÝ ELEKTROCHIRURGICKÝ</t>
  </si>
  <si>
    <t>0143479</t>
  </si>
  <si>
    <t>PAPILOTOM ROTAČNÍ TŘÍLUMENNÝ</t>
  </si>
  <si>
    <t>0143481</t>
  </si>
  <si>
    <t>PAPILOTOM S VODÍCÍM DRÁTEM TŘÍLUMENNÝ - RAPID EXCHANGE</t>
  </si>
  <si>
    <t>0143482</t>
  </si>
  <si>
    <t>INDEFLÁTOR - ZAŘÍZENÍ INSUFLAČNÍ - ALLIANCE II</t>
  </si>
  <si>
    <t>0143483</t>
  </si>
  <si>
    <t>ROZTOK HYALURÁTU SODNÉHO - INSTYLAN</t>
  </si>
  <si>
    <t>0143484</t>
  </si>
  <si>
    <t>SÍŤKA EXTRAPER. PP MESH STANDARD NEVSTŘEB.</t>
  </si>
  <si>
    <t>0143486</t>
  </si>
  <si>
    <t>0143489</t>
  </si>
  <si>
    <t>SÍŤKA EXTRAPER. PP MESH LARGE PORE NEVSTŘEB.</t>
  </si>
  <si>
    <t>0143499</t>
  </si>
  <si>
    <t>SÁČEK-LINA ENDO-BAG LARGE</t>
  </si>
  <si>
    <t>0143500</t>
  </si>
  <si>
    <t>SÁČEK-LINA ENDO-BAG SMALL</t>
  </si>
  <si>
    <t>0143502</t>
  </si>
  <si>
    <t>SYSTÉM NEUROSTIMULAČNÍ - PNS - ELEKTRODA ANKERSTIM</t>
  </si>
  <si>
    <t>0143503</t>
  </si>
  <si>
    <t>KATÉTR CVC STŘEDNĚDOBÝ MIDLINE S MOŽNOSTÍ TLAKOVÝCH INJEKCÍ</t>
  </si>
  <si>
    <t>0143504</t>
  </si>
  <si>
    <t>0143506</t>
  </si>
  <si>
    <t>SPIRÁLA EMBOLIZAČNÍ - PERIFERNÍ AZUR CX - DETACHABLE</t>
  </si>
  <si>
    <t>0143508</t>
  </si>
  <si>
    <t>PODPORA EXTERNÍ AUTOLOGNÍCH ŠTĚPŮ - FRAME, ZV 54190</t>
  </si>
  <si>
    <t>0143509</t>
  </si>
  <si>
    <t>0143512</t>
  </si>
  <si>
    <t>IMPLANTÁT SPINÁLNÍ SYSTÉM FIXAČNÍ ORIGIN KRČNÍ PŘEDNÍ PŘÍSTUP</t>
  </si>
  <si>
    <t>0143514</t>
  </si>
  <si>
    <t>0143516</t>
  </si>
  <si>
    <t>0143528</t>
  </si>
  <si>
    <t>IMPLANTÁT SPIN.NÁHRADA MEZIOBRATL. PROCIDA, BEDERNÍ ZADNÍ PŘÍSTUP</t>
  </si>
  <si>
    <t>0143529</t>
  </si>
  <si>
    <t>IMPLANTÁT SPIN.NÁHRADA MEZIOBRATL. USTICA, BEDERNÍ ZADOBOČNÍ PŘÍSTUP</t>
  </si>
  <si>
    <t>0143582</t>
  </si>
  <si>
    <t>IMPLANTÁT KOCHLEÁRNÍ - SYSTÉM NUCLEUS 8</t>
  </si>
  <si>
    <t>0143583</t>
  </si>
  <si>
    <t>KATETR PRO ATEREKTOMICKÝ PERIFERNÍ PRO LITOTRIPSI - SHOCKWAVE M5+</t>
  </si>
  <si>
    <t>0143586</t>
  </si>
  <si>
    <t>ELEKTRODA JEHLOVÁ HYPODERMICKÁ MONOPOLÁRNÍ STERILNÍ; ZV21028, 21029</t>
  </si>
  <si>
    <t>0143588</t>
  </si>
  <si>
    <t>0143589</t>
  </si>
  <si>
    <t>0143590</t>
  </si>
  <si>
    <t>EXTRAKTOR TROMBU INTRAKRAN.ASPIRAČNÍ - REPERFUZNÍ KATÉTR - RED</t>
  </si>
  <si>
    <t>0143601</t>
  </si>
  <si>
    <t>KAPSLE ENTEROSKOPICKÁ - PILLCAM CROHN</t>
  </si>
  <si>
    <t>0143602</t>
  </si>
  <si>
    <t>ZÁSOBNÍK PRO ENDOSTAPLER TRI-STAPLE 2.0 RADIAL RELOAD</t>
  </si>
  <si>
    <t>0143604</t>
  </si>
  <si>
    <t>ZAVADĚČ ELEKTRODY 3830 FIXNÍ ŘEZACÍ 2D/3D - C315</t>
  </si>
  <si>
    <t>0143605</t>
  </si>
  <si>
    <t>LEPIDLO SYNTETICKÉ - GLUBRAN 2; I PRO EMBOLIZACI A SKLEROTIZACI</t>
  </si>
  <si>
    <t>0143606</t>
  </si>
  <si>
    <t>LEPIDLO SYNTETICKÉ - GLUBRAN 2</t>
  </si>
  <si>
    <t>0143607</t>
  </si>
  <si>
    <t>0143610</t>
  </si>
  <si>
    <t>PODPORA MECHANICKÁ SRDEČNÍ KRÁTKODO. - IMPELLA 5.5 SMART ASSIST-30 DNÍ</t>
  </si>
  <si>
    <t>0143612</t>
  </si>
  <si>
    <t>SÍŤKA EXTRAKČNÍ, OVÁLNÁ, JEDNORÁZOVÁ</t>
  </si>
  <si>
    <t>0143613</t>
  </si>
  <si>
    <t>SÍŤKA EXTRAKČNÍ, ROTAČNÍ, OKTAGON, JEDNORÁZOVÁ</t>
  </si>
  <si>
    <t>0143615</t>
  </si>
  <si>
    <t>EXTRAKTOR CIZÍCH TĚLES, ALIGATOR KLEŠTĚ, JEDNORÁZOVÉ</t>
  </si>
  <si>
    <t>0143617</t>
  </si>
  <si>
    <t>KLIPOVAČ-HEMO., ROTAČNÍ, PTFE, 180°, REPOZ., , JEDNORÁZOVÝ</t>
  </si>
  <si>
    <t>0143620</t>
  </si>
  <si>
    <t>KLIČKA POLYPEKTOMICKÁ, MULTIFIL, OLYMPUS HF KONEKTOR, JEDNORÁZOVÁ</t>
  </si>
  <si>
    <t>0143621</t>
  </si>
  <si>
    <t>0143623</t>
  </si>
  <si>
    <t>KLIČKA POLYPEKTOMICKÁ, HYBRID 3-15MM, ROTAČNÍ, COLD I HF, JEDNORÁZ.</t>
  </si>
  <si>
    <t>0143628</t>
  </si>
  <si>
    <t>KLIČKA POLYPEKTOMICKÁ, ROTAČ., MULTI, KOMB., 3 VEL, PTFE, HF, JEDNOR.</t>
  </si>
  <si>
    <t>0143630</t>
  </si>
  <si>
    <t>KARTÁČEK CYTOLOGICKÝ, JEDNORÁZOVÝ</t>
  </si>
  <si>
    <t>0143632</t>
  </si>
  <si>
    <t>IMPLANTÁT GLAUKOMOVÝ TRABEKULÁRNÍ ISTENT INJECT W; ZV 75342</t>
  </si>
  <si>
    <t>0143633</t>
  </si>
  <si>
    <t>IMPLANTÁT GLAUKOMOVÝ DRENÁŽNÍ PRESERFLO MIKROSHUNT; ZV 75339</t>
  </si>
  <si>
    <t>0143634</t>
  </si>
  <si>
    <t>IMPLANTÁT GLAUKOMOVÝ GELOVÝ NEVSTŘEBATELNÝ XEN 45; ZV 75342</t>
  </si>
  <si>
    <t>0143670</t>
  </si>
  <si>
    <t>JEHLA ASP.BIOPT - ACQUIRE PULMONARY</t>
  </si>
  <si>
    <t>0143671</t>
  </si>
  <si>
    <t>JEHLA ASPIRAČNÍ BIOPTICKÁ PLICNÍ - EXCELON</t>
  </si>
  <si>
    <t>0143674</t>
  </si>
  <si>
    <t>0143676</t>
  </si>
  <si>
    <t>ZÁSOBNÍK PRO STAPLER LIN. S NOŽEM - GIA TRI-STAPLE; GIA80 (PZT 0143675</t>
  </si>
  <si>
    <t>0143677</t>
  </si>
  <si>
    <t>STAPLER LINEÁRNÍ S NOŽEM - GIA TRI-STAPLE, GIA60 (PZT 0143678)</t>
  </si>
  <si>
    <t>0143770</t>
  </si>
  <si>
    <t>IMPLANTÁT SPINÁL.NÁHRADA OBRATLOVÁ ADD, KRČNĚ/HRUDNÍ, PŘEDNÍ PŘÍSTUP</t>
  </si>
  <si>
    <t>0143800</t>
  </si>
  <si>
    <t>SYSTÉM HYDROCEPHALNÍ DRENÁŽNÍ XABO</t>
  </si>
  <si>
    <t>0143804</t>
  </si>
  <si>
    <t>JEHLA ASPRAČNÍ PRO BRONCHOSKOPII A GASTROSKOPII</t>
  </si>
  <si>
    <t>0143806</t>
  </si>
  <si>
    <t>IMPLANTÁT SPINÁLNÍ CDH VOYAGER 5.5/6.0 MM HRUD/BEDER. ZADNÍ PŘÍSTUP</t>
  </si>
  <si>
    <t>0143810</t>
  </si>
  <si>
    <t>0143815</t>
  </si>
  <si>
    <t>0143819</t>
  </si>
  <si>
    <t>KARTÁČEK CYTOLOGICKÝ PLICNÍ - CELLEBRITY; ZV 25117</t>
  </si>
  <si>
    <t>0143820</t>
  </si>
  <si>
    <t>SET PRO KATET. OPRAVU MITRÁL. CHLOPNĚ PASCAL PRECISION,VČ.ZAV; ZV17705</t>
  </si>
  <si>
    <t>0143827</t>
  </si>
  <si>
    <t>VÝPLŇ DUTINY POWERBONE - BIOAKTIVNÍ GEL 1CC</t>
  </si>
  <si>
    <t>0143828</t>
  </si>
  <si>
    <t>VÝPLŇ DUTINY POWERBONE - BIOAKTIVNÍ GEL 2CC</t>
  </si>
  <si>
    <t>0143829</t>
  </si>
  <si>
    <t>VÝPLŇ DUTINY POWERBONE - BIOAKTIVNÍ GEL 3CC</t>
  </si>
  <si>
    <t>0143830</t>
  </si>
  <si>
    <t>VÝPLŇ DUTINY POWERBONE - BIOAKTIVNÍ GEL 5CC</t>
  </si>
  <si>
    <t>0143831</t>
  </si>
  <si>
    <t>VÝPLŇ DUTINY POWERBONE - BIOAKTIVNÍ GEL 6CC</t>
  </si>
  <si>
    <t>0143832</t>
  </si>
  <si>
    <t>VÝPLŇ DUTINY POWERBONE - BIOAKTIVNÍ GEL 10CC</t>
  </si>
  <si>
    <t>0143833</t>
  </si>
  <si>
    <t>JEHLA ASPIRAČNÍ BIOPTICKÁ - SONO TIP TOP GAIN EBUS TBNB, NITINOL</t>
  </si>
  <si>
    <t>0143834</t>
  </si>
  <si>
    <t>KARDIOSTIM. PRO OPTIM.PRŮBĚH.KALCIO. GRADIE.-OPTIMIZER SMART MINI IPG</t>
  </si>
  <si>
    <t>0143902</t>
  </si>
  <si>
    <t>0143903</t>
  </si>
  <si>
    <t>NÁHRADA KOLENNÍHO KLOUBU VEKTOR</t>
  </si>
  <si>
    <t>0143906</t>
  </si>
  <si>
    <t>SET INF. PRO APLIK. CYTOST.VL ON22 OP NF AIRBLOCK, PRO PUMPY I GRAV.</t>
  </si>
  <si>
    <t>0143907</t>
  </si>
  <si>
    <t>SET INFUZNÍ PRO APLIKACI CYTOSTATIK VL ON 70- TLAKOVÝ I GRAVITAČNÍ</t>
  </si>
  <si>
    <t>0143911</t>
  </si>
  <si>
    <t>SET INFUZNÍ PRO APLIKACI CYTOST.S FILTREM SL FILTER IP GRAVITAČNÍ</t>
  </si>
  <si>
    <t>0143912</t>
  </si>
  <si>
    <t>SET INFUZNÍ PRO APLIKACI CYTOST.SECONDARY LINE SL OP IP GRAVITAČNÍ</t>
  </si>
  <si>
    <t>0143914</t>
  </si>
  <si>
    <t>SET INF. PRO APLIK. CYTOSTAT. VL ON42 OP NF AIRBLOCK PRO PUMPY I GRAV.</t>
  </si>
  <si>
    <t>0143924</t>
  </si>
  <si>
    <t>STENT JÍCNOVÝ - AGILE - SAMOEXPANDIBILNÍ; NITINOL</t>
  </si>
  <si>
    <t>0151015</t>
  </si>
  <si>
    <t>0151021</t>
  </si>
  <si>
    <t>0151026</t>
  </si>
  <si>
    <t>KATETR DIAGNOSTICKÝ KORONÁRNÍ RUBY-LINE</t>
  </si>
  <si>
    <t>0151047</t>
  </si>
  <si>
    <t>TROKAR STEP, VERSASTEP PLUS 2/3MM,5MM,10MM,11MM,12MM,15MM</t>
  </si>
  <si>
    <t>0151079</t>
  </si>
  <si>
    <t>KATETR EPICYSTOSTOMICKÝ PUNKČNÍ SET URO-CYS INTEGRAL</t>
  </si>
  <si>
    <t>0151106</t>
  </si>
  <si>
    <t>KATETR EPICYSTOSTOMICKÝ DILATAČNÍ VÝMĚNNÝ SET</t>
  </si>
  <si>
    <t>0151110</t>
  </si>
  <si>
    <t>0151144</t>
  </si>
  <si>
    <t>0151159</t>
  </si>
  <si>
    <t>SÍŤKA PRO REKONSTRUKCI PÁNEVNÍHO DNA ČÁST. VSTŘEBATELNÁ SERATOM A PA</t>
  </si>
  <si>
    <t>0151176</t>
  </si>
  <si>
    <t>STAPLER ENDOLINEÁRNÍ - ENDOPATH 45MM S KLOUBEM, KRÁTKÝ (PZT 0151177)</t>
  </si>
  <si>
    <t>0151201</t>
  </si>
  <si>
    <t>GRASPER - 8MM - HRUDNÍ</t>
  </si>
  <si>
    <t>GRASPER - 5MM (STAND+S/SI) - ORL, PEDIATRIE - SCHERTEL</t>
  </si>
  <si>
    <t>0151250</t>
  </si>
  <si>
    <t>TROKAR SILS PORT 5MM, PRO LAPAROSKOPIE Z JEDNÉ INCIZE</t>
  </si>
  <si>
    <t>0151270</t>
  </si>
  <si>
    <t>INJEKTOR S PROPLACHOVÝM KONEKTOREM</t>
  </si>
  <si>
    <t>0151282</t>
  </si>
  <si>
    <t>SÍŤKA KÝLNÍ INTRAPER. PARIETEX ČÁST. VSTŘEB.</t>
  </si>
  <si>
    <t>0151283</t>
  </si>
  <si>
    <t>0151298</t>
  </si>
  <si>
    <t>0151309</t>
  </si>
  <si>
    <t>DRÁT VODÍCÍ PTA, ROVNÝ T-WIRE 80-150CM</t>
  </si>
  <si>
    <t>0151367</t>
  </si>
  <si>
    <t>PROSTŘEDEK HEMOSTATICKÝ - EQUICEL SILK</t>
  </si>
  <si>
    <t>0151371</t>
  </si>
  <si>
    <t>PROSTŘEDEK HEMOSTATICKÝ - EQUITAMP NORMAL</t>
  </si>
  <si>
    <t>0151373</t>
  </si>
  <si>
    <t>0151390</t>
  </si>
  <si>
    <t>EXTRAKTOR - TROMBU A ATEROMU V CÉVNÍM ŘEČIŠTI - PERIFERNÍ</t>
  </si>
  <si>
    <t>0151400</t>
  </si>
  <si>
    <t>KATETR BALÓNKOVÝ PTA - POTAHOVANÝ PACLITAXEL - IN PACT AMPHIRION</t>
  </si>
  <si>
    <t>0151407</t>
  </si>
  <si>
    <t>0151421</t>
  </si>
  <si>
    <t>0151431</t>
  </si>
  <si>
    <t>0151446</t>
  </si>
  <si>
    <t>JEHLA BIOPTICKÁ PRO JATERNÍ BIOPSII - MENGINIHO METODA - HEPAX</t>
  </si>
  <si>
    <t>0151487</t>
  </si>
  <si>
    <t>0151497</t>
  </si>
  <si>
    <t>JEHLA BIOPTICKÁ,HISTOL.,CYTOL. - CT,MR PARENCHYMOVÉ ORG.- FULL OPTY</t>
  </si>
  <si>
    <t>0151507</t>
  </si>
  <si>
    <t>ZÁSOBNÍK PRO ENDOSTAPLER S NOŽEM - 45-2.5/3.5/4.8; LINEÁRNÍ</t>
  </si>
  <si>
    <t>0151508</t>
  </si>
  <si>
    <t>ZÁSOBNÍK PRO ENDOSTAPLER S NOŽEM - 60-2.5/3.5/4.8; LINEÁRNÍ</t>
  </si>
  <si>
    <t>0151509</t>
  </si>
  <si>
    <t>0151542</t>
  </si>
  <si>
    <t>LOKALIZÁTOR PRSNÍCH LÉZÍ; GHIATAS 19-20G; GHIATAS MR-20G; DÉLKA 3-14CM</t>
  </si>
  <si>
    <t>0151543</t>
  </si>
  <si>
    <t>JEHLA PRO VAKUOVOU BIOPSII PRSU - SONOTIP - FINESSE, 14G, 105MM, SET</t>
  </si>
  <si>
    <t>0151561</t>
  </si>
  <si>
    <t>LEPIDLO BIOLOGICKÉ - PREVELEAK</t>
  </si>
  <si>
    <t>0151562</t>
  </si>
  <si>
    <t>0151567</t>
  </si>
  <si>
    <t>EXTRAKTOR-PERIFERNÍ,NEUROVASKULÁRNÍ-ALLIGATOR;VČ.ZAVADĚČE,OVL.RUKOJETI</t>
  </si>
  <si>
    <t>0151577</t>
  </si>
  <si>
    <t>KATETR VODÍCÍ PTA, PTCA - CONCIERGE - KORONÁRNÍ,PERIFERNÍ</t>
  </si>
  <si>
    <t>0151588</t>
  </si>
  <si>
    <t>KLIP MOZKOVÝ NA ANEURYSMA - T-BAR; PERMANENTNÍ</t>
  </si>
  <si>
    <t>0151590</t>
  </si>
  <si>
    <t>JEHELEC - 8MM (STAND+S/SI) - SE STŘIHEM</t>
  </si>
  <si>
    <t>0151592</t>
  </si>
  <si>
    <t>ZAVADĚČ LASEROVÉHO VLÁKNA 5MM</t>
  </si>
  <si>
    <t>0151593</t>
  </si>
  <si>
    <t>PŘÍSLUŠENSTVÍ (S/SI) - POUZDRO LASER. VLÁKNA -JEDNORÁZ.(S PZT 0151592)</t>
  </si>
  <si>
    <t>0151610</t>
  </si>
  <si>
    <t>JEHLA VERESS - 120MM</t>
  </si>
  <si>
    <t>0151615</t>
  </si>
  <si>
    <t>0151638</t>
  </si>
  <si>
    <t>KLIČKA POLYPEKTOMICKÁ - OVAL - JEDNORÁZOVÁ 2.2MM/230CM</t>
  </si>
  <si>
    <t>0151642</t>
  </si>
  <si>
    <t>INJEKTOR - ARTICULATOR; G25;2.5MM/4;5MM/160 CM</t>
  </si>
  <si>
    <t>0151650</t>
  </si>
  <si>
    <t>EXTRAKTOR - QUADRIPOD - TALON - 2.5MM/160CM</t>
  </si>
  <si>
    <t>0151656</t>
  </si>
  <si>
    <t>BALONEK PRO ULTRAZVUKOVOU BRONCHOSKOPII</t>
  </si>
  <si>
    <t>PROSTŘEDEK HEMOSTATICKÝ - TRAUMACEL TAF, TRAUMASTEM TAF</t>
  </si>
  <si>
    <t>0151674</t>
  </si>
  <si>
    <t>VODIČ - PTA - ARCHER</t>
  </si>
  <si>
    <t>0151721</t>
  </si>
  <si>
    <t>DRÁT VODÍCÍ PTA - INTERFLEX .018/195CM; ŘIDITELNÝ</t>
  </si>
  <si>
    <t>0151735</t>
  </si>
  <si>
    <t>0151876</t>
  </si>
  <si>
    <t>0151877</t>
  </si>
  <si>
    <t>0151884</t>
  </si>
  <si>
    <t>0151904</t>
  </si>
  <si>
    <t>0151906</t>
  </si>
  <si>
    <t>STENT PERIFERNÍ VASKULÁRNÍ - GORE TIGRIS; SAMOEXP; NITINOL</t>
  </si>
  <si>
    <t>0151961</t>
  </si>
  <si>
    <t>STENT INTRAKRANIÁLNÍ - SYSTÉM SURPASS; FLOW DIVERTER; CR-CO; SAMOEXP.</t>
  </si>
  <si>
    <t>0151963</t>
  </si>
  <si>
    <t>KATETR ASPIRAČNÍ TROMBEKTOMICKÝ CAPTURER - KORONÁRNÍ, PERIFERNÍ</t>
  </si>
  <si>
    <t>0151973</t>
  </si>
  <si>
    <t>0151982</t>
  </si>
  <si>
    <t>KLIP - CÉVNÍ - 6KLIPŮ, TITAN, ATRAUMAT., HEMOSTAT. - CV CLIP</t>
  </si>
  <si>
    <t>0152024</t>
  </si>
  <si>
    <t>KLIP MOZKOVÝ NA ANEURYSMA - YASARGIL XTENDED, MINI, DOČASNÝ</t>
  </si>
  <si>
    <t>0152030</t>
  </si>
  <si>
    <t>0152047</t>
  </si>
  <si>
    <t>OFTALMOLOGIE - PRO MIKROCHIRURGICKÉ VÝKONY, ALADECA</t>
  </si>
  <si>
    <t>0152048</t>
  </si>
  <si>
    <t>0152050</t>
  </si>
  <si>
    <t>OFTALMOLOGIE - PRO MIKROCHIRURGICKÉ VÝKONY, ALA C3F8</t>
  </si>
  <si>
    <t>0152051</t>
  </si>
  <si>
    <t>STENT KORONÁRNÍ - COMBO; BALONEXPANDIBILNÍ; OCEL; SIROLIMUS</t>
  </si>
  <si>
    <t>0152052</t>
  </si>
  <si>
    <t>STENT KORONÁRNÍ - YUCON CHOICE PC; BALONEXPANDIBILNÍ; POTAH RAPAMYCIN</t>
  </si>
  <si>
    <t>0152070</t>
  </si>
  <si>
    <t>MIKROKATETR - NEUROVASKULÁRNÍ - TRACKER-17</t>
  </si>
  <si>
    <t>0152075</t>
  </si>
  <si>
    <t>STENT URETERÁLNÍ - BIOSOFT MINUTE STENT - DOUBLE J</t>
  </si>
  <si>
    <t>0152085</t>
  </si>
  <si>
    <t>0152090</t>
  </si>
  <si>
    <t>IMPLANTÁT KRANIOMAXILLOFACIÁLNÍ FIXACE, FAMI IMF TI MAX-DRIVE</t>
  </si>
  <si>
    <t>0152099</t>
  </si>
  <si>
    <t>KATETR BALÓNKOVÝ PTA - PASSEO 14</t>
  </si>
  <si>
    <t>0152105</t>
  </si>
  <si>
    <t>ZÁSOBNÍK PRO ENDOSTAPL. S NOŽEM - LINEÁR; 60MM; ROTIKUL (PZT 0151506)</t>
  </si>
  <si>
    <t>0152116</t>
  </si>
  <si>
    <t>STENT INTRAKRANIÁLNÍ - DERIVO; FLOW DIVERTER; SAMOEXPANDIBILNÍ;NITINOL</t>
  </si>
  <si>
    <t>0152121</t>
  </si>
  <si>
    <t>STENT INTRAKRANIÁLNÍ - PHENOX PCONUS,PCONUS2; V BIFURKACI</t>
  </si>
  <si>
    <t>VODIČ PERIFERNÍ, KORONÁRNÍ - ACCOAT SELDINGER PTFE</t>
  </si>
  <si>
    <t>VODIČ PTFE - ACCOAT LUNDERQUIST PTC</t>
  </si>
  <si>
    <t>0152156</t>
  </si>
  <si>
    <t>SET NEFROSTOMICKÝ PŘÍMÁ PUNKCE SELDINGER PEDIATRICKÝ- TEUTONIA;PIGTAIL</t>
  </si>
  <si>
    <t>0152168</t>
  </si>
  <si>
    <t>KATETR URETERÁLNÍ CYLINDRICKÝ, T-SPEEDFLEX UCATH</t>
  </si>
  <si>
    <t>0152182</t>
  </si>
  <si>
    <t>KATETR URETERÁLNÍ - DUAL LUMEN</t>
  </si>
  <si>
    <t>0152183</t>
  </si>
  <si>
    <t>DILATÁTOR CÉVNÍ - VESSEL DILATOR</t>
  </si>
  <si>
    <t>0152193</t>
  </si>
  <si>
    <t>KATETR BALÓNKOVÝ PTA - POTAHOVANÝ PACLITAXEL - APERTO</t>
  </si>
  <si>
    <t>0152195</t>
  </si>
  <si>
    <t>EXTRAKTOR TROMBU - INTRAKRANIÁLNÍ - ACANDIS APERIO</t>
  </si>
  <si>
    <t>0152211</t>
  </si>
  <si>
    <t>STENT KORONÁRNÍ - M'SURE-CR; BALONEXPANDIBILNÍ; COCR</t>
  </si>
  <si>
    <t>0152223</t>
  </si>
  <si>
    <t>SADA AG - Y-HEMOSTATICKÝ VENTIL VČ. DRÁTU A TOČÍTKA</t>
  </si>
  <si>
    <t>0152249</t>
  </si>
  <si>
    <t>KATETR TROMBEKTOMICKÝ ASPIRAČNÍ KORON., PERIF. - PHANTOM 5-7F</t>
  </si>
  <si>
    <t>0152252</t>
  </si>
  <si>
    <t>STENT PERIFERNÍ VASKULÁRNÍ; BILIÁRNÍ - DISCOVERY 5F; SAMOEXP; NITINOL</t>
  </si>
  <si>
    <t>0152292</t>
  </si>
  <si>
    <t>JEHELEC - 8MM (XI) - MEGA SE STŘIHEM; ENDOWRIST</t>
  </si>
  <si>
    <t>0152308</t>
  </si>
  <si>
    <t>STENT KORONÁRNÍ - ANGIOLITE; BALONEXPANDIBILNÍ; COCR; SIROLIMUS</t>
  </si>
  <si>
    <t>0152325</t>
  </si>
  <si>
    <t>SADA PRO OPERACI DLE LONGA VČ. STAPLERU - ULTIMATE</t>
  </si>
  <si>
    <t>0152332</t>
  </si>
  <si>
    <t>PROSTŘEDEK HEMOSTATICKÝ - TRAUMACEL FAM OCW, TRAUMASTEM FAM OCW</t>
  </si>
  <si>
    <t>PROSTŘEDEK HEMOSTATICKÝ - TRAUMACEL FAM STRATA, TRAUMASTEM FAM STRATA</t>
  </si>
  <si>
    <t>PROSTŘEDEK HEMOSTATICKÝ - TRAUMACEL FAM TRIUM, TRAUMASTEM FAM TRIUM</t>
  </si>
  <si>
    <t>0152341</t>
  </si>
  <si>
    <t>STENT URETERÁLNÍ - DJSBES; DOUBLE-J, SINGLE-LOOP</t>
  </si>
  <si>
    <t>0152364</t>
  </si>
  <si>
    <t>STENT PROSTATICKÝ - PS</t>
  </si>
  <si>
    <t>0152374</t>
  </si>
  <si>
    <t>SADA NEFROSTOMICKÁ - MCS; MALECOT; DILAT.; JEHLA; DRÁT -J; SKALP.</t>
  </si>
  <si>
    <t>0152380</t>
  </si>
  <si>
    <t>DRÁT VODÍCÍ UROLOGICKÝ - GW; NITINOL; HYDOFILNÍ</t>
  </si>
  <si>
    <t>0152384</t>
  </si>
  <si>
    <t>ELEKTRODA/KLIČKA RF PRO RESEKTOSKOPIE,MONOP,KOAGUL,BEZ ODSÁV,ZV76466</t>
  </si>
  <si>
    <t>0152391</t>
  </si>
  <si>
    <t>KATETR BALÓNKOVÝ PTA - MC-PTA 014; SEMI-COMPLIANT; OTW</t>
  </si>
  <si>
    <t>0152410</t>
  </si>
  <si>
    <t>0152430</t>
  </si>
  <si>
    <t>SPLINT NOSNÍ ZEVNÍ SEPTAL BUTTON</t>
  </si>
  <si>
    <t>0152451</t>
  </si>
  <si>
    <t>KATETR BALÓNKOVÝ PTA - T-AVSHUNT</t>
  </si>
  <si>
    <t>0152456</t>
  </si>
  <si>
    <t>OKLUDER ASD - ULTRASEPT ASD; VČETNĚ ZAVADĚČE</t>
  </si>
  <si>
    <t>0152459</t>
  </si>
  <si>
    <t>STENT KORONÁRNÍ - XPOSITION; BMS, SAMOEXPANDIBILNÍ; NITINOL</t>
  </si>
  <si>
    <t>0152473</t>
  </si>
  <si>
    <t>KATETR ABLAČNÍ (RF) - MAP-IT; 8MM</t>
  </si>
  <si>
    <t>0152494</t>
  </si>
  <si>
    <t>0152496</t>
  </si>
  <si>
    <t>IMPLANTÁT ALVEOLÁRNÍ VSTŘEBATELNÝ RESORB-X</t>
  </si>
  <si>
    <t>0152499</t>
  </si>
  <si>
    <t>0152530</t>
  </si>
  <si>
    <t>OKLUDER VSD - OCCLUTECH MUSCULAR VSD</t>
  </si>
  <si>
    <t>0152531</t>
  </si>
  <si>
    <t>KATETR BALÓNKOVÝ PTA - POTAHOVANÝ PACLITAXELEM LUMINOR 14M</t>
  </si>
  <si>
    <t>0152535</t>
  </si>
  <si>
    <t>PROSTŘEDEK HEMOSTATICKÝ - ARISTA AH</t>
  </si>
  <si>
    <t>0152536</t>
  </si>
  <si>
    <t>0152542</t>
  </si>
  <si>
    <t>STENT PERIFERNÍ VASKULÁRNÍ; BILIÁRNÍ - VASCUFLEX 6F; SAMOEXP; NITINOL</t>
  </si>
  <si>
    <t>0152560</t>
  </si>
  <si>
    <t>0152575</t>
  </si>
  <si>
    <t>0152576</t>
  </si>
  <si>
    <t>0152583</t>
  </si>
  <si>
    <t>KARDIOSTEH TOPESTER; JEHLA DS18/25/28/40</t>
  </si>
  <si>
    <t>0152601</t>
  </si>
  <si>
    <t>KARDIOSTEH TOPLENE; JEHLA DS25</t>
  </si>
  <si>
    <t>0152617</t>
  </si>
  <si>
    <t>KARDIOSTEH TOPLENE; JEHLA DR10/13; DRS13; DR13XB</t>
  </si>
  <si>
    <t>0152623</t>
  </si>
  <si>
    <t>KARDIOSTEH TOPLENE; JEHLA HR25</t>
  </si>
  <si>
    <t>0152661</t>
  </si>
  <si>
    <t>EXTRAKTOR TROMBU PERIFERNÍ - KATETR APIR. - CAT 3/5/6/8;SYSTEM INDIGO</t>
  </si>
  <si>
    <t>0152671</t>
  </si>
  <si>
    <t>BALÓNEK DILATAČNÍ JÍCNOVÝ - RIGIFLEX II; PRO LÉČBU ACHALÁZIE</t>
  </si>
  <si>
    <t>0152687</t>
  </si>
  <si>
    <t>STENT BILIÁRNÍ - EGIS M-VALVE; SAMOEXPANDIB; NITINOL</t>
  </si>
  <si>
    <t>0152689</t>
  </si>
  <si>
    <t>MIKROKATETR PERIFERNÍ - RADIOMATE</t>
  </si>
  <si>
    <t>0152691</t>
  </si>
  <si>
    <t>KLIP - CÉVNÍ - 6 KLIPŮ; TITAN; ZÁSOBNÍK/6KLIPŮ</t>
  </si>
  <si>
    <t>0152692</t>
  </si>
  <si>
    <t>0152700</t>
  </si>
  <si>
    <t>NÁSTROJ LAPAROSKOPICKÝ - NŮŽKY (KONCOVKA); JEDNORÁZ; BIPOL.</t>
  </si>
  <si>
    <t>0152712</t>
  </si>
  <si>
    <t>NÁSTROJ LAPAROSKOPICKÝ - KLEŠTĚ (KONCOVKA); JEDNORÁZ; BIPOL.</t>
  </si>
  <si>
    <t>0152730</t>
  </si>
  <si>
    <t>NÁSTROJ LAPARO - KLEŠTĚ BIOPTICKÉ (KONCOVKA); BIPOL; OPAK POUŽ 400X</t>
  </si>
  <si>
    <t>0152737</t>
  </si>
  <si>
    <t>STENT URETERÁLNÍ TUMOROVÝ - T-SPEEDFLEX TUMOR; KRÁTKODOBÝ AŽ 6 MĚS.</t>
  </si>
  <si>
    <t>0152748</t>
  </si>
  <si>
    <t>EXTRAKTOR KOŽNÍCH SVOREK (S PZT 0152747)</t>
  </si>
  <si>
    <t>0152756</t>
  </si>
  <si>
    <t>STENTGRAFT AORTÁLNÍ BŘIŠNÍ - E-TEGRA; EXTENZE TĚLA</t>
  </si>
  <si>
    <t>0152820</t>
  </si>
  <si>
    <t>DRÁT VODÍCÍ PTA SPECIÁLNÍ - ENTEER</t>
  </si>
  <si>
    <t>0152834</t>
  </si>
  <si>
    <t>STENT TRACHEOBRONCHIÁLNÍ - ST05-103; KRYTÝ; SAMOEXP; NITINOL</t>
  </si>
  <si>
    <t>0152853</t>
  </si>
  <si>
    <t>STENT PYLORICKÝ, DUODENÁLNÍ - HILZO; SAMOEXP; NITINOL; PTFE + SILIKON</t>
  </si>
  <si>
    <t>0152860</t>
  </si>
  <si>
    <t>STAPLER LINEÁRNÍ S NOŽEM - CSYQ(A); VČ. ZÁSOB.</t>
  </si>
  <si>
    <t>0152868</t>
  </si>
  <si>
    <t>KATETR TROMBEKTOMICKÝ ASPIRAČNÍ KORON; PERIF - VMAX/POLLUX</t>
  </si>
  <si>
    <t>0152875</t>
  </si>
  <si>
    <t>STENT PERIFERNÍ VASKULÁRNÍ - PROPOS XS; BALONEXP.; COCR</t>
  </si>
  <si>
    <t>0152876</t>
  </si>
  <si>
    <t>STENT PERIFERNÍ VASKULÁRNÍ - PROPOS S; BALONEXP.; COCR</t>
  </si>
  <si>
    <t>0152899</t>
  </si>
  <si>
    <t>KATETR ELEKTROFYZIOLOGICKÝ DIAGNOSTICKÝ - EES; TYP JOSEPHSON</t>
  </si>
  <si>
    <t>0152927</t>
  </si>
  <si>
    <t>STAPLER LINEÁRNÍ S NOŽEM - MIRUS (S PZT 0152934)</t>
  </si>
  <si>
    <t>0152943</t>
  </si>
  <si>
    <t>KARDIOSTEH - MERICRON XL; JEHLA HC RB DN 17 MM</t>
  </si>
  <si>
    <t>0152950</t>
  </si>
  <si>
    <t>KARDIOSTEH - FILAPROP; JEHLA HC RB TRO DN 20, 26 MM</t>
  </si>
  <si>
    <t>0152951</t>
  </si>
  <si>
    <t>KARDIOSTEH - FILAPROP; JEHLA HC TC DN 17, 25 MM</t>
  </si>
  <si>
    <t>0152983</t>
  </si>
  <si>
    <t>JEHELEC - 8MM (XI) - MEGA JEHELEC</t>
  </si>
  <si>
    <t>0152999</t>
  </si>
  <si>
    <t>0153012</t>
  </si>
  <si>
    <t>0153035</t>
  </si>
  <si>
    <t>STENT URETERÁLNÍ - VISIOSTAR STANDARD; DOUBLE-J; VČ. DRÁTU</t>
  </si>
  <si>
    <t>0153036</t>
  </si>
  <si>
    <t>STENT URETERÁLNÍ - VISIOMATIC; DOUBLE-J; ŘIDITELNÝ</t>
  </si>
  <si>
    <t>0153039</t>
  </si>
  <si>
    <t>STENT URETERÁLNÍ - VISIOFLUX; DOUBLE-J; ANTI-REFLUXNÍ; ŘIDITELNÝ</t>
  </si>
  <si>
    <t>0153040</t>
  </si>
  <si>
    <t>STENT URETERÁLNÍ - INTUBAČNÍ; DOUBLE-J; PRO TUMOROVOU/STENOZNÍ APLIKAC</t>
  </si>
  <si>
    <t>0153045</t>
  </si>
  <si>
    <t>STENT AORTÁLNÍ HRUDNÍ - ZENITH DISSECTION; (S PZT 0152785-6)</t>
  </si>
  <si>
    <t>0153067</t>
  </si>
  <si>
    <t>SPIRÁLA EMBOLIZAČNÍ - INTRAKRAN; PERIF - OPTIMA HELICAL 10 STANDARD</t>
  </si>
  <si>
    <t>0153068</t>
  </si>
  <si>
    <t>SPIRÁLA EMBOLIZAČNÍ - INTRAKRAN; PERIF - OPTIMA HELICAL 10 (SOFT/SUPER</t>
  </si>
  <si>
    <t>0153069</t>
  </si>
  <si>
    <t>SPIRÁLA EMBOLIZAČNÍ - INTRAKRAN; PERIF - OPTIMA COMPLEX 10 (SOFT/SUPER</t>
  </si>
  <si>
    <t>0153073</t>
  </si>
  <si>
    <t>STENT KORONÁRNÍ - YUKON CHOICE PC; BIODEG.POL.;BALONEX;DES SIROL.;OCEL</t>
  </si>
  <si>
    <t>0153076</t>
  </si>
  <si>
    <t>STENT PERIFERNÍ VASKUL. - MOTIV; BIODEGR., BALONEX, DES SIROLIMUS; BTK</t>
  </si>
  <si>
    <t>0153081</t>
  </si>
  <si>
    <t>OKLUDER VSD - KONAR MF</t>
  </si>
  <si>
    <t>0153102</t>
  </si>
  <si>
    <t>PAPILOTOM JEHLOVÝ 2-LUMEN, JEDNORÁZOVÝ, PRO DRÁT 0.035</t>
  </si>
  <si>
    <t>0153172</t>
  </si>
  <si>
    <t>0153175</t>
  </si>
  <si>
    <t>0153211</t>
  </si>
  <si>
    <t>SADA EMBOLIZAČNÍ - TEKUTÉ EMBOLIZ ČINIDLO MAGIC GLUE 1ML;PERIF.,NEURO</t>
  </si>
  <si>
    <t>0153222</t>
  </si>
  <si>
    <t>STENT KORONÁRNÍ - BIOMIME, BIFURKAČNÍ, BALONEX., COCR, SIROLIMUS</t>
  </si>
  <si>
    <t>0153226</t>
  </si>
  <si>
    <t>EXTRAKTOR - KOŠÍK NITINOLOVÝ, 8-DRÁTOVÝ, JEDNORÁZOVÝ</t>
  </si>
  <si>
    <t>0153234</t>
  </si>
  <si>
    <t>SADA GASTROSTOMICKÁ - PEG - MIC PEG KIT, ENFIT, METODA PULL</t>
  </si>
  <si>
    <t>0153241</t>
  </si>
  <si>
    <t>KATETR ABLAČNÍ (RF) - FLEXABILITY SE;UNI/BIDIR., CHLAZENÝ OHEBNÝ HROT</t>
  </si>
  <si>
    <t>0153244</t>
  </si>
  <si>
    <t>BALÓNEK EXTRAKČNÍ - ERCP, 3LUMEN, MULTISTAGE, OTW .035</t>
  </si>
  <si>
    <t>0153259</t>
  </si>
  <si>
    <t>STENT INTRAKRANIÁLNÍ SYSTÉM SURPASS EVOLVE; FLOWDIVERTER;SAMOEX.;COCR</t>
  </si>
  <si>
    <t>KATETR TROMBEKTOMICKÝ ASPIRAČNÍ PERIFERNÍ/KORONÁRNÍ - IDENTITY</t>
  </si>
  <si>
    <t>0153287</t>
  </si>
  <si>
    <t>0153296</t>
  </si>
  <si>
    <t>ZAVADĚČ LEVOKOMOROVÝCH ELEKTROD - CPS AIM, UNIVERSAL VNITŘNÍ</t>
  </si>
  <si>
    <t>0153310</t>
  </si>
  <si>
    <t>TROKAR HRUDNÍ (RUKÁVEC + BODEC) - LAPORT CS, MĚKKÝ</t>
  </si>
  <si>
    <t>0153313</t>
  </si>
  <si>
    <t>NÁSTOJ LAPAR TROKAR(RETRAKTOR),PRO RUKOU ASIST.VÝK VČ KRYTU,SE STRUNOU</t>
  </si>
  <si>
    <t>0153316</t>
  </si>
  <si>
    <t>PAPILOTOM 3-LUMENNÝ, JEDNORÁZOVÝ, PRO DRÁT .035, HEYINOVO</t>
  </si>
  <si>
    <t>0153318</t>
  </si>
  <si>
    <t>SÍŤKA EXTRAKČNÍ - OVÁLNÁ, OTOČNÁ, JEDNORÁZOVÁ</t>
  </si>
  <si>
    <t>0153320</t>
  </si>
  <si>
    <t>KATETR BALÓNKOVÝ PTA - NOVA, 4F, .018</t>
  </si>
  <si>
    <t>0153321</t>
  </si>
  <si>
    <t>KATETR BALÓNKOVÝ PTA - NAGA, 5F, .018</t>
  </si>
  <si>
    <t>0153329</t>
  </si>
  <si>
    <t>STENT PERIFERNÍ VASKULÁRNÍ - FALCOR SDS FLEX/PULL, SAMOEX., NITINOL</t>
  </si>
  <si>
    <t>0153337</t>
  </si>
  <si>
    <t>KATETR DIAGNOSTICKÝ IMPRESS HYDROFILNÍ 4-5 F, PERIFERNÍ</t>
  </si>
  <si>
    <t>0153339</t>
  </si>
  <si>
    <t>DRÁT VODÍCÍ PTA - LAUREATE,NITINOL, HYDROFILNÍ</t>
  </si>
  <si>
    <t>0153342</t>
  </si>
  <si>
    <t>KATETR TROMBOLYTICKÝ - PERIFERNÍ - MISTIQUE</t>
  </si>
  <si>
    <t>0153352</t>
  </si>
  <si>
    <t>SADA PTCA - Y KON. (SCREW), KOHOUT,ZAV.JEHLA,ROTÁTOR,(HADIČKA)</t>
  </si>
  <si>
    <t>0153376</t>
  </si>
  <si>
    <t>KATETR BALÓNKOVÝ PTCA - NAVISCORE; SPECIÁLNÍ</t>
  </si>
  <si>
    <t>0153378</t>
  </si>
  <si>
    <t>KATETR PODPŮRNÝ PRO DAC A ASPIRACI - AXS CATALYST; INTRAKR.,PERIF.</t>
  </si>
  <si>
    <t>0153382</t>
  </si>
  <si>
    <t>EXTRAKTOR TROMBU INTRAKRANIÁLNÍ A KORONÁRNÍ - NEVA</t>
  </si>
  <si>
    <t>0153386</t>
  </si>
  <si>
    <t>EXTRAKTOR TROMBU INTRAKRANIÁLNÍ A KORONÁRNÍ - NEVA IC-3</t>
  </si>
  <si>
    <t>0153394</t>
  </si>
  <si>
    <t>STAPLER LINEÁRNÍ KOLMÝ - REACH RLS, VČ. ZÁSOB.; S PZT 0153395</t>
  </si>
  <si>
    <t>0153399</t>
  </si>
  <si>
    <t>STAPLER CIRKULÁRNÍ VČ. ZÁSOBNÍKU- REACH ACS</t>
  </si>
  <si>
    <t>0153407</t>
  </si>
  <si>
    <t>KATETR ZAVÁDĚCÍ PRODLUŽOVACÍ PTA, PTCA - BOOSTING</t>
  </si>
  <si>
    <t>0153409</t>
  </si>
  <si>
    <t>ELEKTRODA DOČASNÁ STIMULAČNÍ - 5F BIPOLAR CATHETER</t>
  </si>
  <si>
    <t>0153418</t>
  </si>
  <si>
    <t>0153436</t>
  </si>
  <si>
    <t>INJEKTOR - JEHLA PRO FIBRINOVÉ LEPENÍ, 2 LUMEN, JEDNORÁZOVÁ</t>
  </si>
  <si>
    <t>KATETR DIAGNOSTICKÝ - IMPRESS 4-5F, PERIFERNÍ, BRAIDED</t>
  </si>
  <si>
    <t>0153461</t>
  </si>
  <si>
    <t>STENT BILIÁRNÍ - PTFE, MAX 29 DNÍ, ROVNÝ/ZAHNUTÝ</t>
  </si>
  <si>
    <t>0153478</t>
  </si>
  <si>
    <t>STAPLER CIRKULÁRNÍ PRODLOUŽENÝ ENDO. I OT.OP., ZAHNUTÝ- EEA TRI-STAPLE</t>
  </si>
  <si>
    <t>0153489</t>
  </si>
  <si>
    <t>KATETR ZAVÁDĚCÍ NEUROVASKULÁRNÍ, PERIF, KORONÁR - AXS INFINITY LS PLUS</t>
  </si>
  <si>
    <t>0153497</t>
  </si>
  <si>
    <t>STENT BILIÁRNÍ - DOUBLE PIGTAIL, PLAST, MAX 30 DNÍ</t>
  </si>
  <si>
    <t>0153501</t>
  </si>
  <si>
    <t>0153506</t>
  </si>
  <si>
    <t>MIKROKATETR PERIFERNÍ, EMBOLIZAČNÍ - DRAKON, HYDROF.</t>
  </si>
  <si>
    <t>0153507</t>
  </si>
  <si>
    <t>KATETR BALÓNKOVÝ PTA-MAGIC TOUCH; POT. SIROLIMEM;.018 OTW,RBP 12-16ATM</t>
  </si>
  <si>
    <t>0153515</t>
  </si>
  <si>
    <t>STENT PERIFERNÍ VASKULÁRNÍ - TENTOS 4F; SAMOEXP.; NITINOL</t>
  </si>
  <si>
    <t>0153520</t>
  </si>
  <si>
    <t>0153525</t>
  </si>
  <si>
    <t>STAPLER LINEÁRNÍ EASYLC S NOŽEM, VČ. ZÁSOBNÍKU, PRO PZT 0153529</t>
  </si>
  <si>
    <t>0153528</t>
  </si>
  <si>
    <t>STAPLER LINEÁRNÍ EASYLC S NOŽEM, BEZ ZÁSOBNÍKU, PRO PZT 0153530</t>
  </si>
  <si>
    <t>0153529</t>
  </si>
  <si>
    <t>ZÁSOBNÍK PRO LINEÁRNÍ STAPLER EASYLC S NOŽEM, PRO PZT 0153525</t>
  </si>
  <si>
    <t>0153533</t>
  </si>
  <si>
    <t>STENT PERIFERNÍ VASKULÁRNÍ-OPTIMUS; COCR;BARE; BALONEXP</t>
  </si>
  <si>
    <t>0153547</t>
  </si>
  <si>
    <t>KATETR BALÓNKOVÝ PTA - SABER 035, I POD KOLENO, RBP 12-24 ATM, 5-7F</t>
  </si>
  <si>
    <t>0153559</t>
  </si>
  <si>
    <t>MIKROKATETR PERIFERNÍ, EMBOLIZAČNÍ - SEQURE, ANTIREFLUXNÍ</t>
  </si>
  <si>
    <t>0153564</t>
  </si>
  <si>
    <t>BALÓNEK DILATAČNÍ - BILIÁRNÍ, MULTISTAGE (TROJROZMĚRNÝ), 2 LUMEN</t>
  </si>
  <si>
    <t>0153565</t>
  </si>
  <si>
    <t>KLIPOVAČ - 1 KLIP, ROTAČNÍ, JEDNORÁZOVÝ, GASTROSKOPICKÝ</t>
  </si>
  <si>
    <t>0153575</t>
  </si>
  <si>
    <t>DRÁT VODÍCÍ PTA ASAHI REGALIA XS 1.0; OCEL; HYDROF. POTAH; BTK</t>
  </si>
  <si>
    <t>0153595</t>
  </si>
  <si>
    <t>KATETR BALÓNKOVÝ PTCA - SEQUENT SCB; POTAHOVANÝ SIROLIMEM</t>
  </si>
  <si>
    <t>0153597</t>
  </si>
  <si>
    <t>SADA AG - ZAVADĚČ TENKOSTĚNNÝ (SH.,DIL.,KOH., VENT.) - HALO ONE 45CM</t>
  </si>
  <si>
    <t>0153600</t>
  </si>
  <si>
    <t>SPIRÁLA EMBOLIZAČNÍ -INTRAKRANIÁLNÍ, PERIF. - TARGET XXL 360</t>
  </si>
  <si>
    <t>0153602</t>
  </si>
  <si>
    <t>SÁČEK - ANKALAPS - S TVAR. PAMĚTÍ A OCELOVOU OBRUČÍ L PR. 10/12MM</t>
  </si>
  <si>
    <t>0153609</t>
  </si>
  <si>
    <t>STENT INTRAKRANIÁLNÍ - FRED X; FLOW DIVETER; SAMOEXP.;NITINOL</t>
  </si>
  <si>
    <t>0153611</t>
  </si>
  <si>
    <t>KATETR BALONKOVÝ PTCA -FLUYDO NC; VYSOKOTLAKÝ</t>
  </si>
  <si>
    <t>0153622</t>
  </si>
  <si>
    <t>MIKROKATETR NEUROVASKULÁRNÍ, KORONÁRNÍ, PERIFERNÍ - TREVO TRAK 21</t>
  </si>
  <si>
    <t>0153629</t>
  </si>
  <si>
    <t>STENT JÍCNOVÝ - SAMOEXPANDIBILNÍ, NITINOL, ČÁSTEČNĚ POTAŽENÝ</t>
  </si>
  <si>
    <t>0153642</t>
  </si>
  <si>
    <t>STENT KOLOREKTÁLNÍ - SAMOEXPANDIBILNÍ, NITINOL, ČÁSTEČNĚ POTAŽENÝ</t>
  </si>
  <si>
    <t>0153643</t>
  </si>
  <si>
    <t>0153655</t>
  </si>
  <si>
    <t>STENT PERIFERNÍ VASKULÁRNÍ - SYSTÉM VASCUFLEX 2-LOC; SAMOEXP; NITI</t>
  </si>
  <si>
    <t>0153656</t>
  </si>
  <si>
    <t>STENT PERIFERNÍ VASKULÁRNÍ - SYSTÉM VASCUFLEX 3-LOC; SAMOEXP; NITI</t>
  </si>
  <si>
    <t>0153662</t>
  </si>
  <si>
    <t>SADA AG - ZAVADĚČ FEMORÁLNÍ MICRO; (J,SH,GW,KOH,HEM.CHL,DIL)-ELITE HV</t>
  </si>
  <si>
    <t>POSTŘEDEK HEMOSTATICKÝ - PURASTAT 3ML</t>
  </si>
  <si>
    <t>0153679</t>
  </si>
  <si>
    <t>KATETR TROMBEKTOMICKÝ UZ INFUZNÍ PERIFERNÍ - EKOS</t>
  </si>
  <si>
    <t>0153686</t>
  </si>
  <si>
    <t>KATETR ABLAČNÍ (RF) - QDOT MICRO, CHLAZENÝ, S TLAKOVÝM SENZOREM</t>
  </si>
  <si>
    <t>0153690</t>
  </si>
  <si>
    <t>DRÁT VODÍCÍ PTA, PTCA BENTSON</t>
  </si>
  <si>
    <t>0153693</t>
  </si>
  <si>
    <t>EXTRAKTOR - KOŠÍK, 4(6)-DRÁT, JEDNORÁZOVÝ</t>
  </si>
  <si>
    <t>0153698</t>
  </si>
  <si>
    <t>STENT BILIÁRNÍ - BONASTENT, NITINOL, SAMOEX., PLNĚ POTAŽENÝ</t>
  </si>
  <si>
    <t>0153701</t>
  </si>
  <si>
    <t>0153705</t>
  </si>
  <si>
    <t>STENT DUODEN./PYLOR.-BONASTENT M-DUODENAL, NIT.,SAMOEX,NEPOT.</t>
  </si>
  <si>
    <t>0153707</t>
  </si>
  <si>
    <t>STENT TRACHEOBRONCHIÁLNÍ - BONASTENT, NITINOL, SAMOEX., POTAŽENÝ</t>
  </si>
  <si>
    <t>0153712</t>
  </si>
  <si>
    <t>STENT PERIFERNÍ VASKULÁRNÍ - NITIDES; NITINOL; SAMOEXP.;DES AMPHILIMUS</t>
  </si>
  <si>
    <t>0153713</t>
  </si>
  <si>
    <t>KATETR BALÓNKOVÝ PTA - ŘEZACÍ - NSE PTA, SCORING</t>
  </si>
  <si>
    <t>0153714</t>
  </si>
  <si>
    <t>KATETR ATEREKTOMICKÝ PERIFERNÍ - BYCROSS, ROTAČNÍ</t>
  </si>
  <si>
    <t>0153716</t>
  </si>
  <si>
    <t>STENT PERIFERNÍ VASKULÁRNÍ;BILIÁRNÍ - VASCUFLEX NEO 6F;SAMOEXP;NITINOL</t>
  </si>
  <si>
    <t>0153720</t>
  </si>
  <si>
    <t>KATETR VODÍCÍ KORONÁRNÍ - ORIEN</t>
  </si>
  <si>
    <t>0153740</t>
  </si>
  <si>
    <t>SPIRÁLA EMBOLIZAČNÍ PERIFERNÍ - PRESTIGE PLUS HELICAL XTRA, S 0153744</t>
  </si>
  <si>
    <t>0153743</t>
  </si>
  <si>
    <t>SPIRÁLA EMBOLIZAČNÍ PERIFERNÍ - PRESTIGE PLUS HELICAL PACK, S 0153744</t>
  </si>
  <si>
    <t>0153745</t>
  </si>
  <si>
    <t>STAPLER ENDOLINEÁRNÍ S NOŽEM - EASYENDO LITE S PZT 0153746</t>
  </si>
  <si>
    <t>0153759</t>
  </si>
  <si>
    <t>STENT BILIÁRNÍ - BIS; SAMOEXPANDABILNÍ; NITINOL</t>
  </si>
  <si>
    <t>0153767</t>
  </si>
  <si>
    <t>STENT PERIFERNÍ VASKULÁRNÍ - PEARL FLOW NS, SAMOEXP; NITINOL</t>
  </si>
  <si>
    <t>0153776</t>
  </si>
  <si>
    <t>STAPLER ENDOLINEÁRNÍ POWERED ENDO REACH (S PZT 0153402)</t>
  </si>
  <si>
    <t>0153786</t>
  </si>
  <si>
    <t>STENT URETERÁLNÍ,INTEGRÁLNÍ, PUR, SPECIÁLNÍ, PIGTAIL</t>
  </si>
  <si>
    <t>0153787</t>
  </si>
  <si>
    <t>KATETR BALÓNKOVÝ PTA - FREEWAY 014, POTAH PACLITAXEL</t>
  </si>
  <si>
    <t>0153788</t>
  </si>
  <si>
    <t>0153793</t>
  </si>
  <si>
    <t>STENT LUMEN APOZIČNÍ S ELEKTROKAUTEREM - NITI-S HOT SPAXUS, ZV 15066</t>
  </si>
  <si>
    <t>0153797</t>
  </si>
  <si>
    <t>SYSTÉM PRO OKLUZI OUŠKA (LAA) - ATRICLIP PRO</t>
  </si>
  <si>
    <t>0153801</t>
  </si>
  <si>
    <t>KATETR DIAGNOSTICKÝ ELEKTROFYZIOLOGICKÝ - ACQMAP PRO 3D MAPOVÁNÍ</t>
  </si>
  <si>
    <t>0153804</t>
  </si>
  <si>
    <t>KATETR MAPOVACÍ - CARTO OCTARAY; VYSOKÁ HUSTOTA SNÍMÁNÍ, ŘIDITELNÝ</t>
  </si>
  <si>
    <t>0153808</t>
  </si>
  <si>
    <t>EXTRAKTOR - KLEŠTĚ EXTRAKČNÍ GASTROSKOP. - ITAKE, DÉLKA 230CM, JEDNOR.</t>
  </si>
  <si>
    <t>0153823</t>
  </si>
  <si>
    <t>ZAVADĚČ TRANSSEPTÁLNÍ ŘIDITELNÝ - GUIDESTAR=DESTINO TWIST, UNIDIR</t>
  </si>
  <si>
    <t>0153824</t>
  </si>
  <si>
    <t>STENT PERIFERNÍ VASKUL. - ICOVER, COCR, DVOJITÝ EPTFE POTAH, BALONEXP.</t>
  </si>
  <si>
    <t>0153825</t>
  </si>
  <si>
    <t>KATETR BALONKOVÝ PTA - JADE .018 OTW; NC, I POD KOLENO, RBP 16-20ATM</t>
  </si>
  <si>
    <t>0153827</t>
  </si>
  <si>
    <t>0153828</t>
  </si>
  <si>
    <t>EXTRAKTOR - KOŠÍK, 4-DRÁTOVÝ, OCEL, 1-LUMEN, JEDNORÁZOVÝ, HEYINOVO</t>
  </si>
  <si>
    <t>0153836</t>
  </si>
  <si>
    <t>MIKROKATETR - PERIFERNÍ, KORONÁRNÍ - PRONAVI, 1 LUMEN, HYDROFIL.</t>
  </si>
  <si>
    <t>0153838</t>
  </si>
  <si>
    <t>KATETR BALÓNKOVÝ PTA - ZENFLOW-14; .014, SEMI-COMPL., RBP 13-16ATM,BTK</t>
  </si>
  <si>
    <t>0153839</t>
  </si>
  <si>
    <t>KATETR BALÓNKOVÝ PTA - ZENFLOW-18; .018, SEMI-COMPL., RBP 11-16ATM,BTK</t>
  </si>
  <si>
    <t>0153842</t>
  </si>
  <si>
    <t>STENT PERIFERNÍ VASKULÁRNÍ - ZENFLEX, SAMOEXP. NITINOL</t>
  </si>
  <si>
    <t>0153843</t>
  </si>
  <si>
    <t>STENT PERIF. VASKUL. - ZENFLEX PRO; SAMOEXP.; NITINOL;POTAH PACLITAXEL</t>
  </si>
  <si>
    <t>0153847</t>
  </si>
  <si>
    <t>SET K ENDOSKOP. SUTUŘE - OVERSTITCH - TKÁŇOVÁ SPIRÁLA, ZV 15070</t>
  </si>
  <si>
    <t>0153848</t>
  </si>
  <si>
    <t>SET K ENDOSKOPICKÉ SUTUŘE - OVERSTITCH SX, ZV 15070</t>
  </si>
  <si>
    <t>0153849</t>
  </si>
  <si>
    <t>SET K ENDOSKOPICKÉ SUTUŘE - OVERSTITCH - OVERTUBE, ZV 15070</t>
  </si>
  <si>
    <t>0153850</t>
  </si>
  <si>
    <t>SET K ENDOSKOPICKÉ SUTUŘE - OVERSTITCH 2-0 - ŠITÍ, ZV 15070</t>
  </si>
  <si>
    <t>0153851</t>
  </si>
  <si>
    <t>SET K ENDOSKOPICKÉ SUTUŘE - OVERSTITCH -ZAJIŠTĚNÍ ŠITÍ, ZV 15070</t>
  </si>
  <si>
    <t>0153856</t>
  </si>
  <si>
    <t>DRÁT VODÍCÍ PTA - ANGUIS, HYDROFILNÍ, NITINOL</t>
  </si>
  <si>
    <t>0153857</t>
  </si>
  <si>
    <t>POSTŘEDEK HEMOSTATICKÝ - PURASTAT 5ML</t>
  </si>
  <si>
    <t>0153861</t>
  </si>
  <si>
    <t>KATETR ANGIOGRAFICKÝ KORON.- GRAFIA-CA; SJ-ACW-X/U-YYY/-S/-ZS,W=4-6F</t>
  </si>
  <si>
    <t>0153870</t>
  </si>
  <si>
    <t>ZÁSOBNÍK PRO ENDOSTAPLER ARTIKULAČNÍ 45° S NOŽEM, S PZT 0153868</t>
  </si>
  <si>
    <t>0153872</t>
  </si>
  <si>
    <t>SFINKTEROTOM ROTAČNÍ 3 LUMEN S VODICÍM DRÁTEM - TRUETOME HYDRA 44</t>
  </si>
  <si>
    <t>0153873</t>
  </si>
  <si>
    <t>SFINKTEROTOM ROTAČNÍ 3 LUM. S VODICÍM DRÁTEM - TRUETOME DREAMWIRE 44</t>
  </si>
  <si>
    <t>0153877</t>
  </si>
  <si>
    <t>EXTRAKTOR - KOŠÍK - ERCP, OTW .035, 4-DRÁTOVÝ, OCEL, JEDNORÁZOVÝ</t>
  </si>
  <si>
    <t>0153878</t>
  </si>
  <si>
    <t>0153882</t>
  </si>
  <si>
    <t>0153883</t>
  </si>
  <si>
    <t>EXTRAKTOR - KOŠÍK - ERCP, NITINOL, 4-DRÁTOVÝ</t>
  </si>
  <si>
    <t>0153889</t>
  </si>
  <si>
    <t>OKLUDER ASD - GORE CARDIOFORM, NITINOL, PRO DEFEKTY 8-35 MM</t>
  </si>
  <si>
    <t>0153890</t>
  </si>
  <si>
    <t>MIKROKATETR PERIF.-PROGREAT VČ. GW GLIDEWIRE GT .018/.021;D.110-150CM</t>
  </si>
  <si>
    <t>0153892</t>
  </si>
  <si>
    <t>KATETR ABLAČNÍ (RF) - TACTIFLEX SE, UNI/BI DIREC, CHLAZENÝ HROT</t>
  </si>
  <si>
    <t>0153893</t>
  </si>
  <si>
    <t>KATETR MAPOVACÍ EF CIRKULÁRNÍ-ADVISOR VL SE; MAGNET.SENZOR, UNI/BI DIR</t>
  </si>
  <si>
    <t>0153903</t>
  </si>
  <si>
    <t>VODIČ DRÁTĚNÝ, NITINOL, HYDROFILNÍ</t>
  </si>
  <si>
    <t>0161002</t>
  </si>
  <si>
    <t>0161004</t>
  </si>
  <si>
    <t>0161044</t>
  </si>
  <si>
    <t>IMPLANTÁT SPINÁLNÍ SYSTÉM FIXAČNÍ EXPEDIUM 4.5 UNIVERZÁL.ZADNÍ PŘÍSTUP</t>
  </si>
  <si>
    <t>0161050</t>
  </si>
  <si>
    <t>IMPLANTÁT SPINÁLNÍ SYSTÉM FIX. EXPEDIUM 4.5;5.5 UNIVERZÁL.ZADNÍ PŘÍ.</t>
  </si>
  <si>
    <t>0161661</t>
  </si>
  <si>
    <t>IMPLANTÁT SPINÁLNÍ SYSTÉM GS-PEDICLE FIXAČNÍ BEDER/HRUDNÍ ZADNÍ PŘÍST</t>
  </si>
  <si>
    <t>0161676</t>
  </si>
  <si>
    <t>0161819</t>
  </si>
  <si>
    <t>IMPLANTÁT SPINÁLNÍ SYSTÉM FIXAČNÍ NFLEX HRUDNÍ/BEDERNÍ ZADNÍ PŘÍSTUP</t>
  </si>
  <si>
    <t>0161891</t>
  </si>
  <si>
    <t>0162601</t>
  </si>
  <si>
    <t>SYSTÉM HYDROCEPHALNÍ DRENÁŽNÍ UNI-SHUNT BACTISEAL CODMAN</t>
  </si>
  <si>
    <t>0162624</t>
  </si>
  <si>
    <t>0162635</t>
  </si>
  <si>
    <t>SYSTÉM HYDROCEPHALNÍ DRENÁŽNÍ CONTOUR FLEX</t>
  </si>
  <si>
    <t>0162636</t>
  </si>
  <si>
    <t>SYSTÉM HYDROCEPHALNÍ DRENÁŽNÍ CONTOUR FLEX - SHUNT</t>
  </si>
  <si>
    <t>0162651</t>
  </si>
  <si>
    <t>SYSTÉM ZEVNÍ DRENÁŽNÍ A MONITOROVACÍ LIKVOROVÝ DOČASNÝ EDS</t>
  </si>
  <si>
    <t>0162652</t>
  </si>
  <si>
    <t>0162666</t>
  </si>
  <si>
    <t>0163002</t>
  </si>
  <si>
    <t>IMPLANTÁT MANDIBULÁRNÍ DOLNÍ ČELIST SPLITFIX SYNTHES</t>
  </si>
  <si>
    <t>0163018</t>
  </si>
  <si>
    <t>0163028</t>
  </si>
  <si>
    <t>0163066</t>
  </si>
  <si>
    <t>0163071</t>
  </si>
  <si>
    <t>IMPLANTÁT MAXILLOFACIÁLNÍ STŘEDNÍ OBLIČEJOVÁ ETÁŽ SYNTHES NE/STERIL</t>
  </si>
  <si>
    <t>0163096</t>
  </si>
  <si>
    <t>0163101</t>
  </si>
  <si>
    <t>0163118</t>
  </si>
  <si>
    <t>0163145</t>
  </si>
  <si>
    <t>0163153</t>
  </si>
  <si>
    <t>0163164</t>
  </si>
  <si>
    <t>0163165</t>
  </si>
  <si>
    <t>0163167</t>
  </si>
  <si>
    <t>0163175</t>
  </si>
  <si>
    <t>0163182</t>
  </si>
  <si>
    <t>0163207</t>
  </si>
  <si>
    <t>0163212</t>
  </si>
  <si>
    <t>0163234</t>
  </si>
  <si>
    <t>0163235</t>
  </si>
  <si>
    <t>0163241</t>
  </si>
  <si>
    <t>0163248</t>
  </si>
  <si>
    <t>0163281</t>
  </si>
  <si>
    <t>0163283</t>
  </si>
  <si>
    <t>0163315</t>
  </si>
  <si>
    <t>0163336</t>
  </si>
  <si>
    <t>0163339</t>
  </si>
  <si>
    <t>IMPLANTÁT SLUCH. BAHA (CONNECT), PROPOJENÍ PERKUTÁNNÍ II.FÁZE</t>
  </si>
  <si>
    <t>0163362</t>
  </si>
  <si>
    <t>0163389</t>
  </si>
  <si>
    <t>IMPLANTÁT PRO KRANIOPLASTIKU RAPIDSORB VSTŘEBATELNÝ</t>
  </si>
  <si>
    <t>0163401</t>
  </si>
  <si>
    <t>IMPLANTÁT STŘEDOUŠNÍ PISTON SHUKNECHT</t>
  </si>
  <si>
    <t>0163402</t>
  </si>
  <si>
    <t>IMPLANTÁT STŘEDOUŠNÍ PISTON SMART STAPES</t>
  </si>
  <si>
    <t>0163409</t>
  </si>
  <si>
    <t>IMPLANTÁT STŘEDOUŠNÍ PORP MICRON OFF-CENTERED</t>
  </si>
  <si>
    <t>0163413</t>
  </si>
  <si>
    <t>IMPLANTÁT STŘEDOUŠNÍ VENTILAČNÍ TRUBIČKA MICRON BOBBIN</t>
  </si>
  <si>
    <t>0163428</t>
  </si>
  <si>
    <t>0163474</t>
  </si>
  <si>
    <t>SYSTÉM DISTRAKČNÍ MANDIBULÁRNÍ HORIZONTAL RAMUS</t>
  </si>
  <si>
    <t>0163487</t>
  </si>
  <si>
    <t>0163503</t>
  </si>
  <si>
    <t>0163520</t>
  </si>
  <si>
    <t>0163659</t>
  </si>
  <si>
    <t>0163666</t>
  </si>
  <si>
    <t>0163672</t>
  </si>
  <si>
    <t>0166005</t>
  </si>
  <si>
    <t>0166101</t>
  </si>
  <si>
    <t>IMPLANTÁT KOSTNÍ UMĚLÁ NÁHRADA DURÁLNÍ TISSUEPATCHDURAL BIOAKTIVNÍ</t>
  </si>
  <si>
    <t>0166117</t>
  </si>
  <si>
    <t>VÝPLŇ DUTINY - BIO VITOSS VSTŘEBATELNÝ - 30CC</t>
  </si>
  <si>
    <t>0166157</t>
  </si>
  <si>
    <t>VÝPLŇ DUTINY - BIO-OSTEOSTIMULAČNÍ NOVABONE - 2CC</t>
  </si>
  <si>
    <t>0166173</t>
  </si>
  <si>
    <t>0166210</t>
  </si>
  <si>
    <t>VÝPLŇ DUTINY KOSTNÍ UMĚLÁ NÁHRADA ŠTĚPU - BIORES GRAFTYS QUICKSET-5CC</t>
  </si>
  <si>
    <t>0166211</t>
  </si>
  <si>
    <t>VÝPLŇ DUTINY KOSTNÍ UMĚLÁ NÁHRADA ŠTĚPU - BIORES GRAFTYS QUICKSET-8CC</t>
  </si>
  <si>
    <t>0169153</t>
  </si>
  <si>
    <t>0169158</t>
  </si>
  <si>
    <t>0169164</t>
  </si>
  <si>
    <t>KRYTÍ ANTIMIKROBIÁLNÍ CUTIMED SORBACT HYDROACTIVE</t>
  </si>
  <si>
    <t>0169193</t>
  </si>
  <si>
    <t>KRYTÍ DO KAVIT CUTIMED CAVITY</t>
  </si>
  <si>
    <t>0169324</t>
  </si>
  <si>
    <t>KRYTÍ PĚNOVÉ POLYMEM ROLE</t>
  </si>
  <si>
    <t>0169496</t>
  </si>
  <si>
    <t>SÍŤKA KÝLNÍ INTRAPER.HEXAPRO MESH ULTRALIGHT NEVSTŘEB.</t>
  </si>
  <si>
    <t>0169777</t>
  </si>
  <si>
    <t>0169908</t>
  </si>
  <si>
    <t>KRYTÍ ALGINÁTOVÉ MELGISORB AG</t>
  </si>
  <si>
    <t>0170085</t>
  </si>
  <si>
    <t>NPWT-SUPRASORB CNP PĚNA</t>
  </si>
  <si>
    <t>0170086</t>
  </si>
  <si>
    <t>0170092</t>
  </si>
  <si>
    <t>NPWT-SUPRASORB CNP Y KONEKTOR</t>
  </si>
  <si>
    <t>0170098</t>
  </si>
  <si>
    <t>0170314</t>
  </si>
  <si>
    <t>0170480</t>
  </si>
  <si>
    <t>KRYTÍ CHIRURGICKÉ MEPILEX BORDER POST-OP</t>
  </si>
  <si>
    <t>0170481</t>
  </si>
  <si>
    <t>0170623</t>
  </si>
  <si>
    <t>KRYTÍ HYDROKOLOIDNÍ TENKÉ SAVDERM HYDROCOLLOIDS THIN DRESSING</t>
  </si>
  <si>
    <t>0170689</t>
  </si>
  <si>
    <t>NPWT-VENTURI AVANTI KANYSTR 1200ML</t>
  </si>
  <si>
    <t>0170690</t>
  </si>
  <si>
    <t>NPWT-VENTURI COMPACT KANYSTR 300ML</t>
  </si>
  <si>
    <t>0170795</t>
  </si>
  <si>
    <t>KRYTÍ AQUACEL AG+ EXTRA-HYDROFIBER</t>
  </si>
  <si>
    <t>0171242</t>
  </si>
  <si>
    <t>0172045</t>
  </si>
  <si>
    <t>0172146</t>
  </si>
  <si>
    <t>0172191</t>
  </si>
  <si>
    <t>OBINADLO PRUŽNÉ DLOUHOTAŽNÉ, 52005</t>
  </si>
  <si>
    <t>0172331</t>
  </si>
  <si>
    <t>KRYTÍ LIPIDO-KOLOIDNÍ URGOTUL,KONTAKTNÍ,MŘÍŽKA</t>
  </si>
  <si>
    <t>0172335</t>
  </si>
  <si>
    <t>KRYTÍ PĚNOVÉ LIPIDO-KOLOIDNÍ URGOTUL ABSORB SOFT-ADHERENT</t>
  </si>
  <si>
    <t>0172473</t>
  </si>
  <si>
    <t>KANYLA TRACHEOSTOMICKÁ PVC DURACUFF VARIO SUCTION XL</t>
  </si>
  <si>
    <t>0172474</t>
  </si>
  <si>
    <t>KANYLA TRACHEOSTOMICKÁ PVC+KOV.SPIRÁLA SPIRAFLEX UNI CUFF XL</t>
  </si>
  <si>
    <t>0172479</t>
  </si>
  <si>
    <t>KANYLA TRACHEOSTOMICKÁ PVC DURACUFF VARIO L</t>
  </si>
  <si>
    <t>0172482</t>
  </si>
  <si>
    <t>KANYLA TRACHEOSTOMICKÁ PVC+KOV.SPIR.SPIRAFL.SHORT UNI LINGO PHON CUFF</t>
  </si>
  <si>
    <t>0172506</t>
  </si>
  <si>
    <t>STENT BILIÁRNÍ - HANARO,SAMOEXPAND.NITINOL.ČÁSTEČNĚ POTAH.SILIKON</t>
  </si>
  <si>
    <t>STENT BILIÁRNÍ - HANARO,SAMOEXPAND.NITINOL.NEPOTAHOVANÝ</t>
  </si>
  <si>
    <t>STENT BILIÁRNÍ - HANARO,SAMOEXPAND.NITINOL.NEPOTAHOVANÝ,PERKUTÁNNÍ</t>
  </si>
  <si>
    <t>0172515</t>
  </si>
  <si>
    <t>STENT DUODENÁLNÍ/PYLORICKÝ - HANARO,SAMOEXPAND.NITINOL,NEPOTAHOVANÝ</t>
  </si>
  <si>
    <t>0172516</t>
  </si>
  <si>
    <t>STENT DUODENÁLNÍ/PYLORICKÝ - HANARO,SAMOEXP.NITINOL,ČÁST.POTAH.SILIK.</t>
  </si>
  <si>
    <t>0172520</t>
  </si>
  <si>
    <t>STENT KOLOREKTÁLNÍ - HANARO CHOOSTENT,SAMOEXP.NITINOL.POTAH.SILIKON</t>
  </si>
  <si>
    <t>0172522</t>
  </si>
  <si>
    <t>STENT KOLOREKTÁLNÍ - HANARO,SAMOEXPAND.NITINOL.NEPOTAHOVANÝ</t>
  </si>
  <si>
    <t>0172958</t>
  </si>
  <si>
    <t>0172959</t>
  </si>
  <si>
    <t>KANYLA TRACHEOSTOMICKÁ PVC TRACHEOTEC SUCTION</t>
  </si>
  <si>
    <t>0172973</t>
  </si>
  <si>
    <t>NPWT-SUPRASORB CNP GELOVÉ PÁSY</t>
  </si>
  <si>
    <t>0172996</t>
  </si>
  <si>
    <t>NPWT-SUPRASORB CNP NÁVLEK NA KONČETINY</t>
  </si>
  <si>
    <t>0173009</t>
  </si>
  <si>
    <t>GEL LAVANID ŽLUTÝ 100G</t>
  </si>
  <si>
    <t>0173016</t>
  </si>
  <si>
    <t>KRYTÍ CHIRURGICKÉ CICAPLAIE</t>
  </si>
  <si>
    <t>0173020</t>
  </si>
  <si>
    <t>KRYTÍ PĚNOVÉ HYDROCELULÁRNÍ ALLEVYN GENTLE BORDER LITE</t>
  </si>
  <si>
    <t>0173025</t>
  </si>
  <si>
    <t>0173041</t>
  </si>
  <si>
    <t>0173052</t>
  </si>
  <si>
    <t>NPWT-SNAP KRYTÍ L</t>
  </si>
  <si>
    <t>0173058</t>
  </si>
  <si>
    <t>0173075</t>
  </si>
  <si>
    <t>KRYTÍ EXUFIBER</t>
  </si>
  <si>
    <t>0173082</t>
  </si>
  <si>
    <t>KRYTÍ GRANUDACYN WOUND GEL</t>
  </si>
  <si>
    <t>0173088</t>
  </si>
  <si>
    <t>0173108</t>
  </si>
  <si>
    <t>KRYTÍ MEPITEL</t>
  </si>
  <si>
    <t>0173115</t>
  </si>
  <si>
    <t>KRYTÍ MEPITEL FILM</t>
  </si>
  <si>
    <t>0173116</t>
  </si>
  <si>
    <t>0173122</t>
  </si>
  <si>
    <t>KRYTÍ MEPILEX BORDER POST-OP</t>
  </si>
  <si>
    <t>0173188</t>
  </si>
  <si>
    <t>SYSTÉM INTOCARE STAPLER CIRKULÁRNÍ ELEKTRICKÝ PŘÍMÝ</t>
  </si>
  <si>
    <t>0173195</t>
  </si>
  <si>
    <t>SYSTÉM INTOCARE ZÁSOBNÍK ARTIK.PRO ELEK.ENDOST.UNIV.30MM K ZP 0173190</t>
  </si>
  <si>
    <t>SYSTÉM INTOCARE STAPLER LINEÁRNÍ KATR ELEKTR.S NOŽEM PRO ZP 0173201</t>
  </si>
  <si>
    <t>0173201</t>
  </si>
  <si>
    <t>SYSTÉM INTOCARE ZÁSOBNÍK PRO STAP.LIN.KATR ELEKTR.S NOŽEM K ZP 0173200</t>
  </si>
  <si>
    <t>0173205</t>
  </si>
  <si>
    <t>0173206</t>
  </si>
  <si>
    <t>0173224</t>
  </si>
  <si>
    <t>KRYTÍ HEMOSTATICKÉ QUIKCLOT</t>
  </si>
  <si>
    <t>0173226</t>
  </si>
  <si>
    <t>NPWT-AVANCE SOLO PĚNA</t>
  </si>
  <si>
    <t>0173227</t>
  </si>
  <si>
    <t>NPWT-AVANCE SOLO ADAPT</t>
  </si>
  <si>
    <t>0173228</t>
  </si>
  <si>
    <t>NPWT-AVANCE SOLO ADAPT SET NA RÁNU</t>
  </si>
  <si>
    <t>0173230</t>
  </si>
  <si>
    <t>KRYTÍ PRO RE-EPITELIZACI KŮŽE SYSTÉM SPINCARE</t>
  </si>
  <si>
    <t>0173234</t>
  </si>
  <si>
    <t>NPWT-PU PĚNA DRENÁŽNÍ VELIKOST S</t>
  </si>
  <si>
    <t>0173235</t>
  </si>
  <si>
    <t>NPWT-POLYURETHANOVÝ SET VELIKOST S</t>
  </si>
  <si>
    <t>0173236</t>
  </si>
  <si>
    <t>NPWT-PU PĚNA DRENÁŽNÍ VELIKOST M</t>
  </si>
  <si>
    <t>0173237</t>
  </si>
  <si>
    <t>NPWT-POLYURETHANOVÝ SET VELIKOST M</t>
  </si>
  <si>
    <t>0173239</t>
  </si>
  <si>
    <t>NPWT-POLYURETHANOVÝ SET VELIKOST L</t>
  </si>
  <si>
    <t>0173240</t>
  </si>
  <si>
    <t>NPWT-PU PĚNA DRENÁŽNÍ,TENKÁ VELIKOST S</t>
  </si>
  <si>
    <t>0173243</t>
  </si>
  <si>
    <t>0173250</t>
  </si>
  <si>
    <t>NPWT-PVA PĚNA DRENÁŽNÍ VELIKOST S</t>
  </si>
  <si>
    <t>0173253</t>
  </si>
  <si>
    <t>NPWT-KOMPLETNÍ SET SILIKONOVÁ PĚNA DRENÁŽNÍ</t>
  </si>
  <si>
    <t>0173254</t>
  </si>
  <si>
    <t>0173255</t>
  </si>
  <si>
    <t>0173256</t>
  </si>
  <si>
    <t>0173259</t>
  </si>
  <si>
    <t>NPWT-ODSAVNÝ TERČ</t>
  </si>
  <si>
    <t>0173260</t>
  </si>
  <si>
    <t>NPWT-FÓLIE STANDARDNÍ</t>
  </si>
  <si>
    <t>0173261</t>
  </si>
  <si>
    <t>NPWT-Y CONNECTOR</t>
  </si>
  <si>
    <t>0173262</t>
  </si>
  <si>
    <t>NPWT-GEL STRIPES</t>
  </si>
  <si>
    <t>0173263</t>
  </si>
  <si>
    <t>NPWT-KANYSTR S GELEM</t>
  </si>
  <si>
    <t>0173264</t>
  </si>
  <si>
    <t>NPWT-KANYSTR S GELEM A KONEKTOREM LUER-ZÁVIT</t>
  </si>
  <si>
    <t>0173265</t>
  </si>
  <si>
    <t>NPWT-100/VT 200 KANYSTR S GELEM A KONEKTOREM LUER-ZÁVIT</t>
  </si>
  <si>
    <t>0173266</t>
  </si>
  <si>
    <t>NPWT-100/VT 200 KANYSTR S GELEM</t>
  </si>
  <si>
    <t>0173267</t>
  </si>
  <si>
    <t>0191949</t>
  </si>
  <si>
    <t>ELEKTRODA STIMULAČNÍ LEVOKOMOR. MRI ATTAIN ABILITY STRAIGHT PRO KS/ICD</t>
  </si>
  <si>
    <t>0192017</t>
  </si>
  <si>
    <t>ELEKTRODA STIMULAČNÍ DOČASNÁ VASCOSTIM C</t>
  </si>
  <si>
    <t>0192044</t>
  </si>
  <si>
    <t>KATETR PODPŮRNÝ - KORONÁRNÍ,PERIFERNÍ - TWINPASS -2LUMEN - RX,OTW</t>
  </si>
  <si>
    <t>0192084</t>
  </si>
  <si>
    <t>STENTGRAFT AORTÁLNÍ BŘIŠNÍ - ZENITH LP; KONVERTOR; BALONEXPAND.</t>
  </si>
  <si>
    <t>0192092</t>
  </si>
  <si>
    <t>STENT PERIFERNÍ VASKULÁRNÍ - U-FLEX; SAMOEXPANDIBILNÍ</t>
  </si>
  <si>
    <t>0192093</t>
  </si>
  <si>
    <t>0192099</t>
  </si>
  <si>
    <t>PORT IMPLANT.PLAST S KATETREM IN-POTR STAND. ARTERIÁLNÍ</t>
  </si>
  <si>
    <t>0192101</t>
  </si>
  <si>
    <t>PORT IMPLANT.PLAST S KATETREM IN-POTR NÍZKOPROFIL. ŽILNÍ</t>
  </si>
  <si>
    <t>0192102</t>
  </si>
  <si>
    <t>PORT IMPLANT.PLAST S KATETREM IN-POTR STAND.ŽILNÍ</t>
  </si>
  <si>
    <t>0192109</t>
  </si>
  <si>
    <t>PORT POWERPORT ISP TITANOVÝ</t>
  </si>
  <si>
    <t>0192118</t>
  </si>
  <si>
    <t>KATETR BALÓNKOVÝ PTCA - PROTÉGÉ; POTAHOVANÝ</t>
  </si>
  <si>
    <t>0192125</t>
  </si>
  <si>
    <t>PROTÉZA CÉVNÍ KOMBINOVANÁ ARMOVANÁ 40CM - FUSION</t>
  </si>
  <si>
    <t>0192164</t>
  </si>
  <si>
    <t>STENT JÍCNOVÝ - ANTI-REFLUXNÍ EGIS; SAMOEXPANDIBILNÍ; NITINOL</t>
  </si>
  <si>
    <t>0192297</t>
  </si>
  <si>
    <t>TERMOPLAST S-TYP RG461</t>
  </si>
  <si>
    <t>0192343</t>
  </si>
  <si>
    <t>TERMOPLAST O-TYP RDG105-20A</t>
  </si>
  <si>
    <t>0192451</t>
  </si>
  <si>
    <t>SET ZAVÁDĚCÍ ADELANTE RADIAL KIT S PŘÍSLUŠENSTVÍM</t>
  </si>
  <si>
    <t>0192466</t>
  </si>
  <si>
    <t>0192484</t>
  </si>
  <si>
    <t>STENTGRAFT AORTÁLNÍ BŘIŠNÍ - ENDURANT II - AORTÁLNÍ EXTENZE</t>
  </si>
  <si>
    <t>0192502</t>
  </si>
  <si>
    <t>IMPLANTÁT SPINÁL. NÁHR.MEZIOBRAT. COALITION KRČNÍ PŘEDNÍ PŘ. NE/STERIL</t>
  </si>
  <si>
    <t>0192519</t>
  </si>
  <si>
    <t>IMPLANTÁT SPINÁLNÍ NÁHR.MEZIOBR.INDEPENDENCE BEDERNÍ PŘEDNÍ PŘÍSTUP</t>
  </si>
  <si>
    <t>0192520</t>
  </si>
  <si>
    <t>0192523</t>
  </si>
  <si>
    <t>IMPLANTÁT SPINÁLNÍ NÁHR.MEZIOBR.INTERCONTINENTAL BEDERNÍ BOČNÍ PŘÍSTUP</t>
  </si>
  <si>
    <t>0192542</t>
  </si>
  <si>
    <t>KATETR ANGIOGRAFICKÝ ALVISION</t>
  </si>
  <si>
    <t>0192573</t>
  </si>
  <si>
    <t>KATETR ELEKTROFYZIOLOGICKÝ DIAGNOSTICKÝ DYNAMIC TIP</t>
  </si>
  <si>
    <t>0192593</t>
  </si>
  <si>
    <t>VISKOELASTICKÝ MATERIÁL BIOCORNEAL II</t>
  </si>
  <si>
    <t>0192605</t>
  </si>
  <si>
    <t>VISKOELASTICKÝ MATERIÁL BD VISC</t>
  </si>
  <si>
    <t>0192626</t>
  </si>
  <si>
    <t>KATETR ELEKTROFYZIOLOGICKÝ ŘIDITELNÝ ČTYŘPOLÁRNÍ MAP-IT</t>
  </si>
  <si>
    <t>0192660</t>
  </si>
  <si>
    <t>0192668</t>
  </si>
  <si>
    <t>0192669</t>
  </si>
  <si>
    <t>0192670</t>
  </si>
  <si>
    <t>0192677</t>
  </si>
  <si>
    <t>0192731</t>
  </si>
  <si>
    <t>0192873</t>
  </si>
  <si>
    <t>0192918</t>
  </si>
  <si>
    <t>0192924</t>
  </si>
  <si>
    <t>DRÁT VODÍCÍ PTA - ŘIDITELNÝ, HYDROFILNÍ 0.035</t>
  </si>
  <si>
    <t>0192929</t>
  </si>
  <si>
    <t>ZAVADĚČ FUSTAR</t>
  </si>
  <si>
    <t>0192963</t>
  </si>
  <si>
    <t>0192971</t>
  </si>
  <si>
    <t>KANYLA ARTERIÁLNÍ S BIOKOMPATIBILNÍM POVRCHEM</t>
  </si>
  <si>
    <t>0192993</t>
  </si>
  <si>
    <t>KANYLA ARTERIÁLNÍ, KRÁTKÝ PŘÍMÝ HROT</t>
  </si>
  <si>
    <t>0193004</t>
  </si>
  <si>
    <t>KANYLA KARDIOPLEGICKÁ RETROGRÁDNÍ</t>
  </si>
  <si>
    <t>0193005</t>
  </si>
  <si>
    <t>KANYLA KARDIOPLEGICKÁ S BIOKOMPATIBILNÍM POVR</t>
  </si>
  <si>
    <t>0193006</t>
  </si>
  <si>
    <t>0193048</t>
  </si>
  <si>
    <t>KANYLA VENÓZNÍ S BIOKOMPATIBILNÍM POVRCHEM</t>
  </si>
  <si>
    <t>0193070</t>
  </si>
  <si>
    <t>0193105</t>
  </si>
  <si>
    <t>KATETR DILATAČNÍ NEOKLUZIVNÍ UNBALOON</t>
  </si>
  <si>
    <t>0193121</t>
  </si>
  <si>
    <t>IMPLANTÁT SPINÁLNÍ SYSTÉM FIXAČNÍ USS HRUDNÍ/BEDER ZADNÍ</t>
  </si>
  <si>
    <t>0193123</t>
  </si>
  <si>
    <t>0193124</t>
  </si>
  <si>
    <t>0193136</t>
  </si>
  <si>
    <t>0193143</t>
  </si>
  <si>
    <t>KATETR CENTRÁLNÍ, SYNERGY</t>
  </si>
  <si>
    <t>0193248</t>
  </si>
  <si>
    <t>0193261</t>
  </si>
  <si>
    <t>0193264</t>
  </si>
  <si>
    <t>0193272</t>
  </si>
  <si>
    <t>KATETR BALÓNKOVÝ PTA - COYOTE ES OTW</t>
  </si>
  <si>
    <t>0193292</t>
  </si>
  <si>
    <t>0193295</t>
  </si>
  <si>
    <t>DRÁT VODÍCÍ - PTCA - RIDER HIGH FLOPPY, HYDROFILNÍ POVRCH</t>
  </si>
  <si>
    <t>0193296</t>
  </si>
  <si>
    <t>DRÁT VODÍCÍ - PTCA - RIDER FLOPPY, HYDROFILNÍ POVRCH</t>
  </si>
  <si>
    <t>DRÁT VODÍCÍ - PTCA - RIDER STIFF, HYDROFILNÍ POVRCH</t>
  </si>
  <si>
    <t>0193299</t>
  </si>
  <si>
    <t>DRÁT VODÍCÍ - PTCA - RIDER HIGH STIFF, HYDROFILNÍ POVRCH</t>
  </si>
  <si>
    <t>0193302</t>
  </si>
  <si>
    <t>DRÁT VODÍCÍ - PTCA - RIDER STENT SUPPORT STIFF, HYDROFILNÍ POVRCH</t>
  </si>
  <si>
    <t>0193311</t>
  </si>
  <si>
    <t>SYSTÉM NEUROPROTEKCE ROBIN, RAPID EXCHANGE</t>
  </si>
  <si>
    <t>STENTGRAFT AORTÁLNÍ HRUDNÍ - ZENITH LP - TĚLO; DISTÁLNÍ EXTENZE</t>
  </si>
  <si>
    <t>0193330</t>
  </si>
  <si>
    <t>KATETR BALÓNKOVÝ PTA - POTAHOVANÝ PACLITAXELEM - ADVANCE 18 PTX</t>
  </si>
  <si>
    <t>0193389</t>
  </si>
  <si>
    <t>0193391</t>
  </si>
  <si>
    <t>0193393</t>
  </si>
  <si>
    <t>IMPLANTÁT SPINÁLNÍ, VU-A-POD, HRUDNÍ/BEDERNÍ, PŘEDNÍ PŘÍSTUP</t>
  </si>
  <si>
    <t>0193593</t>
  </si>
  <si>
    <t>0193595</t>
  </si>
  <si>
    <t>DEFIBRILÁTOR DVOUDUTINOVÝ EVERA S DR</t>
  </si>
  <si>
    <t>0193642</t>
  </si>
  <si>
    <t>PORT IMPLANTABILNÍ PEDIATRICKÝ DIGNITY</t>
  </si>
  <si>
    <t>0193649</t>
  </si>
  <si>
    <t>0193765</t>
  </si>
  <si>
    <t>KATÉTR CENTRÁLNÍ ŽILNÍ - ALTIUS</t>
  </si>
  <si>
    <t>0193770</t>
  </si>
  <si>
    <t>KATÉTR CENTRÁLNÍ ŽILNÍ VYSOKOPRŮTOKOVÝ - ALTIUS</t>
  </si>
  <si>
    <t>0193905</t>
  </si>
  <si>
    <t>KATÉTR CENTRÁLNÍ ŽILNÍ</t>
  </si>
  <si>
    <t>0193906</t>
  </si>
  <si>
    <t>0193925</t>
  </si>
  <si>
    <t>JEHLA KOAXIÁLNÍ PRO BIOPTICKOU JEHLU MAGNUM</t>
  </si>
  <si>
    <t>0193929</t>
  </si>
  <si>
    <t>JEHLA BIOPTICKÁ FINE-CHIBA</t>
  </si>
  <si>
    <t>0193944</t>
  </si>
  <si>
    <t>IMPLANTÁT KOSTNÍ PRO VERTEBROPLASTIKU BIOFIX VTP</t>
  </si>
  <si>
    <t>0193983</t>
  </si>
  <si>
    <t>0194001</t>
  </si>
  <si>
    <t>KARDIOSTIMULÁTOR BIVENTRIKULÁRNÍ ETRINSA 8 HF-T</t>
  </si>
  <si>
    <t>0194038</t>
  </si>
  <si>
    <t>ELEKTRODA STIMULAČNÍ PASIVNÍ - INGEVITY MRI, IS-1 FIX, SÍŇ-KOMORA</t>
  </si>
  <si>
    <t>0194096</t>
  </si>
  <si>
    <t>KARDIOSTIMULÁTOR BIVENTRIKULÁRNÍ VALITUDE X4</t>
  </si>
  <si>
    <t>0194097</t>
  </si>
  <si>
    <t>KARDIOSTIMULÁTOR BIVENTRIKULÁRNÍ SYSTÉM VALITUDE X4</t>
  </si>
  <si>
    <t>0194113</t>
  </si>
  <si>
    <t>0194119</t>
  </si>
  <si>
    <t>SYSTÉM IMPLATABILNÍ PUMPOVÝ PROGRAMOVATELNÝ - SIROMEDES</t>
  </si>
  <si>
    <t>0194159</t>
  </si>
  <si>
    <t>VÝPLŇ DUTINY - SBM - 15CC</t>
  </si>
  <si>
    <t>0194166</t>
  </si>
  <si>
    <t>VÝPLŇ DUTINY - SONORA - 6ML</t>
  </si>
  <si>
    <t>0194181</t>
  </si>
  <si>
    <t>JEHLA BIOPTICKÁ POLOAUTOMATICKÁ - LIGHT CUT PLUS COAXIAL</t>
  </si>
  <si>
    <t>0194217</t>
  </si>
  <si>
    <t>VÝPLŇ DUTINY - MBCP - 16CC</t>
  </si>
  <si>
    <t>0194255</t>
  </si>
  <si>
    <t>KANYLA(KATETR) - VENO-VENÓZNÍ - BILUMINÁLNÍ - ORIGEN</t>
  </si>
  <si>
    <t>0194258</t>
  </si>
  <si>
    <t>ČIDLO PRO MĚŘENÍ NITROLEBNÍHO TLAKU NEUROVENT - BOLT DRILL KIT 2L - PO</t>
  </si>
  <si>
    <t>KARDIOSTIMULÁTOR DVOUDUTINOVÝ GEA VDR</t>
  </si>
  <si>
    <t>0194308</t>
  </si>
  <si>
    <t>VÝPLŇ DUTINY - BIOAKTIVNÍ EXABONE - 2,5CC</t>
  </si>
  <si>
    <t>0194316</t>
  </si>
  <si>
    <t>0194317</t>
  </si>
  <si>
    <t>0194318</t>
  </si>
  <si>
    <t>0194322</t>
  </si>
  <si>
    <t>0194330</t>
  </si>
  <si>
    <t>0194332</t>
  </si>
  <si>
    <t>DEFIBRILÁTOR BIVENTRIKULÁRNÍ VIVA S CRT-D</t>
  </si>
  <si>
    <t>KATETR CVC-SET-KRÁTKOD-VYSOKOPR-POTAH(PHMB)ANTIMIKR.ALTIUS PROACTIV+HP</t>
  </si>
  <si>
    <t>SYSTÉM NEUROSTIMULAČNÍ - SCS - ELEKTRODA PERKUTÁNNÍ - INFINION-MULTIFR</t>
  </si>
  <si>
    <t>0194441</t>
  </si>
  <si>
    <t>SET INFUZNÍ PRO APL. CYTOST. ZÁKLADNÍ SET S FILTREM K PUMPĚ CYTO-SET</t>
  </si>
  <si>
    <t>0194450</t>
  </si>
  <si>
    <t>ELEKTRODA DEFIBRILAČNÍ/STIMULAČNÍ - HEARTSTART - PRO DOSPĚLÉ,DĚTI</t>
  </si>
  <si>
    <t>0194455</t>
  </si>
  <si>
    <t>SET AUTOTRANSFÚZNÍ - VAK ODPADNÍ - WASTE BAG 10 L</t>
  </si>
  <si>
    <t>0194456</t>
  </si>
  <si>
    <t>SET AUTOTRANSFUZNÍ - VAK REINFUZNÍ S Y-ADAPTÉREM</t>
  </si>
  <si>
    <t>0194482</t>
  </si>
  <si>
    <t>MO - KANYLA ARTERIÁLNÍ</t>
  </si>
  <si>
    <t>0194483</t>
  </si>
  <si>
    <t>MO - KANYLA KARDIOPLEGICKÁ PRO PERFUZI KORONÁRNÍCH TEPEN</t>
  </si>
  <si>
    <t>0194485</t>
  </si>
  <si>
    <t>MO - KATETR ODSÁVACÍ - VENT PRO LEVÉ SRDCE</t>
  </si>
  <si>
    <t>0194496</t>
  </si>
  <si>
    <t>0194498</t>
  </si>
  <si>
    <t>0194509</t>
  </si>
  <si>
    <t>0194527</t>
  </si>
  <si>
    <t>VÝPLŇ DUTINY - BIOAKTIVNÍ GLASSBONE - 0,5CC</t>
  </si>
  <si>
    <t>0194528</t>
  </si>
  <si>
    <t>VÝPLŇ DUTINY - BIOAKTIVNÍ GLASSBONE - 1CC</t>
  </si>
  <si>
    <t>0194529</t>
  </si>
  <si>
    <t>VÝPLŇ DUTINY - BIOAKTIVNÍ GLASSBONE - 5CC</t>
  </si>
  <si>
    <t>0194530</t>
  </si>
  <si>
    <t>VÝPLŇ DUTINY - BIOAKTIVNÍ GLASSBONE - 10CC</t>
  </si>
  <si>
    <t>0194554</t>
  </si>
  <si>
    <t>MO - KANYLA VENÓZNÍ FEMORÁLNÍ SE ZAVADĚČEM - BIO-MEDICUS</t>
  </si>
  <si>
    <t>0194555</t>
  </si>
  <si>
    <t>MO - KANYLA ARTERIÁLNÍ FEMORÁLNÍ PEDIATRICKÁ SE ZAVADĚČEM BIO-MEDICUS</t>
  </si>
  <si>
    <t>0194560</t>
  </si>
  <si>
    <t>SYSTÉM NEUROSTIMULAČNÍ - SCS - DOBÍJITELNÝ INTELLIS MRI</t>
  </si>
  <si>
    <t>0194573</t>
  </si>
  <si>
    <t>KATETR TROMBEKTOMICKÝ PERIFERNÍ ASPIRAČNÍ - SOLENT OMNI</t>
  </si>
  <si>
    <t>0194579</t>
  </si>
  <si>
    <t>PŘÍSLUŠENSTVÍ - ROUŠKY STER. ROBOT. (SI) - 4 RAMENA; JEDNORÁZ.</t>
  </si>
  <si>
    <t>GRASPER - 8MM (XI) - KARDIOCHIRURGICKÝ - PRO ABLAČNÍ SONDU; ENDOWRIST</t>
  </si>
  <si>
    <t>SET INFUZNÍ PRO APLIKACI CYTOSTATIK - VL ON 22 FX - PRO PUMPY</t>
  </si>
  <si>
    <t>SADA AG - ZAVADĚČ-PRELUDE SNAP SPLITTABLE-(SHEATH,DILAT.,VODIČ,JEHLA)</t>
  </si>
  <si>
    <t>0194649</t>
  </si>
  <si>
    <t>SYSTÉM NEUROSTIM.-CSC-ELEKTRODA PERKUTÁNNÍ-INFINION CX,JEHLA ENTRADA</t>
  </si>
  <si>
    <t>0194659</t>
  </si>
  <si>
    <t>ZAVADĚČ TRANSSEPTÁLNÍ TSX (ELEKTOFYZIOLOG.KATETRŮ);(PRO PZT 0194658)</t>
  </si>
  <si>
    <t>0194665</t>
  </si>
  <si>
    <t>0194667</t>
  </si>
  <si>
    <t>ELEKTRODA ENDOKARDIÁLNÍ BIPOLÁRNÍ S AKTIVNÍ FIXACÍ VITIS A,AS,V,VS;PRO</t>
  </si>
  <si>
    <t>DEFIBRILÁTOR BIVENTRIKULÁRNÍ - RIVACOR 7 HF-T(QP), INTICA 7 NEO HF-T</t>
  </si>
  <si>
    <t>0194690</t>
  </si>
  <si>
    <t>DEFIBRILÁTOR BIVENTRIKULÁRNÍ - RIVACOR 3 HF-T(QP)</t>
  </si>
  <si>
    <t>0194731</t>
  </si>
  <si>
    <t>VÝPLŇ DUTINY - PRO OSTEON 500R VSTŘEBATELNÁ - 1,4CC</t>
  </si>
  <si>
    <t>0194779</t>
  </si>
  <si>
    <t>SET PRO VERTEBROPLASTIKU PERKUTÁNNÍ - SUBITON VTP</t>
  </si>
  <si>
    <t>0194832</t>
  </si>
  <si>
    <t>APLIKÁTORY MINI - COR-KNOT (ZV 55220,55221,55230,55231,55416)</t>
  </si>
  <si>
    <t>0194842</t>
  </si>
  <si>
    <t>KATÉTR DIALYZAČNÍ DLOUHODOBÝ RETROGRÁDNÍ-EVOLUTION FLOW SE STYLETEM</t>
  </si>
  <si>
    <t>0194843</t>
  </si>
  <si>
    <t>KATÉTR DIALYZAČNÍ DLOUHODOBÝ RETROGRÁDNÍ -EVOLUTION FLOW SE SHEATHEM</t>
  </si>
  <si>
    <t>0194849</t>
  </si>
  <si>
    <t>KATÉTR CENTRÁLNÍ VENÓZNÍ - MIDLINE - 2-LUMEN, SET</t>
  </si>
  <si>
    <t>0194885</t>
  </si>
  <si>
    <t>KANYLA ECMO - VENÓZNÍ BILUMINÁLNÍ - CRESCENT JUGULAR DUAL LUMEN(30DNÍ)</t>
  </si>
  <si>
    <t>0194918</t>
  </si>
  <si>
    <t>ROURKA ENDOBRONCHIÁLNÍ PRAVÝ BRONCHUS</t>
  </si>
  <si>
    <t>0194925</t>
  </si>
  <si>
    <t>DEFIBRILÁTOR BIVENTRIKULÁRNÍ GALLANT HF</t>
  </si>
  <si>
    <t>0194939</t>
  </si>
  <si>
    <t>KARDIOSTIMULÁTOR JEDNODUTINOVÝ - ENO SR</t>
  </si>
  <si>
    <t>0194940</t>
  </si>
  <si>
    <t>KARDIOSTIMULÁTOR JEDNODUTINOVÝ - ENO SR - SADA</t>
  </si>
  <si>
    <t>0194941</t>
  </si>
  <si>
    <t>KARDIOSTIMULÁTOR DVOUDUTINOVÝ - ENO DR</t>
  </si>
  <si>
    <t>0194942</t>
  </si>
  <si>
    <t>KARDIOSTIMULÁTOR DVOUDUTINOVÝ - ENO DR - SADA</t>
  </si>
  <si>
    <t>0194953</t>
  </si>
  <si>
    <t>ELEKTRODA STIMULAČNÍ VEGA R45, R52, R58, AKTIVNÍ FIXACE</t>
  </si>
  <si>
    <t>0194955</t>
  </si>
  <si>
    <t>0194959</t>
  </si>
  <si>
    <t>SY HYDROC.DRENÁŽNÍ-M.BLUE-MRI KOMP.,3T;PED FX815-818T;FX820-823T</t>
  </si>
  <si>
    <t>0194976</t>
  </si>
  <si>
    <t>MO - OXYGENÁTOR - EUROSETS - KOMPASS EU5100</t>
  </si>
  <si>
    <t>0194979</t>
  </si>
  <si>
    <t>DEFIBRILÁTOR DVOUDUTINOVÝ ENTRANT DR</t>
  </si>
  <si>
    <t>0194980</t>
  </si>
  <si>
    <t>DEFIBRILÁTOR DVOUDUTINOVÝ ENTRANT DR - SADA</t>
  </si>
  <si>
    <t>0195009</t>
  </si>
  <si>
    <t>0195012</t>
  </si>
  <si>
    <t>KAUTER BIPOLÁRNÍ - 8MM (XI) - KLEŠTĚ MIKRO; KARDICHIRURGICKÝ;ENDOWRIST</t>
  </si>
  <si>
    <t>0195014</t>
  </si>
  <si>
    <t>GRASPER - 8MM (XI), BIPOLÁRNÍ, FORCE; ENDOWRIST</t>
  </si>
  <si>
    <t>0195015</t>
  </si>
  <si>
    <t>0195018</t>
  </si>
  <si>
    <t>0195019</t>
  </si>
  <si>
    <t>KLEŠTĚ - 8MM (XI) - S DLOUHÝM KONCEM; KARDIOCHIRURGICKÝ;ENDOWRIST</t>
  </si>
  <si>
    <t>0195041</t>
  </si>
  <si>
    <t>DEFIBRILÁTOR BIVENTRIKULÁRNÍ - PLATINIUM 4LV SONR CRT-D - SADA</t>
  </si>
  <si>
    <t>0195049</t>
  </si>
  <si>
    <t>ECMO/ECLS - KANYLA NÁVRATOVÁ/DRENÁŽNÍ BIO-MEDICUS LIFE SUPPORT-21DNÍ</t>
  </si>
  <si>
    <t>0195050</t>
  </si>
  <si>
    <t>ECMO/ECLS - KANYLA DRENÁŽNÍ BIO-MEDICUS LIFE SUPPORT-21DNÍ</t>
  </si>
  <si>
    <t>0195065</t>
  </si>
  <si>
    <t>VÝPLŇ DUTINY - NEOCE- 20CCMENT INJECT P</t>
  </si>
  <si>
    <t>0195090</t>
  </si>
  <si>
    <t>VÝPLŇ DUTINY ENGIPORE - 2,4CC</t>
  </si>
  <si>
    <t>VÝPLŇ DUTINY ENGIPORE - 7,2CC</t>
  </si>
  <si>
    <t>0195093</t>
  </si>
  <si>
    <t>VÝPLŇ DUTINY ENGIPORE - 9,8CC</t>
  </si>
  <si>
    <t>0195096</t>
  </si>
  <si>
    <t>VÝPLŇ DUTINY ENGIPOREI - 15CC</t>
  </si>
  <si>
    <t>0195099</t>
  </si>
  <si>
    <t>VÝPLŇ DUTINY ENGIPOREI - 9,9CC</t>
  </si>
  <si>
    <t>0195101</t>
  </si>
  <si>
    <t>0195114</t>
  </si>
  <si>
    <t>ECMO/MSP - KANYLA PROTEK DUO - ZV 55215,55227</t>
  </si>
  <si>
    <t>0195115</t>
  </si>
  <si>
    <t>IMPLANTÁT KOSTNÍ - CEMENT PRO KYFO+VERTEBROPLASTIKU SPINAL BONE CEMENT</t>
  </si>
  <si>
    <t>0195124</t>
  </si>
  <si>
    <t>MO-SET HADICOVÝ POTAŽENÝ</t>
  </si>
  <si>
    <t>0195127</t>
  </si>
  <si>
    <t>DEFIBRILÁTOR JEDNODUTINOVÝ - ULYS VR - SADA</t>
  </si>
  <si>
    <t>0195136</t>
  </si>
  <si>
    <t>DEFIBRILÁTOR BIVENTRIKULÁRNÍ - GALI 4LV CRT-D</t>
  </si>
  <si>
    <t>0195137</t>
  </si>
  <si>
    <t>DEFIBRILÁTOR BIVENTRIKULÁRNÍ - GALI 4LV CRT-D - SADA</t>
  </si>
  <si>
    <t>0195138</t>
  </si>
  <si>
    <t>DEFIBRILÁTOR BIVENTRIKULÁRNÍ - GALI SONR CRT-D</t>
  </si>
  <si>
    <t>0195141</t>
  </si>
  <si>
    <t>DEFIBRILÁTOR BIVENTRIKULÁRNÍ - GALI 4LV SONR CRT-D - SADA</t>
  </si>
  <si>
    <t>0195161</t>
  </si>
  <si>
    <t>KROUŽEK ANULOPLASTICKÝ PHYSIO FLEX 5300 - MITRÁLNÍ</t>
  </si>
  <si>
    <t>0195168</t>
  </si>
  <si>
    <t>SADA PRO MIC IMPL.CHLOPNÍ-RAM;ZV55220,221,230,231,416</t>
  </si>
  <si>
    <t>0195169</t>
  </si>
  <si>
    <t>SADA PRO MIC IMPL.CHLOPNÍ-SEW-EASY COMBO KIT;ZV55220,221,230,231,416</t>
  </si>
  <si>
    <t>0195171</t>
  </si>
  <si>
    <t>SADA PRO MIC IMPL.CHLOPNÍ-RAM COR-SUTURE QUICKLOAD;ZV55220,221,230,231</t>
  </si>
  <si>
    <t>0195172</t>
  </si>
  <si>
    <t>0195173</t>
  </si>
  <si>
    <t>SADA PRO MIC IMPL. CHLOPNÍ-RAM RACK;ZV55220,221,230,231,241</t>
  </si>
  <si>
    <t>0195175</t>
  </si>
  <si>
    <t>SADA PRO MIC IMPL. CHLOPNÍ-SEW-EASY CASSETTE;ZV55220,221,230,231,241</t>
  </si>
  <si>
    <t>0195176</t>
  </si>
  <si>
    <t>ZAVADĚČ MICRA (PRO PZT 0194394), ZV 17249</t>
  </si>
  <si>
    <t>0195222</t>
  </si>
  <si>
    <t>PORT IMPLANTABILNÍ VENÓZNÍ - PICC-PORT KIT-POLYSITE</t>
  </si>
  <si>
    <t>0195228</t>
  </si>
  <si>
    <t>ELEKTRODA STIMULAČNÍ AKTIVNÍ FIXACE - INGEVITY+</t>
  </si>
  <si>
    <t>0195238</t>
  </si>
  <si>
    <t>VÝPLŇ DUTINY SUPRABONE - 10CC</t>
  </si>
  <si>
    <t>0195254</t>
  </si>
  <si>
    <t>VÝPLŇ DUTINY SUPRABONE - 2CC</t>
  </si>
  <si>
    <t>0195255</t>
  </si>
  <si>
    <t>VÝPLŇ DUTINY SUPRABONE - 5CC</t>
  </si>
  <si>
    <t>0195258</t>
  </si>
  <si>
    <t>IMPLANTÁT UMĚLÁ NÁHRADA PRO OBNOVU CHRUPAVKY-SUPRAFELT 20X30MM</t>
  </si>
  <si>
    <t>0195288</t>
  </si>
  <si>
    <t>MO-KANYLA PRO VENTILACI LEVÉ KOMORY</t>
  </si>
  <si>
    <t>0195289</t>
  </si>
  <si>
    <t>MO-KANYLA PRO PERIKARDIÁLNÍ ODSÁVÁNÍ SUMP SUCKER LC</t>
  </si>
  <si>
    <t>0195290</t>
  </si>
  <si>
    <t>KATÉTR CENTRÁLNÍ VENÓZNÍ PICC PRESSURE INJ., ARROW GUARD BLUE ADVANCE</t>
  </si>
  <si>
    <t>0195294</t>
  </si>
  <si>
    <t>FILTR BAKTERIÁLNÍ/VIROVÝ GIBECK, MALÝ - ZV 79111</t>
  </si>
  <si>
    <t>0195301</t>
  </si>
  <si>
    <t>PRSTENEC (KROUŽEK) ANUOPLASTICKÝ - MITRÁLNÍ MEMO 4D</t>
  </si>
  <si>
    <t>0195302</t>
  </si>
  <si>
    <t>SYSTÉM ZEVNÍ DRENÁŽNÍ A MONITOROVACÍ DOČASNÝ HP BIO FREE FLOW</t>
  </si>
  <si>
    <t>0195303</t>
  </si>
  <si>
    <t>0200013</t>
  </si>
  <si>
    <t>IMPL.SPINÁL.NÁHRADA MEZIOBRATLOVÁ TRISTAN KRČNÍ PŘEDNÍ PŘÍSTUP ACIF</t>
  </si>
  <si>
    <t>0200086</t>
  </si>
  <si>
    <t>0200087</t>
  </si>
  <si>
    <t>0200094</t>
  </si>
  <si>
    <t>FIXÁTOR ZEVNÍ RÁMOVÝ FIXUS 66 DLOUHÉ KOSTI</t>
  </si>
  <si>
    <t>0200100</t>
  </si>
  <si>
    <t>0200102</t>
  </si>
  <si>
    <t>0200117</t>
  </si>
  <si>
    <t>IMPLANTÁT SPINÁLNÍ UNID DEG. A DEF.,HRUD./,BED., ZADNÍ</t>
  </si>
  <si>
    <t>0200133</t>
  </si>
  <si>
    <t>IMPLANTÁT SPINÁLNÍ KSS I,III 6 BEDERNÍ ZADNÍ PŘÍSTUP</t>
  </si>
  <si>
    <t>0200186</t>
  </si>
  <si>
    <t>0200195</t>
  </si>
  <si>
    <t>KRYTÍ ABSORPČNÍ STERILNÍ TEXTUS BALANCE 10X15CM</t>
  </si>
  <si>
    <t>0200223</t>
  </si>
  <si>
    <t>IMPLANTÁT UROLOGICKÝ- ZÁVĚSNÁ PÁSKA INGYNE S</t>
  </si>
  <si>
    <t>0200401</t>
  </si>
  <si>
    <t>DLAHA RADIÁLNÍ DISTÁLNÍ DORZÁLNÍ, ÚHLOVĚ STABILNÍ, L ŠIKMÁ, T, LCP, TI</t>
  </si>
  <si>
    <t>0200402</t>
  </si>
  <si>
    <t>DLAHA RADIÁLNÍ DISTÁLNÍ DORZÁLNÍ, ÚHLOVĚ STABILNÍ, LCP, TI</t>
  </si>
  <si>
    <t>0200428</t>
  </si>
  <si>
    <t>KATETR ANGIOGRAFICKÝ DIAGNOSTICKÝ - DXTERITY</t>
  </si>
  <si>
    <t>0200578</t>
  </si>
  <si>
    <t>DEFIBRILÁTOR JEDNODUTINOVÝ PERCIVA ICD VR</t>
  </si>
  <si>
    <t>0200583</t>
  </si>
  <si>
    <t>KARDIOSTIMULÁTOR BIVENTRIKULÁRNÍ SYSTÉM VALITUDE CRT-P</t>
  </si>
  <si>
    <t>0200614</t>
  </si>
  <si>
    <t>0200619</t>
  </si>
  <si>
    <t>5003002</t>
  </si>
  <si>
    <t>T 5.14a – Ambulantní péče v roce 2023 dle typu poskytovatele a odborností</t>
  </si>
  <si>
    <t>T 5.14b – Komplement a radiodiagnostika v roce 2023 dle typu poskytovatele a odborností</t>
  </si>
  <si>
    <t>T 5.21a – Zdravotnická dopravní služba (odbornost 989) v roce 2023 v členění dle kraje</t>
  </si>
  <si>
    <t>T 5.21b – Urgentní medicína (odbornost 709) a přeprava pacientů neodkladné péče (odbornost 799) v roce 2023 v členění dle kraje</t>
  </si>
  <si>
    <t>T 5.21c – Lékařská pohotovostní služba (odbornost 003) v roce 2023 v členění dle kraje</t>
  </si>
  <si>
    <t>LP schvalované RL</t>
  </si>
  <si>
    <t>T 5.24b – Náklady na léčivé přípravky poskytované a předepisované u poskytovatelů ambulantních služeb (PAS) v roce 2023 v centrech se zvláštní smlouvou s VZP ČR dle diagnostických skupin</t>
  </si>
  <si>
    <t>T 5.24a – Náklady na léčivé přípravky poskytované a předepisované u poskytovatelů lůžkových služeb (PLS) v roce 2023 v centrech se zvláštní smlouvou s VZP ČR dle diagnostických skupin</t>
  </si>
  <si>
    <t>Kardiologie</t>
  </si>
  <si>
    <t>Neurofibromatóza</t>
  </si>
  <si>
    <t>Otorinolaryngologie</t>
  </si>
  <si>
    <t>Primární biliární cholangitida</t>
  </si>
  <si>
    <t>X-vázaná hypofosfatémie</t>
  </si>
  <si>
    <t>T 5.15 – Akutní lůžková péče v roce 2023, celkový pohled dle krajského členění</t>
  </si>
  <si>
    <t>T 5.16 - Ukazatele v roce 2023 dle věkové skupiny a typu nemocnice</t>
  </si>
  <si>
    <t>01-I02</t>
  </si>
  <si>
    <t>Implantace zařízení pro kortikální mozkovou stimulaci</t>
  </si>
  <si>
    <t>02-R03</t>
  </si>
  <si>
    <t>Zevní radioterapie pro zhoubný novotvar oka</t>
  </si>
  <si>
    <t>03-I25</t>
  </si>
  <si>
    <t>Tracheostomie</t>
  </si>
  <si>
    <t>Reoperace vrozené srdeční vady na otevřeném srdci u dětí do 18 let</t>
  </si>
  <si>
    <t>Primooperace vrozené srdeční vady na otevřeném srdci u dětí do 18 let</t>
  </si>
  <si>
    <t>Korekce vrozené srdeční vady na zavřeném srdci u dětí do 18 let</t>
  </si>
  <si>
    <t>Bypass, náhrada nebo rekonstrukce na periferních cévách mimo hrudní a břišní dutinu</t>
  </si>
  <si>
    <t>Trombektomie, embolektomie nebo endarterektomie centrálních a periferních cév</t>
  </si>
  <si>
    <t>Funkční a strukturální poruchy tepen mimo aortu</t>
  </si>
  <si>
    <t>Endovaskulární nebo komplexní chirurgický výkon na aortě</t>
  </si>
  <si>
    <t>Angioplastika centrálních a periferních cév</t>
  </si>
  <si>
    <t>Embolizace pro nemoc centrálních a periferních cév</t>
  </si>
  <si>
    <t>07-M01</t>
  </si>
  <si>
    <t>Eliminační metody pro náhradu funkce akutně selhávajících jater</t>
  </si>
  <si>
    <t>07-R03</t>
  </si>
  <si>
    <t>Brachyradioterapie pro zhoubný novotvar hepatobiliární soustavy</t>
  </si>
  <si>
    <t>08-M04</t>
  </si>
  <si>
    <t>Nekrvavá repozice vrozených deformit kyčle</t>
  </si>
  <si>
    <t>10-M02</t>
  </si>
  <si>
    <t>Eliminační metody krve pro poruchu metabolismu nebo vnitřního prostředí</t>
  </si>
  <si>
    <t>Resekční výkon na trávicí soustavě nebo ledvině pro extragenitální endometriózu nebo rektokélu</t>
  </si>
  <si>
    <t>14-I03</t>
  </si>
  <si>
    <t>Výkon na cévách pro komplikaci v těhotenství, po potratu nebo po porodu</t>
  </si>
  <si>
    <t>Novorozenci s hmotností do 1500 g</t>
  </si>
  <si>
    <t>Novorozenci s hmotností 2000-2499 g narození v daném zdravotnickém zařízení</t>
  </si>
  <si>
    <t>Novorozenci s hmotností 2000 a více g nenarození v daném zdravotnickém zařízení</t>
  </si>
  <si>
    <t>21-I01</t>
  </si>
  <si>
    <t>Chirurgický výkon pro roztržení operační rány</t>
  </si>
  <si>
    <t>23-I02</t>
  </si>
  <si>
    <t>Odběr jater od zdravého dárce</t>
  </si>
  <si>
    <t>23-I04</t>
  </si>
  <si>
    <t>Odběr dělohy od zdravé dárkyně</t>
  </si>
  <si>
    <t>24-M13</t>
  </si>
  <si>
    <t>Akutní rehabilitace - 67 a více rehabilitačních dnů</t>
  </si>
  <si>
    <t>88-I17</t>
  </si>
  <si>
    <t>Hospitalizační případy reklasifikované z MDC 17</t>
  </si>
  <si>
    <t>T 5.22 - DRG skupiny dle počtu případů v roce 2023</t>
  </si>
  <si>
    <t>T 5.23 - Počty hospitalizací dle metodiky DRG v členění dle MDC a kraje v roce 2023</t>
  </si>
  <si>
    <t>T 6.1 - Základní ukazatele v roce 2023</t>
  </si>
  <si>
    <t>Počet pojištěnců k 31. 12. 2023</t>
  </si>
  <si>
    <t>T 6.4 - Rozložení objemu úhrad započitatelných regulačních poplatků a doplatků za léky v roce 2023 dle věkové skupiny</t>
  </si>
  <si>
    <t>T 6.5 - Rozložení počtu pojištěnců VZP ČR dle výše uhrazených započitatelných regulačních poplatků a doplatků za léky v roce 2023</t>
  </si>
  <si>
    <t>počet  pojištěnců k 31. 12. 2023</t>
  </si>
  <si>
    <t>T 3.1 – Celkový přehled sítě poskytovatelů zdravotních služeb k 31. 12. 2023</t>
  </si>
  <si>
    <t>T 3.3 – Ambulantní péče, ambulantní specialisté, souhrnný přehled k 31. 12. 2023</t>
  </si>
  <si>
    <t>T 3.4 – Ambulantní péče, komplement, souhrnný přehled k 31. 12. 2023</t>
  </si>
  <si>
    <t>T 3.5 – Ambulantní péče, nelékařské odbornosti, souhrnný přehled k 31. 12. 2023</t>
  </si>
  <si>
    <t>T 3.6 – Ambulantní péče, další odbornosti, souhrnný přehled k 31. 12. 2023</t>
  </si>
  <si>
    <t>355 ‒ forenzní multidisciplinární tým</t>
  </si>
  <si>
    <t>Část C – Ambulantní péče, ambulantní specialisté, krajský přehled k 31. 12. 2023</t>
  </si>
  <si>
    <t>Část C – Ambulantní péče, komplement, krajský přehled k 31. 12. 2023</t>
  </si>
  <si>
    <t>Část C – Ambulantní péče, nelékařské a další vybrané odbornosti, krajský přehled k 31. 12. 2023</t>
  </si>
  <si>
    <t>T 3.7 – Akutní lůžková péče, souhrnný přehled k 31. 12. 2023</t>
  </si>
  <si>
    <t>T 3.8 – Následná lůžková péče a ostatní zařízení lůžkové péče, souhrnný přehled k 31. 12. 2023</t>
  </si>
  <si>
    <t>Část D – Lůžková péče, akutní lůžková péče, krajský přehled k 31. 12. 2023</t>
  </si>
  <si>
    <t>Část D – Lůžková péče, následná lůžková péče, krajský přehled k 31. 12. 2023</t>
  </si>
  <si>
    <t>Část D – Lůžková péče, ostatní zařízení lůžkové péče, krajský přehled k 31. 12. 2023</t>
  </si>
  <si>
    <t>T 3.9 – Lázně a ozdravovny k 31. 12. 2023</t>
  </si>
  <si>
    <t>T 3.10a – Lékařská pohotovostní služba (odbornost 003) k 31. 12. 2023</t>
  </si>
  <si>
    <t>T 3.10b – Stomatologická pohotovostní služba (odbornost 019) k 31. 12. 2023</t>
  </si>
  <si>
    <t>T 3.10c – Dopravní a záchranné služby k 31. 12. 2023</t>
  </si>
  <si>
    <t>KAR</t>
  </si>
  <si>
    <t>NF</t>
  </si>
  <si>
    <t>ORL</t>
  </si>
  <si>
    <t>PBC</t>
  </si>
  <si>
    <t>XLH</t>
  </si>
  <si>
    <t>T 3.12 – Počet center se zvláštní smlouvou s VZP ČR k 31. 12. 2023 v členění dle diagnostických skupin</t>
  </si>
  <si>
    <t>T 3.2a – T 3.2c – Poskytovatelé primární zdravotní péče dle odborností, krajský přehled k 31. 12. 2023</t>
  </si>
  <si>
    <t>T 3.3a – Ambulantní specialisté, krajský přehled k 31. 12. 2023</t>
  </si>
  <si>
    <t>T 3.4a – Komplement, krajský přehled k 31. 12. 2023</t>
  </si>
  <si>
    <t>T 3.5a – Nelékařské a další vybrané odbornosti, krajský přehled k 31. 12. 2023</t>
  </si>
  <si>
    <t>T 3.7a – Akutní lůžková péče, krajský přehled k 31. 12. 2023</t>
  </si>
  <si>
    <t>T 3.8a – Následná lůžková péče, krajský přehled k 31. 12. 2023</t>
  </si>
  <si>
    <t>T 3.8b – Lůžková péče, ostatní zařízení lůžkové péče, krajský přehled k 31. 12. 2023</t>
  </si>
  <si>
    <t>T 3.10a – T 3.10c – Lékařská pohotovostní služba, urgentní medicína a dopravní zdravotnická služba, krajský přehled k 31. 12. 2023</t>
  </si>
  <si>
    <t>T 5.7 – Počty zdravotnických prostředků (ZP) na poukazech a náklady na ZP na poukazech v roce 2023, výběr z podskupiny 07 – vozíky invalidní včetně příslušenství</t>
  </si>
  <si>
    <t>T 5.16 – Ukazatele v roce 2023 dle věkové skupiny a typu nemocnice</t>
  </si>
  <si>
    <t>T 5.22 – DRG skupiny dle počtu případů v roce 2023</t>
  </si>
  <si>
    <t>T 5.23 – Počty hospitalizací dle metodiky DRG v členění dle MDC a kraje v roce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</si>
</sst>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_ ;\-#,##0\ "/>
    <numFmt numFmtId="165" formatCode="#,##0.0"/>
    <numFmt numFmtId="166" formatCode="#,##0.0_ ;\-#,##0.0\ "/>
    <numFmt numFmtId="167" formatCode="0.0"/>
    <numFmt numFmtId="168" formatCode="0.0000"/>
  </numFmts>
  <fonts count="50">
    <font>
      <sz val="11"/>
      <color theme="1"/>
      <name val="Calibri"/>
      <family val="2"/>
      <charset val="238"/>
      <scheme val="minor"/>
    </font>
    <font>
      <sz val="11"/>
      <color theme="1"/>
      <name val="Calibri"/>
      <family val="2"/>
      <charset val="238"/>
      <scheme val="minor"/>
    </font>
    <font>
      <sz val="10"/>
      <name val="Arial CE"/>
      <charset val="238"/>
    </font>
    <font>
      <sz val="10"/>
      <name val="Calibri"/>
      <family val="2"/>
      <charset val="238"/>
      <scheme val="minor"/>
    </font>
    <font>
      <sz val="10"/>
      <color theme="1"/>
      <name val="Arial"/>
      <family val="2"/>
      <charset val="238"/>
    </font>
    <font>
      <b/>
      <sz val="10"/>
      <name val="Calibri"/>
      <family val="2"/>
      <charset val="238"/>
      <scheme val="minor"/>
    </font>
    <font>
      <b/>
      <sz val="10"/>
      <color rgb="FFFF0000"/>
      <name val="Calibri"/>
      <family val="2"/>
      <charset val="238"/>
      <scheme val="minor"/>
    </font>
    <font>
      <b/>
      <sz val="11"/>
      <name val="Calibri"/>
      <family val="2"/>
      <charset val="238"/>
      <scheme val="minor"/>
    </font>
    <font>
      <u/>
      <sz val="11"/>
      <color theme="10"/>
      <name val="Calibri"/>
      <family val="2"/>
      <charset val="238"/>
      <scheme val="minor"/>
    </font>
    <font>
      <b/>
      <sz val="16"/>
      <color rgb="FFFF0000"/>
      <name val="Calibri"/>
      <family val="2"/>
      <charset val="238"/>
      <scheme val="minor"/>
    </font>
    <font>
      <sz val="9.5"/>
      <name val="Calibri"/>
      <family val="2"/>
      <charset val="238"/>
    </font>
    <font>
      <b/>
      <sz val="16"/>
      <name val="Calibri"/>
      <family val="2"/>
      <charset val="238"/>
      <scheme val="minor"/>
    </font>
    <font>
      <b/>
      <sz val="12"/>
      <color rgb="FFFF0000"/>
      <name val="Calibri"/>
      <family val="2"/>
      <charset val="238"/>
      <scheme val="minor"/>
    </font>
    <font>
      <b/>
      <sz val="16"/>
      <color theme="0" tint="-0.499984740745262"/>
      <name val="Calibri"/>
      <family val="2"/>
      <charset val="238"/>
      <scheme val="minor"/>
    </font>
    <font>
      <sz val="10"/>
      <color theme="0" tint="-0.499984740745262"/>
      <name val="Calibri"/>
      <family val="2"/>
      <charset val="238"/>
      <scheme val="minor"/>
    </font>
    <font>
      <sz val="10"/>
      <color indexed="8"/>
      <name val="Arial"/>
      <family val="2"/>
      <charset val="238"/>
    </font>
    <font>
      <sz val="11"/>
      <color indexed="8"/>
      <name val="Calibri"/>
      <family val="2"/>
      <charset val="238"/>
    </font>
    <font>
      <sz val="11"/>
      <color indexed="8"/>
      <name val="Calibri"/>
      <family val="2"/>
      <scheme val="minor"/>
    </font>
    <font>
      <sz val="10"/>
      <name val="Arial"/>
      <family val="2"/>
      <charset val="238"/>
    </font>
    <font>
      <b/>
      <sz val="12"/>
      <name val="Arial"/>
      <family val="2"/>
      <charset val="238"/>
    </font>
    <font>
      <b/>
      <i/>
      <sz val="11"/>
      <name val="Calibri"/>
      <family val="2"/>
      <charset val="238"/>
      <scheme val="minor"/>
    </font>
    <font>
      <b/>
      <sz val="12"/>
      <name val="Calibri"/>
      <family val="2"/>
      <charset val="238"/>
      <scheme val="minor"/>
    </font>
    <font>
      <u/>
      <sz val="8"/>
      <color theme="0" tint="-0.499984740745262"/>
      <name val="Calibri"/>
      <family val="2"/>
      <charset val="238"/>
      <scheme val="minor"/>
    </font>
    <font>
      <sz val="8"/>
      <name val="Calibri"/>
      <family val="2"/>
      <charset val="238"/>
      <scheme val="minor"/>
    </font>
    <font>
      <vertAlign val="superscript"/>
      <sz val="8"/>
      <name val="Calibri"/>
      <family val="2"/>
      <charset val="238"/>
      <scheme val="minor"/>
    </font>
    <font>
      <vertAlign val="superscript"/>
      <sz val="10"/>
      <name val="Calibri"/>
      <family val="2"/>
      <charset val="238"/>
      <scheme val="minor"/>
    </font>
    <font>
      <vertAlign val="superscript"/>
      <sz val="8"/>
      <name val="Calibri"/>
      <family val="2"/>
      <charset val="238"/>
    </font>
    <font>
      <sz val="8"/>
      <name val="Calibri"/>
      <family val="2"/>
      <charset val="238"/>
    </font>
    <font>
      <sz val="10"/>
      <name val="Calibri"/>
      <family val="2"/>
      <charset val="238"/>
    </font>
    <font>
      <i/>
      <sz val="10"/>
      <name val="Calibri"/>
      <family val="2"/>
      <charset val="238"/>
      <scheme val="minor"/>
    </font>
    <font>
      <sz val="10"/>
      <color theme="1"/>
      <name val="Calibri"/>
      <family val="2"/>
      <charset val="238"/>
      <scheme val="minor"/>
    </font>
    <font>
      <b/>
      <sz val="10"/>
      <color theme="1"/>
      <name val="Calibri"/>
      <family val="2"/>
      <charset val="238"/>
      <scheme val="minor"/>
    </font>
    <font>
      <b/>
      <i/>
      <sz val="11"/>
      <color theme="1"/>
      <name val="Calibri"/>
      <family val="2"/>
      <charset val="238"/>
      <scheme val="minor"/>
    </font>
    <font>
      <b/>
      <sz val="10"/>
      <color rgb="FF0070C0"/>
      <name val="Calibri"/>
      <family val="2"/>
      <charset val="238"/>
      <scheme val="minor"/>
    </font>
    <font>
      <b/>
      <sz val="10"/>
      <color theme="1"/>
      <name val="Arial"/>
      <family val="2"/>
      <charset val="238"/>
    </font>
    <font>
      <sz val="10"/>
      <color rgb="FFFF0000"/>
      <name val="Arial"/>
      <family val="2"/>
      <charset val="238"/>
    </font>
    <font>
      <sz val="11"/>
      <color indexed="8"/>
      <name val="Calibri"/>
      <family val="2"/>
      <charset val="238"/>
      <scheme val="minor"/>
    </font>
    <font>
      <sz val="11"/>
      <color theme="1"/>
      <name val="Calibri"/>
      <family val="2"/>
      <charset val="238"/>
    </font>
    <font>
      <sz val="8"/>
      <color theme="1"/>
      <name val="Calibri"/>
      <family val="2"/>
      <charset val="238"/>
      <scheme val="minor"/>
    </font>
    <font>
      <vertAlign val="superscript"/>
      <sz val="8"/>
      <color theme="1"/>
      <name val="Calibri"/>
      <family val="2"/>
      <charset val="238"/>
      <scheme val="minor"/>
    </font>
    <font>
      <sz val="10"/>
      <color indexed="8"/>
      <name val="Calibri"/>
      <family val="2"/>
      <charset val="238"/>
      <scheme val="minor"/>
    </font>
    <font>
      <vertAlign val="superscript"/>
      <sz val="10"/>
      <color theme="1"/>
      <name val="Calibri"/>
      <family val="2"/>
      <charset val="238"/>
      <scheme val="minor"/>
    </font>
    <font>
      <vertAlign val="superscript"/>
      <sz val="10"/>
      <color indexed="8"/>
      <name val="Calibri"/>
      <family val="2"/>
      <charset val="238"/>
      <scheme val="minor"/>
    </font>
    <font>
      <sz val="11"/>
      <color theme="1"/>
      <name val="Calibri"/>
      <family val="2"/>
      <scheme val="minor"/>
    </font>
    <font>
      <sz val="8"/>
      <color indexed="8"/>
      <name val="Calibri"/>
      <family val="2"/>
      <charset val="238"/>
      <scheme val="minor"/>
    </font>
    <font>
      <i/>
      <sz val="8"/>
      <color theme="1"/>
      <name val="Calibri"/>
      <family val="2"/>
      <charset val="238"/>
      <scheme val="minor"/>
    </font>
    <font>
      <sz val="10"/>
      <color rgb="FFFF0000"/>
      <name val="Calibri"/>
      <family val="2"/>
      <charset val="238"/>
      <scheme val="minor"/>
    </font>
    <font>
      <sz val="10"/>
      <color theme="1"/>
      <name val="Cambria"/>
      <family val="2"/>
      <charset val="238"/>
    </font>
    <font>
      <sz val="11"/>
      <color indexed="8"/>
      <name val="Arial"/>
      <family val="2"/>
      <charset val="238"/>
    </font>
    <font>
      <sz val="11"/>
      <name val="Dialog"/>
    </font>
  </fonts>
  <fills count="14">
    <fill>
      <patternFill patternType="none"/>
    </fill>
    <fill>
      <patternFill patternType="gray125"/>
    </fill>
    <fill>
      <patternFill patternType="solid">
        <fgColor theme="0" tint="-0.499984740745262"/>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rgb="FF00B050"/>
        <bgColor indexed="64"/>
      </patternFill>
    </fill>
    <fill>
      <patternFill patternType="solid">
        <fgColor rgb="FF0070C0"/>
        <bgColor indexed="64"/>
      </patternFill>
    </fill>
    <fill>
      <patternFill patternType="solid">
        <fgColor rgb="FFFF0000"/>
        <bgColor indexed="64"/>
      </patternFill>
    </fill>
    <fill>
      <patternFill patternType="solid">
        <fgColor rgb="FFFFCCCC"/>
        <bgColor indexed="64"/>
      </patternFill>
    </fill>
    <fill>
      <patternFill patternType="solid">
        <fgColor rgb="FFFFF3F3"/>
        <bgColor indexed="64"/>
      </patternFill>
    </fill>
    <fill>
      <patternFill patternType="solid">
        <fgColor rgb="FFF7F7F7"/>
        <bgColor indexed="64"/>
      </patternFill>
    </fill>
    <fill>
      <patternFill patternType="solid">
        <fgColor rgb="FFF0F8FA"/>
        <bgColor indexed="64"/>
      </patternFill>
    </fill>
    <fill>
      <patternFill patternType="solid">
        <fgColor rgb="FFFFCCCC"/>
        <bgColor indexed="0"/>
      </patternFill>
    </fill>
  </fills>
  <borders count="33">
    <border>
      <left/>
      <right/>
      <top/>
      <bottom/>
      <diagonal/>
    </border>
    <border>
      <left style="thin">
        <color rgb="FFFF0000"/>
      </left>
      <right/>
      <top style="thin">
        <color rgb="FFFF0000"/>
      </top>
      <bottom style="medium">
        <color rgb="FFFF0000"/>
      </bottom>
      <diagonal/>
    </border>
    <border>
      <left style="thin">
        <color rgb="FFFF0000"/>
      </left>
      <right style="thin">
        <color rgb="FFFF0000"/>
      </right>
      <top style="thin">
        <color rgb="FFFF0000"/>
      </top>
      <bottom style="medium">
        <color rgb="FFFF0000"/>
      </bottom>
      <diagonal/>
    </border>
    <border>
      <left/>
      <right/>
      <top style="thin">
        <color rgb="FFFF0000"/>
      </top>
      <bottom style="medium">
        <color rgb="FFFF0000"/>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right/>
      <top style="thin">
        <color rgb="FFFF0000"/>
      </top>
      <bottom style="thin">
        <color rgb="FFFF0000"/>
      </bottom>
      <diagonal/>
    </border>
    <border>
      <left style="thin">
        <color rgb="FFFF0000"/>
      </left>
      <right/>
      <top style="medium">
        <color rgb="FFFF0000"/>
      </top>
      <bottom style="thin">
        <color rgb="FFFF0000"/>
      </bottom>
      <diagonal/>
    </border>
    <border>
      <left style="thin">
        <color rgb="FFFF0000"/>
      </left>
      <right style="thin">
        <color rgb="FFFF0000"/>
      </right>
      <top style="medium">
        <color rgb="FFFF0000"/>
      </top>
      <bottom style="thin">
        <color rgb="FFFF0000"/>
      </bottom>
      <diagonal/>
    </border>
    <border>
      <left/>
      <right/>
      <top style="medium">
        <color rgb="FFFF0000"/>
      </top>
      <bottom style="thin">
        <color rgb="FFFF0000"/>
      </bottom>
      <diagonal/>
    </border>
    <border>
      <left/>
      <right style="thin">
        <color rgb="FFFF0000"/>
      </right>
      <top style="thin">
        <color rgb="FFFF0000"/>
      </top>
      <bottom style="medium">
        <color rgb="FFFF0000"/>
      </bottom>
      <diagonal/>
    </border>
    <border>
      <left/>
      <right style="thin">
        <color rgb="FFFF0000"/>
      </right>
      <top style="medium">
        <color rgb="FFFF0000"/>
      </top>
      <bottom style="thin">
        <color rgb="FFFF0000"/>
      </bottom>
      <diagonal/>
    </border>
    <border>
      <left/>
      <right style="thin">
        <color rgb="FFFF0000"/>
      </right>
      <top style="thin">
        <color rgb="FFFF0000"/>
      </top>
      <bottom style="thin">
        <color rgb="FFFF0000"/>
      </bottom>
      <diagonal/>
    </border>
    <border>
      <left style="thin">
        <color rgb="FFFF0000"/>
      </left>
      <right/>
      <top/>
      <bottom style="thin">
        <color rgb="FFFF0000"/>
      </bottom>
      <diagonal/>
    </border>
    <border>
      <left style="thin">
        <color rgb="FFFF0000"/>
      </left>
      <right style="thin">
        <color rgb="FFFF0000"/>
      </right>
      <top/>
      <bottom style="thin">
        <color rgb="FFFF0000"/>
      </bottom>
      <diagonal/>
    </border>
    <border>
      <left/>
      <right style="thin">
        <color rgb="FFFF0000"/>
      </right>
      <top/>
      <bottom style="thin">
        <color rgb="FFFF0000"/>
      </bottom>
      <diagonal/>
    </border>
    <border>
      <left/>
      <right style="thin">
        <color rgb="FFFF0000"/>
      </right>
      <top/>
      <bottom style="medium">
        <color rgb="FFFF0000"/>
      </bottom>
      <diagonal/>
    </border>
    <border>
      <left/>
      <right style="thin">
        <color rgb="FFFF0000"/>
      </right>
      <top/>
      <bottom/>
      <diagonal/>
    </border>
    <border>
      <left/>
      <right style="thin">
        <color rgb="FFFF0000"/>
      </right>
      <top style="medium">
        <color rgb="FFFF0000"/>
      </top>
      <bottom/>
      <diagonal/>
    </border>
    <border>
      <left style="thin">
        <color rgb="FFFF0000"/>
      </left>
      <right/>
      <top style="medium">
        <color rgb="FFFF0000"/>
      </top>
      <bottom style="medium">
        <color rgb="FFFF0000"/>
      </bottom>
      <diagonal/>
    </border>
    <border>
      <left style="thin">
        <color rgb="FFFF0000"/>
      </left>
      <right style="thin">
        <color rgb="FFFF0000"/>
      </right>
      <top style="medium">
        <color rgb="FFFF0000"/>
      </top>
      <bottom style="medium">
        <color rgb="FFFF0000"/>
      </bottom>
      <diagonal/>
    </border>
    <border>
      <left/>
      <right style="thin">
        <color rgb="FFFF0000"/>
      </right>
      <top style="medium">
        <color rgb="FFFF0000"/>
      </top>
      <bottom style="medium">
        <color rgb="FFFF0000"/>
      </bottom>
      <diagonal/>
    </border>
    <border>
      <left style="thin">
        <color rgb="FFFF0000"/>
      </left>
      <right style="thin">
        <color rgb="FFFF0000"/>
      </right>
      <top style="thin">
        <color rgb="FFFF0000"/>
      </top>
      <bottom/>
      <diagonal/>
    </border>
    <border>
      <left/>
      <right style="thin">
        <color rgb="FFFF0000"/>
      </right>
      <top style="thin">
        <color rgb="FFFF0000"/>
      </top>
      <bottom/>
      <diagonal/>
    </border>
    <border>
      <left style="thin">
        <color rgb="FFFF0000"/>
      </left>
      <right/>
      <top style="thin">
        <color rgb="FFFF0000"/>
      </top>
      <bottom/>
      <diagonal/>
    </border>
    <border>
      <left style="thin">
        <color rgb="FFFF0000"/>
      </left>
      <right/>
      <top style="medium">
        <color rgb="FFFF0000"/>
      </top>
      <bottom/>
      <diagonal/>
    </border>
    <border>
      <left style="thin">
        <color rgb="FFFF0000"/>
      </left>
      <right style="thin">
        <color rgb="FFFF0000"/>
      </right>
      <top style="medium">
        <color rgb="FFFF0000"/>
      </top>
      <bottom/>
      <diagonal/>
    </border>
    <border>
      <left style="thin">
        <color rgb="FFFF0000"/>
      </left>
      <right/>
      <top/>
      <bottom style="medium">
        <color rgb="FFFF0000"/>
      </bottom>
      <diagonal/>
    </border>
    <border>
      <left/>
      <right/>
      <top/>
      <bottom style="thin">
        <color rgb="FFFF0000"/>
      </bottom>
      <diagonal/>
    </border>
    <border>
      <left/>
      <right/>
      <top/>
      <bottom style="medium">
        <color rgb="FFFF0000"/>
      </bottom>
      <diagonal/>
    </border>
    <border>
      <left/>
      <right/>
      <top style="medium">
        <color rgb="FFFF0000"/>
      </top>
      <bottom/>
      <diagonal/>
    </border>
    <border>
      <left style="thin">
        <color rgb="FFFF0000"/>
      </left>
      <right style="thin">
        <color rgb="FFFF0000"/>
      </right>
      <top/>
      <bottom style="medium">
        <color rgb="FFFF0000"/>
      </bottom>
      <diagonal/>
    </border>
    <border>
      <left style="thin">
        <color rgb="FFFF0000"/>
      </left>
      <right style="thin">
        <color rgb="FFFF0000"/>
      </right>
      <top/>
      <bottom/>
      <diagonal/>
    </border>
  </borders>
  <cellStyleXfs count="58">
    <xf numFmtId="0" fontId="0" fillId="0" borderId="0"/>
    <xf numFmtId="0" fontId="2" fillId="0" borderId="0"/>
    <xf numFmtId="0" fontId="4" fillId="0" borderId="0"/>
    <xf numFmtId="0" fontId="8" fillId="0" borderId="0" applyNumberFormat="0" applyFill="0" applyBorder="0" applyAlignment="0" applyProtection="0"/>
    <xf numFmtId="0" fontId="1" fillId="0" borderId="0"/>
    <xf numFmtId="0" fontId="17" fillId="0" borderId="0"/>
    <xf numFmtId="0" fontId="2" fillId="0" borderId="0"/>
    <xf numFmtId="0" fontId="17" fillId="0" borderId="0"/>
    <xf numFmtId="0" fontId="18" fillId="0" borderId="0"/>
    <xf numFmtId="0" fontId="1" fillId="0" borderId="0"/>
    <xf numFmtId="0" fontId="1" fillId="0" borderId="0"/>
    <xf numFmtId="0" fontId="18" fillId="0" borderId="0"/>
    <xf numFmtId="0" fontId="37" fillId="0" borderId="0"/>
    <xf numFmtId="0" fontId="1" fillId="0" borderId="0"/>
    <xf numFmtId="0" fontId="1" fillId="0" borderId="0"/>
    <xf numFmtId="0" fontId="15" fillId="0" borderId="0"/>
    <xf numFmtId="0" fontId="15" fillId="0" borderId="0"/>
    <xf numFmtId="0" fontId="17" fillId="0" borderId="0"/>
    <xf numFmtId="0" fontId="37" fillId="0" borderId="0"/>
    <xf numFmtId="0" fontId="37" fillId="0" borderId="0"/>
    <xf numFmtId="0" fontId="1" fillId="0" borderId="0"/>
    <xf numFmtId="0" fontId="43"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8" fillId="0" borderId="0"/>
    <xf numFmtId="0" fontId="1" fillId="0" borderId="0"/>
    <xf numFmtId="0" fontId="15" fillId="0" borderId="0"/>
    <xf numFmtId="0" fontId="1" fillId="0" borderId="0"/>
    <xf numFmtId="0" fontId="1" fillId="0" borderId="0"/>
    <xf numFmtId="0" fontId="37" fillId="0" borderId="0"/>
    <xf numFmtId="9" fontId="37" fillId="0" borderId="0" applyFont="0" applyFill="0" applyBorder="0" applyAlignment="0" applyProtection="0"/>
    <xf numFmtId="0" fontId="37" fillId="0" borderId="0"/>
    <xf numFmtId="0" fontId="18" fillId="0" borderId="0"/>
    <xf numFmtId="0" fontId="1" fillId="0" borderId="0"/>
    <xf numFmtId="0" fontId="1" fillId="0" borderId="0"/>
    <xf numFmtId="0" fontId="1" fillId="0" borderId="0"/>
    <xf numFmtId="0" fontId="1" fillId="0" borderId="0"/>
    <xf numFmtId="0" fontId="2" fillId="0" borderId="0"/>
    <xf numFmtId="0" fontId="47" fillId="0" borderId="0"/>
    <xf numFmtId="0" fontId="1" fillId="0" borderId="0"/>
    <xf numFmtId="0" fontId="16" fillId="0" borderId="0"/>
    <xf numFmtId="0" fontId="18" fillId="0" borderId="0"/>
    <xf numFmtId="0" fontId="15" fillId="0" borderId="0"/>
    <xf numFmtId="0" fontId="1" fillId="0" borderId="0"/>
    <xf numFmtId="0" fontId="1" fillId="0" borderId="0"/>
    <xf numFmtId="0" fontId="1" fillId="0" borderId="0"/>
    <xf numFmtId="0" fontId="1" fillId="0" borderId="0"/>
    <xf numFmtId="0" fontId="15" fillId="0" borderId="0"/>
    <xf numFmtId="0" fontId="30" fillId="0" borderId="0"/>
    <xf numFmtId="9" fontId="16" fillId="0" borderId="0" applyFont="0" applyFill="0" applyBorder="0" applyAlignment="0" applyProtection="0"/>
    <xf numFmtId="0" fontId="1" fillId="0" borderId="0"/>
    <xf numFmtId="0" fontId="17" fillId="0" borderId="0"/>
    <xf numFmtId="0" fontId="1" fillId="0" borderId="0"/>
  </cellStyleXfs>
  <cellXfs count="916">
    <xf numFmtId="0" fontId="0" fillId="0" borderId="0" xfId="0"/>
    <xf numFmtId="0" fontId="3" fillId="0" borderId="0" xfId="1" applyFont="1"/>
    <xf numFmtId="0" fontId="5" fillId="0" borderId="0" xfId="2" applyFont="1"/>
    <xf numFmtId="0" fontId="5" fillId="0" borderId="0" xfId="2" applyFont="1" applyAlignment="1">
      <alignment vertical="top"/>
    </xf>
    <xf numFmtId="0" fontId="5" fillId="0" borderId="0" xfId="2" applyFont="1" applyAlignment="1">
      <alignment horizontal="left" indent="1"/>
    </xf>
    <xf numFmtId="0" fontId="6" fillId="0" borderId="0" xfId="2" applyFont="1" applyAlignment="1">
      <alignment horizontal="left" indent="1"/>
    </xf>
    <xf numFmtId="0" fontId="7" fillId="0" borderId="0" xfId="1" applyFont="1"/>
    <xf numFmtId="0" fontId="7" fillId="2" borderId="0" xfId="1" applyFont="1" applyFill="1"/>
    <xf numFmtId="0" fontId="5" fillId="0" borderId="0" xfId="1" applyFont="1"/>
    <xf numFmtId="0" fontId="3" fillId="2" borderId="0" xfId="1" applyFont="1" applyFill="1"/>
    <xf numFmtId="0" fontId="10" fillId="0" borderId="0" xfId="1" applyFont="1"/>
    <xf numFmtId="0" fontId="11" fillId="0" borderId="0" xfId="2" applyFont="1" applyAlignment="1">
      <alignment horizontal="left" indent="1"/>
    </xf>
    <xf numFmtId="0" fontId="7" fillId="3" borderId="0" xfId="1" applyFont="1" applyFill="1"/>
    <xf numFmtId="0" fontId="12" fillId="0" borderId="0" xfId="2" applyFont="1" applyAlignment="1">
      <alignment horizontal="left" indent="1"/>
    </xf>
    <xf numFmtId="0" fontId="3" fillId="3" borderId="0" xfId="1" applyFont="1" applyFill="1"/>
    <xf numFmtId="0" fontId="7" fillId="4" borderId="0" xfId="1" applyFont="1" applyFill="1"/>
    <xf numFmtId="0" fontId="7" fillId="5" borderId="0" xfId="1" applyFont="1" applyFill="1"/>
    <xf numFmtId="0" fontId="3" fillId="5" borderId="0" xfId="1" applyFont="1" applyFill="1"/>
    <xf numFmtId="0" fontId="7" fillId="6" borderId="0" xfId="1" applyFont="1" applyFill="1"/>
    <xf numFmtId="0" fontId="3" fillId="6" borderId="0" xfId="1" applyFont="1" applyFill="1"/>
    <xf numFmtId="0" fontId="7" fillId="7" borderId="0" xfId="1" applyFont="1" applyFill="1"/>
    <xf numFmtId="0" fontId="3" fillId="7" borderId="0" xfId="1" applyFont="1" applyFill="1"/>
    <xf numFmtId="0" fontId="3" fillId="8" borderId="0" xfId="1" applyFont="1" applyFill="1"/>
    <xf numFmtId="0" fontId="3" fillId="0" borderId="0" xfId="1" applyFont="1" applyAlignment="1">
      <alignment vertical="top"/>
    </xf>
    <xf numFmtId="0" fontId="3" fillId="0" borderId="0" xfId="1" applyFont="1" applyAlignment="1">
      <alignment horizontal="left" indent="1"/>
    </xf>
    <xf numFmtId="0" fontId="18" fillId="0" borderId="0" xfId="6" applyFont="1"/>
    <xf numFmtId="0" fontId="19" fillId="0" borderId="0" xfId="6" applyFont="1"/>
    <xf numFmtId="3" fontId="18" fillId="0" borderId="0" xfId="6" applyNumberFormat="1" applyFont="1"/>
    <xf numFmtId="0" fontId="2" fillId="0" borderId="0" xfId="6"/>
    <xf numFmtId="0" fontId="3" fillId="0" borderId="0" xfId="6" applyFont="1"/>
    <xf numFmtId="165" fontId="3" fillId="9" borderId="1" xfId="8" applyNumberFormat="1" applyFont="1" applyFill="1" applyBorder="1" applyAlignment="1">
      <alignment horizontal="center" vertical="center"/>
    </xf>
    <xf numFmtId="165" fontId="3" fillId="9" borderId="2" xfId="8" applyNumberFormat="1" applyFont="1" applyFill="1" applyBorder="1" applyAlignment="1">
      <alignment horizontal="center" vertical="center"/>
    </xf>
    <xf numFmtId="164" fontId="3" fillId="9" borderId="2" xfId="6" applyNumberFormat="1" applyFont="1" applyFill="1" applyBorder="1" applyAlignment="1">
      <alignment horizontal="right" indent="1"/>
    </xf>
    <xf numFmtId="0" fontId="3" fillId="9" borderId="3" xfId="6" applyFont="1" applyFill="1" applyBorder="1" applyAlignment="1">
      <alignment horizontal="left"/>
    </xf>
    <xf numFmtId="165" fontId="3" fillId="0" borderId="4" xfId="8" applyNumberFormat="1" applyFont="1" applyBorder="1" applyAlignment="1">
      <alignment horizontal="center" vertical="center"/>
    </xf>
    <xf numFmtId="165" fontId="3" fillId="0" borderId="5" xfId="8" applyNumberFormat="1" applyFont="1" applyBorder="1" applyAlignment="1">
      <alignment horizontal="center" vertical="center"/>
    </xf>
    <xf numFmtId="164" fontId="3" fillId="0" borderId="5" xfId="6" applyNumberFormat="1" applyFont="1" applyBorder="1" applyAlignment="1">
      <alignment horizontal="right" indent="1"/>
    </xf>
    <xf numFmtId="0" fontId="3" fillId="0" borderId="6" xfId="6" applyFont="1" applyBorder="1"/>
    <xf numFmtId="165" fontId="3" fillId="0" borderId="7" xfId="8" applyNumberFormat="1" applyFont="1" applyBorder="1" applyAlignment="1">
      <alignment horizontal="center" vertical="center"/>
    </xf>
    <xf numFmtId="165" fontId="3" fillId="0" borderId="8" xfId="8" applyNumberFormat="1" applyFont="1" applyBorder="1" applyAlignment="1">
      <alignment horizontal="center" vertical="center"/>
    </xf>
    <xf numFmtId="164" fontId="3" fillId="0" borderId="8" xfId="6" applyNumberFormat="1" applyFont="1" applyBorder="1" applyAlignment="1">
      <alignment horizontal="right" indent="1"/>
    </xf>
    <xf numFmtId="0" fontId="3" fillId="0" borderId="9" xfId="6" applyFont="1" applyBorder="1"/>
    <xf numFmtId="0" fontId="3" fillId="10" borderId="1" xfId="8" applyFont="1" applyFill="1" applyBorder="1" applyAlignment="1">
      <alignment horizontal="center" vertical="center"/>
    </xf>
    <xf numFmtId="0" fontId="3" fillId="10" borderId="10" xfId="8" applyFont="1" applyFill="1" applyBorder="1" applyAlignment="1">
      <alignment horizontal="center" vertical="center"/>
    </xf>
    <xf numFmtId="0" fontId="3" fillId="10" borderId="2" xfId="6" applyFont="1" applyFill="1" applyBorder="1" applyAlignment="1">
      <alignment horizontal="center" vertical="center"/>
    </xf>
    <xf numFmtId="0" fontId="20" fillId="0" borderId="0" xfId="6" applyFont="1"/>
    <xf numFmtId="0" fontId="21" fillId="0" borderId="0" xfId="6" applyFont="1"/>
    <xf numFmtId="0" fontId="12" fillId="0" borderId="0" xfId="6" applyFont="1"/>
    <xf numFmtId="0" fontId="3" fillId="0" borderId="0" xfId="6" applyFont="1" applyAlignment="1">
      <alignment vertical="top"/>
    </xf>
    <xf numFmtId="0" fontId="22" fillId="0" borderId="0" xfId="3" applyFont="1" applyAlignment="1">
      <alignment vertical="top"/>
    </xf>
    <xf numFmtId="0" fontId="9" fillId="0" borderId="0" xfId="6" applyFont="1"/>
    <xf numFmtId="0" fontId="3" fillId="9" borderId="10" xfId="6" applyFont="1" applyFill="1" applyBorder="1" applyAlignment="1">
      <alignment horizontal="left"/>
    </xf>
    <xf numFmtId="0" fontId="3" fillId="0" borderId="12" xfId="6" applyFont="1" applyBorder="1"/>
    <xf numFmtId="0" fontId="3" fillId="0" borderId="11" xfId="6" applyFont="1" applyBorder="1"/>
    <xf numFmtId="0" fontId="3" fillId="10" borderId="2" xfId="8" applyFont="1" applyFill="1" applyBorder="1" applyAlignment="1">
      <alignment horizontal="center" vertical="center"/>
    </xf>
    <xf numFmtId="3" fontId="3" fillId="9" borderId="1" xfId="6" applyNumberFormat="1" applyFont="1" applyFill="1" applyBorder="1" applyAlignment="1">
      <alignment horizontal="right" vertical="center" indent="1"/>
    </xf>
    <xf numFmtId="3" fontId="3" fillId="9" borderId="2" xfId="6" applyNumberFormat="1" applyFont="1" applyFill="1" applyBorder="1" applyAlignment="1">
      <alignment horizontal="right" vertical="center" indent="1"/>
    </xf>
    <xf numFmtId="0" fontId="3" fillId="9" borderId="10" xfId="6" applyFont="1" applyFill="1" applyBorder="1"/>
    <xf numFmtId="3" fontId="3" fillId="0" borderId="4" xfId="6" applyNumberFormat="1" applyFont="1" applyBorder="1" applyAlignment="1">
      <alignment horizontal="right" indent="1"/>
    </xf>
    <xf numFmtId="3" fontId="3" fillId="0" borderId="5" xfId="6" applyNumberFormat="1" applyFont="1" applyBorder="1" applyAlignment="1">
      <alignment horizontal="right" indent="1"/>
    </xf>
    <xf numFmtId="3" fontId="3" fillId="0" borderId="13" xfId="6" applyNumberFormat="1" applyFont="1" applyBorder="1" applyAlignment="1">
      <alignment horizontal="right" indent="1"/>
    </xf>
    <xf numFmtId="3" fontId="3" fillId="0" borderId="14" xfId="6" applyNumberFormat="1" applyFont="1" applyBorder="1" applyAlignment="1">
      <alignment horizontal="right" indent="1"/>
    </xf>
    <xf numFmtId="0" fontId="3" fillId="0" borderId="15" xfId="6" applyFont="1" applyBorder="1"/>
    <xf numFmtId="0" fontId="3" fillId="0" borderId="0" xfId="6" applyFont="1" applyAlignment="1">
      <alignment horizontal="center" vertical="center" wrapText="1"/>
    </xf>
    <xf numFmtId="0" fontId="3" fillId="11" borderId="1" xfId="6" applyFont="1" applyFill="1" applyBorder="1" applyAlignment="1">
      <alignment horizontal="center" vertical="center" wrapText="1"/>
    </xf>
    <xf numFmtId="0" fontId="3" fillId="11" borderId="2" xfId="6" applyFont="1" applyFill="1" applyBorder="1" applyAlignment="1">
      <alignment horizontal="center" vertical="center" wrapText="1"/>
    </xf>
    <xf numFmtId="0" fontId="23" fillId="0" borderId="0" xfId="6" applyFont="1"/>
    <xf numFmtId="0" fontId="24" fillId="0" borderId="0" xfId="6" applyFont="1"/>
    <xf numFmtId="165" fontId="3" fillId="9" borderId="1" xfId="6" applyNumberFormat="1" applyFont="1" applyFill="1" applyBorder="1" applyAlignment="1">
      <alignment horizontal="center"/>
    </xf>
    <xf numFmtId="165" fontId="3" fillId="9" borderId="2" xfId="6" applyNumberFormat="1" applyFont="1" applyFill="1" applyBorder="1" applyAlignment="1">
      <alignment horizontal="center"/>
    </xf>
    <xf numFmtId="165" fontId="3" fillId="0" borderId="4" xfId="6" applyNumberFormat="1" applyFont="1" applyBorder="1" applyAlignment="1">
      <alignment horizontal="center"/>
    </xf>
    <xf numFmtId="165" fontId="3" fillId="0" borderId="5" xfId="6" applyNumberFormat="1" applyFont="1" applyBorder="1" applyAlignment="1">
      <alignment horizontal="center"/>
    </xf>
    <xf numFmtId="3" fontId="3" fillId="0" borderId="5" xfId="6" applyNumberFormat="1" applyFont="1" applyBorder="1" applyAlignment="1">
      <alignment horizontal="right" vertical="center" indent="1"/>
    </xf>
    <xf numFmtId="165" fontId="3" fillId="0" borderId="13" xfId="6" applyNumberFormat="1" applyFont="1" applyBorder="1" applyAlignment="1">
      <alignment horizontal="center"/>
    </xf>
    <xf numFmtId="165" fontId="3" fillId="0" borderId="14" xfId="6" applyNumberFormat="1" applyFont="1" applyBorder="1" applyAlignment="1">
      <alignment horizontal="center"/>
    </xf>
    <xf numFmtId="3" fontId="3" fillId="0" borderId="14" xfId="6" applyNumberFormat="1" applyFont="1" applyBorder="1" applyAlignment="1">
      <alignment horizontal="right" vertical="center" indent="1"/>
    </xf>
    <xf numFmtId="0" fontId="3" fillId="10" borderId="1" xfId="6" applyFont="1" applyFill="1" applyBorder="1" applyAlignment="1">
      <alignment horizontal="center"/>
    </xf>
    <xf numFmtId="0" fontId="3" fillId="10" borderId="2" xfId="6" applyFont="1" applyFill="1" applyBorder="1" applyAlignment="1">
      <alignment horizontal="center"/>
    </xf>
    <xf numFmtId="0" fontId="3" fillId="0" borderId="0" xfId="6" applyFont="1" applyAlignment="1">
      <alignment horizontal="center"/>
    </xf>
    <xf numFmtId="49" fontId="3" fillId="0" borderId="0" xfId="6" applyNumberFormat="1" applyFont="1"/>
    <xf numFmtId="165" fontId="3" fillId="0" borderId="0" xfId="6" applyNumberFormat="1" applyFont="1" applyAlignment="1">
      <alignment horizontal="center"/>
    </xf>
    <xf numFmtId="0" fontId="26" fillId="0" borderId="0" xfId="1" applyFont="1"/>
    <xf numFmtId="3" fontId="3" fillId="9" borderId="2" xfId="6" applyNumberFormat="1" applyFont="1" applyFill="1" applyBorder="1" applyAlignment="1">
      <alignment horizontal="center"/>
    </xf>
    <xf numFmtId="3" fontId="3" fillId="0" borderId="5" xfId="6" applyNumberFormat="1" applyFont="1" applyBorder="1" applyAlignment="1">
      <alignment horizontal="center"/>
    </xf>
    <xf numFmtId="3" fontId="3" fillId="0" borderId="5" xfId="6" applyNumberFormat="1" applyFont="1" applyBorder="1" applyAlignment="1">
      <alignment horizontal="center" vertical="center"/>
    </xf>
    <xf numFmtId="49" fontId="3" fillId="0" borderId="12" xfId="6" applyNumberFormat="1" applyFont="1" applyBorder="1"/>
    <xf numFmtId="3" fontId="3" fillId="0" borderId="14" xfId="6" applyNumberFormat="1" applyFont="1" applyBorder="1" applyAlignment="1">
      <alignment horizontal="center"/>
    </xf>
    <xf numFmtId="3" fontId="3" fillId="0" borderId="14" xfId="6" applyNumberFormat="1" applyFont="1" applyBorder="1" applyAlignment="1">
      <alignment horizontal="center" vertical="center"/>
    </xf>
    <xf numFmtId="49" fontId="3" fillId="0" borderId="15" xfId="6" applyNumberFormat="1" applyFont="1" applyBorder="1"/>
    <xf numFmtId="0" fontId="3" fillId="11" borderId="1" xfId="6" applyFont="1" applyFill="1" applyBorder="1" applyAlignment="1">
      <alignment horizontal="center"/>
    </xf>
    <xf numFmtId="0" fontId="3" fillId="11" borderId="2" xfId="6" applyFont="1" applyFill="1" applyBorder="1" applyAlignment="1">
      <alignment horizontal="center"/>
    </xf>
    <xf numFmtId="0" fontId="3" fillId="0" borderId="0" xfId="6" applyFont="1" applyAlignment="1">
      <alignment horizontal="center" vertical="top"/>
    </xf>
    <xf numFmtId="4" fontId="3" fillId="9" borderId="1" xfId="6" applyNumberFormat="1" applyFont="1" applyFill="1" applyBorder="1" applyAlignment="1">
      <alignment horizontal="right" indent="2"/>
    </xf>
    <xf numFmtId="3" fontId="3" fillId="9" borderId="1" xfId="6" applyNumberFormat="1" applyFont="1" applyFill="1" applyBorder="1" applyAlignment="1">
      <alignment horizontal="right" indent="1"/>
    </xf>
    <xf numFmtId="4" fontId="3" fillId="0" borderId="4" xfId="6" applyNumberFormat="1" applyFont="1" applyBorder="1" applyAlignment="1">
      <alignment horizontal="right" indent="2"/>
    </xf>
    <xf numFmtId="0" fontId="3" fillId="0" borderId="12" xfId="6" applyFont="1" applyBorder="1" applyAlignment="1">
      <alignment vertical="center" wrapText="1"/>
    </xf>
    <xf numFmtId="0" fontId="3" fillId="9" borderId="7" xfId="6" applyFont="1" applyFill="1" applyBorder="1" applyAlignment="1">
      <alignment horizontal="center"/>
    </xf>
    <xf numFmtId="0" fontId="3" fillId="9" borderId="11" xfId="6" applyFont="1" applyFill="1" applyBorder="1" applyAlignment="1">
      <alignment horizontal="left" vertical="center"/>
    </xf>
    <xf numFmtId="3" fontId="2" fillId="0" borderId="0" xfId="6" applyNumberFormat="1"/>
    <xf numFmtId="3" fontId="3" fillId="0" borderId="0" xfId="6" applyNumberFormat="1" applyFont="1"/>
    <xf numFmtId="3" fontId="23" fillId="0" borderId="0" xfId="6" applyNumberFormat="1" applyFont="1"/>
    <xf numFmtId="165" fontId="3" fillId="9" borderId="1" xfId="6" applyNumberFormat="1" applyFont="1" applyFill="1" applyBorder="1" applyAlignment="1">
      <alignment horizontal="right" indent="2"/>
    </xf>
    <xf numFmtId="165" fontId="3" fillId="9" borderId="2" xfId="6" applyNumberFormat="1" applyFont="1" applyFill="1" applyBorder="1" applyAlignment="1">
      <alignment horizontal="right" indent="2"/>
    </xf>
    <xf numFmtId="3" fontId="3" fillId="9" borderId="2" xfId="6" applyNumberFormat="1" applyFont="1" applyFill="1" applyBorder="1" applyAlignment="1">
      <alignment horizontal="right" indent="1"/>
    </xf>
    <xf numFmtId="165" fontId="3" fillId="0" borderId="4" xfId="6" applyNumberFormat="1" applyFont="1" applyBorder="1" applyAlignment="1">
      <alignment horizontal="right" indent="2"/>
    </xf>
    <xf numFmtId="165" fontId="3" fillId="0" borderId="5" xfId="6" applyNumberFormat="1" applyFont="1" applyBorder="1" applyAlignment="1">
      <alignment horizontal="right" indent="2"/>
    </xf>
    <xf numFmtId="165" fontId="3" fillId="0" borderId="13" xfId="6" applyNumberFormat="1" applyFont="1" applyBorder="1" applyAlignment="1">
      <alignment horizontal="right" indent="2"/>
    </xf>
    <xf numFmtId="165" fontId="3" fillId="0" borderId="14" xfId="6" applyNumberFormat="1" applyFont="1" applyBorder="1" applyAlignment="1">
      <alignment horizontal="right" indent="2"/>
    </xf>
    <xf numFmtId="165" fontId="3" fillId="0" borderId="1" xfId="6" applyNumberFormat="1" applyFont="1" applyBorder="1" applyAlignment="1">
      <alignment horizontal="right" indent="2"/>
    </xf>
    <xf numFmtId="165" fontId="3" fillId="0" borderId="2" xfId="6" applyNumberFormat="1" applyFont="1" applyBorder="1" applyAlignment="1">
      <alignment horizontal="right" indent="2"/>
    </xf>
    <xf numFmtId="3" fontId="3" fillId="0" borderId="2" xfId="6" applyNumberFormat="1" applyFont="1" applyBorder="1" applyAlignment="1">
      <alignment horizontal="right" indent="1"/>
    </xf>
    <xf numFmtId="0" fontId="3" fillId="0" borderId="10" xfId="6" applyFont="1" applyBorder="1"/>
    <xf numFmtId="165" fontId="3" fillId="9" borderId="4" xfId="6" applyNumberFormat="1" applyFont="1" applyFill="1" applyBorder="1" applyAlignment="1">
      <alignment horizontal="right" indent="2"/>
    </xf>
    <xf numFmtId="165" fontId="3" fillId="9" borderId="5" xfId="6" applyNumberFormat="1" applyFont="1" applyFill="1" applyBorder="1" applyAlignment="1">
      <alignment horizontal="right" indent="2"/>
    </xf>
    <xf numFmtId="3" fontId="3" fillId="9" borderId="5" xfId="6" applyNumberFormat="1" applyFont="1" applyFill="1" applyBorder="1" applyAlignment="1">
      <alignment horizontal="right" indent="1"/>
    </xf>
    <xf numFmtId="0" fontId="3" fillId="9" borderId="12" xfId="6" applyFont="1" applyFill="1" applyBorder="1"/>
    <xf numFmtId="0" fontId="3" fillId="0" borderId="0" xfId="6" applyFont="1" applyAlignment="1">
      <alignment vertical="center"/>
    </xf>
    <xf numFmtId="3" fontId="3" fillId="0" borderId="1" xfId="6" applyNumberFormat="1" applyFont="1" applyBorder="1" applyAlignment="1">
      <alignment horizontal="right" vertical="center" indent="5"/>
    </xf>
    <xf numFmtId="3" fontId="3" fillId="0" borderId="2" xfId="6" applyNumberFormat="1" applyFont="1" applyBorder="1" applyAlignment="1">
      <alignment horizontal="right" vertical="center" indent="5"/>
    </xf>
    <xf numFmtId="0" fontId="3" fillId="0" borderId="10" xfId="6" applyFont="1" applyBorder="1" applyAlignment="1">
      <alignment horizontal="left" vertical="center"/>
    </xf>
    <xf numFmtId="165" fontId="3" fillId="0" borderId="4" xfId="6" applyNumberFormat="1" applyFont="1" applyBorder="1" applyAlignment="1">
      <alignment horizontal="right" vertical="center" indent="5"/>
    </xf>
    <xf numFmtId="165" fontId="3" fillId="0" borderId="5" xfId="6" applyNumberFormat="1" applyFont="1" applyBorder="1" applyAlignment="1">
      <alignment horizontal="right" vertical="center" indent="5"/>
    </xf>
    <xf numFmtId="0" fontId="3" fillId="0" borderId="12" xfId="6" applyFont="1" applyBorder="1" applyAlignment="1">
      <alignment horizontal="left" vertical="center"/>
    </xf>
    <xf numFmtId="3" fontId="3" fillId="0" borderId="4" xfId="6" applyNumberFormat="1" applyFont="1" applyBorder="1" applyAlignment="1">
      <alignment horizontal="right" vertical="center" indent="5"/>
    </xf>
    <xf numFmtId="3" fontId="3" fillId="0" borderId="5" xfId="6" applyNumberFormat="1" applyFont="1" applyBorder="1" applyAlignment="1">
      <alignment horizontal="right" vertical="center" indent="5"/>
    </xf>
    <xf numFmtId="0" fontId="3" fillId="9" borderId="7" xfId="6" applyFont="1" applyFill="1" applyBorder="1" applyAlignment="1">
      <alignment horizontal="center" vertical="center" wrapText="1"/>
    </xf>
    <xf numFmtId="0" fontId="3" fillId="9" borderId="8" xfId="6" applyFont="1" applyFill="1" applyBorder="1" applyAlignment="1">
      <alignment horizontal="center" vertical="center" wrapText="1"/>
    </xf>
    <xf numFmtId="0" fontId="3" fillId="9" borderId="8" xfId="6" applyFont="1" applyFill="1" applyBorder="1" applyAlignment="1">
      <alignment horizontal="center" vertical="center"/>
    </xf>
    <xf numFmtId="0" fontId="3" fillId="9" borderId="7" xfId="6" applyFont="1" applyFill="1" applyBorder="1" applyAlignment="1">
      <alignment horizontal="center" vertical="center"/>
    </xf>
    <xf numFmtId="3" fontId="3" fillId="9" borderId="1" xfId="2" applyNumberFormat="1" applyFont="1" applyFill="1" applyBorder="1" applyAlignment="1">
      <alignment horizontal="right"/>
    </xf>
    <xf numFmtId="3" fontId="3" fillId="9" borderId="2" xfId="2" applyNumberFormat="1" applyFont="1" applyFill="1" applyBorder="1" applyAlignment="1">
      <alignment horizontal="right"/>
    </xf>
    <xf numFmtId="3" fontId="3" fillId="10" borderId="4" xfId="0" applyNumberFormat="1" applyFont="1" applyFill="1" applyBorder="1" applyAlignment="1">
      <alignment horizontal="right"/>
    </xf>
    <xf numFmtId="3" fontId="3" fillId="10" borderId="5" xfId="2" applyNumberFormat="1" applyFont="1" applyFill="1" applyBorder="1" applyAlignment="1">
      <alignment horizontal="right"/>
    </xf>
    <xf numFmtId="49" fontId="3" fillId="10" borderId="5" xfId="2" applyNumberFormat="1" applyFont="1" applyFill="1" applyBorder="1"/>
    <xf numFmtId="0" fontId="3" fillId="10" borderId="12" xfId="2" applyFont="1" applyFill="1" applyBorder="1" applyAlignment="1">
      <alignment horizontal="left" indent="2"/>
    </xf>
    <xf numFmtId="0" fontId="29" fillId="10" borderId="6" xfId="2" applyFont="1" applyFill="1" applyBorder="1"/>
    <xf numFmtId="49" fontId="25" fillId="10" borderId="5" xfId="2" applyNumberFormat="1" applyFont="1" applyFill="1" applyBorder="1" applyAlignment="1">
      <alignment vertical="center"/>
    </xf>
    <xf numFmtId="0" fontId="3" fillId="10" borderId="12" xfId="2" applyFont="1" applyFill="1" applyBorder="1" applyAlignment="1">
      <alignment vertical="center"/>
    </xf>
    <xf numFmtId="0" fontId="3" fillId="10" borderId="6" xfId="2" applyFont="1" applyFill="1" applyBorder="1" applyAlignment="1">
      <alignment vertical="center"/>
    </xf>
    <xf numFmtId="0" fontId="3" fillId="9" borderId="19" xfId="2" applyFont="1" applyFill="1" applyBorder="1" applyAlignment="1">
      <alignment horizontal="center" vertical="center" wrapText="1"/>
    </xf>
    <xf numFmtId="0" fontId="3" fillId="9" borderId="20" xfId="2" applyFont="1" applyFill="1" applyBorder="1" applyAlignment="1">
      <alignment horizontal="center" vertical="center" wrapText="1"/>
    </xf>
    <xf numFmtId="0" fontId="30" fillId="0" borderId="0" xfId="10" applyFont="1"/>
    <xf numFmtId="167" fontId="30" fillId="0" borderId="0" xfId="10" applyNumberFormat="1" applyFont="1"/>
    <xf numFmtId="167" fontId="30" fillId="9" borderId="1" xfId="10" applyNumberFormat="1" applyFont="1" applyFill="1" applyBorder="1" applyAlignment="1">
      <alignment horizontal="right" indent="1"/>
    </xf>
    <xf numFmtId="165" fontId="30" fillId="9" borderId="2" xfId="10" applyNumberFormat="1" applyFont="1" applyFill="1" applyBorder="1" applyAlignment="1">
      <alignment horizontal="right" indent="1"/>
    </xf>
    <xf numFmtId="3" fontId="30" fillId="9" borderId="2" xfId="10" applyNumberFormat="1" applyFont="1" applyFill="1" applyBorder="1" applyAlignment="1">
      <alignment horizontal="right" indent="1"/>
    </xf>
    <xf numFmtId="0" fontId="30" fillId="9" borderId="10" xfId="10" applyFont="1" applyFill="1" applyBorder="1" applyAlignment="1">
      <alignment horizontal="left"/>
    </xf>
    <xf numFmtId="167" fontId="30" fillId="10" borderId="4" xfId="10" applyNumberFormat="1" applyFont="1" applyFill="1" applyBorder="1" applyAlignment="1">
      <alignment horizontal="right" indent="1"/>
    </xf>
    <xf numFmtId="165" fontId="30" fillId="10" borderId="5" xfId="10" applyNumberFormat="1" applyFont="1" applyFill="1" applyBorder="1" applyAlignment="1">
      <alignment horizontal="right" indent="1"/>
    </xf>
    <xf numFmtId="3" fontId="30" fillId="10" borderId="5" xfId="10" applyNumberFormat="1" applyFont="1" applyFill="1" applyBorder="1" applyAlignment="1">
      <alignment horizontal="right" indent="1"/>
    </xf>
    <xf numFmtId="0" fontId="30" fillId="10" borderId="12" xfId="10" applyFont="1" applyFill="1" applyBorder="1" applyAlignment="1">
      <alignment horizontal="left"/>
    </xf>
    <xf numFmtId="0" fontId="30" fillId="10" borderId="1" xfId="10" applyFont="1" applyFill="1" applyBorder="1" applyAlignment="1">
      <alignment horizontal="center" vertical="center" wrapText="1"/>
    </xf>
    <xf numFmtId="167" fontId="30" fillId="10" borderId="2" xfId="10" applyNumberFormat="1" applyFont="1" applyFill="1" applyBorder="1" applyAlignment="1">
      <alignment horizontal="center" vertical="center" wrapText="1"/>
    </xf>
    <xf numFmtId="0" fontId="30" fillId="10" borderId="2" xfId="10" applyFont="1" applyFill="1" applyBorder="1" applyAlignment="1">
      <alignment horizontal="center" vertical="center"/>
    </xf>
    <xf numFmtId="0" fontId="31" fillId="0" borderId="0" xfId="10" applyFont="1" applyAlignment="1">
      <alignment horizontal="left"/>
    </xf>
    <xf numFmtId="0" fontId="32" fillId="0" borderId="0" xfId="10" applyFont="1" applyAlignment="1">
      <alignment horizontal="left"/>
    </xf>
    <xf numFmtId="0" fontId="3" fillId="0" borderId="0" xfId="10" applyFont="1"/>
    <xf numFmtId="0" fontId="1" fillId="0" borderId="0" xfId="0" applyFont="1"/>
    <xf numFmtId="3" fontId="30" fillId="10" borderId="4" xfId="10" applyNumberFormat="1" applyFont="1" applyFill="1" applyBorder="1" applyAlignment="1">
      <alignment horizontal="right" indent="1"/>
    </xf>
    <xf numFmtId="167" fontId="30" fillId="10" borderId="1" xfId="10" applyNumberFormat="1" applyFont="1" applyFill="1" applyBorder="1" applyAlignment="1">
      <alignment horizontal="right" indent="1"/>
    </xf>
    <xf numFmtId="165" fontId="30" fillId="10" borderId="2" xfId="10" applyNumberFormat="1" applyFont="1" applyFill="1" applyBorder="1" applyAlignment="1">
      <alignment horizontal="right" indent="1"/>
    </xf>
    <xf numFmtId="3" fontId="30" fillId="10" borderId="2" xfId="10" applyNumberFormat="1" applyFont="1" applyFill="1" applyBorder="1" applyAlignment="1">
      <alignment horizontal="right" indent="1"/>
    </xf>
    <xf numFmtId="0" fontId="30" fillId="10" borderId="10" xfId="10" applyFont="1" applyFill="1" applyBorder="1" applyAlignment="1">
      <alignment horizontal="left"/>
    </xf>
    <xf numFmtId="3" fontId="30" fillId="9" borderId="1" xfId="10" applyNumberFormat="1" applyFont="1" applyFill="1" applyBorder="1" applyAlignment="1">
      <alignment horizontal="right" indent="1"/>
    </xf>
    <xf numFmtId="165" fontId="30" fillId="12" borderId="2" xfId="10" applyNumberFormat="1" applyFont="1" applyFill="1" applyBorder="1" applyAlignment="1">
      <alignment horizontal="center" vertical="center" wrapText="1"/>
    </xf>
    <xf numFmtId="165" fontId="30" fillId="9" borderId="1" xfId="10" applyNumberFormat="1" applyFont="1" applyFill="1" applyBorder="1" applyAlignment="1">
      <alignment horizontal="right" indent="2"/>
    </xf>
    <xf numFmtId="3" fontId="30" fillId="9" borderId="2" xfId="10" applyNumberFormat="1" applyFont="1" applyFill="1" applyBorder="1" applyAlignment="1">
      <alignment horizontal="right" indent="2"/>
    </xf>
    <xf numFmtId="165" fontId="30" fillId="9" borderId="2" xfId="10" applyNumberFormat="1" applyFont="1" applyFill="1" applyBorder="1" applyAlignment="1">
      <alignment horizontal="right" indent="2"/>
    </xf>
    <xf numFmtId="165" fontId="30" fillId="10" borderId="4" xfId="10" applyNumberFormat="1" applyFont="1" applyFill="1" applyBorder="1" applyAlignment="1">
      <alignment horizontal="right" indent="2"/>
    </xf>
    <xf numFmtId="3" fontId="30" fillId="10" borderId="5" xfId="10" applyNumberFormat="1" applyFont="1" applyFill="1" applyBorder="1" applyAlignment="1">
      <alignment horizontal="right" indent="2"/>
    </xf>
    <xf numFmtId="165" fontId="30" fillId="10" borderId="5" xfId="10" applyNumberFormat="1" applyFont="1" applyFill="1" applyBorder="1" applyAlignment="1">
      <alignment horizontal="right" indent="2"/>
    </xf>
    <xf numFmtId="3" fontId="30" fillId="9" borderId="1" xfId="10" applyNumberFormat="1" applyFont="1" applyFill="1" applyBorder="1" applyAlignment="1">
      <alignment horizontal="right" indent="2"/>
    </xf>
    <xf numFmtId="3" fontId="30" fillId="10" borderId="4" xfId="10" applyNumberFormat="1" applyFont="1" applyFill="1" applyBorder="1" applyAlignment="1">
      <alignment horizontal="right" indent="2"/>
    </xf>
    <xf numFmtId="0" fontId="30" fillId="10" borderId="2" xfId="10" applyFont="1" applyFill="1" applyBorder="1" applyAlignment="1">
      <alignment horizontal="center" wrapText="1"/>
    </xf>
    <xf numFmtId="3" fontId="30" fillId="10" borderId="4" xfId="10" applyNumberFormat="1" applyFont="1" applyFill="1" applyBorder="1" applyAlignment="1">
      <alignment horizontal="right" vertical="center" indent="4"/>
    </xf>
    <xf numFmtId="3" fontId="30" fillId="10" borderId="5" xfId="10" applyNumberFormat="1" applyFont="1" applyFill="1" applyBorder="1" applyAlignment="1">
      <alignment horizontal="right" vertical="center" indent="2"/>
    </xf>
    <xf numFmtId="0" fontId="30" fillId="10" borderId="5" xfId="10" applyFont="1" applyFill="1" applyBorder="1" applyAlignment="1">
      <alignment vertical="center" wrapText="1"/>
    </xf>
    <xf numFmtId="0" fontId="30" fillId="10" borderId="22" xfId="10" applyFont="1" applyFill="1" applyBorder="1" applyAlignment="1">
      <alignment vertical="center"/>
    </xf>
    <xf numFmtId="0" fontId="30" fillId="10" borderId="5" xfId="10" applyFont="1" applyFill="1" applyBorder="1" applyAlignment="1">
      <alignment vertical="center"/>
    </xf>
    <xf numFmtId="0" fontId="3" fillId="0" borderId="0" xfId="8" applyFont="1"/>
    <xf numFmtId="0" fontId="3" fillId="0" borderId="0" xfId="8" applyFont="1" applyAlignment="1">
      <alignment horizontal="center"/>
    </xf>
    <xf numFmtId="0" fontId="3" fillId="9" borderId="1" xfId="8" applyFont="1" applyFill="1" applyBorder="1" applyAlignment="1">
      <alignment horizontal="right" vertical="center" indent="1"/>
    </xf>
    <xf numFmtId="0" fontId="3" fillId="9" borderId="2" xfId="8" applyFont="1" applyFill="1" applyBorder="1" applyAlignment="1">
      <alignment horizontal="right" vertical="center" indent="1"/>
    </xf>
    <xf numFmtId="3" fontId="3" fillId="10" borderId="4" xfId="8" applyNumberFormat="1" applyFont="1" applyFill="1" applyBorder="1" applyAlignment="1">
      <alignment horizontal="right" indent="1"/>
    </xf>
    <xf numFmtId="3" fontId="3" fillId="10" borderId="5" xfId="8" applyNumberFormat="1" applyFont="1" applyFill="1" applyBorder="1" applyAlignment="1">
      <alignment horizontal="right" indent="1"/>
    </xf>
    <xf numFmtId="3" fontId="3" fillId="10" borderId="5" xfId="8" applyNumberFormat="1" applyFont="1" applyFill="1" applyBorder="1" applyAlignment="1">
      <alignment horizontal="center"/>
    </xf>
    <xf numFmtId="3" fontId="3" fillId="10" borderId="12" xfId="8" applyNumberFormat="1" applyFont="1" applyFill="1" applyBorder="1"/>
    <xf numFmtId="0" fontId="3" fillId="10" borderId="1" xfId="8" applyFont="1" applyFill="1" applyBorder="1" applyAlignment="1">
      <alignment horizontal="center" textRotation="90" wrapText="1"/>
    </xf>
    <xf numFmtId="0" fontId="3" fillId="10" borderId="2" xfId="8" applyFont="1" applyFill="1" applyBorder="1" applyAlignment="1">
      <alignment horizontal="center" textRotation="90" wrapText="1"/>
    </xf>
    <xf numFmtId="0" fontId="31" fillId="0" borderId="0" xfId="10" applyFont="1" applyAlignment="1">
      <alignment horizontal="center"/>
    </xf>
    <xf numFmtId="0" fontId="3" fillId="0" borderId="0" xfId="10" applyFont="1" applyAlignment="1">
      <alignment horizontal="center"/>
    </xf>
    <xf numFmtId="0" fontId="18" fillId="0" borderId="0" xfId="11"/>
    <xf numFmtId="2" fontId="18" fillId="0" borderId="0" xfId="11" applyNumberFormat="1"/>
    <xf numFmtId="3" fontId="0" fillId="0" borderId="0" xfId="0" applyNumberFormat="1"/>
    <xf numFmtId="0" fontId="3" fillId="0" borderId="12" xfId="6" applyFont="1" applyBorder="1" applyAlignment="1">
      <alignment horizontal="left"/>
    </xf>
    <xf numFmtId="0" fontId="3" fillId="0" borderId="15" xfId="6" applyFont="1" applyBorder="1" applyAlignment="1">
      <alignment horizontal="left"/>
    </xf>
    <xf numFmtId="0" fontId="30" fillId="0" borderId="0" xfId="13" applyFont="1"/>
    <xf numFmtId="0" fontId="31" fillId="0" borderId="0" xfId="13" applyFont="1" applyAlignment="1">
      <alignment horizontal="left"/>
    </xf>
    <xf numFmtId="0" fontId="31" fillId="0" borderId="0" xfId="13" applyFont="1" applyAlignment="1">
      <alignment horizontal="center"/>
    </xf>
    <xf numFmtId="0" fontId="32" fillId="0" borderId="0" xfId="13" applyFont="1" applyAlignment="1">
      <alignment horizontal="left"/>
    </xf>
    <xf numFmtId="0" fontId="3" fillId="9" borderId="19" xfId="6" applyFont="1" applyFill="1" applyBorder="1" applyAlignment="1">
      <alignment horizontal="center"/>
    </xf>
    <xf numFmtId="0" fontId="3" fillId="9" borderId="20" xfId="6" applyFont="1" applyFill="1" applyBorder="1" applyAlignment="1">
      <alignment horizontal="center"/>
    </xf>
    <xf numFmtId="0" fontId="3" fillId="9" borderId="21" xfId="6" applyFont="1" applyFill="1" applyBorder="1" applyAlignment="1">
      <alignment horizontal="left" vertical="center"/>
    </xf>
    <xf numFmtId="3" fontId="3" fillId="9" borderId="1" xfId="6" applyNumberFormat="1" applyFont="1" applyFill="1" applyBorder="1" applyAlignment="1">
      <alignment horizontal="right" indent="2"/>
    </xf>
    <xf numFmtId="3" fontId="3" fillId="9" borderId="2" xfId="6" applyNumberFormat="1" applyFont="1" applyFill="1" applyBorder="1" applyAlignment="1">
      <alignment horizontal="right" indent="2"/>
    </xf>
    <xf numFmtId="3" fontId="3" fillId="0" borderId="4" xfId="6" applyNumberFormat="1" applyFont="1" applyBorder="1" applyAlignment="1">
      <alignment horizontal="right" indent="2"/>
    </xf>
    <xf numFmtId="3" fontId="3" fillId="0" borderId="5" xfId="6" applyNumberFormat="1" applyFont="1" applyBorder="1" applyAlignment="1">
      <alignment horizontal="right" indent="2"/>
    </xf>
    <xf numFmtId="3" fontId="3" fillId="0" borderId="13" xfId="6" applyNumberFormat="1" applyFont="1" applyBorder="1" applyAlignment="1">
      <alignment horizontal="right" indent="2"/>
    </xf>
    <xf numFmtId="3" fontId="3" fillId="0" borderId="14" xfId="6" applyNumberFormat="1" applyFont="1" applyBorder="1" applyAlignment="1">
      <alignment horizontal="right" indent="2"/>
    </xf>
    <xf numFmtId="0" fontId="30" fillId="0" borderId="0" xfId="2" applyFont="1"/>
    <xf numFmtId="0" fontId="38" fillId="0" borderId="0" xfId="2" applyFont="1"/>
    <xf numFmtId="0" fontId="30" fillId="0" borderId="0" xfId="2" applyFont="1" applyAlignment="1">
      <alignment vertical="center" wrapText="1"/>
    </xf>
    <xf numFmtId="3" fontId="40" fillId="0" borderId="1" xfId="15" applyNumberFormat="1" applyFont="1" applyBorder="1" applyAlignment="1">
      <alignment horizontal="right" vertical="center"/>
    </xf>
    <xf numFmtId="3" fontId="40" fillId="0" borderId="2" xfId="15" applyNumberFormat="1" applyFont="1" applyBorder="1" applyAlignment="1">
      <alignment horizontal="right" vertical="center"/>
    </xf>
    <xf numFmtId="0" fontId="30" fillId="0" borderId="10" xfId="2" applyFont="1" applyBorder="1" applyAlignment="1">
      <alignment horizontal="left" vertical="center" wrapText="1" indent="1"/>
    </xf>
    <xf numFmtId="3" fontId="40" fillId="0" borderId="4" xfId="16" applyNumberFormat="1" applyFont="1" applyBorder="1" applyAlignment="1">
      <alignment horizontal="right" vertical="center"/>
    </xf>
    <xf numFmtId="3" fontId="40" fillId="0" borderId="5" xfId="16" applyNumberFormat="1" applyFont="1" applyBorder="1" applyAlignment="1">
      <alignment horizontal="right" vertical="center"/>
    </xf>
    <xf numFmtId="0" fontId="40" fillId="0" borderId="12" xfId="16" applyFont="1" applyBorder="1" applyAlignment="1">
      <alignment horizontal="left" vertical="center" wrapText="1" indent="1"/>
    </xf>
    <xf numFmtId="0" fontId="40" fillId="0" borderId="12" xfId="16" applyFont="1" applyBorder="1" applyAlignment="1">
      <alignment horizontal="left" vertical="center" wrapText="1"/>
    </xf>
    <xf numFmtId="3" fontId="40" fillId="0" borderId="13" xfId="16" applyNumberFormat="1" applyFont="1" applyBorder="1" applyAlignment="1">
      <alignment horizontal="right" vertical="center"/>
    </xf>
    <xf numFmtId="3" fontId="40" fillId="0" borderId="14" xfId="16" applyNumberFormat="1" applyFont="1" applyBorder="1" applyAlignment="1">
      <alignment horizontal="right" vertical="center"/>
    </xf>
    <xf numFmtId="0" fontId="40" fillId="0" borderId="15" xfId="16" applyFont="1" applyBorder="1" applyAlignment="1">
      <alignment horizontal="left" vertical="center" wrapText="1"/>
    </xf>
    <xf numFmtId="0" fontId="1" fillId="0" borderId="0" xfId="23"/>
    <xf numFmtId="0" fontId="1" fillId="0" borderId="0" xfId="24"/>
    <xf numFmtId="0" fontId="38" fillId="0" borderId="0" xfId="23" applyFont="1"/>
    <xf numFmtId="0" fontId="30" fillId="0" borderId="0" xfId="23" applyFont="1"/>
    <xf numFmtId="3" fontId="30" fillId="0" borderId="0" xfId="23" applyNumberFormat="1" applyFont="1"/>
    <xf numFmtId="0" fontId="30" fillId="0" borderId="0" xfId="24" applyFont="1"/>
    <xf numFmtId="3" fontId="30" fillId="0" borderId="1" xfId="23" applyNumberFormat="1" applyFont="1" applyBorder="1" applyAlignment="1">
      <alignment horizontal="right" vertical="center" indent="1"/>
    </xf>
    <xf numFmtId="3" fontId="30" fillId="0" borderId="2" xfId="23" applyNumberFormat="1" applyFont="1" applyBorder="1" applyAlignment="1">
      <alignment horizontal="right" vertical="center" indent="1"/>
    </xf>
    <xf numFmtId="3" fontId="30" fillId="0" borderId="2" xfId="24" applyNumberFormat="1" applyFont="1" applyBorder="1" applyAlignment="1">
      <alignment horizontal="right" vertical="center" indent="1"/>
    </xf>
    <xf numFmtId="0" fontId="30" fillId="0" borderId="2" xfId="23" applyFont="1" applyBorder="1" applyAlignment="1">
      <alignment vertical="center"/>
    </xf>
    <xf numFmtId="0" fontId="30" fillId="0" borderId="10" xfId="23" applyFont="1" applyBorder="1" applyAlignment="1">
      <alignment vertical="center"/>
    </xf>
    <xf numFmtId="3" fontId="30" fillId="0" borderId="24" xfId="23" applyNumberFormat="1" applyFont="1" applyBorder="1" applyAlignment="1">
      <alignment horizontal="right" vertical="center" indent="1"/>
    </xf>
    <xf numFmtId="3" fontId="30" fillId="0" borderId="22" xfId="23" applyNumberFormat="1" applyFont="1" applyBorder="1" applyAlignment="1">
      <alignment horizontal="right" vertical="center" indent="1"/>
    </xf>
    <xf numFmtId="3" fontId="30" fillId="0" borderId="22" xfId="24" applyNumberFormat="1" applyFont="1" applyBorder="1" applyAlignment="1">
      <alignment horizontal="right" vertical="center" indent="1"/>
    </xf>
    <xf numFmtId="0" fontId="30" fillId="0" borderId="22" xfId="23" applyFont="1" applyBorder="1" applyAlignment="1">
      <alignment vertical="center"/>
    </xf>
    <xf numFmtId="0" fontId="30" fillId="0" borderId="23" xfId="23" applyFont="1" applyBorder="1" applyAlignment="1">
      <alignment vertical="center"/>
    </xf>
    <xf numFmtId="3" fontId="30" fillId="0" borderId="4" xfId="23" applyNumberFormat="1" applyFont="1" applyBorder="1" applyAlignment="1">
      <alignment horizontal="right" vertical="center" indent="1"/>
    </xf>
    <xf numFmtId="3" fontId="30" fillId="0" borderId="5" xfId="23" applyNumberFormat="1" applyFont="1" applyBorder="1" applyAlignment="1">
      <alignment horizontal="right" vertical="center" indent="1"/>
    </xf>
    <xf numFmtId="3" fontId="30" fillId="0" borderId="5" xfId="24" applyNumberFormat="1" applyFont="1" applyBorder="1" applyAlignment="1">
      <alignment horizontal="right" vertical="center" indent="1"/>
    </xf>
    <xf numFmtId="0" fontId="30" fillId="0" borderId="5" xfId="23" applyFont="1" applyBorder="1" applyAlignment="1">
      <alignment vertical="center"/>
    </xf>
    <xf numFmtId="0" fontId="30" fillId="0" borderId="12" xfId="23" applyFont="1" applyBorder="1" applyAlignment="1">
      <alignment vertical="center"/>
    </xf>
    <xf numFmtId="0" fontId="31" fillId="0" borderId="6" xfId="23" applyFont="1" applyBorder="1" applyAlignment="1">
      <alignment horizontal="right" vertical="center" indent="1"/>
    </xf>
    <xf numFmtId="0" fontId="30" fillId="0" borderId="4" xfId="23" applyFont="1" applyBorder="1" applyAlignment="1">
      <alignment vertical="center"/>
    </xf>
    <xf numFmtId="0" fontId="30" fillId="0" borderId="5" xfId="23" applyFont="1" applyBorder="1" applyAlignment="1">
      <alignment vertical="center" wrapText="1"/>
    </xf>
    <xf numFmtId="0" fontId="31" fillId="0" borderId="6" xfId="23" applyFont="1" applyBorder="1" applyAlignment="1">
      <alignment vertical="center"/>
    </xf>
    <xf numFmtId="0" fontId="30" fillId="9" borderId="7" xfId="23" applyFont="1" applyFill="1" applyBorder="1" applyAlignment="1">
      <alignment horizontal="center" vertical="center" wrapText="1"/>
    </xf>
    <xf numFmtId="0" fontId="30" fillId="9" borderId="8" xfId="23" applyFont="1" applyFill="1" applyBorder="1" applyAlignment="1">
      <alignment horizontal="center" vertical="center" wrapText="1"/>
    </xf>
    <xf numFmtId="0" fontId="30" fillId="9" borderId="8" xfId="24" applyFont="1" applyFill="1" applyBorder="1" applyAlignment="1">
      <alignment horizontal="center" vertical="center" wrapText="1"/>
    </xf>
    <xf numFmtId="0" fontId="30" fillId="9" borderId="8" xfId="23" applyFont="1" applyFill="1" applyBorder="1" applyAlignment="1">
      <alignment horizontal="left" vertical="center" wrapText="1"/>
    </xf>
    <xf numFmtId="0" fontId="30" fillId="9" borderId="11" xfId="23" applyFont="1" applyFill="1" applyBorder="1" applyAlignment="1">
      <alignment horizontal="left" vertical="center" wrapText="1"/>
    </xf>
    <xf numFmtId="0" fontId="30" fillId="0" borderId="6" xfId="23" applyFont="1" applyBorder="1" applyAlignment="1">
      <alignment horizontal="right" vertical="center" indent="1"/>
    </xf>
    <xf numFmtId="0" fontId="30" fillId="0" borderId="6" xfId="23" applyFont="1" applyBorder="1" applyAlignment="1">
      <alignment vertical="center"/>
    </xf>
    <xf numFmtId="3" fontId="3" fillId="0" borderId="1" xfId="6" applyNumberFormat="1" applyFont="1" applyBorder="1" applyAlignment="1">
      <alignment horizontal="right" vertical="center" indent="1"/>
    </xf>
    <xf numFmtId="3" fontId="3" fillId="0" borderId="2" xfId="6" applyNumberFormat="1" applyFont="1" applyBorder="1" applyAlignment="1">
      <alignment horizontal="right" vertical="center" indent="1"/>
    </xf>
    <xf numFmtId="0" fontId="3" fillId="0" borderId="10" xfId="6" applyFont="1" applyBorder="1" applyAlignment="1">
      <alignment vertical="center" wrapText="1"/>
    </xf>
    <xf numFmtId="3" fontId="3" fillId="0" borderId="24" xfId="6" applyNumberFormat="1" applyFont="1" applyBorder="1" applyAlignment="1">
      <alignment horizontal="right" vertical="center" indent="1"/>
    </xf>
    <xf numFmtId="3" fontId="3" fillId="0" borderId="22" xfId="6" applyNumberFormat="1" applyFont="1" applyBorder="1" applyAlignment="1">
      <alignment horizontal="right" vertical="center" indent="1"/>
    </xf>
    <xf numFmtId="0" fontId="3" fillId="0" borderId="23" xfId="6" applyFont="1" applyBorder="1" applyAlignment="1">
      <alignment vertical="center" wrapText="1"/>
    </xf>
    <xf numFmtId="3" fontId="3" fillId="0" borderId="4" xfId="6" applyNumberFormat="1" applyFont="1" applyBorder="1" applyAlignment="1">
      <alignment horizontal="right" vertical="center" indent="1"/>
    </xf>
    <xf numFmtId="0" fontId="3" fillId="0" borderId="12" xfId="6" applyFont="1" applyBorder="1" applyAlignment="1">
      <alignment vertical="center"/>
    </xf>
    <xf numFmtId="3" fontId="3" fillId="0" borderId="13" xfId="6" applyNumberFormat="1" applyFont="1" applyBorder="1" applyAlignment="1">
      <alignment horizontal="right" vertical="center" indent="1"/>
    </xf>
    <xf numFmtId="0" fontId="3" fillId="0" borderId="15" xfId="6" applyFont="1" applyBorder="1" applyAlignment="1">
      <alignment vertical="center" wrapText="1"/>
    </xf>
    <xf numFmtId="0" fontId="3" fillId="9" borderId="19" xfId="6" applyFont="1" applyFill="1" applyBorder="1" applyAlignment="1">
      <alignment horizontal="center" vertical="center" wrapText="1"/>
    </xf>
    <xf numFmtId="0" fontId="3" fillId="9" borderId="20" xfId="6" applyFont="1" applyFill="1" applyBorder="1" applyAlignment="1">
      <alignment horizontal="center" vertical="center" wrapText="1"/>
    </xf>
    <xf numFmtId="0" fontId="3" fillId="9" borderId="21" xfId="6" applyFont="1" applyFill="1" applyBorder="1" applyAlignment="1">
      <alignment horizontal="left" vertical="center" wrapText="1"/>
    </xf>
    <xf numFmtId="0" fontId="3" fillId="0" borderId="0" xfId="13" applyFont="1" applyAlignment="1">
      <alignment horizontal="center"/>
    </xf>
    <xf numFmtId="0" fontId="3" fillId="0" borderId="0" xfId="13" applyFont="1"/>
    <xf numFmtId="3" fontId="3" fillId="0" borderId="1" xfId="6" applyNumberFormat="1" applyFont="1" applyBorder="1" applyAlignment="1">
      <alignment horizontal="right" indent="1"/>
    </xf>
    <xf numFmtId="3" fontId="3" fillId="0" borderId="7" xfId="6" applyNumberFormat="1" applyFont="1" applyBorder="1" applyAlignment="1">
      <alignment horizontal="right" indent="1"/>
    </xf>
    <xf numFmtId="3" fontId="3" fillId="0" borderId="8" xfId="6" applyNumberFormat="1" applyFont="1" applyBorder="1" applyAlignment="1">
      <alignment horizontal="right" indent="1"/>
    </xf>
    <xf numFmtId="0" fontId="3" fillId="9" borderId="25" xfId="6" applyFont="1" applyFill="1" applyBorder="1" applyAlignment="1">
      <alignment horizontal="center" vertical="center" wrapText="1"/>
    </xf>
    <xf numFmtId="0" fontId="3" fillId="9" borderId="26" xfId="6" applyFont="1" applyFill="1" applyBorder="1" applyAlignment="1">
      <alignment horizontal="center" vertical="center" wrapText="1"/>
    </xf>
    <xf numFmtId="0" fontId="3" fillId="9" borderId="18" xfId="6" applyFont="1" applyFill="1" applyBorder="1" applyAlignment="1">
      <alignment horizontal="left" vertical="center" wrapText="1"/>
    </xf>
    <xf numFmtId="167" fontId="30" fillId="0" borderId="0" xfId="13" applyNumberFormat="1" applyFont="1"/>
    <xf numFmtId="3" fontId="3" fillId="0" borderId="1" xfId="6" applyNumberFormat="1" applyFont="1" applyBorder="1" applyAlignment="1">
      <alignment horizontal="right" indent="2"/>
    </xf>
    <xf numFmtId="0" fontId="3" fillId="0" borderId="2" xfId="6" applyFont="1" applyBorder="1"/>
    <xf numFmtId="0" fontId="3" fillId="0" borderId="2" xfId="6" applyFont="1" applyBorder="1" applyAlignment="1">
      <alignment wrapText="1"/>
    </xf>
    <xf numFmtId="0" fontId="3" fillId="0" borderId="2" xfId="6" applyFont="1" applyBorder="1" applyAlignment="1">
      <alignment horizontal="center"/>
    </xf>
    <xf numFmtId="0" fontId="3" fillId="0" borderId="10" xfId="6" applyFont="1" applyBorder="1" applyAlignment="1">
      <alignment horizontal="right" indent="2"/>
    </xf>
    <xf numFmtId="0" fontId="3" fillId="0" borderId="5" xfId="6" applyFont="1" applyBorder="1"/>
    <xf numFmtId="0" fontId="3" fillId="0" borderId="5" xfId="6" applyFont="1" applyBorder="1" applyAlignment="1">
      <alignment wrapText="1"/>
    </xf>
    <xf numFmtId="0" fontId="3" fillId="0" borderId="5" xfId="6" applyFont="1" applyBorder="1" applyAlignment="1">
      <alignment horizontal="center"/>
    </xf>
    <xf numFmtId="0" fontId="3" fillId="0" borderId="12" xfId="6" applyFont="1" applyBorder="1" applyAlignment="1">
      <alignment horizontal="right" indent="2"/>
    </xf>
    <xf numFmtId="0" fontId="3" fillId="0" borderId="14" xfId="6" applyFont="1" applyBorder="1"/>
    <xf numFmtId="0" fontId="3" fillId="0" borderId="14" xfId="6" applyFont="1" applyBorder="1" applyAlignment="1">
      <alignment wrapText="1"/>
    </xf>
    <xf numFmtId="0" fontId="3" fillId="0" borderId="14" xfId="6" applyFont="1" applyBorder="1" applyAlignment="1">
      <alignment horizontal="center"/>
    </xf>
    <xf numFmtId="0" fontId="3" fillId="0" borderId="15" xfId="6" applyFont="1" applyBorder="1" applyAlignment="1">
      <alignment horizontal="right" indent="2"/>
    </xf>
    <xf numFmtId="0" fontId="3" fillId="9" borderId="20" xfId="6" applyFont="1" applyFill="1" applyBorder="1" applyAlignment="1">
      <alignment horizontal="left" vertical="center" wrapText="1"/>
    </xf>
    <xf numFmtId="0" fontId="3" fillId="9" borderId="21" xfId="6" applyFont="1" applyFill="1" applyBorder="1" applyAlignment="1">
      <alignment horizontal="center" vertical="center" wrapText="1"/>
    </xf>
    <xf numFmtId="0" fontId="3" fillId="0" borderId="2" xfId="6" applyFont="1" applyBorder="1" applyAlignment="1">
      <alignment vertical="center"/>
    </xf>
    <xf numFmtId="0" fontId="3" fillId="0" borderId="2" xfId="6" applyFont="1" applyBorder="1" applyAlignment="1">
      <alignment vertical="center" wrapText="1"/>
    </xf>
    <xf numFmtId="0" fontId="3" fillId="0" borderId="2" xfId="6" applyFont="1" applyBorder="1" applyAlignment="1">
      <alignment horizontal="center" vertical="center"/>
    </xf>
    <xf numFmtId="0" fontId="3" fillId="0" borderId="10" xfId="6" applyFont="1" applyBorder="1" applyAlignment="1">
      <alignment horizontal="right" vertical="center" indent="2"/>
    </xf>
    <xf numFmtId="0" fontId="3" fillId="0" borderId="5" xfId="6" applyFont="1" applyBorder="1" applyAlignment="1">
      <alignment vertical="center"/>
    </xf>
    <xf numFmtId="0" fontId="3" fillId="0" borderId="5" xfId="6" applyFont="1" applyBorder="1" applyAlignment="1">
      <alignment vertical="center" wrapText="1"/>
    </xf>
    <xf numFmtId="0" fontId="3" fillId="0" borderId="5" xfId="6" applyFont="1" applyBorder="1" applyAlignment="1">
      <alignment horizontal="center" vertical="center"/>
    </xf>
    <xf numFmtId="0" fontId="3" fillId="0" borderId="12" xfId="6" applyFont="1" applyBorder="1" applyAlignment="1">
      <alignment horizontal="right" vertical="center" indent="2"/>
    </xf>
    <xf numFmtId="0" fontId="44" fillId="0" borderId="0" xfId="28" applyFont="1"/>
    <xf numFmtId="165" fontId="3" fillId="0" borderId="0" xfId="6" applyNumberFormat="1" applyFont="1"/>
    <xf numFmtId="165" fontId="3" fillId="9" borderId="1" xfId="6" applyNumberFormat="1" applyFont="1" applyFill="1" applyBorder="1" applyAlignment="1">
      <alignment horizontal="right" indent="7"/>
    </xf>
    <xf numFmtId="0" fontId="3" fillId="9" borderId="2" xfId="6" applyFont="1" applyFill="1" applyBorder="1" applyAlignment="1">
      <alignment horizontal="center"/>
    </xf>
    <xf numFmtId="0" fontId="3" fillId="9" borderId="10" xfId="6" applyFont="1" applyFill="1" applyBorder="1" applyAlignment="1">
      <alignment horizontal="center"/>
    </xf>
    <xf numFmtId="165" fontId="3" fillId="0" borderId="24" xfId="6" applyNumberFormat="1" applyFont="1" applyBorder="1" applyAlignment="1">
      <alignment horizontal="right" indent="7"/>
    </xf>
    <xf numFmtId="0" fontId="3" fillId="0" borderId="22" xfId="6" applyFont="1" applyBorder="1"/>
    <xf numFmtId="0" fontId="3" fillId="0" borderId="23" xfId="6" applyFont="1" applyBorder="1" applyAlignment="1">
      <alignment horizontal="center"/>
    </xf>
    <xf numFmtId="165" fontId="3" fillId="0" borderId="4" xfId="6" applyNumberFormat="1" applyFont="1" applyBorder="1" applyAlignment="1">
      <alignment horizontal="right" indent="7"/>
    </xf>
    <xf numFmtId="0" fontId="3" fillId="0" borderId="12" xfId="6" applyFont="1" applyBorder="1" applyAlignment="1">
      <alignment horizontal="center"/>
    </xf>
    <xf numFmtId="165" fontId="3" fillId="0" borderId="13" xfId="6" applyNumberFormat="1" applyFont="1" applyBorder="1" applyAlignment="1">
      <alignment horizontal="right" indent="7"/>
    </xf>
    <xf numFmtId="0" fontId="3" fillId="0" borderId="15" xfId="6" applyFont="1" applyBorder="1" applyAlignment="1">
      <alignment horizontal="center"/>
    </xf>
    <xf numFmtId="1" fontId="3" fillId="9" borderId="19" xfId="29" applyNumberFormat="1" applyFont="1" applyFill="1" applyBorder="1" applyAlignment="1">
      <alignment horizontal="center"/>
    </xf>
    <xf numFmtId="1" fontId="3" fillId="9" borderId="20" xfId="29" applyNumberFormat="1" applyFont="1" applyFill="1" applyBorder="1" applyAlignment="1">
      <alignment horizontal="left"/>
    </xf>
    <xf numFmtId="0" fontId="3" fillId="9" borderId="21" xfId="6" applyFont="1" applyFill="1" applyBorder="1" applyAlignment="1">
      <alignment horizontal="center" vertical="center"/>
    </xf>
    <xf numFmtId="0" fontId="1" fillId="0" borderId="0" xfId="21" applyFont="1"/>
    <xf numFmtId="0" fontId="38" fillId="0" borderId="0" xfId="21" applyFont="1"/>
    <xf numFmtId="165" fontId="30" fillId="9" borderId="1" xfId="21" applyNumberFormat="1" applyFont="1" applyFill="1" applyBorder="1" applyAlignment="1">
      <alignment horizontal="right" vertical="center" indent="2"/>
    </xf>
    <xf numFmtId="165" fontId="30" fillId="9" borderId="2" xfId="21" applyNumberFormat="1" applyFont="1" applyFill="1" applyBorder="1" applyAlignment="1">
      <alignment horizontal="right" vertical="center" indent="2"/>
    </xf>
    <xf numFmtId="0" fontId="30" fillId="9" borderId="2" xfId="21" applyFont="1" applyFill="1" applyBorder="1" applyAlignment="1">
      <alignment vertical="center"/>
    </xf>
    <xf numFmtId="0" fontId="30" fillId="9" borderId="10" xfId="21" applyFont="1" applyFill="1" applyBorder="1" applyAlignment="1">
      <alignment horizontal="center" vertical="center"/>
    </xf>
    <xf numFmtId="165" fontId="30" fillId="0" borderId="4" xfId="21" applyNumberFormat="1" applyFont="1" applyBorder="1" applyAlignment="1">
      <alignment horizontal="right" vertical="center" indent="2"/>
    </xf>
    <xf numFmtId="165" fontId="30" fillId="0" borderId="5" xfId="21" applyNumberFormat="1" applyFont="1" applyBorder="1" applyAlignment="1">
      <alignment horizontal="right" vertical="center" indent="2"/>
    </xf>
    <xf numFmtId="0" fontId="30" fillId="0" borderId="5" xfId="21" applyFont="1" applyBorder="1" applyAlignment="1">
      <alignment vertical="center"/>
    </xf>
    <xf numFmtId="0" fontId="30" fillId="0" borderId="12" xfId="21" applyFont="1" applyBorder="1" applyAlignment="1">
      <alignment horizontal="center" vertical="center"/>
    </xf>
    <xf numFmtId="165" fontId="30" fillId="0" borderId="13" xfId="21" applyNumberFormat="1" applyFont="1" applyBorder="1" applyAlignment="1">
      <alignment horizontal="right" vertical="center" indent="2"/>
    </xf>
    <xf numFmtId="165" fontId="30" fillId="0" borderId="14" xfId="21" applyNumberFormat="1" applyFont="1" applyBorder="1" applyAlignment="1">
      <alignment horizontal="right" vertical="center" indent="2"/>
    </xf>
    <xf numFmtId="0" fontId="30" fillId="0" borderId="14" xfId="21" applyFont="1" applyBorder="1" applyAlignment="1">
      <alignment vertical="center"/>
    </xf>
    <xf numFmtId="0" fontId="30" fillId="0" borderId="15" xfId="21" applyFont="1" applyBorder="1" applyAlignment="1">
      <alignment horizontal="center" vertical="center"/>
    </xf>
    <xf numFmtId="0" fontId="30" fillId="10" borderId="1" xfId="21" applyFont="1" applyFill="1" applyBorder="1" applyAlignment="1">
      <alignment horizontal="center" vertical="center"/>
    </xf>
    <xf numFmtId="0" fontId="30" fillId="10" borderId="2" xfId="21" applyFont="1" applyFill="1" applyBorder="1" applyAlignment="1">
      <alignment horizontal="center" vertical="center"/>
    </xf>
    <xf numFmtId="0" fontId="30" fillId="0" borderId="0" xfId="21" applyFont="1"/>
    <xf numFmtId="0" fontId="45" fillId="0" borderId="0" xfId="10" applyFont="1" applyAlignment="1">
      <alignment horizontal="right"/>
    </xf>
    <xf numFmtId="49" fontId="3" fillId="0" borderId="0" xfId="6" applyNumberFormat="1" applyFont="1" applyAlignment="1">
      <alignment horizontal="left"/>
    </xf>
    <xf numFmtId="49" fontId="3" fillId="0" borderId="0" xfId="6" applyNumberFormat="1" applyFont="1" applyAlignment="1">
      <alignment horizontal="left" vertical="top"/>
    </xf>
    <xf numFmtId="49" fontId="3" fillId="0" borderId="2" xfId="6" applyNumberFormat="1" applyFont="1" applyBorder="1" applyAlignment="1">
      <alignment horizontal="left" vertical="center"/>
    </xf>
    <xf numFmtId="49" fontId="3" fillId="0" borderId="10" xfId="6" applyNumberFormat="1" applyFont="1" applyBorder="1" applyAlignment="1">
      <alignment horizontal="center" vertical="center"/>
    </xf>
    <xf numFmtId="49" fontId="3" fillId="0" borderId="5" xfId="6" applyNumberFormat="1" applyFont="1" applyBorder="1" applyAlignment="1">
      <alignment horizontal="left" vertical="center"/>
    </xf>
    <xf numFmtId="49" fontId="3" fillId="0" borderId="12" xfId="6" applyNumberFormat="1" applyFont="1" applyBorder="1" applyAlignment="1">
      <alignment horizontal="center" vertical="center"/>
    </xf>
    <xf numFmtId="49" fontId="3" fillId="0" borderId="14" xfId="6" applyNumberFormat="1" applyFont="1" applyBorder="1" applyAlignment="1">
      <alignment horizontal="left" vertical="center"/>
    </xf>
    <xf numFmtId="49" fontId="3" fillId="0" borderId="15" xfId="6" applyNumberFormat="1" applyFont="1" applyBorder="1" applyAlignment="1">
      <alignment horizontal="center" vertical="center"/>
    </xf>
    <xf numFmtId="49" fontId="3" fillId="9" borderId="19" xfId="6" applyNumberFormat="1" applyFont="1" applyFill="1" applyBorder="1" applyAlignment="1">
      <alignment horizontal="center" vertical="center" wrapText="1"/>
    </xf>
    <xf numFmtId="49" fontId="3" fillId="9" borderId="20" xfId="6" applyNumberFormat="1" applyFont="1" applyFill="1" applyBorder="1" applyAlignment="1">
      <alignment horizontal="left" vertical="center" wrapText="1"/>
    </xf>
    <xf numFmtId="49" fontId="3" fillId="9" borderId="21" xfId="6" applyNumberFormat="1" applyFont="1" applyFill="1" applyBorder="1" applyAlignment="1">
      <alignment horizontal="center" vertical="center" wrapText="1"/>
    </xf>
    <xf numFmtId="49" fontId="3" fillId="9" borderId="19" xfId="6" applyNumberFormat="1" applyFont="1" applyFill="1" applyBorder="1" applyAlignment="1">
      <alignment horizontal="center"/>
    </xf>
    <xf numFmtId="0" fontId="3" fillId="0" borderId="12" xfId="6" applyFont="1" applyBorder="1" applyAlignment="1">
      <alignment horizontal="left" indent="3"/>
    </xf>
    <xf numFmtId="0" fontId="46" fillId="0" borderId="0" xfId="10" applyFont="1"/>
    <xf numFmtId="0" fontId="1" fillId="0" borderId="0" xfId="30"/>
    <xf numFmtId="3" fontId="40" fillId="0" borderId="4" xfId="31" applyNumberFormat="1" applyFont="1" applyBorder="1" applyAlignment="1">
      <alignment horizontal="right" indent="1"/>
    </xf>
    <xf numFmtId="0" fontId="40" fillId="0" borderId="5" xfId="31" applyFont="1" applyBorder="1" applyAlignment="1">
      <alignment horizontal="center" vertical="center"/>
    </xf>
    <xf numFmtId="0" fontId="40" fillId="0" borderId="5" xfId="31" applyFont="1" applyBorder="1"/>
    <xf numFmtId="0" fontId="40" fillId="0" borderId="12" xfId="31" applyFont="1" applyBorder="1" applyAlignment="1">
      <alignment horizontal="center"/>
    </xf>
    <xf numFmtId="3" fontId="40" fillId="0" borderId="13" xfId="31" applyNumberFormat="1" applyFont="1" applyBorder="1" applyAlignment="1">
      <alignment horizontal="right" indent="1"/>
    </xf>
    <xf numFmtId="0" fontId="40" fillId="0" borderId="14" xfId="31" applyFont="1" applyBorder="1" applyAlignment="1">
      <alignment horizontal="center" vertical="center"/>
    </xf>
    <xf numFmtId="0" fontId="40" fillId="0" borderId="14" xfId="31" applyFont="1" applyBorder="1"/>
    <xf numFmtId="0" fontId="40" fillId="0" borderId="15" xfId="31" applyFont="1" applyBorder="1" applyAlignment="1">
      <alignment horizontal="center"/>
    </xf>
    <xf numFmtId="0" fontId="40" fillId="9" borderId="19" xfId="31" applyFont="1" applyFill="1" applyBorder="1" applyAlignment="1">
      <alignment horizontal="center" vertical="center" wrapText="1"/>
    </xf>
    <xf numFmtId="0" fontId="40" fillId="9" borderId="20" xfId="31" applyFont="1" applyFill="1" applyBorder="1" applyAlignment="1">
      <alignment horizontal="center" vertical="center" wrapText="1"/>
    </xf>
    <xf numFmtId="0" fontId="40" fillId="9" borderId="20" xfId="31" applyFont="1" applyFill="1" applyBorder="1" applyAlignment="1">
      <alignment horizontal="left" vertical="center" wrapText="1"/>
    </xf>
    <xf numFmtId="0" fontId="40" fillId="9" borderId="21" xfId="31" applyFont="1" applyFill="1" applyBorder="1" applyAlignment="1">
      <alignment horizontal="center" vertical="center" wrapText="1"/>
    </xf>
    <xf numFmtId="0" fontId="30" fillId="0" borderId="0" xfId="32" applyFont="1"/>
    <xf numFmtId="0" fontId="31" fillId="0" borderId="0" xfId="32" applyFont="1" applyAlignment="1">
      <alignment horizontal="left"/>
    </xf>
    <xf numFmtId="0" fontId="45" fillId="0" borderId="0" xfId="32" applyFont="1" applyAlignment="1">
      <alignment horizontal="right"/>
    </xf>
    <xf numFmtId="0" fontId="31" fillId="0" borderId="0" xfId="32" applyFont="1" applyAlignment="1">
      <alignment horizontal="center"/>
    </xf>
    <xf numFmtId="0" fontId="32" fillId="0" borderId="0" xfId="32" applyFont="1" applyAlignment="1">
      <alignment horizontal="left"/>
    </xf>
    <xf numFmtId="167" fontId="30" fillId="0" borderId="0" xfId="32" applyNumberFormat="1" applyFont="1"/>
    <xf numFmtId="0" fontId="3" fillId="0" borderId="0" xfId="32" applyFont="1"/>
    <xf numFmtId="0" fontId="3" fillId="0" borderId="0" xfId="32" applyFont="1" applyAlignment="1">
      <alignment horizontal="center"/>
    </xf>
    <xf numFmtId="3" fontId="3" fillId="0" borderId="1" xfId="6" applyNumberFormat="1" applyFont="1" applyBorder="1" applyAlignment="1">
      <alignment horizontal="center"/>
    </xf>
    <xf numFmtId="0" fontId="3" fillId="0" borderId="2" xfId="6" applyFont="1" applyBorder="1" applyAlignment="1">
      <alignment horizontal="left"/>
    </xf>
    <xf numFmtId="3" fontId="3" fillId="0" borderId="24" xfId="6" applyNumberFormat="1" applyFont="1" applyBorder="1" applyAlignment="1">
      <alignment horizontal="right" indent="2"/>
    </xf>
    <xf numFmtId="0" fontId="3" fillId="0" borderId="22" xfId="6" applyFont="1" applyBorder="1" applyAlignment="1">
      <alignment horizontal="center"/>
    </xf>
    <xf numFmtId="0" fontId="3" fillId="9" borderId="20" xfId="6" applyFont="1" applyFill="1" applyBorder="1" applyAlignment="1">
      <alignment horizontal="left"/>
    </xf>
    <xf numFmtId="0" fontId="3" fillId="9" borderId="21" xfId="6" applyFont="1" applyFill="1" applyBorder="1" applyAlignment="1">
      <alignment horizontal="left"/>
    </xf>
    <xf numFmtId="165" fontId="3" fillId="0" borderId="27" xfId="6" applyNumberFormat="1" applyFont="1" applyBorder="1" applyAlignment="1">
      <alignment horizontal="right" indent="2"/>
    </xf>
    <xf numFmtId="0" fontId="3" fillId="0" borderId="16" xfId="6" applyFont="1" applyBorder="1"/>
    <xf numFmtId="0" fontId="30" fillId="0" borderId="0" xfId="33" applyFont="1"/>
    <xf numFmtId="0" fontId="31" fillId="0" borderId="0" xfId="33" applyFont="1" applyAlignment="1">
      <alignment horizontal="center" vertical="center"/>
    </xf>
    <xf numFmtId="0" fontId="32" fillId="0" borderId="0" xfId="33" applyFont="1" applyAlignment="1">
      <alignment horizontal="left" vertical="center"/>
    </xf>
    <xf numFmtId="0" fontId="3" fillId="0" borderId="0" xfId="33" applyFont="1" applyAlignment="1">
      <alignment horizontal="center"/>
    </xf>
    <xf numFmtId="0" fontId="3" fillId="0" borderId="0" xfId="33" applyFont="1"/>
    <xf numFmtId="0" fontId="37" fillId="0" borderId="0" xfId="34"/>
    <xf numFmtId="9" fontId="0" fillId="0" borderId="0" xfId="35" applyFont="1"/>
    <xf numFmtId="0" fontId="3" fillId="11" borderId="2" xfId="6" applyFont="1" applyFill="1" applyBorder="1" applyAlignment="1">
      <alignment horizontal="center" vertical="center"/>
    </xf>
    <xf numFmtId="0" fontId="37" fillId="0" borderId="0" xfId="36"/>
    <xf numFmtId="3" fontId="3" fillId="9" borderId="1" xfId="37" applyNumberFormat="1" applyFont="1" applyFill="1" applyBorder="1" applyAlignment="1">
      <alignment horizontal="right" indent="4"/>
    </xf>
    <xf numFmtId="3" fontId="3" fillId="9" borderId="2" xfId="37" applyNumberFormat="1" applyFont="1" applyFill="1" applyBorder="1" applyAlignment="1">
      <alignment horizontal="right" indent="4"/>
    </xf>
    <xf numFmtId="0" fontId="3" fillId="9" borderId="10" xfId="37" applyFont="1" applyFill="1" applyBorder="1" applyAlignment="1">
      <alignment horizontal="left"/>
    </xf>
    <xf numFmtId="3" fontId="3" fillId="0" borderId="4" xfId="37" applyNumberFormat="1" applyFont="1" applyBorder="1" applyAlignment="1">
      <alignment horizontal="right" indent="4"/>
    </xf>
    <xf numFmtId="3" fontId="3" fillId="0" borderId="5" xfId="37" applyNumberFormat="1" applyFont="1" applyBorder="1" applyAlignment="1">
      <alignment horizontal="right" indent="4"/>
    </xf>
    <xf numFmtId="0" fontId="3" fillId="0" borderId="12" xfId="37" applyFont="1" applyBorder="1" applyAlignment="1">
      <alignment horizontal="left"/>
    </xf>
    <xf numFmtId="3" fontId="3" fillId="0" borderId="13" xfId="37" applyNumberFormat="1" applyFont="1" applyBorder="1" applyAlignment="1">
      <alignment horizontal="right" indent="4"/>
    </xf>
    <xf numFmtId="3" fontId="3" fillId="0" borderId="14" xfId="37" applyNumberFormat="1" applyFont="1" applyBorder="1" applyAlignment="1">
      <alignment horizontal="right" indent="4"/>
    </xf>
    <xf numFmtId="0" fontId="3" fillId="0" borderId="15" xfId="37" applyFont="1" applyBorder="1" applyAlignment="1">
      <alignment horizontal="left"/>
    </xf>
    <xf numFmtId="0" fontId="3" fillId="9" borderId="19" xfId="37" applyFont="1" applyFill="1" applyBorder="1" applyAlignment="1">
      <alignment horizontal="center"/>
    </xf>
    <xf numFmtId="0" fontId="3" fillId="9" borderId="20" xfId="37" applyFont="1" applyFill="1" applyBorder="1" applyAlignment="1">
      <alignment horizontal="center"/>
    </xf>
    <xf numFmtId="0" fontId="3" fillId="9" borderId="21" xfId="37" applyFont="1" applyFill="1" applyBorder="1" applyAlignment="1">
      <alignment horizontal="left"/>
    </xf>
    <xf numFmtId="0" fontId="32" fillId="0" borderId="0" xfId="38" applyFont="1" applyAlignment="1">
      <alignment horizontal="left"/>
    </xf>
    <xf numFmtId="0" fontId="3" fillId="0" borderId="0" xfId="38" applyFont="1"/>
    <xf numFmtId="0" fontId="1" fillId="0" borderId="0" xfId="39"/>
    <xf numFmtId="166" fontId="3" fillId="9" borderId="1" xfId="8" applyNumberFormat="1" applyFont="1" applyFill="1" applyBorder="1" applyAlignment="1">
      <alignment horizontal="right" indent="2"/>
    </xf>
    <xf numFmtId="166" fontId="3" fillId="9" borderId="2" xfId="8" applyNumberFormat="1" applyFont="1" applyFill="1" applyBorder="1" applyAlignment="1">
      <alignment horizontal="right" indent="2"/>
    </xf>
    <xf numFmtId="164" fontId="3" fillId="9" borderId="2" xfId="6" applyNumberFormat="1" applyFont="1" applyFill="1" applyBorder="1" applyAlignment="1">
      <alignment horizontal="right" indent="2"/>
    </xf>
    <xf numFmtId="166" fontId="3" fillId="0" borderId="4" xfId="8" applyNumberFormat="1" applyFont="1" applyBorder="1" applyAlignment="1">
      <alignment horizontal="right" indent="2"/>
    </xf>
    <xf numFmtId="166" fontId="3" fillId="0" borderId="5" xfId="8" applyNumberFormat="1" applyFont="1" applyBorder="1" applyAlignment="1">
      <alignment horizontal="right" indent="2"/>
    </xf>
    <xf numFmtId="164" fontId="3" fillId="0" borderId="5" xfId="6" applyNumberFormat="1" applyFont="1" applyBorder="1" applyAlignment="1">
      <alignment horizontal="right" indent="2"/>
    </xf>
    <xf numFmtId="166" fontId="3" fillId="0" borderId="13" xfId="8" applyNumberFormat="1" applyFont="1" applyBorder="1" applyAlignment="1">
      <alignment horizontal="right" indent="2"/>
    </xf>
    <xf numFmtId="166" fontId="3" fillId="0" borderId="14" xfId="8" applyNumberFormat="1" applyFont="1" applyBorder="1" applyAlignment="1">
      <alignment horizontal="right" indent="2"/>
    </xf>
    <xf numFmtId="164" fontId="3" fillId="0" borderId="14" xfId="6" applyNumberFormat="1" applyFont="1" applyBorder="1" applyAlignment="1">
      <alignment horizontal="right" indent="2"/>
    </xf>
    <xf numFmtId="0" fontId="3" fillId="10" borderId="1" xfId="8" applyFont="1" applyFill="1" applyBorder="1" applyAlignment="1">
      <alignment horizontal="center"/>
    </xf>
    <xf numFmtId="0" fontId="3" fillId="10" borderId="2" xfId="8" applyFont="1" applyFill="1" applyBorder="1" applyAlignment="1">
      <alignment horizontal="center"/>
    </xf>
    <xf numFmtId="0" fontId="45" fillId="0" borderId="0" xfId="13" applyFont="1" applyAlignment="1">
      <alignment horizontal="right"/>
    </xf>
    <xf numFmtId="3" fontId="3" fillId="9" borderId="1" xfId="8" applyNumberFormat="1" applyFont="1" applyFill="1" applyBorder="1" applyAlignment="1">
      <alignment horizontal="right" indent="2"/>
    </xf>
    <xf numFmtId="3" fontId="3" fillId="9" borderId="2" xfId="8" applyNumberFormat="1" applyFont="1" applyFill="1" applyBorder="1" applyAlignment="1">
      <alignment horizontal="right" indent="2"/>
    </xf>
    <xf numFmtId="3" fontId="3" fillId="0" borderId="4" xfId="8" applyNumberFormat="1" applyFont="1" applyBorder="1" applyAlignment="1">
      <alignment horizontal="right" indent="2"/>
    </xf>
    <xf numFmtId="3" fontId="3" fillId="0" borderId="5" xfId="8" applyNumberFormat="1" applyFont="1" applyBorder="1" applyAlignment="1">
      <alignment horizontal="right" indent="2"/>
    </xf>
    <xf numFmtId="3" fontId="3" fillId="0" borderId="13" xfId="8" applyNumberFormat="1" applyFont="1" applyBorder="1" applyAlignment="1">
      <alignment horizontal="right" indent="2"/>
    </xf>
    <xf numFmtId="3" fontId="3" fillId="0" borderId="14" xfId="8" applyNumberFormat="1" applyFont="1" applyBorder="1" applyAlignment="1">
      <alignment horizontal="right" indent="2"/>
    </xf>
    <xf numFmtId="0" fontId="40" fillId="0" borderId="0" xfId="41" applyFont="1"/>
    <xf numFmtId="4" fontId="3" fillId="0" borderId="0" xfId="6" applyNumberFormat="1" applyFont="1"/>
    <xf numFmtId="0" fontId="3" fillId="0" borderId="28" xfId="6" applyFont="1" applyBorder="1"/>
    <xf numFmtId="0" fontId="47" fillId="0" borderId="0" xfId="43"/>
    <xf numFmtId="0" fontId="30" fillId="0" borderId="0" xfId="43" applyFont="1"/>
    <xf numFmtId="0" fontId="38" fillId="0" borderId="0" xfId="43" applyFont="1"/>
    <xf numFmtId="3" fontId="30" fillId="0" borderId="1" xfId="43" applyNumberFormat="1" applyFont="1" applyBorder="1" applyAlignment="1">
      <alignment horizontal="right" indent="2"/>
    </xf>
    <xf numFmtId="3" fontId="30" fillId="0" borderId="2" xfId="43" applyNumberFormat="1" applyFont="1" applyBorder="1" applyAlignment="1">
      <alignment horizontal="right" indent="2"/>
    </xf>
    <xf numFmtId="3" fontId="3" fillId="0" borderId="2" xfId="43" applyNumberFormat="1" applyFont="1" applyBorder="1" applyAlignment="1">
      <alignment horizontal="right" indent="1"/>
    </xf>
    <xf numFmtId="3" fontId="30" fillId="0" borderId="2" xfId="43" applyNumberFormat="1" applyFont="1" applyBorder="1" applyAlignment="1">
      <alignment horizontal="right" indent="1"/>
    </xf>
    <xf numFmtId="0" fontId="30" fillId="0" borderId="10" xfId="43" applyFont="1" applyBorder="1"/>
    <xf numFmtId="3" fontId="30" fillId="0" borderId="4" xfId="43" applyNumberFormat="1" applyFont="1" applyBorder="1" applyAlignment="1">
      <alignment horizontal="right" indent="2"/>
    </xf>
    <xf numFmtId="3" fontId="30" fillId="0" borderId="5" xfId="43" applyNumberFormat="1" applyFont="1" applyBorder="1" applyAlignment="1">
      <alignment horizontal="right" indent="2"/>
    </xf>
    <xf numFmtId="3" fontId="30" fillId="0" borderId="22" xfId="43" applyNumberFormat="1" applyFont="1" applyBorder="1" applyAlignment="1">
      <alignment horizontal="right" indent="1"/>
    </xf>
    <xf numFmtId="0" fontId="30" fillId="0" borderId="23" xfId="43" applyFont="1" applyBorder="1"/>
    <xf numFmtId="3" fontId="30" fillId="0" borderId="5" xfId="43" applyNumberFormat="1" applyFont="1" applyBorder="1" applyAlignment="1">
      <alignment horizontal="right" indent="1"/>
    </xf>
    <xf numFmtId="0" fontId="30" fillId="0" borderId="12" xfId="43" applyFont="1" applyBorder="1"/>
    <xf numFmtId="0" fontId="5" fillId="0" borderId="6" xfId="6" applyFont="1" applyBorder="1" applyAlignment="1">
      <alignment horizontal="centerContinuous" vertical="center" wrapText="1"/>
    </xf>
    <xf numFmtId="0" fontId="5" fillId="0" borderId="9" xfId="6" applyFont="1" applyBorder="1" applyAlignment="1">
      <alignment horizontal="centerContinuous" vertical="center" wrapText="1"/>
    </xf>
    <xf numFmtId="0" fontId="4" fillId="0" borderId="0" xfId="43" applyFont="1"/>
    <xf numFmtId="3" fontId="30" fillId="0" borderId="1" xfId="43" applyNumberFormat="1" applyFont="1" applyBorder="1" applyAlignment="1">
      <alignment horizontal="right" indent="1"/>
    </xf>
    <xf numFmtId="3" fontId="30" fillId="0" borderId="13" xfId="43" applyNumberFormat="1" applyFont="1" applyBorder="1" applyAlignment="1">
      <alignment horizontal="right" indent="1"/>
    </xf>
    <xf numFmtId="3" fontId="30" fillId="0" borderId="14" xfId="43" applyNumberFormat="1" applyFont="1" applyBorder="1" applyAlignment="1">
      <alignment horizontal="right" indent="1"/>
    </xf>
    <xf numFmtId="0" fontId="30" fillId="0" borderId="15" xfId="43" applyFont="1" applyBorder="1"/>
    <xf numFmtId="0" fontId="36" fillId="0" borderId="0" xfId="28" applyFont="1"/>
    <xf numFmtId="3" fontId="36" fillId="0" borderId="0" xfId="28" applyNumberFormat="1" applyFont="1"/>
    <xf numFmtId="0" fontId="38" fillId="0" borderId="0" xfId="1" applyFont="1"/>
    <xf numFmtId="3" fontId="40" fillId="9" borderId="1" xfId="28" applyNumberFormat="1" applyFont="1" applyFill="1" applyBorder="1" applyAlignment="1">
      <alignment horizontal="right" indent="2"/>
    </xf>
    <xf numFmtId="3" fontId="40" fillId="9" borderId="2" xfId="28" applyNumberFormat="1" applyFont="1" applyFill="1" applyBorder="1" applyAlignment="1">
      <alignment horizontal="right" indent="2"/>
    </xf>
    <xf numFmtId="3" fontId="40" fillId="9" borderId="10" xfId="28" applyNumberFormat="1" applyFont="1" applyFill="1" applyBorder="1"/>
    <xf numFmtId="3" fontId="40" fillId="0" borderId="13" xfId="28" applyNumberFormat="1" applyFont="1" applyBorder="1" applyAlignment="1">
      <alignment horizontal="right" indent="2"/>
    </xf>
    <xf numFmtId="3" fontId="40" fillId="0" borderId="14" xfId="28" applyNumberFormat="1" applyFont="1" applyBorder="1" applyAlignment="1">
      <alignment horizontal="right" indent="2"/>
    </xf>
    <xf numFmtId="3" fontId="40" fillId="0" borderId="5" xfId="28" applyNumberFormat="1" applyFont="1" applyBorder="1" applyAlignment="1">
      <alignment horizontal="right" indent="2"/>
    </xf>
    <xf numFmtId="0" fontId="40" fillId="0" borderId="15" xfId="28" applyFont="1" applyBorder="1"/>
    <xf numFmtId="0" fontId="40" fillId="10" borderId="1" xfId="28" applyFont="1" applyFill="1" applyBorder="1" applyAlignment="1">
      <alignment horizontal="center" vertical="center" wrapText="1"/>
    </xf>
    <xf numFmtId="0" fontId="40" fillId="10" borderId="2" xfId="28" applyFont="1" applyFill="1" applyBorder="1" applyAlignment="1">
      <alignment horizontal="center" vertical="center" wrapText="1"/>
    </xf>
    <xf numFmtId="4" fontId="3" fillId="9" borderId="2" xfId="6" applyNumberFormat="1" applyFont="1" applyFill="1" applyBorder="1" applyAlignment="1">
      <alignment horizontal="center"/>
    </xf>
    <xf numFmtId="4" fontId="3" fillId="0" borderId="5" xfId="6" applyNumberFormat="1" applyFont="1" applyBorder="1" applyAlignment="1">
      <alignment horizontal="center"/>
    </xf>
    <xf numFmtId="0" fontId="3" fillId="0" borderId="12" xfId="8" applyFont="1" applyBorder="1"/>
    <xf numFmtId="4" fontId="3" fillId="0" borderId="14" xfId="6" applyNumberFormat="1" applyFont="1" applyBorder="1" applyAlignment="1">
      <alignment horizontal="center"/>
    </xf>
    <xf numFmtId="0" fontId="3" fillId="0" borderId="15" xfId="8" applyFont="1" applyBorder="1"/>
    <xf numFmtId="0" fontId="18" fillId="0" borderId="0" xfId="6" applyFont="1" applyAlignment="1">
      <alignment wrapText="1"/>
    </xf>
    <xf numFmtId="3" fontId="3" fillId="9" borderId="4" xfId="6" applyNumberFormat="1" applyFont="1" applyFill="1" applyBorder="1" applyAlignment="1">
      <alignment horizontal="right" indent="1"/>
    </xf>
    <xf numFmtId="4" fontId="3" fillId="9" borderId="5" xfId="6" applyNumberFormat="1" applyFont="1" applyFill="1" applyBorder="1" applyAlignment="1">
      <alignment horizontal="right" indent="1"/>
    </xf>
    <xf numFmtId="0" fontId="3" fillId="9" borderId="12" xfId="6" applyFont="1" applyFill="1" applyBorder="1" applyAlignment="1">
      <alignment horizontal="left"/>
    </xf>
    <xf numFmtId="4" fontId="3" fillId="0" borderId="5" xfId="6" applyNumberFormat="1" applyFont="1" applyBorder="1" applyAlignment="1">
      <alignment horizontal="right" indent="1"/>
    </xf>
    <xf numFmtId="0" fontId="3" fillId="0" borderId="12" xfId="6" applyFont="1" applyBorder="1" applyAlignment="1">
      <alignment horizontal="center" wrapText="1"/>
    </xf>
    <xf numFmtId="3" fontId="3" fillId="9" borderId="24" xfId="6" applyNumberFormat="1" applyFont="1" applyFill="1" applyBorder="1" applyAlignment="1">
      <alignment horizontal="right" indent="1"/>
    </xf>
    <xf numFmtId="3" fontId="3" fillId="9" borderId="22" xfId="6" applyNumberFormat="1" applyFont="1" applyFill="1" applyBorder="1" applyAlignment="1">
      <alignment horizontal="right" indent="1"/>
    </xf>
    <xf numFmtId="4" fontId="3" fillId="9" borderId="22" xfId="6" applyNumberFormat="1" applyFont="1" applyFill="1" applyBorder="1" applyAlignment="1">
      <alignment horizontal="right" indent="1"/>
    </xf>
    <xf numFmtId="0" fontId="3" fillId="9" borderId="23" xfId="6" applyFont="1" applyFill="1" applyBorder="1" applyAlignment="1">
      <alignment horizontal="left"/>
    </xf>
    <xf numFmtId="0" fontId="3" fillId="0" borderId="11" xfId="6" applyFont="1" applyBorder="1" applyAlignment="1">
      <alignment horizontal="center" wrapText="1"/>
    </xf>
    <xf numFmtId="0" fontId="2" fillId="0" borderId="0" xfId="6" applyAlignment="1">
      <alignment wrapText="1"/>
    </xf>
    <xf numFmtId="0" fontId="48" fillId="0" borderId="0" xfId="44" applyFont="1"/>
    <xf numFmtId="0" fontId="44" fillId="0" borderId="0" xfId="45" applyFont="1"/>
    <xf numFmtId="0" fontId="36" fillId="0" borderId="0" xfId="44" applyFont="1"/>
    <xf numFmtId="165" fontId="40" fillId="0" borderId="1" xfId="44" applyNumberFormat="1" applyFont="1" applyBorder="1" applyAlignment="1">
      <alignment horizontal="right"/>
    </xf>
    <xf numFmtId="165" fontId="40" fillId="0" borderId="2" xfId="44" applyNumberFormat="1" applyFont="1" applyBorder="1" applyAlignment="1">
      <alignment horizontal="right"/>
    </xf>
    <xf numFmtId="3" fontId="40" fillId="0" borderId="2" xfId="44" applyNumberFormat="1" applyFont="1" applyBorder="1" applyAlignment="1">
      <alignment horizontal="right"/>
    </xf>
    <xf numFmtId="0" fontId="40" fillId="0" borderId="2" xfId="44" applyFont="1" applyBorder="1"/>
    <xf numFmtId="0" fontId="40" fillId="0" borderId="10" xfId="44" applyFont="1" applyBorder="1" applyAlignment="1">
      <alignment horizontal="center"/>
    </xf>
    <xf numFmtId="165" fontId="40" fillId="0" borderId="4" xfId="44" applyNumberFormat="1" applyFont="1" applyBorder="1" applyAlignment="1">
      <alignment horizontal="right"/>
    </xf>
    <xf numFmtId="165" fontId="40" fillId="0" borderId="5" xfId="44" applyNumberFormat="1" applyFont="1" applyBorder="1" applyAlignment="1">
      <alignment horizontal="right"/>
    </xf>
    <xf numFmtId="3" fontId="40" fillId="0" borderId="5" xfId="44" applyNumberFormat="1" applyFont="1" applyBorder="1" applyAlignment="1">
      <alignment horizontal="right"/>
    </xf>
    <xf numFmtId="0" fontId="40" fillId="0" borderId="5" xfId="44" applyFont="1" applyBorder="1"/>
    <xf numFmtId="0" fontId="40" fillId="0" borderId="12" xfId="44" applyFont="1" applyBorder="1" applyAlignment="1">
      <alignment horizontal="center"/>
    </xf>
    <xf numFmtId="0" fontId="15" fillId="0" borderId="0" xfId="44" applyFont="1"/>
    <xf numFmtId="165" fontId="40" fillId="0" borderId="7" xfId="44" applyNumberFormat="1" applyFont="1" applyBorder="1" applyAlignment="1">
      <alignment horizontal="right"/>
    </xf>
    <xf numFmtId="165" fontId="40" fillId="0" borderId="8" xfId="44" applyNumberFormat="1" applyFont="1" applyBorder="1" applyAlignment="1">
      <alignment horizontal="right"/>
    </xf>
    <xf numFmtId="3" fontId="40" fillId="0" borderId="8" xfId="44" applyNumberFormat="1" applyFont="1" applyBorder="1" applyAlignment="1">
      <alignment horizontal="right"/>
    </xf>
    <xf numFmtId="0" fontId="40" fillId="0" borderId="8" xfId="44" applyFont="1" applyBorder="1"/>
    <xf numFmtId="0" fontId="40" fillId="0" borderId="11" xfId="44" applyFont="1" applyBorder="1" applyAlignment="1">
      <alignment horizontal="center"/>
    </xf>
    <xf numFmtId="0" fontId="40" fillId="10" borderId="2" xfId="44" applyFont="1" applyFill="1" applyBorder="1" applyAlignment="1">
      <alignment horizontal="center" vertical="center" textRotation="90" wrapText="1"/>
    </xf>
    <xf numFmtId="0" fontId="18" fillId="0" borderId="0" xfId="46"/>
    <xf numFmtId="3" fontId="18" fillId="0" borderId="0" xfId="46" applyNumberFormat="1"/>
    <xf numFmtId="3" fontId="3" fillId="0" borderId="1" xfId="46" applyNumberFormat="1" applyFont="1" applyBorder="1"/>
    <xf numFmtId="3" fontId="3" fillId="0" borderId="2" xfId="46" applyNumberFormat="1" applyFont="1" applyBorder="1"/>
    <xf numFmtId="0" fontId="3" fillId="0" borderId="2" xfId="46" applyFont="1" applyBorder="1"/>
    <xf numFmtId="0" fontId="3" fillId="0" borderId="10" xfId="46" applyFont="1" applyBorder="1"/>
    <xf numFmtId="3" fontId="3" fillId="0" borderId="4" xfId="46" applyNumberFormat="1" applyFont="1" applyBorder="1"/>
    <xf numFmtId="3" fontId="3" fillId="0" borderId="5" xfId="46" applyNumberFormat="1" applyFont="1" applyBorder="1"/>
    <xf numFmtId="0" fontId="3" fillId="0" borderId="5" xfId="46" applyFont="1" applyBorder="1"/>
    <xf numFmtId="0" fontId="3" fillId="0" borderId="12" xfId="46" applyFont="1" applyBorder="1"/>
    <xf numFmtId="3" fontId="3" fillId="0" borderId="7" xfId="46" applyNumberFormat="1" applyFont="1" applyBorder="1"/>
    <xf numFmtId="3" fontId="3" fillId="0" borderId="8" xfId="46" applyNumberFormat="1" applyFont="1" applyBorder="1"/>
    <xf numFmtId="0" fontId="3" fillId="0" borderId="8" xfId="46" applyFont="1" applyBorder="1"/>
    <xf numFmtId="0" fontId="3" fillId="0" borderId="11" xfId="46" applyFont="1" applyBorder="1"/>
    <xf numFmtId="0" fontId="3" fillId="10" borderId="1" xfId="8" applyFont="1" applyFill="1" applyBorder="1" applyAlignment="1">
      <alignment horizontal="center" textRotation="90"/>
    </xf>
    <xf numFmtId="0" fontId="3" fillId="10" borderId="2" xfId="8" applyFont="1" applyFill="1" applyBorder="1" applyAlignment="1">
      <alignment horizontal="center" textRotation="90"/>
    </xf>
    <xf numFmtId="0" fontId="40" fillId="0" borderId="0" xfId="28" applyFont="1"/>
    <xf numFmtId="3" fontId="40" fillId="0" borderId="0" xfId="28" applyNumberFormat="1" applyFont="1"/>
    <xf numFmtId="3" fontId="40" fillId="9" borderId="1" xfId="28" applyNumberFormat="1" applyFont="1" applyFill="1" applyBorder="1" applyAlignment="1">
      <alignment horizontal="right" indent="1"/>
    </xf>
    <xf numFmtId="3" fontId="40" fillId="9" borderId="2" xfId="28" applyNumberFormat="1" applyFont="1" applyFill="1" applyBorder="1" applyAlignment="1">
      <alignment horizontal="right" indent="1"/>
    </xf>
    <xf numFmtId="3" fontId="40" fillId="0" borderId="13" xfId="28" applyNumberFormat="1" applyFont="1" applyBorder="1" applyAlignment="1">
      <alignment horizontal="right" indent="1"/>
    </xf>
    <xf numFmtId="3" fontId="40" fillId="0" borderId="14" xfId="28" applyNumberFormat="1" applyFont="1" applyBorder="1" applyAlignment="1">
      <alignment horizontal="right" indent="1"/>
    </xf>
    <xf numFmtId="3" fontId="40" fillId="0" borderId="7" xfId="28" applyNumberFormat="1" applyFont="1" applyBorder="1" applyAlignment="1">
      <alignment horizontal="right" indent="1"/>
    </xf>
    <xf numFmtId="3" fontId="40" fillId="0" borderId="8" xfId="28" applyNumberFormat="1" applyFont="1" applyBorder="1" applyAlignment="1">
      <alignment horizontal="right" indent="1"/>
    </xf>
    <xf numFmtId="0" fontId="40" fillId="0" borderId="11" xfId="28" applyFont="1" applyBorder="1"/>
    <xf numFmtId="165" fontId="30" fillId="9" borderId="1" xfId="48" applyNumberFormat="1" applyFont="1" applyFill="1" applyBorder="1" applyAlignment="1">
      <alignment horizontal="right" indent="3"/>
    </xf>
    <xf numFmtId="3" fontId="3" fillId="9" borderId="2" xfId="39" applyNumberFormat="1" applyFont="1" applyFill="1" applyBorder="1" applyAlignment="1">
      <alignment horizontal="right" indent="3"/>
    </xf>
    <xf numFmtId="165" fontId="40" fillId="0" borderId="4" xfId="47" applyNumberFormat="1" applyFont="1" applyBorder="1" applyAlignment="1">
      <alignment horizontal="right" wrapText="1" indent="3"/>
    </xf>
    <xf numFmtId="3" fontId="3" fillId="0" borderId="5" xfId="47" applyNumberFormat="1" applyFont="1" applyBorder="1" applyAlignment="1">
      <alignment horizontal="right" wrapText="1" indent="3"/>
    </xf>
    <xf numFmtId="3" fontId="3" fillId="0" borderId="5" xfId="39" applyNumberFormat="1" applyFont="1" applyBorder="1" applyAlignment="1">
      <alignment horizontal="right" indent="3"/>
    </xf>
    <xf numFmtId="165" fontId="40" fillId="0" borderId="13" xfId="47" applyNumberFormat="1" applyFont="1" applyBorder="1" applyAlignment="1">
      <alignment horizontal="right" wrapText="1" indent="3"/>
    </xf>
    <xf numFmtId="3" fontId="3" fillId="0" borderId="14" xfId="47" applyNumberFormat="1" applyFont="1" applyBorder="1" applyAlignment="1">
      <alignment horizontal="right" wrapText="1" indent="3"/>
    </xf>
    <xf numFmtId="3" fontId="3" fillId="0" borderId="14" xfId="39" applyNumberFormat="1" applyFont="1" applyBorder="1" applyAlignment="1">
      <alignment horizontal="right" indent="3"/>
    </xf>
    <xf numFmtId="0" fontId="30" fillId="10" borderId="1" xfId="39" applyFont="1" applyFill="1" applyBorder="1" applyAlignment="1">
      <alignment horizontal="center" vertical="center" wrapText="1"/>
    </xf>
    <xf numFmtId="0" fontId="30" fillId="10" borderId="2" xfId="39" applyFont="1" applyFill="1" applyBorder="1" applyAlignment="1">
      <alignment horizontal="center" vertical="center" wrapText="1"/>
    </xf>
    <xf numFmtId="0" fontId="1" fillId="0" borderId="0" xfId="49" applyAlignment="1">
      <alignment horizontal="left"/>
    </xf>
    <xf numFmtId="3" fontId="3" fillId="0" borderId="2" xfId="6" applyNumberFormat="1" applyFont="1" applyBorder="1" applyAlignment="1">
      <alignment horizontal="right" indent="2"/>
    </xf>
    <xf numFmtId="0" fontId="3" fillId="0" borderId="10" xfId="8" applyFont="1" applyBorder="1"/>
    <xf numFmtId="0" fontId="3" fillId="9" borderId="10" xfId="8" applyFont="1" applyFill="1" applyBorder="1"/>
    <xf numFmtId="0" fontId="30" fillId="0" borderId="0" xfId="50" applyFont="1"/>
    <xf numFmtId="0" fontId="32" fillId="0" borderId="0" xfId="50" applyFont="1" applyAlignment="1">
      <alignment horizontal="left"/>
    </xf>
    <xf numFmtId="167" fontId="30" fillId="0" borderId="0" xfId="50" applyNumberFormat="1" applyFont="1"/>
    <xf numFmtId="0" fontId="3" fillId="0" borderId="0" xfId="50" applyFont="1"/>
    <xf numFmtId="0" fontId="1" fillId="0" borderId="0" xfId="51"/>
    <xf numFmtId="0" fontId="30" fillId="0" borderId="10" xfId="51" applyFont="1" applyBorder="1" applyAlignment="1">
      <alignment vertical="center" wrapText="1"/>
    </xf>
    <xf numFmtId="0" fontId="30" fillId="0" borderId="12" xfId="51" applyFont="1" applyBorder="1" applyAlignment="1">
      <alignment vertical="center" wrapText="1"/>
    </xf>
    <xf numFmtId="0" fontId="30" fillId="0" borderId="11" xfId="51" applyFont="1" applyBorder="1" applyAlignment="1">
      <alignment vertical="center" wrapText="1"/>
    </xf>
    <xf numFmtId="0" fontId="30" fillId="0" borderId="0" xfId="51" applyFont="1"/>
    <xf numFmtId="0" fontId="31" fillId="0" borderId="0" xfId="51" applyFont="1"/>
    <xf numFmtId="3" fontId="30" fillId="0" borderId="0" xfId="51" applyNumberFormat="1" applyFont="1"/>
    <xf numFmtId="3" fontId="30" fillId="0" borderId="1" xfId="51" applyNumberFormat="1" applyFont="1" applyBorder="1" applyAlignment="1">
      <alignment horizontal="right" indent="3"/>
    </xf>
    <xf numFmtId="3" fontId="30" fillId="0" borderId="2" xfId="51" applyNumberFormat="1" applyFont="1" applyBorder="1" applyAlignment="1">
      <alignment horizontal="right" indent="3"/>
    </xf>
    <xf numFmtId="0" fontId="30" fillId="0" borderId="10" xfId="51" applyFont="1" applyBorder="1"/>
    <xf numFmtId="3" fontId="30" fillId="0" borderId="4" xfId="51" applyNumberFormat="1" applyFont="1" applyBorder="1" applyAlignment="1">
      <alignment horizontal="right" indent="3"/>
    </xf>
    <xf numFmtId="3" fontId="30" fillId="0" borderId="5" xfId="51" applyNumberFormat="1" applyFont="1" applyBorder="1" applyAlignment="1">
      <alignment horizontal="right" indent="3"/>
    </xf>
    <xf numFmtId="0" fontId="30" fillId="0" borderId="12" xfId="51" applyFont="1" applyBorder="1"/>
    <xf numFmtId="3" fontId="30" fillId="0" borderId="13" xfId="51" applyNumberFormat="1" applyFont="1" applyBorder="1" applyAlignment="1">
      <alignment horizontal="right" indent="3"/>
    </xf>
    <xf numFmtId="3" fontId="30" fillId="0" borderId="14" xfId="51" applyNumberFormat="1" applyFont="1" applyBorder="1" applyAlignment="1">
      <alignment horizontal="right" indent="3"/>
    </xf>
    <xf numFmtId="0" fontId="30" fillId="0" borderId="15" xfId="51" applyFont="1" applyBorder="1"/>
    <xf numFmtId="0" fontId="40" fillId="13" borderId="19" xfId="52" applyFont="1" applyFill="1" applyBorder="1" applyAlignment="1">
      <alignment horizontal="center" vertical="center" wrapText="1"/>
    </xf>
    <xf numFmtId="0" fontId="40" fillId="13" borderId="20" xfId="52" applyFont="1" applyFill="1" applyBorder="1" applyAlignment="1">
      <alignment horizontal="center" vertical="center" wrapText="1"/>
    </xf>
    <xf numFmtId="0" fontId="40" fillId="13" borderId="21" xfId="52" applyFont="1" applyFill="1" applyBorder="1" applyAlignment="1">
      <alignment horizontal="left" vertical="center" wrapText="1"/>
    </xf>
    <xf numFmtId="4" fontId="40" fillId="0" borderId="1" xfId="48" applyNumberFormat="1" applyFont="1" applyBorder="1" applyAlignment="1">
      <alignment horizontal="right" vertical="center" indent="2"/>
    </xf>
    <xf numFmtId="0" fontId="40" fillId="0" borderId="10" xfId="53" applyFont="1" applyBorder="1"/>
    <xf numFmtId="3" fontId="3" fillId="0" borderId="4" xfId="48" applyNumberFormat="1" applyFont="1" applyBorder="1" applyAlignment="1">
      <alignment horizontal="right" vertical="center" indent="2"/>
    </xf>
    <xf numFmtId="0" fontId="40" fillId="0" borderId="12" xfId="53" applyFont="1" applyBorder="1"/>
    <xf numFmtId="4" fontId="40" fillId="0" borderId="4" xfId="48" applyNumberFormat="1" applyFont="1" applyBorder="1" applyAlignment="1">
      <alignment horizontal="right" vertical="center" indent="2"/>
    </xf>
    <xf numFmtId="0" fontId="3" fillId="0" borderId="4" xfId="48" applyFont="1" applyBorder="1" applyAlignment="1">
      <alignment horizontal="right" vertical="center" indent="2"/>
    </xf>
    <xf numFmtId="165" fontId="3" fillId="0" borderId="4" xfId="53" applyNumberFormat="1" applyFont="1" applyBorder="1" applyAlignment="1">
      <alignment horizontal="right" vertical="center" indent="2"/>
    </xf>
    <xf numFmtId="3" fontId="3" fillId="0" borderId="7" xfId="53" applyNumberFormat="1" applyFont="1" applyBorder="1" applyAlignment="1">
      <alignment horizontal="right" vertical="center" indent="2"/>
    </xf>
    <xf numFmtId="0" fontId="3" fillId="0" borderId="11" xfId="53" applyFont="1" applyBorder="1"/>
    <xf numFmtId="4" fontId="3" fillId="0" borderId="1" xfId="48" applyNumberFormat="1" applyFont="1" applyBorder="1" applyAlignment="1">
      <alignment horizontal="right" vertical="center" indent="2"/>
    </xf>
    <xf numFmtId="4" fontId="3" fillId="0" borderId="4" xfId="48" applyNumberFormat="1" applyFont="1" applyBorder="1" applyAlignment="1">
      <alignment horizontal="right" vertical="center" indent="2"/>
    </xf>
    <xf numFmtId="0" fontId="40" fillId="0" borderId="11" xfId="53" applyFont="1" applyBorder="1"/>
    <xf numFmtId="0" fontId="3" fillId="0" borderId="10" xfId="53" applyFont="1" applyBorder="1" applyAlignment="1">
      <alignment wrapText="1"/>
    </xf>
    <xf numFmtId="4" fontId="3" fillId="0" borderId="7" xfId="48" applyNumberFormat="1" applyFont="1" applyBorder="1" applyAlignment="1">
      <alignment horizontal="right" vertical="center" indent="2"/>
    </xf>
    <xf numFmtId="0" fontId="3" fillId="0" borderId="11" xfId="53" applyFont="1" applyBorder="1" applyAlignment="1">
      <alignment wrapText="1"/>
    </xf>
    <xf numFmtId="3" fontId="3" fillId="0" borderId="1" xfId="48" applyNumberFormat="1" applyFont="1" applyBorder="1" applyAlignment="1">
      <alignment horizontal="right" vertical="center" indent="2"/>
    </xf>
    <xf numFmtId="0" fontId="3" fillId="0" borderId="10" xfId="48" applyFont="1" applyBorder="1" applyAlignment="1">
      <alignment wrapText="1"/>
    </xf>
    <xf numFmtId="0" fontId="3" fillId="0" borderId="12" xfId="48" applyFont="1" applyBorder="1" applyAlignment="1">
      <alignment wrapText="1"/>
    </xf>
    <xf numFmtId="0" fontId="3" fillId="0" borderId="12" xfId="48" applyFont="1" applyBorder="1"/>
    <xf numFmtId="3" fontId="3" fillId="0" borderId="7" xfId="48" applyNumberFormat="1" applyFont="1" applyBorder="1" applyAlignment="1">
      <alignment horizontal="right" vertical="center" indent="2"/>
    </xf>
    <xf numFmtId="0" fontId="3" fillId="0" borderId="11" xfId="48" applyFont="1" applyBorder="1" applyAlignment="1">
      <alignment wrapText="1"/>
    </xf>
    <xf numFmtId="2" fontId="3" fillId="0" borderId="1" xfId="0" applyNumberFormat="1" applyFont="1" applyBorder="1" applyAlignment="1">
      <alignment horizontal="right" indent="2"/>
    </xf>
    <xf numFmtId="0" fontId="3" fillId="0" borderId="10" xfId="48" applyFont="1" applyBorder="1"/>
    <xf numFmtId="2" fontId="3" fillId="0" borderId="4" xfId="0" applyNumberFormat="1" applyFont="1" applyBorder="1" applyAlignment="1">
      <alignment horizontal="right" indent="2"/>
    </xf>
    <xf numFmtId="3" fontId="3" fillId="0" borderId="19" xfId="48" applyNumberFormat="1" applyFont="1" applyBorder="1" applyAlignment="1">
      <alignment horizontal="right" vertical="center" indent="2"/>
    </xf>
    <xf numFmtId="0" fontId="40" fillId="0" borderId="21" xfId="11" applyFont="1" applyBorder="1" applyAlignment="1">
      <alignment horizontal="left" vertical="center"/>
    </xf>
    <xf numFmtId="3" fontId="3" fillId="9" borderId="19" xfId="48" applyNumberFormat="1" applyFont="1" applyFill="1" applyBorder="1" applyAlignment="1">
      <alignment horizontal="center" vertical="center"/>
    </xf>
    <xf numFmtId="0" fontId="40" fillId="9" borderId="21" xfId="11" applyFont="1" applyFill="1" applyBorder="1" applyAlignment="1">
      <alignment horizontal="left" vertical="center"/>
    </xf>
    <xf numFmtId="0" fontId="3" fillId="0" borderId="0" xfId="11" applyFont="1"/>
    <xf numFmtId="0" fontId="23" fillId="0" borderId="0" xfId="11" applyFont="1"/>
    <xf numFmtId="3" fontId="40" fillId="9" borderId="2" xfId="11" applyNumberFormat="1" applyFont="1" applyFill="1" applyBorder="1" applyAlignment="1">
      <alignment horizontal="right" indent="2"/>
    </xf>
    <xf numFmtId="0" fontId="40" fillId="9" borderId="10" xfId="11" applyFont="1" applyFill="1" applyBorder="1" applyAlignment="1">
      <alignment horizontal="left"/>
    </xf>
    <xf numFmtId="3" fontId="3" fillId="0" borderId="5" xfId="11" applyNumberFormat="1" applyFont="1" applyBorder="1" applyAlignment="1">
      <alignment horizontal="right" indent="2"/>
    </xf>
    <xf numFmtId="0" fontId="40" fillId="0" borderId="12" xfId="11" applyFont="1" applyBorder="1" applyAlignment="1">
      <alignment horizontal="left"/>
    </xf>
    <xf numFmtId="3" fontId="3" fillId="0" borderId="14" xfId="11" applyNumberFormat="1" applyFont="1" applyBorder="1" applyAlignment="1">
      <alignment horizontal="right" indent="2"/>
    </xf>
    <xf numFmtId="0" fontId="3" fillId="0" borderId="15" xfId="11" applyFont="1" applyBorder="1" applyAlignment="1">
      <alignment horizontal="left"/>
    </xf>
    <xf numFmtId="0" fontId="3" fillId="10" borderId="2" xfId="11" applyFont="1" applyFill="1" applyBorder="1" applyAlignment="1">
      <alignment horizontal="center"/>
    </xf>
    <xf numFmtId="3" fontId="40" fillId="9" borderId="1" xfId="11" applyNumberFormat="1" applyFont="1" applyFill="1" applyBorder="1" applyAlignment="1">
      <alignment horizontal="right" wrapText="1" indent="2"/>
    </xf>
    <xf numFmtId="2" fontId="3" fillId="9" borderId="2" xfId="54" applyNumberFormat="1" applyFont="1" applyFill="1" applyBorder="1" applyAlignment="1">
      <alignment horizontal="right" indent="2"/>
    </xf>
    <xf numFmtId="3" fontId="3" fillId="0" borderId="4" xfId="11" applyNumberFormat="1" applyFont="1" applyBorder="1" applyAlignment="1">
      <alignment horizontal="right" wrapText="1" indent="2"/>
    </xf>
    <xf numFmtId="2" fontId="3" fillId="0" borderId="5" xfId="54" applyNumberFormat="1" applyFont="1" applyFill="1" applyBorder="1" applyAlignment="1">
      <alignment horizontal="right" indent="2"/>
    </xf>
    <xf numFmtId="3" fontId="3" fillId="0" borderId="13" xfId="11" applyNumberFormat="1" applyFont="1" applyBorder="1" applyAlignment="1">
      <alignment horizontal="right" wrapText="1" indent="2"/>
    </xf>
    <xf numFmtId="2" fontId="3" fillId="0" borderId="14" xfId="54" applyNumberFormat="1" applyFont="1" applyFill="1" applyBorder="1" applyAlignment="1">
      <alignment horizontal="right" indent="2"/>
    </xf>
    <xf numFmtId="3" fontId="40" fillId="9" borderId="2" xfId="55" applyNumberFormat="1" applyFont="1" applyFill="1" applyBorder="1" applyAlignment="1">
      <alignment horizontal="right" indent="2"/>
    </xf>
    <xf numFmtId="3" fontId="40" fillId="0" borderId="5" xfId="55" applyNumberFormat="1" applyFont="1" applyBorder="1" applyAlignment="1">
      <alignment horizontal="right" indent="2"/>
    </xf>
    <xf numFmtId="0" fontId="40" fillId="0" borderId="12" xfId="11" applyFont="1" applyBorder="1" applyAlignment="1">
      <alignment horizontal="left" wrapText="1"/>
    </xf>
    <xf numFmtId="0" fontId="40" fillId="9" borderId="7" xfId="11" applyFont="1" applyFill="1" applyBorder="1" applyAlignment="1">
      <alignment horizontal="center" vertical="center" wrapText="1"/>
    </xf>
    <xf numFmtId="0" fontId="40" fillId="9" borderId="8" xfId="11" applyFont="1" applyFill="1" applyBorder="1" applyAlignment="1">
      <alignment horizontal="center" vertical="center" wrapText="1"/>
    </xf>
    <xf numFmtId="0" fontId="40" fillId="9" borderId="11" xfId="11" applyFont="1" applyFill="1" applyBorder="1" applyAlignment="1">
      <alignment horizontal="left" vertical="center" wrapText="1"/>
    </xf>
    <xf numFmtId="3" fontId="40" fillId="9" borderId="1" xfId="11" applyNumberFormat="1" applyFont="1" applyFill="1" applyBorder="1" applyAlignment="1">
      <alignment horizontal="right" indent="2"/>
    </xf>
    <xf numFmtId="2" fontId="40" fillId="9" borderId="2" xfId="55" applyNumberFormat="1" applyFont="1" applyFill="1" applyBorder="1" applyAlignment="1">
      <alignment horizontal="right" indent="2"/>
    </xf>
    <xf numFmtId="168" fontId="18" fillId="0" borderId="0" xfId="11" applyNumberFormat="1"/>
    <xf numFmtId="3" fontId="40" fillId="0" borderId="4" xfId="11" applyNumberFormat="1" applyFont="1" applyBorder="1" applyAlignment="1">
      <alignment horizontal="right" wrapText="1" indent="2"/>
    </xf>
    <xf numFmtId="2" fontId="40" fillId="0" borderId="5" xfId="55" applyNumberFormat="1" applyFont="1" applyBorder="1" applyAlignment="1">
      <alignment horizontal="right" indent="2"/>
    </xf>
    <xf numFmtId="0" fontId="3" fillId="0" borderId="0" xfId="37" applyFont="1"/>
    <xf numFmtId="0" fontId="17" fillId="0" borderId="0" xfId="56"/>
    <xf numFmtId="0" fontId="49" fillId="0" borderId="0" xfId="56" applyFont="1" applyAlignment="1">
      <alignment horizontal="right"/>
    </xf>
    <xf numFmtId="0" fontId="3" fillId="10" borderId="1" xfId="6" applyFont="1" applyFill="1" applyBorder="1" applyAlignment="1">
      <alignment horizontal="center" vertical="center" wrapText="1"/>
    </xf>
    <xf numFmtId="0" fontId="3" fillId="10" borderId="2" xfId="6" applyFont="1" applyFill="1" applyBorder="1" applyAlignment="1">
      <alignment horizontal="center" vertical="center" wrapText="1"/>
    </xf>
    <xf numFmtId="3" fontId="3" fillId="0" borderId="0" xfId="37" applyNumberFormat="1" applyFont="1"/>
    <xf numFmtId="0" fontId="32" fillId="0" borderId="0" xfId="10" applyFont="1" applyFill="1" applyAlignment="1">
      <alignment horizontal="left"/>
    </xf>
    <xf numFmtId="0" fontId="30" fillId="0" borderId="0" xfId="10" applyFont="1" applyFill="1"/>
    <xf numFmtId="0" fontId="3" fillId="10" borderId="12" xfId="2" applyFont="1" applyFill="1" applyBorder="1"/>
    <xf numFmtId="0" fontId="3" fillId="10" borderId="5" xfId="2" applyFont="1" applyFill="1" applyBorder="1"/>
    <xf numFmtId="0" fontId="3" fillId="9" borderId="2" xfId="2" applyFont="1" applyFill="1" applyBorder="1"/>
    <xf numFmtId="0" fontId="3" fillId="10" borderId="6" xfId="2" applyFont="1" applyFill="1" applyBorder="1"/>
    <xf numFmtId="0" fontId="3" fillId="9" borderId="20" xfId="2" applyFont="1" applyFill="1" applyBorder="1" applyAlignment="1">
      <alignment horizontal="left" vertical="center"/>
    </xf>
    <xf numFmtId="0" fontId="30" fillId="10" borderId="2" xfId="10" applyFont="1" applyFill="1" applyBorder="1" applyAlignment="1">
      <alignment horizontal="center" vertical="center" wrapText="1"/>
    </xf>
    <xf numFmtId="165" fontId="3" fillId="0" borderId="4" xfId="6" applyNumberFormat="1" applyFont="1" applyFill="1" applyBorder="1" applyAlignment="1">
      <alignment horizontal="right" indent="2"/>
    </xf>
    <xf numFmtId="0" fontId="3" fillId="0" borderId="15" xfId="6" applyFont="1" applyFill="1" applyBorder="1" applyAlignment="1">
      <alignment vertical="center"/>
    </xf>
    <xf numFmtId="0" fontId="3" fillId="0" borderId="12" xfId="6" applyFont="1" applyFill="1" applyBorder="1" applyAlignment="1">
      <alignment horizontal="left" indent="3"/>
    </xf>
    <xf numFmtId="0" fontId="3" fillId="0" borderId="10" xfId="6" applyFont="1" applyFill="1" applyBorder="1" applyAlignment="1">
      <alignment vertical="center"/>
    </xf>
    <xf numFmtId="165" fontId="3" fillId="0" borderId="1" xfId="6" applyNumberFormat="1" applyFont="1" applyFill="1" applyBorder="1" applyAlignment="1">
      <alignment horizontal="right" indent="2"/>
    </xf>
    <xf numFmtId="0" fontId="40" fillId="0" borderId="15" xfId="31" applyFont="1" applyFill="1" applyBorder="1" applyAlignment="1">
      <alignment horizontal="center"/>
    </xf>
    <xf numFmtId="0" fontId="40" fillId="0" borderId="14" xfId="31" applyFont="1" applyFill="1" applyBorder="1" applyAlignment="1"/>
    <xf numFmtId="0" fontId="40" fillId="0" borderId="14" xfId="31" applyFont="1" applyFill="1" applyBorder="1" applyAlignment="1">
      <alignment horizontal="center" vertical="center"/>
    </xf>
    <xf numFmtId="0" fontId="40" fillId="0" borderId="12" xfId="31" applyFont="1" applyFill="1" applyBorder="1" applyAlignment="1">
      <alignment horizontal="center"/>
    </xf>
    <xf numFmtId="0" fontId="40" fillId="0" borderId="5" xfId="31" applyFont="1" applyFill="1" applyBorder="1" applyAlignment="1"/>
    <xf numFmtId="0" fontId="40" fillId="0" borderId="5" xfId="31" applyFont="1" applyFill="1" applyBorder="1" applyAlignment="1">
      <alignment horizontal="center" vertical="center"/>
    </xf>
    <xf numFmtId="0" fontId="40" fillId="0" borderId="23" xfId="31" applyFont="1" applyFill="1" applyBorder="1" applyAlignment="1">
      <alignment horizontal="center"/>
    </xf>
    <xf numFmtId="0" fontId="40" fillId="0" borderId="22" xfId="31" applyFont="1" applyFill="1" applyBorder="1" applyAlignment="1"/>
    <xf numFmtId="0" fontId="40" fillId="0" borderId="22" xfId="31" applyFont="1" applyFill="1" applyBorder="1" applyAlignment="1">
      <alignment horizontal="center" vertical="center"/>
    </xf>
    <xf numFmtId="0" fontId="40" fillId="0" borderId="10" xfId="31" applyFont="1" applyFill="1" applyBorder="1" applyAlignment="1">
      <alignment horizontal="center"/>
    </xf>
    <xf numFmtId="0" fontId="40" fillId="0" borderId="2" xfId="31" applyFont="1" applyFill="1" applyBorder="1" applyAlignment="1"/>
    <xf numFmtId="0" fontId="40" fillId="0" borderId="2" xfId="31" applyFont="1" applyFill="1" applyBorder="1" applyAlignment="1">
      <alignment horizontal="center" vertical="center"/>
    </xf>
    <xf numFmtId="3" fontId="40" fillId="0" borderId="13" xfId="31" applyNumberFormat="1" applyFont="1" applyFill="1" applyBorder="1" applyAlignment="1">
      <alignment horizontal="right" indent="2"/>
    </xf>
    <xf numFmtId="3" fontId="40" fillId="0" borderId="4" xfId="31" applyNumberFormat="1" applyFont="1" applyFill="1" applyBorder="1" applyAlignment="1">
      <alignment horizontal="right" indent="2"/>
    </xf>
    <xf numFmtId="3" fontId="40" fillId="0" borderId="24" xfId="31" applyNumberFormat="1" applyFont="1" applyFill="1" applyBorder="1" applyAlignment="1">
      <alignment horizontal="right" indent="2"/>
    </xf>
    <xf numFmtId="3" fontId="40" fillId="0" borderId="1" xfId="31" applyNumberFormat="1" applyFont="1" applyFill="1" applyBorder="1" applyAlignment="1">
      <alignment horizontal="right" indent="2"/>
    </xf>
    <xf numFmtId="3" fontId="30" fillId="0" borderId="14" xfId="10" applyNumberFormat="1" applyFont="1" applyFill="1" applyBorder="1" applyAlignment="1">
      <alignment horizontal="right" indent="2"/>
    </xf>
    <xf numFmtId="3" fontId="30" fillId="0" borderId="5" xfId="10" applyNumberFormat="1" applyFont="1" applyFill="1" applyBorder="1" applyAlignment="1">
      <alignment horizontal="right" indent="2"/>
    </xf>
    <xf numFmtId="0" fontId="3" fillId="0" borderId="0" xfId="2" applyFont="1" applyFill="1" applyBorder="1"/>
    <xf numFmtId="0" fontId="23" fillId="0" borderId="0" xfId="2" applyFont="1" applyFill="1" applyBorder="1"/>
    <xf numFmtId="3" fontId="23" fillId="0" borderId="0" xfId="2" applyNumberFormat="1" applyFont="1" applyFill="1" applyBorder="1"/>
    <xf numFmtId="3" fontId="3" fillId="0" borderId="4" xfId="0" applyNumberFormat="1" applyFont="1" applyFill="1" applyBorder="1" applyAlignment="1">
      <alignment horizontal="right"/>
    </xf>
    <xf numFmtId="3" fontId="3" fillId="0" borderId="5" xfId="2" applyNumberFormat="1" applyFont="1" applyFill="1" applyBorder="1" applyAlignment="1">
      <alignment horizontal="right"/>
    </xf>
    <xf numFmtId="0" fontId="3" fillId="0" borderId="5" xfId="2" applyFont="1" applyFill="1" applyBorder="1"/>
    <xf numFmtId="49" fontId="3" fillId="0" borderId="5" xfId="2" applyNumberFormat="1" applyFont="1" applyFill="1" applyBorder="1"/>
    <xf numFmtId="0" fontId="3" fillId="0" borderId="12" xfId="2" applyFont="1" applyFill="1" applyBorder="1" applyAlignment="1">
      <alignment horizontal="left" indent="2"/>
    </xf>
    <xf numFmtId="0" fontId="29" fillId="0" borderId="6" xfId="2" applyFont="1" applyFill="1" applyBorder="1"/>
    <xf numFmtId="0" fontId="3" fillId="0" borderId="12" xfId="2" applyFont="1" applyFill="1" applyBorder="1"/>
    <xf numFmtId="0" fontId="3" fillId="0" borderId="6" xfId="2" applyFont="1" applyFill="1" applyBorder="1"/>
    <xf numFmtId="3" fontId="3" fillId="0" borderId="13" xfId="0" applyNumberFormat="1" applyFont="1" applyFill="1" applyBorder="1" applyAlignment="1">
      <alignment horizontal="right"/>
    </xf>
    <xf numFmtId="3" fontId="3" fillId="0" borderId="14" xfId="2" applyNumberFormat="1" applyFont="1" applyFill="1" applyBorder="1" applyAlignment="1">
      <alignment horizontal="right"/>
    </xf>
    <xf numFmtId="0" fontId="3" fillId="0" borderId="14" xfId="2" applyFont="1" applyFill="1" applyBorder="1"/>
    <xf numFmtId="167" fontId="30" fillId="0" borderId="4" xfId="10" applyNumberFormat="1" applyFont="1" applyFill="1" applyBorder="1" applyAlignment="1">
      <alignment horizontal="right" indent="1"/>
    </xf>
    <xf numFmtId="165" fontId="30" fillId="0" borderId="5" xfId="10" applyNumberFormat="1" applyFont="1" applyFill="1" applyBorder="1" applyAlignment="1">
      <alignment horizontal="right" indent="1"/>
    </xf>
    <xf numFmtId="3" fontId="30" fillId="0" borderId="5" xfId="10" applyNumberFormat="1" applyFont="1" applyFill="1" applyBorder="1" applyAlignment="1">
      <alignment horizontal="right" indent="1"/>
    </xf>
    <xf numFmtId="0" fontId="30" fillId="0" borderId="12" xfId="10" applyFont="1" applyFill="1" applyBorder="1" applyAlignment="1">
      <alignment horizontal="left"/>
    </xf>
    <xf numFmtId="167" fontId="30" fillId="0" borderId="13" xfId="10" applyNumberFormat="1" applyFont="1" applyFill="1" applyBorder="1" applyAlignment="1">
      <alignment horizontal="right" indent="1"/>
    </xf>
    <xf numFmtId="165" fontId="30" fillId="0" borderId="14" xfId="10" applyNumberFormat="1" applyFont="1" applyFill="1" applyBorder="1" applyAlignment="1">
      <alignment horizontal="right" indent="1"/>
    </xf>
    <xf numFmtId="3" fontId="30" fillId="0" borderId="14" xfId="10" applyNumberFormat="1" applyFont="1" applyFill="1" applyBorder="1" applyAlignment="1">
      <alignment horizontal="right" indent="1"/>
    </xf>
    <xf numFmtId="0" fontId="30" fillId="0" borderId="15" xfId="10" applyFont="1" applyFill="1" applyBorder="1" applyAlignment="1">
      <alignment horizontal="left"/>
    </xf>
    <xf numFmtId="167" fontId="30" fillId="0" borderId="0" xfId="10" applyNumberFormat="1" applyFont="1" applyFill="1"/>
    <xf numFmtId="0" fontId="31" fillId="0" borderId="0" xfId="10" applyFont="1" applyFill="1" applyAlignment="1">
      <alignment horizontal="left"/>
    </xf>
    <xf numFmtId="0" fontId="4" fillId="0" borderId="0" xfId="10" applyFont="1" applyFill="1"/>
    <xf numFmtId="167" fontId="4" fillId="0" borderId="0" xfId="10" applyNumberFormat="1" applyFont="1" applyFill="1"/>
    <xf numFmtId="0" fontId="31" fillId="0" borderId="0" xfId="10" applyFont="1" applyFill="1"/>
    <xf numFmtId="0" fontId="3" fillId="0" borderId="0" xfId="10" applyFont="1" applyFill="1"/>
    <xf numFmtId="0" fontId="33" fillId="0" borderId="0" xfId="10" applyFont="1" applyFill="1"/>
    <xf numFmtId="3" fontId="30" fillId="10" borderId="1" xfId="10" applyNumberFormat="1" applyFont="1" applyFill="1" applyBorder="1" applyAlignment="1">
      <alignment horizontal="right" indent="1"/>
    </xf>
    <xf numFmtId="3" fontId="30" fillId="0" borderId="4" xfId="10" applyNumberFormat="1" applyFont="1" applyFill="1" applyBorder="1" applyAlignment="1">
      <alignment horizontal="right" indent="1"/>
    </xf>
    <xf numFmtId="3" fontId="30" fillId="0" borderId="13" xfId="10" applyNumberFormat="1" applyFont="1" applyFill="1" applyBorder="1" applyAlignment="1">
      <alignment horizontal="right" indent="1"/>
    </xf>
    <xf numFmtId="167" fontId="30" fillId="0" borderId="1" xfId="10" applyNumberFormat="1" applyFont="1" applyFill="1" applyBorder="1" applyAlignment="1">
      <alignment horizontal="right" indent="1"/>
    </xf>
    <xf numFmtId="165" fontId="30" fillId="0" borderId="2" xfId="10" applyNumberFormat="1" applyFont="1" applyFill="1" applyBorder="1" applyAlignment="1">
      <alignment horizontal="right" indent="1"/>
    </xf>
    <xf numFmtId="3" fontId="30" fillId="0" borderId="2" xfId="10" applyNumberFormat="1" applyFont="1" applyFill="1" applyBorder="1" applyAlignment="1">
      <alignment horizontal="right" indent="1"/>
    </xf>
    <xf numFmtId="0" fontId="30" fillId="0" borderId="10" xfId="10" applyFont="1" applyFill="1" applyBorder="1" applyAlignment="1">
      <alignment horizontal="left"/>
    </xf>
    <xf numFmtId="0" fontId="34" fillId="0" borderId="0" xfId="10" applyFont="1" applyFill="1"/>
    <xf numFmtId="0" fontId="18" fillId="0" borderId="0" xfId="10" applyFont="1" applyFill="1"/>
    <xf numFmtId="0" fontId="34" fillId="0" borderId="0" xfId="10" applyFont="1" applyFill="1" applyAlignment="1">
      <alignment horizontal="left"/>
    </xf>
    <xf numFmtId="0" fontId="35" fillId="0" borderId="0" xfId="10" applyFont="1" applyFill="1"/>
    <xf numFmtId="0" fontId="30" fillId="0" borderId="0" xfId="10" applyFont="1" applyFill="1" applyBorder="1"/>
    <xf numFmtId="0" fontId="4" fillId="0" borderId="0" xfId="10" applyFont="1" applyFill="1" applyBorder="1"/>
    <xf numFmtId="165" fontId="30" fillId="0" borderId="0" xfId="10" applyNumberFormat="1" applyFont="1" applyFill="1"/>
    <xf numFmtId="165" fontId="30" fillId="10" borderId="1" xfId="10" applyNumberFormat="1" applyFont="1" applyFill="1" applyBorder="1" applyAlignment="1">
      <alignment horizontal="right" indent="2"/>
    </xf>
    <xf numFmtId="165" fontId="30" fillId="10" borderId="2" xfId="10" applyNumberFormat="1" applyFont="1" applyFill="1" applyBorder="1" applyAlignment="1">
      <alignment horizontal="right" indent="2"/>
    </xf>
    <xf numFmtId="3" fontId="30" fillId="10" borderId="2" xfId="10" applyNumberFormat="1" applyFont="1" applyFill="1" applyBorder="1" applyAlignment="1">
      <alignment horizontal="right" indent="2"/>
    </xf>
    <xf numFmtId="165" fontId="30" fillId="0" borderId="4" xfId="10" applyNumberFormat="1" applyFont="1" applyFill="1" applyBorder="1" applyAlignment="1">
      <alignment horizontal="right" indent="2"/>
    </xf>
    <xf numFmtId="165" fontId="30" fillId="0" borderId="5" xfId="10" applyNumberFormat="1" applyFont="1" applyFill="1" applyBorder="1" applyAlignment="1">
      <alignment horizontal="right" indent="2"/>
    </xf>
    <xf numFmtId="165" fontId="30" fillId="0" borderId="13" xfId="10" applyNumberFormat="1" applyFont="1" applyFill="1" applyBorder="1" applyAlignment="1">
      <alignment horizontal="right" indent="2"/>
    </xf>
    <xf numFmtId="165" fontId="30" fillId="0" borderId="14" xfId="10" applyNumberFormat="1" applyFont="1" applyFill="1" applyBorder="1" applyAlignment="1">
      <alignment horizontal="right" indent="2"/>
    </xf>
    <xf numFmtId="165" fontId="30" fillId="0" borderId="1" xfId="10" applyNumberFormat="1" applyFont="1" applyFill="1" applyBorder="1" applyAlignment="1">
      <alignment horizontal="right" indent="2"/>
    </xf>
    <xf numFmtId="3" fontId="30" fillId="0" borderId="2" xfId="10" applyNumberFormat="1" applyFont="1" applyFill="1" applyBorder="1" applyAlignment="1">
      <alignment horizontal="right" indent="2"/>
    </xf>
    <xf numFmtId="165" fontId="30" fillId="0" borderId="2" xfId="10" applyNumberFormat="1" applyFont="1" applyFill="1" applyBorder="1" applyAlignment="1">
      <alignment horizontal="right" indent="2"/>
    </xf>
    <xf numFmtId="165" fontId="4" fillId="0" borderId="0" xfId="10" applyNumberFormat="1" applyFont="1" applyFill="1"/>
    <xf numFmtId="3" fontId="30" fillId="0" borderId="4" xfId="10" applyNumberFormat="1" applyFont="1" applyFill="1" applyBorder="1" applyAlignment="1">
      <alignment horizontal="right" indent="2"/>
    </xf>
    <xf numFmtId="3" fontId="30" fillId="0" borderId="13" xfId="10" applyNumberFormat="1" applyFont="1" applyFill="1" applyBorder="1" applyAlignment="1">
      <alignment horizontal="right" indent="2"/>
    </xf>
    <xf numFmtId="0" fontId="30" fillId="0" borderId="0" xfId="10" applyFont="1" applyFill="1" applyAlignment="1">
      <alignment wrapText="1"/>
    </xf>
    <xf numFmtId="3" fontId="30" fillId="0" borderId="1" xfId="10" applyNumberFormat="1" applyFont="1" applyFill="1" applyBorder="1" applyAlignment="1">
      <alignment horizontal="right" vertical="center" indent="4"/>
    </xf>
    <xf numFmtId="3" fontId="30" fillId="0" borderId="2" xfId="10" applyNumberFormat="1" applyFont="1" applyFill="1" applyBorder="1" applyAlignment="1">
      <alignment horizontal="right" vertical="center" indent="2"/>
    </xf>
    <xf numFmtId="0" fontId="30" fillId="0" borderId="2" xfId="10" applyFont="1" applyFill="1" applyBorder="1" applyAlignment="1">
      <alignment vertical="center"/>
    </xf>
    <xf numFmtId="3" fontId="30" fillId="0" borderId="4" xfId="10" applyNumberFormat="1" applyFont="1" applyFill="1" applyBorder="1" applyAlignment="1">
      <alignment horizontal="right" vertical="center" indent="4"/>
    </xf>
    <xf numFmtId="3" fontId="30" fillId="0" borderId="5" xfId="10" applyNumberFormat="1" applyFont="1" applyFill="1" applyBorder="1" applyAlignment="1">
      <alignment horizontal="right" vertical="center" indent="2"/>
    </xf>
    <xf numFmtId="0" fontId="30" fillId="0" borderId="5" xfId="10" applyFont="1" applyFill="1" applyBorder="1" applyAlignment="1">
      <alignment vertical="center" wrapText="1"/>
    </xf>
    <xf numFmtId="0" fontId="30" fillId="0" borderId="5" xfId="10" applyFont="1" applyFill="1" applyBorder="1" applyAlignment="1">
      <alignment vertical="center"/>
    </xf>
    <xf numFmtId="0" fontId="30" fillId="0" borderId="12" xfId="10" applyFont="1" applyFill="1" applyBorder="1" applyAlignment="1">
      <alignment vertical="center"/>
    </xf>
    <xf numFmtId="3" fontId="30" fillId="0" borderId="13" xfId="10" applyNumberFormat="1" applyFont="1" applyFill="1" applyBorder="1" applyAlignment="1">
      <alignment horizontal="right" vertical="center" indent="4"/>
    </xf>
    <xf numFmtId="3" fontId="30" fillId="0" borderId="14" xfId="10" applyNumberFormat="1" applyFont="1" applyFill="1" applyBorder="1" applyAlignment="1">
      <alignment horizontal="right" vertical="center" indent="2"/>
    </xf>
    <xf numFmtId="0" fontId="30" fillId="0" borderId="14" xfId="10" applyFont="1" applyFill="1" applyBorder="1" applyAlignment="1">
      <alignment vertical="center" wrapText="1"/>
    </xf>
    <xf numFmtId="3" fontId="3" fillId="0" borderId="4" xfId="8" applyNumberFormat="1" applyFont="1" applyFill="1" applyBorder="1" applyAlignment="1">
      <alignment horizontal="right" indent="1"/>
    </xf>
    <xf numFmtId="3" fontId="3" fillId="0" borderId="5" xfId="8" applyNumberFormat="1" applyFont="1" applyFill="1" applyBorder="1" applyAlignment="1">
      <alignment horizontal="right" indent="1"/>
    </xf>
    <xf numFmtId="3" fontId="3" fillId="0" borderId="5" xfId="8" applyNumberFormat="1" applyFont="1" applyFill="1" applyBorder="1" applyAlignment="1">
      <alignment horizontal="center"/>
    </xf>
    <xf numFmtId="3" fontId="3" fillId="0" borderId="12" xfId="8" applyNumberFormat="1" applyFont="1" applyFill="1" applyBorder="1"/>
    <xf numFmtId="3" fontId="3" fillId="0" borderId="13" xfId="8" applyNumberFormat="1" applyFont="1" applyFill="1" applyBorder="1" applyAlignment="1">
      <alignment horizontal="right" indent="1"/>
    </xf>
    <xf numFmtId="3" fontId="3" fillId="0" borderId="14" xfId="8" applyNumberFormat="1" applyFont="1" applyFill="1" applyBorder="1" applyAlignment="1">
      <alignment horizontal="right" indent="1"/>
    </xf>
    <xf numFmtId="3" fontId="3" fillId="0" borderId="14" xfId="8" applyNumberFormat="1" applyFont="1" applyFill="1" applyBorder="1" applyAlignment="1">
      <alignment horizontal="center"/>
    </xf>
    <xf numFmtId="3" fontId="3" fillId="0" borderId="15" xfId="8" applyNumberFormat="1" applyFont="1" applyFill="1" applyBorder="1"/>
    <xf numFmtId="0" fontId="31" fillId="0" borderId="0" xfId="10" applyFont="1" applyFill="1" applyAlignment="1">
      <alignment horizontal="center"/>
    </xf>
    <xf numFmtId="0" fontId="3" fillId="0" borderId="0" xfId="10" applyFont="1" applyFill="1" applyAlignment="1">
      <alignment horizontal="center"/>
    </xf>
    <xf numFmtId="49" fontId="3" fillId="0" borderId="2" xfId="6" applyNumberFormat="1" applyFont="1" applyBorder="1" applyAlignment="1">
      <alignment horizontal="center" vertical="center"/>
    </xf>
    <xf numFmtId="0" fontId="3" fillId="9" borderId="12" xfId="37" applyFont="1" applyFill="1" applyBorder="1" applyAlignment="1">
      <alignment horizontal="left"/>
    </xf>
    <xf numFmtId="3" fontId="3" fillId="9" borderId="5" xfId="37" applyNumberFormat="1" applyFont="1" applyFill="1" applyBorder="1" applyAlignment="1">
      <alignment horizontal="right" indent="4"/>
    </xf>
    <xf numFmtId="3" fontId="3" fillId="9" borderId="4" xfId="37" applyNumberFormat="1" applyFont="1" applyFill="1" applyBorder="1" applyAlignment="1">
      <alignment horizontal="right" indent="4"/>
    </xf>
    <xf numFmtId="0" fontId="12" fillId="0" borderId="0" xfId="2" applyFont="1" applyAlignment="1">
      <alignment horizontal="left" indent="1"/>
    </xf>
    <xf numFmtId="165" fontId="30" fillId="11" borderId="2" xfId="10" applyNumberFormat="1" applyFont="1" applyFill="1" applyBorder="1" applyAlignment="1">
      <alignment horizontal="center" vertical="center" wrapText="1"/>
    </xf>
    <xf numFmtId="0" fontId="30" fillId="11" borderId="2" xfId="10" applyFont="1" applyFill="1" applyBorder="1" applyAlignment="1">
      <alignment horizontal="center" vertical="center" wrapText="1"/>
    </xf>
    <xf numFmtId="0" fontId="30" fillId="10" borderId="2" xfId="10" applyFont="1" applyFill="1" applyBorder="1" applyAlignment="1">
      <alignment horizontal="center" vertical="center" wrapText="1"/>
    </xf>
    <xf numFmtId="165" fontId="30" fillId="11" borderId="1" xfId="10" applyNumberFormat="1" applyFont="1" applyFill="1" applyBorder="1" applyAlignment="1">
      <alignment horizontal="center" vertical="center" wrapText="1"/>
    </xf>
    <xf numFmtId="3" fontId="3" fillId="0" borderId="24" xfId="6" applyNumberFormat="1" applyFont="1" applyBorder="1" applyAlignment="1">
      <alignment horizontal="right" indent="1"/>
    </xf>
    <xf numFmtId="49" fontId="3" fillId="0" borderId="10" xfId="6" applyNumberFormat="1" applyFont="1" applyFill="1" applyBorder="1" applyAlignment="1">
      <alignment horizontal="center" vertical="center"/>
    </xf>
    <xf numFmtId="49" fontId="3" fillId="0" borderId="2" xfId="6" applyNumberFormat="1" applyFont="1" applyFill="1" applyBorder="1" applyAlignment="1">
      <alignment horizontal="left" vertical="center"/>
    </xf>
    <xf numFmtId="3" fontId="3" fillId="0" borderId="1" xfId="6" applyNumberFormat="1" applyFont="1" applyFill="1" applyBorder="1" applyAlignment="1">
      <alignment horizontal="right" vertical="center" indent="1"/>
    </xf>
    <xf numFmtId="0" fontId="12" fillId="0" borderId="0" xfId="2" applyFont="1" applyAlignment="1">
      <alignment horizontal="left" indent="1"/>
    </xf>
    <xf numFmtId="0" fontId="5" fillId="0" borderId="0" xfId="3" applyFont="1" applyFill="1" applyAlignment="1">
      <alignment horizontal="left"/>
    </xf>
    <xf numFmtId="0" fontId="9" fillId="0" borderId="0" xfId="2" applyFont="1" applyAlignment="1">
      <alignment horizontal="left" indent="1"/>
    </xf>
    <xf numFmtId="0" fontId="5" fillId="0" borderId="0" xfId="3" applyFont="1" applyFill="1" applyAlignment="1">
      <alignment horizontal="left" wrapText="1"/>
    </xf>
    <xf numFmtId="0" fontId="3" fillId="9" borderId="9" xfId="6" applyFont="1" applyFill="1" applyBorder="1" applyAlignment="1">
      <alignment horizontal="left" vertical="center"/>
    </xf>
    <xf numFmtId="0" fontId="3" fillId="9" borderId="3" xfId="6" applyFont="1" applyFill="1" applyBorder="1" applyAlignment="1">
      <alignment horizontal="left" vertical="center"/>
    </xf>
    <xf numFmtId="0" fontId="3" fillId="9" borderId="8" xfId="6" applyFont="1" applyFill="1" applyBorder="1" applyAlignment="1">
      <alignment horizontal="center" vertical="center"/>
    </xf>
    <xf numFmtId="0" fontId="3" fillId="9" borderId="11" xfId="8" applyFont="1" applyFill="1" applyBorder="1" applyAlignment="1">
      <alignment horizontal="center" vertical="center"/>
    </xf>
    <xf numFmtId="0" fontId="3" fillId="9" borderId="7" xfId="8" applyFont="1" applyFill="1" applyBorder="1" applyAlignment="1">
      <alignment horizontal="center" vertical="center"/>
    </xf>
    <xf numFmtId="0" fontId="3" fillId="9" borderId="11" xfId="6" applyFont="1" applyFill="1" applyBorder="1" applyAlignment="1">
      <alignment horizontal="left" vertical="center"/>
    </xf>
    <xf numFmtId="0" fontId="3" fillId="9" borderId="10" xfId="6" applyFont="1" applyFill="1" applyBorder="1" applyAlignment="1">
      <alignment horizontal="left" vertical="center"/>
    </xf>
    <xf numFmtId="0" fontId="3" fillId="9" borderId="8" xfId="8" applyFont="1" applyFill="1" applyBorder="1" applyAlignment="1">
      <alignment horizontal="center" vertical="center"/>
    </xf>
    <xf numFmtId="0" fontId="3" fillId="9" borderId="18" xfId="6" applyFont="1" applyFill="1" applyBorder="1" applyAlignment="1">
      <alignment horizontal="left" vertical="center"/>
    </xf>
    <xf numFmtId="0" fontId="3" fillId="9" borderId="17" xfId="6" applyFont="1" applyFill="1" applyBorder="1" applyAlignment="1">
      <alignment horizontal="left" vertical="center"/>
    </xf>
    <xf numFmtId="0" fontId="3" fillId="9" borderId="16" xfId="6" applyFont="1" applyFill="1" applyBorder="1" applyAlignment="1">
      <alignment horizontal="left" vertical="center"/>
    </xf>
    <xf numFmtId="0" fontId="3" fillId="9" borderId="8" xfId="6" applyFont="1" applyFill="1" applyBorder="1" applyAlignment="1">
      <alignment horizontal="center" vertical="center" wrapText="1"/>
    </xf>
    <xf numFmtId="0" fontId="3" fillId="9" borderId="5" xfId="6" applyFont="1" applyFill="1" applyBorder="1" applyAlignment="1">
      <alignment horizontal="center" vertical="center" wrapText="1"/>
    </xf>
    <xf numFmtId="0" fontId="3" fillId="9" borderId="2" xfId="6" applyFont="1" applyFill="1" applyBorder="1" applyAlignment="1">
      <alignment horizontal="center" vertical="center" wrapText="1"/>
    </xf>
    <xf numFmtId="0" fontId="3" fillId="9" borderId="8" xfId="6" applyFont="1" applyFill="1" applyBorder="1" applyAlignment="1">
      <alignment horizontal="center"/>
    </xf>
    <xf numFmtId="0" fontId="3" fillId="9" borderId="7" xfId="6" applyFont="1" applyFill="1" applyBorder="1" applyAlignment="1">
      <alignment horizontal="center"/>
    </xf>
    <xf numFmtId="0" fontId="3" fillId="10" borderId="5" xfId="6" applyFont="1" applyFill="1" applyBorder="1" applyAlignment="1">
      <alignment horizontal="center"/>
    </xf>
    <xf numFmtId="0" fontId="3" fillId="10" borderId="4" xfId="6" applyFont="1" applyFill="1" applyBorder="1" applyAlignment="1">
      <alignment horizontal="center"/>
    </xf>
    <xf numFmtId="0" fontId="3" fillId="10" borderId="5" xfId="6" applyFont="1" applyFill="1" applyBorder="1" applyAlignment="1">
      <alignment horizontal="center" vertical="center"/>
    </xf>
    <xf numFmtId="0" fontId="3" fillId="10" borderId="2" xfId="6" applyFont="1" applyFill="1" applyBorder="1" applyAlignment="1">
      <alignment horizontal="center" vertical="center"/>
    </xf>
    <xf numFmtId="0" fontId="3" fillId="0" borderId="6" xfId="2" applyFont="1" applyFill="1" applyBorder="1" applyAlignment="1"/>
    <xf numFmtId="0" fontId="3" fillId="0" borderId="12" xfId="2" applyFont="1" applyFill="1" applyBorder="1" applyAlignment="1"/>
    <xf numFmtId="0" fontId="3" fillId="9" borderId="10" xfId="2" applyFont="1" applyFill="1" applyBorder="1" applyAlignment="1"/>
    <xf numFmtId="0" fontId="3" fillId="9" borderId="2" xfId="2" applyFont="1" applyFill="1" applyBorder="1" applyAlignment="1"/>
    <xf numFmtId="0" fontId="3" fillId="9" borderId="21" xfId="2" applyFont="1" applyFill="1" applyBorder="1" applyAlignment="1">
      <alignment horizontal="left" vertical="center"/>
    </xf>
    <xf numFmtId="0" fontId="3" fillId="9" borderId="20" xfId="2" applyFont="1" applyFill="1" applyBorder="1" applyAlignment="1">
      <alignment horizontal="left" vertical="center"/>
    </xf>
    <xf numFmtId="0" fontId="3" fillId="0" borderId="9" xfId="2" applyFont="1" applyFill="1" applyBorder="1" applyAlignment="1">
      <alignment horizontal="left"/>
    </xf>
    <xf numFmtId="0" fontId="3" fillId="0" borderId="11" xfId="2" applyFont="1" applyFill="1" applyBorder="1" applyAlignment="1">
      <alignment horizontal="left"/>
    </xf>
    <xf numFmtId="0" fontId="3" fillId="10" borderId="6" xfId="2" applyFont="1" applyFill="1" applyBorder="1" applyAlignment="1"/>
    <xf numFmtId="0" fontId="3" fillId="10" borderId="12" xfId="2" applyFont="1" applyFill="1" applyBorder="1" applyAlignment="1"/>
    <xf numFmtId="0" fontId="3" fillId="10" borderId="5" xfId="2" applyFont="1" applyFill="1" applyBorder="1" applyAlignment="1"/>
    <xf numFmtId="0" fontId="3" fillId="0" borderId="5" xfId="2" applyFont="1" applyFill="1" applyBorder="1" applyAlignment="1"/>
    <xf numFmtId="0" fontId="30" fillId="9" borderId="11" xfId="10" applyFont="1" applyFill="1" applyBorder="1" applyAlignment="1">
      <alignment horizontal="left" vertical="center"/>
    </xf>
    <xf numFmtId="0" fontId="30" fillId="9" borderId="10" xfId="10" applyFont="1" applyFill="1" applyBorder="1" applyAlignment="1">
      <alignment horizontal="left" vertical="center"/>
    </xf>
    <xf numFmtId="0" fontId="30" fillId="9" borderId="7" xfId="10" applyFont="1" applyFill="1" applyBorder="1" applyAlignment="1">
      <alignment horizontal="center" vertical="center"/>
    </xf>
    <xf numFmtId="0" fontId="30" fillId="9" borderId="9" xfId="10" applyFont="1" applyFill="1" applyBorder="1" applyAlignment="1">
      <alignment horizontal="center" vertical="center"/>
    </xf>
    <xf numFmtId="0" fontId="30" fillId="9" borderId="11" xfId="10" applyFont="1" applyFill="1" applyBorder="1" applyAlignment="1">
      <alignment horizontal="center" vertical="center"/>
    </xf>
    <xf numFmtId="0" fontId="30" fillId="9" borderId="8" xfId="10" applyFont="1" applyFill="1" applyBorder="1" applyAlignment="1">
      <alignment horizontal="center" vertical="center"/>
    </xf>
    <xf numFmtId="165" fontId="30" fillId="11" borderId="5" xfId="10" applyNumberFormat="1" applyFont="1" applyFill="1" applyBorder="1" applyAlignment="1">
      <alignment horizontal="center" vertical="center" wrapText="1"/>
    </xf>
    <xf numFmtId="165" fontId="30" fillId="11" borderId="2" xfId="10" applyNumberFormat="1" applyFont="1" applyFill="1" applyBorder="1" applyAlignment="1">
      <alignment horizontal="center" vertical="center" wrapText="1"/>
    </xf>
    <xf numFmtId="0" fontId="30" fillId="11" borderId="5" xfId="10" applyFont="1" applyFill="1" applyBorder="1" applyAlignment="1">
      <alignment horizontal="center" vertical="center" wrapText="1"/>
    </xf>
    <xf numFmtId="0" fontId="30" fillId="11" borderId="2" xfId="10" applyFont="1" applyFill="1" applyBorder="1" applyAlignment="1">
      <alignment horizontal="center" vertical="center" wrapText="1"/>
    </xf>
    <xf numFmtId="0" fontId="30" fillId="10" borderId="5" xfId="10" applyFont="1" applyFill="1" applyBorder="1" applyAlignment="1">
      <alignment horizontal="center" vertical="center" wrapText="1"/>
    </xf>
    <xf numFmtId="0" fontId="30" fillId="10" borderId="2" xfId="10" applyFont="1" applyFill="1" applyBorder="1" applyAlignment="1">
      <alignment horizontal="center" vertical="center" wrapText="1"/>
    </xf>
    <xf numFmtId="0" fontId="30" fillId="9" borderId="11" xfId="10" applyFont="1" applyFill="1" applyBorder="1" applyAlignment="1">
      <alignment horizontal="left" vertical="center" wrapText="1"/>
    </xf>
    <xf numFmtId="0" fontId="30" fillId="9" borderId="12" xfId="10" applyFont="1" applyFill="1" applyBorder="1" applyAlignment="1">
      <alignment horizontal="left" vertical="center" wrapText="1"/>
    </xf>
    <xf numFmtId="0" fontId="30" fillId="9" borderId="10" xfId="10" applyFont="1" applyFill="1" applyBorder="1" applyAlignment="1">
      <alignment horizontal="left" vertical="center" wrapText="1"/>
    </xf>
    <xf numFmtId="0" fontId="30" fillId="9" borderId="12" xfId="10" applyFont="1" applyFill="1" applyBorder="1" applyAlignment="1">
      <alignment horizontal="left" vertical="center"/>
    </xf>
    <xf numFmtId="0" fontId="30" fillId="9" borderId="8" xfId="10" applyFont="1" applyFill="1" applyBorder="1" applyAlignment="1">
      <alignment horizontal="center" vertical="center" wrapText="1"/>
    </xf>
    <xf numFmtId="0" fontId="30" fillId="9" borderId="5" xfId="10" applyFont="1" applyFill="1" applyBorder="1" applyAlignment="1">
      <alignment horizontal="center" vertical="center" wrapText="1"/>
    </xf>
    <xf numFmtId="0" fontId="30" fillId="9" borderId="2" xfId="10" applyFont="1" applyFill="1" applyBorder="1" applyAlignment="1">
      <alignment horizontal="center" vertical="center" wrapText="1"/>
    </xf>
    <xf numFmtId="0" fontId="30" fillId="9" borderId="7" xfId="10" applyFont="1" applyFill="1" applyBorder="1" applyAlignment="1">
      <alignment horizontal="center" vertical="center" wrapText="1"/>
    </xf>
    <xf numFmtId="0" fontId="30" fillId="10" borderId="4" xfId="10" applyFont="1" applyFill="1" applyBorder="1" applyAlignment="1">
      <alignment horizontal="center" vertical="center" wrapText="1"/>
    </xf>
    <xf numFmtId="165" fontId="30" fillId="11" borderId="4" xfId="10" applyNumberFormat="1" applyFont="1" applyFill="1" applyBorder="1" applyAlignment="1">
      <alignment horizontal="center" vertical="center" wrapText="1"/>
    </xf>
    <xf numFmtId="165" fontId="30" fillId="11" borderId="1" xfId="10" applyNumberFormat="1" applyFont="1" applyFill="1" applyBorder="1" applyAlignment="1">
      <alignment horizontal="center" vertical="center" wrapText="1"/>
    </xf>
    <xf numFmtId="0" fontId="30" fillId="9" borderId="18" xfId="10" applyFont="1" applyFill="1" applyBorder="1" applyAlignment="1">
      <alignment horizontal="left" vertical="center"/>
    </xf>
    <xf numFmtId="0" fontId="30" fillId="9" borderId="16" xfId="10" applyFont="1" applyFill="1" applyBorder="1" applyAlignment="1">
      <alignment horizontal="left" vertical="center"/>
    </xf>
    <xf numFmtId="0" fontId="30" fillId="9" borderId="8" xfId="10" applyFont="1" applyFill="1" applyBorder="1" applyAlignment="1">
      <alignment horizontal="center"/>
    </xf>
    <xf numFmtId="0" fontId="30" fillId="9" borderId="7" xfId="10" applyFont="1" applyFill="1" applyBorder="1" applyAlignment="1">
      <alignment horizontal="center"/>
    </xf>
    <xf numFmtId="0" fontId="30" fillId="9" borderId="8" xfId="10" applyFont="1" applyFill="1" applyBorder="1" applyAlignment="1">
      <alignment horizontal="left" vertical="center"/>
    </xf>
    <xf numFmtId="0" fontId="30" fillId="9" borderId="2" xfId="10" applyFont="1" applyFill="1" applyBorder="1" applyAlignment="1">
      <alignment horizontal="left" vertical="center"/>
    </xf>
    <xf numFmtId="0" fontId="30" fillId="9" borderId="1" xfId="10" applyFont="1" applyFill="1" applyBorder="1" applyAlignment="1">
      <alignment horizontal="center" vertical="center" wrapText="1"/>
    </xf>
    <xf numFmtId="0" fontId="30" fillId="0" borderId="9" xfId="10" applyFont="1" applyFill="1" applyBorder="1" applyAlignment="1">
      <alignment horizontal="left" vertical="center"/>
    </xf>
    <xf numFmtId="0" fontId="30" fillId="0" borderId="11" xfId="10" applyFont="1" applyFill="1" applyBorder="1" applyAlignment="1">
      <alignment horizontal="left" vertical="center"/>
    </xf>
    <xf numFmtId="0" fontId="30" fillId="10" borderId="6" xfId="10" applyFont="1" applyFill="1" applyBorder="1" applyAlignment="1">
      <alignment horizontal="left" vertical="center"/>
    </xf>
    <xf numFmtId="0" fontId="30" fillId="10" borderId="12" xfId="10" applyFont="1" applyFill="1" applyBorder="1" applyAlignment="1">
      <alignment horizontal="left" vertical="center"/>
    </xf>
    <xf numFmtId="49" fontId="30" fillId="10" borderId="12" xfId="10" applyNumberFormat="1" applyFont="1" applyFill="1" applyBorder="1" applyAlignment="1">
      <alignment horizontal="left" vertical="center" wrapText="1"/>
    </xf>
    <xf numFmtId="49" fontId="30" fillId="10" borderId="23" xfId="10" applyNumberFormat="1" applyFont="1" applyFill="1" applyBorder="1" applyAlignment="1">
      <alignment horizontal="left" vertical="center" wrapText="1"/>
    </xf>
    <xf numFmtId="0" fontId="30" fillId="0" borderId="6" xfId="10" applyFont="1" applyFill="1" applyBorder="1" applyAlignment="1">
      <alignment horizontal="left" vertical="center"/>
    </xf>
    <xf numFmtId="0" fontId="30" fillId="0" borderId="12" xfId="10" applyFont="1" applyFill="1" applyBorder="1" applyAlignment="1">
      <alignment horizontal="left" vertical="center"/>
    </xf>
    <xf numFmtId="0" fontId="30" fillId="0" borderId="3" xfId="10" applyFont="1" applyFill="1" applyBorder="1" applyAlignment="1">
      <alignment horizontal="left" vertical="center"/>
    </xf>
    <xf numFmtId="0" fontId="30" fillId="0" borderId="10" xfId="10" applyFont="1" applyFill="1" applyBorder="1" applyAlignment="1">
      <alignment horizontal="left" vertical="center"/>
    </xf>
    <xf numFmtId="0" fontId="30" fillId="0" borderId="23" xfId="10" applyFont="1" applyFill="1" applyBorder="1" applyAlignment="1">
      <alignment horizontal="left" vertical="center" wrapText="1"/>
    </xf>
    <xf numFmtId="0" fontId="30" fillId="0" borderId="15" xfId="10" applyFont="1" applyFill="1" applyBorder="1" applyAlignment="1">
      <alignment horizontal="left" vertical="center" wrapText="1"/>
    </xf>
    <xf numFmtId="0" fontId="3" fillId="9" borderId="18" xfId="8" applyFont="1" applyFill="1" applyBorder="1" applyAlignment="1">
      <alignment horizontal="left" vertical="center" wrapText="1"/>
    </xf>
    <xf numFmtId="0" fontId="3" fillId="9" borderId="16" xfId="8" applyFont="1" applyFill="1" applyBorder="1" applyAlignment="1">
      <alignment horizontal="left" vertical="center" wrapText="1"/>
    </xf>
    <xf numFmtId="0" fontId="3" fillId="9" borderId="8" xfId="8" applyFont="1" applyFill="1" applyBorder="1" applyAlignment="1">
      <alignment horizontal="center" vertical="center" textRotation="90" wrapText="1"/>
    </xf>
    <xf numFmtId="0" fontId="3" fillId="9" borderId="2" xfId="8" applyFont="1" applyFill="1" applyBorder="1" applyAlignment="1">
      <alignment horizontal="center" vertical="center" textRotation="90" wrapText="1"/>
    </xf>
    <xf numFmtId="0" fontId="3" fillId="9" borderId="8" xfId="8" applyFont="1" applyFill="1" applyBorder="1" applyAlignment="1">
      <alignment horizontal="center"/>
    </xf>
    <xf numFmtId="0" fontId="3" fillId="9" borderId="7" xfId="8" applyFont="1" applyFill="1" applyBorder="1" applyAlignment="1">
      <alignment horizontal="center"/>
    </xf>
    <xf numFmtId="0" fontId="3" fillId="9" borderId="3" xfId="8" applyFont="1" applyFill="1" applyBorder="1" applyAlignment="1">
      <alignment horizontal="left" vertical="center" wrapText="1"/>
    </xf>
    <xf numFmtId="0" fontId="3" fillId="9" borderId="10" xfId="8" applyFont="1" applyFill="1" applyBorder="1" applyAlignment="1">
      <alignment horizontal="left" vertical="center" wrapText="1"/>
    </xf>
    <xf numFmtId="0" fontId="3" fillId="9" borderId="11" xfId="6" applyFont="1" applyFill="1" applyBorder="1" applyAlignment="1">
      <alignment horizontal="left" vertical="center" wrapText="1"/>
    </xf>
    <xf numFmtId="0" fontId="30" fillId="9" borderId="8" xfId="13" applyFont="1" applyFill="1" applyBorder="1" applyAlignment="1">
      <alignment horizontal="center"/>
    </xf>
    <xf numFmtId="0" fontId="3" fillId="9" borderId="7" xfId="8" applyFont="1" applyFill="1" applyBorder="1" applyAlignment="1">
      <alignment horizontal="center" vertical="center" wrapText="1"/>
    </xf>
    <xf numFmtId="0" fontId="3" fillId="9" borderId="1" xfId="8" applyFont="1" applyFill="1" applyBorder="1" applyAlignment="1">
      <alignment horizontal="center" vertical="center" wrapText="1"/>
    </xf>
    <xf numFmtId="0" fontId="23" fillId="0" borderId="0" xfId="6" applyFont="1" applyAlignment="1">
      <alignment horizontal="left" vertical="center" wrapText="1"/>
    </xf>
    <xf numFmtId="0" fontId="38" fillId="0" borderId="0" xfId="2" applyFont="1" applyAlignment="1">
      <alignment horizontal="left" vertical="center" wrapText="1"/>
    </xf>
    <xf numFmtId="3" fontId="3" fillId="0" borderId="8" xfId="6" applyNumberFormat="1" applyFont="1" applyBorder="1" applyAlignment="1">
      <alignment horizontal="right" vertical="center" indent="1"/>
    </xf>
    <xf numFmtId="3" fontId="3" fillId="0" borderId="5" xfId="6" applyNumberFormat="1" applyFont="1" applyBorder="1" applyAlignment="1">
      <alignment horizontal="right" vertical="center" indent="1"/>
    </xf>
    <xf numFmtId="0" fontId="30" fillId="9" borderId="11" xfId="21" applyFont="1" applyFill="1" applyBorder="1" applyAlignment="1">
      <alignment horizontal="center" vertical="center" wrapText="1"/>
    </xf>
    <xf numFmtId="0" fontId="30" fillId="9" borderId="10" xfId="21" applyFont="1" applyFill="1" applyBorder="1" applyAlignment="1">
      <alignment horizontal="center" vertical="center"/>
    </xf>
    <xf numFmtId="0" fontId="30" fillId="9" borderId="8" xfId="21" applyFont="1" applyFill="1" applyBorder="1" applyAlignment="1">
      <alignment vertical="center"/>
    </xf>
    <xf numFmtId="0" fontId="30" fillId="9" borderId="2" xfId="21" applyFont="1" applyFill="1" applyBorder="1" applyAlignment="1">
      <alignment vertical="center"/>
    </xf>
    <xf numFmtId="0" fontId="3" fillId="9" borderId="7" xfId="6" applyFont="1" applyFill="1" applyBorder="1" applyAlignment="1">
      <alignment horizontal="center" vertical="center" wrapText="1"/>
    </xf>
    <xf numFmtId="0" fontId="32" fillId="0" borderId="0" xfId="10" applyFont="1" applyFill="1" applyBorder="1" applyAlignment="1">
      <alignment horizontal="left" wrapText="1"/>
    </xf>
    <xf numFmtId="0" fontId="3" fillId="0" borderId="18" xfId="6" applyFont="1" applyBorder="1" applyAlignment="1">
      <alignment vertical="center" wrapText="1"/>
    </xf>
    <xf numFmtId="0" fontId="3" fillId="0" borderId="17" xfId="6" applyFont="1" applyBorder="1" applyAlignment="1">
      <alignment vertical="center" wrapText="1"/>
    </xf>
    <xf numFmtId="0" fontId="3" fillId="0" borderId="15" xfId="6" applyFont="1" applyBorder="1" applyAlignment="1">
      <alignment vertical="center" wrapText="1"/>
    </xf>
    <xf numFmtId="0" fontId="3" fillId="0" borderId="23" xfId="6" applyFont="1" applyBorder="1" applyAlignment="1">
      <alignment vertical="center"/>
    </xf>
    <xf numFmtId="0" fontId="3" fillId="0" borderId="17" xfId="6" applyFont="1" applyBorder="1" applyAlignment="1">
      <alignment vertical="center"/>
    </xf>
    <xf numFmtId="0" fontId="3" fillId="9" borderId="12" xfId="6" applyFont="1" applyFill="1" applyBorder="1" applyAlignment="1">
      <alignment horizontal="left" vertical="center" wrapText="1"/>
    </xf>
    <xf numFmtId="0" fontId="3" fillId="9" borderId="10" xfId="6" applyFont="1" applyFill="1" applyBorder="1" applyAlignment="1">
      <alignment horizontal="left" vertical="center" wrapText="1"/>
    </xf>
    <xf numFmtId="0" fontId="3" fillId="9" borderId="7" xfId="6" applyFont="1" applyFill="1" applyBorder="1" applyAlignment="1">
      <alignment horizontal="center" vertical="center"/>
    </xf>
    <xf numFmtId="0" fontId="3" fillId="10" borderId="4" xfId="6" applyFont="1" applyFill="1" applyBorder="1" applyAlignment="1">
      <alignment horizontal="center" vertical="center"/>
    </xf>
    <xf numFmtId="0" fontId="3" fillId="9" borderId="8" xfId="6" applyFont="1" applyFill="1" applyBorder="1" applyAlignment="1">
      <alignment horizontal="center" wrapText="1"/>
    </xf>
    <xf numFmtId="0" fontId="3" fillId="9" borderId="8" xfId="8" applyFont="1" applyFill="1" applyBorder="1" applyAlignment="1">
      <alignment horizontal="center" wrapText="1"/>
    </xf>
    <xf numFmtId="0" fontId="3" fillId="9" borderId="7" xfId="8" applyFont="1" applyFill="1" applyBorder="1" applyAlignment="1">
      <alignment horizontal="center" wrapText="1"/>
    </xf>
    <xf numFmtId="0" fontId="3" fillId="9" borderId="12" xfId="6" applyFont="1" applyFill="1" applyBorder="1" applyAlignment="1">
      <alignment horizontal="left" vertical="center"/>
    </xf>
    <xf numFmtId="0" fontId="3" fillId="9" borderId="30" xfId="6" applyFont="1" applyFill="1" applyBorder="1" applyAlignment="1">
      <alignment horizontal="left" vertical="center"/>
    </xf>
    <xf numFmtId="0" fontId="3" fillId="9" borderId="29" xfId="6" applyFont="1" applyFill="1" applyBorder="1" applyAlignment="1">
      <alignment horizontal="left" vertical="center"/>
    </xf>
    <xf numFmtId="0" fontId="3" fillId="9" borderId="9" xfId="6" applyFont="1" applyFill="1" applyBorder="1" applyAlignment="1">
      <alignment horizontal="center" vertical="center" wrapText="1"/>
    </xf>
    <xf numFmtId="0" fontId="3" fillId="9" borderId="11" xfId="6" applyFont="1" applyFill="1" applyBorder="1" applyAlignment="1">
      <alignment horizontal="center" vertical="center" wrapText="1"/>
    </xf>
    <xf numFmtId="0" fontId="5" fillId="0" borderId="9" xfId="6" applyFont="1" applyBorder="1" applyAlignment="1">
      <alignment horizontal="center" vertical="center" wrapText="1"/>
    </xf>
    <xf numFmtId="0" fontId="5" fillId="0" borderId="6" xfId="6" applyFont="1" applyBorder="1" applyAlignment="1">
      <alignment horizontal="center" vertical="center" wrapText="1"/>
    </xf>
    <xf numFmtId="0" fontId="40" fillId="9" borderId="11" xfId="28" applyFont="1" applyFill="1" applyBorder="1" applyAlignment="1">
      <alignment horizontal="left" vertical="center" wrapText="1"/>
    </xf>
    <xf numFmtId="0" fontId="40" fillId="9" borderId="10" xfId="28" applyFont="1" applyFill="1" applyBorder="1" applyAlignment="1">
      <alignment horizontal="left" vertical="center" wrapText="1"/>
    </xf>
    <xf numFmtId="0" fontId="40" fillId="9" borderId="8" xfId="28" applyFont="1" applyFill="1" applyBorder="1" applyAlignment="1">
      <alignment horizontal="center" vertical="center"/>
    </xf>
    <xf numFmtId="0" fontId="40" fillId="9" borderId="7" xfId="28" applyFont="1" applyFill="1" applyBorder="1" applyAlignment="1">
      <alignment horizontal="center" vertical="center"/>
    </xf>
    <xf numFmtId="0" fontId="32" fillId="0" borderId="29" xfId="10" applyFont="1" applyBorder="1" applyAlignment="1">
      <alignment horizontal="left" wrapText="1"/>
    </xf>
    <xf numFmtId="0" fontId="5" fillId="0" borderId="8" xfId="6" applyFont="1" applyBorder="1" applyAlignment="1">
      <alignment horizontal="center"/>
    </xf>
    <xf numFmtId="0" fontId="5" fillId="0" borderId="7" xfId="6" applyFont="1" applyBorder="1" applyAlignment="1">
      <alignment horizontal="center"/>
    </xf>
    <xf numFmtId="0" fontId="5" fillId="0" borderId="5" xfId="6" applyFont="1" applyBorder="1" applyAlignment="1">
      <alignment horizontal="center"/>
    </xf>
    <xf numFmtId="0" fontId="5" fillId="0" borderId="4" xfId="6" applyFont="1" applyBorder="1" applyAlignment="1">
      <alignment horizontal="center"/>
    </xf>
    <xf numFmtId="0" fontId="40" fillId="9" borderId="7" xfId="44" applyFont="1" applyFill="1" applyBorder="1" applyAlignment="1">
      <alignment horizontal="center" vertical="center" textRotation="90" wrapText="1"/>
    </xf>
    <xf numFmtId="0" fontId="40" fillId="9" borderId="1" xfId="44" applyFont="1" applyFill="1" applyBorder="1" applyAlignment="1">
      <alignment horizontal="center" vertical="center" textRotation="90" wrapText="1"/>
    </xf>
    <xf numFmtId="0" fontId="40" fillId="9" borderId="11" xfId="44" applyFont="1" applyFill="1" applyBorder="1" applyAlignment="1">
      <alignment horizontal="center" vertical="center" wrapText="1"/>
    </xf>
    <xf numFmtId="0" fontId="40" fillId="9" borderId="10" xfId="44" applyFont="1" applyFill="1" applyBorder="1" applyAlignment="1">
      <alignment horizontal="center" vertical="center" wrapText="1"/>
    </xf>
    <xf numFmtId="0" fontId="40" fillId="9" borderId="8" xfId="44" applyFont="1" applyFill="1" applyBorder="1" applyAlignment="1">
      <alignment horizontal="left" vertical="center" wrapText="1"/>
    </xf>
    <xf numFmtId="0" fontId="40" fillId="9" borderId="2" xfId="44" applyFont="1" applyFill="1" applyBorder="1" applyAlignment="1">
      <alignment horizontal="left" vertical="center" wrapText="1"/>
    </xf>
    <xf numFmtId="0" fontId="40" fillId="9" borderId="26" xfId="44" applyFont="1" applyFill="1" applyBorder="1" applyAlignment="1">
      <alignment horizontal="center" vertical="center" textRotation="90" wrapText="1"/>
    </xf>
    <xf numFmtId="0" fontId="40" fillId="9" borderId="31" xfId="44" applyFont="1" applyFill="1" applyBorder="1" applyAlignment="1">
      <alignment horizontal="center" vertical="center" textRotation="90" wrapText="1"/>
    </xf>
    <xf numFmtId="0" fontId="40" fillId="9" borderId="8" xfId="44" applyFont="1" applyFill="1" applyBorder="1" applyAlignment="1">
      <alignment horizontal="center" vertical="center" textRotation="90" wrapText="1"/>
    </xf>
    <xf numFmtId="0" fontId="40" fillId="9" borderId="2" xfId="44" applyFont="1" applyFill="1" applyBorder="1" applyAlignment="1">
      <alignment horizontal="center" vertical="center" textRotation="90" wrapText="1"/>
    </xf>
    <xf numFmtId="0" fontId="40" fillId="9" borderId="8" xfId="44" applyFont="1" applyFill="1" applyBorder="1" applyAlignment="1">
      <alignment horizontal="center" vertical="center" wrapText="1"/>
    </xf>
    <xf numFmtId="0" fontId="3" fillId="9" borderId="11" xfId="46" applyFont="1" applyFill="1" applyBorder="1" applyAlignment="1">
      <alignment horizontal="center" vertical="center" wrapText="1"/>
    </xf>
    <xf numFmtId="0" fontId="3" fillId="9" borderId="10" xfId="46" applyFont="1" applyFill="1" applyBorder="1" applyAlignment="1">
      <alignment horizontal="center" vertical="center" wrapText="1"/>
    </xf>
    <xf numFmtId="0" fontId="3" fillId="9" borderId="8" xfId="46" applyFont="1" applyFill="1" applyBorder="1" applyAlignment="1">
      <alignment horizontal="left" vertical="center" wrapText="1"/>
    </xf>
    <xf numFmtId="0" fontId="3" fillId="9" borderId="2" xfId="46" applyFont="1" applyFill="1" applyBorder="1" applyAlignment="1">
      <alignment horizontal="left" vertical="center" wrapText="1"/>
    </xf>
    <xf numFmtId="0" fontId="3" fillId="9" borderId="8" xfId="8" applyFont="1" applyFill="1" applyBorder="1" applyAlignment="1">
      <alignment horizontal="center" vertical="center" wrapText="1"/>
    </xf>
    <xf numFmtId="0" fontId="3" fillId="9" borderId="2" xfId="8" applyFont="1" applyFill="1" applyBorder="1" applyAlignment="1">
      <alignment horizontal="center" vertical="center" wrapText="1"/>
    </xf>
    <xf numFmtId="0" fontId="30" fillId="9" borderId="8" xfId="13" applyFont="1" applyFill="1" applyBorder="1" applyAlignment="1">
      <alignment horizontal="center" vertical="center"/>
    </xf>
    <xf numFmtId="0" fontId="30" fillId="9" borderId="7" xfId="13" applyFont="1" applyFill="1" applyBorder="1" applyAlignment="1">
      <alignment horizontal="center" vertical="center"/>
    </xf>
    <xf numFmtId="0" fontId="30" fillId="9" borderId="8" xfId="39" applyFont="1" applyFill="1" applyBorder="1" applyAlignment="1">
      <alignment horizontal="center" vertical="center" wrapText="1"/>
    </xf>
    <xf numFmtId="0" fontId="30" fillId="9" borderId="2" xfId="39" applyFont="1" applyFill="1" applyBorder="1" applyAlignment="1">
      <alignment horizontal="center" vertical="center" wrapText="1"/>
    </xf>
    <xf numFmtId="0" fontId="30" fillId="9" borderId="11" xfId="39" applyFont="1" applyFill="1" applyBorder="1" applyAlignment="1">
      <alignment horizontal="left" vertical="center" wrapText="1"/>
    </xf>
    <xf numFmtId="0" fontId="30" fillId="9" borderId="10" xfId="39" applyFont="1" applyFill="1" applyBorder="1" applyAlignment="1">
      <alignment horizontal="left" vertical="center" wrapText="1"/>
    </xf>
    <xf numFmtId="0" fontId="30" fillId="9" borderId="8" xfId="13" applyFont="1" applyFill="1" applyBorder="1" applyAlignment="1">
      <alignment horizontal="center" vertical="center" wrapText="1"/>
    </xf>
    <xf numFmtId="0" fontId="30" fillId="9" borderId="7" xfId="13" applyFont="1" applyFill="1" applyBorder="1" applyAlignment="1">
      <alignment horizontal="center" vertical="center" wrapText="1"/>
    </xf>
    <xf numFmtId="0" fontId="30" fillId="9" borderId="17" xfId="39" applyFont="1" applyFill="1" applyBorder="1" applyAlignment="1">
      <alignment horizontal="left" vertical="center" wrapText="1"/>
    </xf>
    <xf numFmtId="0" fontId="30" fillId="9" borderId="26" xfId="39" applyFont="1" applyFill="1" applyBorder="1" applyAlignment="1">
      <alignment horizontal="center" vertical="center" wrapText="1"/>
    </xf>
    <xf numFmtId="0" fontId="30" fillId="9" borderId="32" xfId="39" applyFont="1" applyFill="1" applyBorder="1" applyAlignment="1">
      <alignment horizontal="center" vertical="center" wrapText="1"/>
    </xf>
    <xf numFmtId="0" fontId="30" fillId="9" borderId="31" xfId="39" applyFont="1" applyFill="1" applyBorder="1" applyAlignment="1">
      <alignment horizontal="center" vertical="center" wrapText="1"/>
    </xf>
    <xf numFmtId="0" fontId="30" fillId="9" borderId="25" xfId="13" applyFont="1" applyFill="1" applyBorder="1" applyAlignment="1">
      <alignment horizontal="center" vertical="center" wrapText="1"/>
    </xf>
    <xf numFmtId="0" fontId="30" fillId="9" borderId="30" xfId="13" applyFont="1" applyFill="1" applyBorder="1" applyAlignment="1">
      <alignment horizontal="center" vertical="center" wrapText="1"/>
    </xf>
    <xf numFmtId="0" fontId="30" fillId="9" borderId="13" xfId="13" applyFont="1" applyFill="1" applyBorder="1" applyAlignment="1">
      <alignment horizontal="center" vertical="center" wrapText="1"/>
    </xf>
    <xf numFmtId="0" fontId="30" fillId="9" borderId="28" xfId="13" applyFont="1" applyFill="1" applyBorder="1" applyAlignment="1">
      <alignment horizontal="center" vertical="center" wrapText="1"/>
    </xf>
    <xf numFmtId="0" fontId="3" fillId="9" borderId="18" xfId="6" applyFont="1" applyFill="1" applyBorder="1" applyAlignment="1">
      <alignment horizontal="left" vertical="center" wrapText="1"/>
    </xf>
    <xf numFmtId="0" fontId="3" fillId="9" borderId="16" xfId="6" applyFont="1" applyFill="1" applyBorder="1" applyAlignment="1">
      <alignment horizontal="left" vertical="center" wrapText="1"/>
    </xf>
    <xf numFmtId="0" fontId="3" fillId="9" borderId="9" xfId="6" applyFont="1" applyFill="1" applyBorder="1" applyAlignment="1">
      <alignment horizontal="center"/>
    </xf>
    <xf numFmtId="0" fontId="3" fillId="9" borderId="11" xfId="6" applyFont="1" applyFill="1" applyBorder="1" applyAlignment="1">
      <alignment horizontal="center"/>
    </xf>
    <xf numFmtId="0" fontId="3" fillId="9" borderId="9" xfId="6" applyFont="1" applyFill="1" applyBorder="1" applyAlignment="1">
      <alignment horizontal="left" vertical="center" wrapText="1"/>
    </xf>
    <xf numFmtId="0" fontId="30" fillId="0" borderId="5" xfId="51" applyFont="1" applyBorder="1" applyAlignment="1">
      <alignment horizontal="left" vertical="center" wrapText="1"/>
    </xf>
    <xf numFmtId="0" fontId="30" fillId="0" borderId="4" xfId="51" applyFont="1" applyBorder="1" applyAlignment="1">
      <alignment horizontal="left" vertical="center" wrapText="1"/>
    </xf>
    <xf numFmtId="0" fontId="30" fillId="0" borderId="2" xfId="51" applyFont="1" applyBorder="1" applyAlignment="1">
      <alignment horizontal="left" vertical="center" wrapText="1"/>
    </xf>
    <xf numFmtId="0" fontId="30" fillId="0" borderId="1" xfId="51" applyFont="1" applyBorder="1" applyAlignment="1">
      <alignment horizontal="left" vertical="center" wrapText="1"/>
    </xf>
    <xf numFmtId="0" fontId="30" fillId="0" borderId="6" xfId="51" applyFont="1" applyBorder="1" applyAlignment="1">
      <alignment horizontal="left" vertical="center" wrapText="1"/>
    </xf>
    <xf numFmtId="0" fontId="30" fillId="0" borderId="8" xfId="51" applyFont="1" applyBorder="1" applyAlignment="1">
      <alignment horizontal="left" vertical="center" wrapText="1"/>
    </xf>
    <xf numFmtId="0" fontId="30" fillId="0" borderId="7" xfId="51" applyFont="1" applyBorder="1" applyAlignment="1">
      <alignment horizontal="left" vertical="center" wrapText="1"/>
    </xf>
    <xf numFmtId="0" fontId="3" fillId="9" borderId="11" xfId="11" applyFont="1" applyFill="1" applyBorder="1" applyAlignment="1">
      <alignment horizontal="left" vertical="center" wrapText="1"/>
    </xf>
    <xf numFmtId="0" fontId="3" fillId="9" borderId="12" xfId="11" applyFont="1" applyFill="1" applyBorder="1" applyAlignment="1">
      <alignment horizontal="left" vertical="center" wrapText="1"/>
    </xf>
    <xf numFmtId="0" fontId="3" fillId="9" borderId="10" xfId="11" applyFont="1" applyFill="1" applyBorder="1" applyAlignment="1">
      <alignment horizontal="left" vertical="center" wrapText="1"/>
    </xf>
    <xf numFmtId="0" fontId="40" fillId="9" borderId="8" xfId="11" applyFont="1" applyFill="1" applyBorder="1" applyAlignment="1">
      <alignment horizontal="center" vertical="center" wrapText="1"/>
    </xf>
    <xf numFmtId="0" fontId="40" fillId="9" borderId="5" xfId="11" applyFont="1" applyFill="1" applyBorder="1" applyAlignment="1">
      <alignment horizontal="center" vertical="center" wrapText="1"/>
    </xf>
    <xf numFmtId="0" fontId="40" fillId="9" borderId="7" xfId="11" applyFont="1" applyFill="1" applyBorder="1" applyAlignment="1">
      <alignment horizontal="center" vertical="center" wrapText="1"/>
    </xf>
    <xf numFmtId="0" fontId="40" fillId="9" borderId="4" xfId="11" applyFont="1" applyFill="1" applyBorder="1" applyAlignment="1">
      <alignment horizontal="center" vertical="center" wrapText="1"/>
    </xf>
    <xf numFmtId="0" fontId="40" fillId="9" borderId="1" xfId="11" applyFont="1" applyFill="1" applyBorder="1" applyAlignment="1">
      <alignment horizontal="center" vertical="center" wrapText="1"/>
    </xf>
    <xf numFmtId="0" fontId="32" fillId="0" borderId="0" xfId="10" applyFont="1" applyAlignment="1">
      <alignment horizontal="left" wrapText="1"/>
    </xf>
  </cellXfs>
  <cellStyles count="58">
    <cellStyle name="Hypertextový odkaz" xfId="3" builtinId="8"/>
    <cellStyle name="Normální" xfId="0" builtinId="0"/>
    <cellStyle name="Normální 10" xfId="57" xr:uid="{7A0CEC9D-8FB7-4ADA-858E-893E577D807C}"/>
    <cellStyle name="normální 10 3" xfId="48" xr:uid="{F9E3D4AC-8F04-4235-8B15-A6FCD6A9DEEE}"/>
    <cellStyle name="normální 11 2" xfId="28" xr:uid="{AF1C086E-CA68-4A89-B4F4-924EF1BD4B95}"/>
    <cellStyle name="normální 11 3" xfId="41" xr:uid="{4DCAF517-4F01-4362-9454-BA9D21D9B463}"/>
    <cellStyle name="Normální 12" xfId="17" xr:uid="{5D35E3BB-5F5C-47CA-9182-A1C36DAEAE41}"/>
    <cellStyle name="normální 14" xfId="44" xr:uid="{F3C50F9B-BE28-465F-8825-97763E8FB701}"/>
    <cellStyle name="normální 16 2 2 2" xfId="10" xr:uid="{58AFE018-6FFB-4CED-9F5C-C00DAC976BC9}"/>
    <cellStyle name="normální 16 2 2 2 2" xfId="32" xr:uid="{FC54A203-3C9F-445B-B0D6-E8190FFCB1C1}"/>
    <cellStyle name="normální 16 2 2 2 4" xfId="33" xr:uid="{0E5CED2A-FAD8-4577-8EF6-25AA8FF0D395}"/>
    <cellStyle name="normální 16 2 2 3" xfId="13" xr:uid="{45936EC8-F2ED-4BC7-8476-9B26126B2EEE}"/>
    <cellStyle name="normální 16 2 2 3 2" xfId="38" xr:uid="{ECFFD5D6-4272-4358-87E3-6887C6C2EB12}"/>
    <cellStyle name="normální 16 2 2 4" xfId="50" xr:uid="{A305D40F-3A53-46A6-B84C-74CECD634085}"/>
    <cellStyle name="normální 17 2" xfId="37" xr:uid="{7C10E3FB-860A-4E71-83D2-6BE6EEFB10A7}"/>
    <cellStyle name="Normální 18" xfId="21" xr:uid="{34A113BF-E801-4C08-9480-0BB90BDCF7D2}"/>
    <cellStyle name="Normální 19" xfId="1" xr:uid="{E8F77BF1-2BBF-4E07-B44A-8913521CCC71}"/>
    <cellStyle name="Normální 2" xfId="5" xr:uid="{0B7E14CD-D3CF-4EF0-8B5B-231F988922E8}"/>
    <cellStyle name="Normální 2 2" xfId="22" xr:uid="{BFF20191-91ED-4F36-83C1-05E81C103F45}"/>
    <cellStyle name="normální 2 2 3" xfId="8" xr:uid="{25D26B7D-A448-4B9E-BE20-025EC3A2095D}"/>
    <cellStyle name="normální 2 3" xfId="55" xr:uid="{366CCA43-68FF-4B2E-90A9-C758E53F82DD}"/>
    <cellStyle name="Normální 2 4" xfId="42" xr:uid="{61D4AB01-6834-4E60-A0A8-48469658218E}"/>
    <cellStyle name="Normální 2 5" xfId="2" xr:uid="{080E61C7-74C1-45DA-9E14-BB728E8F0980}"/>
    <cellStyle name="Normální 2 8" xfId="12" xr:uid="{6DED2307-FA5A-45A9-9790-16B2C4718AD7}"/>
    <cellStyle name="Normální 3" xfId="18" xr:uid="{1E12CA78-520D-483B-9C2C-91C5AA1353FD}"/>
    <cellStyle name="Normální 3 2" xfId="20" xr:uid="{9A050658-3E4F-4310-AA7C-FE02080F17C5}"/>
    <cellStyle name="normální 3 3" xfId="53" xr:uid="{E1C9AF1D-B46A-4464-A233-E77D8713CDC1}"/>
    <cellStyle name="Normální 36" xfId="7" xr:uid="{000844A8-07C3-4EE5-854F-F1F3ACFE12BA}"/>
    <cellStyle name="Normální 4" xfId="43" xr:uid="{614AADFD-9A54-4B61-B79B-3D0E6F452B2E}"/>
    <cellStyle name="Normální 4 2" xfId="19" xr:uid="{1B626FC7-577C-4DBD-A4FA-7D595E16DFAB}"/>
    <cellStyle name="Normální 49" xfId="26" xr:uid="{FA76C6DC-854C-4474-9C48-708E310750EC}"/>
    <cellStyle name="Normální 5" xfId="34" xr:uid="{0D83DEAC-67F7-4E1B-8E20-BE1E814AC544}"/>
    <cellStyle name="Normální 57" xfId="39" xr:uid="{28BDA118-950A-41C9-8F82-031B33EBA340}"/>
    <cellStyle name="Normální 58" xfId="25" xr:uid="{926336F0-9E1F-4494-ADCB-48D96F9677AB}"/>
    <cellStyle name="Normální 59" xfId="4" xr:uid="{122D06EB-C7AE-433D-A53B-88EE9AFC57A3}"/>
    <cellStyle name="normální 6" xfId="23" xr:uid="{46493DAD-0BA5-47D3-95E9-F0A6914470F2}"/>
    <cellStyle name="normální 6 2" xfId="24" xr:uid="{1F6700AB-19A6-4AB3-B672-C78E0276B4BA}"/>
    <cellStyle name="Normální 61" xfId="9" xr:uid="{A258C928-8597-4CE4-9917-E8BCCE2209D3}"/>
    <cellStyle name="Normální 62" xfId="14" xr:uid="{518DEC98-9311-4624-9905-75272FDF67CA}"/>
    <cellStyle name="Normální 63" xfId="30" xr:uid="{D238627C-1040-4CCB-BBCC-EF1966F3FE8E}"/>
    <cellStyle name="Normální 64" xfId="27" xr:uid="{081A639C-A3A4-4342-87F8-E5B0167AFF48}"/>
    <cellStyle name="Normální 65 2" xfId="36" xr:uid="{3CB1C8B6-A663-43D5-B8D2-F1A5A2167E0B}"/>
    <cellStyle name="Normální 72" xfId="49" xr:uid="{2D24884E-25B8-453A-819F-C4B39CD4E30E}"/>
    <cellStyle name="Normální 78" xfId="56" xr:uid="{41CA4DA3-EF95-4B3A-8B7B-BB41BBAC10BE}"/>
    <cellStyle name="Normální 8" xfId="40" xr:uid="{6F2102C2-CAF4-47FA-B13E-D970C0521EAA}"/>
    <cellStyle name="normální 9 2" xfId="51" xr:uid="{E142C7EF-4839-4011-8674-C3B55C9AF2D4}"/>
    <cellStyle name="normální_Data" xfId="6" xr:uid="{BBCB4629-CE11-4A4B-8BB2-28CAA205BB8E}"/>
    <cellStyle name="Normální_List2" xfId="16" xr:uid="{8BD569AD-6D30-40F6-9F5F-CF9430DBC2E4}"/>
    <cellStyle name="normální_List3 2" xfId="15" xr:uid="{2A71D7B8-4E0F-4F52-9CF8-E4593FD5F6F4}"/>
    <cellStyle name="Normální_Poukazy" xfId="31" xr:uid="{C37C24B6-FF3B-474B-BCE0-706A35B27471}"/>
    <cellStyle name="normální_Příloha č. 2_Data_2008 2" xfId="11" xr:uid="{8885057D-8596-4909-8DB4-D961E6CFFE05}"/>
    <cellStyle name="normální_Ročenka_2007_nem" xfId="46" xr:uid="{DB76CD92-0A91-4C24-B176-EBF46EE9D441}"/>
    <cellStyle name="normální_Ročenka_2007_nové tabulky_puvodni 2" xfId="29" xr:uid="{64AEC204-C13D-492F-ABB6-2EB29E10F606}"/>
    <cellStyle name="normální_Ročenka_2007_pracovní verze" xfId="45" xr:uid="{70BF572A-396C-4471-911D-345C9C0C7213}"/>
    <cellStyle name="normální_V_T 5.25_pom" xfId="47" xr:uid="{A290EE0C-8A6E-495A-B13A-C063DFD5020F}"/>
    <cellStyle name="normální_vysledek_dle_vykonu" xfId="52" xr:uid="{40D63AFA-8101-4015-801F-D5F1AE840A1B}"/>
    <cellStyle name="procent 2" xfId="54" xr:uid="{1CA926BA-4E43-4127-A763-5FA9E976745C}"/>
    <cellStyle name="Procenta 2" xfId="35" xr:uid="{DFF54D02-57A8-4FE8-9725-4A1D914CBDEC}"/>
  </cellStyles>
  <dxfs count="0"/>
  <tableStyles count="0" defaultTableStyle="TableStyleMedium2" defaultPivotStyle="PivotStyleLight16"/>
  <colors>
    <mruColors>
      <color rgb="FFFF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0</xdr:colOff>
      <xdr:row>4</xdr:row>
      <xdr:rowOff>9526</xdr:rowOff>
    </xdr:to>
    <xdr:grpSp>
      <xdr:nvGrpSpPr>
        <xdr:cNvPr id="2" name="Skupina 1">
          <a:extLst>
            <a:ext uri="{FF2B5EF4-FFF2-40B4-BE49-F238E27FC236}">
              <a16:creationId xmlns:a16="http://schemas.microsoft.com/office/drawing/2014/main" id="{6413731F-7C2B-4F13-ADAD-A74CB4FE61A2}"/>
            </a:ext>
          </a:extLst>
        </xdr:cNvPr>
        <xdr:cNvGrpSpPr/>
      </xdr:nvGrpSpPr>
      <xdr:grpSpPr>
        <a:xfrm>
          <a:off x="0" y="0"/>
          <a:ext cx="8448675" cy="695326"/>
          <a:chOff x="0" y="0"/>
          <a:chExt cx="8505825" cy="695326"/>
        </a:xfrm>
      </xdr:grpSpPr>
      <xdr:pic>
        <xdr:nvPicPr>
          <xdr:cNvPr id="3" name="Obrázek 2">
            <a:extLst>
              <a:ext uri="{FF2B5EF4-FFF2-40B4-BE49-F238E27FC236}">
                <a16:creationId xmlns:a16="http://schemas.microsoft.com/office/drawing/2014/main" id="{DC1C6D4D-3F4C-4240-8430-1055A5E9DA8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1"/>
            <a:ext cx="1933575" cy="695325"/>
          </a:xfrm>
          <a:prstGeom prst="rect">
            <a:avLst/>
          </a:prstGeom>
        </xdr:spPr>
      </xdr:pic>
      <xdr:pic>
        <xdr:nvPicPr>
          <xdr:cNvPr id="4" name="Obrázek 3">
            <a:extLst>
              <a:ext uri="{FF2B5EF4-FFF2-40B4-BE49-F238E27FC236}">
                <a16:creationId xmlns:a16="http://schemas.microsoft.com/office/drawing/2014/main" id="{59A67EC2-25D7-4056-8904-885C5A6C02F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857375" y="0"/>
            <a:ext cx="6648450" cy="695325"/>
          </a:xfrm>
          <a:prstGeom prst="rect">
            <a:avLst/>
          </a:prstGeom>
        </xdr:spPr>
      </xdr:pic>
    </xdr:grpSp>
    <xdr:clientData/>
  </xdr:twoCellAnchor>
  <xdr:oneCellAnchor>
    <xdr:from>
      <xdr:col>3</xdr:col>
      <xdr:colOff>390525</xdr:colOff>
      <xdr:row>0</xdr:row>
      <xdr:rowOff>19050</xdr:rowOff>
    </xdr:from>
    <xdr:ext cx="6486525" cy="687176"/>
    <xdr:sp macro="" textlink="">
      <xdr:nvSpPr>
        <xdr:cNvPr id="5" name="TextovéPole 4">
          <a:extLst>
            <a:ext uri="{FF2B5EF4-FFF2-40B4-BE49-F238E27FC236}">
              <a16:creationId xmlns:a16="http://schemas.microsoft.com/office/drawing/2014/main" id="{940A666E-13E7-43B4-B899-98244F667485}"/>
            </a:ext>
          </a:extLst>
        </xdr:cNvPr>
        <xdr:cNvSpPr txBox="1"/>
      </xdr:nvSpPr>
      <xdr:spPr>
        <a:xfrm>
          <a:off x="2219325" y="19050"/>
          <a:ext cx="6486525" cy="687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cs-CZ" sz="2400" b="1">
              <a:solidFill>
                <a:schemeClr val="bg1"/>
              </a:solidFill>
            </a:rPr>
            <a:t>Ročenka VZP ČR za rok 2023</a:t>
          </a:r>
          <a:endParaRPr lang="cs-CZ" sz="1400" b="1">
            <a:solidFill>
              <a:schemeClr val="bg1"/>
            </a:solidFill>
          </a:endParaRPr>
        </a:p>
        <a:p>
          <a:pPr algn="ctr"/>
          <a:r>
            <a:rPr lang="cs-CZ" sz="1400" b="0">
              <a:solidFill>
                <a:schemeClr val="bg1"/>
              </a:solidFill>
            </a:rPr>
            <a:t>Elektronická</a:t>
          </a:r>
          <a:r>
            <a:rPr lang="cs-CZ" sz="1400" b="0" baseline="0">
              <a:solidFill>
                <a:schemeClr val="bg1"/>
              </a:solidFill>
            </a:rPr>
            <a:t> tabulková příloha</a:t>
          </a:r>
          <a:endParaRPr lang="cs-CZ" sz="2400" b="0">
            <a:solidFill>
              <a:schemeClr val="bg1"/>
            </a:solidFill>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evzp.blob.core.windows.net/PH/statistick&#225;%20ro&#269;enka/SR_2010/Data/Ro&#269;enka%202010/data/Ro&#269;enka%20-%20body%20AZZ.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H/statistick&#225;%20ro&#269;enka/SR_2010/Data/Ro&#269;enka%202010/data/Ro&#269;enka%20-%20body%20AZZ.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s>
    <sheetDataSet>
      <sheetData sheetId="0">
        <row r="60">
          <cell r="A60" t="str">
            <v>Recover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s>
    <sheetDataSet>
      <sheetData sheetId="0">
        <row r="60">
          <cell r="A60" t="str">
            <v>Recover</v>
          </cell>
        </row>
      </sheetData>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247BB-9695-4B2E-800A-7A92417256F3}">
  <sheetPr>
    <tabColor rgb="FFFF0000"/>
    <pageSetUpPr fitToPage="1"/>
  </sheetPr>
  <dimension ref="A1:P119"/>
  <sheetViews>
    <sheetView showGridLines="0" tabSelected="1" workbookViewId="0"/>
  </sheetViews>
  <sheetFormatPr defaultColWidth="9.140625" defaultRowHeight="12.75"/>
  <cols>
    <col min="1" max="1" width="1.28515625" style="1" customWidth="1"/>
    <col min="2" max="2" width="3.7109375" style="5" customWidth="1"/>
    <col min="3" max="3" width="3.7109375" style="4" customWidth="1"/>
    <col min="4" max="4" width="9.140625" style="3"/>
    <col min="5" max="15" width="9.140625" style="2"/>
    <col min="16" max="16" width="8.28515625" style="1" customWidth="1"/>
    <col min="17" max="16384" width="9.140625" style="1"/>
  </cols>
  <sheetData>
    <row r="1" spans="1:16">
      <c r="B1" s="24"/>
      <c r="D1" s="23"/>
      <c r="H1" s="1"/>
    </row>
    <row r="4" spans="1:16" ht="15.75" customHeight="1">
      <c r="B4" s="24"/>
      <c r="D4" s="23"/>
    </row>
    <row r="5" spans="1:16" ht="11.25" customHeight="1">
      <c r="A5" s="6"/>
      <c r="B5" s="11"/>
      <c r="J5" s="10"/>
    </row>
    <row r="6" spans="1:16" ht="31.5" customHeight="1">
      <c r="A6" s="22"/>
      <c r="B6" s="11" t="s">
        <v>34</v>
      </c>
      <c r="J6" s="10"/>
    </row>
    <row r="7" spans="1:16" ht="11.25" customHeight="1">
      <c r="A7" s="6"/>
      <c r="B7" s="11"/>
      <c r="J7" s="10"/>
    </row>
    <row r="8" spans="1:16" ht="27" customHeight="1">
      <c r="A8" s="21"/>
      <c r="B8" s="736" t="s">
        <v>33</v>
      </c>
      <c r="C8" s="736"/>
      <c r="D8" s="736"/>
      <c r="E8" s="736"/>
      <c r="F8" s="736"/>
      <c r="G8" s="736"/>
      <c r="H8" s="736"/>
      <c r="I8" s="736"/>
      <c r="J8" s="736"/>
      <c r="K8" s="736"/>
      <c r="L8" s="736"/>
      <c r="M8" s="736"/>
      <c r="N8" s="736"/>
      <c r="O8" s="736"/>
      <c r="P8" s="736"/>
    </row>
    <row r="9" spans="1:16" ht="24" customHeight="1">
      <c r="A9" s="21"/>
      <c r="B9" s="13"/>
      <c r="C9" s="734" t="s">
        <v>32</v>
      </c>
      <c r="D9" s="734"/>
      <c r="E9" s="734"/>
      <c r="F9" s="734"/>
      <c r="G9" s="734"/>
      <c r="H9" s="734"/>
      <c r="I9" s="734"/>
      <c r="J9" s="734"/>
      <c r="K9" s="734"/>
      <c r="L9" s="734"/>
      <c r="M9" s="734"/>
      <c r="N9" s="734"/>
      <c r="O9" s="734"/>
      <c r="P9" s="734"/>
    </row>
    <row r="10" spans="1:16" s="6" customFormat="1" ht="13.5" customHeight="1">
      <c r="A10" s="20"/>
      <c r="B10" s="5"/>
      <c r="C10" s="4"/>
      <c r="D10" s="735" t="s">
        <v>49245</v>
      </c>
      <c r="E10" s="735"/>
      <c r="F10" s="735"/>
      <c r="G10" s="735"/>
      <c r="H10" s="735"/>
      <c r="I10" s="735"/>
      <c r="J10" s="735"/>
      <c r="K10" s="735"/>
      <c r="L10" s="735"/>
      <c r="M10" s="735"/>
      <c r="N10" s="735"/>
      <c r="O10" s="735"/>
      <c r="P10" s="735"/>
    </row>
    <row r="11" spans="1:16" s="6" customFormat="1" ht="13.5" customHeight="1">
      <c r="A11" s="20"/>
      <c r="B11" s="5"/>
      <c r="C11" s="4"/>
      <c r="D11" s="735" t="s">
        <v>49274</v>
      </c>
      <c r="E11" s="735"/>
      <c r="F11" s="735"/>
      <c r="G11" s="735"/>
      <c r="H11" s="735"/>
      <c r="I11" s="735"/>
      <c r="J11" s="735"/>
      <c r="K11" s="735"/>
      <c r="L11" s="735"/>
      <c r="M11" s="735"/>
      <c r="N11" s="735"/>
      <c r="O11" s="735"/>
      <c r="P11" s="735"/>
    </row>
    <row r="12" spans="1:16" ht="24" customHeight="1">
      <c r="A12" s="21"/>
      <c r="B12" s="13"/>
      <c r="C12" s="734" t="s">
        <v>31</v>
      </c>
      <c r="D12" s="734"/>
      <c r="E12" s="734"/>
      <c r="F12" s="734"/>
      <c r="G12" s="734"/>
      <c r="H12" s="734"/>
      <c r="I12" s="734"/>
      <c r="J12" s="734"/>
      <c r="K12" s="734"/>
      <c r="L12" s="734"/>
      <c r="M12" s="734"/>
      <c r="N12" s="734"/>
      <c r="O12" s="734"/>
      <c r="P12" s="734"/>
    </row>
    <row r="13" spans="1:16" s="6" customFormat="1" ht="13.5" customHeight="1">
      <c r="A13" s="20"/>
      <c r="B13" s="5"/>
      <c r="C13" s="4"/>
      <c r="D13" s="735" t="s">
        <v>49275</v>
      </c>
      <c r="E13" s="735"/>
      <c r="F13" s="735"/>
      <c r="G13" s="735"/>
      <c r="H13" s="735"/>
      <c r="I13" s="735"/>
      <c r="J13" s="735"/>
      <c r="K13" s="735"/>
      <c r="L13" s="735"/>
      <c r="M13" s="735"/>
      <c r="N13" s="735"/>
      <c r="O13" s="735"/>
      <c r="P13" s="735"/>
    </row>
    <row r="14" spans="1:16" s="6" customFormat="1" ht="13.5" customHeight="1">
      <c r="A14" s="20"/>
      <c r="B14" s="5"/>
      <c r="C14" s="4"/>
      <c r="D14" s="735" t="s">
        <v>49276</v>
      </c>
      <c r="E14" s="735"/>
      <c r="F14" s="735"/>
      <c r="G14" s="735"/>
      <c r="H14" s="735"/>
      <c r="I14" s="735"/>
      <c r="J14" s="735"/>
      <c r="K14" s="735"/>
      <c r="L14" s="735"/>
      <c r="M14" s="735"/>
      <c r="N14" s="735"/>
      <c r="O14" s="735"/>
      <c r="P14" s="735"/>
    </row>
    <row r="15" spans="1:16" s="6" customFormat="1" ht="13.5" customHeight="1">
      <c r="A15" s="20"/>
      <c r="B15" s="5"/>
      <c r="C15" s="4"/>
      <c r="D15" s="735" t="s">
        <v>49279</v>
      </c>
      <c r="E15" s="735"/>
      <c r="F15" s="735"/>
      <c r="G15" s="735"/>
      <c r="H15" s="735"/>
      <c r="I15" s="735"/>
      <c r="J15" s="735"/>
      <c r="K15" s="735"/>
      <c r="L15" s="735"/>
      <c r="M15" s="735"/>
      <c r="N15" s="735"/>
      <c r="O15" s="735"/>
      <c r="P15" s="735"/>
    </row>
    <row r="16" spans="1:16" s="6" customFormat="1" ht="13.5" customHeight="1">
      <c r="A16" s="20"/>
      <c r="B16" s="5"/>
      <c r="C16" s="4"/>
      <c r="D16" s="735" t="s">
        <v>49280</v>
      </c>
      <c r="E16" s="735"/>
      <c r="F16" s="735"/>
      <c r="G16" s="735"/>
      <c r="H16" s="735"/>
      <c r="I16" s="735"/>
      <c r="J16" s="735"/>
      <c r="K16" s="735"/>
      <c r="L16" s="735"/>
      <c r="M16" s="735"/>
      <c r="N16" s="735"/>
      <c r="O16" s="735"/>
      <c r="P16" s="735"/>
    </row>
    <row r="17" spans="1:16" ht="11.25" customHeight="1">
      <c r="A17" s="6"/>
      <c r="B17" s="11"/>
      <c r="J17" s="10"/>
    </row>
    <row r="18" spans="1:16" ht="27" customHeight="1">
      <c r="A18" s="19"/>
      <c r="B18" s="736" t="s">
        <v>30</v>
      </c>
      <c r="C18" s="736"/>
      <c r="D18" s="736"/>
      <c r="E18" s="736"/>
      <c r="F18" s="736"/>
      <c r="G18" s="736"/>
      <c r="H18" s="736"/>
      <c r="I18" s="736"/>
      <c r="J18" s="736"/>
      <c r="K18" s="736"/>
      <c r="L18" s="736"/>
      <c r="M18" s="736"/>
      <c r="N18" s="736"/>
      <c r="O18" s="736"/>
      <c r="P18" s="736"/>
    </row>
    <row r="19" spans="1:16" s="6" customFormat="1" ht="13.5" customHeight="1">
      <c r="A19" s="18"/>
      <c r="B19" s="5"/>
      <c r="C19" s="4"/>
      <c r="D19" s="735" t="s">
        <v>49281</v>
      </c>
      <c r="E19" s="735"/>
      <c r="F19" s="735"/>
      <c r="G19" s="735"/>
      <c r="H19" s="735"/>
      <c r="I19" s="735"/>
      <c r="J19" s="735"/>
      <c r="K19" s="735"/>
      <c r="L19" s="735"/>
      <c r="M19" s="735"/>
      <c r="N19" s="735"/>
      <c r="O19" s="735"/>
      <c r="P19" s="735"/>
    </row>
    <row r="20" spans="1:16" s="6" customFormat="1" ht="13.5" customHeight="1">
      <c r="A20" s="18"/>
      <c r="B20" s="5"/>
      <c r="C20" s="4"/>
      <c r="D20" s="735" t="s">
        <v>49282</v>
      </c>
      <c r="E20" s="735"/>
      <c r="F20" s="735"/>
      <c r="G20" s="735"/>
      <c r="H20" s="735"/>
      <c r="I20" s="735"/>
      <c r="J20" s="735"/>
      <c r="K20" s="735"/>
      <c r="L20" s="735"/>
      <c r="M20" s="735"/>
      <c r="N20" s="735"/>
      <c r="O20" s="735"/>
      <c r="P20" s="735"/>
    </row>
    <row r="21" spans="1:16" s="6" customFormat="1" ht="13.5" customHeight="1">
      <c r="A21" s="18"/>
      <c r="B21" s="5"/>
      <c r="C21" s="4"/>
      <c r="D21" s="735" t="s">
        <v>29</v>
      </c>
      <c r="E21" s="735"/>
      <c r="F21" s="735"/>
      <c r="G21" s="735"/>
      <c r="H21" s="735"/>
      <c r="I21" s="735"/>
      <c r="J21" s="735"/>
      <c r="K21" s="735"/>
      <c r="L21" s="735"/>
      <c r="M21" s="735"/>
      <c r="N21" s="735"/>
      <c r="O21" s="735"/>
      <c r="P21" s="735"/>
    </row>
    <row r="22" spans="1:16" s="6" customFormat="1" ht="13.5" customHeight="1">
      <c r="A22" s="18"/>
      <c r="B22" s="5"/>
      <c r="C22" s="4"/>
      <c r="D22" s="735" t="s">
        <v>49284</v>
      </c>
      <c r="E22" s="735"/>
      <c r="F22" s="735"/>
      <c r="G22" s="735"/>
      <c r="H22" s="735"/>
      <c r="I22" s="735"/>
      <c r="J22" s="735"/>
      <c r="K22" s="735"/>
      <c r="L22" s="735"/>
      <c r="M22" s="735"/>
      <c r="N22" s="735"/>
      <c r="O22" s="735"/>
      <c r="P22" s="735"/>
    </row>
    <row r="23" spans="1:16" ht="11.25" customHeight="1">
      <c r="A23" s="6"/>
      <c r="B23" s="11"/>
      <c r="J23" s="10"/>
    </row>
    <row r="24" spans="1:16" ht="27" customHeight="1">
      <c r="A24" s="17"/>
      <c r="B24" s="736" t="s">
        <v>28</v>
      </c>
      <c r="C24" s="736"/>
      <c r="D24" s="736"/>
      <c r="E24" s="736"/>
      <c r="F24" s="736"/>
      <c r="G24" s="736"/>
      <c r="H24" s="736"/>
      <c r="I24" s="736"/>
      <c r="J24" s="736"/>
      <c r="K24" s="736"/>
      <c r="L24" s="736"/>
      <c r="M24" s="736"/>
      <c r="N24" s="736"/>
      <c r="O24" s="736"/>
      <c r="P24" s="736"/>
    </row>
    <row r="25" spans="1:16" ht="24" customHeight="1">
      <c r="A25" s="17"/>
      <c r="B25" s="13"/>
      <c r="C25" s="734" t="s">
        <v>27</v>
      </c>
      <c r="D25" s="734"/>
      <c r="E25" s="734"/>
      <c r="F25" s="734"/>
      <c r="G25" s="734"/>
      <c r="H25" s="734"/>
      <c r="I25" s="734"/>
      <c r="J25" s="734"/>
      <c r="K25" s="734"/>
      <c r="L25" s="734"/>
      <c r="M25" s="734"/>
      <c r="N25" s="734"/>
      <c r="O25" s="734"/>
      <c r="P25" s="734"/>
    </row>
    <row r="26" spans="1:16" s="6" customFormat="1" ht="13.5" customHeight="1">
      <c r="A26" s="16"/>
      <c r="B26" s="5"/>
      <c r="C26" s="4"/>
      <c r="D26" s="735" t="s">
        <v>57303</v>
      </c>
      <c r="E26" s="735"/>
      <c r="F26" s="735"/>
      <c r="G26" s="735"/>
      <c r="H26" s="735"/>
      <c r="I26" s="735"/>
      <c r="J26" s="735"/>
      <c r="K26" s="735"/>
      <c r="L26" s="735"/>
      <c r="M26" s="735"/>
      <c r="N26" s="735"/>
      <c r="O26" s="735"/>
      <c r="P26" s="735"/>
    </row>
    <row r="27" spans="1:16" ht="24" customHeight="1">
      <c r="A27" s="17"/>
      <c r="B27" s="13"/>
      <c r="C27" s="734" t="s">
        <v>26</v>
      </c>
      <c r="D27" s="734"/>
      <c r="E27" s="734"/>
      <c r="F27" s="734"/>
      <c r="G27" s="734"/>
      <c r="H27" s="734"/>
      <c r="I27" s="734"/>
      <c r="J27" s="734"/>
      <c r="K27" s="734"/>
      <c r="L27" s="734"/>
      <c r="M27" s="734"/>
      <c r="N27" s="734"/>
      <c r="O27" s="734"/>
      <c r="P27" s="734"/>
    </row>
    <row r="28" spans="1:16" s="6" customFormat="1" ht="13.5" customHeight="1">
      <c r="A28" s="16"/>
      <c r="B28" s="5"/>
      <c r="C28" s="4"/>
      <c r="D28" s="735" t="s">
        <v>57327</v>
      </c>
      <c r="E28" s="735"/>
      <c r="F28" s="735"/>
      <c r="G28" s="735"/>
      <c r="H28" s="735"/>
      <c r="I28" s="735"/>
      <c r="J28" s="735"/>
      <c r="K28" s="735"/>
      <c r="L28" s="735"/>
      <c r="M28" s="735"/>
      <c r="N28" s="735"/>
      <c r="O28" s="735"/>
      <c r="P28" s="735"/>
    </row>
    <row r="29" spans="1:16" ht="24" customHeight="1">
      <c r="A29" s="17"/>
      <c r="B29" s="13"/>
      <c r="C29" s="734" t="s">
        <v>25</v>
      </c>
      <c r="D29" s="734"/>
      <c r="E29" s="734"/>
      <c r="F29" s="734"/>
      <c r="G29" s="734"/>
      <c r="H29" s="734"/>
      <c r="I29" s="734"/>
      <c r="J29" s="734"/>
      <c r="K29" s="734"/>
      <c r="L29" s="734"/>
      <c r="M29" s="734"/>
      <c r="N29" s="734"/>
      <c r="O29" s="734"/>
      <c r="P29" s="734"/>
    </row>
    <row r="30" spans="1:16" s="6" customFormat="1" ht="13.5" customHeight="1">
      <c r="A30" s="16"/>
      <c r="B30" s="5"/>
      <c r="C30" s="4"/>
      <c r="D30" s="735" t="s">
        <v>24</v>
      </c>
      <c r="E30" s="735"/>
      <c r="F30" s="735"/>
      <c r="G30" s="735"/>
      <c r="H30" s="735"/>
      <c r="I30" s="735"/>
      <c r="J30" s="735"/>
      <c r="K30" s="735"/>
      <c r="L30" s="735"/>
      <c r="M30" s="735"/>
      <c r="N30" s="735"/>
      <c r="O30" s="735"/>
      <c r="P30" s="735"/>
    </row>
    <row r="31" spans="1:16" s="6" customFormat="1" ht="13.5" customHeight="1">
      <c r="A31" s="16"/>
      <c r="B31" s="5"/>
      <c r="C31" s="4"/>
      <c r="D31" s="735" t="s">
        <v>57328</v>
      </c>
      <c r="E31" s="735"/>
      <c r="F31" s="735"/>
      <c r="G31" s="735"/>
      <c r="H31" s="735"/>
      <c r="I31" s="735"/>
      <c r="J31" s="735"/>
      <c r="K31" s="735"/>
      <c r="L31" s="735"/>
      <c r="M31" s="735"/>
      <c r="N31" s="735"/>
      <c r="O31" s="735"/>
      <c r="P31" s="735"/>
    </row>
    <row r="32" spans="1:16" s="6" customFormat="1" ht="13.5" customHeight="1">
      <c r="A32" s="16"/>
      <c r="B32" s="5"/>
      <c r="C32" s="4"/>
      <c r="D32" s="735" t="s">
        <v>57329</v>
      </c>
      <c r="E32" s="735"/>
      <c r="F32" s="735"/>
      <c r="G32" s="735"/>
      <c r="H32" s="735"/>
      <c r="I32" s="735"/>
      <c r="J32" s="735"/>
      <c r="K32" s="735"/>
      <c r="L32" s="735"/>
      <c r="M32" s="735"/>
      <c r="N32" s="735"/>
      <c r="O32" s="735"/>
      <c r="P32" s="735"/>
    </row>
    <row r="33" spans="1:16" s="6" customFormat="1" ht="13.5" customHeight="1">
      <c r="A33" s="16"/>
      <c r="B33" s="5"/>
      <c r="C33" s="4"/>
      <c r="D33" s="735" t="s">
        <v>57330</v>
      </c>
      <c r="E33" s="735"/>
      <c r="F33" s="735"/>
      <c r="G33" s="735"/>
      <c r="H33" s="735"/>
      <c r="I33" s="735"/>
      <c r="J33" s="735"/>
      <c r="K33" s="735"/>
      <c r="L33" s="735"/>
      <c r="M33" s="735"/>
      <c r="N33" s="735"/>
      <c r="O33" s="735"/>
      <c r="P33" s="735"/>
    </row>
    <row r="34" spans="1:16" ht="24" customHeight="1">
      <c r="A34" s="17"/>
      <c r="B34" s="13"/>
      <c r="C34" s="734" t="s">
        <v>23</v>
      </c>
      <c r="D34" s="734"/>
      <c r="E34" s="734"/>
      <c r="F34" s="734"/>
      <c r="G34" s="734"/>
      <c r="H34" s="734"/>
      <c r="I34" s="734"/>
      <c r="J34" s="734"/>
      <c r="K34" s="734"/>
      <c r="L34" s="734"/>
      <c r="M34" s="734"/>
      <c r="N34" s="734"/>
      <c r="O34" s="734"/>
      <c r="P34" s="734"/>
    </row>
    <row r="35" spans="1:16" s="6" customFormat="1" ht="13.5" customHeight="1">
      <c r="A35" s="16"/>
      <c r="B35" s="5"/>
      <c r="C35" s="4"/>
      <c r="D35" s="735" t="s">
        <v>22</v>
      </c>
      <c r="E35" s="735"/>
      <c r="F35" s="735"/>
      <c r="G35" s="735"/>
      <c r="H35" s="735"/>
      <c r="I35" s="735"/>
      <c r="J35" s="735"/>
      <c r="K35" s="735"/>
      <c r="L35" s="735"/>
      <c r="M35" s="735"/>
      <c r="N35" s="735"/>
      <c r="O35" s="735"/>
      <c r="P35" s="735"/>
    </row>
    <row r="36" spans="1:16" s="6" customFormat="1" ht="13.5" customHeight="1">
      <c r="A36" s="16"/>
      <c r="B36" s="5"/>
      <c r="C36" s="4"/>
      <c r="D36" s="735" t="s">
        <v>57331</v>
      </c>
      <c r="E36" s="735"/>
      <c r="F36" s="735"/>
      <c r="G36" s="735"/>
      <c r="H36" s="735"/>
      <c r="I36" s="735"/>
      <c r="J36" s="735"/>
      <c r="K36" s="735"/>
      <c r="L36" s="735"/>
      <c r="M36" s="735"/>
      <c r="N36" s="735"/>
      <c r="O36" s="735"/>
      <c r="P36" s="735"/>
    </row>
    <row r="37" spans="1:16" s="6" customFormat="1" ht="13.5" customHeight="1">
      <c r="A37" s="16"/>
      <c r="B37" s="5"/>
      <c r="C37" s="4"/>
      <c r="D37" s="735" t="s">
        <v>57332</v>
      </c>
      <c r="E37" s="735"/>
      <c r="F37" s="735"/>
      <c r="G37" s="735"/>
      <c r="H37" s="735"/>
      <c r="I37" s="735"/>
      <c r="J37" s="735"/>
      <c r="K37" s="735"/>
      <c r="L37" s="735"/>
      <c r="M37" s="735"/>
      <c r="N37" s="735"/>
      <c r="O37" s="735"/>
      <c r="P37" s="735"/>
    </row>
    <row r="38" spans="1:16" s="6" customFormat="1" ht="13.5" customHeight="1">
      <c r="A38" s="16"/>
      <c r="B38" s="5"/>
      <c r="C38" s="4"/>
      <c r="D38" s="735" t="s">
        <v>57333</v>
      </c>
      <c r="E38" s="735"/>
      <c r="F38" s="735"/>
      <c r="G38" s="735"/>
      <c r="H38" s="735"/>
      <c r="I38" s="735"/>
      <c r="J38" s="735"/>
      <c r="K38" s="735"/>
      <c r="L38" s="735"/>
      <c r="M38" s="735"/>
      <c r="N38" s="735"/>
      <c r="O38" s="735"/>
      <c r="P38" s="735"/>
    </row>
    <row r="39" spans="1:16" ht="24" customHeight="1">
      <c r="A39" s="17"/>
      <c r="B39" s="13"/>
      <c r="C39" s="734" t="s">
        <v>21</v>
      </c>
      <c r="D39" s="734"/>
      <c r="E39" s="734"/>
      <c r="F39" s="734"/>
      <c r="G39" s="734"/>
      <c r="H39" s="734"/>
      <c r="I39" s="734"/>
      <c r="J39" s="734"/>
      <c r="K39" s="734"/>
      <c r="L39" s="734"/>
      <c r="M39" s="734"/>
      <c r="N39" s="734"/>
      <c r="O39" s="734"/>
      <c r="P39" s="734"/>
    </row>
    <row r="40" spans="1:16" s="6" customFormat="1" ht="13.5" customHeight="1">
      <c r="A40" s="16"/>
      <c r="B40" s="5"/>
      <c r="C40" s="4"/>
      <c r="D40" s="735" t="s">
        <v>57317</v>
      </c>
      <c r="E40" s="735"/>
      <c r="F40" s="735"/>
      <c r="G40" s="735"/>
      <c r="H40" s="735"/>
      <c r="I40" s="735"/>
      <c r="J40" s="735"/>
      <c r="K40" s="735"/>
      <c r="L40" s="735"/>
      <c r="M40" s="735"/>
      <c r="N40" s="735"/>
      <c r="O40" s="735"/>
      <c r="P40" s="735"/>
    </row>
    <row r="41" spans="1:16" ht="24" customHeight="1">
      <c r="A41" s="17"/>
      <c r="B41" s="13"/>
      <c r="C41" s="734" t="s">
        <v>20</v>
      </c>
      <c r="D41" s="734"/>
      <c r="E41" s="734"/>
      <c r="F41" s="734"/>
      <c r="G41" s="734"/>
      <c r="H41" s="734"/>
      <c r="I41" s="734"/>
      <c r="J41" s="734"/>
      <c r="K41" s="734"/>
      <c r="L41" s="734"/>
      <c r="M41" s="734"/>
      <c r="N41" s="734"/>
      <c r="O41" s="734"/>
      <c r="P41" s="734"/>
    </row>
    <row r="42" spans="1:16" s="6" customFormat="1" ht="13.5" customHeight="1">
      <c r="A42" s="16"/>
      <c r="B42" s="5"/>
      <c r="C42" s="4"/>
      <c r="D42" s="735" t="s">
        <v>57334</v>
      </c>
      <c r="E42" s="735"/>
      <c r="F42" s="735"/>
      <c r="G42" s="735"/>
      <c r="H42" s="735"/>
      <c r="I42" s="735"/>
      <c r="J42" s="735"/>
      <c r="K42" s="735"/>
      <c r="L42" s="735"/>
      <c r="M42" s="735"/>
      <c r="N42" s="735"/>
      <c r="O42" s="735"/>
      <c r="P42" s="735"/>
    </row>
    <row r="43" spans="1:16" ht="24" customHeight="1">
      <c r="A43" s="17"/>
      <c r="B43" s="13"/>
      <c r="C43" s="734" t="s">
        <v>19</v>
      </c>
      <c r="D43" s="734"/>
      <c r="E43" s="734"/>
      <c r="F43" s="734"/>
      <c r="G43" s="734"/>
      <c r="H43" s="734"/>
      <c r="I43" s="734"/>
      <c r="J43" s="734"/>
      <c r="K43" s="734"/>
      <c r="L43" s="734"/>
      <c r="M43" s="734"/>
      <c r="N43" s="734"/>
      <c r="O43" s="734"/>
      <c r="P43" s="734"/>
    </row>
    <row r="44" spans="1:16" s="6" customFormat="1" ht="13.5" customHeight="1">
      <c r="A44" s="16"/>
      <c r="B44" s="5"/>
      <c r="C44" s="4"/>
      <c r="D44" s="735" t="s">
        <v>49268</v>
      </c>
      <c r="E44" s="735"/>
      <c r="F44" s="735"/>
      <c r="G44" s="735"/>
      <c r="H44" s="735"/>
      <c r="I44" s="735"/>
      <c r="J44" s="735"/>
      <c r="K44" s="735"/>
      <c r="L44" s="735"/>
      <c r="M44" s="735"/>
      <c r="N44" s="735"/>
      <c r="O44" s="735"/>
      <c r="P44" s="735"/>
    </row>
    <row r="45" spans="1:16" ht="24" customHeight="1">
      <c r="A45" s="17"/>
      <c r="B45" s="13"/>
      <c r="C45" s="734" t="s">
        <v>18</v>
      </c>
      <c r="D45" s="734"/>
      <c r="E45" s="734"/>
      <c r="F45" s="734"/>
      <c r="G45" s="734"/>
      <c r="H45" s="734"/>
      <c r="I45" s="734"/>
      <c r="J45" s="734"/>
      <c r="K45" s="734"/>
      <c r="L45" s="734"/>
      <c r="M45" s="734"/>
      <c r="N45" s="734"/>
      <c r="O45" s="734"/>
      <c r="P45" s="734"/>
    </row>
    <row r="46" spans="1:16" s="6" customFormat="1" ht="13.5" customHeight="1">
      <c r="A46" s="16"/>
      <c r="B46" s="5"/>
      <c r="C46" s="4"/>
      <c r="D46" s="735" t="s">
        <v>57326</v>
      </c>
      <c r="E46" s="735"/>
      <c r="F46" s="735"/>
      <c r="G46" s="735"/>
      <c r="H46" s="735"/>
      <c r="I46" s="735"/>
      <c r="J46" s="735"/>
      <c r="K46" s="735"/>
      <c r="L46" s="735"/>
      <c r="M46" s="735"/>
      <c r="N46" s="735"/>
      <c r="O46" s="735"/>
      <c r="P46" s="735"/>
    </row>
    <row r="47" spans="1:16" ht="11.25" customHeight="1">
      <c r="A47" s="6"/>
      <c r="B47" s="11"/>
      <c r="J47" s="10"/>
    </row>
    <row r="48" spans="1:16" ht="27" customHeight="1">
      <c r="A48" s="15"/>
      <c r="B48" s="736" t="s">
        <v>17</v>
      </c>
      <c r="C48" s="736"/>
      <c r="D48" s="736"/>
      <c r="E48" s="736"/>
      <c r="F48" s="736"/>
      <c r="G48" s="736"/>
      <c r="H48" s="736"/>
      <c r="I48" s="736"/>
      <c r="J48" s="736"/>
      <c r="K48" s="736"/>
      <c r="L48" s="736"/>
      <c r="M48" s="736"/>
      <c r="N48" s="736"/>
      <c r="O48" s="736"/>
      <c r="P48" s="725"/>
    </row>
    <row r="49" spans="1:16" s="6" customFormat="1" ht="13.5" customHeight="1">
      <c r="A49" s="15"/>
      <c r="B49" s="5"/>
      <c r="C49" s="4"/>
      <c r="D49" s="735" t="s">
        <v>49255</v>
      </c>
      <c r="E49" s="735"/>
      <c r="F49" s="735"/>
      <c r="G49" s="735"/>
      <c r="H49" s="735"/>
      <c r="I49" s="735"/>
      <c r="J49" s="735"/>
      <c r="K49" s="735"/>
      <c r="L49" s="735"/>
      <c r="M49" s="735"/>
      <c r="N49" s="735"/>
      <c r="O49" s="735"/>
      <c r="P49" s="735"/>
    </row>
    <row r="50" spans="1:16" s="6" customFormat="1" ht="13.5" customHeight="1">
      <c r="A50" s="15"/>
      <c r="B50" s="5"/>
      <c r="C50" s="4"/>
      <c r="D50" s="735" t="s">
        <v>49259</v>
      </c>
      <c r="E50" s="735"/>
      <c r="F50" s="735"/>
      <c r="G50" s="735"/>
      <c r="H50" s="735"/>
      <c r="I50" s="735"/>
      <c r="J50" s="735"/>
      <c r="K50" s="735"/>
      <c r="L50" s="735"/>
      <c r="M50" s="735"/>
      <c r="N50" s="735"/>
      <c r="O50" s="735"/>
      <c r="P50" s="735"/>
    </row>
    <row r="51" spans="1:16" s="6" customFormat="1" ht="13.5" customHeight="1">
      <c r="A51" s="15"/>
      <c r="B51" s="5"/>
      <c r="C51" s="4"/>
      <c r="D51" s="735" t="s">
        <v>49258</v>
      </c>
      <c r="E51" s="735"/>
      <c r="F51" s="735"/>
      <c r="G51" s="735"/>
      <c r="H51" s="735"/>
      <c r="I51" s="735"/>
      <c r="J51" s="735"/>
      <c r="K51" s="735"/>
      <c r="L51" s="735"/>
      <c r="M51" s="735"/>
      <c r="N51" s="735"/>
      <c r="O51" s="735"/>
      <c r="P51" s="735"/>
    </row>
    <row r="52" spans="1:16" s="6" customFormat="1" ht="13.5" customHeight="1">
      <c r="A52" s="15"/>
      <c r="B52" s="5"/>
      <c r="C52" s="4"/>
      <c r="D52" s="735" t="s">
        <v>49257</v>
      </c>
      <c r="E52" s="735"/>
      <c r="F52" s="735"/>
      <c r="G52" s="735"/>
      <c r="H52" s="735"/>
      <c r="I52" s="735"/>
      <c r="J52" s="735"/>
      <c r="K52" s="735"/>
      <c r="L52" s="735"/>
      <c r="M52" s="735"/>
      <c r="N52" s="735"/>
      <c r="O52" s="735"/>
      <c r="P52" s="735"/>
    </row>
    <row r="53" spans="1:16" s="6" customFormat="1" ht="13.5" customHeight="1">
      <c r="A53" s="15"/>
      <c r="B53" s="5"/>
      <c r="C53" s="4"/>
      <c r="D53" s="735" t="s">
        <v>49261</v>
      </c>
      <c r="E53" s="735"/>
      <c r="F53" s="735"/>
      <c r="G53" s="735"/>
      <c r="H53" s="735"/>
      <c r="I53" s="735"/>
      <c r="J53" s="735"/>
      <c r="K53" s="735"/>
      <c r="L53" s="735"/>
      <c r="M53" s="735"/>
      <c r="N53" s="735"/>
      <c r="O53" s="735"/>
      <c r="P53" s="735"/>
    </row>
    <row r="54" spans="1:16" s="6" customFormat="1" ht="13.5" customHeight="1">
      <c r="A54" s="15"/>
      <c r="B54" s="5"/>
      <c r="C54" s="4"/>
      <c r="D54" s="735" t="s">
        <v>49262</v>
      </c>
      <c r="E54" s="735"/>
      <c r="F54" s="735"/>
      <c r="G54" s="735"/>
      <c r="H54" s="735"/>
      <c r="I54" s="735"/>
      <c r="J54" s="735"/>
      <c r="K54" s="735"/>
      <c r="L54" s="735"/>
      <c r="M54" s="735"/>
      <c r="N54" s="735"/>
      <c r="O54" s="735"/>
      <c r="P54" s="735"/>
    </row>
    <row r="55" spans="1:16" s="6" customFormat="1" ht="13.5" customHeight="1">
      <c r="A55" s="15"/>
      <c r="B55" s="5"/>
      <c r="C55" s="4"/>
      <c r="D55" s="735" t="s">
        <v>49263</v>
      </c>
      <c r="E55" s="735"/>
      <c r="F55" s="735"/>
      <c r="G55" s="735"/>
      <c r="H55" s="735"/>
      <c r="I55" s="735"/>
      <c r="J55" s="735"/>
      <c r="K55" s="735"/>
      <c r="L55" s="735"/>
      <c r="M55" s="735"/>
      <c r="N55" s="735"/>
      <c r="O55" s="735"/>
      <c r="P55" s="735"/>
    </row>
    <row r="56" spans="1:16" s="6" customFormat="1" ht="13.5" customHeight="1">
      <c r="A56" s="15"/>
      <c r="B56" s="5"/>
      <c r="C56" s="4"/>
      <c r="D56" s="735" t="s">
        <v>49264</v>
      </c>
      <c r="E56" s="735"/>
      <c r="F56" s="735"/>
      <c r="G56" s="735"/>
      <c r="H56" s="735"/>
      <c r="I56" s="735"/>
      <c r="J56" s="735"/>
      <c r="K56" s="735"/>
      <c r="L56" s="735"/>
      <c r="M56" s="735"/>
      <c r="N56" s="735"/>
      <c r="O56" s="735"/>
      <c r="P56" s="735"/>
    </row>
    <row r="57" spans="1:16" s="6" customFormat="1" ht="13.5" customHeight="1">
      <c r="A57" s="15"/>
      <c r="B57" s="5"/>
      <c r="C57" s="4"/>
      <c r="D57" s="735" t="s">
        <v>49266</v>
      </c>
      <c r="E57" s="735"/>
      <c r="F57" s="735"/>
      <c r="G57" s="735"/>
      <c r="H57" s="735"/>
      <c r="I57" s="735"/>
      <c r="J57" s="735"/>
      <c r="K57" s="735"/>
      <c r="L57" s="735"/>
      <c r="M57" s="735"/>
      <c r="N57" s="735"/>
      <c r="O57" s="735"/>
      <c r="P57" s="735"/>
    </row>
    <row r="58" spans="1:16" s="6" customFormat="1" ht="13.5" customHeight="1">
      <c r="A58" s="15"/>
      <c r="B58" s="5"/>
      <c r="C58" s="4"/>
      <c r="D58" s="735" t="s">
        <v>49252</v>
      </c>
      <c r="E58" s="735"/>
      <c r="F58" s="735"/>
      <c r="G58" s="735"/>
      <c r="H58" s="735"/>
      <c r="I58" s="735"/>
      <c r="J58" s="735"/>
      <c r="K58" s="735"/>
      <c r="L58" s="735"/>
      <c r="M58" s="735"/>
      <c r="N58" s="735"/>
      <c r="O58" s="735"/>
      <c r="P58" s="735"/>
    </row>
    <row r="59" spans="1:16" s="6" customFormat="1" ht="13.5" customHeight="1">
      <c r="A59" s="15"/>
      <c r="B59" s="5"/>
      <c r="C59" s="4"/>
      <c r="D59" s="735" t="s">
        <v>49253</v>
      </c>
      <c r="E59" s="735"/>
      <c r="F59" s="735"/>
      <c r="G59" s="735"/>
      <c r="H59" s="735"/>
      <c r="I59" s="735"/>
      <c r="J59" s="735"/>
      <c r="K59" s="735"/>
      <c r="L59" s="735"/>
      <c r="M59" s="735"/>
      <c r="N59" s="735"/>
      <c r="O59" s="735"/>
      <c r="P59" s="735"/>
    </row>
    <row r="60" spans="1:16" s="6" customFormat="1" ht="13.5" customHeight="1">
      <c r="A60" s="15"/>
      <c r="B60" s="5"/>
      <c r="C60" s="4"/>
      <c r="D60" s="735" t="s">
        <v>49254</v>
      </c>
      <c r="E60" s="735"/>
      <c r="F60" s="735"/>
      <c r="G60" s="735"/>
      <c r="H60" s="735"/>
      <c r="I60" s="735"/>
      <c r="J60" s="735"/>
      <c r="K60" s="735"/>
      <c r="L60" s="735"/>
      <c r="M60" s="735"/>
      <c r="N60" s="735"/>
      <c r="O60" s="735"/>
      <c r="P60" s="735"/>
    </row>
    <row r="61" spans="1:16" ht="11.25" customHeight="1">
      <c r="A61" s="6"/>
      <c r="B61" s="11"/>
      <c r="J61" s="10"/>
    </row>
    <row r="62" spans="1:16" s="8" customFormat="1" ht="27" customHeight="1">
      <c r="A62" s="14"/>
      <c r="B62" s="736" t="s">
        <v>16</v>
      </c>
      <c r="C62" s="736"/>
      <c r="D62" s="736"/>
      <c r="E62" s="736"/>
      <c r="F62" s="736"/>
      <c r="G62" s="736"/>
      <c r="H62" s="736"/>
      <c r="I62" s="736"/>
      <c r="J62" s="736"/>
      <c r="K62" s="736"/>
      <c r="L62" s="736"/>
      <c r="M62" s="736"/>
      <c r="N62" s="736"/>
      <c r="O62" s="736"/>
      <c r="P62" s="736"/>
    </row>
    <row r="63" spans="1:16" ht="24" customHeight="1">
      <c r="A63" s="14"/>
      <c r="B63" s="13"/>
      <c r="C63" s="734" t="s">
        <v>15</v>
      </c>
      <c r="D63" s="734"/>
      <c r="E63" s="734"/>
      <c r="F63" s="734"/>
      <c r="G63" s="734"/>
      <c r="H63" s="734"/>
      <c r="I63" s="734"/>
      <c r="J63" s="734"/>
      <c r="K63" s="734"/>
      <c r="L63" s="734"/>
      <c r="M63" s="734"/>
      <c r="N63" s="734"/>
      <c r="O63" s="734"/>
      <c r="P63" s="734"/>
    </row>
    <row r="64" spans="1:16" s="6" customFormat="1" ht="13.5" customHeight="1">
      <c r="A64" s="14"/>
      <c r="B64" s="5"/>
      <c r="C64" s="4"/>
      <c r="D64" s="735" t="s">
        <v>49248</v>
      </c>
      <c r="E64" s="735"/>
      <c r="F64" s="735"/>
      <c r="G64" s="735"/>
      <c r="H64" s="735"/>
      <c r="I64" s="735"/>
      <c r="J64" s="735"/>
      <c r="K64" s="735"/>
      <c r="L64" s="735"/>
      <c r="M64" s="735"/>
      <c r="N64" s="735"/>
      <c r="O64" s="735"/>
      <c r="P64" s="735"/>
    </row>
    <row r="65" spans="1:16" s="6" customFormat="1" ht="13.5" customHeight="1">
      <c r="A65" s="14"/>
      <c r="B65" s="5"/>
      <c r="C65" s="4"/>
      <c r="D65" s="735" t="s">
        <v>49249</v>
      </c>
      <c r="E65" s="735"/>
      <c r="F65" s="735"/>
      <c r="G65" s="735"/>
      <c r="H65" s="735"/>
      <c r="I65" s="735"/>
      <c r="J65" s="735"/>
      <c r="K65" s="735"/>
      <c r="L65" s="735"/>
      <c r="M65" s="735"/>
      <c r="N65" s="735"/>
      <c r="O65" s="735"/>
      <c r="P65" s="735"/>
    </row>
    <row r="66" spans="1:16" ht="24" customHeight="1">
      <c r="A66" s="14"/>
      <c r="B66" s="13"/>
      <c r="C66" s="734" t="s">
        <v>14</v>
      </c>
      <c r="D66" s="734"/>
      <c r="E66" s="734"/>
      <c r="F66" s="734"/>
      <c r="G66" s="734"/>
      <c r="H66" s="734"/>
      <c r="I66" s="734"/>
      <c r="J66" s="734"/>
      <c r="K66" s="734"/>
      <c r="L66" s="734"/>
      <c r="M66" s="734"/>
      <c r="N66" s="734"/>
      <c r="O66" s="734"/>
      <c r="P66" s="734"/>
    </row>
    <row r="67" spans="1:16" s="6" customFormat="1" ht="13.5" customHeight="1">
      <c r="A67" s="14"/>
      <c r="B67" s="5"/>
      <c r="C67" s="4"/>
      <c r="D67" s="735" t="s">
        <v>49287</v>
      </c>
      <c r="E67" s="735"/>
      <c r="F67" s="735"/>
      <c r="G67" s="735"/>
      <c r="H67" s="735"/>
      <c r="I67" s="735"/>
      <c r="J67" s="735"/>
      <c r="K67" s="735"/>
      <c r="L67" s="735"/>
      <c r="M67" s="735"/>
      <c r="N67" s="735"/>
      <c r="O67" s="735"/>
      <c r="P67" s="735"/>
    </row>
    <row r="68" spans="1:16" s="6" customFormat="1" ht="13.5" customHeight="1">
      <c r="A68" s="14"/>
      <c r="B68" s="5"/>
      <c r="C68" s="4"/>
      <c r="D68" s="735" t="s">
        <v>49296</v>
      </c>
      <c r="E68" s="735"/>
      <c r="F68" s="735"/>
      <c r="G68" s="735"/>
      <c r="H68" s="735"/>
      <c r="I68" s="735"/>
      <c r="J68" s="735"/>
      <c r="K68" s="735"/>
      <c r="L68" s="735"/>
      <c r="M68" s="735"/>
      <c r="N68" s="735"/>
      <c r="O68" s="735"/>
      <c r="P68" s="735"/>
    </row>
    <row r="69" spans="1:16" s="6" customFormat="1" ht="13.5" customHeight="1">
      <c r="A69" s="14"/>
      <c r="B69" s="5"/>
      <c r="C69" s="4"/>
      <c r="D69" s="735" t="s">
        <v>49297</v>
      </c>
      <c r="E69" s="735"/>
      <c r="F69" s="735"/>
      <c r="G69" s="735"/>
      <c r="H69" s="735"/>
      <c r="I69" s="735"/>
      <c r="J69" s="735"/>
      <c r="K69" s="735"/>
      <c r="L69" s="735"/>
      <c r="M69" s="735"/>
      <c r="N69" s="735"/>
      <c r="O69" s="735"/>
      <c r="P69" s="735"/>
    </row>
    <row r="70" spans="1:16" s="6" customFormat="1" ht="13.5" customHeight="1">
      <c r="A70" s="14"/>
      <c r="B70" s="5"/>
      <c r="C70" s="4"/>
      <c r="D70" s="735" t="s">
        <v>49298</v>
      </c>
      <c r="E70" s="735"/>
      <c r="F70" s="735"/>
      <c r="G70" s="735"/>
      <c r="H70" s="735"/>
      <c r="I70" s="735"/>
      <c r="J70" s="735"/>
      <c r="K70" s="735"/>
      <c r="L70" s="735"/>
      <c r="M70" s="735"/>
      <c r="N70" s="735"/>
      <c r="O70" s="735"/>
      <c r="P70" s="735"/>
    </row>
    <row r="71" spans="1:16" s="6" customFormat="1" ht="13.5" customHeight="1">
      <c r="A71" s="14"/>
      <c r="B71" s="5"/>
      <c r="C71" s="4"/>
      <c r="D71" s="735" t="s">
        <v>50279</v>
      </c>
      <c r="E71" s="735"/>
      <c r="F71" s="735"/>
      <c r="G71" s="735"/>
      <c r="H71" s="735"/>
      <c r="I71" s="735"/>
      <c r="J71" s="735"/>
      <c r="K71" s="735"/>
      <c r="L71" s="735"/>
      <c r="M71" s="735"/>
      <c r="N71" s="735"/>
      <c r="O71" s="735"/>
      <c r="P71" s="735"/>
    </row>
    <row r="72" spans="1:16" s="6" customFormat="1" ht="13.5" customHeight="1">
      <c r="A72" s="14"/>
      <c r="B72" s="5"/>
      <c r="C72" s="4"/>
      <c r="D72" s="735" t="s">
        <v>51059</v>
      </c>
      <c r="E72" s="735"/>
      <c r="F72" s="735"/>
      <c r="G72" s="735"/>
      <c r="H72" s="735"/>
      <c r="I72" s="735"/>
      <c r="J72" s="735"/>
      <c r="K72" s="735"/>
      <c r="L72" s="735"/>
      <c r="M72" s="735"/>
      <c r="N72" s="735"/>
      <c r="O72" s="735"/>
      <c r="P72" s="735"/>
    </row>
    <row r="73" spans="1:16" ht="24" customHeight="1">
      <c r="A73" s="14"/>
      <c r="B73" s="13"/>
      <c r="C73" s="734" t="s">
        <v>13</v>
      </c>
      <c r="D73" s="734"/>
      <c r="E73" s="734"/>
      <c r="F73" s="734"/>
      <c r="G73" s="734"/>
      <c r="H73" s="734"/>
      <c r="I73" s="734"/>
      <c r="J73" s="734"/>
      <c r="K73" s="734"/>
      <c r="L73" s="734"/>
      <c r="M73" s="734"/>
      <c r="N73" s="734"/>
      <c r="O73" s="734"/>
      <c r="P73" s="734"/>
    </row>
    <row r="74" spans="1:16" s="6" customFormat="1" ht="13.5" customHeight="1">
      <c r="A74" s="12"/>
      <c r="B74" s="5"/>
      <c r="C74" s="4"/>
      <c r="D74" s="735" t="s">
        <v>51060</v>
      </c>
      <c r="E74" s="735"/>
      <c r="F74" s="735"/>
      <c r="G74" s="735"/>
      <c r="H74" s="735"/>
      <c r="I74" s="735"/>
      <c r="J74" s="735"/>
      <c r="K74" s="735"/>
      <c r="L74" s="735"/>
      <c r="M74" s="735"/>
      <c r="N74" s="735"/>
      <c r="O74" s="735"/>
      <c r="P74" s="735"/>
    </row>
    <row r="75" spans="1:16" s="6" customFormat="1" ht="13.5" customHeight="1">
      <c r="A75" s="12"/>
      <c r="B75" s="5"/>
      <c r="C75" s="4"/>
      <c r="D75" s="735" t="s">
        <v>51063</v>
      </c>
      <c r="E75" s="735"/>
      <c r="F75" s="735"/>
      <c r="G75" s="735"/>
      <c r="H75" s="735"/>
      <c r="I75" s="735"/>
      <c r="J75" s="735"/>
      <c r="K75" s="735"/>
      <c r="L75" s="735"/>
      <c r="M75" s="735"/>
      <c r="N75" s="735"/>
      <c r="O75" s="735"/>
      <c r="P75" s="735"/>
    </row>
    <row r="76" spans="1:16" s="6" customFormat="1" ht="13.5" customHeight="1">
      <c r="A76" s="12"/>
      <c r="B76" s="5"/>
      <c r="C76" s="4"/>
      <c r="D76" s="735" t="s">
        <v>51064</v>
      </c>
      <c r="E76" s="735"/>
      <c r="F76" s="735"/>
      <c r="G76" s="735"/>
      <c r="H76" s="735"/>
      <c r="I76" s="735"/>
      <c r="J76" s="735"/>
      <c r="K76" s="735"/>
      <c r="L76" s="735"/>
      <c r="M76" s="735"/>
      <c r="N76" s="735"/>
      <c r="O76" s="735"/>
      <c r="P76" s="735"/>
    </row>
    <row r="77" spans="1:16" s="6" customFormat="1" ht="26.25" customHeight="1">
      <c r="A77" s="12"/>
      <c r="B77" s="5"/>
      <c r="C77" s="4"/>
      <c r="D77" s="737" t="s">
        <v>57335</v>
      </c>
      <c r="E77" s="737"/>
      <c r="F77" s="737"/>
      <c r="G77" s="737"/>
      <c r="H77" s="737"/>
      <c r="I77" s="737"/>
      <c r="J77" s="737"/>
      <c r="K77" s="737"/>
      <c r="L77" s="737"/>
      <c r="M77" s="737"/>
      <c r="N77" s="737"/>
      <c r="O77" s="737"/>
      <c r="P77" s="737"/>
    </row>
    <row r="78" spans="1:16" s="6" customFormat="1" ht="13.5" customHeight="1">
      <c r="A78" s="12"/>
      <c r="B78" s="5"/>
      <c r="C78" s="4"/>
      <c r="D78" s="735" t="s">
        <v>53307</v>
      </c>
      <c r="E78" s="735"/>
      <c r="F78" s="735"/>
      <c r="G78" s="735"/>
      <c r="H78" s="735"/>
      <c r="I78" s="735"/>
      <c r="J78" s="735"/>
      <c r="K78" s="735"/>
      <c r="L78" s="735"/>
      <c r="M78" s="735"/>
      <c r="N78" s="735"/>
      <c r="O78" s="735"/>
      <c r="P78" s="735"/>
    </row>
    <row r="79" spans="1:16" s="6" customFormat="1" ht="13.5" customHeight="1">
      <c r="A79" s="12"/>
      <c r="B79" s="5"/>
      <c r="C79" s="4"/>
      <c r="D79" s="735" t="s">
        <v>53312</v>
      </c>
      <c r="E79" s="735"/>
      <c r="F79" s="735"/>
      <c r="G79" s="735"/>
      <c r="H79" s="735"/>
      <c r="I79" s="735"/>
      <c r="J79" s="735"/>
      <c r="K79" s="735"/>
      <c r="L79" s="735"/>
      <c r="M79" s="735"/>
      <c r="N79" s="735"/>
      <c r="O79" s="735"/>
      <c r="P79" s="735"/>
    </row>
    <row r="80" spans="1:16" s="6" customFormat="1" ht="13.5" customHeight="1">
      <c r="A80" s="12"/>
      <c r="B80" s="5"/>
      <c r="C80" s="4"/>
      <c r="D80" s="735" t="s">
        <v>53314</v>
      </c>
      <c r="E80" s="735"/>
      <c r="F80" s="735"/>
      <c r="G80" s="735"/>
      <c r="H80" s="735"/>
      <c r="I80" s="735"/>
      <c r="J80" s="735"/>
      <c r="K80" s="735"/>
      <c r="L80" s="735"/>
      <c r="M80" s="735"/>
      <c r="N80" s="735"/>
      <c r="O80" s="735"/>
      <c r="P80" s="735"/>
    </row>
    <row r="81" spans="1:16" ht="24" customHeight="1">
      <c r="A81" s="14"/>
      <c r="B81" s="13"/>
      <c r="C81" s="734" t="s">
        <v>12</v>
      </c>
      <c r="D81" s="734"/>
      <c r="E81" s="734"/>
      <c r="F81" s="734"/>
      <c r="G81" s="734"/>
      <c r="H81" s="734"/>
      <c r="I81" s="734"/>
      <c r="J81" s="734"/>
      <c r="K81" s="734"/>
      <c r="L81" s="734"/>
      <c r="M81" s="734"/>
      <c r="N81" s="734"/>
      <c r="O81" s="734"/>
      <c r="P81" s="734"/>
    </row>
    <row r="82" spans="1:16" s="6" customFormat="1" ht="13.5" customHeight="1">
      <c r="A82" s="12"/>
      <c r="B82" s="5"/>
      <c r="C82" s="4"/>
      <c r="D82" s="737" t="s">
        <v>49241</v>
      </c>
      <c r="E82" s="737"/>
      <c r="F82" s="737"/>
      <c r="G82" s="737"/>
      <c r="H82" s="737"/>
      <c r="I82" s="737"/>
      <c r="J82" s="737"/>
      <c r="K82" s="737"/>
      <c r="L82" s="737"/>
      <c r="M82" s="737"/>
      <c r="N82" s="737"/>
      <c r="O82" s="737"/>
      <c r="P82" s="737"/>
    </row>
    <row r="83" spans="1:16" s="6" customFormat="1" ht="13.5" customHeight="1">
      <c r="A83" s="12"/>
      <c r="B83" s="5"/>
      <c r="C83" s="4"/>
      <c r="D83" s="737" t="s">
        <v>49242</v>
      </c>
      <c r="E83" s="737"/>
      <c r="F83" s="737"/>
      <c r="G83" s="737"/>
      <c r="H83" s="737"/>
      <c r="I83" s="737"/>
      <c r="J83" s="737"/>
      <c r="K83" s="737"/>
      <c r="L83" s="737"/>
      <c r="M83" s="737"/>
      <c r="N83" s="737"/>
      <c r="O83" s="737"/>
      <c r="P83" s="737"/>
    </row>
    <row r="84" spans="1:16" ht="24" customHeight="1">
      <c r="A84" s="14"/>
      <c r="B84" s="13"/>
      <c r="C84" s="734" t="s">
        <v>11</v>
      </c>
      <c r="D84" s="734"/>
      <c r="E84" s="734"/>
      <c r="F84" s="734"/>
      <c r="G84" s="734"/>
      <c r="H84" s="734"/>
      <c r="I84" s="734"/>
      <c r="J84" s="734"/>
      <c r="K84" s="734"/>
      <c r="L84" s="734"/>
      <c r="M84" s="734"/>
      <c r="N84" s="734"/>
      <c r="O84" s="734"/>
      <c r="P84" s="734"/>
    </row>
    <row r="85" spans="1:16" s="6" customFormat="1" ht="13.5" customHeight="1">
      <c r="A85" s="12"/>
      <c r="B85" s="5"/>
      <c r="C85" s="4"/>
      <c r="D85" s="737" t="s">
        <v>49246</v>
      </c>
      <c r="E85" s="737"/>
      <c r="F85" s="737"/>
      <c r="G85" s="737"/>
      <c r="H85" s="737"/>
      <c r="I85" s="737"/>
      <c r="J85" s="737"/>
      <c r="K85" s="737"/>
      <c r="L85" s="737"/>
      <c r="M85" s="737"/>
      <c r="N85" s="737"/>
      <c r="O85" s="737"/>
      <c r="P85" s="737"/>
    </row>
    <row r="86" spans="1:16" s="6" customFormat="1" ht="13.5" customHeight="1">
      <c r="A86" s="12"/>
      <c r="B86" s="5"/>
      <c r="C86" s="4"/>
      <c r="D86" s="735" t="s">
        <v>49247</v>
      </c>
      <c r="E86" s="735"/>
      <c r="F86" s="735"/>
      <c r="G86" s="735"/>
      <c r="H86" s="735"/>
      <c r="I86" s="735"/>
      <c r="J86" s="735"/>
      <c r="K86" s="735"/>
      <c r="L86" s="735"/>
      <c r="M86" s="735"/>
      <c r="N86" s="735"/>
      <c r="O86" s="735"/>
      <c r="P86" s="735"/>
    </row>
    <row r="87" spans="1:16" ht="24" customHeight="1">
      <c r="A87" s="14"/>
      <c r="B87" s="13"/>
      <c r="C87" s="734" t="s">
        <v>10</v>
      </c>
      <c r="D87" s="734"/>
      <c r="E87" s="734"/>
      <c r="F87" s="734"/>
      <c r="G87" s="734"/>
      <c r="H87" s="734"/>
      <c r="I87" s="734"/>
      <c r="J87" s="734"/>
      <c r="K87" s="734"/>
      <c r="L87" s="734"/>
      <c r="M87" s="734"/>
      <c r="N87" s="734"/>
      <c r="O87" s="734"/>
      <c r="P87" s="734"/>
    </row>
    <row r="88" spans="1:16" s="6" customFormat="1" ht="13.5" customHeight="1">
      <c r="A88" s="12"/>
      <c r="B88" s="5"/>
      <c r="C88" s="4"/>
      <c r="D88" s="735" t="s">
        <v>49250</v>
      </c>
      <c r="E88" s="735"/>
      <c r="F88" s="735"/>
      <c r="G88" s="735"/>
      <c r="H88" s="735"/>
      <c r="I88" s="735"/>
      <c r="J88" s="735"/>
      <c r="K88" s="735"/>
      <c r="L88" s="735"/>
      <c r="M88" s="735"/>
      <c r="N88" s="735"/>
      <c r="O88" s="735"/>
      <c r="P88" s="735"/>
    </row>
    <row r="89" spans="1:16" s="6" customFormat="1" ht="13.5" customHeight="1">
      <c r="A89" s="12"/>
      <c r="B89" s="5"/>
      <c r="C89" s="4"/>
      <c r="D89" s="735" t="s">
        <v>49251</v>
      </c>
      <c r="E89" s="735"/>
      <c r="F89" s="735"/>
      <c r="G89" s="735"/>
      <c r="H89" s="735"/>
      <c r="I89" s="735"/>
      <c r="J89" s="735"/>
      <c r="K89" s="735"/>
      <c r="L89" s="735"/>
      <c r="M89" s="735"/>
      <c r="N89" s="735"/>
      <c r="O89" s="735"/>
      <c r="P89" s="735"/>
    </row>
    <row r="90" spans="1:16" ht="24" customHeight="1">
      <c r="A90" s="14"/>
      <c r="B90" s="13"/>
      <c r="C90" s="734" t="s">
        <v>9</v>
      </c>
      <c r="D90" s="734"/>
      <c r="E90" s="734"/>
      <c r="F90" s="734"/>
      <c r="G90" s="734"/>
      <c r="H90" s="734"/>
      <c r="I90" s="734"/>
      <c r="J90" s="734"/>
      <c r="K90" s="734"/>
      <c r="L90" s="734"/>
      <c r="M90" s="734"/>
      <c r="N90" s="734"/>
      <c r="O90" s="734"/>
      <c r="P90" s="734"/>
    </row>
    <row r="91" spans="1:16" s="6" customFormat="1" ht="13.5" customHeight="1">
      <c r="A91" s="12"/>
      <c r="B91" s="5"/>
      <c r="C91" s="4"/>
      <c r="D91" s="735" t="s">
        <v>57242</v>
      </c>
      <c r="E91" s="735"/>
      <c r="F91" s="735"/>
      <c r="G91" s="735"/>
      <c r="H91" s="735"/>
      <c r="I91" s="735"/>
      <c r="J91" s="735"/>
      <c r="K91" s="735"/>
      <c r="L91" s="735"/>
      <c r="M91" s="735"/>
      <c r="N91" s="735"/>
      <c r="O91" s="735"/>
      <c r="P91" s="735"/>
    </row>
    <row r="92" spans="1:16" s="6" customFormat="1" ht="13.5" customHeight="1">
      <c r="A92" s="12"/>
      <c r="B92" s="5"/>
      <c r="C92" s="4"/>
      <c r="D92" s="735" t="s">
        <v>57243</v>
      </c>
      <c r="E92" s="735"/>
      <c r="F92" s="735"/>
      <c r="G92" s="735"/>
      <c r="H92" s="735"/>
      <c r="I92" s="735"/>
      <c r="J92" s="735"/>
      <c r="K92" s="735"/>
      <c r="L92" s="735"/>
      <c r="M92" s="735"/>
      <c r="N92" s="735"/>
      <c r="O92" s="735"/>
      <c r="P92" s="735"/>
    </row>
    <row r="93" spans="1:16" s="6" customFormat="1" ht="26.25" customHeight="1">
      <c r="A93" s="12"/>
      <c r="B93" s="5"/>
      <c r="C93" s="4"/>
      <c r="D93" s="737" t="s">
        <v>57248</v>
      </c>
      <c r="E93" s="737"/>
      <c r="F93" s="737"/>
      <c r="G93" s="737"/>
      <c r="H93" s="737"/>
      <c r="I93" s="737"/>
      <c r="J93" s="737"/>
      <c r="K93" s="737"/>
      <c r="L93" s="737"/>
      <c r="M93" s="737"/>
      <c r="N93" s="737"/>
      <c r="O93" s="737"/>
      <c r="P93" s="737"/>
    </row>
    <row r="94" spans="1:16" ht="24" customHeight="1">
      <c r="A94" s="14"/>
      <c r="B94" s="13"/>
      <c r="C94" s="734" t="s">
        <v>8</v>
      </c>
      <c r="D94" s="734"/>
      <c r="E94" s="734"/>
      <c r="F94" s="734"/>
      <c r="G94" s="734"/>
      <c r="H94" s="734"/>
      <c r="I94" s="734"/>
      <c r="J94" s="734"/>
      <c r="K94" s="734"/>
      <c r="L94" s="734"/>
      <c r="M94" s="734"/>
      <c r="N94" s="734"/>
      <c r="O94" s="734"/>
      <c r="P94" s="734"/>
    </row>
    <row r="95" spans="1:16" s="6" customFormat="1" ht="13.5" customHeight="1">
      <c r="A95" s="12"/>
      <c r="B95" s="5"/>
      <c r="C95" s="4"/>
      <c r="D95" s="735" t="s">
        <v>57255</v>
      </c>
      <c r="E95" s="735"/>
      <c r="F95" s="735"/>
      <c r="G95" s="735"/>
      <c r="H95" s="735"/>
      <c r="I95" s="735"/>
      <c r="J95" s="735"/>
      <c r="K95" s="735"/>
      <c r="L95" s="735"/>
      <c r="M95" s="735"/>
      <c r="N95" s="735"/>
      <c r="O95" s="735"/>
      <c r="P95" s="735"/>
    </row>
    <row r="96" spans="1:16" s="6" customFormat="1" ht="13.5" customHeight="1">
      <c r="A96" s="12"/>
      <c r="B96" s="5"/>
      <c r="C96" s="4"/>
      <c r="D96" s="735" t="s">
        <v>57336</v>
      </c>
      <c r="E96" s="735"/>
      <c r="F96" s="735"/>
      <c r="G96" s="735"/>
      <c r="H96" s="735"/>
      <c r="I96" s="735"/>
      <c r="J96" s="735"/>
      <c r="K96" s="735"/>
      <c r="L96" s="735"/>
      <c r="M96" s="735"/>
      <c r="N96" s="735"/>
      <c r="O96" s="735"/>
      <c r="P96" s="735"/>
    </row>
    <row r="97" spans="1:16" s="6" customFormat="1" ht="13.5" customHeight="1">
      <c r="A97" s="12"/>
      <c r="B97" s="5"/>
      <c r="C97" s="4"/>
      <c r="D97" s="735" t="s">
        <v>57337</v>
      </c>
      <c r="E97" s="735"/>
      <c r="F97" s="735"/>
      <c r="G97" s="735"/>
      <c r="H97" s="735"/>
      <c r="I97" s="735"/>
      <c r="J97" s="735"/>
      <c r="K97" s="735"/>
      <c r="L97" s="735"/>
      <c r="M97" s="735"/>
      <c r="N97" s="735"/>
      <c r="O97" s="735"/>
      <c r="P97" s="735"/>
    </row>
    <row r="98" spans="1:16" s="6" customFormat="1" ht="13.5" customHeight="1">
      <c r="A98" s="12"/>
      <c r="B98" s="5"/>
      <c r="C98" s="4"/>
      <c r="D98" s="735" t="s">
        <v>57338</v>
      </c>
      <c r="E98" s="735"/>
      <c r="F98" s="735"/>
      <c r="G98" s="735"/>
      <c r="H98" s="735"/>
      <c r="I98" s="735"/>
      <c r="J98" s="735"/>
      <c r="K98" s="735"/>
      <c r="L98" s="735"/>
      <c r="M98" s="735"/>
      <c r="N98" s="735"/>
      <c r="O98" s="735"/>
      <c r="P98" s="735"/>
    </row>
    <row r="99" spans="1:16" s="6" customFormat="1" ht="26.25" customHeight="1">
      <c r="A99" s="12"/>
      <c r="B99" s="5"/>
      <c r="C99" s="4"/>
      <c r="D99" s="737" t="s">
        <v>57249</v>
      </c>
      <c r="E99" s="737"/>
      <c r="F99" s="737"/>
      <c r="G99" s="737"/>
      <c r="H99" s="737"/>
      <c r="I99" s="737"/>
      <c r="J99" s="737"/>
      <c r="K99" s="737"/>
      <c r="L99" s="737"/>
      <c r="M99" s="737"/>
      <c r="N99" s="737"/>
      <c r="O99" s="737"/>
      <c r="P99" s="737"/>
    </row>
    <row r="100" spans="1:16" s="6" customFormat="1" ht="13.5" customHeight="1">
      <c r="A100" s="12"/>
      <c r="B100" s="5"/>
      <c r="C100" s="4"/>
      <c r="D100" s="735" t="s">
        <v>7</v>
      </c>
      <c r="E100" s="735"/>
      <c r="F100" s="735"/>
      <c r="G100" s="735"/>
      <c r="H100" s="735"/>
      <c r="I100" s="735"/>
      <c r="J100" s="735"/>
      <c r="K100" s="735"/>
      <c r="L100" s="735"/>
      <c r="M100" s="735"/>
      <c r="N100" s="735"/>
      <c r="O100" s="735"/>
      <c r="P100" s="735"/>
    </row>
    <row r="101" spans="1:16" s="6" customFormat="1" ht="13.5" customHeight="1">
      <c r="A101" s="12"/>
      <c r="B101" s="5"/>
      <c r="C101" s="4"/>
      <c r="D101" s="735" t="s">
        <v>6</v>
      </c>
      <c r="E101" s="735"/>
      <c r="F101" s="735"/>
      <c r="G101" s="735"/>
      <c r="H101" s="735"/>
      <c r="I101" s="735"/>
      <c r="J101" s="735"/>
      <c r="K101" s="735"/>
      <c r="L101" s="735"/>
      <c r="M101" s="735"/>
      <c r="N101" s="735"/>
      <c r="O101" s="735"/>
      <c r="P101" s="735"/>
    </row>
    <row r="102" spans="1:16" ht="24" customHeight="1">
      <c r="A102" s="14"/>
      <c r="B102" s="13"/>
      <c r="C102" s="734" t="s">
        <v>5</v>
      </c>
      <c r="D102" s="734"/>
      <c r="E102" s="734"/>
      <c r="F102" s="734"/>
      <c r="G102" s="734"/>
      <c r="H102" s="734"/>
      <c r="I102" s="734"/>
      <c r="J102" s="734"/>
      <c r="K102" s="734"/>
      <c r="L102" s="734"/>
      <c r="M102" s="734"/>
      <c r="N102" s="734"/>
      <c r="O102" s="734"/>
      <c r="P102" s="734"/>
    </row>
    <row r="103" spans="1:16" s="6" customFormat="1" ht="13.5" customHeight="1">
      <c r="A103" s="12"/>
      <c r="B103" s="5"/>
      <c r="C103" s="4"/>
      <c r="D103" s="735" t="s">
        <v>49237</v>
      </c>
      <c r="E103" s="735"/>
      <c r="F103" s="735"/>
      <c r="G103" s="735"/>
      <c r="H103" s="735"/>
      <c r="I103" s="735"/>
      <c r="J103" s="735"/>
      <c r="K103" s="735"/>
      <c r="L103" s="735"/>
      <c r="M103" s="735"/>
      <c r="N103" s="735"/>
      <c r="O103" s="735"/>
      <c r="P103" s="735"/>
    </row>
    <row r="104" spans="1:16" s="6" customFormat="1" ht="13.5" customHeight="1">
      <c r="A104" s="12"/>
      <c r="B104" s="5"/>
      <c r="C104" s="4"/>
      <c r="D104" s="735" t="s">
        <v>49238</v>
      </c>
      <c r="E104" s="735"/>
      <c r="F104" s="735"/>
      <c r="G104" s="735"/>
      <c r="H104" s="735"/>
      <c r="I104" s="735"/>
      <c r="J104" s="735"/>
      <c r="K104" s="735"/>
      <c r="L104" s="735"/>
      <c r="M104" s="735"/>
      <c r="N104" s="735"/>
      <c r="O104" s="735"/>
      <c r="P104" s="735"/>
    </row>
    <row r="105" spans="1:16" s="6" customFormat="1" ht="13.5" customHeight="1">
      <c r="A105" s="12"/>
      <c r="B105" s="5"/>
      <c r="C105" s="4"/>
      <c r="D105" s="735" t="s">
        <v>49239</v>
      </c>
      <c r="E105" s="735"/>
      <c r="F105" s="735"/>
      <c r="G105" s="735"/>
      <c r="H105" s="735"/>
      <c r="I105" s="735"/>
      <c r="J105" s="735"/>
      <c r="K105" s="735"/>
      <c r="L105" s="735"/>
      <c r="M105" s="735"/>
      <c r="N105" s="735"/>
      <c r="O105" s="735"/>
      <c r="P105" s="735"/>
    </row>
    <row r="106" spans="1:16" s="6" customFormat="1" ht="13.5" customHeight="1">
      <c r="A106" s="12"/>
      <c r="B106" s="5"/>
      <c r="C106" s="4"/>
      <c r="D106" s="735" t="s">
        <v>49240</v>
      </c>
      <c r="E106" s="735"/>
      <c r="F106" s="735"/>
      <c r="G106" s="735"/>
      <c r="H106" s="735"/>
      <c r="I106" s="735"/>
      <c r="J106" s="735"/>
      <c r="K106" s="735"/>
      <c r="L106" s="735"/>
      <c r="M106" s="735"/>
      <c r="N106" s="735"/>
      <c r="O106" s="735"/>
      <c r="P106" s="735"/>
    </row>
    <row r="107" spans="1:16" s="6" customFormat="1" ht="13.5" customHeight="1">
      <c r="A107" s="12"/>
      <c r="B107" s="5"/>
      <c r="C107" s="4"/>
      <c r="D107" s="735" t="s">
        <v>4</v>
      </c>
      <c r="E107" s="735"/>
      <c r="F107" s="735"/>
      <c r="G107" s="735"/>
      <c r="H107" s="735"/>
      <c r="I107" s="735"/>
      <c r="J107" s="735"/>
      <c r="K107" s="735"/>
      <c r="L107" s="735"/>
      <c r="M107" s="735"/>
      <c r="N107" s="735"/>
      <c r="O107" s="735"/>
      <c r="P107" s="735"/>
    </row>
    <row r="108" spans="1:16" s="6" customFormat="1" ht="13.5" customHeight="1">
      <c r="A108" s="12"/>
      <c r="B108" s="5"/>
      <c r="C108" s="4"/>
      <c r="D108" s="735" t="s">
        <v>3</v>
      </c>
      <c r="E108" s="735"/>
      <c r="F108" s="735"/>
      <c r="G108" s="735"/>
      <c r="H108" s="735"/>
      <c r="I108" s="735"/>
      <c r="J108" s="735"/>
      <c r="K108" s="735"/>
      <c r="L108" s="735"/>
      <c r="M108" s="735"/>
      <c r="N108" s="735"/>
      <c r="O108" s="735"/>
      <c r="P108" s="735"/>
    </row>
    <row r="109" spans="1:16" ht="24" customHeight="1">
      <c r="A109" s="14"/>
      <c r="B109" s="13"/>
      <c r="C109" s="734" t="s">
        <v>2</v>
      </c>
      <c r="D109" s="734"/>
      <c r="E109" s="734"/>
      <c r="F109" s="734"/>
      <c r="G109" s="734"/>
      <c r="H109" s="734"/>
      <c r="I109" s="734"/>
      <c r="J109" s="734"/>
      <c r="K109" s="734"/>
      <c r="L109" s="734"/>
      <c r="M109" s="734"/>
      <c r="N109" s="734"/>
      <c r="O109" s="734"/>
      <c r="P109" s="734"/>
    </row>
    <row r="110" spans="1:16" s="6" customFormat="1" ht="13.5" customHeight="1">
      <c r="A110" s="12"/>
      <c r="B110" s="5"/>
      <c r="C110" s="4"/>
      <c r="D110" s="735" t="s">
        <v>57244</v>
      </c>
      <c r="E110" s="735"/>
      <c r="F110" s="735"/>
      <c r="G110" s="735"/>
      <c r="H110" s="735"/>
      <c r="I110" s="735"/>
      <c r="J110" s="735"/>
      <c r="K110" s="735"/>
      <c r="L110" s="735"/>
      <c r="M110" s="735"/>
      <c r="N110" s="735"/>
      <c r="O110" s="735"/>
      <c r="P110" s="735"/>
    </row>
    <row r="111" spans="1:16" s="6" customFormat="1" ht="13.5" customHeight="1">
      <c r="A111" s="12"/>
      <c r="B111" s="5"/>
      <c r="C111" s="4"/>
      <c r="D111" s="735" t="s">
        <v>57245</v>
      </c>
      <c r="E111" s="735"/>
      <c r="F111" s="735"/>
      <c r="G111" s="735"/>
      <c r="H111" s="735"/>
      <c r="I111" s="735"/>
      <c r="J111" s="735"/>
      <c r="K111" s="735"/>
      <c r="L111" s="735"/>
      <c r="M111" s="735"/>
      <c r="N111" s="735"/>
      <c r="O111" s="735"/>
      <c r="P111" s="735"/>
    </row>
    <row r="112" spans="1:16" s="6" customFormat="1" ht="13.5" customHeight="1">
      <c r="A112" s="12"/>
      <c r="B112" s="5"/>
      <c r="C112" s="4"/>
      <c r="D112" s="735" t="s">
        <v>57246</v>
      </c>
      <c r="E112" s="735"/>
      <c r="F112" s="735"/>
      <c r="G112" s="735"/>
      <c r="H112" s="735"/>
      <c r="I112" s="735"/>
      <c r="J112" s="735"/>
      <c r="K112" s="735"/>
      <c r="L112" s="735"/>
      <c r="M112" s="735"/>
      <c r="N112" s="735"/>
      <c r="O112" s="735"/>
      <c r="P112" s="735"/>
    </row>
    <row r="113" spans="1:16" ht="24" customHeight="1">
      <c r="A113" s="14"/>
      <c r="B113" s="13"/>
      <c r="C113" s="734" t="s">
        <v>1</v>
      </c>
      <c r="D113" s="734"/>
      <c r="E113" s="734"/>
      <c r="F113" s="734"/>
      <c r="G113" s="734"/>
      <c r="H113" s="734"/>
      <c r="I113" s="734"/>
      <c r="J113" s="734"/>
      <c r="K113" s="734"/>
      <c r="L113" s="734"/>
      <c r="M113" s="734"/>
      <c r="N113" s="734"/>
      <c r="O113" s="734"/>
      <c r="P113" s="734"/>
    </row>
    <row r="114" spans="1:16" s="6" customFormat="1" ht="13.5" customHeight="1">
      <c r="A114" s="12"/>
      <c r="B114" s="5"/>
      <c r="C114" s="4"/>
      <c r="D114" s="735" t="s">
        <v>49273</v>
      </c>
      <c r="E114" s="735"/>
      <c r="F114" s="735"/>
      <c r="G114" s="735"/>
      <c r="H114" s="735"/>
      <c r="I114" s="735"/>
      <c r="J114" s="735"/>
      <c r="K114" s="735"/>
      <c r="L114" s="735"/>
      <c r="M114" s="735"/>
      <c r="N114" s="735"/>
      <c r="O114" s="735"/>
      <c r="P114" s="735"/>
    </row>
    <row r="115" spans="1:16" ht="11.25" customHeight="1">
      <c r="A115" s="6"/>
      <c r="B115" s="11"/>
      <c r="J115" s="10"/>
    </row>
    <row r="116" spans="1:16" s="8" customFormat="1" ht="27" customHeight="1">
      <c r="A116" s="9"/>
      <c r="B116" s="736" t="s">
        <v>0</v>
      </c>
      <c r="C116" s="736"/>
      <c r="D116" s="736"/>
      <c r="E116" s="736"/>
      <c r="F116" s="736"/>
      <c r="G116" s="736"/>
      <c r="H116" s="736"/>
      <c r="I116" s="736"/>
      <c r="J116" s="736"/>
      <c r="K116" s="736"/>
      <c r="L116" s="736"/>
      <c r="M116" s="736"/>
      <c r="N116" s="736"/>
      <c r="O116" s="736"/>
      <c r="P116" s="736"/>
    </row>
    <row r="117" spans="1:16" s="6" customFormat="1" ht="13.5" customHeight="1">
      <c r="A117" s="7"/>
      <c r="B117" s="5"/>
      <c r="C117" s="4"/>
      <c r="D117" s="735" t="s">
        <v>57298</v>
      </c>
      <c r="E117" s="735"/>
      <c r="F117" s="735"/>
      <c r="G117" s="735"/>
      <c r="H117" s="735"/>
      <c r="I117" s="735"/>
      <c r="J117" s="735"/>
      <c r="K117" s="735"/>
      <c r="L117" s="735"/>
      <c r="M117" s="735"/>
      <c r="N117" s="735"/>
      <c r="O117" s="735"/>
      <c r="P117" s="735"/>
    </row>
    <row r="118" spans="1:16" s="6" customFormat="1" ht="13.5" customHeight="1">
      <c r="A118" s="7"/>
      <c r="B118" s="5"/>
      <c r="C118" s="4"/>
      <c r="D118" s="735" t="s">
        <v>57300</v>
      </c>
      <c r="E118" s="735"/>
      <c r="F118" s="735"/>
      <c r="G118" s="735"/>
      <c r="H118" s="735"/>
      <c r="I118" s="735"/>
      <c r="J118" s="735"/>
      <c r="K118" s="735"/>
      <c r="L118" s="735"/>
      <c r="M118" s="735"/>
      <c r="N118" s="735"/>
      <c r="O118" s="735"/>
      <c r="P118" s="735"/>
    </row>
    <row r="119" spans="1:16" s="6" customFormat="1" ht="13.5" customHeight="1">
      <c r="A119" s="7"/>
      <c r="B119" s="5"/>
      <c r="C119" s="4"/>
      <c r="D119" s="735" t="s">
        <v>57301</v>
      </c>
      <c r="E119" s="735"/>
      <c r="F119" s="735"/>
      <c r="G119" s="735"/>
      <c r="H119" s="735"/>
      <c r="I119" s="735"/>
      <c r="J119" s="735"/>
      <c r="K119" s="735"/>
      <c r="L119" s="735"/>
      <c r="M119" s="735"/>
      <c r="N119" s="735"/>
      <c r="O119" s="735"/>
      <c r="P119" s="735"/>
    </row>
  </sheetData>
  <mergeCells count="107">
    <mergeCell ref="B116:P116"/>
    <mergeCell ref="D110:P110"/>
    <mergeCell ref="D95:P95"/>
    <mergeCell ref="D93:P93"/>
    <mergeCell ref="D96:P96"/>
    <mergeCell ref="D97:P97"/>
    <mergeCell ref="D117:P117"/>
    <mergeCell ref="D118:P118"/>
    <mergeCell ref="D119:P119"/>
    <mergeCell ref="D108:P108"/>
    <mergeCell ref="D103:P103"/>
    <mergeCell ref="C113:P113"/>
    <mergeCell ref="D114:P114"/>
    <mergeCell ref="D105:P105"/>
    <mergeCell ref="D111:P111"/>
    <mergeCell ref="D112:P112"/>
    <mergeCell ref="D92:P92"/>
    <mergeCell ref="D104:P104"/>
    <mergeCell ref="D78:P78"/>
    <mergeCell ref="D74:P74"/>
    <mergeCell ref="C109:P109"/>
    <mergeCell ref="D106:P106"/>
    <mergeCell ref="D85:P85"/>
    <mergeCell ref="C94:P94"/>
    <mergeCell ref="D80:P80"/>
    <mergeCell ref="D91:P91"/>
    <mergeCell ref="C87:P87"/>
    <mergeCell ref="C90:P90"/>
    <mergeCell ref="D88:P88"/>
    <mergeCell ref="D100:P100"/>
    <mergeCell ref="C102:P102"/>
    <mergeCell ref="D107:P107"/>
    <mergeCell ref="D99:P99"/>
    <mergeCell ref="D101:P101"/>
    <mergeCell ref="D98:P98"/>
    <mergeCell ref="D89:P89"/>
    <mergeCell ref="D67:P67"/>
    <mergeCell ref="C63:P63"/>
    <mergeCell ref="C66:P66"/>
    <mergeCell ref="D86:P86"/>
    <mergeCell ref="C84:P84"/>
    <mergeCell ref="D72:P72"/>
    <mergeCell ref="D68:P68"/>
    <mergeCell ref="D75:P75"/>
    <mergeCell ref="D77:P77"/>
    <mergeCell ref="D64:P64"/>
    <mergeCell ref="D82:P82"/>
    <mergeCell ref="D83:P83"/>
    <mergeCell ref="D79:P79"/>
    <mergeCell ref="C81:P81"/>
    <mergeCell ref="D70:P70"/>
    <mergeCell ref="D69:P69"/>
    <mergeCell ref="C73:P73"/>
    <mergeCell ref="D71:P71"/>
    <mergeCell ref="D76:P76"/>
    <mergeCell ref="D65:P65"/>
    <mergeCell ref="B62:P62"/>
    <mergeCell ref="D42:P42"/>
    <mergeCell ref="D44:P44"/>
    <mergeCell ref="D53:P53"/>
    <mergeCell ref="D57:P57"/>
    <mergeCell ref="D58:P58"/>
    <mergeCell ref="D59:P59"/>
    <mergeCell ref="D60:P60"/>
    <mergeCell ref="D56:P56"/>
    <mergeCell ref="D54:P54"/>
    <mergeCell ref="D55:P55"/>
    <mergeCell ref="C43:P43"/>
    <mergeCell ref="D51:P51"/>
    <mergeCell ref="D52:P52"/>
    <mergeCell ref="D46:P46"/>
    <mergeCell ref="C45:P45"/>
    <mergeCell ref="D49:P49"/>
    <mergeCell ref="D50:P50"/>
    <mergeCell ref="B48:O48"/>
    <mergeCell ref="B8:P8"/>
    <mergeCell ref="B18:P18"/>
    <mergeCell ref="B24:P24"/>
    <mergeCell ref="C9:P9"/>
    <mergeCell ref="C12:P12"/>
    <mergeCell ref="C27:P27"/>
    <mergeCell ref="C29:P29"/>
    <mergeCell ref="D13:P13"/>
    <mergeCell ref="D14:P14"/>
    <mergeCell ref="D15:P15"/>
    <mergeCell ref="D16:P16"/>
    <mergeCell ref="D19:P19"/>
    <mergeCell ref="D20:P20"/>
    <mergeCell ref="D21:P21"/>
    <mergeCell ref="C25:P25"/>
    <mergeCell ref="D10:P10"/>
    <mergeCell ref="D11:P11"/>
    <mergeCell ref="D26:P26"/>
    <mergeCell ref="D28:P28"/>
    <mergeCell ref="C41:P41"/>
    <mergeCell ref="D40:P40"/>
    <mergeCell ref="D22:P22"/>
    <mergeCell ref="D31:P31"/>
    <mergeCell ref="C39:P39"/>
    <mergeCell ref="D32:P32"/>
    <mergeCell ref="D33:P33"/>
    <mergeCell ref="D30:P30"/>
    <mergeCell ref="D36:P36"/>
    <mergeCell ref="D37:P37"/>
    <mergeCell ref="D38:P38"/>
    <mergeCell ref="D35:P35"/>
    <mergeCell ref="C34:P34"/>
  </mergeCells>
  <hyperlinks>
    <hyperlink ref="D10" location="'I_T 1.1'!A1" display="T 1.1 - Počet pojištěnců k 31. 12. 2013" xr:uid="{00000000-0004-0000-0000-000000000000}"/>
    <hyperlink ref="D10:G10" location="'I_T 1.1'!A1" display="T 1.1 - Počet pojištěnců k 31. 12. 2013" xr:uid="{00000000-0004-0000-0000-000001000000}"/>
    <hyperlink ref="D11:I11" location="'I_T 1.3'!A1" display="T 1.3 - Věková struktura pojištěnců VZP k 31. 12. 2013" xr:uid="{00000000-0004-0000-0000-000002000000}"/>
    <hyperlink ref="D13:K13" location="'I_T 1.5'!A1" display="T 1.5 - Počet pojištěnců VZP dle způsobu platby pojistného k 1. 12. 2013" xr:uid="{00000000-0004-0000-0000-000003000000}"/>
    <hyperlink ref="D14:N14" location="'I_T 1.6'!A1" display="T 1.6 - Počet pojištěnců VZP, za které je plátcem pojistného stát k 1. 12. 2013 (v členění dle kraje)" xr:uid="{00000000-0004-0000-0000-000004000000}"/>
    <hyperlink ref="D15:M15" location="'I_T 1.7'!A1" display="T 1.7 - Počet pojištěnců VZP, za které je plátcem pojistného stát - rok 2013" xr:uid="{00000000-0004-0000-0000-000005000000}"/>
    <hyperlink ref="D16:M16" location="'I_T 1.8'!A1" display="T 1.8 - Přehled o pojištěncích, za které je plátcem pojistného stát - k 1. 12. 2013" xr:uid="{00000000-0004-0000-0000-000006000000}"/>
    <hyperlink ref="D19:H19" location="'II_T 2.1'!A1" display="T 2.1 - Příjmy pojistného v roce 2013" xr:uid="{00000000-0004-0000-0000-000007000000}"/>
    <hyperlink ref="D20:K20" location="'II_T 2.2'!A1" display="T 2.2 - Vývoj příjmů pojistného a celkových příjmů v roce 2013" xr:uid="{00000000-0004-0000-0000-000008000000}"/>
    <hyperlink ref="D21:I21" location="'II_T 2.3'!A1" display="T 2.3 - Příjmy pojistného na 1 pojištěnce VZP" xr:uid="{00000000-0004-0000-0000-000009000000}"/>
    <hyperlink ref="D22:I22" location="'II_T 2.4'!A1" display="T 2.4 - Přehled příjmů pojistného v roce 2013" xr:uid="{00000000-0004-0000-0000-00000A000000}"/>
    <hyperlink ref="D49:O49" location="'IV_T 4.2'!A1" display="T 4.2 - Celkové náklady na zdravotní péči v členění dle věkové skupiny a pohlaví pojištěnce v roce 2013 (v tis. Kč)" xr:uid="{00000000-0004-0000-0000-000012000000}"/>
    <hyperlink ref="D53:O53" location="'IV_T 4.3'!A1" display="T 4.3 - Průměrné náklady na zdravotní péči na 1 pojištěnce v členění dle věkové skupiny a pohlaví pojištěnce v roce 2013 (v Kč)" xr:uid="{00000000-0004-0000-0000-000013000000}"/>
    <hyperlink ref="D57:O57" location="'IV_T 4.4'!A1" display="T 4.4 - Náklady na standardizovaného pojištěnce VZP v roce 2013 v členění dle kraje a segmentu (v Kč)" xr:uid="{00000000-0004-0000-0000-000014000000}"/>
    <hyperlink ref="D58:I58" location="'IV_T 4.5'!A1" display="T 4.5 - Náklady v roce 2013 dle diagnózy" xr:uid="{00000000-0004-0000-0000-000015000000}"/>
    <hyperlink ref="D67:K67" location="'V_T 5.3'!A1" display="T 5.3 - Nejčastěji předepisovaná léčiva na recepty v roce 2013" xr:uid="{00000000-0004-0000-0000-000016000000}"/>
    <hyperlink ref="D68:L68" location="'V_T 5.4'!A1" display="T 5.4 - Nákladově nejvýznamnější léčiva předepsaná na recepty v roce 2013" xr:uid="{00000000-0004-0000-0000-000017000000}"/>
    <hyperlink ref="D70:M70" location="'V_T 5.5c'!A1" display="T 5.5c - Náklady na anatomicko-terapeutické skupiny léčiv z receptů a ze ZULP za rok 2013" xr:uid="{00000000-0004-0000-0000-000018000000}"/>
    <hyperlink ref="D69:M69" location="'V_T 5.5b'!A1" display="T 5.5b - Náklady na individuálně připravované léčivé přípravky (IPLP) za rok 2013" xr:uid="{00000000-0004-0000-0000-000019000000}"/>
    <hyperlink ref="D74:K74" location="'V_T 5.6'!A1" display="T 5.6 - Náklady na ZP předepsané na poukazy v roce 2013" xr:uid="{00000000-0004-0000-0000-00001A000000}"/>
    <hyperlink ref="D75:K75" location="'V_T 5.6a'!A1" display="T 5.6a - Náklady na ZP předepsané na poukazy v roce 2013" xr:uid="{00000000-0004-0000-0000-00001B000000}"/>
    <hyperlink ref="D77:L77" location="'V_T 5.7b'!A1" display="T 5.7b - Počty ZP a náklady na ZP ve vybraných podskupinách ZP v roce 2013" xr:uid="{00000000-0004-0000-0000-00001C000000}"/>
    <hyperlink ref="D78:I78" location="'V_T 5.8'!A1" display="T 5.8 - Náklady na ZP vydané na ZUM v roce 2013" xr:uid="{00000000-0004-0000-0000-00001D000000}"/>
    <hyperlink ref="D82:O82" location="'V_T 5.9'!A1" display="T 5.9 - Počty odléčených pacientů a náklady lázeňské zdravotní péče dle hlavních indikačních skupin onemocnění a druhů lázeňské péče v roce 2013" xr:uid="{00000000-0004-0000-0000-00001F000000}"/>
    <hyperlink ref="D83:I83" location="'V_T 5.10'!A1" display="T 5.10 - Dětská ozdravenská péče v roce 2013" xr:uid="{00000000-0004-0000-0000-000020000000}"/>
    <hyperlink ref="D85:M85" location="'V_T 5.11'!A1" display="T 5.11 - Počet pojištěnců VZP registrovaných u praktického lékaře k 31. 12. 2013" xr:uid="{00000000-0004-0000-0000-000021000000}"/>
    <hyperlink ref="D86:O86" location="'V_T 5.11b'!A1" display="T 5.11b - Počet pojištěnců VZP registrovaných u praktického lékaře pro dospělé a u praktického lékaře pro děti a dorost k 31. 12. 2013" xr:uid="{00000000-0004-0000-0000-000022000000}"/>
    <hyperlink ref="D91:J91" location="'V_T 5.14a AZZ'!A1" display="T 5.14 a - Ukazatele v roce 2013 - ambulantní péče v AZZ" xr:uid="{00000000-0004-0000-0000-000023000000}"/>
    <hyperlink ref="D92:K92" location="'V_T 5.14b AZZ'!A1" display="T 5.14 b - Ukazatele v roce 2013 -  komplement a radiodiagnostika v AZZ" xr:uid="{00000000-0004-0000-0000-000024000000}"/>
    <hyperlink ref="D93:O93" location="'V_T 5.24b_AZZ'!A1" display="T 5.24b - Náklady na léčivé přípravky poskytované a předepisované v AZZ v roce 2013 v centrech se zvláštní smlouvou s VZP dle diagnostický skupin" xr:uid="{00000000-0004-0000-0000-000025000000}"/>
    <hyperlink ref="D95:G95" location="'V_T 5.15'!A1" display="T 5.15 - Ukazatele v roce 2013" xr:uid="{00000000-0004-0000-0000-000026000000}"/>
    <hyperlink ref="D96:K96" location="'V_T 5.16'!A1" display="T 5.16 - Ukazatele v roce 2013 dle věkové skupiny a typu nemocnice" xr:uid="{00000000-0004-0000-0000-000027000000}"/>
    <hyperlink ref="D97:K97" location="'V_T 5.22'!A1" display="T 5.22 - DRG skupiny dle počtu případů v roce 2013" xr:uid="{00000000-0004-0000-0000-000028000000}"/>
    <hyperlink ref="D98:M98" location="'V_T 5.23'!A1" display="T 5.23 - Počty hospitalizací dle metodiky DRG v členění dle MDC a kraje v roce 2013" xr:uid="{00000000-0004-0000-0000-000029000000}"/>
    <hyperlink ref="D100:N100" location="'V_T 5.25ab'!A1" display="T 5.25ab - Migrace pojištěnců VZP - dle místa hospitalizace a dle místní příslušnosti pojištěnce" xr:uid="{00000000-0004-0000-0000-00002A000000}"/>
    <hyperlink ref="D103:J103" location="'V_T 5.17'!A1" display="T 5.17 - Počet ošetřených pojištěnců VZP v roce 2013" xr:uid="{00000000-0004-0000-0000-00002B000000}"/>
    <hyperlink ref="D104:M104" location="'V_T 5.18'!A1" display="T 5.18 - Průměrná délka pobytu pojištěnce VZP v zařízení následné péče v roce 2013" xr:uid="{00000000-0004-0000-0000-00002C000000}"/>
    <hyperlink ref="D105:M105" location="'V_T 5.19'!A1" display="T 5.19 - Počet ošetřených pojištěnců VZP v roce 2013 v členění dle věkové skupiny" xr:uid="{00000000-0004-0000-0000-00002D000000}"/>
    <hyperlink ref="D106:O106" location="'V_T 5.20'!A1" display="T 5.20 - Průměrná délka pobytu pojištěnce VZP v zařízení následné péče v roce 2013 v členění dle věkové skupiny" xr:uid="{00000000-0004-0000-0000-00002E000000}"/>
    <hyperlink ref="D107:N107" location="'V_T 5.25cd'!A1" display="T 5.25cd - Migrace pojištěnců VZP - dle místa hospitalizace a dle místní příslušnosti pojištěnce" xr:uid="{00000000-0004-0000-0000-00002F000000}"/>
    <hyperlink ref="D110:G110" location="'V_T 5.21'!A1" display="T 5.21 - Ukazatele v roce 2013" xr:uid="{00000000-0004-0000-0000-000030000000}"/>
    <hyperlink ref="D114:O114" location="'V_T 5.26'!A1" display="T 5.26 - Frekvence výkonů a počet ošetřených unikátních pojištěnců v členění dle jednotlivých skupin přístrojů v roce 2013" xr:uid="{00000000-0004-0000-0000-000031000000}"/>
    <hyperlink ref="D117:H117" location="'VI_T 6.1'!A1" display="T 6.1 - Základní ukazatele v roce 2013" xr:uid="{00000000-0004-0000-0000-000032000000}"/>
    <hyperlink ref="D118:O118" location="'VI_T 6.4'!A1" display="T 6.4 - Rozložení objemu úhrad započitatelných regulačních poplatků a doplatků za léky v roce 2013 dle věkové skupiny" xr:uid="{00000000-0004-0000-0000-000035000000}"/>
    <hyperlink ref="D119:O119" location="'VI_T 6.5'!A1" display="T 6.5 - Rozložení počtu pojištěnců VZP dle výše uhrazených započitatelných regulačních poplatků a doplatků za léky v roce 2013" xr:uid="{00000000-0004-0000-0000-000036000000}"/>
    <hyperlink ref="D93" location="'V_T 5.24b_AZZ'!A1" display="T 5.24b – Náklady na léčivé přípravky poskytované a předepisované u PAS v letech 2013 – 2015 v centrech se zvláštní smlouvou s VZP dle diagnostických skupin" xr:uid="{00000000-0004-0000-0000-000038000000}"/>
    <hyperlink ref="D91" location="'V_T 5.14a AZZ'!A1" display="T 5.14a – Ukazatele v roce 2015 – ambulantní péče u PAS" xr:uid="{00000000-0004-0000-0000-000039000000}"/>
    <hyperlink ref="D92" location="'V_T 5.14b AZZ'!A1" display="T 5.14 b – Ukazatele v roce 2015 –  komplement a radiodiagnostika u PAS" xr:uid="{00000000-0004-0000-0000-00003A000000}"/>
    <hyperlink ref="D64:J64" location="'V_T 5.2'!A1" display="T 5.2ab - Přehled vybraných léčebných postupů v roce 2013" xr:uid="{00000000-0004-0000-0000-00003B000000}"/>
    <hyperlink ref="D67" location="'V_T 5.3 '!A1" display="T 5.3 - Nejčastěji předepisované léčivé přípravky na recepty v roce 2014" xr:uid="{00000000-0004-0000-0000-00003C000000}"/>
    <hyperlink ref="D59" location="'IV_T 4.5_M'!A1" display="T 4.5_M – Náklady v roce 2017 dle diagnózy – muži" xr:uid="{00000000-0004-0000-0000-00003E000000}"/>
    <hyperlink ref="D60" location="'IV_T 4.5_Z'!A1" display="T 4.5_Z – Náklady v roce 2017 dle diagnózy – ženy" xr:uid="{00000000-0004-0000-0000-00003F000000}"/>
    <hyperlink ref="D71" location="'V_T 5.5d'!A1" display="T 5.5d – Přehled léčivých přípravků ze skupiny HVLP předepsaných na recept v letech 2017" xr:uid="{00000000-0004-0000-0000-000040000000}"/>
    <hyperlink ref="D72" location="'V_T 5.5e'!A1" display="T 5.5e – Přehled léčivých přípravků ze skupiny HVLP vykázaných jako ZULP v roce 2017" xr:uid="{00000000-0004-0000-0000-000041000000}"/>
    <hyperlink ref="D76" location="'V_T 5.8c'!A1" display="T 5.8c – Přehled ZP předepsaných na poukaz v roce 2017" xr:uid="{00000000-0004-0000-0000-000042000000}"/>
    <hyperlink ref="D80" location="'V_T 5.8d'!A1" display="T 5.8d – Přehled ZP vykázaných jako ZUM v roce 2017" xr:uid="{00000000-0004-0000-0000-000043000000}"/>
    <hyperlink ref="D88:G88" location="'V_T 5.13'!A1" display="T 5.13 - Ukazatele v roce 2013" xr:uid="{00000000-0004-0000-0000-000044000000}"/>
    <hyperlink ref="B8" location="'I_T 1.1'!A1" display="Kapitola I. – Pojištěnci VZP" xr:uid="{00000000-0004-0000-0000-000045000000}"/>
    <hyperlink ref="C9" location="'I_T 1.1'!A1" display="Část A – Pojištěnci VZP" xr:uid="{00000000-0004-0000-0000-000046000000}"/>
    <hyperlink ref="C12" location="'I_T 1.5'!A1" display="Část B – Pojištěnci VZP dle způsobu platby pojistného" xr:uid="{00000000-0004-0000-0000-000047000000}"/>
    <hyperlink ref="B18" location="'II_T 2.1'!A1" display="Kapitola II. – Výběr pojistného" xr:uid="{00000000-0004-0000-0000-000048000000}"/>
    <hyperlink ref="B48" location="'IV_T 4.1'!A1" display="Kapitola IV. – Náklady na zdravotní péči" xr:uid="{00000000-0004-0000-0000-000065000000}"/>
    <hyperlink ref="D50" location="'IV_T 4.2'!A1" display="'IV_T 4.2'!A1" xr:uid="{00000000-0004-0000-0000-000066000000}"/>
    <hyperlink ref="D51" location="'IV_T 4.2'!A1" display="'IV_T 4.2'!A1" xr:uid="{00000000-0004-0000-0000-000067000000}"/>
    <hyperlink ref="D52" location="'IV_T 4.2'!A1" display="'IV_T 4.2'!A1" xr:uid="{00000000-0004-0000-0000-000068000000}"/>
    <hyperlink ref="D53:P53" location="'IV_T 4.3'!A1" display="T 4.3 – Průměrné náklady na zdravotní péči na 1 pojištěnce v členění dle věkové skupiny a pohlaví pojištěnce v roce 2017 (v Kč) + členění dle kraje pojištěnce (T 4.3a, T 4.3b, T 4.3c)" xr:uid="{00000000-0004-0000-0000-000069000000}"/>
    <hyperlink ref="D54:O54" location="'IV_T 4.3'!A1" display="T 4.3 - Průměrné náklady na zdravotní péči na 1 pojištěnce v členění dle věkové skupiny a pohlaví pojištěnce v roce 2013 (v Kč)" xr:uid="{00000000-0004-0000-0000-00006A000000}"/>
    <hyperlink ref="D54:P54" location="'IV_T 4.3'!A27" display="T 4.3a – Průměrné náklady na zdravotní péči na 1 pojištěnce v roce 2021 v členění dle věku a kraje – muži (v Kč)" xr:uid="{00000000-0004-0000-0000-00006B000000}"/>
    <hyperlink ref="D55:O55" location="'IV_T 4.3'!A1" display="T 4.3 - Průměrné náklady na zdravotní péči na 1 pojištěnce v členění dle věkové skupiny a pohlaví pojištěnce v roce 2013 (v Kč)" xr:uid="{00000000-0004-0000-0000-00006C000000}"/>
    <hyperlink ref="D55:P55" location="'IV_T 4.3'!A50" display="T 4.3b – Průměrné náklady na zdravotní péči na 1 pojištěnce v roce 2021 v členění dle věku a kraje – ženy (v Kč)" xr:uid="{00000000-0004-0000-0000-00006D000000}"/>
    <hyperlink ref="D56:O56" location="'IV_T 4.3'!A1" display="T 4.3 - Průměrné náklady na zdravotní péči na 1 pojištěnce v členění dle věkové skupiny a pohlaví pojištěnce v roce 2013 (v Kč)" xr:uid="{00000000-0004-0000-0000-00006E000000}"/>
    <hyperlink ref="D56:P56" location="'IV_T 4.3'!A73" display="T 4.3c – Průměrné náklady na zdravotní péči na 1 pojištěnce v roce 2021 v členění dle věku a kraje – celkem (v Kč)" xr:uid="{00000000-0004-0000-0000-00006F000000}"/>
    <hyperlink ref="D59:P59" location="'IV_T 4.5a'!A1" display="'IV_T 4.5a'!A1" xr:uid="{00000000-0004-0000-0000-000070000000}"/>
    <hyperlink ref="D60:P60" location="'IV_T 4.5b'!A1" display="'IV_T 4.5b'!A1" xr:uid="{00000000-0004-0000-0000-000071000000}"/>
    <hyperlink ref="B62" location="'V_T 5.2a'!A1" display="Kapitola V. – Činnost zdravotnických zařízení" xr:uid="{00000000-0004-0000-0000-000072000000}"/>
    <hyperlink ref="C63" location="'V_T 5.2a'!A1" display="Část A – Výkony" xr:uid="{00000000-0004-0000-0000-000073000000}"/>
    <hyperlink ref="D64" location="'V_T 5.2a'!A1" display="T 5.2 – Přehled vybraných léčebných postupů v roce 2017" xr:uid="{00000000-0004-0000-0000-000074000000}"/>
    <hyperlink ref="D65" location="'V_T 5.2b'!A1" display="'V_T 5.2b'!A1" xr:uid="{00000000-0004-0000-0000-000075000000}"/>
    <hyperlink ref="C66" location="'V_T 5.3 '!A1" display="Část B – Léky" xr:uid="{00000000-0004-0000-0000-000076000000}"/>
    <hyperlink ref="D67:P67" location="'V_T 5.3 '!A1" display="T 5.3 – Nejčastěji předepisované léčivé přípravky na recepty v roce 2017" xr:uid="{00000000-0004-0000-0000-000077000000}"/>
    <hyperlink ref="C73" location="'V_T 5.6'!A1" display="Část C – Zdravotnické prostředky" xr:uid="{00000000-0004-0000-0000-000078000000}"/>
    <hyperlink ref="C81" location="'V_T 5.9'!A1" display="Část D – Lázně a ozdravovny" xr:uid="{00000000-0004-0000-0000-000079000000}"/>
    <hyperlink ref="D82:P82" location="'V_T 5.9'!A1" display="T 5.9 – Počty odléčených pacientů a náklady lázeňské zdravotní péče dle hlavních indikačních skupin onemocnění a druhů lázeňské péče v roce 2017" xr:uid="{00000000-0004-0000-0000-00007A000000}"/>
    <hyperlink ref="D83:P83" location="'V_T 5.10'!A1" display="T 5.10 – Dětská ozdravenská péče v roce 2017" xr:uid="{00000000-0004-0000-0000-00007B000000}"/>
    <hyperlink ref="C84" location="'V_T 5.11'!A1" display="Část E – Praktičtí lékaři" xr:uid="{00000000-0004-0000-0000-00007C000000}"/>
    <hyperlink ref="C87" location="'V_T 5.13'!A1" display="Část F – Stomatologové" xr:uid="{00000000-0004-0000-0000-00007D000000}"/>
    <hyperlink ref="C90" location="'V_T 5.14a AZZ'!A1" display="Část G – Ambulantní péče" xr:uid="{00000000-0004-0000-0000-00007E000000}"/>
    <hyperlink ref="C94" location="'V_T 5.15'!A1" display="Část H – Akutní lůžková péče" xr:uid="{00000000-0004-0000-0000-00007F000000}"/>
    <hyperlink ref="C102" location="'V_T 5.17'!A1" display="Část I – Následná péče" xr:uid="{00000000-0004-0000-0000-000080000000}"/>
    <hyperlink ref="C109" location="'V_T 5.21'!A1" display="Část J – Dopravní zdravotnická služba, záchranná zdravotnická služba, lékařská služba první pomoci" xr:uid="{00000000-0004-0000-0000-000081000000}"/>
    <hyperlink ref="C113" location="'V_T 5.26'!A1" display="Část K – Nákladná zdravotnická technika" xr:uid="{00000000-0004-0000-0000-000082000000}"/>
    <hyperlink ref="D101:N101" location="'V_T 5.25ab'!A1" display="T 5.25ab - Migrace pojištěnců VZP - dle místa hospitalizace a dle místní příslušnosti pojištěnce" xr:uid="{00000000-0004-0000-0000-000083000000}"/>
    <hyperlink ref="D108:N108" location="'V_T 5.25cd'!A1" display="T 5.25cd - Migrace pojištěnců VZP - dle místa hospitalizace a dle místní příslušnosti pojištěnce" xr:uid="{00000000-0004-0000-0000-000084000000}"/>
    <hyperlink ref="D111:G111" location="'V_T 5.21'!A1" display="T 5.21 - Ukazatele v roce 2013" xr:uid="{00000000-0004-0000-0000-000085000000}"/>
    <hyperlink ref="D112:G112" location="'V_T 5.21'!A1" display="T 5.21 - Ukazatele v roce 2013" xr:uid="{00000000-0004-0000-0000-000086000000}"/>
    <hyperlink ref="B116" location="'VI_T 6.1'!A1" display="Kapitola VI. – Regulační poplatky a doplatky za léky" xr:uid="{00000000-0004-0000-0000-000087000000}"/>
    <hyperlink ref="D50:P50" location="'IV_T 4.2'!A27" display="T 4.2a – Náklady na zdravotní péči v roce 2021 v členění dle věku a kraje – muži (v tis. Kč)" xr:uid="{00000000-0004-0000-0000-00008A000000}"/>
    <hyperlink ref="D51:P51" location="'IV_T 4.2'!A50" display="T 4.2b – Náklady na zdravotní péči v roce 2021 v členění dle věku a kraje – ženy (v tis. Kč)" xr:uid="{00000000-0004-0000-0000-00008B000000}"/>
    <hyperlink ref="D52:P52" location="'IV_T 4.2'!A73" display="T 4.2c – Náklady na zdravotní péči v roce 2021 v členění dle věku a kraje – celkem (v tis. Kč)" xr:uid="{00000000-0004-0000-0000-00008C000000}"/>
    <hyperlink ref="D91:P91" location="'V_T 5.14a'!A1" display="'V_T 5.14a'!A1" xr:uid="{00000000-0004-0000-0000-00008E000000}"/>
    <hyperlink ref="D92:P92" location="'V_T 5.14b'!A1" display="'V_T 5.14b'!A1" xr:uid="{00000000-0004-0000-0000-00008F000000}"/>
    <hyperlink ref="D99:O99" location="'V_T 5.24b_AZZ'!A1" display="T 5.24b - Náklady na léčivé přípravky poskytované a předepisované v AZZ v roce 2013 v centrech se zvláštní smlouvou s VZP dle diagnostický skupin" xr:uid="{00000000-0004-0000-0000-000090000000}"/>
    <hyperlink ref="D99" location="'V_T 5.24b_AZZ'!A1" display="T 5.24b – Náklady na léčivé přípravky poskytované a předepisované u PAS v letech 2013 – 2015 v centrech se zvláštní smlouvou s VZP dle diagnostických skupin" xr:uid="{00000000-0004-0000-0000-000091000000}"/>
    <hyperlink ref="D99:P99" location="'V_T 5.24a_PLS'!A1" display="T 5.24a – Náklady na léčivé přípravky poskytované a předepisované u poskytovatelů lůžkových služeb (PLS) v roce 2020 v centrech se zvláštní smlouvou s VZP ČR dle diagnostických skupin" xr:uid="{00000000-0004-0000-0000-000092000000}"/>
    <hyperlink ref="D76:P76" location="'V_T 5.6b'!A1" display="'V_T 5.6b'!A1" xr:uid="{00000000-0004-0000-0000-000093000000}"/>
    <hyperlink ref="D77:P77" location="'V_T 5.7'!A1" display="T 5.7 – Počty zdravotnických prostředků (ZP) na poukazech a náklady na ZP na poukazech v roce 2017, výběr z podskupiny 07 – vozíky invalidní včetně příslušenství" xr:uid="{00000000-0004-0000-0000-000094000000}"/>
    <hyperlink ref="D85:P85" location="'V_T 5.11a'!A1" display="'V_T 5.11a'!A1" xr:uid="{00000000-0004-0000-0000-000095000000}"/>
    <hyperlink ref="D72:P72" location="'V_T 5.5d'!A1" display="T 5.5d – Přehled léčivých přípravků vykázaných jako ZULP v roce 2020" xr:uid="{00000000-0004-0000-0000-000096000000}"/>
    <hyperlink ref="D80:P80" location="'V_T 5.8b'!A1" display="T 5.8b – Přehled zdravotnických prostředků (ZP) vykázaných jako ZUM v roce 2020" xr:uid="{00000000-0004-0000-0000-000097000000}"/>
    <hyperlink ref="D31:J31" location="III_T_3C1!A1" display="Ambulantní péče k 31. 12. 2013 - ambulantní specialisté" xr:uid="{14B9514F-9C1F-4A14-A1CF-66102F543187}"/>
    <hyperlink ref="D32:I32" location="III_T_3C2!A1" display="Ambulantní péče k 31. 12. 2013 - komplement" xr:uid="{22E37E9D-2025-4093-9207-58ABED1008B0}"/>
    <hyperlink ref="D33:J33" location="III_T_3C3!A1" display="Ambulantní péče k 31. 12. 2013 - nelékařské odbornosti" xr:uid="{00048101-D04B-4ABE-9947-4B04A5D01D09}"/>
    <hyperlink ref="D36:J36" location="III_T_3D1!A1" display="Lůžková péče k 31. 12. 2013 - akutní lůžková péče" xr:uid="{03CF11D5-EC2F-4E2F-B42E-C0005711168A}"/>
    <hyperlink ref="D37:J37" location="III_T_3D2!A1" display="Lůžková péče k 31. 12. 2013 - následná lůžková péče" xr:uid="{E4C93063-D216-4CE9-A825-D42E1FD8E6CA}"/>
    <hyperlink ref="D38:J38" location="III_T_3D3!A1" display="Lůžková péče k 31. 12. 2013 - ostatní zařízení lůžkové péče" xr:uid="{D8B26B68-DECE-4BD4-99D0-C43C28FF1D13}"/>
    <hyperlink ref="D35" location="III_T_3D_souhrn!A1" display="Lůžková péče k 31. 12. 2015 – akutní lůžková péče, souhrnný přehled" xr:uid="{6AA74AF3-49DC-4A9A-AA7B-F43BBFC07725}"/>
    <hyperlink ref="B24" location="III_T_3A!A1" display="Kapitola III. – Síť zdravotnických zařízení" xr:uid="{60830C56-8987-443A-B777-E1C6193D7B72}"/>
    <hyperlink ref="D26:H26" location="'II_T 2.1'!A1" display="T 2.1 - Příjmy pojistného v roce 2013" xr:uid="{8C7C28DA-B734-4E26-9D8B-C7D8D976082C}"/>
    <hyperlink ref="D28:H28" location="'II_T 2.1'!A1" display="T 2.1 - Příjmy pojistného v roce 2013" xr:uid="{2F83615F-37E1-4F60-B463-98828DDFA7A7}"/>
    <hyperlink ref="C27" location="III_T_3.2!A1" display="Část B – Primární péče" xr:uid="{21E8075C-EF9F-4229-B2B9-A361576C4838}"/>
    <hyperlink ref="D28:P28" location="'III T_3.2'!A1" display="T 3.2a – T 3.2c – Poskytovatelé primární zdravotní péče dle odborností, krajský přehled k 31. 12. 2020" xr:uid="{127CB58A-693B-4CBD-B10E-FC5112C9123F}"/>
    <hyperlink ref="C29" location="III_T_3.3!A1" display="Část C – Ambulantní péče" xr:uid="{808568D1-E9BA-45FC-97F2-38010220BC77}"/>
    <hyperlink ref="D31:P31" location="'III_T 3.3a'!A1" display="T 3.3a – Ambulantní specialisté, krajský přehled k 31. 12. 2019" xr:uid="{62A5921E-C158-46A0-80F6-6F48770AA2C3}"/>
    <hyperlink ref="D32:P32" location="'III_T 3.4a'!A1" display="T 3.4a – Komplement, krajský přehled k 31. 12. 2019" xr:uid="{ED8F2F9B-AF61-48F5-9554-AA7292E07D8B}"/>
    <hyperlink ref="D33:P33" location="'III_T 3.5a'!A1" display="T 3.5a – Nelékařské a další vybrané odbornosti, krajský přehled k 31. 12. 2019" xr:uid="{5A4D3CCA-3CF4-4730-A0F0-73A2441D31D3}"/>
    <hyperlink ref="C34" location="III_T_3.7!A1" display="Část D – Lůžková péče" xr:uid="{2CE9412C-EF31-4510-8654-A62DA9BAC348}"/>
    <hyperlink ref="D35:P35" location="'III_T 3.7 3.8'!A1" display="T 3.7 –T 3.8 – Lůžková péče, souhrnný přehled" xr:uid="{C2A491F4-76E5-481B-B7C9-B8CD8780A616}"/>
    <hyperlink ref="D36:P36" location="'III_T 3.7a'!A1" display="T 3.7a – Akutní lůžková péče, krajský přehled k 31. 12. 2020" xr:uid="{22D13F36-9641-427E-B686-588427CAC7A7}"/>
    <hyperlink ref="D37:P37" location="'III_T 3.8a'!A1" display="T 3.8a – Následná lůžková péče, krajský přehled k 31. 12. 2020" xr:uid="{9BC5BCB7-AA36-4707-90A6-670EB59C244A}"/>
    <hyperlink ref="D38:P38" location="'III_T 3.8b'!A1" display="T 3.8b – Lůžková péče, ostatní zařízení lůžkové péče, krajský přehled k 31. 12. 2019" xr:uid="{A1BA1E51-01C5-4646-B2BF-B9CCA5E58A75}"/>
    <hyperlink ref="C39" location="'V_T 5.9'!A1" display="Část E – Lázně a ozdravovny" xr:uid="{83D5D890-C425-4380-99A1-1856807F7A17}"/>
    <hyperlink ref="C41" location="III_T_3.10!A1" display="Část F – Lékařská pohotovostní služba, urgentní medicína a dopravní zdravotnická služba" xr:uid="{C8D4DE70-C16B-4BC5-8A6B-5842C238273B}"/>
    <hyperlink ref="C43" location="III_T_3.11!A1" display="Část G – Nákladná zdravotnická technika" xr:uid="{8C57794C-07F0-48B0-AE37-DDD33BDFAFB8}"/>
    <hyperlink ref="C45" location="III_T_3.12!A1" display="Část H – Centra se zvláštní smlouvou" xr:uid="{A95E354E-58AF-41D7-B35A-F0F40F3FF2DE}"/>
    <hyperlink ref="D40" location="III_T_3D_souhrn!A1" display="Lůžková péče k 31. 12. 2015 – akutní lůžková péče, souhrnný přehled" xr:uid="{47597877-F83D-45F9-A692-49AD7787DC93}"/>
    <hyperlink ref="D40:P40" location="'III_T 3.9'!A1" display="T 3.9 – Lázně a ozdravovny k 31. 12. 2019" xr:uid="{E92EEFF5-987B-433F-8520-259C8DC4D68D}"/>
    <hyperlink ref="D44" location="III_T_3D_souhrn!A1" display="Lůžková péče k 31. 12. 2015 – akutní lůžková péče, souhrnný přehled" xr:uid="{CE3BD94B-99B7-4A3B-90C6-B47DE09992C7}"/>
    <hyperlink ref="D44:P44" location="'III_T 3.11'!A1" display="T 3.11 – Vybrané skupiny nákladné techniky k 31. 12. 2019" xr:uid="{AC9EA72A-6746-4B04-8E7A-D07DE3CEAF26}"/>
    <hyperlink ref="D46" location="III_T_3D_souhrn!A1" display="Lůžková péče k 31. 12. 2015 – akutní lůžková péče, souhrnný přehled" xr:uid="{5F98AF1A-7156-4D17-8D4F-98DD74245B41}"/>
    <hyperlink ref="D46:P46" location="'III_T 3.12'!A1" display="T 3.12 – Počet center se zvláštní smlouvou s VZP ČR k 31. 12. 2019 v členění dle diagnostických skupin" xr:uid="{15F9810D-B6F3-4F62-84E9-CDCCF55513B0}"/>
    <hyperlink ref="D42" location="III_T_3D_souhrn!A1" display="Lůžková péče k 31. 12. 2015 – akutní lůžková péče, souhrnný přehled" xr:uid="{21630B11-4E7B-469A-AE63-73540E9848F0}"/>
    <hyperlink ref="D42:P42" location="'III_T 3.10'!A1" display="T 3.10a – T 3.10c – Lékařská pohotovostní služba, urgentní medicína a dopravní zdravotnická služba, krajský přehled k 31. 12. 2019" xr:uid="{E6E6891C-AD75-4945-9E15-BF535C57431F}"/>
    <hyperlink ref="D30" location="III_T_3D_souhrn!A1" display="Lůžková péče k 31. 12. 2015 – akutní lůžková péče, souhrnný přehled" xr:uid="{30273795-70B6-4070-9B40-318911638E6F}"/>
    <hyperlink ref="D30:P30" location="'III_T 3.3 3.4 3.5 3.6'!A1" display="T 3.3 –T 3.6 – Ambulantní péče, souhrnný přehled" xr:uid="{E0A2DD61-FF45-4CB5-9140-415D218BD82D}"/>
    <hyperlink ref="B24:P24" location="'III_T 3.1'!A1" display="Kapitola III. – Síť zdravotnických zařízení" xr:uid="{37A1CBFD-2FCE-4AF3-94A2-3EB4CE7827ED}"/>
    <hyperlink ref="D69:P69" location="'V_T 5.5a'!A1" display="T 5.5a – Náklady na individuálně připravované léčivé přípravky (IPLP) v roce 2020" xr:uid="{AA0C45B4-BFBB-4182-A073-3A1A50CDF4CD}"/>
    <hyperlink ref="D70:P70" location="'V_T 5.5b'!A1" display="T 5.5b – Náklady na anatomicko-terapeutické skupiny léčiv z receptů a ze ZULP v roce 2020" xr:uid="{276070A5-9319-40C7-9689-8C9A50F1762B}"/>
    <hyperlink ref="D71:P71" location="'V_T 5.5c'!A1" display="T 5.5c – Přehled léčivých přípravků ze skupiny HVLP předepsaných na recept v roce 2020" xr:uid="{80B98918-BA46-4468-8A98-AD7EE4668C24}"/>
    <hyperlink ref="D79:I79" location="'V_T 5.8'!A1" display="T 5.8 - Náklady na ZP vydané na ZUM v roce 2013" xr:uid="{6F5D7947-515A-4B73-AEF4-CEFB973A1AD6}"/>
    <hyperlink ref="D79:P79" location="'V_T 5.8a'!A1" display="T 5.8a – Náklady na zdravotnické prostředky (ZP) vydané na ZUM v roce 2020, detailní přehled" xr:uid="{9859E8E5-5E79-4F31-A8B3-6A60DBA01174}"/>
    <hyperlink ref="D93:P93" location="'V_T 5.24b_PAS'!A1" display="T 5.24b – Náklady na léčivé přípravky poskytované a předepisované u poskytovatelů ambulantních služeb (PAS) v roce 2020 v centrech se zvláštní smlouvou s VZP ČR dle diagnostických skupin" xr:uid="{758F5B4B-EBB2-4B5A-8FCD-9C8ED52BEE52}"/>
    <hyperlink ref="D106:P106" location="'V_T 5.20 '!A1" display="T 5.20 – Průměrná délka pobytu pojištěnce VZP ČR v zařízení následné péče v roce 2020 v členění dle věkové skupiny" xr:uid="{83F57624-730C-4EA1-9D2F-59A81F67F38C}"/>
    <hyperlink ref="D26:P26" location="'III_T 3.1'!A1" display="T 3.1 – Celkový přehled sítě poskytovatelů zdravotních služeb k 31. 12. 2019 " xr:uid="{AC2678BF-0035-4396-AEF2-2411ED4B7D5F}"/>
    <hyperlink ref="C25" location="III_T_3.1!A1" display="Část A – Celkový přehled" xr:uid="{CC7368E2-3B89-4D71-87CC-3C814971034A}"/>
    <hyperlink ref="C25:P25" location="'III_T 3.1'!A1" display="Část A – Celkový přehled" xr:uid="{797FD4AB-D5D5-4F41-8BBE-155856608B5E}"/>
    <hyperlink ref="C27:P27" location="'III T_3.2'!A1" display="Část B – Primární péče" xr:uid="{F9E58235-4308-4DE7-9422-6ED9251DF599}"/>
    <hyperlink ref="C29:P29" location="'III_T 3.3 3.4 3.5 3.6'!A1" display="Část C – Ambulantní péče" xr:uid="{E2FDC2FD-E072-491C-AE1C-BFD59CACD0E4}"/>
    <hyperlink ref="C34:P34" location="'III_T 3.7 3.8'!A1" display="Část D – Lůžková péče" xr:uid="{9C21AB6C-8A04-42BA-9B16-7E08FAFFE4FB}"/>
    <hyperlink ref="C41:P41" location="'III_T 3.10'!A1" display="Část F – Lékařská pohotovostní služba, dopravní a záchranné služby" xr:uid="{087B7FAC-4C86-4566-9AD2-AEC145CD4F91}"/>
    <hyperlink ref="C43:P43" location="'III_T 3.11'!A1" display="Část G – Nákladná zdravotnická technika" xr:uid="{7E843E4F-2D51-4110-935F-5F617A329C1F}"/>
    <hyperlink ref="C45:P45" location="'III_T 3.12'!A1" display="Část H – Centra se zvláštní smlouvou" xr:uid="{ACFE3C77-5C33-4432-902B-9934BB17B868}"/>
    <hyperlink ref="C84:P84" location="'V_T 5.11a'!A1" display="Část E – Praktičtí lékaři" xr:uid="{085A06D3-B5CB-43BD-BFCE-81872E2061D9}"/>
    <hyperlink ref="C90:P90" location="'V_T 5.14a'!A1" display="Část G – Ambulantní péče" xr:uid="{07C7C395-F2CE-4C46-B961-C9956F084864}"/>
    <hyperlink ref="D89:G89" location="'V_T 5.13'!A1" display="T 5.13 - Ukazatele v roce 2013" xr:uid="{71E3CD37-9FA7-43EB-939F-F55748687027}"/>
    <hyperlink ref="D89:P89" location="'V_T 5.13a'!A1" display="T 5.13a – Počet pojištěnců VZP ČR registrovaných u klinického stomatologa k 31. 12. 2022" xr:uid="{F44EFD63-8933-4C83-BFBA-6DF806439F1E}"/>
    <hyperlink ref="D111:P111" location="'V_T 5.21'!A25" display="T 5.21b – Urgentní medicína (odbornost 709) a přeprava pacientů neodkladné péče (odbornost 799) v roce 2021 v členění dle kraje" xr:uid="{6C2DF725-595F-4D41-8351-B37D846A4C25}"/>
    <hyperlink ref="D112:P112" location="'V_T 5.21'!A45" display="T 5.21c – Lékařská pohotovostní služba (odbornost 003) v roce 2021 v členění dle kraje" xr:uid="{3CC3E3FE-B5DA-40A8-924E-DA675B64EFBE}"/>
    <hyperlink ref="B48:P48" location="'IV_T 4.2'!A1" display="Kapitola IV. – Náklady na zdravotní péči" xr:uid="{91124FF6-1B58-427B-8CFF-307BA0F9A477}"/>
  </hyperlinks>
  <printOptions horizontalCentered="1"/>
  <pageMargins left="0.62992125984251968" right="0.23622047244094491" top="0.74803149606299213" bottom="0.74803149606299213" header="0.31496062992125984" footer="0.31496062992125984"/>
  <pageSetup paperSize="9" scale="69" fitToHeight="0" orientation="portrait" horizontalDpi="4294967292" r:id="rId1"/>
  <headerFooter alignWithMargins="0"/>
  <rowBreaks count="2" manualBreakCount="2">
    <brk id="61" max="16383" man="1"/>
    <brk id="119"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D76AE-26DA-4F14-AD11-B1E59B8A6383}">
  <sheetPr>
    <tabColor rgb="FF00B050"/>
    <pageSetUpPr fitToPage="1"/>
  </sheetPr>
  <dimension ref="A1:D9"/>
  <sheetViews>
    <sheetView showGridLines="0" workbookViewId="0"/>
  </sheetViews>
  <sheetFormatPr defaultColWidth="9.140625" defaultRowHeight="12.75"/>
  <cols>
    <col min="1" max="1" width="20.7109375" style="29" customWidth="1"/>
    <col min="2" max="2" width="30.7109375" style="29" customWidth="1"/>
    <col min="3" max="4" width="26.7109375" style="29" customWidth="1"/>
    <col min="5" max="16384" width="9.140625" style="29"/>
  </cols>
  <sheetData>
    <row r="1" spans="1:4" ht="21">
      <c r="A1" s="50" t="s">
        <v>30</v>
      </c>
    </row>
    <row r="2" spans="1:4" s="48" customFormat="1" ht="15" customHeight="1">
      <c r="A2" s="49" t="s">
        <v>56</v>
      </c>
    </row>
    <row r="3" spans="1:4" s="48" customFormat="1" ht="15" customHeight="1">
      <c r="A3" s="49"/>
    </row>
    <row r="4" spans="1:4" ht="15.75" thickBot="1">
      <c r="A4" s="45" t="s">
        <v>29</v>
      </c>
    </row>
    <row r="5" spans="1:4" s="116" customFormat="1" ht="26.25" customHeight="1">
      <c r="A5" s="97" t="s">
        <v>175</v>
      </c>
      <c r="B5" s="127" t="s">
        <v>174</v>
      </c>
      <c r="C5" s="126" t="s">
        <v>173</v>
      </c>
      <c r="D5" s="125" t="s">
        <v>172</v>
      </c>
    </row>
    <row r="6" spans="1:4" s="116" customFormat="1">
      <c r="A6" s="122">
        <v>2022</v>
      </c>
      <c r="B6" s="124">
        <v>254495348</v>
      </c>
      <c r="C6" s="124">
        <v>6168529</v>
      </c>
      <c r="D6" s="123">
        <f>B6*1000/C6</f>
        <v>41257.056260901103</v>
      </c>
    </row>
    <row r="7" spans="1:4" s="116" customFormat="1">
      <c r="A7" s="122">
        <v>2023</v>
      </c>
      <c r="B7" s="124">
        <v>272779115</v>
      </c>
      <c r="C7" s="124">
        <v>6159982</v>
      </c>
      <c r="D7" s="123">
        <f>B7*1000/C7</f>
        <v>44282.453260415372</v>
      </c>
    </row>
    <row r="8" spans="1:4" s="116" customFormat="1">
      <c r="A8" s="122" t="s">
        <v>49283</v>
      </c>
      <c r="B8" s="121">
        <f>B7/B6*100</f>
        <v>107.1843226776782</v>
      </c>
      <c r="C8" s="121">
        <f>C7/C6*100</f>
        <v>99.861441844562933</v>
      </c>
      <c r="D8" s="120">
        <f>D7/D6*100</f>
        <v>107.33304135996103</v>
      </c>
    </row>
    <row r="9" spans="1:4" s="116" customFormat="1" ht="13.5" thickBot="1">
      <c r="A9" s="119" t="s">
        <v>49267</v>
      </c>
      <c r="B9" s="118">
        <f>B7-B6</f>
        <v>18283767</v>
      </c>
      <c r="C9" s="118">
        <f>C7-C6</f>
        <v>-8547</v>
      </c>
      <c r="D9" s="117">
        <f>D7-D6</f>
        <v>3025.3969995142688</v>
      </c>
    </row>
  </sheetData>
  <hyperlinks>
    <hyperlink ref="A2" location="Obsah!A1" display="Zpět na obsah" xr:uid="{00000000-0004-0000-1200-000000000000}"/>
  </hyperlinks>
  <pageMargins left="0.59055118110236227" right="0.59055118110236227" top="0.59055118110236227" bottom="0.59055118110236227" header="0.51181102362204722" footer="0.51181102362204722"/>
  <pageSetup paperSize="9" orientation="landscape" horizontalDpi="4294967292" verticalDpi="196"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3AC8-F867-4EA3-B56B-483478D4915C}">
  <sheetPr>
    <tabColor rgb="FF00B050"/>
  </sheetPr>
  <dimension ref="A1:D10"/>
  <sheetViews>
    <sheetView showGridLines="0" workbookViewId="0"/>
  </sheetViews>
  <sheetFormatPr defaultColWidth="9.140625" defaultRowHeight="12.75"/>
  <cols>
    <col min="1" max="1" width="20.7109375" style="29" customWidth="1"/>
    <col min="2" max="2" width="30.7109375" style="29" customWidth="1"/>
    <col min="3" max="4" width="26.7109375" style="29" customWidth="1"/>
    <col min="5" max="16384" width="9.140625" style="29"/>
  </cols>
  <sheetData>
    <row r="1" spans="1:4" ht="21">
      <c r="A1" s="50" t="s">
        <v>30</v>
      </c>
    </row>
    <row r="2" spans="1:4" s="48" customFormat="1" ht="15" customHeight="1">
      <c r="A2" s="49" t="s">
        <v>56</v>
      </c>
    </row>
    <row r="3" spans="1:4" s="48" customFormat="1" ht="15" customHeight="1">
      <c r="A3" s="49"/>
    </row>
    <row r="4" spans="1:4" ht="15.75" thickBot="1">
      <c r="A4" s="45" t="s">
        <v>49284</v>
      </c>
    </row>
    <row r="5" spans="1:4" s="116" customFormat="1" ht="14.25" customHeight="1">
      <c r="A5" s="97" t="s">
        <v>175</v>
      </c>
      <c r="B5" s="127" t="s">
        <v>178</v>
      </c>
      <c r="C5" s="127" t="s">
        <v>177</v>
      </c>
      <c r="D5" s="128" t="s">
        <v>169</v>
      </c>
    </row>
    <row r="6" spans="1:4" s="116" customFormat="1">
      <c r="A6" s="122">
        <v>2022</v>
      </c>
      <c r="B6" s="124">
        <v>163540324</v>
      </c>
      <c r="C6" s="124">
        <v>90955024</v>
      </c>
      <c r="D6" s="123">
        <f>SUM(B6:C6)</f>
        <v>254495348</v>
      </c>
    </row>
    <row r="7" spans="1:4" s="116" customFormat="1">
      <c r="A7" s="122">
        <v>2023</v>
      </c>
      <c r="B7" s="124">
        <v>177112017</v>
      </c>
      <c r="C7" s="124">
        <v>95667098</v>
      </c>
      <c r="D7" s="123">
        <f>SUM(B7:C7)</f>
        <v>272779115</v>
      </c>
    </row>
    <row r="8" spans="1:4" s="116" customFormat="1">
      <c r="A8" s="122" t="s">
        <v>49283</v>
      </c>
      <c r="B8" s="121">
        <f>B7/B6*100</f>
        <v>108.29868295968399</v>
      </c>
      <c r="C8" s="121">
        <f>C7/C6*100</f>
        <v>105.18066379708723</v>
      </c>
      <c r="D8" s="120">
        <f>D7/D6*100</f>
        <v>107.1843226776782</v>
      </c>
    </row>
    <row r="9" spans="1:4" s="116" customFormat="1" ht="13.5" thickBot="1">
      <c r="A9" s="119" t="s">
        <v>49267</v>
      </c>
      <c r="B9" s="118">
        <f>B7-B6</f>
        <v>13571693</v>
      </c>
      <c r="C9" s="118">
        <f>C7-C6</f>
        <v>4712074</v>
      </c>
      <c r="D9" s="117">
        <f>D7-D6</f>
        <v>18283767</v>
      </c>
    </row>
    <row r="10" spans="1:4">
      <c r="A10" s="66" t="s">
        <v>176</v>
      </c>
    </row>
  </sheetData>
  <hyperlinks>
    <hyperlink ref="A2" location="Obsah!A1" display="Zpět na obsah" xr:uid="{00000000-0004-0000-1300-000000000000}"/>
  </hyperlinks>
  <pageMargins left="0.59055118110236227" right="0.59055118110236227" top="0.59055118110236227" bottom="0.59055118110236227"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40B45-B120-4A8A-AF35-0126446B9948}">
  <sheetPr>
    <tabColor rgb="FFFFC000"/>
    <pageSetUpPr fitToPage="1"/>
  </sheetPr>
  <dimension ref="A1:G62"/>
  <sheetViews>
    <sheetView showGridLines="0" workbookViewId="0"/>
  </sheetViews>
  <sheetFormatPr defaultColWidth="9.140625" defaultRowHeight="12.75"/>
  <cols>
    <col min="1" max="1" width="3.42578125" style="643" customWidth="1"/>
    <col min="2" max="2" width="48.5703125" style="643" customWidth="1"/>
    <col min="3" max="3" width="25" style="643" bestFit="1" customWidth="1"/>
    <col min="4" max="6" width="11" style="643" customWidth="1"/>
    <col min="7" max="7" width="9.28515625" style="643" bestFit="1" customWidth="1"/>
    <col min="8" max="16384" width="9.140625" style="643"/>
  </cols>
  <sheetData>
    <row r="1" spans="1:7" s="29" customFormat="1" ht="21">
      <c r="A1" s="50" t="s">
        <v>28</v>
      </c>
    </row>
    <row r="2" spans="1:7" s="29" customFormat="1" ht="12" customHeight="1">
      <c r="A2" s="49" t="s">
        <v>56</v>
      </c>
    </row>
    <row r="3" spans="1:7" s="29" customFormat="1" ht="15.75">
      <c r="A3" s="47" t="s">
        <v>27</v>
      </c>
    </row>
    <row r="4" spans="1:7" s="29" customFormat="1" ht="12" customHeight="1">
      <c r="A4" s="46"/>
    </row>
    <row r="5" spans="1:7" s="29" customFormat="1" ht="15.75" thickBot="1">
      <c r="A5" s="45" t="s">
        <v>57303</v>
      </c>
    </row>
    <row r="6" spans="1:7" ht="39" thickBot="1">
      <c r="A6" s="762" t="s">
        <v>282</v>
      </c>
      <c r="B6" s="763"/>
      <c r="C6" s="618" t="s">
        <v>281</v>
      </c>
      <c r="D6" s="140" t="s">
        <v>280</v>
      </c>
      <c r="E6" s="140" t="s">
        <v>279</v>
      </c>
      <c r="F6" s="140" t="s">
        <v>278</v>
      </c>
      <c r="G6" s="139" t="s">
        <v>277</v>
      </c>
    </row>
    <row r="7" spans="1:7">
      <c r="A7" s="764" t="s">
        <v>276</v>
      </c>
      <c r="B7" s="765"/>
      <c r="C7" s="656"/>
      <c r="D7" s="655">
        <v>19800</v>
      </c>
      <c r="E7" s="655">
        <v>21961</v>
      </c>
      <c r="F7" s="655">
        <v>37515</v>
      </c>
      <c r="G7" s="654" t="s">
        <v>181</v>
      </c>
    </row>
    <row r="8" spans="1:7">
      <c r="A8" s="617"/>
      <c r="B8" s="614" t="s">
        <v>275</v>
      </c>
      <c r="C8" s="133" t="s">
        <v>274</v>
      </c>
      <c r="D8" s="132">
        <v>4311</v>
      </c>
      <c r="E8" s="132">
        <v>4413</v>
      </c>
      <c r="F8" s="132">
        <v>5099</v>
      </c>
      <c r="G8" s="131" t="s">
        <v>181</v>
      </c>
    </row>
    <row r="9" spans="1:7">
      <c r="A9" s="653"/>
      <c r="B9" s="652" t="s">
        <v>273</v>
      </c>
      <c r="C9" s="649" t="s">
        <v>272</v>
      </c>
      <c r="D9" s="647">
        <v>1707</v>
      </c>
      <c r="E9" s="647">
        <v>1729</v>
      </c>
      <c r="F9" s="647">
        <v>1873</v>
      </c>
      <c r="G9" s="646" t="s">
        <v>181</v>
      </c>
    </row>
    <row r="10" spans="1:7">
      <c r="A10" s="617"/>
      <c r="B10" s="614" t="s">
        <v>271</v>
      </c>
      <c r="C10" s="133" t="s">
        <v>270</v>
      </c>
      <c r="D10" s="132">
        <v>5163</v>
      </c>
      <c r="E10" s="132">
        <v>5224</v>
      </c>
      <c r="F10" s="132">
        <v>8005</v>
      </c>
      <c r="G10" s="131" t="s">
        <v>181</v>
      </c>
    </row>
    <row r="11" spans="1:7">
      <c r="A11" s="653"/>
      <c r="B11" s="652" t="s">
        <v>269</v>
      </c>
      <c r="C11" s="649" t="s">
        <v>268</v>
      </c>
      <c r="D11" s="647">
        <v>1361</v>
      </c>
      <c r="E11" s="647">
        <v>1390</v>
      </c>
      <c r="F11" s="647">
        <v>1940</v>
      </c>
      <c r="G11" s="646" t="s">
        <v>181</v>
      </c>
    </row>
    <row r="12" spans="1:7" ht="15">
      <c r="A12" s="138"/>
      <c r="B12" s="137" t="s">
        <v>267</v>
      </c>
      <c r="C12" s="136" t="s">
        <v>266</v>
      </c>
      <c r="D12" s="132">
        <v>6136</v>
      </c>
      <c r="E12" s="132">
        <v>6395</v>
      </c>
      <c r="F12" s="132">
        <v>14344</v>
      </c>
      <c r="G12" s="131" t="s">
        <v>181</v>
      </c>
    </row>
    <row r="13" spans="1:7">
      <c r="A13" s="653"/>
      <c r="B13" s="652" t="s">
        <v>265</v>
      </c>
      <c r="C13" s="649" t="s">
        <v>264</v>
      </c>
      <c r="D13" s="647">
        <v>44</v>
      </c>
      <c r="E13" s="647">
        <v>45</v>
      </c>
      <c r="F13" s="647">
        <v>53</v>
      </c>
      <c r="G13" s="646" t="s">
        <v>181</v>
      </c>
    </row>
    <row r="14" spans="1:7">
      <c r="A14" s="617"/>
      <c r="B14" s="614" t="s">
        <v>263</v>
      </c>
      <c r="C14" s="133" t="s">
        <v>262</v>
      </c>
      <c r="D14" s="132">
        <v>71</v>
      </c>
      <c r="E14" s="132">
        <v>72</v>
      </c>
      <c r="F14" s="132">
        <v>76</v>
      </c>
      <c r="G14" s="131" t="s">
        <v>181</v>
      </c>
    </row>
    <row r="15" spans="1:7">
      <c r="A15" s="653"/>
      <c r="B15" s="652" t="s">
        <v>261</v>
      </c>
      <c r="C15" s="649" t="s">
        <v>260</v>
      </c>
      <c r="D15" s="647">
        <v>52</v>
      </c>
      <c r="E15" s="647">
        <v>60</v>
      </c>
      <c r="F15" s="647">
        <v>62</v>
      </c>
      <c r="G15" s="646" t="s">
        <v>181</v>
      </c>
    </row>
    <row r="16" spans="1:7">
      <c r="A16" s="617"/>
      <c r="B16" s="614" t="s">
        <v>259</v>
      </c>
      <c r="C16" s="133" t="s">
        <v>258</v>
      </c>
      <c r="D16" s="132">
        <v>12</v>
      </c>
      <c r="E16" s="132">
        <v>14</v>
      </c>
      <c r="F16" s="132">
        <v>15</v>
      </c>
      <c r="G16" s="131" t="s">
        <v>181</v>
      </c>
    </row>
    <row r="17" spans="1:7">
      <c r="A17" s="653"/>
      <c r="B17" s="652" t="s">
        <v>257</v>
      </c>
      <c r="C17" s="649">
        <v>925</v>
      </c>
      <c r="D17" s="647">
        <v>369</v>
      </c>
      <c r="E17" s="647">
        <v>403</v>
      </c>
      <c r="F17" s="647">
        <v>502</v>
      </c>
      <c r="G17" s="646" t="s">
        <v>181</v>
      </c>
    </row>
    <row r="18" spans="1:7">
      <c r="A18" s="617"/>
      <c r="B18" s="614" t="s">
        <v>256</v>
      </c>
      <c r="C18" s="133" t="s">
        <v>255</v>
      </c>
      <c r="D18" s="132">
        <v>56</v>
      </c>
      <c r="E18" s="132">
        <v>57</v>
      </c>
      <c r="F18" s="132">
        <v>61</v>
      </c>
      <c r="G18" s="131" t="s">
        <v>181</v>
      </c>
    </row>
    <row r="19" spans="1:7">
      <c r="A19" s="653"/>
      <c r="B19" s="652" t="s">
        <v>254</v>
      </c>
      <c r="C19" s="649" t="s">
        <v>253</v>
      </c>
      <c r="D19" s="647">
        <v>1192</v>
      </c>
      <c r="E19" s="647">
        <v>1226</v>
      </c>
      <c r="F19" s="647">
        <v>1496</v>
      </c>
      <c r="G19" s="646" t="s">
        <v>181</v>
      </c>
    </row>
    <row r="20" spans="1:7">
      <c r="A20" s="617"/>
      <c r="B20" s="614" t="s">
        <v>252</v>
      </c>
      <c r="C20" s="133"/>
      <c r="D20" s="132">
        <v>527</v>
      </c>
      <c r="E20" s="132">
        <v>579</v>
      </c>
      <c r="F20" s="132">
        <v>1747</v>
      </c>
      <c r="G20" s="131" t="s">
        <v>181</v>
      </c>
    </row>
    <row r="21" spans="1:7">
      <c r="A21" s="651"/>
      <c r="B21" s="650" t="s">
        <v>251</v>
      </c>
      <c r="C21" s="649" t="s">
        <v>250</v>
      </c>
      <c r="D21" s="647">
        <v>214</v>
      </c>
      <c r="E21" s="647">
        <v>234</v>
      </c>
      <c r="F21" s="647">
        <v>775</v>
      </c>
      <c r="G21" s="646" t="s">
        <v>181</v>
      </c>
    </row>
    <row r="22" spans="1:7">
      <c r="A22" s="135"/>
      <c r="B22" s="134" t="s">
        <v>249</v>
      </c>
      <c r="C22" s="133" t="s">
        <v>248</v>
      </c>
      <c r="D22" s="132">
        <v>426</v>
      </c>
      <c r="E22" s="132">
        <v>452</v>
      </c>
      <c r="F22" s="132">
        <v>639</v>
      </c>
      <c r="G22" s="131" t="s">
        <v>181</v>
      </c>
    </row>
    <row r="23" spans="1:7">
      <c r="A23" s="651"/>
      <c r="B23" s="650" t="s">
        <v>247</v>
      </c>
      <c r="C23" s="649" t="s">
        <v>246</v>
      </c>
      <c r="D23" s="647">
        <v>114</v>
      </c>
      <c r="E23" s="647">
        <v>123</v>
      </c>
      <c r="F23" s="647">
        <v>171</v>
      </c>
      <c r="G23" s="646" t="s">
        <v>181</v>
      </c>
    </row>
    <row r="24" spans="1:7">
      <c r="A24" s="135"/>
      <c r="B24" s="134" t="s">
        <v>245</v>
      </c>
      <c r="C24" s="133" t="s">
        <v>244</v>
      </c>
      <c r="D24" s="132">
        <v>17</v>
      </c>
      <c r="E24" s="132">
        <v>18</v>
      </c>
      <c r="F24" s="132">
        <v>23</v>
      </c>
      <c r="G24" s="131" t="s">
        <v>181</v>
      </c>
    </row>
    <row r="25" spans="1:7">
      <c r="A25" s="651"/>
      <c r="B25" s="650" t="s">
        <v>243</v>
      </c>
      <c r="C25" s="649" t="s">
        <v>242</v>
      </c>
      <c r="D25" s="647">
        <v>14</v>
      </c>
      <c r="E25" s="647">
        <v>14</v>
      </c>
      <c r="F25" s="647">
        <v>14</v>
      </c>
      <c r="G25" s="646" t="s">
        <v>181</v>
      </c>
    </row>
    <row r="26" spans="1:7">
      <c r="A26" s="135"/>
      <c r="B26" s="134" t="s">
        <v>241</v>
      </c>
      <c r="C26" s="133" t="s">
        <v>240</v>
      </c>
      <c r="D26" s="132">
        <v>79</v>
      </c>
      <c r="E26" s="132">
        <v>84</v>
      </c>
      <c r="F26" s="132">
        <v>98</v>
      </c>
      <c r="G26" s="131" t="s">
        <v>181</v>
      </c>
    </row>
    <row r="27" spans="1:7">
      <c r="A27" s="651"/>
      <c r="B27" s="650" t="s">
        <v>239</v>
      </c>
      <c r="C27" s="649" t="s">
        <v>238</v>
      </c>
      <c r="D27" s="647">
        <v>26</v>
      </c>
      <c r="E27" s="647">
        <v>26</v>
      </c>
      <c r="F27" s="647">
        <v>27</v>
      </c>
      <c r="G27" s="646" t="s">
        <v>181</v>
      </c>
    </row>
    <row r="28" spans="1:7">
      <c r="A28" s="617"/>
      <c r="B28" s="614" t="s">
        <v>237</v>
      </c>
      <c r="C28" s="133"/>
      <c r="D28" s="132">
        <v>1324</v>
      </c>
      <c r="E28" s="132">
        <v>1530</v>
      </c>
      <c r="F28" s="132">
        <v>2242</v>
      </c>
      <c r="G28" s="131" t="s">
        <v>181</v>
      </c>
    </row>
    <row r="29" spans="1:7">
      <c r="A29" s="651"/>
      <c r="B29" s="650" t="s">
        <v>236</v>
      </c>
      <c r="C29" s="649" t="s">
        <v>235</v>
      </c>
      <c r="D29" s="647">
        <v>117</v>
      </c>
      <c r="E29" s="647">
        <v>129</v>
      </c>
      <c r="F29" s="647">
        <v>203</v>
      </c>
      <c r="G29" s="646" t="s">
        <v>181</v>
      </c>
    </row>
    <row r="30" spans="1:7">
      <c r="A30" s="135"/>
      <c r="B30" s="134" t="s">
        <v>234</v>
      </c>
      <c r="C30" s="133" t="s">
        <v>233</v>
      </c>
      <c r="D30" s="132">
        <v>35</v>
      </c>
      <c r="E30" s="132">
        <v>35</v>
      </c>
      <c r="F30" s="132">
        <v>35</v>
      </c>
      <c r="G30" s="131" t="s">
        <v>181</v>
      </c>
    </row>
    <row r="31" spans="1:7">
      <c r="A31" s="651"/>
      <c r="B31" s="650" t="s">
        <v>232</v>
      </c>
      <c r="C31" s="649" t="s">
        <v>231</v>
      </c>
      <c r="D31" s="647">
        <v>155</v>
      </c>
      <c r="E31" s="647">
        <v>172</v>
      </c>
      <c r="F31" s="647">
        <v>182</v>
      </c>
      <c r="G31" s="646" t="s">
        <v>181</v>
      </c>
    </row>
    <row r="32" spans="1:7">
      <c r="A32" s="135"/>
      <c r="B32" s="134" t="s">
        <v>230</v>
      </c>
      <c r="C32" s="133" t="s">
        <v>229</v>
      </c>
      <c r="D32" s="132">
        <v>57</v>
      </c>
      <c r="E32" s="132">
        <v>81</v>
      </c>
      <c r="F32" s="132">
        <v>113</v>
      </c>
      <c r="G32" s="131" t="s">
        <v>181</v>
      </c>
    </row>
    <row r="33" spans="1:7">
      <c r="A33" s="651"/>
      <c r="B33" s="650" t="s">
        <v>228</v>
      </c>
      <c r="C33" s="649" t="s">
        <v>227</v>
      </c>
      <c r="D33" s="647">
        <v>37</v>
      </c>
      <c r="E33" s="647">
        <v>40</v>
      </c>
      <c r="F33" s="647">
        <v>43</v>
      </c>
      <c r="G33" s="646" t="s">
        <v>181</v>
      </c>
    </row>
    <row r="34" spans="1:7">
      <c r="A34" s="135"/>
      <c r="B34" s="134" t="s">
        <v>226</v>
      </c>
      <c r="C34" s="133" t="s">
        <v>225</v>
      </c>
      <c r="D34" s="132">
        <v>629</v>
      </c>
      <c r="E34" s="132">
        <v>635</v>
      </c>
      <c r="F34" s="132">
        <v>754</v>
      </c>
      <c r="G34" s="131" t="s">
        <v>181</v>
      </c>
    </row>
    <row r="35" spans="1:7">
      <c r="A35" s="651"/>
      <c r="B35" s="650" t="s">
        <v>224</v>
      </c>
      <c r="C35" s="649" t="s">
        <v>223</v>
      </c>
      <c r="D35" s="647">
        <v>391</v>
      </c>
      <c r="E35" s="647">
        <v>402</v>
      </c>
      <c r="F35" s="647">
        <v>500</v>
      </c>
      <c r="G35" s="646" t="s">
        <v>181</v>
      </c>
    </row>
    <row r="36" spans="1:7">
      <c r="A36" s="135"/>
      <c r="B36" s="134" t="s">
        <v>222</v>
      </c>
      <c r="C36" s="133" t="s">
        <v>221</v>
      </c>
      <c r="D36" s="132">
        <v>110</v>
      </c>
      <c r="E36" s="132">
        <v>114</v>
      </c>
      <c r="F36" s="132">
        <v>191</v>
      </c>
      <c r="G36" s="131" t="s">
        <v>181</v>
      </c>
    </row>
    <row r="37" spans="1:7">
      <c r="A37" s="651"/>
      <c r="B37" s="650" t="s">
        <v>220</v>
      </c>
      <c r="C37" s="649" t="s">
        <v>219</v>
      </c>
      <c r="D37" s="647">
        <v>80</v>
      </c>
      <c r="E37" s="647">
        <v>81</v>
      </c>
      <c r="F37" s="647">
        <v>82</v>
      </c>
      <c r="G37" s="646" t="s">
        <v>181</v>
      </c>
    </row>
    <row r="38" spans="1:7">
      <c r="A38" s="135"/>
      <c r="B38" s="134" t="s">
        <v>218</v>
      </c>
      <c r="C38" s="649" t="s">
        <v>217</v>
      </c>
      <c r="D38" s="132">
        <v>100</v>
      </c>
      <c r="E38" s="132">
        <v>113</v>
      </c>
      <c r="F38" s="132">
        <v>139</v>
      </c>
      <c r="G38" s="131" t="s">
        <v>181</v>
      </c>
    </row>
    <row r="39" spans="1:7">
      <c r="A39" s="758" t="s">
        <v>216</v>
      </c>
      <c r="B39" s="759"/>
      <c r="C39" s="648"/>
      <c r="D39" s="647">
        <v>276</v>
      </c>
      <c r="E39" s="647">
        <v>454</v>
      </c>
      <c r="F39" s="647">
        <v>2706</v>
      </c>
      <c r="G39" s="646">
        <v>76277</v>
      </c>
    </row>
    <row r="40" spans="1:7" ht="15">
      <c r="A40" s="138"/>
      <c r="B40" s="137" t="s">
        <v>215</v>
      </c>
      <c r="C40" s="136" t="s">
        <v>214</v>
      </c>
      <c r="D40" s="132">
        <v>142</v>
      </c>
      <c r="E40" s="132">
        <v>156</v>
      </c>
      <c r="F40" s="132">
        <v>2116</v>
      </c>
      <c r="G40" s="131">
        <v>48025</v>
      </c>
    </row>
    <row r="41" spans="1:7">
      <c r="A41" s="653"/>
      <c r="B41" s="652" t="s">
        <v>213</v>
      </c>
      <c r="C41" s="649"/>
      <c r="D41" s="647">
        <v>80</v>
      </c>
      <c r="E41" s="647">
        <v>87</v>
      </c>
      <c r="F41" s="647">
        <v>225</v>
      </c>
      <c r="G41" s="646">
        <v>11959</v>
      </c>
    </row>
    <row r="42" spans="1:7">
      <c r="A42" s="135"/>
      <c r="B42" s="134" t="s">
        <v>212</v>
      </c>
      <c r="C42" s="133" t="s">
        <v>211</v>
      </c>
      <c r="D42" s="132">
        <v>26</v>
      </c>
      <c r="E42" s="132">
        <v>27</v>
      </c>
      <c r="F42" s="132">
        <v>138</v>
      </c>
      <c r="G42" s="131">
        <v>7286</v>
      </c>
    </row>
    <row r="43" spans="1:7">
      <c r="A43" s="651"/>
      <c r="B43" s="650" t="s">
        <v>210</v>
      </c>
      <c r="C43" s="649" t="s">
        <v>209</v>
      </c>
      <c r="D43" s="647">
        <v>45</v>
      </c>
      <c r="E43" s="647">
        <v>45</v>
      </c>
      <c r="F43" s="647">
        <v>63</v>
      </c>
      <c r="G43" s="646">
        <v>3450</v>
      </c>
    </row>
    <row r="44" spans="1:7">
      <c r="A44" s="135"/>
      <c r="B44" s="134" t="s">
        <v>208</v>
      </c>
      <c r="C44" s="133" t="s">
        <v>207</v>
      </c>
      <c r="D44" s="132">
        <v>12</v>
      </c>
      <c r="E44" s="132">
        <v>12</v>
      </c>
      <c r="F44" s="132">
        <v>14</v>
      </c>
      <c r="G44" s="131">
        <v>717</v>
      </c>
    </row>
    <row r="45" spans="1:7">
      <c r="A45" s="651"/>
      <c r="B45" s="650" t="s">
        <v>206</v>
      </c>
      <c r="C45" s="649" t="s">
        <v>205</v>
      </c>
      <c r="D45" s="647">
        <v>9</v>
      </c>
      <c r="E45" s="647">
        <v>10</v>
      </c>
      <c r="F45" s="647">
        <v>10</v>
      </c>
      <c r="G45" s="646">
        <v>506</v>
      </c>
    </row>
    <row r="46" spans="1:7">
      <c r="A46" s="617"/>
      <c r="B46" s="614" t="s">
        <v>204</v>
      </c>
      <c r="C46" s="133" t="s">
        <v>203</v>
      </c>
      <c r="D46" s="132">
        <v>136</v>
      </c>
      <c r="E46" s="132">
        <v>146</v>
      </c>
      <c r="F46" s="132">
        <v>168</v>
      </c>
      <c r="G46" s="131">
        <v>10956</v>
      </c>
    </row>
    <row r="47" spans="1:7">
      <c r="A47" s="653"/>
      <c r="B47" s="652" t="s">
        <v>202</v>
      </c>
      <c r="C47" s="649" t="s">
        <v>201</v>
      </c>
      <c r="D47" s="647">
        <v>69</v>
      </c>
      <c r="E47" s="647">
        <v>72</v>
      </c>
      <c r="F47" s="647">
        <v>82</v>
      </c>
      <c r="G47" s="646">
        <v>3842</v>
      </c>
    </row>
    <row r="48" spans="1:7">
      <c r="A48" s="617"/>
      <c r="B48" s="614" t="s">
        <v>200</v>
      </c>
      <c r="C48" s="133" t="s">
        <v>199</v>
      </c>
      <c r="D48" s="132">
        <v>25</v>
      </c>
      <c r="E48" s="132">
        <v>25</v>
      </c>
      <c r="F48" s="132">
        <v>25</v>
      </c>
      <c r="G48" s="131">
        <v>552</v>
      </c>
    </row>
    <row r="49" spans="1:7">
      <c r="A49" s="653"/>
      <c r="B49" s="652" t="s">
        <v>198</v>
      </c>
      <c r="C49" s="649"/>
      <c r="D49" s="647">
        <v>52</v>
      </c>
      <c r="E49" s="647">
        <v>58</v>
      </c>
      <c r="F49" s="647">
        <v>88</v>
      </c>
      <c r="G49" s="646">
        <v>943</v>
      </c>
    </row>
    <row r="50" spans="1:7">
      <c r="A50" s="135"/>
      <c r="B50" s="134" t="s">
        <v>197</v>
      </c>
      <c r="C50" s="133" t="s">
        <v>196</v>
      </c>
      <c r="D50" s="132">
        <v>43</v>
      </c>
      <c r="E50" s="132">
        <v>43</v>
      </c>
      <c r="F50" s="132">
        <v>48</v>
      </c>
      <c r="G50" s="131">
        <v>563</v>
      </c>
    </row>
    <row r="51" spans="1:7">
      <c r="A51" s="651"/>
      <c r="B51" s="650" t="s">
        <v>195</v>
      </c>
      <c r="C51" s="649" t="s">
        <v>194</v>
      </c>
      <c r="D51" s="647">
        <v>39</v>
      </c>
      <c r="E51" s="647">
        <v>40</v>
      </c>
      <c r="F51" s="647">
        <v>40</v>
      </c>
      <c r="G51" s="646">
        <v>380</v>
      </c>
    </row>
    <row r="52" spans="1:7">
      <c r="A52" s="766" t="s">
        <v>193</v>
      </c>
      <c r="B52" s="767"/>
      <c r="C52" s="615"/>
      <c r="D52" s="132">
        <v>41</v>
      </c>
      <c r="E52" s="132">
        <v>45</v>
      </c>
      <c r="F52" s="132" t="s">
        <v>181</v>
      </c>
      <c r="G52" s="131">
        <v>9366</v>
      </c>
    </row>
    <row r="53" spans="1:7">
      <c r="A53" s="758" t="s">
        <v>192</v>
      </c>
      <c r="B53" s="759"/>
      <c r="C53" s="648"/>
      <c r="D53" s="647">
        <v>1</v>
      </c>
      <c r="E53" s="647">
        <v>5</v>
      </c>
      <c r="F53" s="647" t="s">
        <v>181</v>
      </c>
      <c r="G53" s="646">
        <v>266</v>
      </c>
    </row>
    <row r="54" spans="1:7">
      <c r="A54" s="766" t="s">
        <v>191</v>
      </c>
      <c r="B54" s="767"/>
      <c r="C54" s="615" t="s">
        <v>190</v>
      </c>
      <c r="D54" s="132">
        <v>433</v>
      </c>
      <c r="E54" s="132">
        <v>450</v>
      </c>
      <c r="F54" s="132">
        <v>476</v>
      </c>
      <c r="G54" s="131" t="s">
        <v>181</v>
      </c>
    </row>
    <row r="55" spans="1:7">
      <c r="A55" s="758" t="s">
        <v>189</v>
      </c>
      <c r="B55" s="759"/>
      <c r="C55" s="648" t="s">
        <v>188</v>
      </c>
      <c r="D55" s="647">
        <v>97</v>
      </c>
      <c r="E55" s="647">
        <v>107</v>
      </c>
      <c r="F55" s="647">
        <v>428</v>
      </c>
      <c r="G55" s="646" t="s">
        <v>181</v>
      </c>
    </row>
    <row r="56" spans="1:7">
      <c r="A56" s="767" t="s">
        <v>187</v>
      </c>
      <c r="B56" s="768"/>
      <c r="C56" s="133">
        <v>799</v>
      </c>
      <c r="D56" s="132">
        <v>28</v>
      </c>
      <c r="E56" s="132">
        <v>32</v>
      </c>
      <c r="F56" s="132">
        <v>309</v>
      </c>
      <c r="G56" s="131"/>
    </row>
    <row r="57" spans="1:7">
      <c r="A57" s="759" t="s">
        <v>186</v>
      </c>
      <c r="B57" s="769"/>
      <c r="C57" s="648" t="s">
        <v>185</v>
      </c>
      <c r="D57" s="647">
        <v>652</v>
      </c>
      <c r="E57" s="647">
        <v>691</v>
      </c>
      <c r="F57" s="647">
        <v>879</v>
      </c>
      <c r="G57" s="646" t="s">
        <v>181</v>
      </c>
    </row>
    <row r="58" spans="1:7">
      <c r="A58" s="767" t="s">
        <v>184</v>
      </c>
      <c r="B58" s="768"/>
      <c r="C58" s="615"/>
      <c r="D58" s="132">
        <v>2383</v>
      </c>
      <c r="E58" s="132">
        <v>4174</v>
      </c>
      <c r="F58" s="132" t="s">
        <v>181</v>
      </c>
      <c r="G58" s="131" t="s">
        <v>181</v>
      </c>
    </row>
    <row r="59" spans="1:7">
      <c r="A59" s="758" t="s">
        <v>183</v>
      </c>
      <c r="B59" s="759"/>
      <c r="C59" s="648" t="s">
        <v>182</v>
      </c>
      <c r="D59" s="647">
        <v>168</v>
      </c>
      <c r="E59" s="647">
        <v>179</v>
      </c>
      <c r="F59" s="647">
        <v>199</v>
      </c>
      <c r="G59" s="646" t="s">
        <v>181</v>
      </c>
    </row>
    <row r="60" spans="1:7" ht="13.5" thickBot="1">
      <c r="A60" s="760" t="s">
        <v>180</v>
      </c>
      <c r="B60" s="761"/>
      <c r="C60" s="616"/>
      <c r="D60" s="130">
        <v>22849</v>
      </c>
      <c r="E60" s="130">
        <v>27531</v>
      </c>
      <c r="F60" s="130">
        <v>42512</v>
      </c>
      <c r="G60" s="129">
        <v>85909</v>
      </c>
    </row>
    <row r="61" spans="1:7" s="644" customFormat="1">
      <c r="A61" s="644" t="s">
        <v>49235</v>
      </c>
      <c r="F61" s="645"/>
    </row>
    <row r="62" spans="1:7" s="644" customFormat="1">
      <c r="A62" s="644" t="s">
        <v>179</v>
      </c>
      <c r="D62" s="645"/>
    </row>
  </sheetData>
  <mergeCells count="12">
    <mergeCell ref="A59:B59"/>
    <mergeCell ref="A60:B60"/>
    <mergeCell ref="A6:B6"/>
    <mergeCell ref="A7:B7"/>
    <mergeCell ref="A39:B39"/>
    <mergeCell ref="A52:B52"/>
    <mergeCell ref="A53:B53"/>
    <mergeCell ref="A54:B54"/>
    <mergeCell ref="A55:B55"/>
    <mergeCell ref="A56:B56"/>
    <mergeCell ref="A57:B57"/>
    <mergeCell ref="A58:B58"/>
  </mergeCells>
  <hyperlinks>
    <hyperlink ref="A2" location="Obsah!A1" display="Zpět na obsah" xr:uid="{47806505-C2A3-4C03-B0DE-5EAFD66347D9}"/>
  </hyperlinks>
  <printOptions horizontalCentered="1"/>
  <pageMargins left="0.19685039370078741" right="0.19685039370078741" top="0.78740157480314965" bottom="0.78740157480314965" header="0.31496062992125984" footer="0.31496062992125984"/>
  <pageSetup paperSize="9" scale="8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35E9D-61EA-4334-940B-68DD1398021C}">
  <sheetPr>
    <tabColor rgb="FFFFC000"/>
    <pageSetUpPr fitToPage="1"/>
  </sheetPr>
  <dimension ref="A1:M66"/>
  <sheetViews>
    <sheetView showGridLines="0" workbookViewId="0"/>
  </sheetViews>
  <sheetFormatPr defaultColWidth="9.140625" defaultRowHeight="12.75"/>
  <cols>
    <col min="1" max="1" width="20.7109375" style="613" customWidth="1"/>
    <col min="2" max="16384" width="9.140625" style="613"/>
  </cols>
  <sheetData>
    <row r="1" spans="1:13" s="29" customFormat="1" ht="21">
      <c r="A1" s="50" t="s">
        <v>28</v>
      </c>
    </row>
    <row r="2" spans="1:13" s="29" customFormat="1" ht="12" customHeight="1">
      <c r="A2" s="49" t="s">
        <v>56</v>
      </c>
    </row>
    <row r="3" spans="1:13" s="29" customFormat="1" ht="15.75">
      <c r="A3" s="47" t="s">
        <v>26</v>
      </c>
    </row>
    <row r="4" spans="1:13">
      <c r="A4" s="671"/>
    </row>
    <row r="5" spans="1:13">
      <c r="A5" s="670" t="s">
        <v>297</v>
      </c>
    </row>
    <row r="6" spans="1:13">
      <c r="A6" s="670" t="s">
        <v>296</v>
      </c>
    </row>
    <row r="7" spans="1:13">
      <c r="A7" s="670" t="s">
        <v>295</v>
      </c>
    </row>
    <row r="8" spans="1:13">
      <c r="A8" s="670" t="s">
        <v>294</v>
      </c>
    </row>
    <row r="9" spans="1:13">
      <c r="A9" s="670" t="s">
        <v>293</v>
      </c>
    </row>
    <row r="10" spans="1:13">
      <c r="A10" s="670"/>
    </row>
    <row r="11" spans="1:13" ht="15.75" thickBot="1">
      <c r="A11" s="612" t="s">
        <v>292</v>
      </c>
    </row>
    <row r="12" spans="1:13" ht="12.75" customHeight="1">
      <c r="A12" s="770" t="s">
        <v>49</v>
      </c>
      <c r="B12" s="772" t="s">
        <v>289</v>
      </c>
      <c r="C12" s="773"/>
      <c r="D12" s="774"/>
      <c r="E12" s="772" t="s">
        <v>288</v>
      </c>
      <c r="F12" s="773"/>
      <c r="G12" s="774"/>
      <c r="H12" s="772" t="s">
        <v>278</v>
      </c>
      <c r="I12" s="773"/>
      <c r="J12" s="774"/>
      <c r="K12" s="772" t="s">
        <v>287</v>
      </c>
      <c r="L12" s="773"/>
      <c r="M12" s="773"/>
    </row>
    <row r="13" spans="1:13" ht="12.75" customHeight="1" thickBot="1">
      <c r="A13" s="771"/>
      <c r="B13" s="153" t="s">
        <v>50</v>
      </c>
      <c r="C13" s="728" t="s">
        <v>286</v>
      </c>
      <c r="D13" s="728" t="s">
        <v>285</v>
      </c>
      <c r="E13" s="153" t="s">
        <v>50</v>
      </c>
      <c r="F13" s="728" t="s">
        <v>286</v>
      </c>
      <c r="G13" s="728" t="s">
        <v>285</v>
      </c>
      <c r="H13" s="153" t="s">
        <v>50</v>
      </c>
      <c r="I13" s="728" t="s">
        <v>286</v>
      </c>
      <c r="J13" s="728" t="s">
        <v>285</v>
      </c>
      <c r="K13" s="153" t="s">
        <v>78</v>
      </c>
      <c r="L13" s="152" t="s">
        <v>284</v>
      </c>
      <c r="M13" s="151" t="s">
        <v>283</v>
      </c>
    </row>
    <row r="14" spans="1:13">
      <c r="A14" s="664" t="s">
        <v>35</v>
      </c>
      <c r="B14" s="663">
        <v>587</v>
      </c>
      <c r="C14" s="663">
        <v>573</v>
      </c>
      <c r="D14" s="663">
        <v>14</v>
      </c>
      <c r="E14" s="663">
        <v>591</v>
      </c>
      <c r="F14" s="663">
        <v>577</v>
      </c>
      <c r="G14" s="663">
        <v>14</v>
      </c>
      <c r="H14" s="663">
        <v>788</v>
      </c>
      <c r="I14" s="663">
        <v>759</v>
      </c>
      <c r="J14" s="663">
        <v>29</v>
      </c>
      <c r="K14" s="663">
        <v>1054</v>
      </c>
      <c r="L14" s="662">
        <v>848.76</v>
      </c>
      <c r="M14" s="661">
        <v>54.72</v>
      </c>
    </row>
    <row r="15" spans="1:13">
      <c r="A15" s="150" t="s">
        <v>48</v>
      </c>
      <c r="B15" s="149">
        <v>485</v>
      </c>
      <c r="C15" s="149">
        <v>474</v>
      </c>
      <c r="D15" s="149">
        <v>11</v>
      </c>
      <c r="E15" s="149">
        <v>490</v>
      </c>
      <c r="F15" s="149">
        <v>479</v>
      </c>
      <c r="G15" s="149">
        <v>11</v>
      </c>
      <c r="H15" s="149">
        <v>542</v>
      </c>
      <c r="I15" s="149">
        <v>527</v>
      </c>
      <c r="J15" s="149">
        <v>15</v>
      </c>
      <c r="K15" s="149">
        <v>674</v>
      </c>
      <c r="L15" s="148">
        <v>569.94000000000005</v>
      </c>
      <c r="M15" s="147">
        <v>55.59</v>
      </c>
    </row>
    <row r="16" spans="1:13">
      <c r="A16" s="660" t="s">
        <v>47</v>
      </c>
      <c r="B16" s="659">
        <v>270</v>
      </c>
      <c r="C16" s="659">
        <v>265</v>
      </c>
      <c r="D16" s="659">
        <v>5</v>
      </c>
      <c r="E16" s="659">
        <v>270</v>
      </c>
      <c r="F16" s="659">
        <v>265</v>
      </c>
      <c r="G16" s="659">
        <v>5</v>
      </c>
      <c r="H16" s="659">
        <v>312</v>
      </c>
      <c r="I16" s="659">
        <v>306</v>
      </c>
      <c r="J16" s="659">
        <v>6</v>
      </c>
      <c r="K16" s="659">
        <v>362</v>
      </c>
      <c r="L16" s="658">
        <v>320.57</v>
      </c>
      <c r="M16" s="657">
        <v>54.6</v>
      </c>
    </row>
    <row r="17" spans="1:13">
      <c r="A17" s="150" t="s">
        <v>46</v>
      </c>
      <c r="B17" s="149">
        <v>237</v>
      </c>
      <c r="C17" s="149">
        <v>230</v>
      </c>
      <c r="D17" s="149">
        <v>7</v>
      </c>
      <c r="E17" s="149">
        <v>237</v>
      </c>
      <c r="F17" s="149">
        <v>230</v>
      </c>
      <c r="G17" s="149">
        <v>7</v>
      </c>
      <c r="H17" s="149">
        <v>273</v>
      </c>
      <c r="I17" s="149">
        <v>264</v>
      </c>
      <c r="J17" s="149">
        <v>9</v>
      </c>
      <c r="K17" s="149">
        <v>321</v>
      </c>
      <c r="L17" s="148">
        <v>277.63</v>
      </c>
      <c r="M17" s="147">
        <v>55.32</v>
      </c>
    </row>
    <row r="18" spans="1:13">
      <c r="A18" s="660" t="s">
        <v>45</v>
      </c>
      <c r="B18" s="659">
        <v>106</v>
      </c>
      <c r="C18" s="659">
        <v>106</v>
      </c>
      <c r="D18" s="659">
        <v>0</v>
      </c>
      <c r="E18" s="659">
        <v>111</v>
      </c>
      <c r="F18" s="659">
        <v>111</v>
      </c>
      <c r="G18" s="659">
        <v>0</v>
      </c>
      <c r="H18" s="659">
        <v>124</v>
      </c>
      <c r="I18" s="659">
        <v>124</v>
      </c>
      <c r="J18" s="659">
        <v>0</v>
      </c>
      <c r="K18" s="659">
        <v>141</v>
      </c>
      <c r="L18" s="658">
        <v>126.8</v>
      </c>
      <c r="M18" s="657">
        <v>56.25</v>
      </c>
    </row>
    <row r="19" spans="1:13">
      <c r="A19" s="150" t="s">
        <v>44</v>
      </c>
      <c r="B19" s="149">
        <v>293</v>
      </c>
      <c r="C19" s="149">
        <v>289</v>
      </c>
      <c r="D19" s="149">
        <v>4</v>
      </c>
      <c r="E19" s="149">
        <v>300</v>
      </c>
      <c r="F19" s="149">
        <v>294</v>
      </c>
      <c r="G19" s="149">
        <v>6</v>
      </c>
      <c r="H19" s="149">
        <v>348</v>
      </c>
      <c r="I19" s="149">
        <v>339</v>
      </c>
      <c r="J19" s="149">
        <v>9</v>
      </c>
      <c r="K19" s="149">
        <v>412</v>
      </c>
      <c r="L19" s="148">
        <v>348.94</v>
      </c>
      <c r="M19" s="147">
        <v>58</v>
      </c>
    </row>
    <row r="20" spans="1:13">
      <c r="A20" s="660" t="s">
        <v>43</v>
      </c>
      <c r="B20" s="659">
        <v>179</v>
      </c>
      <c r="C20" s="659">
        <v>178</v>
      </c>
      <c r="D20" s="659">
        <v>1</v>
      </c>
      <c r="E20" s="659">
        <v>184</v>
      </c>
      <c r="F20" s="659">
        <v>182</v>
      </c>
      <c r="G20" s="659">
        <v>2</v>
      </c>
      <c r="H20" s="659">
        <v>208</v>
      </c>
      <c r="I20" s="659">
        <v>205</v>
      </c>
      <c r="J20" s="659">
        <v>3</v>
      </c>
      <c r="K20" s="659">
        <v>260</v>
      </c>
      <c r="L20" s="658">
        <v>218.02</v>
      </c>
      <c r="M20" s="657">
        <v>55.23</v>
      </c>
    </row>
    <row r="21" spans="1:13">
      <c r="A21" s="150" t="s">
        <v>42</v>
      </c>
      <c r="B21" s="149">
        <v>245</v>
      </c>
      <c r="C21" s="149">
        <v>243</v>
      </c>
      <c r="D21" s="149">
        <v>2</v>
      </c>
      <c r="E21" s="149">
        <v>248</v>
      </c>
      <c r="F21" s="149">
        <v>246</v>
      </c>
      <c r="G21" s="149">
        <v>2</v>
      </c>
      <c r="H21" s="149">
        <v>303</v>
      </c>
      <c r="I21" s="149">
        <v>299</v>
      </c>
      <c r="J21" s="149">
        <v>4</v>
      </c>
      <c r="K21" s="149">
        <v>354</v>
      </c>
      <c r="L21" s="148">
        <v>285.47000000000003</v>
      </c>
      <c r="M21" s="147">
        <v>54.59</v>
      </c>
    </row>
    <row r="22" spans="1:13">
      <c r="A22" s="660" t="s">
        <v>41</v>
      </c>
      <c r="B22" s="659">
        <v>212</v>
      </c>
      <c r="C22" s="659">
        <v>210</v>
      </c>
      <c r="D22" s="659">
        <v>2</v>
      </c>
      <c r="E22" s="659">
        <v>216</v>
      </c>
      <c r="F22" s="659">
        <v>212</v>
      </c>
      <c r="G22" s="659">
        <v>4</v>
      </c>
      <c r="H22" s="659">
        <v>240</v>
      </c>
      <c r="I22" s="659">
        <v>236</v>
      </c>
      <c r="J22" s="659">
        <v>4</v>
      </c>
      <c r="K22" s="659">
        <v>283</v>
      </c>
      <c r="L22" s="658">
        <v>242.09</v>
      </c>
      <c r="M22" s="657">
        <v>54.1</v>
      </c>
    </row>
    <row r="23" spans="1:13">
      <c r="A23" s="150" t="s">
        <v>40</v>
      </c>
      <c r="B23" s="149">
        <v>217</v>
      </c>
      <c r="C23" s="149">
        <v>216</v>
      </c>
      <c r="D23" s="149">
        <v>1</v>
      </c>
      <c r="E23" s="149">
        <v>218</v>
      </c>
      <c r="F23" s="149">
        <v>217</v>
      </c>
      <c r="G23" s="149">
        <v>1</v>
      </c>
      <c r="H23" s="149">
        <v>230</v>
      </c>
      <c r="I23" s="149">
        <v>229</v>
      </c>
      <c r="J23" s="149">
        <v>1</v>
      </c>
      <c r="K23" s="149">
        <v>299</v>
      </c>
      <c r="L23" s="148">
        <v>243.56</v>
      </c>
      <c r="M23" s="147">
        <v>54.77</v>
      </c>
    </row>
    <row r="24" spans="1:13">
      <c r="A24" s="660" t="s">
        <v>39</v>
      </c>
      <c r="B24" s="659">
        <v>524</v>
      </c>
      <c r="C24" s="659">
        <v>516</v>
      </c>
      <c r="D24" s="659">
        <v>8</v>
      </c>
      <c r="E24" s="659">
        <v>526</v>
      </c>
      <c r="F24" s="659">
        <v>518</v>
      </c>
      <c r="G24" s="659">
        <v>8</v>
      </c>
      <c r="H24" s="659">
        <v>587</v>
      </c>
      <c r="I24" s="659">
        <v>577</v>
      </c>
      <c r="J24" s="659">
        <v>10</v>
      </c>
      <c r="K24" s="659">
        <v>713</v>
      </c>
      <c r="L24" s="658">
        <v>610.17999999999995</v>
      </c>
      <c r="M24" s="657">
        <v>55.05</v>
      </c>
    </row>
    <row r="25" spans="1:13">
      <c r="A25" s="150" t="s">
        <v>38</v>
      </c>
      <c r="B25" s="149">
        <v>274</v>
      </c>
      <c r="C25" s="149">
        <v>269</v>
      </c>
      <c r="D25" s="149">
        <v>5</v>
      </c>
      <c r="E25" s="149">
        <v>276</v>
      </c>
      <c r="F25" s="149">
        <v>271</v>
      </c>
      <c r="G25" s="149">
        <v>5</v>
      </c>
      <c r="H25" s="149">
        <v>304</v>
      </c>
      <c r="I25" s="149">
        <v>298</v>
      </c>
      <c r="J25" s="149">
        <v>6</v>
      </c>
      <c r="K25" s="149">
        <v>387</v>
      </c>
      <c r="L25" s="148">
        <v>323.77999999999997</v>
      </c>
      <c r="M25" s="147">
        <v>54.3</v>
      </c>
    </row>
    <row r="26" spans="1:13">
      <c r="A26" s="660" t="s">
        <v>36</v>
      </c>
      <c r="B26" s="659">
        <v>488</v>
      </c>
      <c r="C26" s="659">
        <v>480</v>
      </c>
      <c r="D26" s="659">
        <v>8</v>
      </c>
      <c r="E26" s="659">
        <v>491</v>
      </c>
      <c r="F26" s="659">
        <v>483</v>
      </c>
      <c r="G26" s="659">
        <v>8</v>
      </c>
      <c r="H26" s="659">
        <v>574</v>
      </c>
      <c r="I26" s="659">
        <v>564</v>
      </c>
      <c r="J26" s="659">
        <v>10</v>
      </c>
      <c r="K26" s="659">
        <v>712</v>
      </c>
      <c r="L26" s="658">
        <v>624.47</v>
      </c>
      <c r="M26" s="657">
        <v>54.11</v>
      </c>
    </row>
    <row r="27" spans="1:13">
      <c r="A27" s="150" t="s">
        <v>37</v>
      </c>
      <c r="B27" s="149">
        <v>255</v>
      </c>
      <c r="C27" s="149">
        <v>250</v>
      </c>
      <c r="D27" s="149">
        <v>5</v>
      </c>
      <c r="E27" s="149">
        <v>255</v>
      </c>
      <c r="F27" s="149">
        <v>250</v>
      </c>
      <c r="G27" s="149">
        <v>5</v>
      </c>
      <c r="H27" s="149">
        <v>266</v>
      </c>
      <c r="I27" s="149">
        <v>257</v>
      </c>
      <c r="J27" s="149">
        <v>9</v>
      </c>
      <c r="K27" s="149">
        <v>315</v>
      </c>
      <c r="L27" s="148">
        <v>276.51</v>
      </c>
      <c r="M27" s="147">
        <v>55.5</v>
      </c>
    </row>
    <row r="28" spans="1:13" ht="13.5" thickBot="1">
      <c r="A28" s="146" t="s">
        <v>50</v>
      </c>
      <c r="B28" s="145">
        <v>4311</v>
      </c>
      <c r="C28" s="145">
        <v>4239</v>
      </c>
      <c r="D28" s="145">
        <v>72</v>
      </c>
      <c r="E28" s="145">
        <v>4413</v>
      </c>
      <c r="F28" s="145">
        <v>4335</v>
      </c>
      <c r="G28" s="145">
        <v>78</v>
      </c>
      <c r="H28" s="145">
        <v>5099</v>
      </c>
      <c r="I28" s="145">
        <v>4984</v>
      </c>
      <c r="J28" s="145">
        <v>115</v>
      </c>
      <c r="K28" s="145">
        <v>6187</v>
      </c>
      <c r="L28" s="144">
        <v>5316.72</v>
      </c>
      <c r="M28" s="143">
        <v>55.06</v>
      </c>
    </row>
    <row r="29" spans="1:13">
      <c r="B29" s="667"/>
      <c r="C29" s="667"/>
      <c r="D29" s="667"/>
      <c r="E29" s="667"/>
      <c r="F29" s="667"/>
      <c r="G29" s="667"/>
      <c r="H29" s="667"/>
      <c r="I29" s="667"/>
      <c r="J29" s="667"/>
      <c r="K29" s="667"/>
      <c r="L29" s="668"/>
      <c r="M29" s="667"/>
    </row>
    <row r="30" spans="1:13" s="669" customFormat="1" ht="15.75" thickBot="1">
      <c r="A30" s="612" t="s">
        <v>291</v>
      </c>
      <c r="B30" s="666"/>
      <c r="C30" s="613"/>
      <c r="D30" s="613"/>
      <c r="E30" s="613"/>
      <c r="F30" s="613"/>
      <c r="G30" s="613"/>
      <c r="H30" s="613"/>
      <c r="I30" s="613"/>
      <c r="J30" s="613"/>
      <c r="K30" s="613"/>
      <c r="L30" s="665"/>
      <c r="M30" s="613"/>
    </row>
    <row r="31" spans="1:13">
      <c r="A31" s="770" t="s">
        <v>49</v>
      </c>
      <c r="B31" s="772" t="s">
        <v>289</v>
      </c>
      <c r="C31" s="773"/>
      <c r="D31" s="774"/>
      <c r="E31" s="772" t="s">
        <v>288</v>
      </c>
      <c r="F31" s="773"/>
      <c r="G31" s="774"/>
      <c r="H31" s="772" t="s">
        <v>278</v>
      </c>
      <c r="I31" s="773"/>
      <c r="J31" s="774"/>
      <c r="K31" s="772" t="s">
        <v>287</v>
      </c>
      <c r="L31" s="773"/>
      <c r="M31" s="773"/>
    </row>
    <row r="32" spans="1:13" ht="13.5" thickBot="1">
      <c r="A32" s="771"/>
      <c r="B32" s="153" t="s">
        <v>50</v>
      </c>
      <c r="C32" s="728" t="s">
        <v>286</v>
      </c>
      <c r="D32" s="728" t="s">
        <v>285</v>
      </c>
      <c r="E32" s="153" t="s">
        <v>50</v>
      </c>
      <c r="F32" s="728" t="s">
        <v>286</v>
      </c>
      <c r="G32" s="728" t="s">
        <v>285</v>
      </c>
      <c r="H32" s="153" t="s">
        <v>50</v>
      </c>
      <c r="I32" s="728" t="s">
        <v>286</v>
      </c>
      <c r="J32" s="728" t="s">
        <v>285</v>
      </c>
      <c r="K32" s="153" t="s">
        <v>78</v>
      </c>
      <c r="L32" s="152" t="s">
        <v>284</v>
      </c>
      <c r="M32" s="151" t="s">
        <v>283</v>
      </c>
    </row>
    <row r="33" spans="1:13">
      <c r="A33" s="664" t="s">
        <v>35</v>
      </c>
      <c r="B33" s="663">
        <v>204</v>
      </c>
      <c r="C33" s="663">
        <v>201</v>
      </c>
      <c r="D33" s="663">
        <v>3</v>
      </c>
      <c r="E33" s="663">
        <v>204</v>
      </c>
      <c r="F33" s="663">
        <v>201</v>
      </c>
      <c r="G33" s="663">
        <v>3</v>
      </c>
      <c r="H33" s="663">
        <v>238</v>
      </c>
      <c r="I33" s="663">
        <v>235</v>
      </c>
      <c r="J33" s="663">
        <v>3</v>
      </c>
      <c r="K33" s="663">
        <v>333</v>
      </c>
      <c r="L33" s="662">
        <v>265.48</v>
      </c>
      <c r="M33" s="661">
        <v>56.72</v>
      </c>
    </row>
    <row r="34" spans="1:13">
      <c r="A34" s="150" t="s">
        <v>48</v>
      </c>
      <c r="B34" s="149">
        <v>215</v>
      </c>
      <c r="C34" s="149">
        <v>211</v>
      </c>
      <c r="D34" s="149">
        <v>4</v>
      </c>
      <c r="E34" s="149">
        <v>215</v>
      </c>
      <c r="F34" s="149">
        <v>211</v>
      </c>
      <c r="G34" s="149">
        <v>4</v>
      </c>
      <c r="H34" s="149">
        <v>233</v>
      </c>
      <c r="I34" s="149">
        <v>222</v>
      </c>
      <c r="J34" s="149">
        <v>11</v>
      </c>
      <c r="K34" s="149">
        <v>283</v>
      </c>
      <c r="L34" s="148">
        <v>236.56</v>
      </c>
      <c r="M34" s="147">
        <v>58.07</v>
      </c>
    </row>
    <row r="35" spans="1:13">
      <c r="A35" s="660" t="s">
        <v>47</v>
      </c>
      <c r="B35" s="659">
        <v>108</v>
      </c>
      <c r="C35" s="659">
        <v>106</v>
      </c>
      <c r="D35" s="659">
        <v>2</v>
      </c>
      <c r="E35" s="659">
        <v>108</v>
      </c>
      <c r="F35" s="659">
        <v>106</v>
      </c>
      <c r="G35" s="659">
        <v>2</v>
      </c>
      <c r="H35" s="659">
        <v>114</v>
      </c>
      <c r="I35" s="659">
        <v>112</v>
      </c>
      <c r="J35" s="659">
        <v>2</v>
      </c>
      <c r="K35" s="659">
        <v>141</v>
      </c>
      <c r="L35" s="658">
        <v>115.95</v>
      </c>
      <c r="M35" s="657">
        <v>57.51</v>
      </c>
    </row>
    <row r="36" spans="1:13">
      <c r="A36" s="150" t="s">
        <v>46</v>
      </c>
      <c r="B36" s="149">
        <v>97</v>
      </c>
      <c r="C36" s="149">
        <v>92</v>
      </c>
      <c r="D36" s="149">
        <v>5</v>
      </c>
      <c r="E36" s="149">
        <v>98</v>
      </c>
      <c r="F36" s="149">
        <v>92</v>
      </c>
      <c r="G36" s="149">
        <v>6</v>
      </c>
      <c r="H36" s="149">
        <v>102</v>
      </c>
      <c r="I36" s="149">
        <v>94</v>
      </c>
      <c r="J36" s="149">
        <v>8</v>
      </c>
      <c r="K36" s="149">
        <v>117</v>
      </c>
      <c r="L36" s="148">
        <v>98.9</v>
      </c>
      <c r="M36" s="147">
        <v>58.58</v>
      </c>
    </row>
    <row r="37" spans="1:13">
      <c r="A37" s="660" t="s">
        <v>45</v>
      </c>
      <c r="B37" s="659">
        <v>48</v>
      </c>
      <c r="C37" s="659">
        <v>47</v>
      </c>
      <c r="D37" s="659">
        <v>1</v>
      </c>
      <c r="E37" s="659">
        <v>48</v>
      </c>
      <c r="F37" s="659">
        <v>47</v>
      </c>
      <c r="G37" s="659">
        <v>1</v>
      </c>
      <c r="H37" s="659">
        <v>52</v>
      </c>
      <c r="I37" s="659">
        <v>51</v>
      </c>
      <c r="J37" s="659">
        <v>1</v>
      </c>
      <c r="K37" s="659">
        <v>53</v>
      </c>
      <c r="L37" s="658">
        <v>49.08</v>
      </c>
      <c r="M37" s="657">
        <v>60.01</v>
      </c>
    </row>
    <row r="38" spans="1:13">
      <c r="A38" s="150" t="s">
        <v>44</v>
      </c>
      <c r="B38" s="149">
        <v>131</v>
      </c>
      <c r="C38" s="149">
        <v>129</v>
      </c>
      <c r="D38" s="149">
        <v>2</v>
      </c>
      <c r="E38" s="149">
        <v>132</v>
      </c>
      <c r="F38" s="149">
        <v>129</v>
      </c>
      <c r="G38" s="149">
        <v>3</v>
      </c>
      <c r="H38" s="149">
        <v>144</v>
      </c>
      <c r="I38" s="149">
        <v>139</v>
      </c>
      <c r="J38" s="149">
        <v>5</v>
      </c>
      <c r="K38" s="149">
        <v>154</v>
      </c>
      <c r="L38" s="148">
        <v>134.86000000000001</v>
      </c>
      <c r="M38" s="147">
        <v>57.84</v>
      </c>
    </row>
    <row r="39" spans="1:13">
      <c r="A39" s="660" t="s">
        <v>43</v>
      </c>
      <c r="B39" s="659">
        <v>76</v>
      </c>
      <c r="C39" s="659">
        <v>75</v>
      </c>
      <c r="D39" s="659">
        <v>1</v>
      </c>
      <c r="E39" s="659">
        <v>76</v>
      </c>
      <c r="F39" s="659">
        <v>75</v>
      </c>
      <c r="G39" s="659">
        <v>1</v>
      </c>
      <c r="H39" s="659">
        <v>83</v>
      </c>
      <c r="I39" s="659">
        <v>82</v>
      </c>
      <c r="J39" s="659">
        <v>1</v>
      </c>
      <c r="K39" s="659">
        <v>89</v>
      </c>
      <c r="L39" s="658">
        <v>74.3</v>
      </c>
      <c r="M39" s="657">
        <v>57.48</v>
      </c>
    </row>
    <row r="40" spans="1:13">
      <c r="A40" s="150" t="s">
        <v>42</v>
      </c>
      <c r="B40" s="149">
        <v>98</v>
      </c>
      <c r="C40" s="149">
        <v>97</v>
      </c>
      <c r="D40" s="149">
        <v>1</v>
      </c>
      <c r="E40" s="149">
        <v>98</v>
      </c>
      <c r="F40" s="149">
        <v>97</v>
      </c>
      <c r="G40" s="149">
        <v>1</v>
      </c>
      <c r="H40" s="149">
        <v>106</v>
      </c>
      <c r="I40" s="149">
        <v>105</v>
      </c>
      <c r="J40" s="149">
        <v>1</v>
      </c>
      <c r="K40" s="149">
        <v>122</v>
      </c>
      <c r="L40" s="148">
        <v>101.58</v>
      </c>
      <c r="M40" s="147">
        <v>57.7</v>
      </c>
    </row>
    <row r="41" spans="1:13">
      <c r="A41" s="660" t="s">
        <v>41</v>
      </c>
      <c r="B41" s="659">
        <v>84</v>
      </c>
      <c r="C41" s="659">
        <v>84</v>
      </c>
      <c r="D41" s="659">
        <v>0</v>
      </c>
      <c r="E41" s="659">
        <v>84</v>
      </c>
      <c r="F41" s="659">
        <v>84</v>
      </c>
      <c r="G41" s="659">
        <v>0</v>
      </c>
      <c r="H41" s="659">
        <v>89</v>
      </c>
      <c r="I41" s="659">
        <v>89</v>
      </c>
      <c r="J41" s="659">
        <v>0</v>
      </c>
      <c r="K41" s="659">
        <v>101</v>
      </c>
      <c r="L41" s="658">
        <v>87.82</v>
      </c>
      <c r="M41" s="657">
        <v>54.16</v>
      </c>
    </row>
    <row r="42" spans="1:13">
      <c r="A42" s="150" t="s">
        <v>40</v>
      </c>
      <c r="B42" s="149">
        <v>81</v>
      </c>
      <c r="C42" s="149">
        <v>79</v>
      </c>
      <c r="D42" s="149">
        <v>2</v>
      </c>
      <c r="E42" s="149">
        <v>81</v>
      </c>
      <c r="F42" s="149">
        <v>79</v>
      </c>
      <c r="G42" s="149">
        <v>2</v>
      </c>
      <c r="H42" s="149">
        <v>84</v>
      </c>
      <c r="I42" s="149">
        <v>82</v>
      </c>
      <c r="J42" s="149">
        <v>2</v>
      </c>
      <c r="K42" s="149">
        <v>119</v>
      </c>
      <c r="L42" s="148">
        <v>88.22</v>
      </c>
      <c r="M42" s="147">
        <v>56.09</v>
      </c>
    </row>
    <row r="43" spans="1:13">
      <c r="A43" s="660" t="s">
        <v>39</v>
      </c>
      <c r="B43" s="659">
        <v>189</v>
      </c>
      <c r="C43" s="659">
        <v>187</v>
      </c>
      <c r="D43" s="659">
        <v>2</v>
      </c>
      <c r="E43" s="659">
        <v>189</v>
      </c>
      <c r="F43" s="659">
        <v>187</v>
      </c>
      <c r="G43" s="659">
        <v>2</v>
      </c>
      <c r="H43" s="659">
        <v>204</v>
      </c>
      <c r="I43" s="659">
        <v>202</v>
      </c>
      <c r="J43" s="659">
        <v>2</v>
      </c>
      <c r="K43" s="659">
        <v>241</v>
      </c>
      <c r="L43" s="658">
        <v>207.46</v>
      </c>
      <c r="M43" s="657">
        <v>57.33</v>
      </c>
    </row>
    <row r="44" spans="1:13">
      <c r="A44" s="150" t="s">
        <v>38</v>
      </c>
      <c r="B44" s="149">
        <v>115</v>
      </c>
      <c r="C44" s="149">
        <v>113</v>
      </c>
      <c r="D44" s="149">
        <v>2</v>
      </c>
      <c r="E44" s="149">
        <v>116</v>
      </c>
      <c r="F44" s="149">
        <v>114</v>
      </c>
      <c r="G44" s="149">
        <v>2</v>
      </c>
      <c r="H44" s="149">
        <v>122</v>
      </c>
      <c r="I44" s="149">
        <v>120</v>
      </c>
      <c r="J44" s="149">
        <v>2</v>
      </c>
      <c r="K44" s="149">
        <v>144</v>
      </c>
      <c r="L44" s="148">
        <v>124.46</v>
      </c>
      <c r="M44" s="147">
        <v>57.28</v>
      </c>
    </row>
    <row r="45" spans="1:13">
      <c r="A45" s="660" t="s">
        <v>36</v>
      </c>
      <c r="B45" s="659">
        <v>180</v>
      </c>
      <c r="C45" s="659">
        <v>175</v>
      </c>
      <c r="D45" s="659">
        <v>5</v>
      </c>
      <c r="E45" s="659">
        <v>180</v>
      </c>
      <c r="F45" s="659">
        <v>175</v>
      </c>
      <c r="G45" s="659">
        <v>5</v>
      </c>
      <c r="H45" s="659">
        <v>200</v>
      </c>
      <c r="I45" s="659">
        <v>195</v>
      </c>
      <c r="J45" s="659">
        <v>5</v>
      </c>
      <c r="K45" s="659">
        <v>220</v>
      </c>
      <c r="L45" s="658">
        <v>200.7</v>
      </c>
      <c r="M45" s="657">
        <v>56.54</v>
      </c>
    </row>
    <row r="46" spans="1:13">
      <c r="A46" s="150" t="s">
        <v>37</v>
      </c>
      <c r="B46" s="149">
        <v>99</v>
      </c>
      <c r="C46" s="149">
        <v>97</v>
      </c>
      <c r="D46" s="149">
        <v>2</v>
      </c>
      <c r="E46" s="149">
        <v>100</v>
      </c>
      <c r="F46" s="149">
        <v>98</v>
      </c>
      <c r="G46" s="149">
        <v>2</v>
      </c>
      <c r="H46" s="149">
        <v>102</v>
      </c>
      <c r="I46" s="149">
        <v>100</v>
      </c>
      <c r="J46" s="149">
        <v>2</v>
      </c>
      <c r="K46" s="149">
        <v>110</v>
      </c>
      <c r="L46" s="148">
        <v>103.71</v>
      </c>
      <c r="M46" s="147">
        <v>57.37</v>
      </c>
    </row>
    <row r="47" spans="1:13" ht="13.5" thickBot="1">
      <c r="A47" s="146" t="s">
        <v>50</v>
      </c>
      <c r="B47" s="145">
        <v>1707</v>
      </c>
      <c r="C47" s="145">
        <v>1675</v>
      </c>
      <c r="D47" s="145">
        <v>32</v>
      </c>
      <c r="E47" s="145">
        <v>1729</v>
      </c>
      <c r="F47" s="145">
        <v>1695</v>
      </c>
      <c r="G47" s="145">
        <v>34</v>
      </c>
      <c r="H47" s="145">
        <v>1873</v>
      </c>
      <c r="I47" s="145">
        <v>1828</v>
      </c>
      <c r="J47" s="145">
        <v>45</v>
      </c>
      <c r="K47" s="145">
        <v>2214</v>
      </c>
      <c r="L47" s="144">
        <v>1889.08</v>
      </c>
      <c r="M47" s="143">
        <v>57.26</v>
      </c>
    </row>
    <row r="48" spans="1:13">
      <c r="B48" s="667"/>
      <c r="C48" s="667"/>
      <c r="D48" s="667"/>
      <c r="E48" s="667"/>
      <c r="F48" s="667"/>
      <c r="G48" s="667"/>
      <c r="H48" s="667"/>
      <c r="I48" s="667"/>
      <c r="J48" s="667"/>
      <c r="K48" s="667"/>
      <c r="L48" s="668"/>
      <c r="M48" s="667"/>
    </row>
    <row r="49" spans="1:13" ht="15.75" thickBot="1">
      <c r="A49" s="612" t="s">
        <v>290</v>
      </c>
      <c r="B49" s="666"/>
      <c r="L49" s="665"/>
    </row>
    <row r="50" spans="1:13" ht="12.75" customHeight="1">
      <c r="A50" s="770" t="s">
        <v>49</v>
      </c>
      <c r="B50" s="772" t="s">
        <v>289</v>
      </c>
      <c r="C50" s="773"/>
      <c r="D50" s="774"/>
      <c r="E50" s="772" t="s">
        <v>288</v>
      </c>
      <c r="F50" s="773"/>
      <c r="G50" s="774"/>
      <c r="H50" s="772" t="s">
        <v>278</v>
      </c>
      <c r="I50" s="773"/>
      <c r="J50" s="774"/>
      <c r="K50" s="772" t="s">
        <v>287</v>
      </c>
      <c r="L50" s="773"/>
      <c r="M50" s="773"/>
    </row>
    <row r="51" spans="1:13" ht="13.5" thickBot="1">
      <c r="A51" s="771"/>
      <c r="B51" s="153" t="s">
        <v>50</v>
      </c>
      <c r="C51" s="728" t="s">
        <v>286</v>
      </c>
      <c r="D51" s="728" t="s">
        <v>285</v>
      </c>
      <c r="E51" s="153" t="s">
        <v>50</v>
      </c>
      <c r="F51" s="728" t="s">
        <v>286</v>
      </c>
      <c r="G51" s="728" t="s">
        <v>285</v>
      </c>
      <c r="H51" s="153" t="s">
        <v>50</v>
      </c>
      <c r="I51" s="728" t="s">
        <v>286</v>
      </c>
      <c r="J51" s="728" t="s">
        <v>285</v>
      </c>
      <c r="K51" s="153" t="s">
        <v>78</v>
      </c>
      <c r="L51" s="152" t="s">
        <v>284</v>
      </c>
      <c r="M51" s="151" t="s">
        <v>283</v>
      </c>
    </row>
    <row r="52" spans="1:13">
      <c r="A52" s="664" t="s">
        <v>35</v>
      </c>
      <c r="B52" s="663">
        <v>875</v>
      </c>
      <c r="C52" s="663">
        <v>875</v>
      </c>
      <c r="D52" s="663">
        <v>0</v>
      </c>
      <c r="E52" s="663">
        <v>877</v>
      </c>
      <c r="F52" s="663">
        <v>877</v>
      </c>
      <c r="G52" s="663">
        <v>0</v>
      </c>
      <c r="H52" s="663">
        <v>1557</v>
      </c>
      <c r="I52" s="663">
        <v>1557</v>
      </c>
      <c r="J52" s="663">
        <v>0</v>
      </c>
      <c r="K52" s="663">
        <v>1511</v>
      </c>
      <c r="L52" s="662">
        <v>1275.31</v>
      </c>
      <c r="M52" s="661">
        <v>46.54</v>
      </c>
    </row>
    <row r="53" spans="1:13">
      <c r="A53" s="150" t="s">
        <v>48</v>
      </c>
      <c r="B53" s="149">
        <v>484</v>
      </c>
      <c r="C53" s="149">
        <v>484</v>
      </c>
      <c r="D53" s="149">
        <v>0</v>
      </c>
      <c r="E53" s="149">
        <v>486</v>
      </c>
      <c r="F53" s="149">
        <v>486</v>
      </c>
      <c r="G53" s="149">
        <v>0</v>
      </c>
      <c r="H53" s="149">
        <v>669</v>
      </c>
      <c r="I53" s="149">
        <v>669</v>
      </c>
      <c r="J53" s="149">
        <v>0</v>
      </c>
      <c r="K53" s="149">
        <v>653</v>
      </c>
      <c r="L53" s="148">
        <v>535.45000000000005</v>
      </c>
      <c r="M53" s="147">
        <v>51.04</v>
      </c>
    </row>
    <row r="54" spans="1:13">
      <c r="A54" s="660" t="s">
        <v>47</v>
      </c>
      <c r="B54" s="659">
        <v>290</v>
      </c>
      <c r="C54" s="659">
        <v>290</v>
      </c>
      <c r="D54" s="659">
        <v>0</v>
      </c>
      <c r="E54" s="659">
        <v>290</v>
      </c>
      <c r="F54" s="659">
        <v>290</v>
      </c>
      <c r="G54" s="659">
        <v>0</v>
      </c>
      <c r="H54" s="659">
        <v>389</v>
      </c>
      <c r="I54" s="659">
        <v>389</v>
      </c>
      <c r="J54" s="659">
        <v>0</v>
      </c>
      <c r="K54" s="659">
        <v>381</v>
      </c>
      <c r="L54" s="658">
        <v>329.04</v>
      </c>
      <c r="M54" s="657">
        <v>50.64</v>
      </c>
    </row>
    <row r="55" spans="1:13">
      <c r="A55" s="150" t="s">
        <v>46</v>
      </c>
      <c r="B55" s="149">
        <v>282</v>
      </c>
      <c r="C55" s="149">
        <v>282</v>
      </c>
      <c r="D55" s="149">
        <v>0</v>
      </c>
      <c r="E55" s="149">
        <v>282</v>
      </c>
      <c r="F55" s="149">
        <v>282</v>
      </c>
      <c r="G55" s="149">
        <v>0</v>
      </c>
      <c r="H55" s="149">
        <v>448</v>
      </c>
      <c r="I55" s="149">
        <v>448</v>
      </c>
      <c r="J55" s="149">
        <v>0</v>
      </c>
      <c r="K55" s="149">
        <v>450</v>
      </c>
      <c r="L55" s="148">
        <v>384.89</v>
      </c>
      <c r="M55" s="147">
        <v>48.53</v>
      </c>
    </row>
    <row r="56" spans="1:13">
      <c r="A56" s="660" t="s">
        <v>45</v>
      </c>
      <c r="B56" s="659">
        <v>120</v>
      </c>
      <c r="C56" s="659">
        <v>120</v>
      </c>
      <c r="D56" s="659">
        <v>0</v>
      </c>
      <c r="E56" s="659">
        <v>122</v>
      </c>
      <c r="F56" s="659">
        <v>122</v>
      </c>
      <c r="G56" s="659">
        <v>0</v>
      </c>
      <c r="H56" s="659">
        <v>160</v>
      </c>
      <c r="I56" s="659">
        <v>160</v>
      </c>
      <c r="J56" s="659">
        <v>0</v>
      </c>
      <c r="K56" s="659">
        <v>156</v>
      </c>
      <c r="L56" s="658">
        <v>139.02000000000001</v>
      </c>
      <c r="M56" s="657">
        <v>52.13</v>
      </c>
    </row>
    <row r="57" spans="1:13">
      <c r="A57" s="150" t="s">
        <v>44</v>
      </c>
      <c r="B57" s="149">
        <v>295</v>
      </c>
      <c r="C57" s="149">
        <v>295</v>
      </c>
      <c r="D57" s="149">
        <v>0</v>
      </c>
      <c r="E57" s="149">
        <v>296</v>
      </c>
      <c r="F57" s="149">
        <v>296</v>
      </c>
      <c r="G57" s="149">
        <v>0</v>
      </c>
      <c r="H57" s="149">
        <v>404</v>
      </c>
      <c r="I57" s="149">
        <v>404</v>
      </c>
      <c r="J57" s="149">
        <v>0</v>
      </c>
      <c r="K57" s="149">
        <v>396</v>
      </c>
      <c r="L57" s="148">
        <v>346.76</v>
      </c>
      <c r="M57" s="147">
        <v>50.99</v>
      </c>
    </row>
    <row r="58" spans="1:13">
      <c r="A58" s="660" t="s">
        <v>43</v>
      </c>
      <c r="B58" s="659">
        <v>190</v>
      </c>
      <c r="C58" s="659">
        <v>190</v>
      </c>
      <c r="D58" s="659">
        <v>0</v>
      </c>
      <c r="E58" s="659">
        <v>192</v>
      </c>
      <c r="F58" s="659">
        <v>192</v>
      </c>
      <c r="G58" s="659">
        <v>0</v>
      </c>
      <c r="H58" s="659">
        <v>262</v>
      </c>
      <c r="I58" s="659">
        <v>262</v>
      </c>
      <c r="J58" s="659">
        <v>0</v>
      </c>
      <c r="K58" s="659">
        <v>259</v>
      </c>
      <c r="L58" s="658">
        <v>225.39</v>
      </c>
      <c r="M58" s="657">
        <v>48.43</v>
      </c>
    </row>
    <row r="59" spans="1:13">
      <c r="A59" s="150" t="s">
        <v>42</v>
      </c>
      <c r="B59" s="149">
        <v>258</v>
      </c>
      <c r="C59" s="149">
        <v>258</v>
      </c>
      <c r="D59" s="149">
        <v>0</v>
      </c>
      <c r="E59" s="149">
        <v>260</v>
      </c>
      <c r="F59" s="149">
        <v>260</v>
      </c>
      <c r="G59" s="149">
        <v>0</v>
      </c>
      <c r="H59" s="149">
        <v>399</v>
      </c>
      <c r="I59" s="149">
        <v>399</v>
      </c>
      <c r="J59" s="149">
        <v>0</v>
      </c>
      <c r="K59" s="149">
        <v>406</v>
      </c>
      <c r="L59" s="148">
        <v>351.09</v>
      </c>
      <c r="M59" s="147">
        <v>48.94</v>
      </c>
    </row>
    <row r="60" spans="1:13">
      <c r="A60" s="660" t="s">
        <v>41</v>
      </c>
      <c r="B60" s="659">
        <v>212</v>
      </c>
      <c r="C60" s="659">
        <v>212</v>
      </c>
      <c r="D60" s="659">
        <v>0</v>
      </c>
      <c r="E60" s="659">
        <v>213</v>
      </c>
      <c r="F60" s="659">
        <v>213</v>
      </c>
      <c r="G60" s="659">
        <v>0</v>
      </c>
      <c r="H60" s="659">
        <v>300</v>
      </c>
      <c r="I60" s="659">
        <v>300</v>
      </c>
      <c r="J60" s="659">
        <v>0</v>
      </c>
      <c r="K60" s="659">
        <v>292</v>
      </c>
      <c r="L60" s="658">
        <v>257.2</v>
      </c>
      <c r="M60" s="657">
        <v>49.51</v>
      </c>
    </row>
    <row r="61" spans="1:13">
      <c r="A61" s="150" t="s">
        <v>40</v>
      </c>
      <c r="B61" s="149">
        <v>213</v>
      </c>
      <c r="C61" s="149">
        <v>213</v>
      </c>
      <c r="D61" s="149">
        <v>0</v>
      </c>
      <c r="E61" s="149">
        <v>213</v>
      </c>
      <c r="F61" s="149">
        <v>213</v>
      </c>
      <c r="G61" s="149">
        <v>0</v>
      </c>
      <c r="H61" s="149">
        <v>314</v>
      </c>
      <c r="I61" s="149">
        <v>314</v>
      </c>
      <c r="J61" s="149">
        <v>0</v>
      </c>
      <c r="K61" s="149">
        <v>311</v>
      </c>
      <c r="L61" s="148">
        <v>260.54000000000002</v>
      </c>
      <c r="M61" s="147">
        <v>49.02</v>
      </c>
    </row>
    <row r="62" spans="1:13">
      <c r="A62" s="660" t="s">
        <v>39</v>
      </c>
      <c r="B62" s="659">
        <v>607</v>
      </c>
      <c r="C62" s="659">
        <v>607</v>
      </c>
      <c r="D62" s="659">
        <v>0</v>
      </c>
      <c r="E62" s="659">
        <v>610</v>
      </c>
      <c r="F62" s="659">
        <v>610</v>
      </c>
      <c r="G62" s="659">
        <v>0</v>
      </c>
      <c r="H62" s="659">
        <v>1009</v>
      </c>
      <c r="I62" s="659">
        <v>1009</v>
      </c>
      <c r="J62" s="659">
        <v>0</v>
      </c>
      <c r="K62" s="659">
        <v>994</v>
      </c>
      <c r="L62" s="658">
        <v>829.94</v>
      </c>
      <c r="M62" s="657">
        <v>44.94</v>
      </c>
    </row>
    <row r="63" spans="1:13">
      <c r="A63" s="150" t="s">
        <v>38</v>
      </c>
      <c r="B63" s="149">
        <v>348</v>
      </c>
      <c r="C63" s="149">
        <v>348</v>
      </c>
      <c r="D63" s="149">
        <v>0</v>
      </c>
      <c r="E63" s="149">
        <v>349</v>
      </c>
      <c r="F63" s="149">
        <v>349</v>
      </c>
      <c r="G63" s="149">
        <v>0</v>
      </c>
      <c r="H63" s="149">
        <v>507</v>
      </c>
      <c r="I63" s="149">
        <v>507</v>
      </c>
      <c r="J63" s="149">
        <v>0</v>
      </c>
      <c r="K63" s="149">
        <v>534</v>
      </c>
      <c r="L63" s="148">
        <v>428.45</v>
      </c>
      <c r="M63" s="147">
        <v>47.37</v>
      </c>
    </row>
    <row r="64" spans="1:13">
      <c r="A64" s="660" t="s">
        <v>36</v>
      </c>
      <c r="B64" s="659">
        <v>543</v>
      </c>
      <c r="C64" s="659">
        <v>543</v>
      </c>
      <c r="D64" s="659">
        <v>0</v>
      </c>
      <c r="E64" s="659">
        <v>546</v>
      </c>
      <c r="F64" s="659">
        <v>546</v>
      </c>
      <c r="G64" s="659">
        <v>0</v>
      </c>
      <c r="H64" s="659">
        <v>788</v>
      </c>
      <c r="I64" s="659">
        <v>788</v>
      </c>
      <c r="J64" s="659">
        <v>0</v>
      </c>
      <c r="K64" s="659">
        <v>768</v>
      </c>
      <c r="L64" s="658">
        <v>679.83</v>
      </c>
      <c r="M64" s="657">
        <v>47.84</v>
      </c>
    </row>
    <row r="65" spans="1:13">
      <c r="A65" s="150" t="s">
        <v>37</v>
      </c>
      <c r="B65" s="149">
        <v>312</v>
      </c>
      <c r="C65" s="149">
        <v>312</v>
      </c>
      <c r="D65" s="149">
        <v>0</v>
      </c>
      <c r="E65" s="149">
        <v>312</v>
      </c>
      <c r="F65" s="149">
        <v>312</v>
      </c>
      <c r="G65" s="149">
        <v>0</v>
      </c>
      <c r="H65" s="149">
        <v>430</v>
      </c>
      <c r="I65" s="149">
        <v>430</v>
      </c>
      <c r="J65" s="149">
        <v>0</v>
      </c>
      <c r="K65" s="149">
        <v>423</v>
      </c>
      <c r="L65" s="148">
        <v>370.14</v>
      </c>
      <c r="M65" s="147">
        <v>46.84</v>
      </c>
    </row>
    <row r="66" spans="1:13" ht="13.5" thickBot="1">
      <c r="A66" s="146" t="s">
        <v>50</v>
      </c>
      <c r="B66" s="145">
        <v>4993</v>
      </c>
      <c r="C66" s="145">
        <v>4993</v>
      </c>
      <c r="D66" s="145">
        <v>0</v>
      </c>
      <c r="E66" s="145">
        <v>5048</v>
      </c>
      <c r="F66" s="145">
        <v>5048</v>
      </c>
      <c r="G66" s="145">
        <v>0</v>
      </c>
      <c r="H66" s="145">
        <v>7636</v>
      </c>
      <c r="I66" s="145">
        <v>7636</v>
      </c>
      <c r="J66" s="145">
        <v>0</v>
      </c>
      <c r="K66" s="145">
        <v>7368</v>
      </c>
      <c r="L66" s="144">
        <v>6413.05</v>
      </c>
      <c r="M66" s="143">
        <v>48.03</v>
      </c>
    </row>
  </sheetData>
  <mergeCells count="15">
    <mergeCell ref="H50:J50"/>
    <mergeCell ref="K50:M50"/>
    <mergeCell ref="B12:D12"/>
    <mergeCell ref="E12:G12"/>
    <mergeCell ref="H12:J12"/>
    <mergeCell ref="K12:M12"/>
    <mergeCell ref="B31:D31"/>
    <mergeCell ref="E31:G31"/>
    <mergeCell ref="H31:J31"/>
    <mergeCell ref="K31:M31"/>
    <mergeCell ref="A50:A51"/>
    <mergeCell ref="A12:A13"/>
    <mergeCell ref="A31:A32"/>
    <mergeCell ref="B50:D50"/>
    <mergeCell ref="E50:G50"/>
  </mergeCells>
  <hyperlinks>
    <hyperlink ref="A2" location="Obsah!A1" display="Zpět na obsah" xr:uid="{541077B8-CB8D-41C1-8FF1-F10DF1B3F8EC}"/>
  </hyperlinks>
  <pageMargins left="0.11811023622047245" right="0.11811023622047245" top="0.59055118110236227" bottom="0.59055118110236227" header="0.31496062992125984" footer="0.31496062992125984"/>
  <pageSetup paperSize="9" scale="7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035EC-5964-4973-868B-41A0A6F869FA}">
  <sheetPr>
    <tabColor rgb="FFFFC000"/>
  </sheetPr>
  <dimension ref="A1:M134"/>
  <sheetViews>
    <sheetView showGridLines="0" workbookViewId="0"/>
  </sheetViews>
  <sheetFormatPr defaultColWidth="9.140625" defaultRowHeight="15"/>
  <cols>
    <col min="1" max="1" width="48.7109375" style="613" customWidth="1"/>
    <col min="2" max="11" width="8.7109375" style="613" customWidth="1"/>
    <col min="12" max="12" width="8.7109375" style="665" customWidth="1"/>
    <col min="13" max="13" width="8.7109375" style="613" customWidth="1"/>
    <col min="14" max="16384" width="9.140625" style="157"/>
  </cols>
  <sheetData>
    <row r="1" spans="1:13" s="29" customFormat="1" ht="21">
      <c r="A1" s="50" t="s">
        <v>28</v>
      </c>
    </row>
    <row r="2" spans="1:13" s="29" customFormat="1" ht="12" customHeight="1">
      <c r="A2" s="49" t="s">
        <v>56</v>
      </c>
    </row>
    <row r="3" spans="1:13" s="29" customFormat="1" ht="15.75">
      <c r="A3" s="47" t="s">
        <v>25</v>
      </c>
    </row>
    <row r="4" spans="1:13" s="613" customFormat="1" ht="12.75">
      <c r="A4" s="671"/>
      <c r="B4" s="671"/>
      <c r="L4" s="665"/>
    </row>
    <row r="5" spans="1:13" s="613" customFormat="1" ht="12.75">
      <c r="A5" s="670" t="s">
        <v>297</v>
      </c>
      <c r="B5" s="671"/>
      <c r="L5" s="665"/>
    </row>
    <row r="6" spans="1:13" s="613" customFormat="1" ht="12.75">
      <c r="A6" s="670" t="s">
        <v>296</v>
      </c>
      <c r="B6" s="670"/>
      <c r="L6" s="665"/>
    </row>
    <row r="7" spans="1:13" s="613" customFormat="1" ht="12.75">
      <c r="A7" s="670" t="s">
        <v>295</v>
      </c>
      <c r="B7" s="670"/>
      <c r="L7" s="665"/>
    </row>
    <row r="8" spans="1:13" s="613" customFormat="1" ht="12.75">
      <c r="A8" s="670" t="s">
        <v>406</v>
      </c>
      <c r="B8" s="670"/>
      <c r="L8" s="665"/>
    </row>
    <row r="9" spans="1:13" s="613" customFormat="1" ht="12.75">
      <c r="A9" s="670" t="s">
        <v>293</v>
      </c>
      <c r="B9" s="670"/>
      <c r="L9" s="665"/>
    </row>
    <row r="10" spans="1:13" s="613" customFormat="1" ht="12.75">
      <c r="A10" s="670"/>
      <c r="B10" s="670"/>
      <c r="L10" s="665"/>
    </row>
    <row r="11" spans="1:13" s="613" customFormat="1" ht="15.75" thickBot="1">
      <c r="A11" s="612" t="s">
        <v>57304</v>
      </c>
      <c r="B11" s="666"/>
      <c r="L11" s="665"/>
    </row>
    <row r="12" spans="1:13">
      <c r="A12" s="770" t="s">
        <v>281</v>
      </c>
      <c r="B12" s="775" t="s">
        <v>289</v>
      </c>
      <c r="C12" s="775"/>
      <c r="D12" s="775"/>
      <c r="E12" s="775" t="s">
        <v>288</v>
      </c>
      <c r="F12" s="775"/>
      <c r="G12" s="775"/>
      <c r="H12" s="775" t="s">
        <v>278</v>
      </c>
      <c r="I12" s="775"/>
      <c r="J12" s="775"/>
      <c r="K12" s="775" t="s">
        <v>287</v>
      </c>
      <c r="L12" s="775"/>
      <c r="M12" s="772"/>
    </row>
    <row r="13" spans="1:13" ht="15.75" thickBot="1">
      <c r="A13" s="771"/>
      <c r="B13" s="153" t="s">
        <v>50</v>
      </c>
      <c r="C13" s="619" t="s">
        <v>286</v>
      </c>
      <c r="D13" s="619" t="s">
        <v>285</v>
      </c>
      <c r="E13" s="153" t="s">
        <v>50</v>
      </c>
      <c r="F13" s="619" t="s">
        <v>286</v>
      </c>
      <c r="G13" s="619" t="s">
        <v>285</v>
      </c>
      <c r="H13" s="153" t="s">
        <v>50</v>
      </c>
      <c r="I13" s="619" t="s">
        <v>286</v>
      </c>
      <c r="J13" s="619" t="s">
        <v>285</v>
      </c>
      <c r="K13" s="153" t="s">
        <v>78</v>
      </c>
      <c r="L13" s="152" t="s">
        <v>284</v>
      </c>
      <c r="M13" s="151" t="s">
        <v>283</v>
      </c>
    </row>
    <row r="14" spans="1:13" s="613" customFormat="1" ht="12.75">
      <c r="A14" s="664" t="s">
        <v>405</v>
      </c>
      <c r="B14" s="663">
        <v>311</v>
      </c>
      <c r="C14" s="663">
        <v>311</v>
      </c>
      <c r="D14" s="663">
        <v>0</v>
      </c>
      <c r="E14" s="663">
        <v>315</v>
      </c>
      <c r="F14" s="663">
        <v>315</v>
      </c>
      <c r="G14" s="663">
        <v>0</v>
      </c>
      <c r="H14" s="663">
        <v>369</v>
      </c>
      <c r="I14" s="663">
        <v>369</v>
      </c>
      <c r="J14" s="663">
        <v>0</v>
      </c>
      <c r="K14" s="663">
        <v>367</v>
      </c>
      <c r="L14" s="662">
        <v>298.43</v>
      </c>
      <c r="M14" s="661">
        <v>50.08</v>
      </c>
    </row>
    <row r="15" spans="1:13" s="613" customFormat="1" ht="12.75">
      <c r="A15" s="150" t="s">
        <v>404</v>
      </c>
      <c r="B15" s="149">
        <v>990</v>
      </c>
      <c r="C15" s="149">
        <v>836</v>
      </c>
      <c r="D15" s="149">
        <v>154</v>
      </c>
      <c r="E15" s="149">
        <v>1023</v>
      </c>
      <c r="F15" s="149">
        <v>854</v>
      </c>
      <c r="G15" s="149">
        <v>169</v>
      </c>
      <c r="H15" s="149">
        <v>1463</v>
      </c>
      <c r="I15" s="149">
        <v>999</v>
      </c>
      <c r="J15" s="149">
        <v>464</v>
      </c>
      <c r="K15" s="149">
        <v>2285</v>
      </c>
      <c r="L15" s="148">
        <v>989.44</v>
      </c>
      <c r="M15" s="147">
        <v>58</v>
      </c>
    </row>
    <row r="16" spans="1:13" s="613" customFormat="1" ht="12.75">
      <c r="A16" s="660" t="s">
        <v>403</v>
      </c>
      <c r="B16" s="659">
        <v>126</v>
      </c>
      <c r="C16" s="659">
        <v>87</v>
      </c>
      <c r="D16" s="659">
        <v>39</v>
      </c>
      <c r="E16" s="659">
        <v>129</v>
      </c>
      <c r="F16" s="659">
        <v>88</v>
      </c>
      <c r="G16" s="659">
        <v>41</v>
      </c>
      <c r="H16" s="659">
        <v>152</v>
      </c>
      <c r="I16" s="659">
        <v>98</v>
      </c>
      <c r="J16" s="659">
        <v>54</v>
      </c>
      <c r="K16" s="659">
        <v>227</v>
      </c>
      <c r="L16" s="658">
        <v>132.88</v>
      </c>
      <c r="M16" s="657">
        <v>52.05</v>
      </c>
    </row>
    <row r="17" spans="1:13" s="613" customFormat="1" ht="12.75">
      <c r="A17" s="150" t="s">
        <v>402</v>
      </c>
      <c r="B17" s="149">
        <v>476</v>
      </c>
      <c r="C17" s="149">
        <v>372</v>
      </c>
      <c r="D17" s="149">
        <v>104</v>
      </c>
      <c r="E17" s="149">
        <v>491</v>
      </c>
      <c r="F17" s="149">
        <v>376</v>
      </c>
      <c r="G17" s="149">
        <v>115</v>
      </c>
      <c r="H17" s="149">
        <v>561</v>
      </c>
      <c r="I17" s="149">
        <v>411</v>
      </c>
      <c r="J17" s="149">
        <v>150</v>
      </c>
      <c r="K17" s="149">
        <v>748</v>
      </c>
      <c r="L17" s="148">
        <v>439.92</v>
      </c>
      <c r="M17" s="147">
        <v>55.03</v>
      </c>
    </row>
    <row r="18" spans="1:13" s="613" customFormat="1" ht="12.75">
      <c r="A18" s="660" t="s">
        <v>401</v>
      </c>
      <c r="B18" s="659">
        <v>263</v>
      </c>
      <c r="C18" s="659">
        <v>193</v>
      </c>
      <c r="D18" s="659">
        <v>70</v>
      </c>
      <c r="E18" s="659">
        <v>272</v>
      </c>
      <c r="F18" s="659">
        <v>194</v>
      </c>
      <c r="G18" s="659">
        <v>78</v>
      </c>
      <c r="H18" s="659">
        <v>316</v>
      </c>
      <c r="I18" s="659">
        <v>207</v>
      </c>
      <c r="J18" s="659">
        <v>109</v>
      </c>
      <c r="K18" s="659">
        <v>455</v>
      </c>
      <c r="L18" s="658">
        <v>261.01</v>
      </c>
      <c r="M18" s="657">
        <v>53.28</v>
      </c>
    </row>
    <row r="19" spans="1:13" s="613" customFormat="1" ht="12.75">
      <c r="A19" s="150" t="s">
        <v>400</v>
      </c>
      <c r="B19" s="149">
        <v>250</v>
      </c>
      <c r="C19" s="149">
        <v>138</v>
      </c>
      <c r="D19" s="149">
        <v>112</v>
      </c>
      <c r="E19" s="149">
        <v>264</v>
      </c>
      <c r="F19" s="149">
        <v>138</v>
      </c>
      <c r="G19" s="149">
        <v>126</v>
      </c>
      <c r="H19" s="149">
        <v>328</v>
      </c>
      <c r="I19" s="149">
        <v>158</v>
      </c>
      <c r="J19" s="149">
        <v>170</v>
      </c>
      <c r="K19" s="149">
        <v>735</v>
      </c>
      <c r="L19" s="148">
        <v>455.29</v>
      </c>
      <c r="M19" s="147">
        <v>53.38</v>
      </c>
    </row>
    <row r="20" spans="1:13" s="613" customFormat="1" ht="12.75">
      <c r="A20" s="660" t="s">
        <v>399</v>
      </c>
      <c r="B20" s="659">
        <v>51</v>
      </c>
      <c r="C20" s="659">
        <v>18</v>
      </c>
      <c r="D20" s="659">
        <v>33</v>
      </c>
      <c r="E20" s="659">
        <v>51</v>
      </c>
      <c r="F20" s="659">
        <v>18</v>
      </c>
      <c r="G20" s="659">
        <v>33</v>
      </c>
      <c r="H20" s="659">
        <v>56</v>
      </c>
      <c r="I20" s="659">
        <v>19</v>
      </c>
      <c r="J20" s="659">
        <v>37</v>
      </c>
      <c r="K20" s="659">
        <v>80</v>
      </c>
      <c r="L20" s="658">
        <v>22.62</v>
      </c>
      <c r="M20" s="657">
        <v>53.8</v>
      </c>
    </row>
    <row r="21" spans="1:13" s="613" customFormat="1" ht="12.75">
      <c r="A21" s="150" t="s">
        <v>398</v>
      </c>
      <c r="B21" s="149">
        <v>446</v>
      </c>
      <c r="C21" s="149">
        <v>332</v>
      </c>
      <c r="D21" s="149">
        <v>114</v>
      </c>
      <c r="E21" s="149">
        <v>459</v>
      </c>
      <c r="F21" s="149">
        <v>333</v>
      </c>
      <c r="G21" s="149">
        <v>126</v>
      </c>
      <c r="H21" s="149">
        <v>614</v>
      </c>
      <c r="I21" s="149">
        <v>386</v>
      </c>
      <c r="J21" s="149">
        <v>228</v>
      </c>
      <c r="K21" s="149">
        <v>1197</v>
      </c>
      <c r="L21" s="148">
        <v>757.83</v>
      </c>
      <c r="M21" s="147">
        <v>53.29</v>
      </c>
    </row>
    <row r="22" spans="1:13" s="613" customFormat="1" ht="12.75">
      <c r="A22" s="660" t="s">
        <v>397</v>
      </c>
      <c r="B22" s="659">
        <v>92</v>
      </c>
      <c r="C22" s="659">
        <v>35</v>
      </c>
      <c r="D22" s="659">
        <v>57</v>
      </c>
      <c r="E22" s="659">
        <v>117</v>
      </c>
      <c r="F22" s="659">
        <v>57</v>
      </c>
      <c r="G22" s="659">
        <v>60</v>
      </c>
      <c r="H22" s="659">
        <v>169</v>
      </c>
      <c r="I22" s="659">
        <v>85</v>
      </c>
      <c r="J22" s="659">
        <v>84</v>
      </c>
      <c r="K22" s="659">
        <v>289</v>
      </c>
      <c r="L22" s="658">
        <v>112.1</v>
      </c>
      <c r="M22" s="657">
        <v>53.75</v>
      </c>
    </row>
    <row r="23" spans="1:13" s="613" customFormat="1" ht="12.75">
      <c r="A23" s="150" t="s">
        <v>396</v>
      </c>
      <c r="B23" s="149">
        <v>182</v>
      </c>
      <c r="C23" s="149">
        <v>134</v>
      </c>
      <c r="D23" s="149">
        <v>48</v>
      </c>
      <c r="E23" s="149">
        <v>184</v>
      </c>
      <c r="F23" s="149">
        <v>135</v>
      </c>
      <c r="G23" s="149">
        <v>49</v>
      </c>
      <c r="H23" s="149">
        <v>216</v>
      </c>
      <c r="I23" s="149">
        <v>154</v>
      </c>
      <c r="J23" s="149">
        <v>62</v>
      </c>
      <c r="K23" s="149">
        <v>281</v>
      </c>
      <c r="L23" s="148">
        <v>199.34</v>
      </c>
      <c r="M23" s="147">
        <v>57.02</v>
      </c>
    </row>
    <row r="24" spans="1:13" s="613" customFormat="1" ht="12.75">
      <c r="A24" s="660" t="s">
        <v>395</v>
      </c>
      <c r="B24" s="659">
        <v>57</v>
      </c>
      <c r="C24" s="659">
        <v>10</v>
      </c>
      <c r="D24" s="659">
        <v>47</v>
      </c>
      <c r="E24" s="659">
        <v>81</v>
      </c>
      <c r="F24" s="659">
        <v>32</v>
      </c>
      <c r="G24" s="659">
        <v>49</v>
      </c>
      <c r="H24" s="659">
        <v>113</v>
      </c>
      <c r="I24" s="659">
        <v>55</v>
      </c>
      <c r="J24" s="659">
        <v>58</v>
      </c>
      <c r="K24" s="659">
        <v>405</v>
      </c>
      <c r="L24" s="658">
        <v>245.3</v>
      </c>
      <c r="M24" s="657">
        <v>50.06</v>
      </c>
    </row>
    <row r="25" spans="1:13" s="613" customFormat="1" ht="12.75">
      <c r="A25" s="150" t="s">
        <v>394</v>
      </c>
      <c r="B25" s="149">
        <v>489</v>
      </c>
      <c r="C25" s="149">
        <v>353</v>
      </c>
      <c r="D25" s="149">
        <v>136</v>
      </c>
      <c r="E25" s="149">
        <v>506</v>
      </c>
      <c r="F25" s="149">
        <v>356</v>
      </c>
      <c r="G25" s="149">
        <v>150</v>
      </c>
      <c r="H25" s="149">
        <v>659</v>
      </c>
      <c r="I25" s="149">
        <v>449</v>
      </c>
      <c r="J25" s="149">
        <v>210</v>
      </c>
      <c r="K25" s="149">
        <v>807</v>
      </c>
      <c r="L25" s="148">
        <v>501.31</v>
      </c>
      <c r="M25" s="147">
        <v>56.84</v>
      </c>
    </row>
    <row r="26" spans="1:13" s="613" customFormat="1" ht="12.75">
      <c r="A26" s="660" t="s">
        <v>393</v>
      </c>
      <c r="B26" s="659">
        <v>105</v>
      </c>
      <c r="C26" s="659">
        <v>22</v>
      </c>
      <c r="D26" s="659">
        <v>83</v>
      </c>
      <c r="E26" s="659">
        <v>117</v>
      </c>
      <c r="F26" s="659">
        <v>23</v>
      </c>
      <c r="G26" s="659">
        <v>94</v>
      </c>
      <c r="H26" s="659">
        <v>158</v>
      </c>
      <c r="I26" s="659">
        <v>26</v>
      </c>
      <c r="J26" s="659">
        <v>132</v>
      </c>
      <c r="K26" s="659">
        <v>355</v>
      </c>
      <c r="L26" s="658">
        <v>174.95</v>
      </c>
      <c r="M26" s="657">
        <v>52.89</v>
      </c>
    </row>
    <row r="27" spans="1:13" s="613" customFormat="1" ht="12.75">
      <c r="A27" s="150" t="s">
        <v>392</v>
      </c>
      <c r="B27" s="149">
        <v>55</v>
      </c>
      <c r="C27" s="149">
        <v>12</v>
      </c>
      <c r="D27" s="149">
        <v>43</v>
      </c>
      <c r="E27" s="149">
        <v>57</v>
      </c>
      <c r="F27" s="149">
        <v>14</v>
      </c>
      <c r="G27" s="149">
        <v>43</v>
      </c>
      <c r="H27" s="149">
        <v>98</v>
      </c>
      <c r="I27" s="149">
        <v>16</v>
      </c>
      <c r="J27" s="149">
        <v>82</v>
      </c>
      <c r="K27" s="149">
        <v>151</v>
      </c>
      <c r="L27" s="148">
        <v>72.8</v>
      </c>
      <c r="M27" s="147">
        <v>52.1</v>
      </c>
    </row>
    <row r="28" spans="1:13" s="613" customFormat="1" ht="12.75">
      <c r="A28" s="660" t="s">
        <v>391</v>
      </c>
      <c r="B28" s="659">
        <v>18</v>
      </c>
      <c r="C28" s="659">
        <v>10</v>
      </c>
      <c r="D28" s="659">
        <v>8</v>
      </c>
      <c r="E28" s="659">
        <v>18</v>
      </c>
      <c r="F28" s="659">
        <v>10</v>
      </c>
      <c r="G28" s="659">
        <v>8</v>
      </c>
      <c r="H28" s="659">
        <v>18</v>
      </c>
      <c r="I28" s="659">
        <v>10</v>
      </c>
      <c r="J28" s="659">
        <v>8</v>
      </c>
      <c r="K28" s="659">
        <v>28</v>
      </c>
      <c r="L28" s="658">
        <v>12.82</v>
      </c>
      <c r="M28" s="657">
        <v>50.84</v>
      </c>
    </row>
    <row r="29" spans="1:13" s="613" customFormat="1" ht="12.75">
      <c r="A29" s="150" t="s">
        <v>390</v>
      </c>
      <c r="B29" s="149">
        <v>292</v>
      </c>
      <c r="C29" s="149">
        <v>212</v>
      </c>
      <c r="D29" s="149">
        <v>80</v>
      </c>
      <c r="E29" s="149">
        <v>305</v>
      </c>
      <c r="F29" s="149">
        <v>219</v>
      </c>
      <c r="G29" s="149">
        <v>86</v>
      </c>
      <c r="H29" s="149">
        <v>430</v>
      </c>
      <c r="I29" s="149">
        <v>256</v>
      </c>
      <c r="J29" s="149">
        <v>174</v>
      </c>
      <c r="K29" s="149">
        <v>575</v>
      </c>
      <c r="L29" s="148">
        <v>392.44</v>
      </c>
      <c r="M29" s="147">
        <v>56.08</v>
      </c>
    </row>
    <row r="30" spans="1:13" s="613" customFormat="1" ht="12.75">
      <c r="A30" s="660" t="s">
        <v>389</v>
      </c>
      <c r="B30" s="659">
        <v>13</v>
      </c>
      <c r="C30" s="659">
        <v>1</v>
      </c>
      <c r="D30" s="659">
        <v>12</v>
      </c>
      <c r="E30" s="659">
        <v>13</v>
      </c>
      <c r="F30" s="659">
        <v>1</v>
      </c>
      <c r="G30" s="659">
        <v>12</v>
      </c>
      <c r="H30" s="659">
        <v>13</v>
      </c>
      <c r="I30" s="659">
        <v>1</v>
      </c>
      <c r="J30" s="659">
        <v>12</v>
      </c>
      <c r="K30" s="659">
        <v>19</v>
      </c>
      <c r="L30" s="658">
        <v>10.76</v>
      </c>
      <c r="M30" s="657">
        <v>58.13</v>
      </c>
    </row>
    <row r="31" spans="1:13" s="613" customFormat="1" ht="12.75">
      <c r="A31" s="150" t="s">
        <v>388</v>
      </c>
      <c r="B31" s="149">
        <v>366</v>
      </c>
      <c r="C31" s="149">
        <v>309</v>
      </c>
      <c r="D31" s="149">
        <v>57</v>
      </c>
      <c r="E31" s="149">
        <v>373</v>
      </c>
      <c r="F31" s="149">
        <v>312</v>
      </c>
      <c r="G31" s="149">
        <v>61</v>
      </c>
      <c r="H31" s="149">
        <v>453</v>
      </c>
      <c r="I31" s="149">
        <v>372</v>
      </c>
      <c r="J31" s="149">
        <v>81</v>
      </c>
      <c r="K31" s="149">
        <v>583</v>
      </c>
      <c r="L31" s="148">
        <v>451.56</v>
      </c>
      <c r="M31" s="147">
        <v>57.32</v>
      </c>
    </row>
    <row r="32" spans="1:13" s="613" customFormat="1" ht="12.75">
      <c r="A32" s="660" t="s">
        <v>387</v>
      </c>
      <c r="B32" s="659">
        <v>56</v>
      </c>
      <c r="C32" s="659">
        <v>35</v>
      </c>
      <c r="D32" s="659">
        <v>21</v>
      </c>
      <c r="E32" s="659">
        <v>60</v>
      </c>
      <c r="F32" s="659">
        <v>39</v>
      </c>
      <c r="G32" s="659">
        <v>21</v>
      </c>
      <c r="H32" s="659">
        <v>76</v>
      </c>
      <c r="I32" s="659">
        <v>50</v>
      </c>
      <c r="J32" s="659">
        <v>26</v>
      </c>
      <c r="K32" s="659">
        <v>158</v>
      </c>
      <c r="L32" s="658">
        <v>94.87</v>
      </c>
      <c r="M32" s="657">
        <v>51.05</v>
      </c>
    </row>
    <row r="33" spans="1:13" s="613" customFormat="1" ht="12.75">
      <c r="A33" s="150" t="s">
        <v>386</v>
      </c>
      <c r="B33" s="149">
        <v>605</v>
      </c>
      <c r="C33" s="149">
        <v>498</v>
      </c>
      <c r="D33" s="149">
        <v>107</v>
      </c>
      <c r="E33" s="149">
        <v>624</v>
      </c>
      <c r="F33" s="149">
        <v>504</v>
      </c>
      <c r="G33" s="149">
        <v>120</v>
      </c>
      <c r="H33" s="149">
        <v>876</v>
      </c>
      <c r="I33" s="149">
        <v>605</v>
      </c>
      <c r="J33" s="149">
        <v>271</v>
      </c>
      <c r="K33" s="149">
        <v>1245</v>
      </c>
      <c r="L33" s="148">
        <v>826.76</v>
      </c>
      <c r="M33" s="147">
        <v>54.93</v>
      </c>
    </row>
    <row r="34" spans="1:13" s="613" customFormat="1" ht="12.75">
      <c r="A34" s="660" t="s">
        <v>385</v>
      </c>
      <c r="B34" s="659">
        <v>109</v>
      </c>
      <c r="C34" s="659">
        <v>24</v>
      </c>
      <c r="D34" s="659">
        <v>85</v>
      </c>
      <c r="E34" s="659">
        <v>120</v>
      </c>
      <c r="F34" s="659">
        <v>24</v>
      </c>
      <c r="G34" s="659">
        <v>96</v>
      </c>
      <c r="H34" s="659">
        <v>281</v>
      </c>
      <c r="I34" s="659">
        <v>26</v>
      </c>
      <c r="J34" s="659">
        <v>255</v>
      </c>
      <c r="K34" s="659">
        <v>399</v>
      </c>
      <c r="L34" s="658">
        <v>113.75</v>
      </c>
      <c r="M34" s="657">
        <v>52.36</v>
      </c>
    </row>
    <row r="35" spans="1:13" s="613" customFormat="1" ht="12.75">
      <c r="A35" s="150" t="s">
        <v>384</v>
      </c>
      <c r="B35" s="149">
        <v>99</v>
      </c>
      <c r="C35" s="149">
        <v>58</v>
      </c>
      <c r="D35" s="149">
        <v>41</v>
      </c>
      <c r="E35" s="149">
        <v>103</v>
      </c>
      <c r="F35" s="149">
        <v>59</v>
      </c>
      <c r="G35" s="149">
        <v>44</v>
      </c>
      <c r="H35" s="149">
        <v>111</v>
      </c>
      <c r="I35" s="149">
        <v>64</v>
      </c>
      <c r="J35" s="149">
        <v>47</v>
      </c>
      <c r="K35" s="149">
        <v>123</v>
      </c>
      <c r="L35" s="148">
        <v>74.790000000000006</v>
      </c>
      <c r="M35" s="147">
        <v>57.57</v>
      </c>
    </row>
    <row r="36" spans="1:13" s="613" customFormat="1" ht="12.75">
      <c r="A36" s="660" t="s">
        <v>383</v>
      </c>
      <c r="B36" s="659">
        <v>16</v>
      </c>
      <c r="C36" s="659">
        <v>0</v>
      </c>
      <c r="D36" s="659">
        <v>16</v>
      </c>
      <c r="E36" s="659">
        <v>16</v>
      </c>
      <c r="F36" s="659">
        <v>0</v>
      </c>
      <c r="G36" s="659">
        <v>16</v>
      </c>
      <c r="H36" s="659">
        <v>18</v>
      </c>
      <c r="I36" s="659">
        <v>0</v>
      </c>
      <c r="J36" s="659">
        <v>18</v>
      </c>
      <c r="K36" s="659">
        <v>23</v>
      </c>
      <c r="L36" s="658">
        <v>6.93</v>
      </c>
      <c r="M36" s="657">
        <v>48.2</v>
      </c>
    </row>
    <row r="37" spans="1:13" s="613" customFormat="1" ht="12.75">
      <c r="A37" s="150" t="s">
        <v>382</v>
      </c>
      <c r="B37" s="149">
        <v>673</v>
      </c>
      <c r="C37" s="149">
        <v>605</v>
      </c>
      <c r="D37" s="149">
        <v>68</v>
      </c>
      <c r="E37" s="149">
        <v>711</v>
      </c>
      <c r="F37" s="149">
        <v>632</v>
      </c>
      <c r="G37" s="149">
        <v>79</v>
      </c>
      <c r="H37" s="149">
        <v>900</v>
      </c>
      <c r="I37" s="149">
        <v>753</v>
      </c>
      <c r="J37" s="149">
        <v>147</v>
      </c>
      <c r="K37" s="149">
        <v>1140</v>
      </c>
      <c r="L37" s="148">
        <v>780.64</v>
      </c>
      <c r="M37" s="147">
        <v>54.18</v>
      </c>
    </row>
    <row r="38" spans="1:13" s="613" customFormat="1" ht="12.75">
      <c r="A38" s="660" t="s">
        <v>381</v>
      </c>
      <c r="B38" s="659">
        <v>122</v>
      </c>
      <c r="C38" s="659">
        <v>99</v>
      </c>
      <c r="D38" s="659">
        <v>23</v>
      </c>
      <c r="E38" s="659">
        <v>123</v>
      </c>
      <c r="F38" s="659">
        <v>100</v>
      </c>
      <c r="G38" s="659">
        <v>23</v>
      </c>
      <c r="H38" s="659">
        <v>131</v>
      </c>
      <c r="I38" s="659">
        <v>104</v>
      </c>
      <c r="J38" s="659">
        <v>27</v>
      </c>
      <c r="K38" s="659">
        <v>157</v>
      </c>
      <c r="L38" s="658">
        <v>98.92</v>
      </c>
      <c r="M38" s="657">
        <v>55.23</v>
      </c>
    </row>
    <row r="39" spans="1:13" s="613" customFormat="1" ht="12.75">
      <c r="A39" s="150" t="s">
        <v>380</v>
      </c>
      <c r="B39" s="149">
        <v>24</v>
      </c>
      <c r="C39" s="149">
        <v>16</v>
      </c>
      <c r="D39" s="149">
        <v>8</v>
      </c>
      <c r="E39" s="149">
        <v>24</v>
      </c>
      <c r="F39" s="149">
        <v>16</v>
      </c>
      <c r="G39" s="149">
        <v>8</v>
      </c>
      <c r="H39" s="149">
        <v>26</v>
      </c>
      <c r="I39" s="149">
        <v>18</v>
      </c>
      <c r="J39" s="149">
        <v>8</v>
      </c>
      <c r="K39" s="149">
        <v>34</v>
      </c>
      <c r="L39" s="148">
        <v>14.97</v>
      </c>
      <c r="M39" s="147">
        <v>58.77</v>
      </c>
    </row>
    <row r="40" spans="1:13" s="613" customFormat="1" ht="12.75">
      <c r="A40" s="660" t="s">
        <v>379</v>
      </c>
      <c r="B40" s="659">
        <v>56</v>
      </c>
      <c r="C40" s="659">
        <v>34</v>
      </c>
      <c r="D40" s="659">
        <v>22</v>
      </c>
      <c r="E40" s="659">
        <v>56</v>
      </c>
      <c r="F40" s="659">
        <v>34</v>
      </c>
      <c r="G40" s="659">
        <v>22</v>
      </c>
      <c r="H40" s="659">
        <v>59</v>
      </c>
      <c r="I40" s="659">
        <v>34</v>
      </c>
      <c r="J40" s="659">
        <v>25</v>
      </c>
      <c r="K40" s="659">
        <v>73</v>
      </c>
      <c r="L40" s="658">
        <v>30.35</v>
      </c>
      <c r="M40" s="657">
        <v>59.4</v>
      </c>
    </row>
    <row r="41" spans="1:13" s="613" customFormat="1" ht="12.75">
      <c r="A41" s="150" t="s">
        <v>378</v>
      </c>
      <c r="B41" s="149">
        <v>20</v>
      </c>
      <c r="C41" s="149">
        <v>4</v>
      </c>
      <c r="D41" s="149">
        <v>16</v>
      </c>
      <c r="E41" s="149">
        <v>20</v>
      </c>
      <c r="F41" s="149">
        <v>4</v>
      </c>
      <c r="G41" s="149">
        <v>16</v>
      </c>
      <c r="H41" s="149">
        <v>24</v>
      </c>
      <c r="I41" s="149">
        <v>4</v>
      </c>
      <c r="J41" s="149">
        <v>20</v>
      </c>
      <c r="K41" s="149">
        <v>58</v>
      </c>
      <c r="L41" s="148">
        <v>41.83</v>
      </c>
      <c r="M41" s="147">
        <v>57.72</v>
      </c>
    </row>
    <row r="42" spans="1:13" s="613" customFormat="1" ht="12.75">
      <c r="A42" s="660" t="s">
        <v>377</v>
      </c>
      <c r="B42" s="659">
        <v>100</v>
      </c>
      <c r="C42" s="659">
        <v>38</v>
      </c>
      <c r="D42" s="659">
        <v>62</v>
      </c>
      <c r="E42" s="659">
        <v>104</v>
      </c>
      <c r="F42" s="659">
        <v>38</v>
      </c>
      <c r="G42" s="659">
        <v>66</v>
      </c>
      <c r="H42" s="659">
        <v>170</v>
      </c>
      <c r="I42" s="659">
        <v>51</v>
      </c>
      <c r="J42" s="659">
        <v>119</v>
      </c>
      <c r="K42" s="659">
        <v>413</v>
      </c>
      <c r="L42" s="658">
        <v>225.83</v>
      </c>
      <c r="M42" s="657">
        <v>53.78</v>
      </c>
    </row>
    <row r="43" spans="1:13" s="613" customFormat="1" ht="12.75">
      <c r="A43" s="150" t="s">
        <v>376</v>
      </c>
      <c r="B43" s="149">
        <v>40</v>
      </c>
      <c r="C43" s="149">
        <v>12</v>
      </c>
      <c r="D43" s="149">
        <v>28</v>
      </c>
      <c r="E43" s="149">
        <v>42</v>
      </c>
      <c r="F43" s="149">
        <v>13</v>
      </c>
      <c r="G43" s="149">
        <v>29</v>
      </c>
      <c r="H43" s="149">
        <v>66</v>
      </c>
      <c r="I43" s="149">
        <v>15</v>
      </c>
      <c r="J43" s="149">
        <v>51</v>
      </c>
      <c r="K43" s="149">
        <v>232</v>
      </c>
      <c r="L43" s="148">
        <v>158.87</v>
      </c>
      <c r="M43" s="147">
        <v>51.71</v>
      </c>
    </row>
    <row r="44" spans="1:13" s="613" customFormat="1" ht="12.75">
      <c r="A44" s="660" t="s">
        <v>375</v>
      </c>
      <c r="B44" s="659">
        <v>508</v>
      </c>
      <c r="C44" s="659">
        <v>446</v>
      </c>
      <c r="D44" s="659">
        <v>62</v>
      </c>
      <c r="E44" s="659">
        <v>543</v>
      </c>
      <c r="F44" s="659">
        <v>473</v>
      </c>
      <c r="G44" s="659">
        <v>70</v>
      </c>
      <c r="H44" s="659">
        <v>668</v>
      </c>
      <c r="I44" s="659">
        <v>546</v>
      </c>
      <c r="J44" s="659">
        <v>122</v>
      </c>
      <c r="K44" s="659">
        <v>794</v>
      </c>
      <c r="L44" s="658">
        <v>630.01</v>
      </c>
      <c r="M44" s="657">
        <v>54.95</v>
      </c>
    </row>
    <row r="45" spans="1:13" s="613" customFormat="1" ht="12.75">
      <c r="A45" s="150" t="s">
        <v>374</v>
      </c>
      <c r="B45" s="149">
        <v>7</v>
      </c>
      <c r="C45" s="149">
        <v>2</v>
      </c>
      <c r="D45" s="149">
        <v>5</v>
      </c>
      <c r="E45" s="149">
        <v>7</v>
      </c>
      <c r="F45" s="149">
        <v>2</v>
      </c>
      <c r="G45" s="149">
        <v>5</v>
      </c>
      <c r="H45" s="149">
        <v>7</v>
      </c>
      <c r="I45" s="149">
        <v>2</v>
      </c>
      <c r="J45" s="149">
        <v>5</v>
      </c>
      <c r="K45" s="149">
        <v>11</v>
      </c>
      <c r="L45" s="148">
        <v>6.28</v>
      </c>
      <c r="M45" s="147">
        <v>51.62</v>
      </c>
    </row>
    <row r="46" spans="1:13" s="613" customFormat="1" ht="12.75">
      <c r="A46" s="660" t="s">
        <v>373</v>
      </c>
      <c r="B46" s="659">
        <v>41</v>
      </c>
      <c r="C46" s="659">
        <v>5</v>
      </c>
      <c r="D46" s="659">
        <v>36</v>
      </c>
      <c r="E46" s="659">
        <v>43</v>
      </c>
      <c r="F46" s="659">
        <v>5</v>
      </c>
      <c r="G46" s="659">
        <v>38</v>
      </c>
      <c r="H46" s="659">
        <v>60</v>
      </c>
      <c r="I46" s="659">
        <v>6</v>
      </c>
      <c r="J46" s="659">
        <v>54</v>
      </c>
      <c r="K46" s="659">
        <v>224</v>
      </c>
      <c r="L46" s="658">
        <v>168.08</v>
      </c>
      <c r="M46" s="657">
        <v>48.91</v>
      </c>
    </row>
    <row r="47" spans="1:13" s="613" customFormat="1" ht="12.75">
      <c r="A47" s="150" t="s">
        <v>372</v>
      </c>
      <c r="B47" s="149">
        <v>122</v>
      </c>
      <c r="C47" s="149">
        <v>79</v>
      </c>
      <c r="D47" s="149">
        <v>43</v>
      </c>
      <c r="E47" s="149">
        <v>126</v>
      </c>
      <c r="F47" s="149">
        <v>80</v>
      </c>
      <c r="G47" s="149">
        <v>46</v>
      </c>
      <c r="H47" s="149">
        <v>143</v>
      </c>
      <c r="I47" s="149">
        <v>84</v>
      </c>
      <c r="J47" s="149">
        <v>59</v>
      </c>
      <c r="K47" s="149">
        <v>163</v>
      </c>
      <c r="L47" s="148">
        <v>102.72</v>
      </c>
      <c r="M47" s="147">
        <v>56.78</v>
      </c>
    </row>
    <row r="48" spans="1:13" s="613" customFormat="1" ht="12.75">
      <c r="A48" s="660" t="s">
        <v>371</v>
      </c>
      <c r="B48" s="659">
        <v>636</v>
      </c>
      <c r="C48" s="659">
        <v>507</v>
      </c>
      <c r="D48" s="659">
        <v>129</v>
      </c>
      <c r="E48" s="659">
        <v>659</v>
      </c>
      <c r="F48" s="659">
        <v>516</v>
      </c>
      <c r="G48" s="659">
        <v>143</v>
      </c>
      <c r="H48" s="659">
        <v>986</v>
      </c>
      <c r="I48" s="659">
        <v>604</v>
      </c>
      <c r="J48" s="659">
        <v>382</v>
      </c>
      <c r="K48" s="659">
        <v>1725</v>
      </c>
      <c r="L48" s="658">
        <v>885.9</v>
      </c>
      <c r="M48" s="657">
        <v>58.82</v>
      </c>
    </row>
    <row r="49" spans="1:13" s="613" customFormat="1" ht="12.75">
      <c r="A49" s="150" t="s">
        <v>370</v>
      </c>
      <c r="B49" s="149">
        <v>36</v>
      </c>
      <c r="C49" s="149">
        <v>15</v>
      </c>
      <c r="D49" s="149">
        <v>21</v>
      </c>
      <c r="E49" s="149">
        <v>36</v>
      </c>
      <c r="F49" s="149">
        <v>15</v>
      </c>
      <c r="G49" s="149">
        <v>21</v>
      </c>
      <c r="H49" s="149">
        <v>43</v>
      </c>
      <c r="I49" s="149">
        <v>16</v>
      </c>
      <c r="J49" s="149">
        <v>27</v>
      </c>
      <c r="K49" s="149">
        <v>76</v>
      </c>
      <c r="L49" s="148">
        <v>32.67</v>
      </c>
      <c r="M49" s="147">
        <v>54.55</v>
      </c>
    </row>
    <row r="50" spans="1:13" s="613" customFormat="1" ht="12.75">
      <c r="A50" s="660" t="s">
        <v>369</v>
      </c>
      <c r="B50" s="659">
        <v>25</v>
      </c>
      <c r="C50" s="659">
        <v>1</v>
      </c>
      <c r="D50" s="659">
        <v>24</v>
      </c>
      <c r="E50" s="659">
        <v>29</v>
      </c>
      <c r="F50" s="659">
        <v>1</v>
      </c>
      <c r="G50" s="659">
        <v>28</v>
      </c>
      <c r="H50" s="659">
        <v>39</v>
      </c>
      <c r="I50" s="659">
        <v>1</v>
      </c>
      <c r="J50" s="659">
        <v>38</v>
      </c>
      <c r="K50" s="659">
        <v>136</v>
      </c>
      <c r="L50" s="658">
        <v>49.9</v>
      </c>
      <c r="M50" s="657">
        <v>47.35</v>
      </c>
    </row>
    <row r="51" spans="1:13" s="613" customFormat="1" ht="12.75">
      <c r="A51" s="150" t="s">
        <v>368</v>
      </c>
      <c r="B51" s="149">
        <v>52</v>
      </c>
      <c r="C51" s="149">
        <v>18</v>
      </c>
      <c r="D51" s="149">
        <v>34</v>
      </c>
      <c r="E51" s="149">
        <v>55</v>
      </c>
      <c r="F51" s="149">
        <v>18</v>
      </c>
      <c r="G51" s="149">
        <v>37</v>
      </c>
      <c r="H51" s="149">
        <v>59</v>
      </c>
      <c r="I51" s="149">
        <v>21</v>
      </c>
      <c r="J51" s="149">
        <v>38</v>
      </c>
      <c r="K51" s="149">
        <v>101</v>
      </c>
      <c r="L51" s="148">
        <v>33.159999999999997</v>
      </c>
      <c r="M51" s="147">
        <v>55.11</v>
      </c>
    </row>
    <row r="52" spans="1:13" s="613" customFormat="1" ht="12.75">
      <c r="A52" s="660" t="s">
        <v>367</v>
      </c>
      <c r="B52" s="659">
        <v>12</v>
      </c>
      <c r="C52" s="659">
        <v>0</v>
      </c>
      <c r="D52" s="659">
        <v>12</v>
      </c>
      <c r="E52" s="659">
        <v>12</v>
      </c>
      <c r="F52" s="659">
        <v>0</v>
      </c>
      <c r="G52" s="659">
        <v>12</v>
      </c>
      <c r="H52" s="659">
        <v>19</v>
      </c>
      <c r="I52" s="659">
        <v>0</v>
      </c>
      <c r="J52" s="659">
        <v>19</v>
      </c>
      <c r="K52" s="659">
        <v>35</v>
      </c>
      <c r="L52" s="658">
        <v>14.08</v>
      </c>
      <c r="M52" s="657">
        <v>52.5</v>
      </c>
    </row>
    <row r="53" spans="1:13" s="613" customFormat="1" ht="12.75">
      <c r="A53" s="150" t="s">
        <v>366</v>
      </c>
      <c r="B53" s="149">
        <v>25</v>
      </c>
      <c r="C53" s="149">
        <v>7</v>
      </c>
      <c r="D53" s="149">
        <v>18</v>
      </c>
      <c r="E53" s="149">
        <v>25</v>
      </c>
      <c r="F53" s="149">
        <v>7</v>
      </c>
      <c r="G53" s="149">
        <v>18</v>
      </c>
      <c r="H53" s="149">
        <v>40</v>
      </c>
      <c r="I53" s="149">
        <v>7</v>
      </c>
      <c r="J53" s="149">
        <v>33</v>
      </c>
      <c r="K53" s="149">
        <v>112</v>
      </c>
      <c r="L53" s="148">
        <v>32.46</v>
      </c>
      <c r="M53" s="147">
        <v>51</v>
      </c>
    </row>
    <row r="54" spans="1:13" s="613" customFormat="1" ht="12.75">
      <c r="A54" s="660" t="s">
        <v>365</v>
      </c>
      <c r="B54" s="659">
        <v>7</v>
      </c>
      <c r="C54" s="659">
        <v>1</v>
      </c>
      <c r="D54" s="659">
        <v>6</v>
      </c>
      <c r="E54" s="659">
        <v>7</v>
      </c>
      <c r="F54" s="659">
        <v>1</v>
      </c>
      <c r="G54" s="659">
        <v>6</v>
      </c>
      <c r="H54" s="659">
        <v>9</v>
      </c>
      <c r="I54" s="659">
        <v>1</v>
      </c>
      <c r="J54" s="659">
        <v>8</v>
      </c>
      <c r="K54" s="659">
        <v>13</v>
      </c>
      <c r="L54" s="658">
        <v>2.59</v>
      </c>
      <c r="M54" s="657">
        <v>63.1</v>
      </c>
    </row>
    <row r="55" spans="1:13" s="613" customFormat="1" ht="12.75">
      <c r="A55" s="150" t="s">
        <v>364</v>
      </c>
      <c r="B55" s="149">
        <v>50</v>
      </c>
      <c r="C55" s="149">
        <v>24</v>
      </c>
      <c r="D55" s="149">
        <v>26</v>
      </c>
      <c r="E55" s="149">
        <v>50</v>
      </c>
      <c r="F55" s="149">
        <v>24</v>
      </c>
      <c r="G55" s="149">
        <v>26</v>
      </c>
      <c r="H55" s="149">
        <v>54</v>
      </c>
      <c r="I55" s="149">
        <v>24</v>
      </c>
      <c r="J55" s="149">
        <v>30</v>
      </c>
      <c r="K55" s="149">
        <v>123</v>
      </c>
      <c r="L55" s="148">
        <v>54.68</v>
      </c>
      <c r="M55" s="147">
        <v>52.91</v>
      </c>
    </row>
    <row r="56" spans="1:13" s="613" customFormat="1" ht="12.75">
      <c r="A56" s="660" t="s">
        <v>363</v>
      </c>
      <c r="B56" s="659">
        <v>3</v>
      </c>
      <c r="C56" s="659">
        <v>0</v>
      </c>
      <c r="D56" s="659">
        <v>3</v>
      </c>
      <c r="E56" s="659">
        <v>3</v>
      </c>
      <c r="F56" s="659">
        <v>0</v>
      </c>
      <c r="G56" s="659">
        <v>3</v>
      </c>
      <c r="H56" s="659">
        <v>4</v>
      </c>
      <c r="I56" s="659">
        <v>0</v>
      </c>
      <c r="J56" s="659">
        <v>4</v>
      </c>
      <c r="K56" s="659">
        <v>3</v>
      </c>
      <c r="L56" s="658">
        <v>1.64</v>
      </c>
      <c r="M56" s="657">
        <v>60.48</v>
      </c>
    </row>
    <row r="57" spans="1:13" s="613" customFormat="1" ht="12.75">
      <c r="A57" s="150" t="s">
        <v>362</v>
      </c>
      <c r="B57" s="149">
        <v>1364</v>
      </c>
      <c r="C57" s="149">
        <v>1258</v>
      </c>
      <c r="D57" s="149">
        <v>106</v>
      </c>
      <c r="E57" s="149">
        <v>1388</v>
      </c>
      <c r="F57" s="149">
        <v>1269</v>
      </c>
      <c r="G57" s="149">
        <v>119</v>
      </c>
      <c r="H57" s="149">
        <v>1858</v>
      </c>
      <c r="I57" s="149">
        <v>1552</v>
      </c>
      <c r="J57" s="149">
        <v>306</v>
      </c>
      <c r="K57" s="149">
        <v>2321</v>
      </c>
      <c r="L57" s="148">
        <v>1665.33</v>
      </c>
      <c r="M57" s="147">
        <v>56.38</v>
      </c>
    </row>
    <row r="58" spans="1:13" s="613" customFormat="1" ht="12.75">
      <c r="A58" s="660" t="s">
        <v>361</v>
      </c>
      <c r="B58" s="659">
        <v>78</v>
      </c>
      <c r="C58" s="659">
        <v>54</v>
      </c>
      <c r="D58" s="659">
        <v>24</v>
      </c>
      <c r="E58" s="659">
        <v>79</v>
      </c>
      <c r="F58" s="659">
        <v>55</v>
      </c>
      <c r="G58" s="659">
        <v>24</v>
      </c>
      <c r="H58" s="659">
        <v>82</v>
      </c>
      <c r="I58" s="659">
        <v>58</v>
      </c>
      <c r="J58" s="659">
        <v>24</v>
      </c>
      <c r="K58" s="659">
        <v>77</v>
      </c>
      <c r="L58" s="658">
        <v>19.48</v>
      </c>
      <c r="M58" s="657">
        <v>55.33</v>
      </c>
    </row>
    <row r="59" spans="1:13" s="613" customFormat="1" ht="12.75">
      <c r="A59" s="150" t="s">
        <v>360</v>
      </c>
      <c r="B59" s="149">
        <v>10</v>
      </c>
      <c r="C59" s="149">
        <v>0</v>
      </c>
      <c r="D59" s="149">
        <v>10</v>
      </c>
      <c r="E59" s="149">
        <v>10</v>
      </c>
      <c r="F59" s="149">
        <v>0</v>
      </c>
      <c r="G59" s="149">
        <v>10</v>
      </c>
      <c r="H59" s="149">
        <v>11</v>
      </c>
      <c r="I59" s="149">
        <v>0</v>
      </c>
      <c r="J59" s="149">
        <v>11</v>
      </c>
      <c r="K59" s="149">
        <v>17</v>
      </c>
      <c r="L59" s="148">
        <v>7.28</v>
      </c>
      <c r="M59" s="147">
        <v>54.91</v>
      </c>
    </row>
    <row r="60" spans="1:13" s="613" customFormat="1" ht="12.75">
      <c r="A60" s="660" t="s">
        <v>359</v>
      </c>
      <c r="B60" s="659">
        <v>589</v>
      </c>
      <c r="C60" s="659">
        <v>481</v>
      </c>
      <c r="D60" s="659">
        <v>108</v>
      </c>
      <c r="E60" s="659">
        <v>612</v>
      </c>
      <c r="F60" s="659">
        <v>494</v>
      </c>
      <c r="G60" s="659">
        <v>118</v>
      </c>
      <c r="H60" s="659">
        <v>839</v>
      </c>
      <c r="I60" s="659">
        <v>616</v>
      </c>
      <c r="J60" s="659">
        <v>223</v>
      </c>
      <c r="K60" s="659">
        <v>1081</v>
      </c>
      <c r="L60" s="658">
        <v>609.04999999999995</v>
      </c>
      <c r="M60" s="657">
        <v>56.15</v>
      </c>
    </row>
    <row r="61" spans="1:13" s="613" customFormat="1" ht="12.75">
      <c r="A61" s="150" t="s">
        <v>358</v>
      </c>
      <c r="B61" s="149">
        <v>16</v>
      </c>
      <c r="C61" s="149">
        <v>10</v>
      </c>
      <c r="D61" s="149">
        <v>6</v>
      </c>
      <c r="E61" s="149">
        <v>17</v>
      </c>
      <c r="F61" s="149">
        <v>11</v>
      </c>
      <c r="G61" s="149">
        <v>6</v>
      </c>
      <c r="H61" s="149">
        <v>18</v>
      </c>
      <c r="I61" s="149">
        <v>11</v>
      </c>
      <c r="J61" s="149">
        <v>7</v>
      </c>
      <c r="K61" s="149">
        <v>17</v>
      </c>
      <c r="L61" s="148">
        <v>8.32</v>
      </c>
      <c r="M61" s="147">
        <v>64.2</v>
      </c>
    </row>
    <row r="62" spans="1:13" s="613" customFormat="1" ht="12.75">
      <c r="A62" s="660" t="s">
        <v>357</v>
      </c>
      <c r="B62" s="659">
        <v>37</v>
      </c>
      <c r="C62" s="659">
        <v>29</v>
      </c>
      <c r="D62" s="659">
        <v>8</v>
      </c>
      <c r="E62" s="659">
        <v>40</v>
      </c>
      <c r="F62" s="659">
        <v>32</v>
      </c>
      <c r="G62" s="659">
        <v>8</v>
      </c>
      <c r="H62" s="659">
        <v>43</v>
      </c>
      <c r="I62" s="659">
        <v>34</v>
      </c>
      <c r="J62" s="659">
        <v>9</v>
      </c>
      <c r="K62" s="659">
        <v>207</v>
      </c>
      <c r="L62" s="658">
        <v>78.33</v>
      </c>
      <c r="M62" s="657">
        <v>50.29</v>
      </c>
    </row>
    <row r="63" spans="1:13" s="613" customFormat="1" ht="12.75">
      <c r="A63" s="150" t="s">
        <v>356</v>
      </c>
      <c r="B63" s="149">
        <v>491</v>
      </c>
      <c r="C63" s="149">
        <v>417</v>
      </c>
      <c r="D63" s="149">
        <v>74</v>
      </c>
      <c r="E63" s="149">
        <v>506</v>
      </c>
      <c r="F63" s="149">
        <v>422</v>
      </c>
      <c r="G63" s="149">
        <v>84</v>
      </c>
      <c r="H63" s="149">
        <v>647</v>
      </c>
      <c r="I63" s="149">
        <v>507</v>
      </c>
      <c r="J63" s="149">
        <v>140</v>
      </c>
      <c r="K63" s="149">
        <v>865</v>
      </c>
      <c r="L63" s="148">
        <v>585.6</v>
      </c>
      <c r="M63" s="147">
        <v>55.73</v>
      </c>
    </row>
    <row r="64" spans="1:13" s="613" customFormat="1" ht="12.75">
      <c r="A64" s="660" t="s">
        <v>355</v>
      </c>
      <c r="B64" s="659">
        <v>92</v>
      </c>
      <c r="C64" s="659">
        <v>65</v>
      </c>
      <c r="D64" s="659">
        <v>27</v>
      </c>
      <c r="E64" s="659">
        <v>95</v>
      </c>
      <c r="F64" s="659">
        <v>65</v>
      </c>
      <c r="G64" s="659">
        <v>30</v>
      </c>
      <c r="H64" s="659">
        <v>107</v>
      </c>
      <c r="I64" s="659">
        <v>73</v>
      </c>
      <c r="J64" s="659">
        <v>34</v>
      </c>
      <c r="K64" s="659">
        <v>136</v>
      </c>
      <c r="L64" s="658">
        <v>78.25</v>
      </c>
      <c r="M64" s="657">
        <v>57.64</v>
      </c>
    </row>
    <row r="65" spans="1:13" s="613" customFormat="1" ht="12.75">
      <c r="A65" s="150" t="s">
        <v>354</v>
      </c>
      <c r="B65" s="149">
        <v>24</v>
      </c>
      <c r="C65" s="149">
        <v>18</v>
      </c>
      <c r="D65" s="149">
        <v>6</v>
      </c>
      <c r="E65" s="149">
        <v>24</v>
      </c>
      <c r="F65" s="149">
        <v>18</v>
      </c>
      <c r="G65" s="149">
        <v>6</v>
      </c>
      <c r="H65" s="149">
        <v>27</v>
      </c>
      <c r="I65" s="149">
        <v>21</v>
      </c>
      <c r="J65" s="149">
        <v>6</v>
      </c>
      <c r="K65" s="149">
        <v>65</v>
      </c>
      <c r="L65" s="148">
        <v>25.19</v>
      </c>
      <c r="M65" s="147">
        <v>55.93</v>
      </c>
    </row>
    <row r="66" spans="1:13" s="613" customFormat="1" ht="12.75">
      <c r="A66" s="660" t="s">
        <v>353</v>
      </c>
      <c r="B66" s="659">
        <v>690</v>
      </c>
      <c r="C66" s="659">
        <v>630</v>
      </c>
      <c r="D66" s="659">
        <v>60</v>
      </c>
      <c r="E66" s="659">
        <v>724</v>
      </c>
      <c r="F66" s="659">
        <v>657</v>
      </c>
      <c r="G66" s="659">
        <v>67</v>
      </c>
      <c r="H66" s="659">
        <v>946</v>
      </c>
      <c r="I66" s="659">
        <v>807</v>
      </c>
      <c r="J66" s="659">
        <v>139</v>
      </c>
      <c r="K66" s="659">
        <v>1440</v>
      </c>
      <c r="L66" s="658">
        <v>1097.3900000000001</v>
      </c>
      <c r="M66" s="657">
        <v>52.83</v>
      </c>
    </row>
    <row r="67" spans="1:13" s="613" customFormat="1" ht="12.75">
      <c r="A67" s="150" t="s">
        <v>352</v>
      </c>
      <c r="B67" s="149">
        <v>364</v>
      </c>
      <c r="C67" s="149">
        <v>278</v>
      </c>
      <c r="D67" s="149">
        <v>86</v>
      </c>
      <c r="E67" s="149">
        <v>382</v>
      </c>
      <c r="F67" s="149">
        <v>282</v>
      </c>
      <c r="G67" s="149">
        <v>100</v>
      </c>
      <c r="H67" s="149">
        <v>500</v>
      </c>
      <c r="I67" s="149">
        <v>341</v>
      </c>
      <c r="J67" s="149">
        <v>159</v>
      </c>
      <c r="K67" s="149">
        <v>639</v>
      </c>
      <c r="L67" s="148">
        <v>418.92</v>
      </c>
      <c r="M67" s="147">
        <v>54.35</v>
      </c>
    </row>
    <row r="68" spans="1:13" s="613" customFormat="1" ht="12.75">
      <c r="A68" s="660" t="s">
        <v>351</v>
      </c>
      <c r="B68" s="659">
        <v>17</v>
      </c>
      <c r="C68" s="659">
        <v>6</v>
      </c>
      <c r="D68" s="659">
        <v>11</v>
      </c>
      <c r="E68" s="659">
        <v>17</v>
      </c>
      <c r="F68" s="659">
        <v>6</v>
      </c>
      <c r="G68" s="659">
        <v>11</v>
      </c>
      <c r="H68" s="659">
        <v>18</v>
      </c>
      <c r="I68" s="659">
        <v>6</v>
      </c>
      <c r="J68" s="659">
        <v>12</v>
      </c>
      <c r="K68" s="659">
        <v>23</v>
      </c>
      <c r="L68" s="658">
        <v>10.91</v>
      </c>
      <c r="M68" s="657">
        <v>54.15</v>
      </c>
    </row>
    <row r="69" spans="1:13" s="613" customFormat="1" ht="12.75">
      <c r="A69" s="150" t="s">
        <v>350</v>
      </c>
      <c r="B69" s="149">
        <v>191</v>
      </c>
      <c r="C69" s="149">
        <v>69</v>
      </c>
      <c r="D69" s="149">
        <v>122</v>
      </c>
      <c r="E69" s="149">
        <v>204</v>
      </c>
      <c r="F69" s="149">
        <v>69</v>
      </c>
      <c r="G69" s="149">
        <v>135</v>
      </c>
      <c r="H69" s="149">
        <v>337</v>
      </c>
      <c r="I69" s="149">
        <v>89</v>
      </c>
      <c r="J69" s="149">
        <v>248</v>
      </c>
      <c r="K69" s="149">
        <v>1590</v>
      </c>
      <c r="L69" s="148">
        <v>942.73</v>
      </c>
      <c r="M69" s="147">
        <v>46.85</v>
      </c>
    </row>
    <row r="70" spans="1:13" s="613" customFormat="1" ht="12.75">
      <c r="A70" s="660" t="s">
        <v>349</v>
      </c>
      <c r="B70" s="659">
        <v>54</v>
      </c>
      <c r="C70" s="659">
        <v>16</v>
      </c>
      <c r="D70" s="659">
        <v>38</v>
      </c>
      <c r="E70" s="659">
        <v>54</v>
      </c>
      <c r="F70" s="659">
        <v>16</v>
      </c>
      <c r="G70" s="659">
        <v>38</v>
      </c>
      <c r="H70" s="659">
        <v>56</v>
      </c>
      <c r="I70" s="659">
        <v>16</v>
      </c>
      <c r="J70" s="659">
        <v>40</v>
      </c>
      <c r="K70" s="659">
        <v>90</v>
      </c>
      <c r="L70" s="658">
        <v>42.11</v>
      </c>
      <c r="M70" s="657">
        <v>54.4</v>
      </c>
    </row>
    <row r="71" spans="1:13" s="613" customFormat="1" ht="12.75">
      <c r="A71" s="150" t="s">
        <v>348</v>
      </c>
      <c r="B71" s="149">
        <v>6</v>
      </c>
      <c r="C71" s="149">
        <v>3</v>
      </c>
      <c r="D71" s="149">
        <v>3</v>
      </c>
      <c r="E71" s="149">
        <v>6</v>
      </c>
      <c r="F71" s="149">
        <v>3</v>
      </c>
      <c r="G71" s="149">
        <v>3</v>
      </c>
      <c r="H71" s="149">
        <v>6</v>
      </c>
      <c r="I71" s="149">
        <v>3</v>
      </c>
      <c r="J71" s="149">
        <v>3</v>
      </c>
      <c r="K71" s="149">
        <v>14</v>
      </c>
      <c r="L71" s="148">
        <v>7.16</v>
      </c>
      <c r="M71" s="147">
        <v>57.87</v>
      </c>
    </row>
    <row r="72" spans="1:13" s="613" customFormat="1" ht="12.75">
      <c r="A72" s="660" t="s">
        <v>347</v>
      </c>
      <c r="B72" s="659">
        <v>110</v>
      </c>
      <c r="C72" s="659">
        <v>58</v>
      </c>
      <c r="D72" s="659">
        <v>52</v>
      </c>
      <c r="E72" s="659">
        <v>114</v>
      </c>
      <c r="F72" s="659">
        <v>61</v>
      </c>
      <c r="G72" s="659">
        <v>53</v>
      </c>
      <c r="H72" s="659">
        <v>191</v>
      </c>
      <c r="I72" s="659">
        <v>91</v>
      </c>
      <c r="J72" s="659">
        <v>100</v>
      </c>
      <c r="K72" s="659">
        <v>596</v>
      </c>
      <c r="L72" s="658">
        <v>128.38999999999999</v>
      </c>
      <c r="M72" s="657">
        <v>54.76</v>
      </c>
    </row>
    <row r="73" spans="1:13" s="613" customFormat="1" ht="13.5" thickBot="1">
      <c r="A73" s="162" t="s">
        <v>346</v>
      </c>
      <c r="B73" s="161">
        <v>80</v>
      </c>
      <c r="C73" s="161">
        <v>80</v>
      </c>
      <c r="D73" s="161">
        <v>0</v>
      </c>
      <c r="E73" s="161">
        <v>81</v>
      </c>
      <c r="F73" s="161">
        <v>81</v>
      </c>
      <c r="G73" s="161">
        <v>0</v>
      </c>
      <c r="H73" s="161">
        <v>82</v>
      </c>
      <c r="I73" s="161">
        <v>82</v>
      </c>
      <c r="J73" s="161">
        <v>0</v>
      </c>
      <c r="K73" s="161">
        <v>226</v>
      </c>
      <c r="L73" s="160">
        <v>26.8</v>
      </c>
      <c r="M73" s="159">
        <v>54.38</v>
      </c>
    </row>
    <row r="75" spans="1:13" ht="15.75" thickBot="1">
      <c r="A75" s="612" t="s">
        <v>57305</v>
      </c>
      <c r="B75" s="666"/>
    </row>
    <row r="76" spans="1:13">
      <c r="A76" s="770" t="s">
        <v>281</v>
      </c>
      <c r="B76" s="775" t="s">
        <v>289</v>
      </c>
      <c r="C76" s="775"/>
      <c r="D76" s="775"/>
      <c r="E76" s="775" t="s">
        <v>288</v>
      </c>
      <c r="F76" s="775"/>
      <c r="G76" s="775"/>
      <c r="H76" s="775" t="s">
        <v>278</v>
      </c>
      <c r="I76" s="775"/>
      <c r="J76" s="775"/>
      <c r="K76" s="775" t="s">
        <v>329</v>
      </c>
      <c r="L76" s="775"/>
      <c r="M76" s="772"/>
    </row>
    <row r="77" spans="1:13" ht="15.75" thickBot="1">
      <c r="A77" s="771"/>
      <c r="B77" s="153" t="s">
        <v>50</v>
      </c>
      <c r="C77" s="619" t="s">
        <v>286</v>
      </c>
      <c r="D77" s="619" t="s">
        <v>285</v>
      </c>
      <c r="E77" s="153" t="s">
        <v>50</v>
      </c>
      <c r="F77" s="619" t="s">
        <v>286</v>
      </c>
      <c r="G77" s="619" t="s">
        <v>285</v>
      </c>
      <c r="H77" s="153" t="s">
        <v>50</v>
      </c>
      <c r="I77" s="619" t="s">
        <v>286</v>
      </c>
      <c r="J77" s="619" t="s">
        <v>285</v>
      </c>
      <c r="K77" s="153" t="s">
        <v>78</v>
      </c>
      <c r="L77" s="152" t="s">
        <v>284</v>
      </c>
      <c r="M77" s="151" t="s">
        <v>283</v>
      </c>
    </row>
    <row r="78" spans="1:13" s="613" customFormat="1" ht="12.75">
      <c r="A78" s="664" t="s">
        <v>345</v>
      </c>
      <c r="B78" s="663">
        <v>49</v>
      </c>
      <c r="C78" s="663">
        <v>0</v>
      </c>
      <c r="D78" s="663">
        <v>49</v>
      </c>
      <c r="E78" s="663">
        <v>56</v>
      </c>
      <c r="F78" s="663">
        <v>0</v>
      </c>
      <c r="G78" s="663">
        <v>56</v>
      </c>
      <c r="H78" s="663">
        <v>62</v>
      </c>
      <c r="I78" s="663">
        <v>0</v>
      </c>
      <c r="J78" s="663">
        <v>62</v>
      </c>
      <c r="K78" s="663">
        <v>924</v>
      </c>
      <c r="L78" s="662">
        <v>748.61</v>
      </c>
      <c r="M78" s="661">
        <v>48.75</v>
      </c>
    </row>
    <row r="79" spans="1:13" s="613" customFormat="1" ht="12.75">
      <c r="A79" s="150" t="s">
        <v>344</v>
      </c>
      <c r="B79" s="149">
        <v>182</v>
      </c>
      <c r="C79" s="149">
        <v>63</v>
      </c>
      <c r="D79" s="149">
        <v>119</v>
      </c>
      <c r="E79" s="149">
        <v>197</v>
      </c>
      <c r="F79" s="149">
        <v>65</v>
      </c>
      <c r="G79" s="149">
        <v>132</v>
      </c>
      <c r="H79" s="149">
        <v>304</v>
      </c>
      <c r="I79" s="149">
        <v>152</v>
      </c>
      <c r="J79" s="149">
        <v>152</v>
      </c>
      <c r="K79" s="149">
        <v>3805</v>
      </c>
      <c r="L79" s="148">
        <v>3326.49</v>
      </c>
      <c r="M79" s="147">
        <v>47.61</v>
      </c>
    </row>
    <row r="80" spans="1:13" s="613" customFormat="1" ht="12.75">
      <c r="A80" s="660" t="s">
        <v>343</v>
      </c>
      <c r="B80" s="659">
        <v>91</v>
      </c>
      <c r="C80" s="659">
        <v>32</v>
      </c>
      <c r="D80" s="659">
        <v>59</v>
      </c>
      <c r="E80" s="659">
        <v>97</v>
      </c>
      <c r="F80" s="659">
        <v>33</v>
      </c>
      <c r="G80" s="659">
        <v>64</v>
      </c>
      <c r="H80" s="659">
        <v>124</v>
      </c>
      <c r="I80" s="659">
        <v>58</v>
      </c>
      <c r="J80" s="659">
        <v>66</v>
      </c>
      <c r="K80" s="659">
        <v>1961</v>
      </c>
      <c r="L80" s="658">
        <v>1800.39</v>
      </c>
      <c r="M80" s="657">
        <v>46.72</v>
      </c>
    </row>
    <row r="81" spans="1:13" s="613" customFormat="1" ht="12.75">
      <c r="A81" s="150" t="s">
        <v>342</v>
      </c>
      <c r="B81" s="149">
        <v>63</v>
      </c>
      <c r="C81" s="149">
        <v>30</v>
      </c>
      <c r="D81" s="149">
        <v>33</v>
      </c>
      <c r="E81" s="149">
        <v>64</v>
      </c>
      <c r="F81" s="149">
        <v>31</v>
      </c>
      <c r="G81" s="149">
        <v>33</v>
      </c>
      <c r="H81" s="149">
        <v>73</v>
      </c>
      <c r="I81" s="149">
        <v>38</v>
      </c>
      <c r="J81" s="149">
        <v>35</v>
      </c>
      <c r="K81" s="149">
        <v>227</v>
      </c>
      <c r="L81" s="148">
        <v>107.95</v>
      </c>
      <c r="M81" s="147">
        <v>55.76</v>
      </c>
    </row>
    <row r="82" spans="1:13" s="613" customFormat="1" ht="12.75">
      <c r="A82" s="660" t="s">
        <v>341</v>
      </c>
      <c r="B82" s="659">
        <v>79</v>
      </c>
      <c r="C82" s="659">
        <v>18</v>
      </c>
      <c r="D82" s="659">
        <v>61</v>
      </c>
      <c r="E82" s="659">
        <v>84</v>
      </c>
      <c r="F82" s="659">
        <v>18</v>
      </c>
      <c r="G82" s="659">
        <v>66</v>
      </c>
      <c r="H82" s="659">
        <v>98</v>
      </c>
      <c r="I82" s="659">
        <v>25</v>
      </c>
      <c r="J82" s="659">
        <v>73</v>
      </c>
      <c r="K82" s="659">
        <v>459</v>
      </c>
      <c r="L82" s="658">
        <v>377.33</v>
      </c>
      <c r="M82" s="657">
        <v>48.31</v>
      </c>
    </row>
    <row r="83" spans="1:13" s="613" customFormat="1" ht="12.75">
      <c r="A83" s="150" t="s">
        <v>340</v>
      </c>
      <c r="B83" s="149">
        <v>14</v>
      </c>
      <c r="C83" s="149">
        <v>0</v>
      </c>
      <c r="D83" s="149">
        <v>14</v>
      </c>
      <c r="E83" s="149">
        <v>14</v>
      </c>
      <c r="F83" s="149">
        <v>0</v>
      </c>
      <c r="G83" s="149">
        <v>14</v>
      </c>
      <c r="H83" s="149">
        <v>14</v>
      </c>
      <c r="I83" s="149">
        <v>0</v>
      </c>
      <c r="J83" s="149">
        <v>14</v>
      </c>
      <c r="K83" s="149">
        <v>88</v>
      </c>
      <c r="L83" s="148">
        <v>71.08</v>
      </c>
      <c r="M83" s="147">
        <v>46.57</v>
      </c>
    </row>
    <row r="84" spans="1:13" s="613" customFormat="1" ht="12.75">
      <c r="A84" s="660" t="s">
        <v>339</v>
      </c>
      <c r="B84" s="659">
        <v>426</v>
      </c>
      <c r="C84" s="659">
        <v>287</v>
      </c>
      <c r="D84" s="659">
        <v>139</v>
      </c>
      <c r="E84" s="659">
        <v>452</v>
      </c>
      <c r="F84" s="659">
        <v>298</v>
      </c>
      <c r="G84" s="659">
        <v>154</v>
      </c>
      <c r="H84" s="659">
        <v>639</v>
      </c>
      <c r="I84" s="659">
        <v>389</v>
      </c>
      <c r="J84" s="659">
        <v>250</v>
      </c>
      <c r="K84" s="659">
        <v>1638</v>
      </c>
      <c r="L84" s="658">
        <v>1176.8499999999999</v>
      </c>
      <c r="M84" s="657">
        <v>50.85</v>
      </c>
    </row>
    <row r="85" spans="1:13" s="613" customFormat="1" ht="12.75">
      <c r="A85" s="150" t="s">
        <v>338</v>
      </c>
      <c r="B85" s="149">
        <v>76</v>
      </c>
      <c r="C85" s="149">
        <v>24</v>
      </c>
      <c r="D85" s="149">
        <v>52</v>
      </c>
      <c r="E85" s="149">
        <v>80</v>
      </c>
      <c r="F85" s="149">
        <v>24</v>
      </c>
      <c r="G85" s="149">
        <v>56</v>
      </c>
      <c r="H85" s="149">
        <v>98</v>
      </c>
      <c r="I85" s="149">
        <v>27</v>
      </c>
      <c r="J85" s="149">
        <v>71</v>
      </c>
      <c r="K85" s="149">
        <v>689</v>
      </c>
      <c r="L85" s="148">
        <v>357.32</v>
      </c>
      <c r="M85" s="147">
        <v>49.24</v>
      </c>
    </row>
    <row r="86" spans="1:13" s="613" customFormat="1" ht="12.75">
      <c r="A86" s="660" t="s">
        <v>337</v>
      </c>
      <c r="B86" s="659">
        <v>56</v>
      </c>
      <c r="C86" s="659">
        <v>28</v>
      </c>
      <c r="D86" s="659">
        <v>28</v>
      </c>
      <c r="E86" s="659">
        <v>57</v>
      </c>
      <c r="F86" s="659">
        <v>29</v>
      </c>
      <c r="G86" s="659">
        <v>28</v>
      </c>
      <c r="H86" s="659">
        <v>62</v>
      </c>
      <c r="I86" s="659">
        <v>33</v>
      </c>
      <c r="J86" s="659">
        <v>29</v>
      </c>
      <c r="K86" s="659">
        <v>219</v>
      </c>
      <c r="L86" s="658">
        <v>139.91999999999999</v>
      </c>
      <c r="M86" s="657">
        <v>51.66</v>
      </c>
    </row>
    <row r="87" spans="1:13" s="613" customFormat="1" ht="12.75">
      <c r="A87" s="150" t="s">
        <v>336</v>
      </c>
      <c r="B87" s="149">
        <v>11</v>
      </c>
      <c r="C87" s="149">
        <v>0</v>
      </c>
      <c r="D87" s="149">
        <v>11</v>
      </c>
      <c r="E87" s="149">
        <v>11</v>
      </c>
      <c r="F87" s="149">
        <v>0</v>
      </c>
      <c r="G87" s="149">
        <v>11</v>
      </c>
      <c r="H87" s="149">
        <v>11</v>
      </c>
      <c r="I87" s="149">
        <v>0</v>
      </c>
      <c r="J87" s="149">
        <v>11</v>
      </c>
      <c r="K87" s="149">
        <v>32</v>
      </c>
      <c r="L87" s="148">
        <v>25.65</v>
      </c>
      <c r="M87" s="147">
        <v>48.19</v>
      </c>
    </row>
    <row r="88" spans="1:13" s="613" customFormat="1" ht="12.75">
      <c r="A88" s="660" t="s">
        <v>335</v>
      </c>
      <c r="B88" s="659">
        <v>3</v>
      </c>
      <c r="C88" s="659">
        <v>1</v>
      </c>
      <c r="D88" s="659">
        <v>2</v>
      </c>
      <c r="E88" s="659">
        <v>3</v>
      </c>
      <c r="F88" s="659">
        <v>1</v>
      </c>
      <c r="G88" s="659">
        <v>2</v>
      </c>
      <c r="H88" s="659">
        <v>3</v>
      </c>
      <c r="I88" s="659">
        <v>1</v>
      </c>
      <c r="J88" s="659">
        <v>2</v>
      </c>
      <c r="K88" s="659">
        <v>4</v>
      </c>
      <c r="L88" s="658">
        <v>3.8</v>
      </c>
      <c r="M88" s="657">
        <v>39.159999999999997</v>
      </c>
    </row>
    <row r="89" spans="1:13" s="613" customFormat="1" ht="12.75">
      <c r="A89" s="150" t="s">
        <v>334</v>
      </c>
      <c r="B89" s="149">
        <v>44</v>
      </c>
      <c r="C89" s="149">
        <v>24</v>
      </c>
      <c r="D89" s="149">
        <v>20</v>
      </c>
      <c r="E89" s="149">
        <v>45</v>
      </c>
      <c r="F89" s="149">
        <v>25</v>
      </c>
      <c r="G89" s="149">
        <v>20</v>
      </c>
      <c r="H89" s="149">
        <v>55</v>
      </c>
      <c r="I89" s="149">
        <v>27</v>
      </c>
      <c r="J89" s="149">
        <v>28</v>
      </c>
      <c r="K89" s="149">
        <v>803</v>
      </c>
      <c r="L89" s="148">
        <v>643.85</v>
      </c>
      <c r="M89" s="147">
        <v>45.69</v>
      </c>
    </row>
    <row r="90" spans="1:13" s="613" customFormat="1" ht="12.75">
      <c r="A90" s="660" t="s">
        <v>333</v>
      </c>
      <c r="B90" s="659">
        <v>4</v>
      </c>
      <c r="C90" s="659">
        <v>2</v>
      </c>
      <c r="D90" s="659">
        <v>2</v>
      </c>
      <c r="E90" s="659">
        <v>4</v>
      </c>
      <c r="F90" s="659">
        <v>2</v>
      </c>
      <c r="G90" s="659">
        <v>2</v>
      </c>
      <c r="H90" s="659">
        <v>5</v>
      </c>
      <c r="I90" s="659">
        <v>3</v>
      </c>
      <c r="J90" s="659">
        <v>2</v>
      </c>
      <c r="K90" s="659">
        <v>22</v>
      </c>
      <c r="L90" s="658">
        <v>13.58</v>
      </c>
      <c r="M90" s="657">
        <v>48.94</v>
      </c>
    </row>
    <row r="91" spans="1:13" s="613" customFormat="1" ht="12.75">
      <c r="A91" s="150" t="s">
        <v>332</v>
      </c>
      <c r="B91" s="149">
        <v>104</v>
      </c>
      <c r="C91" s="149">
        <v>29</v>
      </c>
      <c r="D91" s="149">
        <v>75</v>
      </c>
      <c r="E91" s="149">
        <v>116</v>
      </c>
      <c r="F91" s="149">
        <v>32</v>
      </c>
      <c r="G91" s="149">
        <v>84</v>
      </c>
      <c r="H91" s="149">
        <v>148</v>
      </c>
      <c r="I91" s="149">
        <v>49</v>
      </c>
      <c r="J91" s="149">
        <v>99</v>
      </c>
      <c r="K91" s="149">
        <v>1641</v>
      </c>
      <c r="L91" s="148">
        <v>1367.23</v>
      </c>
      <c r="M91" s="147">
        <v>46.47</v>
      </c>
    </row>
    <row r="92" spans="1:13" s="613" customFormat="1" ht="12.75">
      <c r="A92" s="660" t="s">
        <v>331</v>
      </c>
      <c r="B92" s="659">
        <v>17</v>
      </c>
      <c r="C92" s="659">
        <v>17</v>
      </c>
      <c r="D92" s="659">
        <v>0</v>
      </c>
      <c r="E92" s="659">
        <v>18</v>
      </c>
      <c r="F92" s="659">
        <v>18</v>
      </c>
      <c r="G92" s="659">
        <v>0</v>
      </c>
      <c r="H92" s="659">
        <v>23</v>
      </c>
      <c r="I92" s="659">
        <v>23</v>
      </c>
      <c r="J92" s="659">
        <v>0</v>
      </c>
      <c r="K92" s="659">
        <v>84</v>
      </c>
      <c r="L92" s="658">
        <v>41.99</v>
      </c>
      <c r="M92" s="657">
        <v>60.21</v>
      </c>
    </row>
    <row r="93" spans="1:13" s="613" customFormat="1" ht="13.5" thickBot="1">
      <c r="A93" s="162" t="s">
        <v>330</v>
      </c>
      <c r="B93" s="161">
        <v>26</v>
      </c>
      <c r="C93" s="161">
        <v>0</v>
      </c>
      <c r="D93" s="161">
        <v>26</v>
      </c>
      <c r="E93" s="161">
        <v>26</v>
      </c>
      <c r="F93" s="161">
        <v>0</v>
      </c>
      <c r="G93" s="161">
        <v>26</v>
      </c>
      <c r="H93" s="161">
        <v>27</v>
      </c>
      <c r="I93" s="161">
        <v>0</v>
      </c>
      <c r="J93" s="161">
        <v>27</v>
      </c>
      <c r="K93" s="161">
        <v>86</v>
      </c>
      <c r="L93" s="160">
        <v>36.81</v>
      </c>
      <c r="M93" s="159">
        <v>50.84</v>
      </c>
    </row>
    <row r="95" spans="1:13" ht="15.75" thickBot="1">
      <c r="A95" s="612" t="s">
        <v>57306</v>
      </c>
      <c r="B95" s="666"/>
    </row>
    <row r="96" spans="1:13">
      <c r="A96" s="770" t="s">
        <v>281</v>
      </c>
      <c r="B96" s="775" t="s">
        <v>289</v>
      </c>
      <c r="C96" s="775"/>
      <c r="D96" s="775"/>
      <c r="E96" s="775" t="s">
        <v>288</v>
      </c>
      <c r="F96" s="775"/>
      <c r="G96" s="775"/>
      <c r="H96" s="775" t="s">
        <v>278</v>
      </c>
      <c r="I96" s="775"/>
      <c r="J96" s="775"/>
      <c r="K96" s="775" t="s">
        <v>329</v>
      </c>
      <c r="L96" s="775"/>
      <c r="M96" s="772"/>
    </row>
    <row r="97" spans="1:13" ht="15.75" thickBot="1">
      <c r="A97" s="771"/>
      <c r="B97" s="153" t="s">
        <v>50</v>
      </c>
      <c r="C97" s="619" t="s">
        <v>286</v>
      </c>
      <c r="D97" s="619" t="s">
        <v>285</v>
      </c>
      <c r="E97" s="153" t="s">
        <v>50</v>
      </c>
      <c r="F97" s="619" t="s">
        <v>286</v>
      </c>
      <c r="G97" s="619" t="s">
        <v>285</v>
      </c>
      <c r="H97" s="153" t="s">
        <v>50</v>
      </c>
      <c r="I97" s="619" t="s">
        <v>286</v>
      </c>
      <c r="J97" s="619" t="s">
        <v>285</v>
      </c>
      <c r="K97" s="153" t="s">
        <v>78</v>
      </c>
      <c r="L97" s="152" t="s">
        <v>284</v>
      </c>
      <c r="M97" s="151" t="s">
        <v>283</v>
      </c>
    </row>
    <row r="98" spans="1:13" s="613" customFormat="1" ht="12.75">
      <c r="A98" s="664" t="s">
        <v>328</v>
      </c>
      <c r="B98" s="663">
        <v>629</v>
      </c>
      <c r="C98" s="663">
        <v>555</v>
      </c>
      <c r="D98" s="663">
        <v>74</v>
      </c>
      <c r="E98" s="663">
        <v>635</v>
      </c>
      <c r="F98" s="663">
        <v>555</v>
      </c>
      <c r="G98" s="663">
        <v>80</v>
      </c>
      <c r="H98" s="663">
        <v>754</v>
      </c>
      <c r="I98" s="663">
        <v>634</v>
      </c>
      <c r="J98" s="663">
        <v>120</v>
      </c>
      <c r="K98" s="663">
        <v>958</v>
      </c>
      <c r="L98" s="662">
        <v>789.85</v>
      </c>
      <c r="M98" s="661">
        <v>52.95</v>
      </c>
    </row>
    <row r="99" spans="1:13" s="613" customFormat="1" ht="12.75">
      <c r="A99" s="150" t="s">
        <v>327</v>
      </c>
      <c r="B99" s="149">
        <v>1192</v>
      </c>
      <c r="C99" s="149">
        <v>1022</v>
      </c>
      <c r="D99" s="149">
        <v>170</v>
      </c>
      <c r="E99" s="149">
        <v>1226</v>
      </c>
      <c r="F99" s="149">
        <v>1041</v>
      </c>
      <c r="G99" s="149">
        <v>185</v>
      </c>
      <c r="H99" s="149">
        <v>1496</v>
      </c>
      <c r="I99" s="149">
        <v>1254</v>
      </c>
      <c r="J99" s="149">
        <v>242</v>
      </c>
      <c r="K99" s="149">
        <v>6751</v>
      </c>
      <c r="L99" s="148">
        <v>5418.59</v>
      </c>
      <c r="M99" s="147">
        <v>45.19</v>
      </c>
    </row>
    <row r="100" spans="1:13" s="613" customFormat="1" ht="12.75">
      <c r="A100" s="660" t="s">
        <v>326</v>
      </c>
      <c r="B100" s="659">
        <v>391</v>
      </c>
      <c r="C100" s="659">
        <v>335</v>
      </c>
      <c r="D100" s="659">
        <v>56</v>
      </c>
      <c r="E100" s="659">
        <v>402</v>
      </c>
      <c r="F100" s="659">
        <v>339</v>
      </c>
      <c r="G100" s="659">
        <v>63</v>
      </c>
      <c r="H100" s="659">
        <v>500</v>
      </c>
      <c r="I100" s="659">
        <v>423</v>
      </c>
      <c r="J100" s="659">
        <v>77</v>
      </c>
      <c r="K100" s="659">
        <v>667</v>
      </c>
      <c r="L100" s="658">
        <v>544.73</v>
      </c>
      <c r="M100" s="657">
        <v>47.81</v>
      </c>
    </row>
    <row r="101" spans="1:13" s="613" customFormat="1" ht="12.75">
      <c r="A101" s="150" t="s">
        <v>325</v>
      </c>
      <c r="B101" s="149">
        <v>652</v>
      </c>
      <c r="C101" s="149">
        <v>652</v>
      </c>
      <c r="D101" s="149">
        <v>0</v>
      </c>
      <c r="E101" s="149">
        <v>691</v>
      </c>
      <c r="F101" s="149">
        <v>691</v>
      </c>
      <c r="G101" s="149">
        <v>0</v>
      </c>
      <c r="H101" s="149">
        <v>879</v>
      </c>
      <c r="I101" s="149">
        <v>879</v>
      </c>
      <c r="J101" s="149">
        <v>0</v>
      </c>
      <c r="K101" s="149">
        <v>7690</v>
      </c>
      <c r="L101" s="148">
        <v>6439.23</v>
      </c>
      <c r="M101" s="147">
        <v>50.38</v>
      </c>
    </row>
    <row r="102" spans="1:13" s="613" customFormat="1" ht="12.75">
      <c r="A102" s="660" t="s">
        <v>324</v>
      </c>
      <c r="B102" s="659">
        <v>44</v>
      </c>
      <c r="C102" s="659">
        <v>33</v>
      </c>
      <c r="D102" s="659">
        <v>11</v>
      </c>
      <c r="E102" s="659">
        <v>45</v>
      </c>
      <c r="F102" s="659">
        <v>34</v>
      </c>
      <c r="G102" s="659">
        <v>11</v>
      </c>
      <c r="H102" s="659">
        <v>53</v>
      </c>
      <c r="I102" s="659">
        <v>41</v>
      </c>
      <c r="J102" s="659">
        <v>12</v>
      </c>
      <c r="K102" s="659">
        <v>97</v>
      </c>
      <c r="L102" s="658">
        <v>56.45</v>
      </c>
      <c r="M102" s="657">
        <v>50.5</v>
      </c>
    </row>
    <row r="103" spans="1:13" s="613" customFormat="1" ht="12.75">
      <c r="A103" s="150" t="s">
        <v>323</v>
      </c>
      <c r="B103" s="149">
        <v>52</v>
      </c>
      <c r="C103" s="149">
        <v>2</v>
      </c>
      <c r="D103" s="149">
        <v>50</v>
      </c>
      <c r="E103" s="149">
        <v>60</v>
      </c>
      <c r="F103" s="149">
        <v>2</v>
      </c>
      <c r="G103" s="149">
        <v>58</v>
      </c>
      <c r="H103" s="149">
        <v>62</v>
      </c>
      <c r="I103" s="149">
        <v>2</v>
      </c>
      <c r="J103" s="149">
        <v>60</v>
      </c>
      <c r="K103" s="149">
        <v>258</v>
      </c>
      <c r="L103" s="148">
        <v>184.12</v>
      </c>
      <c r="M103" s="147">
        <v>41.5</v>
      </c>
    </row>
    <row r="104" spans="1:13" s="613" customFormat="1" ht="12.75">
      <c r="A104" s="660" t="s">
        <v>322</v>
      </c>
      <c r="B104" s="659">
        <v>71</v>
      </c>
      <c r="C104" s="659">
        <v>20</v>
      </c>
      <c r="D104" s="659">
        <v>51</v>
      </c>
      <c r="E104" s="659">
        <v>72</v>
      </c>
      <c r="F104" s="659">
        <v>20</v>
      </c>
      <c r="G104" s="659">
        <v>52</v>
      </c>
      <c r="H104" s="659">
        <v>76</v>
      </c>
      <c r="I104" s="659">
        <v>20</v>
      </c>
      <c r="J104" s="659">
        <v>56</v>
      </c>
      <c r="K104" s="659">
        <v>194</v>
      </c>
      <c r="L104" s="658">
        <v>129.72999999999999</v>
      </c>
      <c r="M104" s="657">
        <v>38.03</v>
      </c>
    </row>
    <row r="105" spans="1:13" s="613" customFormat="1" ht="12.75">
      <c r="A105" s="150" t="s">
        <v>321</v>
      </c>
      <c r="B105" s="149">
        <v>29</v>
      </c>
      <c r="C105" s="149">
        <v>20</v>
      </c>
      <c r="D105" s="149">
        <v>9</v>
      </c>
      <c r="E105" s="149">
        <v>30</v>
      </c>
      <c r="F105" s="149">
        <v>21</v>
      </c>
      <c r="G105" s="149">
        <v>9</v>
      </c>
      <c r="H105" s="149">
        <v>40</v>
      </c>
      <c r="I105" s="149">
        <v>29</v>
      </c>
      <c r="J105" s="149">
        <v>11</v>
      </c>
      <c r="K105" s="149">
        <v>78</v>
      </c>
      <c r="L105" s="148">
        <v>57.24</v>
      </c>
      <c r="M105" s="147">
        <v>42.17</v>
      </c>
    </row>
    <row r="106" spans="1:13" s="613" customFormat="1" ht="12.75">
      <c r="A106" s="660" t="s">
        <v>320</v>
      </c>
      <c r="B106" s="659">
        <v>14</v>
      </c>
      <c r="C106" s="659">
        <v>12</v>
      </c>
      <c r="D106" s="659">
        <v>2</v>
      </c>
      <c r="E106" s="659">
        <v>14</v>
      </c>
      <c r="F106" s="659">
        <v>12</v>
      </c>
      <c r="G106" s="659">
        <v>2</v>
      </c>
      <c r="H106" s="659">
        <v>15</v>
      </c>
      <c r="I106" s="659">
        <v>12</v>
      </c>
      <c r="J106" s="659">
        <v>3</v>
      </c>
      <c r="K106" s="659">
        <v>31</v>
      </c>
      <c r="L106" s="658">
        <v>12.72</v>
      </c>
      <c r="M106" s="657">
        <v>53.58</v>
      </c>
    </row>
    <row r="107" spans="1:13" s="613" customFormat="1" ht="12.75">
      <c r="A107" s="150" t="s">
        <v>319</v>
      </c>
      <c r="B107" s="149">
        <v>369</v>
      </c>
      <c r="C107" s="149">
        <v>338</v>
      </c>
      <c r="D107" s="149">
        <v>31</v>
      </c>
      <c r="E107" s="149">
        <v>403</v>
      </c>
      <c r="F107" s="149">
        <v>369</v>
      </c>
      <c r="G107" s="149">
        <v>34</v>
      </c>
      <c r="H107" s="149">
        <v>502</v>
      </c>
      <c r="I107" s="149">
        <v>465</v>
      </c>
      <c r="J107" s="149">
        <v>37</v>
      </c>
      <c r="K107" s="149">
        <v>4704</v>
      </c>
      <c r="L107" s="148">
        <v>2931.46</v>
      </c>
      <c r="M107" s="147">
        <v>47.51</v>
      </c>
    </row>
    <row r="108" spans="1:13" s="613" customFormat="1" ht="13.5" thickBot="1">
      <c r="A108" s="678" t="s">
        <v>318</v>
      </c>
      <c r="B108" s="677">
        <v>56</v>
      </c>
      <c r="C108" s="677">
        <v>41</v>
      </c>
      <c r="D108" s="677">
        <v>15</v>
      </c>
      <c r="E108" s="677">
        <v>57</v>
      </c>
      <c r="F108" s="677">
        <v>42</v>
      </c>
      <c r="G108" s="677">
        <v>15</v>
      </c>
      <c r="H108" s="677">
        <v>61</v>
      </c>
      <c r="I108" s="677">
        <v>46</v>
      </c>
      <c r="J108" s="677">
        <v>15</v>
      </c>
      <c r="K108" s="677">
        <v>87</v>
      </c>
      <c r="L108" s="676">
        <v>70.239999999999995</v>
      </c>
      <c r="M108" s="675">
        <v>51.19</v>
      </c>
    </row>
    <row r="110" spans="1:13" ht="15.75" thickBot="1">
      <c r="A110" s="612" t="s">
        <v>57307</v>
      </c>
      <c r="B110" s="666"/>
      <c r="K110" s="157"/>
      <c r="L110" s="157"/>
      <c r="M110" s="157"/>
    </row>
    <row r="111" spans="1:13">
      <c r="A111" s="770" t="s">
        <v>281</v>
      </c>
      <c r="B111" s="775" t="s">
        <v>289</v>
      </c>
      <c r="C111" s="775"/>
      <c r="D111" s="775"/>
      <c r="E111" s="775" t="s">
        <v>288</v>
      </c>
      <c r="F111" s="775"/>
      <c r="G111" s="775"/>
      <c r="H111" s="775" t="s">
        <v>278</v>
      </c>
      <c r="I111" s="775"/>
      <c r="J111" s="772"/>
      <c r="K111" s="157"/>
      <c r="L111" s="157"/>
      <c r="M111" s="157"/>
    </row>
    <row r="112" spans="1:13" ht="15.75" thickBot="1">
      <c r="A112" s="771"/>
      <c r="B112" s="153" t="s">
        <v>50</v>
      </c>
      <c r="C112" s="619" t="s">
        <v>286</v>
      </c>
      <c r="D112" s="619" t="s">
        <v>285</v>
      </c>
      <c r="E112" s="153" t="s">
        <v>50</v>
      </c>
      <c r="F112" s="619" t="s">
        <v>286</v>
      </c>
      <c r="G112" s="619" t="s">
        <v>285</v>
      </c>
      <c r="H112" s="153" t="s">
        <v>50</v>
      </c>
      <c r="I112" s="619" t="s">
        <v>286</v>
      </c>
      <c r="J112" s="151" t="s">
        <v>285</v>
      </c>
      <c r="K112" s="157"/>
      <c r="L112" s="157"/>
      <c r="M112" s="157"/>
    </row>
    <row r="113" spans="1:10" s="613" customFormat="1" ht="12.75">
      <c r="A113" s="664" t="s">
        <v>317</v>
      </c>
      <c r="B113" s="663">
        <v>155</v>
      </c>
      <c r="C113" s="663">
        <v>0</v>
      </c>
      <c r="D113" s="663">
        <v>155</v>
      </c>
      <c r="E113" s="663">
        <v>172</v>
      </c>
      <c r="F113" s="663">
        <v>0</v>
      </c>
      <c r="G113" s="663">
        <v>172</v>
      </c>
      <c r="H113" s="663">
        <v>182</v>
      </c>
      <c r="I113" s="663">
        <v>0</v>
      </c>
      <c r="J113" s="674">
        <v>182</v>
      </c>
    </row>
    <row r="114" spans="1:10" s="613" customFormat="1" ht="12.75">
      <c r="A114" s="150" t="s">
        <v>316</v>
      </c>
      <c r="B114" s="149">
        <v>43</v>
      </c>
      <c r="C114" s="149">
        <v>0</v>
      </c>
      <c r="D114" s="149">
        <v>43</v>
      </c>
      <c r="E114" s="149">
        <v>48</v>
      </c>
      <c r="F114" s="149">
        <v>0</v>
      </c>
      <c r="G114" s="149">
        <v>48</v>
      </c>
      <c r="H114" s="149">
        <v>48</v>
      </c>
      <c r="I114" s="149">
        <v>0</v>
      </c>
      <c r="J114" s="158">
        <v>48</v>
      </c>
    </row>
    <row r="115" spans="1:10" s="613" customFormat="1" ht="12.75">
      <c r="A115" s="660" t="s">
        <v>315</v>
      </c>
      <c r="B115" s="659">
        <v>6</v>
      </c>
      <c r="C115" s="659">
        <v>6</v>
      </c>
      <c r="D115" s="659">
        <v>0</v>
      </c>
      <c r="E115" s="659">
        <v>13</v>
      </c>
      <c r="F115" s="659">
        <v>13</v>
      </c>
      <c r="G115" s="659">
        <v>0</v>
      </c>
      <c r="H115" s="659">
        <v>30</v>
      </c>
      <c r="I115" s="659">
        <v>30</v>
      </c>
      <c r="J115" s="673">
        <v>0</v>
      </c>
    </row>
    <row r="116" spans="1:10" s="613" customFormat="1" ht="12.75">
      <c r="A116" s="150" t="s">
        <v>314</v>
      </c>
      <c r="B116" s="149">
        <v>1</v>
      </c>
      <c r="C116" s="149">
        <v>1</v>
      </c>
      <c r="D116" s="149">
        <v>0</v>
      </c>
      <c r="E116" s="149">
        <v>1</v>
      </c>
      <c r="F116" s="149">
        <v>1</v>
      </c>
      <c r="G116" s="149">
        <v>0</v>
      </c>
      <c r="H116" s="149">
        <v>1</v>
      </c>
      <c r="I116" s="149">
        <v>1</v>
      </c>
      <c r="J116" s="158">
        <v>0</v>
      </c>
    </row>
    <row r="117" spans="1:10" s="613" customFormat="1" ht="12.75">
      <c r="A117" s="660" t="s">
        <v>313</v>
      </c>
      <c r="B117" s="659">
        <v>25</v>
      </c>
      <c r="C117" s="659">
        <v>12</v>
      </c>
      <c r="D117" s="659">
        <v>13</v>
      </c>
      <c r="E117" s="659">
        <v>25</v>
      </c>
      <c r="F117" s="659">
        <v>12</v>
      </c>
      <c r="G117" s="659">
        <v>13</v>
      </c>
      <c r="H117" s="659">
        <v>28</v>
      </c>
      <c r="I117" s="659">
        <v>14</v>
      </c>
      <c r="J117" s="673">
        <v>14</v>
      </c>
    </row>
    <row r="118" spans="1:10" s="613" customFormat="1" ht="12.75">
      <c r="A118" s="150" t="s">
        <v>312</v>
      </c>
      <c r="B118" s="149">
        <v>4</v>
      </c>
      <c r="C118" s="149">
        <v>2</v>
      </c>
      <c r="D118" s="149">
        <v>2</v>
      </c>
      <c r="E118" s="149">
        <v>4</v>
      </c>
      <c r="F118" s="149">
        <v>2</v>
      </c>
      <c r="G118" s="149">
        <v>2</v>
      </c>
      <c r="H118" s="149">
        <v>4</v>
      </c>
      <c r="I118" s="149">
        <v>2</v>
      </c>
      <c r="J118" s="158">
        <v>2</v>
      </c>
    </row>
    <row r="119" spans="1:10" s="613" customFormat="1" ht="12.75">
      <c r="A119" s="660" t="s">
        <v>311</v>
      </c>
      <c r="B119" s="659">
        <v>1</v>
      </c>
      <c r="C119" s="659">
        <v>0</v>
      </c>
      <c r="D119" s="659">
        <v>1</v>
      </c>
      <c r="E119" s="659">
        <v>1</v>
      </c>
      <c r="F119" s="659">
        <v>0</v>
      </c>
      <c r="G119" s="659">
        <v>1</v>
      </c>
      <c r="H119" s="659">
        <v>1</v>
      </c>
      <c r="I119" s="659">
        <v>0</v>
      </c>
      <c r="J119" s="673">
        <v>1</v>
      </c>
    </row>
    <row r="120" spans="1:10" s="613" customFormat="1" ht="12.75">
      <c r="A120" s="150" t="s">
        <v>310</v>
      </c>
      <c r="B120" s="149">
        <v>23</v>
      </c>
      <c r="C120" s="149">
        <v>23</v>
      </c>
      <c r="D120" s="149">
        <v>0</v>
      </c>
      <c r="E120" s="149">
        <v>26</v>
      </c>
      <c r="F120" s="149">
        <v>26</v>
      </c>
      <c r="G120" s="149">
        <v>0</v>
      </c>
      <c r="H120" s="149">
        <v>31</v>
      </c>
      <c r="I120" s="149">
        <v>31</v>
      </c>
      <c r="J120" s="158">
        <v>0</v>
      </c>
    </row>
    <row r="121" spans="1:10" s="613" customFormat="1" ht="12.75">
      <c r="A121" s="660" t="s">
        <v>57308</v>
      </c>
      <c r="B121" s="659">
        <v>2</v>
      </c>
      <c r="C121" s="659">
        <v>2</v>
      </c>
      <c r="D121" s="659">
        <v>0</v>
      </c>
      <c r="E121" s="659">
        <v>2</v>
      </c>
      <c r="F121" s="659">
        <v>2</v>
      </c>
      <c r="G121" s="659">
        <v>0</v>
      </c>
      <c r="H121" s="659">
        <v>2</v>
      </c>
      <c r="I121" s="659">
        <v>2</v>
      </c>
      <c r="J121" s="673">
        <v>0</v>
      </c>
    </row>
    <row r="122" spans="1:10" s="613" customFormat="1" ht="12.75">
      <c r="A122" s="150" t="s">
        <v>309</v>
      </c>
      <c r="B122" s="149">
        <v>3</v>
      </c>
      <c r="C122" s="149">
        <v>3</v>
      </c>
      <c r="D122" s="149">
        <v>0</v>
      </c>
      <c r="E122" s="149">
        <v>3</v>
      </c>
      <c r="F122" s="149">
        <v>3</v>
      </c>
      <c r="G122" s="149">
        <v>0</v>
      </c>
      <c r="H122" s="149">
        <v>3</v>
      </c>
      <c r="I122" s="149">
        <v>3</v>
      </c>
      <c r="J122" s="158">
        <v>0</v>
      </c>
    </row>
    <row r="123" spans="1:10" s="613" customFormat="1" ht="12.75">
      <c r="A123" s="660" t="s">
        <v>49230</v>
      </c>
      <c r="B123" s="659">
        <v>5</v>
      </c>
      <c r="C123" s="659">
        <v>0</v>
      </c>
      <c r="D123" s="659">
        <v>5</v>
      </c>
      <c r="E123" s="659">
        <v>5</v>
      </c>
      <c r="F123" s="659">
        <v>0</v>
      </c>
      <c r="G123" s="659">
        <v>5</v>
      </c>
      <c r="H123" s="659">
        <v>8</v>
      </c>
      <c r="I123" s="659">
        <v>0</v>
      </c>
      <c r="J123" s="673">
        <v>8</v>
      </c>
    </row>
    <row r="124" spans="1:10" s="613" customFormat="1" ht="12.75">
      <c r="A124" s="150" t="s">
        <v>308</v>
      </c>
      <c r="B124" s="149">
        <v>1</v>
      </c>
      <c r="C124" s="149">
        <v>1</v>
      </c>
      <c r="D124" s="149">
        <v>0</v>
      </c>
      <c r="E124" s="149">
        <v>1</v>
      </c>
      <c r="F124" s="149">
        <v>1</v>
      </c>
      <c r="G124" s="149">
        <v>0</v>
      </c>
      <c r="H124" s="149">
        <v>1</v>
      </c>
      <c r="I124" s="149">
        <v>1</v>
      </c>
      <c r="J124" s="158">
        <v>0</v>
      </c>
    </row>
    <row r="125" spans="1:10" s="613" customFormat="1" ht="12.75">
      <c r="A125" s="660" t="s">
        <v>307</v>
      </c>
      <c r="B125" s="659">
        <v>3</v>
      </c>
      <c r="C125" s="659">
        <v>3</v>
      </c>
      <c r="D125" s="659">
        <v>0</v>
      </c>
      <c r="E125" s="659">
        <v>3</v>
      </c>
      <c r="F125" s="659">
        <v>3</v>
      </c>
      <c r="G125" s="659">
        <v>0</v>
      </c>
      <c r="H125" s="659">
        <v>3</v>
      </c>
      <c r="I125" s="659">
        <v>3</v>
      </c>
      <c r="J125" s="673">
        <v>0</v>
      </c>
    </row>
    <row r="126" spans="1:10" s="613" customFormat="1" ht="12.75">
      <c r="A126" s="150" t="s">
        <v>306</v>
      </c>
      <c r="B126" s="149">
        <v>5</v>
      </c>
      <c r="C126" s="149">
        <v>5</v>
      </c>
      <c r="D126" s="149">
        <v>0</v>
      </c>
      <c r="E126" s="149">
        <v>5</v>
      </c>
      <c r="F126" s="149">
        <v>5</v>
      </c>
      <c r="G126" s="149">
        <v>0</v>
      </c>
      <c r="H126" s="149">
        <v>17</v>
      </c>
      <c r="I126" s="149">
        <v>17</v>
      </c>
      <c r="J126" s="158">
        <v>0</v>
      </c>
    </row>
    <row r="127" spans="1:10" s="613" customFormat="1" ht="12.75">
      <c r="A127" s="660" t="s">
        <v>305</v>
      </c>
      <c r="B127" s="659">
        <v>3</v>
      </c>
      <c r="C127" s="659">
        <v>2</v>
      </c>
      <c r="D127" s="659">
        <v>1</v>
      </c>
      <c r="E127" s="659">
        <v>3</v>
      </c>
      <c r="F127" s="659">
        <v>2</v>
      </c>
      <c r="G127" s="659">
        <v>1</v>
      </c>
      <c r="H127" s="659">
        <v>3</v>
      </c>
      <c r="I127" s="659">
        <v>2</v>
      </c>
      <c r="J127" s="673">
        <v>1</v>
      </c>
    </row>
    <row r="128" spans="1:10" s="613" customFormat="1" ht="12.75">
      <c r="A128" s="150" t="s">
        <v>304</v>
      </c>
      <c r="B128" s="149">
        <v>2</v>
      </c>
      <c r="C128" s="149">
        <v>0</v>
      </c>
      <c r="D128" s="149">
        <v>2</v>
      </c>
      <c r="E128" s="149">
        <v>2</v>
      </c>
      <c r="F128" s="149">
        <v>0</v>
      </c>
      <c r="G128" s="149">
        <v>2</v>
      </c>
      <c r="H128" s="149">
        <v>2</v>
      </c>
      <c r="I128" s="149">
        <v>0</v>
      </c>
      <c r="J128" s="158">
        <v>2</v>
      </c>
    </row>
    <row r="129" spans="1:12" s="613" customFormat="1" ht="12.75">
      <c r="A129" s="660" t="s">
        <v>303</v>
      </c>
      <c r="B129" s="659">
        <v>61</v>
      </c>
      <c r="C129" s="659">
        <v>21</v>
      </c>
      <c r="D129" s="659">
        <v>40</v>
      </c>
      <c r="E129" s="659">
        <v>67</v>
      </c>
      <c r="F129" s="659">
        <v>26</v>
      </c>
      <c r="G129" s="659">
        <v>41</v>
      </c>
      <c r="H129" s="659">
        <v>69</v>
      </c>
      <c r="I129" s="659">
        <v>27</v>
      </c>
      <c r="J129" s="673">
        <v>42</v>
      </c>
    </row>
    <row r="130" spans="1:12" ht="12.75" customHeight="1">
      <c r="A130" s="150" t="s">
        <v>302</v>
      </c>
      <c r="B130" s="149">
        <v>4</v>
      </c>
      <c r="C130" s="149">
        <v>1</v>
      </c>
      <c r="D130" s="149">
        <v>3</v>
      </c>
      <c r="E130" s="149">
        <v>4</v>
      </c>
      <c r="F130" s="149">
        <v>1</v>
      </c>
      <c r="G130" s="149">
        <v>3</v>
      </c>
      <c r="H130" s="149">
        <v>4</v>
      </c>
      <c r="I130" s="149">
        <v>1</v>
      </c>
      <c r="J130" s="158">
        <v>3</v>
      </c>
      <c r="L130" s="613"/>
    </row>
    <row r="131" spans="1:12" ht="12.75" customHeight="1">
      <c r="A131" s="660" t="s">
        <v>301</v>
      </c>
      <c r="B131" s="659">
        <v>6</v>
      </c>
      <c r="C131" s="659">
        <v>6</v>
      </c>
      <c r="D131" s="659">
        <v>0</v>
      </c>
      <c r="E131" s="659">
        <v>6</v>
      </c>
      <c r="F131" s="659">
        <v>6</v>
      </c>
      <c r="G131" s="659">
        <v>0</v>
      </c>
      <c r="H131" s="659">
        <v>6</v>
      </c>
      <c r="I131" s="659">
        <v>6</v>
      </c>
      <c r="J131" s="673">
        <v>0</v>
      </c>
      <c r="L131" s="613"/>
    </row>
    <row r="132" spans="1:12" ht="12.75" customHeight="1">
      <c r="A132" s="150" t="s">
        <v>300</v>
      </c>
      <c r="B132" s="149">
        <v>3</v>
      </c>
      <c r="C132" s="149">
        <v>2</v>
      </c>
      <c r="D132" s="149">
        <v>1</v>
      </c>
      <c r="E132" s="149">
        <v>3</v>
      </c>
      <c r="F132" s="149">
        <v>2</v>
      </c>
      <c r="G132" s="149">
        <v>1</v>
      </c>
      <c r="H132" s="149">
        <v>9</v>
      </c>
      <c r="I132" s="149">
        <v>6</v>
      </c>
      <c r="J132" s="158">
        <v>3</v>
      </c>
      <c r="L132" s="613"/>
    </row>
    <row r="133" spans="1:12" ht="12.75" customHeight="1">
      <c r="A133" s="660" t="s">
        <v>299</v>
      </c>
      <c r="B133" s="659">
        <v>41</v>
      </c>
      <c r="C133" s="659">
        <v>31</v>
      </c>
      <c r="D133" s="659">
        <v>10</v>
      </c>
      <c r="E133" s="659">
        <v>49</v>
      </c>
      <c r="F133" s="659">
        <v>39</v>
      </c>
      <c r="G133" s="659">
        <v>10</v>
      </c>
      <c r="H133" s="659">
        <v>50</v>
      </c>
      <c r="I133" s="659">
        <v>40</v>
      </c>
      <c r="J133" s="673">
        <v>10</v>
      </c>
      <c r="L133" s="613"/>
    </row>
    <row r="134" spans="1:12" ht="13.5" customHeight="1" thickBot="1">
      <c r="A134" s="162" t="s">
        <v>298</v>
      </c>
      <c r="B134" s="161">
        <v>30</v>
      </c>
      <c r="C134" s="161">
        <v>0</v>
      </c>
      <c r="D134" s="161">
        <v>30</v>
      </c>
      <c r="E134" s="161">
        <v>31</v>
      </c>
      <c r="F134" s="161">
        <v>0</v>
      </c>
      <c r="G134" s="161">
        <v>31</v>
      </c>
      <c r="H134" s="161">
        <v>35</v>
      </c>
      <c r="I134" s="161">
        <v>0</v>
      </c>
      <c r="J134" s="672">
        <v>35</v>
      </c>
    </row>
  </sheetData>
  <mergeCells count="19">
    <mergeCell ref="E96:G96"/>
    <mergeCell ref="H96:J96"/>
    <mergeCell ref="K96:M96"/>
    <mergeCell ref="B111:D111"/>
    <mergeCell ref="E111:G111"/>
    <mergeCell ref="H111:J111"/>
    <mergeCell ref="E12:G12"/>
    <mergeCell ref="H12:J12"/>
    <mergeCell ref="K12:M12"/>
    <mergeCell ref="B76:D76"/>
    <mergeCell ref="E76:G76"/>
    <mergeCell ref="H76:J76"/>
    <mergeCell ref="K76:M76"/>
    <mergeCell ref="A96:A97"/>
    <mergeCell ref="A111:A112"/>
    <mergeCell ref="A12:A13"/>
    <mergeCell ref="A76:A77"/>
    <mergeCell ref="B12:D12"/>
    <mergeCell ref="B96:D96"/>
  </mergeCells>
  <hyperlinks>
    <hyperlink ref="A2" location="Obsah!A1" display="Zpět na obsah" xr:uid="{5E0C14BF-DBEE-488A-A657-8FCE1A8EE547}"/>
  </hyperlinks>
  <pageMargins left="0.43307086614173229" right="0.43307086614173229" top="0.78740157480314965" bottom="0.78740157480314965" header="0.31496062992125984" footer="0.31496062992125984"/>
  <pageSetup paperSize="9" scale="61" fitToHeight="2" orientation="portrait" r:id="rId1"/>
  <rowBreaks count="1" manualBreakCount="1">
    <brk id="7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74408-4C11-4EDC-9856-D27F841764F2}">
  <sheetPr>
    <tabColor rgb="FFFFC000"/>
    <pageSetUpPr fitToPage="1"/>
  </sheetPr>
  <dimension ref="A1:Z1152"/>
  <sheetViews>
    <sheetView showGridLines="0" workbookViewId="0"/>
  </sheetViews>
  <sheetFormatPr defaultColWidth="9.140625" defaultRowHeight="12.75"/>
  <cols>
    <col min="1" max="1" width="20.7109375" style="667" customWidth="1"/>
    <col min="2" max="11" width="8.7109375" style="667" customWidth="1"/>
    <col min="12" max="12" width="8.7109375" style="668" customWidth="1"/>
    <col min="13" max="13" width="8.7109375" style="667" customWidth="1"/>
    <col min="14" max="14" width="9.140625" style="667"/>
    <col min="15" max="24" width="8.7109375" style="667" customWidth="1"/>
    <col min="25" max="25" width="8.7109375" style="668" customWidth="1"/>
    <col min="26" max="26" width="8.7109375" style="667" customWidth="1"/>
    <col min="27" max="16384" width="9.140625" style="667"/>
  </cols>
  <sheetData>
    <row r="1" spans="1:26" s="29" customFormat="1" ht="21">
      <c r="A1" s="50" t="s">
        <v>28</v>
      </c>
    </row>
    <row r="2" spans="1:26" s="29" customFormat="1" ht="12" customHeight="1">
      <c r="A2" s="49" t="s">
        <v>56</v>
      </c>
    </row>
    <row r="3" spans="1:26" s="29" customFormat="1" ht="15.75">
      <c r="A3" s="47" t="s">
        <v>57309</v>
      </c>
    </row>
    <row r="4" spans="1:26" s="613" customFormat="1">
      <c r="B4" s="671"/>
      <c r="L4" s="665"/>
      <c r="O4" s="671"/>
      <c r="Y4" s="665"/>
    </row>
    <row r="5" spans="1:26" s="613" customFormat="1">
      <c r="A5" s="670" t="s">
        <v>297</v>
      </c>
      <c r="B5" s="671"/>
      <c r="L5" s="665"/>
      <c r="O5" s="671"/>
      <c r="Y5" s="665"/>
    </row>
    <row r="6" spans="1:26" s="613" customFormat="1">
      <c r="A6" s="670" t="s">
        <v>296</v>
      </c>
      <c r="B6" s="670"/>
      <c r="L6" s="665"/>
      <c r="O6" s="670"/>
      <c r="Y6" s="665"/>
    </row>
    <row r="7" spans="1:26" s="613" customFormat="1">
      <c r="A7" s="670" t="s">
        <v>295</v>
      </c>
      <c r="B7" s="670"/>
      <c r="L7" s="665"/>
      <c r="O7" s="670"/>
      <c r="Y7" s="665"/>
    </row>
    <row r="8" spans="1:26" s="613" customFormat="1">
      <c r="A8" s="670" t="s">
        <v>406</v>
      </c>
      <c r="B8" s="670"/>
      <c r="L8" s="665"/>
      <c r="O8" s="670"/>
      <c r="Y8" s="665"/>
    </row>
    <row r="9" spans="1:26" s="613" customFormat="1">
      <c r="A9" s="670" t="s">
        <v>293</v>
      </c>
      <c r="B9" s="670"/>
      <c r="L9" s="665"/>
      <c r="O9" s="670"/>
      <c r="Y9" s="665"/>
    </row>
    <row r="10" spans="1:26" s="613" customFormat="1">
      <c r="A10" s="670" t="s">
        <v>468</v>
      </c>
      <c r="B10" s="680"/>
      <c r="C10" s="667"/>
      <c r="D10" s="667"/>
      <c r="E10" s="667"/>
      <c r="F10" s="667"/>
      <c r="G10" s="667"/>
      <c r="H10" s="667"/>
      <c r="I10" s="667"/>
      <c r="J10" s="667"/>
      <c r="K10" s="667"/>
      <c r="L10" s="668"/>
      <c r="M10" s="667"/>
      <c r="O10" s="680"/>
      <c r="P10" s="667"/>
      <c r="Q10" s="667"/>
      <c r="R10" s="667"/>
      <c r="S10" s="667"/>
      <c r="T10" s="667"/>
      <c r="U10" s="667"/>
      <c r="V10" s="667"/>
      <c r="W10" s="667"/>
      <c r="X10" s="667"/>
      <c r="Y10" s="668"/>
      <c r="Z10" s="667"/>
    </row>
    <row r="11" spans="1:26">
      <c r="B11" s="680"/>
      <c r="Y11" s="667"/>
    </row>
    <row r="12" spans="1:26" s="679" customFormat="1" ht="15.75" thickBot="1">
      <c r="A12" s="612" t="s">
        <v>467</v>
      </c>
      <c r="B12" s="666"/>
      <c r="C12" s="613"/>
      <c r="D12" s="613"/>
      <c r="E12" s="613"/>
      <c r="F12" s="613"/>
      <c r="G12" s="613"/>
      <c r="H12" s="613"/>
      <c r="I12" s="613"/>
      <c r="J12" s="613"/>
      <c r="K12" s="613"/>
      <c r="L12" s="665"/>
      <c r="M12" s="613"/>
    </row>
    <row r="13" spans="1:26">
      <c r="A13" s="770" t="s">
        <v>49</v>
      </c>
      <c r="B13" s="775" t="s">
        <v>289</v>
      </c>
      <c r="C13" s="775"/>
      <c r="D13" s="775"/>
      <c r="E13" s="775" t="s">
        <v>288</v>
      </c>
      <c r="F13" s="775"/>
      <c r="G13" s="775"/>
      <c r="H13" s="775" t="s">
        <v>278</v>
      </c>
      <c r="I13" s="775"/>
      <c r="J13" s="775"/>
      <c r="K13" s="775" t="s">
        <v>287</v>
      </c>
      <c r="L13" s="775"/>
      <c r="M13" s="772"/>
      <c r="Y13" s="667"/>
    </row>
    <row r="14" spans="1:26" ht="13.5" thickBot="1">
      <c r="A14" s="771"/>
      <c r="B14" s="153" t="s">
        <v>50</v>
      </c>
      <c r="C14" s="728" t="s">
        <v>286</v>
      </c>
      <c r="D14" s="728" t="s">
        <v>285</v>
      </c>
      <c r="E14" s="153" t="s">
        <v>50</v>
      </c>
      <c r="F14" s="728" t="s">
        <v>286</v>
      </c>
      <c r="G14" s="728" t="s">
        <v>285</v>
      </c>
      <c r="H14" s="153" t="s">
        <v>50</v>
      </c>
      <c r="I14" s="728" t="s">
        <v>286</v>
      </c>
      <c r="J14" s="728" t="s">
        <v>285</v>
      </c>
      <c r="K14" s="153" t="s">
        <v>78</v>
      </c>
      <c r="L14" s="152" t="s">
        <v>284</v>
      </c>
      <c r="M14" s="151" t="s">
        <v>283</v>
      </c>
      <c r="Y14" s="667"/>
    </row>
    <row r="15" spans="1:26">
      <c r="A15" s="664" t="s">
        <v>35</v>
      </c>
      <c r="B15" s="663">
        <v>64</v>
      </c>
      <c r="C15" s="663">
        <v>64</v>
      </c>
      <c r="D15" s="663">
        <v>0</v>
      </c>
      <c r="E15" s="663">
        <v>64</v>
      </c>
      <c r="F15" s="663">
        <v>64</v>
      </c>
      <c r="G15" s="663">
        <v>0</v>
      </c>
      <c r="H15" s="663">
        <v>76</v>
      </c>
      <c r="I15" s="663">
        <v>76</v>
      </c>
      <c r="J15" s="663">
        <v>0</v>
      </c>
      <c r="K15" s="663">
        <v>84</v>
      </c>
      <c r="L15" s="662">
        <v>60.61</v>
      </c>
      <c r="M15" s="661">
        <v>49.51</v>
      </c>
      <c r="Y15" s="667"/>
    </row>
    <row r="16" spans="1:26">
      <c r="A16" s="150" t="s">
        <v>48</v>
      </c>
      <c r="B16" s="149">
        <v>26</v>
      </c>
      <c r="C16" s="149">
        <v>26</v>
      </c>
      <c r="D16" s="149">
        <v>0</v>
      </c>
      <c r="E16" s="149">
        <v>26</v>
      </c>
      <c r="F16" s="149">
        <v>26</v>
      </c>
      <c r="G16" s="149">
        <v>0</v>
      </c>
      <c r="H16" s="149">
        <v>26</v>
      </c>
      <c r="I16" s="149">
        <v>26</v>
      </c>
      <c r="J16" s="149">
        <v>0</v>
      </c>
      <c r="K16" s="149">
        <v>26</v>
      </c>
      <c r="L16" s="148">
        <v>21.64</v>
      </c>
      <c r="M16" s="147">
        <v>50.68</v>
      </c>
      <c r="Y16" s="667"/>
    </row>
    <row r="17" spans="1:25">
      <c r="A17" s="660" t="s">
        <v>47</v>
      </c>
      <c r="B17" s="659">
        <v>15</v>
      </c>
      <c r="C17" s="659">
        <v>15</v>
      </c>
      <c r="D17" s="659">
        <v>0</v>
      </c>
      <c r="E17" s="659">
        <v>15</v>
      </c>
      <c r="F17" s="659">
        <v>15</v>
      </c>
      <c r="G17" s="659">
        <v>0</v>
      </c>
      <c r="H17" s="659">
        <v>17</v>
      </c>
      <c r="I17" s="659">
        <v>17</v>
      </c>
      <c r="J17" s="659">
        <v>0</v>
      </c>
      <c r="K17" s="659">
        <v>17</v>
      </c>
      <c r="L17" s="658">
        <v>15.57</v>
      </c>
      <c r="M17" s="657">
        <v>46.2</v>
      </c>
      <c r="Y17" s="667"/>
    </row>
    <row r="18" spans="1:25">
      <c r="A18" s="150" t="s">
        <v>46</v>
      </c>
      <c r="B18" s="149">
        <v>15</v>
      </c>
      <c r="C18" s="149">
        <v>15</v>
      </c>
      <c r="D18" s="149">
        <v>0</v>
      </c>
      <c r="E18" s="149">
        <v>15</v>
      </c>
      <c r="F18" s="149">
        <v>15</v>
      </c>
      <c r="G18" s="149">
        <v>0</v>
      </c>
      <c r="H18" s="149">
        <v>22</v>
      </c>
      <c r="I18" s="149">
        <v>22</v>
      </c>
      <c r="J18" s="149">
        <v>0</v>
      </c>
      <c r="K18" s="149">
        <v>23</v>
      </c>
      <c r="L18" s="148">
        <v>16.739999999999998</v>
      </c>
      <c r="M18" s="147">
        <v>52.32</v>
      </c>
      <c r="Y18" s="667"/>
    </row>
    <row r="19" spans="1:25">
      <c r="A19" s="660" t="s">
        <v>45</v>
      </c>
      <c r="B19" s="659">
        <v>7</v>
      </c>
      <c r="C19" s="659">
        <v>7</v>
      </c>
      <c r="D19" s="659">
        <v>0</v>
      </c>
      <c r="E19" s="659">
        <v>7</v>
      </c>
      <c r="F19" s="659">
        <v>7</v>
      </c>
      <c r="G19" s="659">
        <v>0</v>
      </c>
      <c r="H19" s="659">
        <v>10</v>
      </c>
      <c r="I19" s="659">
        <v>10</v>
      </c>
      <c r="J19" s="659">
        <v>0</v>
      </c>
      <c r="K19" s="659">
        <v>9</v>
      </c>
      <c r="L19" s="658">
        <v>5.78</v>
      </c>
      <c r="M19" s="657">
        <v>46.9</v>
      </c>
      <c r="Y19" s="667"/>
    </row>
    <row r="20" spans="1:25">
      <c r="A20" s="150" t="s">
        <v>44</v>
      </c>
      <c r="B20" s="149">
        <v>17</v>
      </c>
      <c r="C20" s="149">
        <v>17</v>
      </c>
      <c r="D20" s="149">
        <v>0</v>
      </c>
      <c r="E20" s="149">
        <v>17</v>
      </c>
      <c r="F20" s="149">
        <v>17</v>
      </c>
      <c r="G20" s="149">
        <v>0</v>
      </c>
      <c r="H20" s="149">
        <v>18</v>
      </c>
      <c r="I20" s="149">
        <v>18</v>
      </c>
      <c r="J20" s="149">
        <v>0</v>
      </c>
      <c r="K20" s="149">
        <v>18</v>
      </c>
      <c r="L20" s="148">
        <v>14.16</v>
      </c>
      <c r="M20" s="147">
        <v>56.24</v>
      </c>
      <c r="Y20" s="667"/>
    </row>
    <row r="21" spans="1:25">
      <c r="A21" s="660" t="s">
        <v>43</v>
      </c>
      <c r="B21" s="659">
        <v>8</v>
      </c>
      <c r="C21" s="659">
        <v>8</v>
      </c>
      <c r="D21" s="659">
        <v>0</v>
      </c>
      <c r="E21" s="659">
        <v>8</v>
      </c>
      <c r="F21" s="659">
        <v>8</v>
      </c>
      <c r="G21" s="659">
        <v>0</v>
      </c>
      <c r="H21" s="659">
        <v>8</v>
      </c>
      <c r="I21" s="659">
        <v>8</v>
      </c>
      <c r="J21" s="659">
        <v>0</v>
      </c>
      <c r="K21" s="659">
        <v>8</v>
      </c>
      <c r="L21" s="658">
        <v>6.31</v>
      </c>
      <c r="M21" s="657">
        <v>55.83</v>
      </c>
      <c r="Y21" s="667"/>
    </row>
    <row r="22" spans="1:25">
      <c r="A22" s="150" t="s">
        <v>42</v>
      </c>
      <c r="B22" s="149">
        <v>17</v>
      </c>
      <c r="C22" s="149">
        <v>17</v>
      </c>
      <c r="D22" s="149">
        <v>0</v>
      </c>
      <c r="E22" s="149">
        <v>17</v>
      </c>
      <c r="F22" s="149">
        <v>17</v>
      </c>
      <c r="G22" s="149">
        <v>0</v>
      </c>
      <c r="H22" s="149">
        <v>24</v>
      </c>
      <c r="I22" s="149">
        <v>24</v>
      </c>
      <c r="J22" s="149">
        <v>0</v>
      </c>
      <c r="K22" s="149">
        <v>23</v>
      </c>
      <c r="L22" s="148">
        <v>16.850000000000001</v>
      </c>
      <c r="M22" s="147">
        <v>50.18</v>
      </c>
      <c r="Y22" s="667"/>
    </row>
    <row r="23" spans="1:25">
      <c r="A23" s="660" t="s">
        <v>41</v>
      </c>
      <c r="B23" s="659">
        <v>14</v>
      </c>
      <c r="C23" s="659">
        <v>14</v>
      </c>
      <c r="D23" s="659">
        <v>0</v>
      </c>
      <c r="E23" s="659">
        <v>14</v>
      </c>
      <c r="F23" s="659">
        <v>14</v>
      </c>
      <c r="G23" s="659">
        <v>0</v>
      </c>
      <c r="H23" s="659">
        <v>14</v>
      </c>
      <c r="I23" s="659">
        <v>14</v>
      </c>
      <c r="J23" s="659">
        <v>0</v>
      </c>
      <c r="K23" s="659">
        <v>14</v>
      </c>
      <c r="L23" s="658">
        <v>12.32</v>
      </c>
      <c r="M23" s="657">
        <v>46.83</v>
      </c>
      <c r="Y23" s="667"/>
    </row>
    <row r="24" spans="1:25">
      <c r="A24" s="150" t="s">
        <v>40</v>
      </c>
      <c r="B24" s="149">
        <v>18</v>
      </c>
      <c r="C24" s="149">
        <v>18</v>
      </c>
      <c r="D24" s="149">
        <v>0</v>
      </c>
      <c r="E24" s="149">
        <v>18</v>
      </c>
      <c r="F24" s="149">
        <v>18</v>
      </c>
      <c r="G24" s="149">
        <v>0</v>
      </c>
      <c r="H24" s="149">
        <v>20</v>
      </c>
      <c r="I24" s="149">
        <v>20</v>
      </c>
      <c r="J24" s="149">
        <v>0</v>
      </c>
      <c r="K24" s="149">
        <v>18</v>
      </c>
      <c r="L24" s="148">
        <v>13.95</v>
      </c>
      <c r="M24" s="147">
        <v>52.99</v>
      </c>
      <c r="Y24" s="667"/>
    </row>
    <row r="25" spans="1:25">
      <c r="A25" s="660" t="s">
        <v>39</v>
      </c>
      <c r="B25" s="659">
        <v>45</v>
      </c>
      <c r="C25" s="659">
        <v>45</v>
      </c>
      <c r="D25" s="659">
        <v>0</v>
      </c>
      <c r="E25" s="659">
        <v>45</v>
      </c>
      <c r="F25" s="659">
        <v>45</v>
      </c>
      <c r="G25" s="659">
        <v>0</v>
      </c>
      <c r="H25" s="659">
        <v>53</v>
      </c>
      <c r="I25" s="659">
        <v>53</v>
      </c>
      <c r="J25" s="659">
        <v>0</v>
      </c>
      <c r="K25" s="659">
        <v>55</v>
      </c>
      <c r="L25" s="658">
        <v>41.61</v>
      </c>
      <c r="M25" s="657">
        <v>48.29</v>
      </c>
      <c r="Y25" s="667"/>
    </row>
    <row r="26" spans="1:25">
      <c r="A26" s="150" t="s">
        <v>38</v>
      </c>
      <c r="B26" s="149">
        <v>21</v>
      </c>
      <c r="C26" s="149">
        <v>21</v>
      </c>
      <c r="D26" s="149">
        <v>0</v>
      </c>
      <c r="E26" s="149">
        <v>21</v>
      </c>
      <c r="F26" s="149">
        <v>21</v>
      </c>
      <c r="G26" s="149">
        <v>0</v>
      </c>
      <c r="H26" s="149">
        <v>22</v>
      </c>
      <c r="I26" s="149">
        <v>22</v>
      </c>
      <c r="J26" s="149">
        <v>0</v>
      </c>
      <c r="K26" s="149">
        <v>36</v>
      </c>
      <c r="L26" s="148">
        <v>24.45</v>
      </c>
      <c r="M26" s="147">
        <v>52.61</v>
      </c>
      <c r="Y26" s="667"/>
    </row>
    <row r="27" spans="1:25">
      <c r="A27" s="660" t="s">
        <v>36</v>
      </c>
      <c r="B27" s="659">
        <v>30</v>
      </c>
      <c r="C27" s="659">
        <v>30</v>
      </c>
      <c r="D27" s="659">
        <v>0</v>
      </c>
      <c r="E27" s="659">
        <v>30</v>
      </c>
      <c r="F27" s="659">
        <v>30</v>
      </c>
      <c r="G27" s="659">
        <v>0</v>
      </c>
      <c r="H27" s="659">
        <v>38</v>
      </c>
      <c r="I27" s="659">
        <v>38</v>
      </c>
      <c r="J27" s="659">
        <v>0</v>
      </c>
      <c r="K27" s="659">
        <v>36</v>
      </c>
      <c r="L27" s="658">
        <v>30.79</v>
      </c>
      <c r="M27" s="657">
        <v>48.65</v>
      </c>
      <c r="Y27" s="667"/>
    </row>
    <row r="28" spans="1:25">
      <c r="A28" s="150" t="s">
        <v>37</v>
      </c>
      <c r="B28" s="149">
        <v>18</v>
      </c>
      <c r="C28" s="149">
        <v>18</v>
      </c>
      <c r="D28" s="149">
        <v>0</v>
      </c>
      <c r="E28" s="149">
        <v>18</v>
      </c>
      <c r="F28" s="149">
        <v>18</v>
      </c>
      <c r="G28" s="149">
        <v>0</v>
      </c>
      <c r="H28" s="149">
        <v>21</v>
      </c>
      <c r="I28" s="149">
        <v>21</v>
      </c>
      <c r="J28" s="149">
        <v>0</v>
      </c>
      <c r="K28" s="149">
        <v>20</v>
      </c>
      <c r="L28" s="148">
        <v>17.649999999999999</v>
      </c>
      <c r="M28" s="147">
        <v>49.78</v>
      </c>
      <c r="Y28" s="667"/>
    </row>
    <row r="29" spans="1:25" ht="13.5" thickBot="1">
      <c r="A29" s="146" t="s">
        <v>50</v>
      </c>
      <c r="B29" s="145">
        <v>311</v>
      </c>
      <c r="C29" s="145">
        <v>311</v>
      </c>
      <c r="D29" s="145">
        <v>0</v>
      </c>
      <c r="E29" s="145">
        <v>315</v>
      </c>
      <c r="F29" s="145">
        <v>315</v>
      </c>
      <c r="G29" s="145">
        <v>0</v>
      </c>
      <c r="H29" s="145">
        <v>369</v>
      </c>
      <c r="I29" s="145">
        <v>369</v>
      </c>
      <c r="J29" s="145">
        <v>0</v>
      </c>
      <c r="K29" s="145">
        <v>367</v>
      </c>
      <c r="L29" s="144">
        <v>298.43</v>
      </c>
      <c r="M29" s="143">
        <v>50.08</v>
      </c>
      <c r="Y29" s="667"/>
    </row>
    <row r="30" spans="1:25">
      <c r="Y30" s="667"/>
    </row>
    <row r="31" spans="1:25" s="679" customFormat="1" ht="15.75" thickBot="1">
      <c r="A31" s="612" t="s">
        <v>466</v>
      </c>
      <c r="B31" s="666"/>
      <c r="C31" s="613"/>
      <c r="D31" s="613"/>
      <c r="E31" s="613"/>
      <c r="F31" s="613"/>
      <c r="G31" s="613"/>
      <c r="H31" s="613"/>
      <c r="I31" s="613"/>
      <c r="J31" s="613"/>
      <c r="K31" s="613"/>
      <c r="L31" s="665"/>
      <c r="M31" s="613"/>
    </row>
    <row r="32" spans="1:25">
      <c r="A32" s="770" t="s">
        <v>49</v>
      </c>
      <c r="B32" s="772" t="s">
        <v>289</v>
      </c>
      <c r="C32" s="773"/>
      <c r="D32" s="774"/>
      <c r="E32" s="772" t="s">
        <v>288</v>
      </c>
      <c r="F32" s="773"/>
      <c r="G32" s="774"/>
      <c r="H32" s="772" t="s">
        <v>278</v>
      </c>
      <c r="I32" s="773"/>
      <c r="J32" s="774"/>
      <c r="K32" s="772" t="s">
        <v>287</v>
      </c>
      <c r="L32" s="773"/>
      <c r="M32" s="773"/>
      <c r="Y32" s="667"/>
    </row>
    <row r="33" spans="1:25" ht="13.5" thickBot="1">
      <c r="A33" s="771"/>
      <c r="B33" s="153" t="s">
        <v>50</v>
      </c>
      <c r="C33" s="728" t="s">
        <v>286</v>
      </c>
      <c r="D33" s="728" t="s">
        <v>285</v>
      </c>
      <c r="E33" s="153" t="s">
        <v>50</v>
      </c>
      <c r="F33" s="728" t="s">
        <v>286</v>
      </c>
      <c r="G33" s="728" t="s">
        <v>285</v>
      </c>
      <c r="H33" s="153" t="s">
        <v>50</v>
      </c>
      <c r="I33" s="728" t="s">
        <v>286</v>
      </c>
      <c r="J33" s="728" t="s">
        <v>285</v>
      </c>
      <c r="K33" s="153" t="s">
        <v>78</v>
      </c>
      <c r="L33" s="152" t="s">
        <v>284</v>
      </c>
      <c r="M33" s="151" t="s">
        <v>283</v>
      </c>
      <c r="Y33" s="667"/>
    </row>
    <row r="34" spans="1:25">
      <c r="A34" s="664" t="s">
        <v>35</v>
      </c>
      <c r="B34" s="663">
        <v>176</v>
      </c>
      <c r="C34" s="663">
        <v>152</v>
      </c>
      <c r="D34" s="663">
        <v>24</v>
      </c>
      <c r="E34" s="663">
        <v>176</v>
      </c>
      <c r="F34" s="663">
        <v>152</v>
      </c>
      <c r="G34" s="663">
        <v>24</v>
      </c>
      <c r="H34" s="663">
        <v>282</v>
      </c>
      <c r="I34" s="663">
        <v>199</v>
      </c>
      <c r="J34" s="663">
        <v>83</v>
      </c>
      <c r="K34" s="663">
        <v>752</v>
      </c>
      <c r="L34" s="662">
        <v>301.10000000000002</v>
      </c>
      <c r="M34" s="661">
        <v>58.3</v>
      </c>
      <c r="Y34" s="667"/>
    </row>
    <row r="35" spans="1:25">
      <c r="A35" s="150" t="s">
        <v>48</v>
      </c>
      <c r="B35" s="149">
        <v>107</v>
      </c>
      <c r="C35" s="149">
        <v>87</v>
      </c>
      <c r="D35" s="149">
        <v>20</v>
      </c>
      <c r="E35" s="149">
        <v>108</v>
      </c>
      <c r="F35" s="149">
        <v>87</v>
      </c>
      <c r="G35" s="149">
        <v>21</v>
      </c>
      <c r="H35" s="149">
        <v>148</v>
      </c>
      <c r="I35" s="149">
        <v>92</v>
      </c>
      <c r="J35" s="149">
        <v>56</v>
      </c>
      <c r="K35" s="149">
        <v>221</v>
      </c>
      <c r="L35" s="148">
        <v>92.49</v>
      </c>
      <c r="M35" s="147">
        <v>56.8</v>
      </c>
      <c r="Y35" s="667"/>
    </row>
    <row r="36" spans="1:25">
      <c r="A36" s="660" t="s">
        <v>47</v>
      </c>
      <c r="B36" s="659">
        <v>51</v>
      </c>
      <c r="C36" s="659">
        <v>42</v>
      </c>
      <c r="D36" s="659">
        <v>9</v>
      </c>
      <c r="E36" s="659">
        <v>51</v>
      </c>
      <c r="F36" s="659">
        <v>42</v>
      </c>
      <c r="G36" s="659">
        <v>9</v>
      </c>
      <c r="H36" s="659">
        <v>72</v>
      </c>
      <c r="I36" s="659">
        <v>49</v>
      </c>
      <c r="J36" s="659">
        <v>23</v>
      </c>
      <c r="K36" s="659">
        <v>111</v>
      </c>
      <c r="L36" s="658">
        <v>49.53</v>
      </c>
      <c r="M36" s="657">
        <v>53.8</v>
      </c>
      <c r="Y36" s="667"/>
    </row>
    <row r="37" spans="1:25">
      <c r="A37" s="150" t="s">
        <v>46</v>
      </c>
      <c r="B37" s="149">
        <v>65</v>
      </c>
      <c r="C37" s="149">
        <v>55</v>
      </c>
      <c r="D37" s="149">
        <v>10</v>
      </c>
      <c r="E37" s="149">
        <v>65</v>
      </c>
      <c r="F37" s="149">
        <v>55</v>
      </c>
      <c r="G37" s="149">
        <v>10</v>
      </c>
      <c r="H37" s="149">
        <v>90</v>
      </c>
      <c r="I37" s="149">
        <v>63</v>
      </c>
      <c r="J37" s="149">
        <v>27</v>
      </c>
      <c r="K37" s="149">
        <v>116</v>
      </c>
      <c r="L37" s="148">
        <v>62.05</v>
      </c>
      <c r="M37" s="147">
        <v>58.62</v>
      </c>
      <c r="Y37" s="667"/>
    </row>
    <row r="38" spans="1:25">
      <c r="A38" s="660" t="s">
        <v>45</v>
      </c>
      <c r="B38" s="659">
        <v>33</v>
      </c>
      <c r="C38" s="659">
        <v>29</v>
      </c>
      <c r="D38" s="659">
        <v>4</v>
      </c>
      <c r="E38" s="659">
        <v>34</v>
      </c>
      <c r="F38" s="659">
        <v>29</v>
      </c>
      <c r="G38" s="659">
        <v>5</v>
      </c>
      <c r="H38" s="659">
        <v>45</v>
      </c>
      <c r="I38" s="659">
        <v>32</v>
      </c>
      <c r="J38" s="659">
        <v>13</v>
      </c>
      <c r="K38" s="659">
        <v>44</v>
      </c>
      <c r="L38" s="658">
        <v>17.920000000000002</v>
      </c>
      <c r="M38" s="657">
        <v>58.65</v>
      </c>
      <c r="Y38" s="667"/>
    </row>
    <row r="39" spans="1:25">
      <c r="A39" s="150" t="s">
        <v>44</v>
      </c>
      <c r="B39" s="149">
        <v>57</v>
      </c>
      <c r="C39" s="149">
        <v>52</v>
      </c>
      <c r="D39" s="149">
        <v>5</v>
      </c>
      <c r="E39" s="149">
        <v>62</v>
      </c>
      <c r="F39" s="149">
        <v>52</v>
      </c>
      <c r="G39" s="149">
        <v>10</v>
      </c>
      <c r="H39" s="149">
        <v>99</v>
      </c>
      <c r="I39" s="149">
        <v>63</v>
      </c>
      <c r="J39" s="149">
        <v>36</v>
      </c>
      <c r="K39" s="149">
        <v>111</v>
      </c>
      <c r="L39" s="148">
        <v>45.44</v>
      </c>
      <c r="M39" s="147">
        <v>59.78</v>
      </c>
      <c r="Y39" s="667"/>
    </row>
    <row r="40" spans="1:25">
      <c r="A40" s="660" t="s">
        <v>43</v>
      </c>
      <c r="B40" s="659">
        <v>32</v>
      </c>
      <c r="C40" s="659">
        <v>27</v>
      </c>
      <c r="D40" s="659">
        <v>5</v>
      </c>
      <c r="E40" s="659">
        <v>35</v>
      </c>
      <c r="F40" s="659">
        <v>27</v>
      </c>
      <c r="G40" s="659">
        <v>8</v>
      </c>
      <c r="H40" s="659">
        <v>42</v>
      </c>
      <c r="I40" s="659">
        <v>29</v>
      </c>
      <c r="J40" s="659">
        <v>13</v>
      </c>
      <c r="K40" s="659">
        <v>53</v>
      </c>
      <c r="L40" s="658">
        <v>23.24</v>
      </c>
      <c r="M40" s="657">
        <v>59</v>
      </c>
      <c r="Y40" s="667"/>
    </row>
    <row r="41" spans="1:25">
      <c r="A41" s="150" t="s">
        <v>42</v>
      </c>
      <c r="B41" s="149">
        <v>50</v>
      </c>
      <c r="C41" s="149">
        <v>42</v>
      </c>
      <c r="D41" s="149">
        <v>8</v>
      </c>
      <c r="E41" s="149">
        <v>50</v>
      </c>
      <c r="F41" s="149">
        <v>42</v>
      </c>
      <c r="G41" s="149">
        <v>8</v>
      </c>
      <c r="H41" s="149">
        <v>82</v>
      </c>
      <c r="I41" s="149">
        <v>49</v>
      </c>
      <c r="J41" s="149">
        <v>33</v>
      </c>
      <c r="K41" s="149">
        <v>77</v>
      </c>
      <c r="L41" s="148">
        <v>35.28</v>
      </c>
      <c r="M41" s="147">
        <v>59.78</v>
      </c>
      <c r="Y41" s="667"/>
    </row>
    <row r="42" spans="1:25">
      <c r="A42" s="660" t="s">
        <v>41</v>
      </c>
      <c r="B42" s="659">
        <v>52</v>
      </c>
      <c r="C42" s="659">
        <v>47</v>
      </c>
      <c r="D42" s="659">
        <v>5</v>
      </c>
      <c r="E42" s="659">
        <v>56</v>
      </c>
      <c r="F42" s="659">
        <v>47</v>
      </c>
      <c r="G42" s="659">
        <v>9</v>
      </c>
      <c r="H42" s="659">
        <v>73</v>
      </c>
      <c r="I42" s="659">
        <v>53</v>
      </c>
      <c r="J42" s="659">
        <v>20</v>
      </c>
      <c r="K42" s="659">
        <v>90</v>
      </c>
      <c r="L42" s="658">
        <v>37.76</v>
      </c>
      <c r="M42" s="657">
        <v>58.19</v>
      </c>
      <c r="Y42" s="667"/>
    </row>
    <row r="43" spans="1:25">
      <c r="A43" s="150" t="s">
        <v>40</v>
      </c>
      <c r="B43" s="149">
        <v>49</v>
      </c>
      <c r="C43" s="149">
        <v>40</v>
      </c>
      <c r="D43" s="149">
        <v>9</v>
      </c>
      <c r="E43" s="149">
        <v>49</v>
      </c>
      <c r="F43" s="149">
        <v>40</v>
      </c>
      <c r="G43" s="149">
        <v>9</v>
      </c>
      <c r="H43" s="149">
        <v>60</v>
      </c>
      <c r="I43" s="149">
        <v>41</v>
      </c>
      <c r="J43" s="149">
        <v>19</v>
      </c>
      <c r="K43" s="149">
        <v>64</v>
      </c>
      <c r="L43" s="148">
        <v>24.04</v>
      </c>
      <c r="M43" s="147">
        <v>61.37</v>
      </c>
      <c r="Y43" s="667"/>
    </row>
    <row r="44" spans="1:25">
      <c r="A44" s="660" t="s">
        <v>39</v>
      </c>
      <c r="B44" s="659">
        <v>116</v>
      </c>
      <c r="C44" s="659">
        <v>97</v>
      </c>
      <c r="D44" s="659">
        <v>19</v>
      </c>
      <c r="E44" s="659">
        <v>116</v>
      </c>
      <c r="F44" s="659">
        <v>97</v>
      </c>
      <c r="G44" s="659">
        <v>19</v>
      </c>
      <c r="H44" s="659">
        <v>160</v>
      </c>
      <c r="I44" s="659">
        <v>114</v>
      </c>
      <c r="J44" s="659">
        <v>46</v>
      </c>
      <c r="K44" s="659">
        <v>308</v>
      </c>
      <c r="L44" s="658">
        <v>134.75</v>
      </c>
      <c r="M44" s="657">
        <v>57.49</v>
      </c>
      <c r="Y44" s="667"/>
    </row>
    <row r="45" spans="1:25">
      <c r="A45" s="150" t="s">
        <v>38</v>
      </c>
      <c r="B45" s="149">
        <v>59</v>
      </c>
      <c r="C45" s="149">
        <v>50</v>
      </c>
      <c r="D45" s="149">
        <v>9</v>
      </c>
      <c r="E45" s="149">
        <v>60</v>
      </c>
      <c r="F45" s="149">
        <v>51</v>
      </c>
      <c r="G45" s="149">
        <v>9</v>
      </c>
      <c r="H45" s="149">
        <v>91</v>
      </c>
      <c r="I45" s="149">
        <v>63</v>
      </c>
      <c r="J45" s="149">
        <v>28</v>
      </c>
      <c r="K45" s="149">
        <v>138</v>
      </c>
      <c r="L45" s="148">
        <v>60.54</v>
      </c>
      <c r="M45" s="147">
        <v>56.75</v>
      </c>
      <c r="Y45" s="667"/>
    </row>
    <row r="46" spans="1:25">
      <c r="A46" s="660" t="s">
        <v>36</v>
      </c>
      <c r="B46" s="659">
        <v>120</v>
      </c>
      <c r="C46" s="659">
        <v>101</v>
      </c>
      <c r="D46" s="659">
        <v>19</v>
      </c>
      <c r="E46" s="659">
        <v>120</v>
      </c>
      <c r="F46" s="659">
        <v>101</v>
      </c>
      <c r="G46" s="659">
        <v>19</v>
      </c>
      <c r="H46" s="659">
        <v>164</v>
      </c>
      <c r="I46" s="659">
        <v>112</v>
      </c>
      <c r="J46" s="659">
        <v>52</v>
      </c>
      <c r="K46" s="659">
        <v>175</v>
      </c>
      <c r="L46" s="658">
        <v>68.52</v>
      </c>
      <c r="M46" s="657">
        <v>59.1</v>
      </c>
      <c r="Y46" s="667"/>
    </row>
    <row r="47" spans="1:25">
      <c r="A47" s="150" t="s">
        <v>37</v>
      </c>
      <c r="B47" s="149">
        <v>41</v>
      </c>
      <c r="C47" s="149">
        <v>32</v>
      </c>
      <c r="D47" s="149">
        <v>9</v>
      </c>
      <c r="E47" s="149">
        <v>41</v>
      </c>
      <c r="F47" s="149">
        <v>32</v>
      </c>
      <c r="G47" s="149">
        <v>9</v>
      </c>
      <c r="H47" s="149">
        <v>55</v>
      </c>
      <c r="I47" s="149">
        <v>40</v>
      </c>
      <c r="J47" s="149">
        <v>15</v>
      </c>
      <c r="K47" s="149">
        <v>69</v>
      </c>
      <c r="L47" s="148">
        <v>36.78</v>
      </c>
      <c r="M47" s="147">
        <v>57.63</v>
      </c>
      <c r="Y47" s="667"/>
    </row>
    <row r="48" spans="1:25" ht="13.5" thickBot="1">
      <c r="A48" s="146" t="s">
        <v>50</v>
      </c>
      <c r="B48" s="145">
        <v>990</v>
      </c>
      <c r="C48" s="145">
        <v>836</v>
      </c>
      <c r="D48" s="145">
        <v>154</v>
      </c>
      <c r="E48" s="145">
        <v>1023</v>
      </c>
      <c r="F48" s="145">
        <v>854</v>
      </c>
      <c r="G48" s="145">
        <v>169</v>
      </c>
      <c r="H48" s="145">
        <v>1463</v>
      </c>
      <c r="I48" s="145">
        <v>999</v>
      </c>
      <c r="J48" s="145">
        <v>464</v>
      </c>
      <c r="K48" s="145">
        <v>2285</v>
      </c>
      <c r="L48" s="144">
        <v>989.44</v>
      </c>
      <c r="M48" s="143">
        <v>58</v>
      </c>
      <c r="Y48" s="667"/>
    </row>
    <row r="49" spans="1:25">
      <c r="Y49" s="667"/>
    </row>
    <row r="50" spans="1:25" s="679" customFormat="1" ht="15.75" thickBot="1">
      <c r="A50" s="612" t="s">
        <v>465</v>
      </c>
      <c r="B50" s="666"/>
      <c r="C50" s="613"/>
      <c r="D50" s="613"/>
      <c r="E50" s="613"/>
      <c r="F50" s="613"/>
      <c r="G50" s="613"/>
      <c r="H50" s="613"/>
      <c r="I50" s="613"/>
      <c r="J50" s="613"/>
      <c r="K50" s="613"/>
      <c r="L50" s="665"/>
      <c r="M50" s="613"/>
    </row>
    <row r="51" spans="1:25">
      <c r="A51" s="770" t="s">
        <v>49</v>
      </c>
      <c r="B51" s="772" t="s">
        <v>289</v>
      </c>
      <c r="C51" s="773"/>
      <c r="D51" s="774"/>
      <c r="E51" s="772" t="s">
        <v>288</v>
      </c>
      <c r="F51" s="773"/>
      <c r="G51" s="774"/>
      <c r="H51" s="772" t="s">
        <v>278</v>
      </c>
      <c r="I51" s="773"/>
      <c r="J51" s="774"/>
      <c r="K51" s="772" t="s">
        <v>287</v>
      </c>
      <c r="L51" s="773"/>
      <c r="M51" s="773"/>
      <c r="Y51" s="667"/>
    </row>
    <row r="52" spans="1:25" ht="13.5" thickBot="1">
      <c r="A52" s="771"/>
      <c r="B52" s="153" t="s">
        <v>50</v>
      </c>
      <c r="C52" s="728" t="s">
        <v>286</v>
      </c>
      <c r="D52" s="728" t="s">
        <v>285</v>
      </c>
      <c r="E52" s="153" t="s">
        <v>50</v>
      </c>
      <c r="F52" s="728" t="s">
        <v>286</v>
      </c>
      <c r="G52" s="728" t="s">
        <v>285</v>
      </c>
      <c r="H52" s="153" t="s">
        <v>50</v>
      </c>
      <c r="I52" s="728" t="s">
        <v>286</v>
      </c>
      <c r="J52" s="728" t="s">
        <v>285</v>
      </c>
      <c r="K52" s="153" t="s">
        <v>78</v>
      </c>
      <c r="L52" s="152" t="s">
        <v>284</v>
      </c>
      <c r="M52" s="151" t="s">
        <v>283</v>
      </c>
      <c r="Y52" s="667"/>
    </row>
    <row r="53" spans="1:25">
      <c r="A53" s="664" t="s">
        <v>35</v>
      </c>
      <c r="B53" s="663">
        <v>35</v>
      </c>
      <c r="C53" s="663">
        <v>27</v>
      </c>
      <c r="D53" s="663">
        <v>8</v>
      </c>
      <c r="E53" s="663">
        <v>35</v>
      </c>
      <c r="F53" s="663">
        <v>27</v>
      </c>
      <c r="G53" s="663">
        <v>8</v>
      </c>
      <c r="H53" s="663">
        <v>44</v>
      </c>
      <c r="I53" s="663">
        <v>31</v>
      </c>
      <c r="J53" s="663">
        <v>13</v>
      </c>
      <c r="K53" s="663">
        <v>93</v>
      </c>
      <c r="L53" s="662">
        <v>49.48</v>
      </c>
      <c r="M53" s="661">
        <v>53.84</v>
      </c>
      <c r="Y53" s="667"/>
    </row>
    <row r="54" spans="1:25">
      <c r="A54" s="150" t="s">
        <v>48</v>
      </c>
      <c r="B54" s="149">
        <v>14</v>
      </c>
      <c r="C54" s="149">
        <v>10</v>
      </c>
      <c r="D54" s="149">
        <v>4</v>
      </c>
      <c r="E54" s="149">
        <v>15</v>
      </c>
      <c r="F54" s="149">
        <v>11</v>
      </c>
      <c r="G54" s="149">
        <v>4</v>
      </c>
      <c r="H54" s="149">
        <v>16</v>
      </c>
      <c r="I54" s="149">
        <v>12</v>
      </c>
      <c r="J54" s="149">
        <v>4</v>
      </c>
      <c r="K54" s="149">
        <v>26</v>
      </c>
      <c r="L54" s="148">
        <v>12.34</v>
      </c>
      <c r="M54" s="147">
        <v>51.26</v>
      </c>
      <c r="Y54" s="667"/>
    </row>
    <row r="55" spans="1:25">
      <c r="A55" s="660" t="s">
        <v>47</v>
      </c>
      <c r="B55" s="659">
        <v>4</v>
      </c>
      <c r="C55" s="659">
        <v>1</v>
      </c>
      <c r="D55" s="659">
        <v>3</v>
      </c>
      <c r="E55" s="659">
        <v>4</v>
      </c>
      <c r="F55" s="659">
        <v>1</v>
      </c>
      <c r="G55" s="659">
        <v>3</v>
      </c>
      <c r="H55" s="659">
        <v>4</v>
      </c>
      <c r="I55" s="659">
        <v>1</v>
      </c>
      <c r="J55" s="659">
        <v>3</v>
      </c>
      <c r="K55" s="659">
        <v>8</v>
      </c>
      <c r="L55" s="658">
        <v>3.94</v>
      </c>
      <c r="M55" s="657">
        <v>50.85</v>
      </c>
      <c r="Y55" s="667"/>
    </row>
    <row r="56" spans="1:25">
      <c r="A56" s="150" t="s">
        <v>46</v>
      </c>
      <c r="B56" s="149">
        <v>3</v>
      </c>
      <c r="C56" s="149">
        <v>1</v>
      </c>
      <c r="D56" s="149">
        <v>2</v>
      </c>
      <c r="E56" s="149">
        <v>3</v>
      </c>
      <c r="F56" s="149">
        <v>1</v>
      </c>
      <c r="G56" s="149">
        <v>2</v>
      </c>
      <c r="H56" s="149">
        <v>5</v>
      </c>
      <c r="I56" s="149">
        <v>2</v>
      </c>
      <c r="J56" s="149">
        <v>3</v>
      </c>
      <c r="K56" s="149">
        <v>5</v>
      </c>
      <c r="L56" s="148">
        <v>3.54</v>
      </c>
      <c r="M56" s="147">
        <v>52.64</v>
      </c>
      <c r="Y56" s="667"/>
    </row>
    <row r="57" spans="1:25">
      <c r="A57" s="660" t="s">
        <v>45</v>
      </c>
      <c r="B57" s="659">
        <v>1</v>
      </c>
      <c r="C57" s="659">
        <v>1</v>
      </c>
      <c r="D57" s="659">
        <v>0</v>
      </c>
      <c r="E57" s="659">
        <v>1</v>
      </c>
      <c r="F57" s="659">
        <v>1</v>
      </c>
      <c r="G57" s="659">
        <v>0</v>
      </c>
      <c r="H57" s="659">
        <v>1</v>
      </c>
      <c r="I57" s="659">
        <v>1</v>
      </c>
      <c r="J57" s="659">
        <v>0</v>
      </c>
      <c r="K57" s="659">
        <v>4</v>
      </c>
      <c r="L57" s="658">
        <v>1</v>
      </c>
      <c r="M57" s="657">
        <v>46.9</v>
      </c>
      <c r="Y57" s="667"/>
    </row>
    <row r="58" spans="1:25">
      <c r="A58" s="150" t="s">
        <v>44</v>
      </c>
      <c r="B58" s="149">
        <v>5</v>
      </c>
      <c r="C58" s="149">
        <v>4</v>
      </c>
      <c r="D58" s="149">
        <v>1</v>
      </c>
      <c r="E58" s="149">
        <v>7</v>
      </c>
      <c r="F58" s="149">
        <v>4</v>
      </c>
      <c r="G58" s="149">
        <v>3</v>
      </c>
      <c r="H58" s="149">
        <v>8</v>
      </c>
      <c r="I58" s="149">
        <v>4</v>
      </c>
      <c r="J58" s="149">
        <v>4</v>
      </c>
      <c r="K58" s="149">
        <v>10</v>
      </c>
      <c r="L58" s="148">
        <v>6.18</v>
      </c>
      <c r="M58" s="147">
        <v>47.51</v>
      </c>
      <c r="Y58" s="667"/>
    </row>
    <row r="59" spans="1:25">
      <c r="A59" s="660" t="s">
        <v>43</v>
      </c>
      <c r="B59" s="659">
        <v>1</v>
      </c>
      <c r="C59" s="659">
        <v>0</v>
      </c>
      <c r="D59" s="659">
        <v>1</v>
      </c>
      <c r="E59" s="659">
        <v>1</v>
      </c>
      <c r="F59" s="659">
        <v>0</v>
      </c>
      <c r="G59" s="659">
        <v>1</v>
      </c>
      <c r="H59" s="659">
        <v>1</v>
      </c>
      <c r="I59" s="659">
        <v>0</v>
      </c>
      <c r="J59" s="659">
        <v>1</v>
      </c>
      <c r="K59" s="659">
        <v>2</v>
      </c>
      <c r="L59" s="658">
        <v>1.34</v>
      </c>
      <c r="M59" s="657">
        <v>50.5</v>
      </c>
      <c r="Y59" s="667"/>
    </row>
    <row r="60" spans="1:25">
      <c r="A60" s="150" t="s">
        <v>42</v>
      </c>
      <c r="B60" s="149">
        <v>4</v>
      </c>
      <c r="C60" s="149">
        <v>2</v>
      </c>
      <c r="D60" s="149">
        <v>2</v>
      </c>
      <c r="E60" s="149">
        <v>4</v>
      </c>
      <c r="F60" s="149">
        <v>2</v>
      </c>
      <c r="G60" s="149">
        <v>2</v>
      </c>
      <c r="H60" s="149">
        <v>5</v>
      </c>
      <c r="I60" s="149">
        <v>2</v>
      </c>
      <c r="J60" s="149">
        <v>3</v>
      </c>
      <c r="K60" s="149">
        <v>5</v>
      </c>
      <c r="L60" s="148">
        <v>2.08</v>
      </c>
      <c r="M60" s="147">
        <v>49.6</v>
      </c>
      <c r="Y60" s="667"/>
    </row>
    <row r="61" spans="1:25">
      <c r="A61" s="660" t="s">
        <v>41</v>
      </c>
      <c r="B61" s="659">
        <v>2</v>
      </c>
      <c r="C61" s="659">
        <v>1</v>
      </c>
      <c r="D61" s="659">
        <v>1</v>
      </c>
      <c r="E61" s="659">
        <v>2</v>
      </c>
      <c r="F61" s="659">
        <v>1</v>
      </c>
      <c r="G61" s="659">
        <v>1</v>
      </c>
      <c r="H61" s="659">
        <v>2</v>
      </c>
      <c r="I61" s="659">
        <v>1</v>
      </c>
      <c r="J61" s="659">
        <v>1</v>
      </c>
      <c r="K61" s="659">
        <v>2</v>
      </c>
      <c r="L61" s="658">
        <v>0.87</v>
      </c>
      <c r="M61" s="657">
        <v>48.59</v>
      </c>
      <c r="Y61" s="667"/>
    </row>
    <row r="62" spans="1:25">
      <c r="A62" s="150" t="s">
        <v>40</v>
      </c>
      <c r="B62" s="149">
        <v>6</v>
      </c>
      <c r="C62" s="149">
        <v>3</v>
      </c>
      <c r="D62" s="149">
        <v>3</v>
      </c>
      <c r="E62" s="149">
        <v>6</v>
      </c>
      <c r="F62" s="149">
        <v>3</v>
      </c>
      <c r="G62" s="149">
        <v>3</v>
      </c>
      <c r="H62" s="149">
        <v>6</v>
      </c>
      <c r="I62" s="149">
        <v>3</v>
      </c>
      <c r="J62" s="149">
        <v>3</v>
      </c>
      <c r="K62" s="149">
        <v>5</v>
      </c>
      <c r="L62" s="148">
        <v>2.0299999999999998</v>
      </c>
      <c r="M62" s="147">
        <v>63.42</v>
      </c>
      <c r="Y62" s="667"/>
    </row>
    <row r="63" spans="1:25">
      <c r="A63" s="660" t="s">
        <v>39</v>
      </c>
      <c r="B63" s="659">
        <v>17</v>
      </c>
      <c r="C63" s="659">
        <v>13</v>
      </c>
      <c r="D63" s="659">
        <v>4</v>
      </c>
      <c r="E63" s="659">
        <v>17</v>
      </c>
      <c r="F63" s="659">
        <v>13</v>
      </c>
      <c r="G63" s="659">
        <v>4</v>
      </c>
      <c r="H63" s="659">
        <v>18</v>
      </c>
      <c r="I63" s="659">
        <v>13</v>
      </c>
      <c r="J63" s="659">
        <v>5</v>
      </c>
      <c r="K63" s="659">
        <v>30</v>
      </c>
      <c r="L63" s="658">
        <v>19.649999999999999</v>
      </c>
      <c r="M63" s="657">
        <v>52.78</v>
      </c>
      <c r="Y63" s="667"/>
    </row>
    <row r="64" spans="1:25">
      <c r="A64" s="150" t="s">
        <v>38</v>
      </c>
      <c r="B64" s="149">
        <v>9</v>
      </c>
      <c r="C64" s="149">
        <v>6</v>
      </c>
      <c r="D64" s="149">
        <v>3</v>
      </c>
      <c r="E64" s="149">
        <v>9</v>
      </c>
      <c r="F64" s="149">
        <v>6</v>
      </c>
      <c r="G64" s="149">
        <v>3</v>
      </c>
      <c r="H64" s="149">
        <v>12</v>
      </c>
      <c r="I64" s="149">
        <v>6</v>
      </c>
      <c r="J64" s="149">
        <v>6</v>
      </c>
      <c r="K64" s="149">
        <v>12</v>
      </c>
      <c r="L64" s="148">
        <v>7.54</v>
      </c>
      <c r="M64" s="147">
        <v>47.78</v>
      </c>
      <c r="Y64" s="667"/>
    </row>
    <row r="65" spans="1:25">
      <c r="A65" s="660" t="s">
        <v>36</v>
      </c>
      <c r="B65" s="659">
        <v>20</v>
      </c>
      <c r="C65" s="659">
        <v>14</v>
      </c>
      <c r="D65" s="659">
        <v>6</v>
      </c>
      <c r="E65" s="659">
        <v>20</v>
      </c>
      <c r="F65" s="659">
        <v>14</v>
      </c>
      <c r="G65" s="659">
        <v>6</v>
      </c>
      <c r="H65" s="659">
        <v>25</v>
      </c>
      <c r="I65" s="659">
        <v>18</v>
      </c>
      <c r="J65" s="659">
        <v>7</v>
      </c>
      <c r="K65" s="659">
        <v>34</v>
      </c>
      <c r="L65" s="658">
        <v>18.89</v>
      </c>
      <c r="M65" s="657">
        <v>50.51</v>
      </c>
      <c r="Y65" s="667"/>
    </row>
    <row r="66" spans="1:25">
      <c r="A66" s="150" t="s">
        <v>37</v>
      </c>
      <c r="B66" s="149">
        <v>5</v>
      </c>
      <c r="C66" s="149">
        <v>4</v>
      </c>
      <c r="D66" s="149">
        <v>1</v>
      </c>
      <c r="E66" s="149">
        <v>5</v>
      </c>
      <c r="F66" s="149">
        <v>4</v>
      </c>
      <c r="G66" s="149">
        <v>1</v>
      </c>
      <c r="H66" s="149">
        <v>5</v>
      </c>
      <c r="I66" s="149">
        <v>4</v>
      </c>
      <c r="J66" s="149">
        <v>1</v>
      </c>
      <c r="K66" s="149">
        <v>6</v>
      </c>
      <c r="L66" s="148">
        <v>4</v>
      </c>
      <c r="M66" s="147">
        <v>49.83</v>
      </c>
      <c r="Y66" s="667"/>
    </row>
    <row r="67" spans="1:25" ht="13.5" thickBot="1">
      <c r="A67" s="146" t="s">
        <v>50</v>
      </c>
      <c r="B67" s="145">
        <v>126</v>
      </c>
      <c r="C67" s="145">
        <v>87</v>
      </c>
      <c r="D67" s="145">
        <v>39</v>
      </c>
      <c r="E67" s="145">
        <v>129</v>
      </c>
      <c r="F67" s="145">
        <v>88</v>
      </c>
      <c r="G67" s="145">
        <v>41</v>
      </c>
      <c r="H67" s="145">
        <v>152</v>
      </c>
      <c r="I67" s="145">
        <v>98</v>
      </c>
      <c r="J67" s="145">
        <v>54</v>
      </c>
      <c r="K67" s="145">
        <v>227</v>
      </c>
      <c r="L67" s="144">
        <v>132.88</v>
      </c>
      <c r="M67" s="143">
        <v>52.05</v>
      </c>
      <c r="Y67" s="667"/>
    </row>
    <row r="68" spans="1:25">
      <c r="Y68" s="667"/>
    </row>
    <row r="69" spans="1:25" s="679" customFormat="1" ht="15.75" thickBot="1">
      <c r="A69" s="612" t="s">
        <v>464</v>
      </c>
      <c r="B69" s="666"/>
      <c r="C69" s="613"/>
      <c r="D69" s="613"/>
      <c r="E69" s="613"/>
      <c r="F69" s="613"/>
      <c r="G69" s="613"/>
      <c r="H69" s="613"/>
      <c r="I69" s="613"/>
      <c r="J69" s="613"/>
      <c r="K69" s="613"/>
      <c r="L69" s="665"/>
      <c r="M69" s="613"/>
    </row>
    <row r="70" spans="1:25">
      <c r="A70" s="770" t="s">
        <v>49</v>
      </c>
      <c r="B70" s="772" t="s">
        <v>289</v>
      </c>
      <c r="C70" s="773"/>
      <c r="D70" s="774"/>
      <c r="E70" s="772" t="s">
        <v>288</v>
      </c>
      <c r="F70" s="773"/>
      <c r="G70" s="774"/>
      <c r="H70" s="772" t="s">
        <v>278</v>
      </c>
      <c r="I70" s="773"/>
      <c r="J70" s="774"/>
      <c r="K70" s="772" t="s">
        <v>287</v>
      </c>
      <c r="L70" s="773"/>
      <c r="M70" s="773"/>
      <c r="Y70" s="667"/>
    </row>
    <row r="71" spans="1:25" ht="13.5" thickBot="1">
      <c r="A71" s="771"/>
      <c r="B71" s="153" t="s">
        <v>50</v>
      </c>
      <c r="C71" s="728" t="s">
        <v>286</v>
      </c>
      <c r="D71" s="728" t="s">
        <v>285</v>
      </c>
      <c r="E71" s="153" t="s">
        <v>50</v>
      </c>
      <c r="F71" s="728" t="s">
        <v>286</v>
      </c>
      <c r="G71" s="728" t="s">
        <v>285</v>
      </c>
      <c r="H71" s="153" t="s">
        <v>50</v>
      </c>
      <c r="I71" s="728" t="s">
        <v>286</v>
      </c>
      <c r="J71" s="728" t="s">
        <v>285</v>
      </c>
      <c r="K71" s="153" t="s">
        <v>78</v>
      </c>
      <c r="L71" s="152" t="s">
        <v>284</v>
      </c>
      <c r="M71" s="151" t="s">
        <v>283</v>
      </c>
      <c r="Y71" s="667"/>
    </row>
    <row r="72" spans="1:25">
      <c r="A72" s="664" t="s">
        <v>35</v>
      </c>
      <c r="B72" s="663">
        <v>68</v>
      </c>
      <c r="C72" s="663">
        <v>53</v>
      </c>
      <c r="D72" s="663">
        <v>15</v>
      </c>
      <c r="E72" s="663">
        <v>68</v>
      </c>
      <c r="F72" s="663">
        <v>53</v>
      </c>
      <c r="G72" s="663">
        <v>15</v>
      </c>
      <c r="H72" s="663">
        <v>89</v>
      </c>
      <c r="I72" s="663">
        <v>67</v>
      </c>
      <c r="J72" s="663">
        <v>22</v>
      </c>
      <c r="K72" s="663">
        <v>207</v>
      </c>
      <c r="L72" s="662">
        <v>98.54</v>
      </c>
      <c r="M72" s="661">
        <v>52.13</v>
      </c>
      <c r="Y72" s="667"/>
    </row>
    <row r="73" spans="1:25">
      <c r="A73" s="150" t="s">
        <v>48</v>
      </c>
      <c r="B73" s="149">
        <v>60</v>
      </c>
      <c r="C73" s="149">
        <v>41</v>
      </c>
      <c r="D73" s="149">
        <v>19</v>
      </c>
      <c r="E73" s="149">
        <v>60</v>
      </c>
      <c r="F73" s="149">
        <v>41</v>
      </c>
      <c r="G73" s="149">
        <v>19</v>
      </c>
      <c r="H73" s="149">
        <v>72</v>
      </c>
      <c r="I73" s="149">
        <v>45</v>
      </c>
      <c r="J73" s="149">
        <v>27</v>
      </c>
      <c r="K73" s="149">
        <v>95</v>
      </c>
      <c r="L73" s="148">
        <v>53.36</v>
      </c>
      <c r="M73" s="147">
        <v>54.39</v>
      </c>
      <c r="Y73" s="667"/>
    </row>
    <row r="74" spans="1:25">
      <c r="A74" s="660" t="s">
        <v>47</v>
      </c>
      <c r="B74" s="659">
        <v>26</v>
      </c>
      <c r="C74" s="659">
        <v>20</v>
      </c>
      <c r="D74" s="659">
        <v>6</v>
      </c>
      <c r="E74" s="659">
        <v>26</v>
      </c>
      <c r="F74" s="659">
        <v>20</v>
      </c>
      <c r="G74" s="659">
        <v>6</v>
      </c>
      <c r="H74" s="659">
        <v>27</v>
      </c>
      <c r="I74" s="659">
        <v>20</v>
      </c>
      <c r="J74" s="659">
        <v>7</v>
      </c>
      <c r="K74" s="659">
        <v>38</v>
      </c>
      <c r="L74" s="658">
        <v>22.76</v>
      </c>
      <c r="M74" s="657">
        <v>55.65</v>
      </c>
      <c r="Y74" s="667"/>
    </row>
    <row r="75" spans="1:25">
      <c r="A75" s="150" t="s">
        <v>46</v>
      </c>
      <c r="B75" s="149">
        <v>29</v>
      </c>
      <c r="C75" s="149">
        <v>24</v>
      </c>
      <c r="D75" s="149">
        <v>5</v>
      </c>
      <c r="E75" s="149">
        <v>29</v>
      </c>
      <c r="F75" s="149">
        <v>24</v>
      </c>
      <c r="G75" s="149">
        <v>5</v>
      </c>
      <c r="H75" s="149">
        <v>34</v>
      </c>
      <c r="I75" s="149">
        <v>28</v>
      </c>
      <c r="J75" s="149">
        <v>6</v>
      </c>
      <c r="K75" s="149">
        <v>40</v>
      </c>
      <c r="L75" s="148">
        <v>24.47</v>
      </c>
      <c r="M75" s="147">
        <v>57.13</v>
      </c>
      <c r="Y75" s="667"/>
    </row>
    <row r="76" spans="1:25">
      <c r="A76" s="660" t="s">
        <v>45</v>
      </c>
      <c r="B76" s="659">
        <v>12</v>
      </c>
      <c r="C76" s="659">
        <v>11</v>
      </c>
      <c r="D76" s="659">
        <v>1</v>
      </c>
      <c r="E76" s="659">
        <v>12</v>
      </c>
      <c r="F76" s="659">
        <v>11</v>
      </c>
      <c r="G76" s="659">
        <v>1</v>
      </c>
      <c r="H76" s="659">
        <v>12</v>
      </c>
      <c r="I76" s="659">
        <v>11</v>
      </c>
      <c r="J76" s="659">
        <v>1</v>
      </c>
      <c r="K76" s="659">
        <v>12</v>
      </c>
      <c r="L76" s="658">
        <v>8.06</v>
      </c>
      <c r="M76" s="657">
        <v>61.64</v>
      </c>
      <c r="Y76" s="667"/>
    </row>
    <row r="77" spans="1:25">
      <c r="A77" s="150" t="s">
        <v>44</v>
      </c>
      <c r="B77" s="149">
        <v>34</v>
      </c>
      <c r="C77" s="149">
        <v>31</v>
      </c>
      <c r="D77" s="149">
        <v>3</v>
      </c>
      <c r="E77" s="149">
        <v>39</v>
      </c>
      <c r="F77" s="149">
        <v>31</v>
      </c>
      <c r="G77" s="149">
        <v>8</v>
      </c>
      <c r="H77" s="149">
        <v>46</v>
      </c>
      <c r="I77" s="149">
        <v>34</v>
      </c>
      <c r="J77" s="149">
        <v>12</v>
      </c>
      <c r="K77" s="149">
        <v>55</v>
      </c>
      <c r="L77" s="148">
        <v>27.72</v>
      </c>
      <c r="M77" s="147">
        <v>57.69</v>
      </c>
      <c r="Y77" s="667"/>
    </row>
    <row r="78" spans="1:25">
      <c r="A78" s="660" t="s">
        <v>43</v>
      </c>
      <c r="B78" s="659">
        <v>13</v>
      </c>
      <c r="C78" s="659">
        <v>10</v>
      </c>
      <c r="D78" s="659">
        <v>3</v>
      </c>
      <c r="E78" s="659">
        <v>15</v>
      </c>
      <c r="F78" s="659">
        <v>10</v>
      </c>
      <c r="G78" s="659">
        <v>5</v>
      </c>
      <c r="H78" s="659">
        <v>15</v>
      </c>
      <c r="I78" s="659">
        <v>10</v>
      </c>
      <c r="J78" s="659">
        <v>5</v>
      </c>
      <c r="K78" s="659">
        <v>21</v>
      </c>
      <c r="L78" s="658">
        <v>10.61</v>
      </c>
      <c r="M78" s="657">
        <v>55.44</v>
      </c>
      <c r="Y78" s="667"/>
    </row>
    <row r="79" spans="1:25">
      <c r="A79" s="150" t="s">
        <v>42</v>
      </c>
      <c r="B79" s="149">
        <v>26</v>
      </c>
      <c r="C79" s="149">
        <v>21</v>
      </c>
      <c r="D79" s="149">
        <v>5</v>
      </c>
      <c r="E79" s="149">
        <v>26</v>
      </c>
      <c r="F79" s="149">
        <v>21</v>
      </c>
      <c r="G79" s="149">
        <v>5</v>
      </c>
      <c r="H79" s="149">
        <v>32</v>
      </c>
      <c r="I79" s="149">
        <v>25</v>
      </c>
      <c r="J79" s="149">
        <v>7</v>
      </c>
      <c r="K79" s="149">
        <v>33</v>
      </c>
      <c r="L79" s="148">
        <v>19.88</v>
      </c>
      <c r="M79" s="147">
        <v>58.23</v>
      </c>
      <c r="Y79" s="667"/>
    </row>
    <row r="80" spans="1:25">
      <c r="A80" s="660" t="s">
        <v>41</v>
      </c>
      <c r="B80" s="659">
        <v>22</v>
      </c>
      <c r="C80" s="659">
        <v>19</v>
      </c>
      <c r="D80" s="659">
        <v>3</v>
      </c>
      <c r="E80" s="659">
        <v>26</v>
      </c>
      <c r="F80" s="659">
        <v>19</v>
      </c>
      <c r="G80" s="659">
        <v>7</v>
      </c>
      <c r="H80" s="659">
        <v>29</v>
      </c>
      <c r="I80" s="659">
        <v>22</v>
      </c>
      <c r="J80" s="659">
        <v>7</v>
      </c>
      <c r="K80" s="659">
        <v>34</v>
      </c>
      <c r="L80" s="658">
        <v>15.39</v>
      </c>
      <c r="M80" s="657">
        <v>54.77</v>
      </c>
      <c r="Y80" s="667"/>
    </row>
    <row r="81" spans="1:25">
      <c r="A81" s="150" t="s">
        <v>40</v>
      </c>
      <c r="B81" s="149">
        <v>25</v>
      </c>
      <c r="C81" s="149">
        <v>19</v>
      </c>
      <c r="D81" s="149">
        <v>6</v>
      </c>
      <c r="E81" s="149">
        <v>25</v>
      </c>
      <c r="F81" s="149">
        <v>19</v>
      </c>
      <c r="G81" s="149">
        <v>6</v>
      </c>
      <c r="H81" s="149">
        <v>25</v>
      </c>
      <c r="I81" s="149">
        <v>19</v>
      </c>
      <c r="J81" s="149">
        <v>6</v>
      </c>
      <c r="K81" s="149">
        <v>26</v>
      </c>
      <c r="L81" s="148">
        <v>14.64</v>
      </c>
      <c r="M81" s="147">
        <v>53.49</v>
      </c>
      <c r="Y81" s="667"/>
    </row>
    <row r="82" spans="1:25">
      <c r="A82" s="660" t="s">
        <v>39</v>
      </c>
      <c r="B82" s="659">
        <v>48</v>
      </c>
      <c r="C82" s="659">
        <v>38</v>
      </c>
      <c r="D82" s="659">
        <v>10</v>
      </c>
      <c r="E82" s="659">
        <v>48</v>
      </c>
      <c r="F82" s="659">
        <v>38</v>
      </c>
      <c r="G82" s="659">
        <v>10</v>
      </c>
      <c r="H82" s="659">
        <v>52</v>
      </c>
      <c r="I82" s="659">
        <v>39</v>
      </c>
      <c r="J82" s="659">
        <v>13</v>
      </c>
      <c r="K82" s="659">
        <v>67</v>
      </c>
      <c r="L82" s="658">
        <v>43.48</v>
      </c>
      <c r="M82" s="657">
        <v>56.15</v>
      </c>
      <c r="Y82" s="667"/>
    </row>
    <row r="83" spans="1:25">
      <c r="A83" s="150" t="s">
        <v>38</v>
      </c>
      <c r="B83" s="149">
        <v>30</v>
      </c>
      <c r="C83" s="149">
        <v>23</v>
      </c>
      <c r="D83" s="149">
        <v>7</v>
      </c>
      <c r="E83" s="149">
        <v>30</v>
      </c>
      <c r="F83" s="149">
        <v>23</v>
      </c>
      <c r="G83" s="149">
        <v>7</v>
      </c>
      <c r="H83" s="149">
        <v>34</v>
      </c>
      <c r="I83" s="149">
        <v>24</v>
      </c>
      <c r="J83" s="149">
        <v>10</v>
      </c>
      <c r="K83" s="149">
        <v>44</v>
      </c>
      <c r="L83" s="148">
        <v>26.17</v>
      </c>
      <c r="M83" s="147">
        <v>55.51</v>
      </c>
      <c r="Y83" s="667"/>
    </row>
    <row r="84" spans="1:25">
      <c r="A84" s="660" t="s">
        <v>36</v>
      </c>
      <c r="B84" s="659">
        <v>59</v>
      </c>
      <c r="C84" s="659">
        <v>43</v>
      </c>
      <c r="D84" s="659">
        <v>16</v>
      </c>
      <c r="E84" s="659">
        <v>59</v>
      </c>
      <c r="F84" s="659">
        <v>43</v>
      </c>
      <c r="G84" s="659">
        <v>16</v>
      </c>
      <c r="H84" s="659">
        <v>66</v>
      </c>
      <c r="I84" s="659">
        <v>44</v>
      </c>
      <c r="J84" s="659">
        <v>22</v>
      </c>
      <c r="K84" s="659">
        <v>77</v>
      </c>
      <c r="L84" s="658">
        <v>50.21</v>
      </c>
      <c r="M84" s="657">
        <v>54.19</v>
      </c>
      <c r="Y84" s="667"/>
    </row>
    <row r="85" spans="1:25">
      <c r="A85" s="150" t="s">
        <v>37</v>
      </c>
      <c r="B85" s="149">
        <v>28</v>
      </c>
      <c r="C85" s="149">
        <v>23</v>
      </c>
      <c r="D85" s="149">
        <v>5</v>
      </c>
      <c r="E85" s="149">
        <v>28</v>
      </c>
      <c r="F85" s="149">
        <v>23</v>
      </c>
      <c r="G85" s="149">
        <v>5</v>
      </c>
      <c r="H85" s="149">
        <v>28</v>
      </c>
      <c r="I85" s="149">
        <v>23</v>
      </c>
      <c r="J85" s="149">
        <v>5</v>
      </c>
      <c r="K85" s="149">
        <v>32</v>
      </c>
      <c r="L85" s="148">
        <v>24.63</v>
      </c>
      <c r="M85" s="147">
        <v>57.66</v>
      </c>
      <c r="Y85" s="667"/>
    </row>
    <row r="86" spans="1:25" ht="13.5" thickBot="1">
      <c r="A86" s="146" t="s">
        <v>50</v>
      </c>
      <c r="B86" s="145">
        <v>476</v>
      </c>
      <c r="C86" s="145">
        <v>372</v>
      </c>
      <c r="D86" s="145">
        <v>104</v>
      </c>
      <c r="E86" s="145">
        <v>491</v>
      </c>
      <c r="F86" s="145">
        <v>376</v>
      </c>
      <c r="G86" s="145">
        <v>115</v>
      </c>
      <c r="H86" s="145">
        <v>561</v>
      </c>
      <c r="I86" s="145">
        <v>411</v>
      </c>
      <c r="J86" s="145">
        <v>150</v>
      </c>
      <c r="K86" s="145">
        <v>748</v>
      </c>
      <c r="L86" s="144">
        <v>439.92</v>
      </c>
      <c r="M86" s="143">
        <v>55.03</v>
      </c>
      <c r="Y86" s="667"/>
    </row>
    <row r="87" spans="1:25">
      <c r="Y87" s="667"/>
    </row>
    <row r="88" spans="1:25" s="679" customFormat="1" ht="15.75" thickBot="1">
      <c r="A88" s="612" t="s">
        <v>463</v>
      </c>
      <c r="B88" s="666"/>
      <c r="C88" s="613"/>
      <c r="D88" s="613"/>
      <c r="E88" s="613"/>
      <c r="F88" s="613"/>
      <c r="G88" s="613"/>
      <c r="H88" s="613"/>
      <c r="I88" s="613"/>
      <c r="J88" s="613"/>
      <c r="K88" s="613"/>
      <c r="L88" s="665"/>
      <c r="M88" s="613"/>
    </row>
    <row r="89" spans="1:25">
      <c r="A89" s="770" t="s">
        <v>49</v>
      </c>
      <c r="B89" s="772" t="s">
        <v>289</v>
      </c>
      <c r="C89" s="773"/>
      <c r="D89" s="774"/>
      <c r="E89" s="772" t="s">
        <v>288</v>
      </c>
      <c r="F89" s="773"/>
      <c r="G89" s="774"/>
      <c r="H89" s="772" t="s">
        <v>278</v>
      </c>
      <c r="I89" s="773"/>
      <c r="J89" s="774"/>
      <c r="K89" s="772" t="s">
        <v>287</v>
      </c>
      <c r="L89" s="773"/>
      <c r="M89" s="773"/>
      <c r="Y89" s="667"/>
    </row>
    <row r="90" spans="1:25" ht="13.5" thickBot="1">
      <c r="A90" s="771"/>
      <c r="B90" s="153" t="s">
        <v>50</v>
      </c>
      <c r="C90" s="728" t="s">
        <v>286</v>
      </c>
      <c r="D90" s="728" t="s">
        <v>285</v>
      </c>
      <c r="E90" s="153" t="s">
        <v>50</v>
      </c>
      <c r="F90" s="728" t="s">
        <v>286</v>
      </c>
      <c r="G90" s="728" t="s">
        <v>285</v>
      </c>
      <c r="H90" s="153" t="s">
        <v>50</v>
      </c>
      <c r="I90" s="728" t="s">
        <v>286</v>
      </c>
      <c r="J90" s="728" t="s">
        <v>285</v>
      </c>
      <c r="K90" s="153" t="s">
        <v>78</v>
      </c>
      <c r="L90" s="152" t="s">
        <v>284</v>
      </c>
      <c r="M90" s="151" t="s">
        <v>283</v>
      </c>
      <c r="Y90" s="667"/>
    </row>
    <row r="91" spans="1:25">
      <c r="A91" s="664" t="s">
        <v>35</v>
      </c>
      <c r="B91" s="663">
        <v>60</v>
      </c>
      <c r="C91" s="663">
        <v>48</v>
      </c>
      <c r="D91" s="663">
        <v>12</v>
      </c>
      <c r="E91" s="663">
        <v>60</v>
      </c>
      <c r="F91" s="663">
        <v>48</v>
      </c>
      <c r="G91" s="663">
        <v>12</v>
      </c>
      <c r="H91" s="663">
        <v>72</v>
      </c>
      <c r="I91" s="663">
        <v>52</v>
      </c>
      <c r="J91" s="663">
        <v>20</v>
      </c>
      <c r="K91" s="663">
        <v>187</v>
      </c>
      <c r="L91" s="662">
        <v>94.57</v>
      </c>
      <c r="M91" s="661">
        <v>52.83</v>
      </c>
      <c r="Y91" s="667"/>
    </row>
    <row r="92" spans="1:25">
      <c r="A92" s="150" t="s">
        <v>48</v>
      </c>
      <c r="B92" s="149">
        <v>27</v>
      </c>
      <c r="C92" s="149">
        <v>18</v>
      </c>
      <c r="D92" s="149">
        <v>9</v>
      </c>
      <c r="E92" s="149">
        <v>27</v>
      </c>
      <c r="F92" s="149">
        <v>18</v>
      </c>
      <c r="G92" s="149">
        <v>9</v>
      </c>
      <c r="H92" s="149">
        <v>29</v>
      </c>
      <c r="I92" s="149">
        <v>18</v>
      </c>
      <c r="J92" s="149">
        <v>11</v>
      </c>
      <c r="K92" s="149">
        <v>38</v>
      </c>
      <c r="L92" s="148">
        <v>18.68</v>
      </c>
      <c r="M92" s="147">
        <v>53.35</v>
      </c>
      <c r="Y92" s="667"/>
    </row>
    <row r="93" spans="1:25">
      <c r="A93" s="660" t="s">
        <v>47</v>
      </c>
      <c r="B93" s="659">
        <v>16</v>
      </c>
      <c r="C93" s="659">
        <v>12</v>
      </c>
      <c r="D93" s="659">
        <v>4</v>
      </c>
      <c r="E93" s="659">
        <v>16</v>
      </c>
      <c r="F93" s="659">
        <v>12</v>
      </c>
      <c r="G93" s="659">
        <v>4</v>
      </c>
      <c r="H93" s="659">
        <v>18</v>
      </c>
      <c r="I93" s="659">
        <v>13</v>
      </c>
      <c r="J93" s="659">
        <v>5</v>
      </c>
      <c r="K93" s="659">
        <v>18</v>
      </c>
      <c r="L93" s="658">
        <v>11.42</v>
      </c>
      <c r="M93" s="657">
        <v>55.07</v>
      </c>
      <c r="Y93" s="667"/>
    </row>
    <row r="94" spans="1:25">
      <c r="A94" s="150" t="s">
        <v>46</v>
      </c>
      <c r="B94" s="149">
        <v>14</v>
      </c>
      <c r="C94" s="149">
        <v>9</v>
      </c>
      <c r="D94" s="149">
        <v>5</v>
      </c>
      <c r="E94" s="149">
        <v>14</v>
      </c>
      <c r="F94" s="149">
        <v>9</v>
      </c>
      <c r="G94" s="149">
        <v>5</v>
      </c>
      <c r="H94" s="149">
        <v>17</v>
      </c>
      <c r="I94" s="149">
        <v>9</v>
      </c>
      <c r="J94" s="149">
        <v>8</v>
      </c>
      <c r="K94" s="149">
        <v>21</v>
      </c>
      <c r="L94" s="148">
        <v>12.59</v>
      </c>
      <c r="M94" s="147">
        <v>55.79</v>
      </c>
      <c r="Y94" s="667"/>
    </row>
    <row r="95" spans="1:25">
      <c r="A95" s="660" t="s">
        <v>45</v>
      </c>
      <c r="B95" s="659">
        <v>6</v>
      </c>
      <c r="C95" s="659">
        <v>5</v>
      </c>
      <c r="D95" s="659">
        <v>1</v>
      </c>
      <c r="E95" s="659">
        <v>6</v>
      </c>
      <c r="F95" s="659">
        <v>5</v>
      </c>
      <c r="G95" s="659">
        <v>1</v>
      </c>
      <c r="H95" s="659">
        <v>6</v>
      </c>
      <c r="I95" s="659">
        <v>5</v>
      </c>
      <c r="J95" s="659">
        <v>1</v>
      </c>
      <c r="K95" s="659">
        <v>6</v>
      </c>
      <c r="L95" s="658">
        <v>2.9</v>
      </c>
      <c r="M95" s="657">
        <v>56.93</v>
      </c>
      <c r="Y95" s="667"/>
    </row>
    <row r="96" spans="1:25">
      <c r="A96" s="150" t="s">
        <v>44</v>
      </c>
      <c r="B96" s="149">
        <v>20</v>
      </c>
      <c r="C96" s="149">
        <v>19</v>
      </c>
      <c r="D96" s="149">
        <v>1</v>
      </c>
      <c r="E96" s="149">
        <v>24</v>
      </c>
      <c r="F96" s="149">
        <v>19</v>
      </c>
      <c r="G96" s="149">
        <v>5</v>
      </c>
      <c r="H96" s="149">
        <v>30</v>
      </c>
      <c r="I96" s="149">
        <v>22</v>
      </c>
      <c r="J96" s="149">
        <v>8</v>
      </c>
      <c r="K96" s="149">
        <v>26</v>
      </c>
      <c r="L96" s="148">
        <v>14.87</v>
      </c>
      <c r="M96" s="147">
        <v>52.55</v>
      </c>
      <c r="Y96" s="667"/>
    </row>
    <row r="97" spans="1:25">
      <c r="A97" s="660" t="s">
        <v>43</v>
      </c>
      <c r="B97" s="659">
        <v>7</v>
      </c>
      <c r="C97" s="659">
        <v>4</v>
      </c>
      <c r="D97" s="659">
        <v>3</v>
      </c>
      <c r="E97" s="659">
        <v>8</v>
      </c>
      <c r="F97" s="659">
        <v>4</v>
      </c>
      <c r="G97" s="659">
        <v>4</v>
      </c>
      <c r="H97" s="659">
        <v>9</v>
      </c>
      <c r="I97" s="659">
        <v>4</v>
      </c>
      <c r="J97" s="659">
        <v>5</v>
      </c>
      <c r="K97" s="659">
        <v>11</v>
      </c>
      <c r="L97" s="658">
        <v>6.71</v>
      </c>
      <c r="M97" s="657">
        <v>57.55</v>
      </c>
      <c r="Y97" s="667"/>
    </row>
    <row r="98" spans="1:25">
      <c r="A98" s="150" t="s">
        <v>42</v>
      </c>
      <c r="B98" s="149">
        <v>10</v>
      </c>
      <c r="C98" s="149">
        <v>6</v>
      </c>
      <c r="D98" s="149">
        <v>4</v>
      </c>
      <c r="E98" s="149">
        <v>10</v>
      </c>
      <c r="F98" s="149">
        <v>6</v>
      </c>
      <c r="G98" s="149">
        <v>4</v>
      </c>
      <c r="H98" s="149">
        <v>12</v>
      </c>
      <c r="I98" s="149">
        <v>7</v>
      </c>
      <c r="J98" s="149">
        <v>5</v>
      </c>
      <c r="K98" s="149">
        <v>15</v>
      </c>
      <c r="L98" s="148">
        <v>6.12</v>
      </c>
      <c r="M98" s="147">
        <v>55</v>
      </c>
      <c r="Y98" s="667"/>
    </row>
    <row r="99" spans="1:25">
      <c r="A99" s="660" t="s">
        <v>41</v>
      </c>
      <c r="B99" s="659">
        <v>9</v>
      </c>
      <c r="C99" s="659">
        <v>8</v>
      </c>
      <c r="D99" s="659">
        <v>1</v>
      </c>
      <c r="E99" s="659">
        <v>12</v>
      </c>
      <c r="F99" s="659">
        <v>8</v>
      </c>
      <c r="G99" s="659">
        <v>4</v>
      </c>
      <c r="H99" s="659">
        <v>13</v>
      </c>
      <c r="I99" s="659">
        <v>9</v>
      </c>
      <c r="J99" s="659">
        <v>4</v>
      </c>
      <c r="K99" s="659">
        <v>17</v>
      </c>
      <c r="L99" s="658">
        <v>7.25</v>
      </c>
      <c r="M99" s="657">
        <v>50.6</v>
      </c>
      <c r="Y99" s="667"/>
    </row>
    <row r="100" spans="1:25">
      <c r="A100" s="150" t="s">
        <v>40</v>
      </c>
      <c r="B100" s="149">
        <v>15</v>
      </c>
      <c r="C100" s="149">
        <v>9</v>
      </c>
      <c r="D100" s="149">
        <v>6</v>
      </c>
      <c r="E100" s="149">
        <v>15</v>
      </c>
      <c r="F100" s="149">
        <v>9</v>
      </c>
      <c r="G100" s="149">
        <v>6</v>
      </c>
      <c r="H100" s="149">
        <v>17</v>
      </c>
      <c r="I100" s="149">
        <v>9</v>
      </c>
      <c r="J100" s="149">
        <v>8</v>
      </c>
      <c r="K100" s="149">
        <v>22</v>
      </c>
      <c r="L100" s="148">
        <v>10.39</v>
      </c>
      <c r="M100" s="147">
        <v>50.88</v>
      </c>
      <c r="Y100" s="667"/>
    </row>
    <row r="101" spans="1:25">
      <c r="A101" s="660" t="s">
        <v>39</v>
      </c>
      <c r="B101" s="659">
        <v>21</v>
      </c>
      <c r="C101" s="659">
        <v>15</v>
      </c>
      <c r="D101" s="659">
        <v>6</v>
      </c>
      <c r="E101" s="659">
        <v>21</v>
      </c>
      <c r="F101" s="659">
        <v>15</v>
      </c>
      <c r="G101" s="659">
        <v>6</v>
      </c>
      <c r="H101" s="659">
        <v>24</v>
      </c>
      <c r="I101" s="659">
        <v>15</v>
      </c>
      <c r="J101" s="659">
        <v>9</v>
      </c>
      <c r="K101" s="659">
        <v>28</v>
      </c>
      <c r="L101" s="658">
        <v>22.99</v>
      </c>
      <c r="M101" s="657">
        <v>54.65</v>
      </c>
      <c r="Y101" s="667"/>
    </row>
    <row r="102" spans="1:25">
      <c r="A102" s="150" t="s">
        <v>38</v>
      </c>
      <c r="B102" s="149">
        <v>14</v>
      </c>
      <c r="C102" s="149">
        <v>11</v>
      </c>
      <c r="D102" s="149">
        <v>3</v>
      </c>
      <c r="E102" s="149">
        <v>14</v>
      </c>
      <c r="F102" s="149">
        <v>11</v>
      </c>
      <c r="G102" s="149">
        <v>3</v>
      </c>
      <c r="H102" s="149">
        <v>17</v>
      </c>
      <c r="I102" s="149">
        <v>13</v>
      </c>
      <c r="J102" s="149">
        <v>4</v>
      </c>
      <c r="K102" s="149">
        <v>24</v>
      </c>
      <c r="L102" s="148">
        <v>12.96</v>
      </c>
      <c r="M102" s="147">
        <v>53.61</v>
      </c>
      <c r="Y102" s="667"/>
    </row>
    <row r="103" spans="1:25">
      <c r="A103" s="660" t="s">
        <v>36</v>
      </c>
      <c r="B103" s="659">
        <v>30</v>
      </c>
      <c r="C103" s="659">
        <v>18</v>
      </c>
      <c r="D103" s="659">
        <v>12</v>
      </c>
      <c r="E103" s="659">
        <v>30</v>
      </c>
      <c r="F103" s="659">
        <v>18</v>
      </c>
      <c r="G103" s="659">
        <v>12</v>
      </c>
      <c r="H103" s="659">
        <v>36</v>
      </c>
      <c r="I103" s="659">
        <v>19</v>
      </c>
      <c r="J103" s="659">
        <v>17</v>
      </c>
      <c r="K103" s="659">
        <v>39</v>
      </c>
      <c r="L103" s="658">
        <v>26.45</v>
      </c>
      <c r="M103" s="657">
        <v>51.58</v>
      </c>
      <c r="Y103" s="667"/>
    </row>
    <row r="104" spans="1:25">
      <c r="A104" s="150" t="s">
        <v>37</v>
      </c>
      <c r="B104" s="149">
        <v>15</v>
      </c>
      <c r="C104" s="149">
        <v>12</v>
      </c>
      <c r="D104" s="149">
        <v>3</v>
      </c>
      <c r="E104" s="149">
        <v>15</v>
      </c>
      <c r="F104" s="149">
        <v>12</v>
      </c>
      <c r="G104" s="149">
        <v>3</v>
      </c>
      <c r="H104" s="149">
        <v>16</v>
      </c>
      <c r="I104" s="149">
        <v>12</v>
      </c>
      <c r="J104" s="149">
        <v>4</v>
      </c>
      <c r="K104" s="149">
        <v>18</v>
      </c>
      <c r="L104" s="148">
        <v>13.11</v>
      </c>
      <c r="M104" s="147">
        <v>53.6</v>
      </c>
      <c r="Y104" s="667"/>
    </row>
    <row r="105" spans="1:25" ht="13.5" thickBot="1">
      <c r="A105" s="146" t="s">
        <v>50</v>
      </c>
      <c r="B105" s="145">
        <v>263</v>
      </c>
      <c r="C105" s="145">
        <v>193</v>
      </c>
      <c r="D105" s="145">
        <v>70</v>
      </c>
      <c r="E105" s="145">
        <v>272</v>
      </c>
      <c r="F105" s="145">
        <v>194</v>
      </c>
      <c r="G105" s="145">
        <v>78</v>
      </c>
      <c r="H105" s="145">
        <v>316</v>
      </c>
      <c r="I105" s="145">
        <v>207</v>
      </c>
      <c r="J105" s="145">
        <v>109</v>
      </c>
      <c r="K105" s="145">
        <v>455</v>
      </c>
      <c r="L105" s="144">
        <v>261.01</v>
      </c>
      <c r="M105" s="143">
        <v>53.28</v>
      </c>
      <c r="Y105" s="667"/>
    </row>
    <row r="106" spans="1:25">
      <c r="Y106" s="667"/>
    </row>
    <row r="107" spans="1:25" s="679" customFormat="1" ht="15.75" thickBot="1">
      <c r="A107" s="612" t="s">
        <v>462</v>
      </c>
      <c r="B107" s="666"/>
      <c r="C107" s="613"/>
      <c r="D107" s="613"/>
      <c r="E107" s="613"/>
      <c r="F107" s="613"/>
      <c r="G107" s="613"/>
      <c r="H107" s="613"/>
      <c r="I107" s="613"/>
      <c r="J107" s="613"/>
      <c r="K107" s="613"/>
      <c r="L107" s="665"/>
      <c r="M107" s="613"/>
    </row>
    <row r="108" spans="1:25">
      <c r="A108" s="770" t="s">
        <v>49</v>
      </c>
      <c r="B108" s="772" t="s">
        <v>289</v>
      </c>
      <c r="C108" s="773"/>
      <c r="D108" s="774"/>
      <c r="E108" s="772" t="s">
        <v>288</v>
      </c>
      <c r="F108" s="773"/>
      <c r="G108" s="774"/>
      <c r="H108" s="772" t="s">
        <v>278</v>
      </c>
      <c r="I108" s="773"/>
      <c r="J108" s="774"/>
      <c r="K108" s="772" t="s">
        <v>287</v>
      </c>
      <c r="L108" s="773"/>
      <c r="M108" s="773"/>
      <c r="Y108" s="667"/>
    </row>
    <row r="109" spans="1:25" ht="13.5" thickBot="1">
      <c r="A109" s="771"/>
      <c r="B109" s="153" t="s">
        <v>50</v>
      </c>
      <c r="C109" s="728" t="s">
        <v>286</v>
      </c>
      <c r="D109" s="728" t="s">
        <v>285</v>
      </c>
      <c r="E109" s="153" t="s">
        <v>50</v>
      </c>
      <c r="F109" s="728" t="s">
        <v>286</v>
      </c>
      <c r="G109" s="728" t="s">
        <v>285</v>
      </c>
      <c r="H109" s="153" t="s">
        <v>50</v>
      </c>
      <c r="I109" s="728" t="s">
        <v>286</v>
      </c>
      <c r="J109" s="728" t="s">
        <v>285</v>
      </c>
      <c r="K109" s="153" t="s">
        <v>78</v>
      </c>
      <c r="L109" s="152" t="s">
        <v>284</v>
      </c>
      <c r="M109" s="151" t="s">
        <v>283</v>
      </c>
      <c r="Y109" s="667"/>
    </row>
    <row r="110" spans="1:25">
      <c r="A110" s="664" t="s">
        <v>35</v>
      </c>
      <c r="B110" s="663">
        <v>43</v>
      </c>
      <c r="C110" s="663">
        <v>28</v>
      </c>
      <c r="D110" s="663">
        <v>15</v>
      </c>
      <c r="E110" s="663">
        <v>43</v>
      </c>
      <c r="F110" s="663">
        <v>28</v>
      </c>
      <c r="G110" s="663">
        <v>15</v>
      </c>
      <c r="H110" s="663">
        <v>58</v>
      </c>
      <c r="I110" s="663">
        <v>33</v>
      </c>
      <c r="J110" s="663">
        <v>25</v>
      </c>
      <c r="K110" s="663">
        <v>194</v>
      </c>
      <c r="L110" s="662">
        <v>103.38</v>
      </c>
      <c r="M110" s="661">
        <v>53.67</v>
      </c>
      <c r="Y110" s="667"/>
    </row>
    <row r="111" spans="1:25">
      <c r="A111" s="150" t="s">
        <v>48</v>
      </c>
      <c r="B111" s="149">
        <v>27</v>
      </c>
      <c r="C111" s="149">
        <v>10</v>
      </c>
      <c r="D111" s="149">
        <v>17</v>
      </c>
      <c r="E111" s="149">
        <v>27</v>
      </c>
      <c r="F111" s="149">
        <v>10</v>
      </c>
      <c r="G111" s="149">
        <v>17</v>
      </c>
      <c r="H111" s="149">
        <v>32</v>
      </c>
      <c r="I111" s="149">
        <v>10</v>
      </c>
      <c r="J111" s="149">
        <v>22</v>
      </c>
      <c r="K111" s="149">
        <v>83</v>
      </c>
      <c r="L111" s="148">
        <v>46.97</v>
      </c>
      <c r="M111" s="147">
        <v>53.16</v>
      </c>
      <c r="Y111" s="667"/>
    </row>
    <row r="112" spans="1:25">
      <c r="A112" s="660" t="s">
        <v>47</v>
      </c>
      <c r="B112" s="659">
        <v>13</v>
      </c>
      <c r="C112" s="659">
        <v>6</v>
      </c>
      <c r="D112" s="659">
        <v>7</v>
      </c>
      <c r="E112" s="659">
        <v>13</v>
      </c>
      <c r="F112" s="659">
        <v>6</v>
      </c>
      <c r="G112" s="659">
        <v>7</v>
      </c>
      <c r="H112" s="659">
        <v>16</v>
      </c>
      <c r="I112" s="659">
        <v>6</v>
      </c>
      <c r="J112" s="659">
        <v>10</v>
      </c>
      <c r="K112" s="659">
        <v>43</v>
      </c>
      <c r="L112" s="658">
        <v>24.41</v>
      </c>
      <c r="M112" s="657">
        <v>47.42</v>
      </c>
      <c r="Y112" s="667"/>
    </row>
    <row r="113" spans="1:25">
      <c r="A113" s="150" t="s">
        <v>46</v>
      </c>
      <c r="B113" s="149">
        <v>14</v>
      </c>
      <c r="C113" s="149">
        <v>6</v>
      </c>
      <c r="D113" s="149">
        <v>8</v>
      </c>
      <c r="E113" s="149">
        <v>14</v>
      </c>
      <c r="F113" s="149">
        <v>6</v>
      </c>
      <c r="G113" s="149">
        <v>8</v>
      </c>
      <c r="H113" s="149">
        <v>19</v>
      </c>
      <c r="I113" s="149">
        <v>8</v>
      </c>
      <c r="J113" s="149">
        <v>11</v>
      </c>
      <c r="K113" s="149">
        <v>34</v>
      </c>
      <c r="L113" s="148">
        <v>26.82</v>
      </c>
      <c r="M113" s="147">
        <v>54.35</v>
      </c>
      <c r="Y113" s="667"/>
    </row>
    <row r="114" spans="1:25">
      <c r="A114" s="660" t="s">
        <v>45</v>
      </c>
      <c r="B114" s="659">
        <v>9</v>
      </c>
      <c r="C114" s="659">
        <v>7</v>
      </c>
      <c r="D114" s="659">
        <v>2</v>
      </c>
      <c r="E114" s="659">
        <v>10</v>
      </c>
      <c r="F114" s="659">
        <v>7</v>
      </c>
      <c r="G114" s="659">
        <v>3</v>
      </c>
      <c r="H114" s="659">
        <v>11</v>
      </c>
      <c r="I114" s="659">
        <v>8</v>
      </c>
      <c r="J114" s="659">
        <v>3</v>
      </c>
      <c r="K114" s="659">
        <v>10</v>
      </c>
      <c r="L114" s="658">
        <v>7.77</v>
      </c>
      <c r="M114" s="657">
        <v>61.43</v>
      </c>
      <c r="Y114" s="667"/>
    </row>
    <row r="115" spans="1:25">
      <c r="A115" s="150" t="s">
        <v>44</v>
      </c>
      <c r="B115" s="149">
        <v>20</v>
      </c>
      <c r="C115" s="149">
        <v>17</v>
      </c>
      <c r="D115" s="149">
        <v>3</v>
      </c>
      <c r="E115" s="149">
        <v>25</v>
      </c>
      <c r="F115" s="149">
        <v>17</v>
      </c>
      <c r="G115" s="149">
        <v>8</v>
      </c>
      <c r="H115" s="149">
        <v>34</v>
      </c>
      <c r="I115" s="149">
        <v>20</v>
      </c>
      <c r="J115" s="149">
        <v>14</v>
      </c>
      <c r="K115" s="149">
        <v>58</v>
      </c>
      <c r="L115" s="148">
        <v>37.03</v>
      </c>
      <c r="M115" s="147">
        <v>53.37</v>
      </c>
      <c r="Y115" s="667"/>
    </row>
    <row r="116" spans="1:25">
      <c r="A116" s="660" t="s">
        <v>43</v>
      </c>
      <c r="B116" s="659">
        <v>8</v>
      </c>
      <c r="C116" s="659">
        <v>3</v>
      </c>
      <c r="D116" s="659">
        <v>5</v>
      </c>
      <c r="E116" s="659">
        <v>11</v>
      </c>
      <c r="F116" s="659">
        <v>3</v>
      </c>
      <c r="G116" s="659">
        <v>8</v>
      </c>
      <c r="H116" s="659">
        <v>11</v>
      </c>
      <c r="I116" s="659">
        <v>3</v>
      </c>
      <c r="J116" s="659">
        <v>8</v>
      </c>
      <c r="K116" s="659">
        <v>34</v>
      </c>
      <c r="L116" s="658">
        <v>21.08</v>
      </c>
      <c r="M116" s="657">
        <v>52.52</v>
      </c>
      <c r="Y116" s="667"/>
    </row>
    <row r="117" spans="1:25">
      <c r="A117" s="150" t="s">
        <v>42</v>
      </c>
      <c r="B117" s="149">
        <v>10</v>
      </c>
      <c r="C117" s="149">
        <v>5</v>
      </c>
      <c r="D117" s="149">
        <v>5</v>
      </c>
      <c r="E117" s="149">
        <v>10</v>
      </c>
      <c r="F117" s="149">
        <v>5</v>
      </c>
      <c r="G117" s="149">
        <v>5</v>
      </c>
      <c r="H117" s="149">
        <v>17</v>
      </c>
      <c r="I117" s="149">
        <v>5</v>
      </c>
      <c r="J117" s="149">
        <v>12</v>
      </c>
      <c r="K117" s="149">
        <v>43</v>
      </c>
      <c r="L117" s="148">
        <v>24.68</v>
      </c>
      <c r="M117" s="147">
        <v>52.86</v>
      </c>
      <c r="Y117" s="667"/>
    </row>
    <row r="118" spans="1:25">
      <c r="A118" s="660" t="s">
        <v>41</v>
      </c>
      <c r="B118" s="659">
        <v>6</v>
      </c>
      <c r="C118" s="659">
        <v>5</v>
      </c>
      <c r="D118" s="659">
        <v>1</v>
      </c>
      <c r="E118" s="659">
        <v>10</v>
      </c>
      <c r="F118" s="659">
        <v>5</v>
      </c>
      <c r="G118" s="659">
        <v>5</v>
      </c>
      <c r="H118" s="659">
        <v>13</v>
      </c>
      <c r="I118" s="659">
        <v>8</v>
      </c>
      <c r="J118" s="659">
        <v>5</v>
      </c>
      <c r="K118" s="659">
        <v>21</v>
      </c>
      <c r="L118" s="658">
        <v>11.46</v>
      </c>
      <c r="M118" s="657">
        <v>58</v>
      </c>
      <c r="Y118" s="667"/>
    </row>
    <row r="119" spans="1:25">
      <c r="A119" s="150" t="s">
        <v>40</v>
      </c>
      <c r="B119" s="149">
        <v>13</v>
      </c>
      <c r="C119" s="149">
        <v>7</v>
      </c>
      <c r="D119" s="149">
        <v>6</v>
      </c>
      <c r="E119" s="149">
        <v>13</v>
      </c>
      <c r="F119" s="149">
        <v>7</v>
      </c>
      <c r="G119" s="149">
        <v>6</v>
      </c>
      <c r="H119" s="149">
        <v>13</v>
      </c>
      <c r="I119" s="149">
        <v>7</v>
      </c>
      <c r="J119" s="149">
        <v>6</v>
      </c>
      <c r="K119" s="149">
        <v>24</v>
      </c>
      <c r="L119" s="148">
        <v>14.81</v>
      </c>
      <c r="M119" s="147">
        <v>56.13</v>
      </c>
      <c r="Y119" s="667"/>
    </row>
    <row r="120" spans="1:25">
      <c r="A120" s="660" t="s">
        <v>39</v>
      </c>
      <c r="B120" s="659">
        <v>25</v>
      </c>
      <c r="C120" s="659">
        <v>9</v>
      </c>
      <c r="D120" s="659">
        <v>16</v>
      </c>
      <c r="E120" s="659">
        <v>25</v>
      </c>
      <c r="F120" s="659">
        <v>9</v>
      </c>
      <c r="G120" s="659">
        <v>16</v>
      </c>
      <c r="H120" s="659">
        <v>27</v>
      </c>
      <c r="I120" s="659">
        <v>9</v>
      </c>
      <c r="J120" s="659">
        <v>18</v>
      </c>
      <c r="K120" s="659">
        <v>88</v>
      </c>
      <c r="L120" s="658">
        <v>46.68</v>
      </c>
      <c r="M120" s="657">
        <v>52.77</v>
      </c>
      <c r="Y120" s="667"/>
    </row>
    <row r="121" spans="1:25">
      <c r="A121" s="150" t="s">
        <v>38</v>
      </c>
      <c r="B121" s="149">
        <v>15</v>
      </c>
      <c r="C121" s="149">
        <v>9</v>
      </c>
      <c r="D121" s="149">
        <v>6</v>
      </c>
      <c r="E121" s="149">
        <v>15</v>
      </c>
      <c r="F121" s="149">
        <v>9</v>
      </c>
      <c r="G121" s="149">
        <v>6</v>
      </c>
      <c r="H121" s="149">
        <v>18</v>
      </c>
      <c r="I121" s="149">
        <v>9</v>
      </c>
      <c r="J121" s="149">
        <v>9</v>
      </c>
      <c r="K121" s="149">
        <v>45</v>
      </c>
      <c r="L121" s="148">
        <v>24.5</v>
      </c>
      <c r="M121" s="147">
        <v>53.12</v>
      </c>
      <c r="Y121" s="667"/>
    </row>
    <row r="122" spans="1:25">
      <c r="A122" s="660" t="s">
        <v>36</v>
      </c>
      <c r="B122" s="659">
        <v>35</v>
      </c>
      <c r="C122" s="659">
        <v>19</v>
      </c>
      <c r="D122" s="659">
        <v>16</v>
      </c>
      <c r="E122" s="659">
        <v>35</v>
      </c>
      <c r="F122" s="659">
        <v>19</v>
      </c>
      <c r="G122" s="659">
        <v>16</v>
      </c>
      <c r="H122" s="659">
        <v>46</v>
      </c>
      <c r="I122" s="659">
        <v>25</v>
      </c>
      <c r="J122" s="659">
        <v>21</v>
      </c>
      <c r="K122" s="659">
        <v>80</v>
      </c>
      <c r="L122" s="658">
        <v>48.39</v>
      </c>
      <c r="M122" s="657">
        <v>54.04</v>
      </c>
      <c r="Y122" s="667"/>
    </row>
    <row r="123" spans="1:25">
      <c r="A123" s="150" t="s">
        <v>37</v>
      </c>
      <c r="B123" s="149">
        <v>13</v>
      </c>
      <c r="C123" s="149">
        <v>7</v>
      </c>
      <c r="D123" s="149">
        <v>6</v>
      </c>
      <c r="E123" s="149">
        <v>13</v>
      </c>
      <c r="F123" s="149">
        <v>7</v>
      </c>
      <c r="G123" s="149">
        <v>6</v>
      </c>
      <c r="H123" s="149">
        <v>13</v>
      </c>
      <c r="I123" s="149">
        <v>7</v>
      </c>
      <c r="J123" s="149">
        <v>6</v>
      </c>
      <c r="K123" s="149">
        <v>26</v>
      </c>
      <c r="L123" s="148">
        <v>17.309999999999999</v>
      </c>
      <c r="M123" s="147">
        <v>52.02</v>
      </c>
      <c r="Y123" s="667"/>
    </row>
    <row r="124" spans="1:25" ht="13.5" thickBot="1">
      <c r="A124" s="146" t="s">
        <v>50</v>
      </c>
      <c r="B124" s="145">
        <v>250</v>
      </c>
      <c r="C124" s="145">
        <v>138</v>
      </c>
      <c r="D124" s="145">
        <v>112</v>
      </c>
      <c r="E124" s="145">
        <v>264</v>
      </c>
      <c r="F124" s="145">
        <v>138</v>
      </c>
      <c r="G124" s="145">
        <v>126</v>
      </c>
      <c r="H124" s="145">
        <v>328</v>
      </c>
      <c r="I124" s="145">
        <v>158</v>
      </c>
      <c r="J124" s="145">
        <v>170</v>
      </c>
      <c r="K124" s="145">
        <v>735</v>
      </c>
      <c r="L124" s="144">
        <v>455.29</v>
      </c>
      <c r="M124" s="143">
        <v>53.38</v>
      </c>
      <c r="Y124" s="667"/>
    </row>
    <row r="125" spans="1:25">
      <c r="Y125" s="667"/>
    </row>
    <row r="126" spans="1:25" s="679" customFormat="1" ht="15.75" thickBot="1">
      <c r="A126" s="612" t="s">
        <v>461</v>
      </c>
      <c r="B126" s="666"/>
      <c r="C126" s="613"/>
      <c r="D126" s="613"/>
      <c r="E126" s="613"/>
      <c r="F126" s="613"/>
      <c r="G126" s="613"/>
      <c r="H126" s="613"/>
      <c r="I126" s="613"/>
      <c r="J126" s="613"/>
      <c r="K126" s="613"/>
      <c r="L126" s="665"/>
      <c r="M126" s="613"/>
    </row>
    <row r="127" spans="1:25">
      <c r="A127" s="770" t="s">
        <v>49</v>
      </c>
      <c r="B127" s="775" t="s">
        <v>289</v>
      </c>
      <c r="C127" s="775"/>
      <c r="D127" s="775"/>
      <c r="E127" s="775" t="s">
        <v>288</v>
      </c>
      <c r="F127" s="775"/>
      <c r="G127" s="775"/>
      <c r="H127" s="775" t="s">
        <v>278</v>
      </c>
      <c r="I127" s="775"/>
      <c r="J127" s="775"/>
      <c r="K127" s="775" t="s">
        <v>287</v>
      </c>
      <c r="L127" s="775"/>
      <c r="M127" s="772"/>
      <c r="Y127" s="667"/>
    </row>
    <row r="128" spans="1:25" ht="13.5" thickBot="1">
      <c r="A128" s="771"/>
      <c r="B128" s="153" t="s">
        <v>50</v>
      </c>
      <c r="C128" s="728" t="s">
        <v>286</v>
      </c>
      <c r="D128" s="728" t="s">
        <v>285</v>
      </c>
      <c r="E128" s="153" t="s">
        <v>50</v>
      </c>
      <c r="F128" s="728" t="s">
        <v>286</v>
      </c>
      <c r="G128" s="728" t="s">
        <v>285</v>
      </c>
      <c r="H128" s="153" t="s">
        <v>50</v>
      </c>
      <c r="I128" s="728" t="s">
        <v>286</v>
      </c>
      <c r="J128" s="728" t="s">
        <v>285</v>
      </c>
      <c r="K128" s="153" t="s">
        <v>78</v>
      </c>
      <c r="L128" s="152" t="s">
        <v>284</v>
      </c>
      <c r="M128" s="151" t="s">
        <v>283</v>
      </c>
      <c r="Y128" s="667"/>
    </row>
    <row r="129" spans="1:25">
      <c r="A129" s="664" t="s">
        <v>35</v>
      </c>
      <c r="B129" s="663">
        <v>14</v>
      </c>
      <c r="C129" s="663">
        <v>6</v>
      </c>
      <c r="D129" s="663">
        <v>8</v>
      </c>
      <c r="E129" s="663">
        <v>14</v>
      </c>
      <c r="F129" s="663">
        <v>6</v>
      </c>
      <c r="G129" s="663">
        <v>8</v>
      </c>
      <c r="H129" s="663">
        <v>15</v>
      </c>
      <c r="I129" s="663">
        <v>6</v>
      </c>
      <c r="J129" s="663">
        <v>9</v>
      </c>
      <c r="K129" s="663">
        <v>20</v>
      </c>
      <c r="L129" s="662">
        <v>7.34</v>
      </c>
      <c r="M129" s="661">
        <v>55.88</v>
      </c>
      <c r="Y129" s="667"/>
    </row>
    <row r="130" spans="1:25">
      <c r="A130" s="150" t="s">
        <v>48</v>
      </c>
      <c r="B130" s="149">
        <v>6</v>
      </c>
      <c r="C130" s="149">
        <v>2</v>
      </c>
      <c r="D130" s="149">
        <v>4</v>
      </c>
      <c r="E130" s="149">
        <v>6</v>
      </c>
      <c r="F130" s="149">
        <v>2</v>
      </c>
      <c r="G130" s="149">
        <v>4</v>
      </c>
      <c r="H130" s="149">
        <v>6</v>
      </c>
      <c r="I130" s="149">
        <v>2</v>
      </c>
      <c r="J130" s="149">
        <v>4</v>
      </c>
      <c r="K130" s="149">
        <v>14</v>
      </c>
      <c r="L130" s="148">
        <v>3.2</v>
      </c>
      <c r="M130" s="147">
        <v>51.39</v>
      </c>
      <c r="Y130" s="667"/>
    </row>
    <row r="131" spans="1:25">
      <c r="A131" s="660" t="s">
        <v>47</v>
      </c>
      <c r="B131" s="659">
        <v>2</v>
      </c>
      <c r="C131" s="659">
        <v>0</v>
      </c>
      <c r="D131" s="659">
        <v>2</v>
      </c>
      <c r="E131" s="659">
        <v>2</v>
      </c>
      <c r="F131" s="659">
        <v>0</v>
      </c>
      <c r="G131" s="659">
        <v>2</v>
      </c>
      <c r="H131" s="659">
        <v>2</v>
      </c>
      <c r="I131" s="659">
        <v>0</v>
      </c>
      <c r="J131" s="659">
        <v>2</v>
      </c>
      <c r="K131" s="659">
        <v>3</v>
      </c>
      <c r="L131" s="658">
        <v>1.07</v>
      </c>
      <c r="M131" s="657">
        <v>60.01</v>
      </c>
      <c r="Y131" s="667"/>
    </row>
    <row r="132" spans="1:25">
      <c r="A132" s="150" t="s">
        <v>46</v>
      </c>
      <c r="B132" s="149">
        <v>3</v>
      </c>
      <c r="C132" s="149">
        <v>0</v>
      </c>
      <c r="D132" s="149">
        <v>3</v>
      </c>
      <c r="E132" s="149">
        <v>3</v>
      </c>
      <c r="F132" s="149">
        <v>0</v>
      </c>
      <c r="G132" s="149">
        <v>3</v>
      </c>
      <c r="H132" s="149">
        <v>3</v>
      </c>
      <c r="I132" s="149">
        <v>0</v>
      </c>
      <c r="J132" s="149">
        <v>3</v>
      </c>
      <c r="K132" s="149">
        <v>3</v>
      </c>
      <c r="L132" s="148">
        <v>0.27</v>
      </c>
      <c r="M132" s="147">
        <v>59.15</v>
      </c>
      <c r="Y132" s="667"/>
    </row>
    <row r="133" spans="1:25">
      <c r="A133" s="660" t="s">
        <v>45</v>
      </c>
      <c r="B133" s="659">
        <v>0</v>
      </c>
      <c r="C133" s="659">
        <v>0</v>
      </c>
      <c r="D133" s="659">
        <v>0</v>
      </c>
      <c r="E133" s="659">
        <v>0</v>
      </c>
      <c r="F133" s="659">
        <v>0</v>
      </c>
      <c r="G133" s="659">
        <v>0</v>
      </c>
      <c r="H133" s="659">
        <v>0</v>
      </c>
      <c r="I133" s="659">
        <v>0</v>
      </c>
      <c r="J133" s="659">
        <v>0</v>
      </c>
      <c r="K133" s="659">
        <v>0</v>
      </c>
      <c r="L133" s="658">
        <v>0</v>
      </c>
      <c r="M133" s="657">
        <v>0</v>
      </c>
      <c r="Y133" s="667"/>
    </row>
    <row r="134" spans="1:25">
      <c r="A134" s="150" t="s">
        <v>44</v>
      </c>
      <c r="B134" s="149">
        <v>1</v>
      </c>
      <c r="C134" s="149">
        <v>1</v>
      </c>
      <c r="D134" s="149">
        <v>0</v>
      </c>
      <c r="E134" s="149">
        <v>1</v>
      </c>
      <c r="F134" s="149">
        <v>1</v>
      </c>
      <c r="G134" s="149">
        <v>0</v>
      </c>
      <c r="H134" s="149">
        <v>1</v>
      </c>
      <c r="I134" s="149">
        <v>1</v>
      </c>
      <c r="J134" s="149">
        <v>0</v>
      </c>
      <c r="K134" s="149">
        <v>2</v>
      </c>
      <c r="L134" s="148">
        <v>0.26</v>
      </c>
      <c r="M134" s="147">
        <v>61.5</v>
      </c>
      <c r="Y134" s="667"/>
    </row>
    <row r="135" spans="1:25">
      <c r="A135" s="660" t="s">
        <v>43</v>
      </c>
      <c r="B135" s="659">
        <v>3</v>
      </c>
      <c r="C135" s="659">
        <v>2</v>
      </c>
      <c r="D135" s="659">
        <v>1</v>
      </c>
      <c r="E135" s="659">
        <v>3</v>
      </c>
      <c r="F135" s="659">
        <v>2</v>
      </c>
      <c r="G135" s="659">
        <v>1</v>
      </c>
      <c r="H135" s="659">
        <v>3</v>
      </c>
      <c r="I135" s="659">
        <v>2</v>
      </c>
      <c r="J135" s="659">
        <v>1</v>
      </c>
      <c r="K135" s="659">
        <v>3</v>
      </c>
      <c r="L135" s="658">
        <v>1.3</v>
      </c>
      <c r="M135" s="657">
        <v>49.94</v>
      </c>
      <c r="Y135" s="667"/>
    </row>
    <row r="136" spans="1:25">
      <c r="A136" s="150" t="s">
        <v>42</v>
      </c>
      <c r="B136" s="149">
        <v>1</v>
      </c>
      <c r="C136" s="149">
        <v>0</v>
      </c>
      <c r="D136" s="149">
        <v>1</v>
      </c>
      <c r="E136" s="149">
        <v>1</v>
      </c>
      <c r="F136" s="149">
        <v>0</v>
      </c>
      <c r="G136" s="149">
        <v>1</v>
      </c>
      <c r="H136" s="149">
        <v>1</v>
      </c>
      <c r="I136" s="149">
        <v>0</v>
      </c>
      <c r="J136" s="149">
        <v>1</v>
      </c>
      <c r="K136" s="149">
        <v>0</v>
      </c>
      <c r="L136" s="148">
        <v>0</v>
      </c>
      <c r="M136" s="147">
        <v>0</v>
      </c>
      <c r="Y136" s="667"/>
    </row>
    <row r="137" spans="1:25">
      <c r="A137" s="660" t="s">
        <v>41</v>
      </c>
      <c r="B137" s="659">
        <v>5</v>
      </c>
      <c r="C137" s="659">
        <v>2</v>
      </c>
      <c r="D137" s="659">
        <v>3</v>
      </c>
      <c r="E137" s="659">
        <v>5</v>
      </c>
      <c r="F137" s="659">
        <v>2</v>
      </c>
      <c r="G137" s="659">
        <v>3</v>
      </c>
      <c r="H137" s="659">
        <v>6</v>
      </c>
      <c r="I137" s="659">
        <v>2</v>
      </c>
      <c r="J137" s="659">
        <v>4</v>
      </c>
      <c r="K137" s="659">
        <v>3</v>
      </c>
      <c r="L137" s="658">
        <v>1.47</v>
      </c>
      <c r="M137" s="657">
        <v>56.78</v>
      </c>
      <c r="Y137" s="667"/>
    </row>
    <row r="138" spans="1:25">
      <c r="A138" s="150" t="s">
        <v>40</v>
      </c>
      <c r="B138" s="149">
        <v>2</v>
      </c>
      <c r="C138" s="149">
        <v>1</v>
      </c>
      <c r="D138" s="149">
        <v>1</v>
      </c>
      <c r="E138" s="149">
        <v>2</v>
      </c>
      <c r="F138" s="149">
        <v>1</v>
      </c>
      <c r="G138" s="149">
        <v>1</v>
      </c>
      <c r="H138" s="149">
        <v>2</v>
      </c>
      <c r="I138" s="149">
        <v>1</v>
      </c>
      <c r="J138" s="149">
        <v>1</v>
      </c>
      <c r="K138" s="149">
        <v>4</v>
      </c>
      <c r="L138" s="148">
        <v>0.52</v>
      </c>
      <c r="M138" s="147">
        <v>57.25</v>
      </c>
      <c r="Y138" s="667"/>
    </row>
    <row r="139" spans="1:25">
      <c r="A139" s="660" t="s">
        <v>39</v>
      </c>
      <c r="B139" s="659">
        <v>3</v>
      </c>
      <c r="C139" s="659">
        <v>1</v>
      </c>
      <c r="D139" s="659">
        <v>2</v>
      </c>
      <c r="E139" s="659">
        <v>3</v>
      </c>
      <c r="F139" s="659">
        <v>1</v>
      </c>
      <c r="G139" s="659">
        <v>2</v>
      </c>
      <c r="H139" s="659">
        <v>3</v>
      </c>
      <c r="I139" s="659">
        <v>1</v>
      </c>
      <c r="J139" s="659">
        <v>2</v>
      </c>
      <c r="K139" s="659">
        <v>11</v>
      </c>
      <c r="L139" s="658">
        <v>3.16</v>
      </c>
      <c r="M139" s="657">
        <v>41.37</v>
      </c>
      <c r="Y139" s="667"/>
    </row>
    <row r="140" spans="1:25">
      <c r="A140" s="150" t="s">
        <v>38</v>
      </c>
      <c r="B140" s="149">
        <v>5</v>
      </c>
      <c r="C140" s="149">
        <v>2</v>
      </c>
      <c r="D140" s="149">
        <v>3</v>
      </c>
      <c r="E140" s="149">
        <v>5</v>
      </c>
      <c r="F140" s="149">
        <v>2</v>
      </c>
      <c r="G140" s="149">
        <v>3</v>
      </c>
      <c r="H140" s="149">
        <v>6</v>
      </c>
      <c r="I140" s="149">
        <v>3</v>
      </c>
      <c r="J140" s="149">
        <v>3</v>
      </c>
      <c r="K140" s="149">
        <v>8</v>
      </c>
      <c r="L140" s="148">
        <v>2.27</v>
      </c>
      <c r="M140" s="147">
        <v>62.17</v>
      </c>
      <c r="Y140" s="667"/>
    </row>
    <row r="141" spans="1:25">
      <c r="A141" s="660" t="s">
        <v>36</v>
      </c>
      <c r="B141" s="659">
        <v>5</v>
      </c>
      <c r="C141" s="659">
        <v>1</v>
      </c>
      <c r="D141" s="659">
        <v>4</v>
      </c>
      <c r="E141" s="659">
        <v>5</v>
      </c>
      <c r="F141" s="659">
        <v>1</v>
      </c>
      <c r="G141" s="659">
        <v>4</v>
      </c>
      <c r="H141" s="659">
        <v>7</v>
      </c>
      <c r="I141" s="659">
        <v>1</v>
      </c>
      <c r="J141" s="659">
        <v>6</v>
      </c>
      <c r="K141" s="659">
        <v>6</v>
      </c>
      <c r="L141" s="658">
        <v>1.37</v>
      </c>
      <c r="M141" s="657">
        <v>51.86</v>
      </c>
      <c r="Y141" s="667"/>
    </row>
    <row r="142" spans="1:25">
      <c r="A142" s="150" t="s">
        <v>37</v>
      </c>
      <c r="B142" s="149">
        <v>1</v>
      </c>
      <c r="C142" s="149">
        <v>0</v>
      </c>
      <c r="D142" s="149">
        <v>1</v>
      </c>
      <c r="E142" s="149">
        <v>1</v>
      </c>
      <c r="F142" s="149">
        <v>0</v>
      </c>
      <c r="G142" s="149">
        <v>1</v>
      </c>
      <c r="H142" s="149">
        <v>1</v>
      </c>
      <c r="I142" s="149">
        <v>0</v>
      </c>
      <c r="J142" s="149">
        <v>1</v>
      </c>
      <c r="K142" s="149">
        <v>3</v>
      </c>
      <c r="L142" s="148">
        <v>0.39</v>
      </c>
      <c r="M142" s="147">
        <v>64.67</v>
      </c>
      <c r="Y142" s="667"/>
    </row>
    <row r="143" spans="1:25" ht="13.5" thickBot="1">
      <c r="A143" s="146" t="s">
        <v>50</v>
      </c>
      <c r="B143" s="145">
        <v>51</v>
      </c>
      <c r="C143" s="145">
        <v>18</v>
      </c>
      <c r="D143" s="145">
        <v>33</v>
      </c>
      <c r="E143" s="145">
        <v>51</v>
      </c>
      <c r="F143" s="145">
        <v>18</v>
      </c>
      <c r="G143" s="145">
        <v>33</v>
      </c>
      <c r="H143" s="145">
        <v>56</v>
      </c>
      <c r="I143" s="145">
        <v>19</v>
      </c>
      <c r="J143" s="145">
        <v>37</v>
      </c>
      <c r="K143" s="145">
        <v>80</v>
      </c>
      <c r="L143" s="144">
        <v>22.62</v>
      </c>
      <c r="M143" s="143">
        <v>53.8</v>
      </c>
      <c r="Y143" s="667"/>
    </row>
    <row r="144" spans="1:25">
      <c r="Y144" s="667"/>
    </row>
    <row r="145" spans="1:25" s="679" customFormat="1" ht="15.75" thickBot="1">
      <c r="A145" s="612" t="s">
        <v>460</v>
      </c>
      <c r="B145" s="666"/>
      <c r="C145" s="613"/>
      <c r="D145" s="613"/>
      <c r="E145" s="613"/>
      <c r="F145" s="613"/>
      <c r="G145" s="613"/>
      <c r="H145" s="613"/>
      <c r="I145" s="613"/>
      <c r="J145" s="613"/>
      <c r="K145" s="613"/>
      <c r="L145" s="665"/>
      <c r="M145" s="613"/>
    </row>
    <row r="146" spans="1:25">
      <c r="A146" s="770" t="s">
        <v>49</v>
      </c>
      <c r="B146" s="775" t="s">
        <v>289</v>
      </c>
      <c r="C146" s="775"/>
      <c r="D146" s="775"/>
      <c r="E146" s="775" t="s">
        <v>288</v>
      </c>
      <c r="F146" s="775"/>
      <c r="G146" s="775"/>
      <c r="H146" s="775" t="s">
        <v>278</v>
      </c>
      <c r="I146" s="775"/>
      <c r="J146" s="775"/>
      <c r="K146" s="775" t="s">
        <v>287</v>
      </c>
      <c r="L146" s="775"/>
      <c r="M146" s="772"/>
      <c r="Y146" s="667"/>
    </row>
    <row r="147" spans="1:25" ht="13.5" thickBot="1">
      <c r="A147" s="771"/>
      <c r="B147" s="153" t="s">
        <v>50</v>
      </c>
      <c r="C147" s="728" t="s">
        <v>286</v>
      </c>
      <c r="D147" s="728" t="s">
        <v>285</v>
      </c>
      <c r="E147" s="153" t="s">
        <v>50</v>
      </c>
      <c r="F147" s="728" t="s">
        <v>286</v>
      </c>
      <c r="G147" s="728" t="s">
        <v>285</v>
      </c>
      <c r="H147" s="153" t="s">
        <v>50</v>
      </c>
      <c r="I147" s="728" t="s">
        <v>286</v>
      </c>
      <c r="J147" s="728" t="s">
        <v>285</v>
      </c>
      <c r="K147" s="153" t="s">
        <v>78</v>
      </c>
      <c r="L147" s="152" t="s">
        <v>284</v>
      </c>
      <c r="M147" s="151" t="s">
        <v>283</v>
      </c>
      <c r="Y147" s="667"/>
    </row>
    <row r="148" spans="1:25">
      <c r="A148" s="664" t="s">
        <v>35</v>
      </c>
      <c r="B148" s="663">
        <v>84</v>
      </c>
      <c r="C148" s="663">
        <v>68</v>
      </c>
      <c r="D148" s="663">
        <v>16</v>
      </c>
      <c r="E148" s="663">
        <v>84</v>
      </c>
      <c r="F148" s="663">
        <v>68</v>
      </c>
      <c r="G148" s="663">
        <v>16</v>
      </c>
      <c r="H148" s="663">
        <v>126</v>
      </c>
      <c r="I148" s="663">
        <v>85</v>
      </c>
      <c r="J148" s="663">
        <v>41</v>
      </c>
      <c r="K148" s="663">
        <v>376</v>
      </c>
      <c r="L148" s="662">
        <v>197.42</v>
      </c>
      <c r="M148" s="661">
        <v>54.2</v>
      </c>
      <c r="Y148" s="667"/>
    </row>
    <row r="149" spans="1:25">
      <c r="A149" s="150" t="s">
        <v>48</v>
      </c>
      <c r="B149" s="149">
        <v>48</v>
      </c>
      <c r="C149" s="149">
        <v>31</v>
      </c>
      <c r="D149" s="149">
        <v>17</v>
      </c>
      <c r="E149" s="149">
        <v>48</v>
      </c>
      <c r="F149" s="149">
        <v>31</v>
      </c>
      <c r="G149" s="149">
        <v>17</v>
      </c>
      <c r="H149" s="149">
        <v>56</v>
      </c>
      <c r="I149" s="149">
        <v>37</v>
      </c>
      <c r="J149" s="149">
        <v>19</v>
      </c>
      <c r="K149" s="149">
        <v>110</v>
      </c>
      <c r="L149" s="148">
        <v>62.14</v>
      </c>
      <c r="M149" s="147">
        <v>53.91</v>
      </c>
      <c r="Y149" s="667"/>
    </row>
    <row r="150" spans="1:25">
      <c r="A150" s="660" t="s">
        <v>47</v>
      </c>
      <c r="B150" s="659">
        <v>22</v>
      </c>
      <c r="C150" s="659">
        <v>16</v>
      </c>
      <c r="D150" s="659">
        <v>6</v>
      </c>
      <c r="E150" s="659">
        <v>22</v>
      </c>
      <c r="F150" s="659">
        <v>16</v>
      </c>
      <c r="G150" s="659">
        <v>6</v>
      </c>
      <c r="H150" s="659">
        <v>25</v>
      </c>
      <c r="I150" s="659">
        <v>16</v>
      </c>
      <c r="J150" s="659">
        <v>9</v>
      </c>
      <c r="K150" s="659">
        <v>58</v>
      </c>
      <c r="L150" s="658">
        <v>36.130000000000003</v>
      </c>
      <c r="M150" s="657">
        <v>53.57</v>
      </c>
      <c r="Y150" s="667"/>
    </row>
    <row r="151" spans="1:25">
      <c r="A151" s="150" t="s">
        <v>46</v>
      </c>
      <c r="B151" s="149">
        <v>21</v>
      </c>
      <c r="C151" s="149">
        <v>13</v>
      </c>
      <c r="D151" s="149">
        <v>8</v>
      </c>
      <c r="E151" s="149">
        <v>21</v>
      </c>
      <c r="F151" s="149">
        <v>13</v>
      </c>
      <c r="G151" s="149">
        <v>8</v>
      </c>
      <c r="H151" s="149">
        <v>29</v>
      </c>
      <c r="I151" s="149">
        <v>16</v>
      </c>
      <c r="J151" s="149">
        <v>13</v>
      </c>
      <c r="K151" s="149">
        <v>63</v>
      </c>
      <c r="L151" s="148">
        <v>46.84</v>
      </c>
      <c r="M151" s="147">
        <v>51.87</v>
      </c>
      <c r="Y151" s="667"/>
    </row>
    <row r="152" spans="1:25">
      <c r="A152" s="660" t="s">
        <v>45</v>
      </c>
      <c r="B152" s="659">
        <v>10</v>
      </c>
      <c r="C152" s="659">
        <v>7</v>
      </c>
      <c r="D152" s="659">
        <v>3</v>
      </c>
      <c r="E152" s="659">
        <v>10</v>
      </c>
      <c r="F152" s="659">
        <v>7</v>
      </c>
      <c r="G152" s="659">
        <v>3</v>
      </c>
      <c r="H152" s="659">
        <v>13</v>
      </c>
      <c r="I152" s="659">
        <v>8</v>
      </c>
      <c r="J152" s="659">
        <v>5</v>
      </c>
      <c r="K152" s="659">
        <v>18</v>
      </c>
      <c r="L152" s="658">
        <v>9.0500000000000007</v>
      </c>
      <c r="M152" s="657">
        <v>56.34</v>
      </c>
      <c r="Y152" s="667"/>
    </row>
    <row r="153" spans="1:25">
      <c r="A153" s="150" t="s">
        <v>44</v>
      </c>
      <c r="B153" s="149">
        <v>28</v>
      </c>
      <c r="C153" s="149">
        <v>26</v>
      </c>
      <c r="D153" s="149">
        <v>2</v>
      </c>
      <c r="E153" s="149">
        <v>33</v>
      </c>
      <c r="F153" s="149">
        <v>26</v>
      </c>
      <c r="G153" s="149">
        <v>7</v>
      </c>
      <c r="H153" s="149">
        <v>41</v>
      </c>
      <c r="I153" s="149">
        <v>28</v>
      </c>
      <c r="J153" s="149">
        <v>13</v>
      </c>
      <c r="K153" s="149">
        <v>55</v>
      </c>
      <c r="L153" s="148">
        <v>35.950000000000003</v>
      </c>
      <c r="M153" s="147">
        <v>55.33</v>
      </c>
      <c r="Y153" s="667"/>
    </row>
    <row r="154" spans="1:25">
      <c r="A154" s="660" t="s">
        <v>43</v>
      </c>
      <c r="B154" s="659">
        <v>17</v>
      </c>
      <c r="C154" s="659">
        <v>12</v>
      </c>
      <c r="D154" s="659">
        <v>5</v>
      </c>
      <c r="E154" s="659">
        <v>20</v>
      </c>
      <c r="F154" s="659">
        <v>12</v>
      </c>
      <c r="G154" s="659">
        <v>8</v>
      </c>
      <c r="H154" s="659">
        <v>27</v>
      </c>
      <c r="I154" s="659">
        <v>14</v>
      </c>
      <c r="J154" s="659">
        <v>13</v>
      </c>
      <c r="K154" s="659">
        <v>41</v>
      </c>
      <c r="L154" s="658">
        <v>26.82</v>
      </c>
      <c r="M154" s="657">
        <v>52.13</v>
      </c>
      <c r="Y154" s="667"/>
    </row>
    <row r="155" spans="1:25">
      <c r="A155" s="150" t="s">
        <v>42</v>
      </c>
      <c r="B155" s="149">
        <v>21</v>
      </c>
      <c r="C155" s="149">
        <v>16</v>
      </c>
      <c r="D155" s="149">
        <v>5</v>
      </c>
      <c r="E155" s="149">
        <v>21</v>
      </c>
      <c r="F155" s="149">
        <v>16</v>
      </c>
      <c r="G155" s="149">
        <v>5</v>
      </c>
      <c r="H155" s="149">
        <v>35</v>
      </c>
      <c r="I155" s="149">
        <v>18</v>
      </c>
      <c r="J155" s="149">
        <v>17</v>
      </c>
      <c r="K155" s="149">
        <v>48</v>
      </c>
      <c r="L155" s="148">
        <v>30.63</v>
      </c>
      <c r="M155" s="147">
        <v>54.47</v>
      </c>
      <c r="Y155" s="667"/>
    </row>
    <row r="156" spans="1:25">
      <c r="A156" s="660" t="s">
        <v>41</v>
      </c>
      <c r="B156" s="659">
        <v>14</v>
      </c>
      <c r="C156" s="659">
        <v>12</v>
      </c>
      <c r="D156" s="659">
        <v>2</v>
      </c>
      <c r="E156" s="659">
        <v>18</v>
      </c>
      <c r="F156" s="659">
        <v>12</v>
      </c>
      <c r="G156" s="659">
        <v>6</v>
      </c>
      <c r="H156" s="659">
        <v>22</v>
      </c>
      <c r="I156" s="659">
        <v>15</v>
      </c>
      <c r="J156" s="659">
        <v>7</v>
      </c>
      <c r="K156" s="659">
        <v>43</v>
      </c>
      <c r="L156" s="658">
        <v>27.2</v>
      </c>
      <c r="M156" s="657">
        <v>53.11</v>
      </c>
      <c r="Y156" s="667"/>
    </row>
    <row r="157" spans="1:25">
      <c r="A157" s="150" t="s">
        <v>40</v>
      </c>
      <c r="B157" s="149">
        <v>20</v>
      </c>
      <c r="C157" s="149">
        <v>14</v>
      </c>
      <c r="D157" s="149">
        <v>6</v>
      </c>
      <c r="E157" s="149">
        <v>20</v>
      </c>
      <c r="F157" s="149">
        <v>14</v>
      </c>
      <c r="G157" s="149">
        <v>6</v>
      </c>
      <c r="H157" s="149">
        <v>26</v>
      </c>
      <c r="I157" s="149">
        <v>16</v>
      </c>
      <c r="J157" s="149">
        <v>10</v>
      </c>
      <c r="K157" s="149">
        <v>40</v>
      </c>
      <c r="L157" s="148">
        <v>22.98</v>
      </c>
      <c r="M157" s="147">
        <v>54.12</v>
      </c>
      <c r="Y157" s="667"/>
    </row>
    <row r="158" spans="1:25">
      <c r="A158" s="660" t="s">
        <v>39</v>
      </c>
      <c r="B158" s="659">
        <v>50</v>
      </c>
      <c r="C158" s="659">
        <v>35</v>
      </c>
      <c r="D158" s="659">
        <v>15</v>
      </c>
      <c r="E158" s="659">
        <v>50</v>
      </c>
      <c r="F158" s="659">
        <v>35</v>
      </c>
      <c r="G158" s="659">
        <v>15</v>
      </c>
      <c r="H158" s="659">
        <v>69</v>
      </c>
      <c r="I158" s="659">
        <v>40</v>
      </c>
      <c r="J158" s="659">
        <v>29</v>
      </c>
      <c r="K158" s="659">
        <v>169</v>
      </c>
      <c r="L158" s="658">
        <v>98.35</v>
      </c>
      <c r="M158" s="657">
        <v>52</v>
      </c>
      <c r="Y158" s="667"/>
    </row>
    <row r="159" spans="1:25">
      <c r="A159" s="150" t="s">
        <v>38</v>
      </c>
      <c r="B159" s="149">
        <v>29</v>
      </c>
      <c r="C159" s="149">
        <v>22</v>
      </c>
      <c r="D159" s="149">
        <v>7</v>
      </c>
      <c r="E159" s="149">
        <v>29</v>
      </c>
      <c r="F159" s="149">
        <v>22</v>
      </c>
      <c r="G159" s="149">
        <v>7</v>
      </c>
      <c r="H159" s="149">
        <v>37</v>
      </c>
      <c r="I159" s="149">
        <v>22</v>
      </c>
      <c r="J159" s="149">
        <v>15</v>
      </c>
      <c r="K159" s="149">
        <v>75</v>
      </c>
      <c r="L159" s="148">
        <v>44.9</v>
      </c>
      <c r="M159" s="147">
        <v>53.25</v>
      </c>
      <c r="Y159" s="667"/>
    </row>
    <row r="160" spans="1:25">
      <c r="A160" s="660" t="s">
        <v>36</v>
      </c>
      <c r="B160" s="659">
        <v>59</v>
      </c>
      <c r="C160" s="659">
        <v>43</v>
      </c>
      <c r="D160" s="659">
        <v>16</v>
      </c>
      <c r="E160" s="659">
        <v>59</v>
      </c>
      <c r="F160" s="659">
        <v>43</v>
      </c>
      <c r="G160" s="659">
        <v>16</v>
      </c>
      <c r="H160" s="659">
        <v>81</v>
      </c>
      <c r="I160" s="659">
        <v>52</v>
      </c>
      <c r="J160" s="659">
        <v>29</v>
      </c>
      <c r="K160" s="659">
        <v>136</v>
      </c>
      <c r="L160" s="658">
        <v>85.43</v>
      </c>
      <c r="M160" s="657">
        <v>51.82</v>
      </c>
      <c r="Y160" s="667"/>
    </row>
    <row r="161" spans="1:25">
      <c r="A161" s="150" t="s">
        <v>37</v>
      </c>
      <c r="B161" s="149">
        <v>24</v>
      </c>
      <c r="C161" s="149">
        <v>18</v>
      </c>
      <c r="D161" s="149">
        <v>6</v>
      </c>
      <c r="E161" s="149">
        <v>24</v>
      </c>
      <c r="F161" s="149">
        <v>18</v>
      </c>
      <c r="G161" s="149">
        <v>6</v>
      </c>
      <c r="H161" s="149">
        <v>27</v>
      </c>
      <c r="I161" s="149">
        <v>19</v>
      </c>
      <c r="J161" s="149">
        <v>8</v>
      </c>
      <c r="K161" s="149">
        <v>48</v>
      </c>
      <c r="L161" s="148">
        <v>33.99</v>
      </c>
      <c r="M161" s="147">
        <v>52.43</v>
      </c>
      <c r="Y161" s="667"/>
    </row>
    <row r="162" spans="1:25" ht="13.5" thickBot="1">
      <c r="A162" s="146" t="s">
        <v>50</v>
      </c>
      <c r="B162" s="145">
        <v>446</v>
      </c>
      <c r="C162" s="145">
        <v>332</v>
      </c>
      <c r="D162" s="145">
        <v>114</v>
      </c>
      <c r="E162" s="145">
        <v>459</v>
      </c>
      <c r="F162" s="145">
        <v>333</v>
      </c>
      <c r="G162" s="145">
        <v>126</v>
      </c>
      <c r="H162" s="145">
        <v>614</v>
      </c>
      <c r="I162" s="145">
        <v>386</v>
      </c>
      <c r="J162" s="145">
        <v>228</v>
      </c>
      <c r="K162" s="145">
        <v>1197</v>
      </c>
      <c r="L162" s="144">
        <v>757.83</v>
      </c>
      <c r="M162" s="143">
        <v>53.29</v>
      </c>
      <c r="Y162" s="667"/>
    </row>
    <row r="163" spans="1:25">
      <c r="Y163" s="667"/>
    </row>
    <row r="164" spans="1:25" s="679" customFormat="1" ht="15.75" thickBot="1">
      <c r="A164" s="612" t="s">
        <v>459</v>
      </c>
      <c r="B164" s="666"/>
      <c r="C164" s="613"/>
      <c r="D164" s="613"/>
      <c r="E164" s="613"/>
      <c r="F164" s="613"/>
      <c r="G164" s="613"/>
      <c r="H164" s="613"/>
      <c r="I164" s="613"/>
      <c r="J164" s="613"/>
      <c r="K164" s="613"/>
      <c r="L164" s="665"/>
      <c r="M164" s="613"/>
    </row>
    <row r="165" spans="1:25">
      <c r="A165" s="770" t="s">
        <v>49</v>
      </c>
      <c r="B165" s="775" t="s">
        <v>289</v>
      </c>
      <c r="C165" s="775"/>
      <c r="D165" s="775"/>
      <c r="E165" s="775" t="s">
        <v>288</v>
      </c>
      <c r="F165" s="775"/>
      <c r="G165" s="775"/>
      <c r="H165" s="775" t="s">
        <v>278</v>
      </c>
      <c r="I165" s="775"/>
      <c r="J165" s="775"/>
      <c r="K165" s="775" t="s">
        <v>287</v>
      </c>
      <c r="L165" s="775"/>
      <c r="M165" s="772"/>
      <c r="Y165" s="667"/>
    </row>
    <row r="166" spans="1:25" ht="13.5" thickBot="1">
      <c r="A166" s="771"/>
      <c r="B166" s="153" t="s">
        <v>50</v>
      </c>
      <c r="C166" s="728" t="s">
        <v>286</v>
      </c>
      <c r="D166" s="728" t="s">
        <v>285</v>
      </c>
      <c r="E166" s="153" t="s">
        <v>50</v>
      </c>
      <c r="F166" s="728" t="s">
        <v>286</v>
      </c>
      <c r="G166" s="728" t="s">
        <v>285</v>
      </c>
      <c r="H166" s="153" t="s">
        <v>50</v>
      </c>
      <c r="I166" s="728" t="s">
        <v>286</v>
      </c>
      <c r="J166" s="728" t="s">
        <v>285</v>
      </c>
      <c r="K166" s="153" t="s">
        <v>78</v>
      </c>
      <c r="L166" s="152" t="s">
        <v>284</v>
      </c>
      <c r="M166" s="151" t="s">
        <v>283</v>
      </c>
      <c r="Y166" s="667"/>
    </row>
    <row r="167" spans="1:25">
      <c r="A167" s="664" t="s">
        <v>35</v>
      </c>
      <c r="B167" s="663">
        <v>18</v>
      </c>
      <c r="C167" s="663">
        <v>11</v>
      </c>
      <c r="D167" s="663">
        <v>7</v>
      </c>
      <c r="E167" s="663">
        <v>21</v>
      </c>
      <c r="F167" s="663">
        <v>14</v>
      </c>
      <c r="G167" s="663">
        <v>7</v>
      </c>
      <c r="H167" s="663">
        <v>36</v>
      </c>
      <c r="I167" s="663">
        <v>20</v>
      </c>
      <c r="J167" s="663">
        <v>16</v>
      </c>
      <c r="K167" s="663">
        <v>90</v>
      </c>
      <c r="L167" s="662">
        <v>35.1</v>
      </c>
      <c r="M167" s="661">
        <v>52.17</v>
      </c>
      <c r="Y167" s="667"/>
    </row>
    <row r="168" spans="1:25">
      <c r="A168" s="150" t="s">
        <v>48</v>
      </c>
      <c r="B168" s="149">
        <v>9</v>
      </c>
      <c r="C168" s="149">
        <v>5</v>
      </c>
      <c r="D168" s="149">
        <v>4</v>
      </c>
      <c r="E168" s="149">
        <v>12</v>
      </c>
      <c r="F168" s="149">
        <v>8</v>
      </c>
      <c r="G168" s="149">
        <v>4</v>
      </c>
      <c r="H168" s="149">
        <v>18</v>
      </c>
      <c r="I168" s="149">
        <v>13</v>
      </c>
      <c r="J168" s="149">
        <v>5</v>
      </c>
      <c r="K168" s="149">
        <v>25</v>
      </c>
      <c r="L168" s="148">
        <v>8.61</v>
      </c>
      <c r="M168" s="147">
        <v>54.02</v>
      </c>
      <c r="Y168" s="667"/>
    </row>
    <row r="169" spans="1:25">
      <c r="A169" s="660" t="s">
        <v>47</v>
      </c>
      <c r="B169" s="659">
        <v>8</v>
      </c>
      <c r="C169" s="659">
        <v>2</v>
      </c>
      <c r="D169" s="659">
        <v>6</v>
      </c>
      <c r="E169" s="659">
        <v>8</v>
      </c>
      <c r="F169" s="659">
        <v>2</v>
      </c>
      <c r="G169" s="659">
        <v>6</v>
      </c>
      <c r="H169" s="659">
        <v>9</v>
      </c>
      <c r="I169" s="659">
        <v>2</v>
      </c>
      <c r="J169" s="659">
        <v>7</v>
      </c>
      <c r="K169" s="659">
        <v>15</v>
      </c>
      <c r="L169" s="658">
        <v>6.78</v>
      </c>
      <c r="M169" s="657">
        <v>59.42</v>
      </c>
      <c r="Y169" s="667"/>
    </row>
    <row r="170" spans="1:25">
      <c r="A170" s="150" t="s">
        <v>46</v>
      </c>
      <c r="B170" s="149">
        <v>5</v>
      </c>
      <c r="C170" s="149">
        <v>2</v>
      </c>
      <c r="D170" s="149">
        <v>3</v>
      </c>
      <c r="E170" s="149">
        <v>5</v>
      </c>
      <c r="F170" s="149">
        <v>2</v>
      </c>
      <c r="G170" s="149">
        <v>3</v>
      </c>
      <c r="H170" s="149">
        <v>7</v>
      </c>
      <c r="I170" s="149">
        <v>3</v>
      </c>
      <c r="J170" s="149">
        <v>4</v>
      </c>
      <c r="K170" s="149">
        <v>12</v>
      </c>
      <c r="L170" s="148">
        <v>5.01</v>
      </c>
      <c r="M170" s="147">
        <v>48.35</v>
      </c>
      <c r="Y170" s="667"/>
    </row>
    <row r="171" spans="1:25">
      <c r="A171" s="660" t="s">
        <v>45</v>
      </c>
      <c r="B171" s="659">
        <v>2</v>
      </c>
      <c r="C171" s="659">
        <v>1</v>
      </c>
      <c r="D171" s="659">
        <v>1</v>
      </c>
      <c r="E171" s="659">
        <v>2</v>
      </c>
      <c r="F171" s="659">
        <v>1</v>
      </c>
      <c r="G171" s="659">
        <v>1</v>
      </c>
      <c r="H171" s="659">
        <v>5</v>
      </c>
      <c r="I171" s="659">
        <v>4</v>
      </c>
      <c r="J171" s="659">
        <v>1</v>
      </c>
      <c r="K171" s="659">
        <v>7</v>
      </c>
      <c r="L171" s="658">
        <v>2.02</v>
      </c>
      <c r="M171" s="657">
        <v>56.29</v>
      </c>
      <c r="Y171" s="667"/>
    </row>
    <row r="172" spans="1:25">
      <c r="A172" s="150" t="s">
        <v>44</v>
      </c>
      <c r="B172" s="149">
        <v>6</v>
      </c>
      <c r="C172" s="149">
        <v>4</v>
      </c>
      <c r="D172" s="149">
        <v>2</v>
      </c>
      <c r="E172" s="149">
        <v>12</v>
      </c>
      <c r="F172" s="149">
        <v>7</v>
      </c>
      <c r="G172" s="149">
        <v>5</v>
      </c>
      <c r="H172" s="149">
        <v>17</v>
      </c>
      <c r="I172" s="149">
        <v>11</v>
      </c>
      <c r="J172" s="149">
        <v>6</v>
      </c>
      <c r="K172" s="149">
        <v>23</v>
      </c>
      <c r="L172" s="148">
        <v>9.15</v>
      </c>
      <c r="M172" s="147">
        <v>57.61</v>
      </c>
      <c r="Y172" s="667"/>
    </row>
    <row r="173" spans="1:25">
      <c r="A173" s="660" t="s">
        <v>43</v>
      </c>
      <c r="B173" s="659">
        <v>4</v>
      </c>
      <c r="C173" s="659">
        <v>1</v>
      </c>
      <c r="D173" s="659">
        <v>3</v>
      </c>
      <c r="E173" s="659">
        <v>4</v>
      </c>
      <c r="F173" s="659">
        <v>1</v>
      </c>
      <c r="G173" s="659">
        <v>3</v>
      </c>
      <c r="H173" s="659">
        <v>5</v>
      </c>
      <c r="I173" s="659">
        <v>1</v>
      </c>
      <c r="J173" s="659">
        <v>4</v>
      </c>
      <c r="K173" s="659">
        <v>8</v>
      </c>
      <c r="L173" s="658">
        <v>2.15</v>
      </c>
      <c r="M173" s="657">
        <v>56.61</v>
      </c>
      <c r="Y173" s="667"/>
    </row>
    <row r="174" spans="1:25">
      <c r="A174" s="150" t="s">
        <v>42</v>
      </c>
      <c r="B174" s="149">
        <v>5</v>
      </c>
      <c r="C174" s="149">
        <v>1</v>
      </c>
      <c r="D174" s="149">
        <v>4</v>
      </c>
      <c r="E174" s="149">
        <v>5</v>
      </c>
      <c r="F174" s="149">
        <v>1</v>
      </c>
      <c r="G174" s="149">
        <v>4</v>
      </c>
      <c r="H174" s="149">
        <v>7</v>
      </c>
      <c r="I174" s="149">
        <v>1</v>
      </c>
      <c r="J174" s="149">
        <v>6</v>
      </c>
      <c r="K174" s="149">
        <v>14</v>
      </c>
      <c r="L174" s="148">
        <v>5.41</v>
      </c>
      <c r="M174" s="147">
        <v>54.16</v>
      </c>
      <c r="Y174" s="667"/>
    </row>
    <row r="175" spans="1:25">
      <c r="A175" s="660" t="s">
        <v>41</v>
      </c>
      <c r="B175" s="659">
        <v>5</v>
      </c>
      <c r="C175" s="659">
        <v>4</v>
      </c>
      <c r="D175" s="659">
        <v>1</v>
      </c>
      <c r="E175" s="659">
        <v>6</v>
      </c>
      <c r="F175" s="659">
        <v>5</v>
      </c>
      <c r="G175" s="659">
        <v>1</v>
      </c>
      <c r="H175" s="659">
        <v>8</v>
      </c>
      <c r="I175" s="659">
        <v>7</v>
      </c>
      <c r="J175" s="659">
        <v>1</v>
      </c>
      <c r="K175" s="659">
        <v>14</v>
      </c>
      <c r="L175" s="658">
        <v>3.09</v>
      </c>
      <c r="M175" s="657">
        <v>56.42</v>
      </c>
      <c r="Y175" s="667"/>
    </row>
    <row r="176" spans="1:25">
      <c r="A176" s="150" t="s">
        <v>40</v>
      </c>
      <c r="B176" s="149">
        <v>7</v>
      </c>
      <c r="C176" s="149">
        <v>2</v>
      </c>
      <c r="D176" s="149">
        <v>5</v>
      </c>
      <c r="E176" s="149">
        <v>7</v>
      </c>
      <c r="F176" s="149">
        <v>2</v>
      </c>
      <c r="G176" s="149">
        <v>5</v>
      </c>
      <c r="H176" s="149">
        <v>8</v>
      </c>
      <c r="I176" s="149">
        <v>2</v>
      </c>
      <c r="J176" s="149">
        <v>6</v>
      </c>
      <c r="K176" s="149">
        <v>9</v>
      </c>
      <c r="L176" s="148">
        <v>2.59</v>
      </c>
      <c r="M176" s="147">
        <v>54.73</v>
      </c>
      <c r="Y176" s="667"/>
    </row>
    <row r="177" spans="1:25">
      <c r="A177" s="660" t="s">
        <v>39</v>
      </c>
      <c r="B177" s="659">
        <v>14</v>
      </c>
      <c r="C177" s="659">
        <v>6</v>
      </c>
      <c r="D177" s="659">
        <v>8</v>
      </c>
      <c r="E177" s="659">
        <v>14</v>
      </c>
      <c r="F177" s="659">
        <v>6</v>
      </c>
      <c r="G177" s="659">
        <v>8</v>
      </c>
      <c r="H177" s="659">
        <v>17</v>
      </c>
      <c r="I177" s="659">
        <v>8</v>
      </c>
      <c r="J177" s="659">
        <v>9</v>
      </c>
      <c r="K177" s="659">
        <v>35</v>
      </c>
      <c r="L177" s="658">
        <v>16.38</v>
      </c>
      <c r="M177" s="657">
        <v>51.11</v>
      </c>
      <c r="Y177" s="667"/>
    </row>
    <row r="178" spans="1:25">
      <c r="A178" s="150" t="s">
        <v>38</v>
      </c>
      <c r="B178" s="149">
        <v>5</v>
      </c>
      <c r="C178" s="149">
        <v>2</v>
      </c>
      <c r="D178" s="149">
        <v>3</v>
      </c>
      <c r="E178" s="149">
        <v>5</v>
      </c>
      <c r="F178" s="149">
        <v>2</v>
      </c>
      <c r="G178" s="149">
        <v>3</v>
      </c>
      <c r="H178" s="149">
        <v>9</v>
      </c>
      <c r="I178" s="149">
        <v>2</v>
      </c>
      <c r="J178" s="149">
        <v>7</v>
      </c>
      <c r="K178" s="149">
        <v>18</v>
      </c>
      <c r="L178" s="148">
        <v>5.58</v>
      </c>
      <c r="M178" s="147">
        <v>55.37</v>
      </c>
      <c r="Y178" s="667"/>
    </row>
    <row r="179" spans="1:25">
      <c r="A179" s="660" t="s">
        <v>36</v>
      </c>
      <c r="B179" s="659">
        <v>10</v>
      </c>
      <c r="C179" s="659">
        <v>4</v>
      </c>
      <c r="D179" s="659">
        <v>6</v>
      </c>
      <c r="E179" s="659">
        <v>10</v>
      </c>
      <c r="F179" s="659">
        <v>4</v>
      </c>
      <c r="G179" s="659">
        <v>6</v>
      </c>
      <c r="H179" s="659">
        <v>17</v>
      </c>
      <c r="I179" s="659">
        <v>9</v>
      </c>
      <c r="J179" s="659">
        <v>8</v>
      </c>
      <c r="K179" s="659">
        <v>22</v>
      </c>
      <c r="L179" s="658">
        <v>8.34</v>
      </c>
      <c r="M179" s="657">
        <v>53.72</v>
      </c>
      <c r="Y179" s="667"/>
    </row>
    <row r="180" spans="1:25">
      <c r="A180" s="150" t="s">
        <v>37</v>
      </c>
      <c r="B180" s="149">
        <v>6</v>
      </c>
      <c r="C180" s="149">
        <v>2</v>
      </c>
      <c r="D180" s="149">
        <v>4</v>
      </c>
      <c r="E180" s="149">
        <v>6</v>
      </c>
      <c r="F180" s="149">
        <v>2</v>
      </c>
      <c r="G180" s="149">
        <v>4</v>
      </c>
      <c r="H180" s="149">
        <v>6</v>
      </c>
      <c r="I180" s="149">
        <v>2</v>
      </c>
      <c r="J180" s="149">
        <v>4</v>
      </c>
      <c r="K180" s="149">
        <v>6</v>
      </c>
      <c r="L180" s="148">
        <v>1.89</v>
      </c>
      <c r="M180" s="147">
        <v>62.46</v>
      </c>
      <c r="Y180" s="667"/>
    </row>
    <row r="181" spans="1:25" ht="13.5" thickBot="1">
      <c r="A181" s="146" t="s">
        <v>50</v>
      </c>
      <c r="B181" s="145">
        <v>92</v>
      </c>
      <c r="C181" s="145">
        <v>35</v>
      </c>
      <c r="D181" s="145">
        <v>57</v>
      </c>
      <c r="E181" s="145">
        <v>117</v>
      </c>
      <c r="F181" s="145">
        <v>57</v>
      </c>
      <c r="G181" s="145">
        <v>60</v>
      </c>
      <c r="H181" s="145">
        <v>169</v>
      </c>
      <c r="I181" s="145">
        <v>85</v>
      </c>
      <c r="J181" s="145">
        <v>84</v>
      </c>
      <c r="K181" s="145">
        <v>289</v>
      </c>
      <c r="L181" s="144">
        <v>112.1</v>
      </c>
      <c r="M181" s="143">
        <v>53.75</v>
      </c>
      <c r="Y181" s="667"/>
    </row>
    <row r="182" spans="1:25">
      <c r="Y182" s="667"/>
    </row>
    <row r="183" spans="1:25" s="679" customFormat="1" ht="15.75" thickBot="1">
      <c r="A183" s="612" t="s">
        <v>458</v>
      </c>
      <c r="B183" s="666"/>
      <c r="C183" s="613"/>
      <c r="D183" s="613"/>
      <c r="E183" s="613"/>
      <c r="F183" s="613"/>
      <c r="G183" s="613"/>
      <c r="H183" s="613"/>
      <c r="I183" s="613"/>
      <c r="J183" s="613"/>
      <c r="K183" s="613"/>
      <c r="L183" s="665"/>
      <c r="M183" s="613"/>
    </row>
    <row r="184" spans="1:25">
      <c r="A184" s="770" t="s">
        <v>49</v>
      </c>
      <c r="B184" s="775" t="s">
        <v>289</v>
      </c>
      <c r="C184" s="775"/>
      <c r="D184" s="775"/>
      <c r="E184" s="775" t="s">
        <v>288</v>
      </c>
      <c r="F184" s="775"/>
      <c r="G184" s="775"/>
      <c r="H184" s="775" t="s">
        <v>278</v>
      </c>
      <c r="I184" s="775"/>
      <c r="J184" s="775"/>
      <c r="K184" s="775" t="s">
        <v>287</v>
      </c>
      <c r="L184" s="775"/>
      <c r="M184" s="772"/>
      <c r="Y184" s="667"/>
    </row>
    <row r="185" spans="1:25" ht="13.5" thickBot="1">
      <c r="A185" s="771"/>
      <c r="B185" s="153" t="s">
        <v>50</v>
      </c>
      <c r="C185" s="728" t="s">
        <v>286</v>
      </c>
      <c r="D185" s="728" t="s">
        <v>285</v>
      </c>
      <c r="E185" s="153" t="s">
        <v>50</v>
      </c>
      <c r="F185" s="728" t="s">
        <v>286</v>
      </c>
      <c r="G185" s="728" t="s">
        <v>285</v>
      </c>
      <c r="H185" s="153" t="s">
        <v>50</v>
      </c>
      <c r="I185" s="728" t="s">
        <v>286</v>
      </c>
      <c r="J185" s="728" t="s">
        <v>285</v>
      </c>
      <c r="K185" s="153" t="s">
        <v>78</v>
      </c>
      <c r="L185" s="152" t="s">
        <v>284</v>
      </c>
      <c r="M185" s="151" t="s">
        <v>283</v>
      </c>
      <c r="Y185" s="667"/>
    </row>
    <row r="186" spans="1:25">
      <c r="A186" s="664" t="s">
        <v>35</v>
      </c>
      <c r="B186" s="663">
        <v>36</v>
      </c>
      <c r="C186" s="663">
        <v>29</v>
      </c>
      <c r="D186" s="663">
        <v>7</v>
      </c>
      <c r="E186" s="663">
        <v>36</v>
      </c>
      <c r="F186" s="663">
        <v>29</v>
      </c>
      <c r="G186" s="663">
        <v>7</v>
      </c>
      <c r="H186" s="663">
        <v>43</v>
      </c>
      <c r="I186" s="663">
        <v>32</v>
      </c>
      <c r="J186" s="663">
        <v>11</v>
      </c>
      <c r="K186" s="663">
        <v>88</v>
      </c>
      <c r="L186" s="662">
        <v>52.52</v>
      </c>
      <c r="M186" s="661">
        <v>57.58</v>
      </c>
      <c r="Y186" s="667"/>
    </row>
    <row r="187" spans="1:25">
      <c r="A187" s="150" t="s">
        <v>48</v>
      </c>
      <c r="B187" s="149">
        <v>18</v>
      </c>
      <c r="C187" s="149">
        <v>12</v>
      </c>
      <c r="D187" s="149">
        <v>6</v>
      </c>
      <c r="E187" s="149">
        <v>18</v>
      </c>
      <c r="F187" s="149">
        <v>12</v>
      </c>
      <c r="G187" s="149">
        <v>6</v>
      </c>
      <c r="H187" s="149">
        <v>18</v>
      </c>
      <c r="I187" s="149">
        <v>12</v>
      </c>
      <c r="J187" s="149">
        <v>6</v>
      </c>
      <c r="K187" s="149">
        <v>23</v>
      </c>
      <c r="L187" s="148">
        <v>12.66</v>
      </c>
      <c r="M187" s="147">
        <v>58.46</v>
      </c>
      <c r="Y187" s="667"/>
    </row>
    <row r="188" spans="1:25">
      <c r="A188" s="660" t="s">
        <v>47</v>
      </c>
      <c r="B188" s="659">
        <v>12</v>
      </c>
      <c r="C188" s="659">
        <v>9</v>
      </c>
      <c r="D188" s="659">
        <v>3</v>
      </c>
      <c r="E188" s="659">
        <v>12</v>
      </c>
      <c r="F188" s="659">
        <v>9</v>
      </c>
      <c r="G188" s="659">
        <v>3</v>
      </c>
      <c r="H188" s="659">
        <v>12</v>
      </c>
      <c r="I188" s="659">
        <v>9</v>
      </c>
      <c r="J188" s="659">
        <v>3</v>
      </c>
      <c r="K188" s="659">
        <v>19</v>
      </c>
      <c r="L188" s="658">
        <v>10.44</v>
      </c>
      <c r="M188" s="657">
        <v>57.61</v>
      </c>
      <c r="Y188" s="667"/>
    </row>
    <row r="189" spans="1:25">
      <c r="A189" s="150" t="s">
        <v>46</v>
      </c>
      <c r="B189" s="149">
        <v>11</v>
      </c>
      <c r="C189" s="149">
        <v>6</v>
      </c>
      <c r="D189" s="149">
        <v>5</v>
      </c>
      <c r="E189" s="149">
        <v>11</v>
      </c>
      <c r="F189" s="149">
        <v>6</v>
      </c>
      <c r="G189" s="149">
        <v>5</v>
      </c>
      <c r="H189" s="149">
        <v>13</v>
      </c>
      <c r="I189" s="149">
        <v>6</v>
      </c>
      <c r="J189" s="149">
        <v>7</v>
      </c>
      <c r="K189" s="149">
        <v>12</v>
      </c>
      <c r="L189" s="148">
        <v>10.93</v>
      </c>
      <c r="M189" s="147">
        <v>56.47</v>
      </c>
      <c r="Y189" s="667"/>
    </row>
    <row r="190" spans="1:25">
      <c r="A190" s="660" t="s">
        <v>45</v>
      </c>
      <c r="B190" s="659">
        <v>4</v>
      </c>
      <c r="C190" s="659">
        <v>4</v>
      </c>
      <c r="D190" s="659">
        <v>0</v>
      </c>
      <c r="E190" s="659">
        <v>4</v>
      </c>
      <c r="F190" s="659">
        <v>4</v>
      </c>
      <c r="G190" s="659">
        <v>0</v>
      </c>
      <c r="H190" s="659">
        <v>4</v>
      </c>
      <c r="I190" s="659">
        <v>4</v>
      </c>
      <c r="J190" s="659">
        <v>0</v>
      </c>
      <c r="K190" s="659">
        <v>6</v>
      </c>
      <c r="L190" s="658">
        <v>4.7699999999999996</v>
      </c>
      <c r="M190" s="657">
        <v>55.46</v>
      </c>
      <c r="Y190" s="667"/>
    </row>
    <row r="191" spans="1:25">
      <c r="A191" s="150" t="s">
        <v>44</v>
      </c>
      <c r="B191" s="149">
        <v>11</v>
      </c>
      <c r="C191" s="149">
        <v>9</v>
      </c>
      <c r="D191" s="149">
        <v>2</v>
      </c>
      <c r="E191" s="149">
        <v>12</v>
      </c>
      <c r="F191" s="149">
        <v>9</v>
      </c>
      <c r="G191" s="149">
        <v>3</v>
      </c>
      <c r="H191" s="149">
        <v>15</v>
      </c>
      <c r="I191" s="149">
        <v>11</v>
      </c>
      <c r="J191" s="149">
        <v>4</v>
      </c>
      <c r="K191" s="149">
        <v>18</v>
      </c>
      <c r="L191" s="148">
        <v>10.85</v>
      </c>
      <c r="M191" s="147">
        <v>59.82</v>
      </c>
      <c r="Y191" s="667"/>
    </row>
    <row r="192" spans="1:25">
      <c r="A192" s="660" t="s">
        <v>43</v>
      </c>
      <c r="B192" s="659">
        <v>3</v>
      </c>
      <c r="C192" s="659">
        <v>2</v>
      </c>
      <c r="D192" s="659">
        <v>1</v>
      </c>
      <c r="E192" s="659">
        <v>3</v>
      </c>
      <c r="F192" s="659">
        <v>2</v>
      </c>
      <c r="G192" s="659">
        <v>1</v>
      </c>
      <c r="H192" s="659">
        <v>4</v>
      </c>
      <c r="I192" s="659">
        <v>3</v>
      </c>
      <c r="J192" s="659">
        <v>1</v>
      </c>
      <c r="K192" s="659">
        <v>6</v>
      </c>
      <c r="L192" s="658">
        <v>4.6399999999999997</v>
      </c>
      <c r="M192" s="657">
        <v>46.46</v>
      </c>
      <c r="Y192" s="667"/>
    </row>
    <row r="193" spans="1:25">
      <c r="A193" s="150" t="s">
        <v>42</v>
      </c>
      <c r="B193" s="149">
        <v>7</v>
      </c>
      <c r="C193" s="149">
        <v>5</v>
      </c>
      <c r="D193" s="149">
        <v>2</v>
      </c>
      <c r="E193" s="149">
        <v>7</v>
      </c>
      <c r="F193" s="149">
        <v>5</v>
      </c>
      <c r="G193" s="149">
        <v>2</v>
      </c>
      <c r="H193" s="149">
        <v>8</v>
      </c>
      <c r="I193" s="149">
        <v>5</v>
      </c>
      <c r="J193" s="149">
        <v>3</v>
      </c>
      <c r="K193" s="149">
        <v>8</v>
      </c>
      <c r="L193" s="148">
        <v>4.74</v>
      </c>
      <c r="M193" s="147">
        <v>57.98</v>
      </c>
      <c r="Y193" s="667"/>
    </row>
    <row r="194" spans="1:25">
      <c r="A194" s="660" t="s">
        <v>41</v>
      </c>
      <c r="B194" s="659">
        <v>6</v>
      </c>
      <c r="C194" s="659">
        <v>5</v>
      </c>
      <c r="D194" s="659">
        <v>1</v>
      </c>
      <c r="E194" s="659">
        <v>6</v>
      </c>
      <c r="F194" s="659">
        <v>5</v>
      </c>
      <c r="G194" s="659">
        <v>1</v>
      </c>
      <c r="H194" s="659">
        <v>9</v>
      </c>
      <c r="I194" s="659">
        <v>8</v>
      </c>
      <c r="J194" s="659">
        <v>1</v>
      </c>
      <c r="K194" s="659">
        <v>12</v>
      </c>
      <c r="L194" s="658">
        <v>6.16</v>
      </c>
      <c r="M194" s="657">
        <v>55.79</v>
      </c>
      <c r="Y194" s="667"/>
    </row>
    <row r="195" spans="1:25">
      <c r="A195" s="150" t="s">
        <v>40</v>
      </c>
      <c r="B195" s="149">
        <v>9</v>
      </c>
      <c r="C195" s="149">
        <v>5</v>
      </c>
      <c r="D195" s="149">
        <v>4</v>
      </c>
      <c r="E195" s="149">
        <v>9</v>
      </c>
      <c r="F195" s="149">
        <v>5</v>
      </c>
      <c r="G195" s="149">
        <v>4</v>
      </c>
      <c r="H195" s="149">
        <v>9</v>
      </c>
      <c r="I195" s="149">
        <v>5</v>
      </c>
      <c r="J195" s="149">
        <v>4</v>
      </c>
      <c r="K195" s="149">
        <v>9</v>
      </c>
      <c r="L195" s="148">
        <v>4.92</v>
      </c>
      <c r="M195" s="147">
        <v>54.38</v>
      </c>
      <c r="Y195" s="667"/>
    </row>
    <row r="196" spans="1:25">
      <c r="A196" s="660" t="s">
        <v>39</v>
      </c>
      <c r="B196" s="659">
        <v>25</v>
      </c>
      <c r="C196" s="659">
        <v>20</v>
      </c>
      <c r="D196" s="659">
        <v>5</v>
      </c>
      <c r="E196" s="659">
        <v>25</v>
      </c>
      <c r="F196" s="659">
        <v>20</v>
      </c>
      <c r="G196" s="659">
        <v>5</v>
      </c>
      <c r="H196" s="659">
        <v>29</v>
      </c>
      <c r="I196" s="659">
        <v>23</v>
      </c>
      <c r="J196" s="659">
        <v>6</v>
      </c>
      <c r="K196" s="659">
        <v>36</v>
      </c>
      <c r="L196" s="658">
        <v>29.66</v>
      </c>
      <c r="M196" s="657">
        <v>57.22</v>
      </c>
      <c r="Y196" s="667"/>
    </row>
    <row r="197" spans="1:25">
      <c r="A197" s="150" t="s">
        <v>38</v>
      </c>
      <c r="B197" s="149">
        <v>13</v>
      </c>
      <c r="C197" s="149">
        <v>10</v>
      </c>
      <c r="D197" s="149">
        <v>3</v>
      </c>
      <c r="E197" s="149">
        <v>13</v>
      </c>
      <c r="F197" s="149">
        <v>10</v>
      </c>
      <c r="G197" s="149">
        <v>3</v>
      </c>
      <c r="H197" s="149">
        <v>16</v>
      </c>
      <c r="I197" s="149">
        <v>12</v>
      </c>
      <c r="J197" s="149">
        <v>4</v>
      </c>
      <c r="K197" s="149">
        <v>20</v>
      </c>
      <c r="L197" s="148">
        <v>13.88</v>
      </c>
      <c r="M197" s="147">
        <v>60.61</v>
      </c>
      <c r="Y197" s="667"/>
    </row>
    <row r="198" spans="1:25">
      <c r="A198" s="660" t="s">
        <v>36</v>
      </c>
      <c r="B198" s="659">
        <v>21</v>
      </c>
      <c r="C198" s="659">
        <v>13</v>
      </c>
      <c r="D198" s="659">
        <v>8</v>
      </c>
      <c r="E198" s="659">
        <v>21</v>
      </c>
      <c r="F198" s="659">
        <v>13</v>
      </c>
      <c r="G198" s="659">
        <v>8</v>
      </c>
      <c r="H198" s="659">
        <v>29</v>
      </c>
      <c r="I198" s="659">
        <v>18</v>
      </c>
      <c r="J198" s="659">
        <v>11</v>
      </c>
      <c r="K198" s="659">
        <v>32</v>
      </c>
      <c r="L198" s="658">
        <v>24.87</v>
      </c>
      <c r="M198" s="657">
        <v>53.11</v>
      </c>
      <c r="Y198" s="667"/>
    </row>
    <row r="199" spans="1:25">
      <c r="A199" s="150" t="s">
        <v>37</v>
      </c>
      <c r="B199" s="149">
        <v>7</v>
      </c>
      <c r="C199" s="149">
        <v>6</v>
      </c>
      <c r="D199" s="149">
        <v>1</v>
      </c>
      <c r="E199" s="149">
        <v>7</v>
      </c>
      <c r="F199" s="149">
        <v>6</v>
      </c>
      <c r="G199" s="149">
        <v>1</v>
      </c>
      <c r="H199" s="149">
        <v>7</v>
      </c>
      <c r="I199" s="149">
        <v>6</v>
      </c>
      <c r="J199" s="149">
        <v>1</v>
      </c>
      <c r="K199" s="149">
        <v>14</v>
      </c>
      <c r="L199" s="148">
        <v>8.3000000000000007</v>
      </c>
      <c r="M199" s="147">
        <v>61.33</v>
      </c>
      <c r="Y199" s="667"/>
    </row>
    <row r="200" spans="1:25" ht="13.5" thickBot="1">
      <c r="A200" s="146" t="s">
        <v>50</v>
      </c>
      <c r="B200" s="145">
        <v>182</v>
      </c>
      <c r="C200" s="145">
        <v>134</v>
      </c>
      <c r="D200" s="145">
        <v>48</v>
      </c>
      <c r="E200" s="145">
        <v>184</v>
      </c>
      <c r="F200" s="145">
        <v>135</v>
      </c>
      <c r="G200" s="145">
        <v>49</v>
      </c>
      <c r="H200" s="145">
        <v>216</v>
      </c>
      <c r="I200" s="145">
        <v>154</v>
      </c>
      <c r="J200" s="145">
        <v>62</v>
      </c>
      <c r="K200" s="145">
        <v>281</v>
      </c>
      <c r="L200" s="144">
        <v>199.34</v>
      </c>
      <c r="M200" s="143">
        <v>57.02</v>
      </c>
      <c r="Y200" s="667"/>
    </row>
    <row r="201" spans="1:25">
      <c r="Y201" s="667"/>
    </row>
    <row r="202" spans="1:25" s="679" customFormat="1" ht="15.75" thickBot="1">
      <c r="A202" s="612" t="s">
        <v>457</v>
      </c>
      <c r="B202" s="666"/>
      <c r="C202" s="613"/>
      <c r="D202" s="613"/>
      <c r="E202" s="613"/>
      <c r="F202" s="613"/>
      <c r="G202" s="613"/>
      <c r="H202" s="613"/>
      <c r="I202" s="613"/>
      <c r="J202" s="613"/>
      <c r="K202" s="613"/>
      <c r="L202" s="665"/>
      <c r="M202" s="613"/>
    </row>
    <row r="203" spans="1:25">
      <c r="A203" s="770" t="s">
        <v>49</v>
      </c>
      <c r="B203" s="775" t="s">
        <v>289</v>
      </c>
      <c r="C203" s="775"/>
      <c r="D203" s="775"/>
      <c r="E203" s="775" t="s">
        <v>288</v>
      </c>
      <c r="F203" s="775"/>
      <c r="G203" s="775"/>
      <c r="H203" s="775" t="s">
        <v>278</v>
      </c>
      <c r="I203" s="775"/>
      <c r="J203" s="775"/>
      <c r="K203" s="775" t="s">
        <v>287</v>
      </c>
      <c r="L203" s="775"/>
      <c r="M203" s="772"/>
      <c r="Y203" s="667"/>
    </row>
    <row r="204" spans="1:25" ht="13.5" thickBot="1">
      <c r="A204" s="771"/>
      <c r="B204" s="153" t="s">
        <v>50</v>
      </c>
      <c r="C204" s="728" t="s">
        <v>286</v>
      </c>
      <c r="D204" s="728" t="s">
        <v>285</v>
      </c>
      <c r="E204" s="153" t="s">
        <v>50</v>
      </c>
      <c r="F204" s="728" t="s">
        <v>286</v>
      </c>
      <c r="G204" s="728" t="s">
        <v>285</v>
      </c>
      <c r="H204" s="153" t="s">
        <v>50</v>
      </c>
      <c r="I204" s="728" t="s">
        <v>286</v>
      </c>
      <c r="J204" s="728" t="s">
        <v>285</v>
      </c>
      <c r="K204" s="153" t="s">
        <v>78</v>
      </c>
      <c r="L204" s="152" t="s">
        <v>284</v>
      </c>
      <c r="M204" s="151" t="s">
        <v>283</v>
      </c>
      <c r="Y204" s="667"/>
    </row>
    <row r="205" spans="1:25">
      <c r="A205" s="664" t="s">
        <v>35</v>
      </c>
      <c r="B205" s="663">
        <v>7</v>
      </c>
      <c r="C205" s="663">
        <v>3</v>
      </c>
      <c r="D205" s="663">
        <v>4</v>
      </c>
      <c r="E205" s="663">
        <v>10</v>
      </c>
      <c r="F205" s="663">
        <v>6</v>
      </c>
      <c r="G205" s="663">
        <v>4</v>
      </c>
      <c r="H205" s="663">
        <v>17</v>
      </c>
      <c r="I205" s="663">
        <v>11</v>
      </c>
      <c r="J205" s="663">
        <v>6</v>
      </c>
      <c r="K205" s="663">
        <v>87</v>
      </c>
      <c r="L205" s="662">
        <v>44.85</v>
      </c>
      <c r="M205" s="661">
        <v>50.31</v>
      </c>
      <c r="Y205" s="667"/>
    </row>
    <row r="206" spans="1:25">
      <c r="A206" s="150" t="s">
        <v>48</v>
      </c>
      <c r="B206" s="149">
        <v>4</v>
      </c>
      <c r="C206" s="149">
        <v>3</v>
      </c>
      <c r="D206" s="149">
        <v>1</v>
      </c>
      <c r="E206" s="149">
        <v>7</v>
      </c>
      <c r="F206" s="149">
        <v>6</v>
      </c>
      <c r="G206" s="149">
        <v>1</v>
      </c>
      <c r="H206" s="149">
        <v>11</v>
      </c>
      <c r="I206" s="149">
        <v>10</v>
      </c>
      <c r="J206" s="149">
        <v>1</v>
      </c>
      <c r="K206" s="149">
        <v>59</v>
      </c>
      <c r="L206" s="148">
        <v>25.58</v>
      </c>
      <c r="M206" s="147">
        <v>50.76</v>
      </c>
      <c r="Y206" s="667"/>
    </row>
    <row r="207" spans="1:25">
      <c r="A207" s="660" t="s">
        <v>47</v>
      </c>
      <c r="B207" s="659">
        <v>7</v>
      </c>
      <c r="C207" s="659">
        <v>0</v>
      </c>
      <c r="D207" s="659">
        <v>7</v>
      </c>
      <c r="E207" s="659">
        <v>7</v>
      </c>
      <c r="F207" s="659">
        <v>0</v>
      </c>
      <c r="G207" s="659">
        <v>7</v>
      </c>
      <c r="H207" s="659">
        <v>7</v>
      </c>
      <c r="I207" s="659">
        <v>0</v>
      </c>
      <c r="J207" s="659">
        <v>7</v>
      </c>
      <c r="K207" s="659">
        <v>18</v>
      </c>
      <c r="L207" s="658">
        <v>14.88</v>
      </c>
      <c r="M207" s="657">
        <v>48.28</v>
      </c>
      <c r="Y207" s="667"/>
    </row>
    <row r="208" spans="1:25">
      <c r="A208" s="150" t="s">
        <v>46</v>
      </c>
      <c r="B208" s="149">
        <v>3</v>
      </c>
      <c r="C208" s="149">
        <v>1</v>
      </c>
      <c r="D208" s="149">
        <v>2</v>
      </c>
      <c r="E208" s="149">
        <v>3</v>
      </c>
      <c r="F208" s="149">
        <v>1</v>
      </c>
      <c r="G208" s="149">
        <v>2</v>
      </c>
      <c r="H208" s="149">
        <v>3</v>
      </c>
      <c r="I208" s="149">
        <v>1</v>
      </c>
      <c r="J208" s="149">
        <v>2</v>
      </c>
      <c r="K208" s="149">
        <v>12</v>
      </c>
      <c r="L208" s="148">
        <v>7.14</v>
      </c>
      <c r="M208" s="147">
        <v>48.45</v>
      </c>
      <c r="Y208" s="667"/>
    </row>
    <row r="209" spans="1:25">
      <c r="A209" s="660" t="s">
        <v>45</v>
      </c>
      <c r="B209" s="659">
        <v>1</v>
      </c>
      <c r="C209" s="659">
        <v>1</v>
      </c>
      <c r="D209" s="659">
        <v>0</v>
      </c>
      <c r="E209" s="659">
        <v>1</v>
      </c>
      <c r="F209" s="659">
        <v>1</v>
      </c>
      <c r="G209" s="659">
        <v>0</v>
      </c>
      <c r="H209" s="659">
        <v>3</v>
      </c>
      <c r="I209" s="659">
        <v>3</v>
      </c>
      <c r="J209" s="659">
        <v>0</v>
      </c>
      <c r="K209" s="659">
        <v>13</v>
      </c>
      <c r="L209" s="658">
        <v>7.64</v>
      </c>
      <c r="M209" s="657">
        <v>51.36</v>
      </c>
      <c r="Y209" s="667"/>
    </row>
    <row r="210" spans="1:25">
      <c r="A210" s="150" t="s">
        <v>44</v>
      </c>
      <c r="B210" s="149">
        <v>4</v>
      </c>
      <c r="C210" s="149">
        <v>3</v>
      </c>
      <c r="D210" s="149">
        <v>1</v>
      </c>
      <c r="E210" s="149">
        <v>9</v>
      </c>
      <c r="F210" s="149">
        <v>6</v>
      </c>
      <c r="G210" s="149">
        <v>3</v>
      </c>
      <c r="H210" s="149">
        <v>12</v>
      </c>
      <c r="I210" s="149">
        <v>9</v>
      </c>
      <c r="J210" s="149">
        <v>3</v>
      </c>
      <c r="K210" s="149">
        <v>45</v>
      </c>
      <c r="L210" s="148">
        <v>22.27</v>
      </c>
      <c r="M210" s="147">
        <v>49.04</v>
      </c>
      <c r="Y210" s="667"/>
    </row>
    <row r="211" spans="1:25">
      <c r="A211" s="660" t="s">
        <v>43</v>
      </c>
      <c r="B211" s="659">
        <v>3</v>
      </c>
      <c r="C211" s="659">
        <v>0</v>
      </c>
      <c r="D211" s="659">
        <v>3</v>
      </c>
      <c r="E211" s="659">
        <v>3</v>
      </c>
      <c r="F211" s="659">
        <v>0</v>
      </c>
      <c r="G211" s="659">
        <v>3</v>
      </c>
      <c r="H211" s="659">
        <v>5</v>
      </c>
      <c r="I211" s="659">
        <v>0</v>
      </c>
      <c r="J211" s="659">
        <v>5</v>
      </c>
      <c r="K211" s="659">
        <v>9</v>
      </c>
      <c r="L211" s="658">
        <v>8.7200000000000006</v>
      </c>
      <c r="M211" s="657">
        <v>50.52</v>
      </c>
      <c r="Y211" s="667"/>
    </row>
    <row r="212" spans="1:25">
      <c r="A212" s="150" t="s">
        <v>42</v>
      </c>
      <c r="B212" s="149">
        <v>5</v>
      </c>
      <c r="C212" s="149">
        <v>1</v>
      </c>
      <c r="D212" s="149">
        <v>4</v>
      </c>
      <c r="E212" s="149">
        <v>5</v>
      </c>
      <c r="F212" s="149">
        <v>1</v>
      </c>
      <c r="G212" s="149">
        <v>4</v>
      </c>
      <c r="H212" s="149">
        <v>5</v>
      </c>
      <c r="I212" s="149">
        <v>1</v>
      </c>
      <c r="J212" s="149">
        <v>4</v>
      </c>
      <c r="K212" s="149">
        <v>17</v>
      </c>
      <c r="L212" s="148">
        <v>11.13</v>
      </c>
      <c r="M212" s="147">
        <v>48.83</v>
      </c>
      <c r="Y212" s="667"/>
    </row>
    <row r="213" spans="1:25">
      <c r="A213" s="660" t="s">
        <v>41</v>
      </c>
      <c r="B213" s="659">
        <v>3</v>
      </c>
      <c r="C213" s="659">
        <v>3</v>
      </c>
      <c r="D213" s="659">
        <v>0</v>
      </c>
      <c r="E213" s="659">
        <v>4</v>
      </c>
      <c r="F213" s="659">
        <v>4</v>
      </c>
      <c r="G213" s="659">
        <v>0</v>
      </c>
      <c r="H213" s="659">
        <v>7</v>
      </c>
      <c r="I213" s="659">
        <v>7</v>
      </c>
      <c r="J213" s="659">
        <v>0</v>
      </c>
      <c r="K213" s="659">
        <v>26</v>
      </c>
      <c r="L213" s="658">
        <v>18.68</v>
      </c>
      <c r="M213" s="657">
        <v>51.33</v>
      </c>
      <c r="Y213" s="667"/>
    </row>
    <row r="214" spans="1:25">
      <c r="A214" s="150" t="s">
        <v>40</v>
      </c>
      <c r="B214" s="149">
        <v>5</v>
      </c>
      <c r="C214" s="149">
        <v>0</v>
      </c>
      <c r="D214" s="149">
        <v>5</v>
      </c>
      <c r="E214" s="149">
        <v>5</v>
      </c>
      <c r="F214" s="149">
        <v>0</v>
      </c>
      <c r="G214" s="149">
        <v>5</v>
      </c>
      <c r="H214" s="149">
        <v>5</v>
      </c>
      <c r="I214" s="149">
        <v>0</v>
      </c>
      <c r="J214" s="149">
        <v>5</v>
      </c>
      <c r="K214" s="149">
        <v>11</v>
      </c>
      <c r="L214" s="148">
        <v>6.36</v>
      </c>
      <c r="M214" s="147">
        <v>49.97</v>
      </c>
      <c r="Y214" s="667"/>
    </row>
    <row r="215" spans="1:25">
      <c r="A215" s="660" t="s">
        <v>39</v>
      </c>
      <c r="B215" s="659">
        <v>9</v>
      </c>
      <c r="C215" s="659">
        <v>3</v>
      </c>
      <c r="D215" s="659">
        <v>6</v>
      </c>
      <c r="E215" s="659">
        <v>9</v>
      </c>
      <c r="F215" s="659">
        <v>3</v>
      </c>
      <c r="G215" s="659">
        <v>6</v>
      </c>
      <c r="H215" s="659">
        <v>11</v>
      </c>
      <c r="I215" s="659">
        <v>4</v>
      </c>
      <c r="J215" s="659">
        <v>7</v>
      </c>
      <c r="K215" s="659">
        <v>44</v>
      </c>
      <c r="L215" s="658">
        <v>26.31</v>
      </c>
      <c r="M215" s="657">
        <v>47.83</v>
      </c>
      <c r="Y215" s="667"/>
    </row>
    <row r="216" spans="1:25">
      <c r="A216" s="150" t="s">
        <v>38</v>
      </c>
      <c r="B216" s="149">
        <v>4</v>
      </c>
      <c r="C216" s="149">
        <v>1</v>
      </c>
      <c r="D216" s="149">
        <v>3</v>
      </c>
      <c r="E216" s="149">
        <v>4</v>
      </c>
      <c r="F216" s="149">
        <v>1</v>
      </c>
      <c r="G216" s="149">
        <v>3</v>
      </c>
      <c r="H216" s="149">
        <v>7</v>
      </c>
      <c r="I216" s="149">
        <v>1</v>
      </c>
      <c r="J216" s="149">
        <v>6</v>
      </c>
      <c r="K216" s="149">
        <v>23</v>
      </c>
      <c r="L216" s="148">
        <v>13.34</v>
      </c>
      <c r="M216" s="147">
        <v>52.57</v>
      </c>
      <c r="Y216" s="667"/>
    </row>
    <row r="217" spans="1:25">
      <c r="A217" s="660" t="s">
        <v>36</v>
      </c>
      <c r="B217" s="659">
        <v>8</v>
      </c>
      <c r="C217" s="659">
        <v>1</v>
      </c>
      <c r="D217" s="659">
        <v>7</v>
      </c>
      <c r="E217" s="659">
        <v>8</v>
      </c>
      <c r="F217" s="659">
        <v>1</v>
      </c>
      <c r="G217" s="659">
        <v>7</v>
      </c>
      <c r="H217" s="659">
        <v>14</v>
      </c>
      <c r="I217" s="659">
        <v>6</v>
      </c>
      <c r="J217" s="659">
        <v>8</v>
      </c>
      <c r="K217" s="659">
        <v>42</v>
      </c>
      <c r="L217" s="658">
        <v>29.26</v>
      </c>
      <c r="M217" s="657">
        <v>51.27</v>
      </c>
      <c r="Y217" s="667"/>
    </row>
    <row r="218" spans="1:25">
      <c r="A218" s="150" t="s">
        <v>37</v>
      </c>
      <c r="B218" s="149">
        <v>6</v>
      </c>
      <c r="C218" s="149">
        <v>2</v>
      </c>
      <c r="D218" s="149">
        <v>4</v>
      </c>
      <c r="E218" s="149">
        <v>6</v>
      </c>
      <c r="F218" s="149">
        <v>2</v>
      </c>
      <c r="G218" s="149">
        <v>4</v>
      </c>
      <c r="H218" s="149">
        <v>6</v>
      </c>
      <c r="I218" s="149">
        <v>2</v>
      </c>
      <c r="J218" s="149">
        <v>4</v>
      </c>
      <c r="K218" s="149">
        <v>14</v>
      </c>
      <c r="L218" s="148">
        <v>9.14</v>
      </c>
      <c r="M218" s="147">
        <v>49.74</v>
      </c>
      <c r="Y218" s="667"/>
    </row>
    <row r="219" spans="1:25" ht="13.5" thickBot="1">
      <c r="A219" s="146" t="s">
        <v>50</v>
      </c>
      <c r="B219" s="145">
        <v>57</v>
      </c>
      <c r="C219" s="145">
        <v>10</v>
      </c>
      <c r="D219" s="145">
        <v>47</v>
      </c>
      <c r="E219" s="145">
        <v>81</v>
      </c>
      <c r="F219" s="145">
        <v>32</v>
      </c>
      <c r="G219" s="145">
        <v>49</v>
      </c>
      <c r="H219" s="145">
        <v>113</v>
      </c>
      <c r="I219" s="145">
        <v>55</v>
      </c>
      <c r="J219" s="145">
        <v>58</v>
      </c>
      <c r="K219" s="145">
        <v>405</v>
      </c>
      <c r="L219" s="144">
        <v>245.3</v>
      </c>
      <c r="M219" s="143">
        <v>50.06</v>
      </c>
      <c r="Y219" s="667"/>
    </row>
    <row r="220" spans="1:25">
      <c r="Y220" s="667"/>
    </row>
    <row r="221" spans="1:25" s="679" customFormat="1" ht="15.75" thickBot="1">
      <c r="A221" s="612" t="s">
        <v>456</v>
      </c>
      <c r="B221" s="666"/>
      <c r="C221" s="613"/>
      <c r="D221" s="613"/>
      <c r="E221" s="613"/>
      <c r="F221" s="613"/>
      <c r="G221" s="613"/>
      <c r="H221" s="613"/>
      <c r="I221" s="613"/>
      <c r="J221" s="613"/>
      <c r="K221" s="613"/>
      <c r="L221" s="665"/>
      <c r="M221" s="613"/>
    </row>
    <row r="222" spans="1:25">
      <c r="A222" s="770" t="s">
        <v>49</v>
      </c>
      <c r="B222" s="775" t="s">
        <v>289</v>
      </c>
      <c r="C222" s="775"/>
      <c r="D222" s="775"/>
      <c r="E222" s="775" t="s">
        <v>288</v>
      </c>
      <c r="F222" s="775"/>
      <c r="G222" s="775"/>
      <c r="H222" s="775" t="s">
        <v>278</v>
      </c>
      <c r="I222" s="775"/>
      <c r="J222" s="775"/>
      <c r="K222" s="775" t="s">
        <v>287</v>
      </c>
      <c r="L222" s="775"/>
      <c r="M222" s="772"/>
      <c r="Y222" s="667"/>
    </row>
    <row r="223" spans="1:25" ht="13.5" thickBot="1">
      <c r="A223" s="771"/>
      <c r="B223" s="153" t="s">
        <v>50</v>
      </c>
      <c r="C223" s="728" t="s">
        <v>286</v>
      </c>
      <c r="D223" s="728" t="s">
        <v>285</v>
      </c>
      <c r="E223" s="153" t="s">
        <v>50</v>
      </c>
      <c r="F223" s="728" t="s">
        <v>286</v>
      </c>
      <c r="G223" s="728" t="s">
        <v>285</v>
      </c>
      <c r="H223" s="153" t="s">
        <v>50</v>
      </c>
      <c r="I223" s="728" t="s">
        <v>286</v>
      </c>
      <c r="J223" s="728" t="s">
        <v>285</v>
      </c>
      <c r="K223" s="153" t="s">
        <v>78</v>
      </c>
      <c r="L223" s="152" t="s">
        <v>284</v>
      </c>
      <c r="M223" s="151" t="s">
        <v>283</v>
      </c>
      <c r="Y223" s="667"/>
    </row>
    <row r="224" spans="1:25">
      <c r="A224" s="664" t="s">
        <v>35</v>
      </c>
      <c r="B224" s="663">
        <v>80</v>
      </c>
      <c r="C224" s="663">
        <v>63</v>
      </c>
      <c r="D224" s="663">
        <v>17</v>
      </c>
      <c r="E224" s="663">
        <v>80</v>
      </c>
      <c r="F224" s="663">
        <v>63</v>
      </c>
      <c r="G224" s="663">
        <v>17</v>
      </c>
      <c r="H224" s="663">
        <v>113</v>
      </c>
      <c r="I224" s="663">
        <v>92</v>
      </c>
      <c r="J224" s="663">
        <v>21</v>
      </c>
      <c r="K224" s="663">
        <v>193</v>
      </c>
      <c r="L224" s="662">
        <v>121.67</v>
      </c>
      <c r="M224" s="661">
        <v>56.06</v>
      </c>
      <c r="Y224" s="667"/>
    </row>
    <row r="225" spans="1:25">
      <c r="A225" s="150" t="s">
        <v>48</v>
      </c>
      <c r="B225" s="149">
        <v>48</v>
      </c>
      <c r="C225" s="149">
        <v>28</v>
      </c>
      <c r="D225" s="149">
        <v>20</v>
      </c>
      <c r="E225" s="149">
        <v>49</v>
      </c>
      <c r="F225" s="149">
        <v>28</v>
      </c>
      <c r="G225" s="149">
        <v>21</v>
      </c>
      <c r="H225" s="149">
        <v>55</v>
      </c>
      <c r="I225" s="149">
        <v>30</v>
      </c>
      <c r="J225" s="149">
        <v>25</v>
      </c>
      <c r="K225" s="149">
        <v>88</v>
      </c>
      <c r="L225" s="148">
        <v>37.97</v>
      </c>
      <c r="M225" s="147">
        <v>57.91</v>
      </c>
      <c r="Y225" s="667"/>
    </row>
    <row r="226" spans="1:25">
      <c r="A226" s="660" t="s">
        <v>47</v>
      </c>
      <c r="B226" s="659">
        <v>33</v>
      </c>
      <c r="C226" s="659">
        <v>23</v>
      </c>
      <c r="D226" s="659">
        <v>10</v>
      </c>
      <c r="E226" s="659">
        <v>33</v>
      </c>
      <c r="F226" s="659">
        <v>23</v>
      </c>
      <c r="G226" s="659">
        <v>10</v>
      </c>
      <c r="H226" s="659">
        <v>38</v>
      </c>
      <c r="I226" s="659">
        <v>28</v>
      </c>
      <c r="J226" s="659">
        <v>10</v>
      </c>
      <c r="K226" s="659">
        <v>48</v>
      </c>
      <c r="L226" s="658">
        <v>27.19</v>
      </c>
      <c r="M226" s="657">
        <v>57.7</v>
      </c>
      <c r="Y226" s="667"/>
    </row>
    <row r="227" spans="1:25">
      <c r="A227" s="150" t="s">
        <v>46</v>
      </c>
      <c r="B227" s="149">
        <v>27</v>
      </c>
      <c r="C227" s="149">
        <v>17</v>
      </c>
      <c r="D227" s="149">
        <v>10</v>
      </c>
      <c r="E227" s="149">
        <v>27</v>
      </c>
      <c r="F227" s="149">
        <v>17</v>
      </c>
      <c r="G227" s="149">
        <v>10</v>
      </c>
      <c r="H227" s="149">
        <v>31</v>
      </c>
      <c r="I227" s="149">
        <v>18</v>
      </c>
      <c r="J227" s="149">
        <v>13</v>
      </c>
      <c r="K227" s="149">
        <v>43</v>
      </c>
      <c r="L227" s="148">
        <v>27.4</v>
      </c>
      <c r="M227" s="147">
        <v>58.01</v>
      </c>
      <c r="Y227" s="667"/>
    </row>
    <row r="228" spans="1:25">
      <c r="A228" s="660" t="s">
        <v>45</v>
      </c>
      <c r="B228" s="659">
        <v>17</v>
      </c>
      <c r="C228" s="659">
        <v>13</v>
      </c>
      <c r="D228" s="659">
        <v>4</v>
      </c>
      <c r="E228" s="659">
        <v>18</v>
      </c>
      <c r="F228" s="659">
        <v>13</v>
      </c>
      <c r="G228" s="659">
        <v>5</v>
      </c>
      <c r="H228" s="659">
        <v>21</v>
      </c>
      <c r="I228" s="659">
        <v>14</v>
      </c>
      <c r="J228" s="659">
        <v>7</v>
      </c>
      <c r="K228" s="659">
        <v>28</v>
      </c>
      <c r="L228" s="658">
        <v>12.95</v>
      </c>
      <c r="M228" s="657">
        <v>58.78</v>
      </c>
      <c r="Y228" s="667"/>
    </row>
    <row r="229" spans="1:25">
      <c r="A229" s="150" t="s">
        <v>44</v>
      </c>
      <c r="B229" s="149">
        <v>26</v>
      </c>
      <c r="C229" s="149">
        <v>24</v>
      </c>
      <c r="D229" s="149">
        <v>2</v>
      </c>
      <c r="E229" s="149">
        <v>31</v>
      </c>
      <c r="F229" s="149">
        <v>24</v>
      </c>
      <c r="G229" s="149">
        <v>7</v>
      </c>
      <c r="H229" s="149">
        <v>39</v>
      </c>
      <c r="I229" s="149">
        <v>28</v>
      </c>
      <c r="J229" s="149">
        <v>11</v>
      </c>
      <c r="K229" s="149">
        <v>53</v>
      </c>
      <c r="L229" s="148">
        <v>31.04</v>
      </c>
      <c r="M229" s="147">
        <v>60.76</v>
      </c>
      <c r="Y229" s="667"/>
    </row>
    <row r="230" spans="1:25">
      <c r="A230" s="660" t="s">
        <v>43</v>
      </c>
      <c r="B230" s="659">
        <v>23</v>
      </c>
      <c r="C230" s="659">
        <v>19</v>
      </c>
      <c r="D230" s="659">
        <v>4</v>
      </c>
      <c r="E230" s="659">
        <v>25</v>
      </c>
      <c r="F230" s="659">
        <v>19</v>
      </c>
      <c r="G230" s="659">
        <v>6</v>
      </c>
      <c r="H230" s="659">
        <v>27</v>
      </c>
      <c r="I230" s="659">
        <v>20</v>
      </c>
      <c r="J230" s="659">
        <v>7</v>
      </c>
      <c r="K230" s="659">
        <v>32</v>
      </c>
      <c r="L230" s="658">
        <v>19.28</v>
      </c>
      <c r="M230" s="657">
        <v>56.73</v>
      </c>
      <c r="Y230" s="667"/>
    </row>
    <row r="231" spans="1:25">
      <c r="A231" s="150" t="s">
        <v>42</v>
      </c>
      <c r="B231" s="149">
        <v>34</v>
      </c>
      <c r="C231" s="149">
        <v>27</v>
      </c>
      <c r="D231" s="149">
        <v>7</v>
      </c>
      <c r="E231" s="149">
        <v>34</v>
      </c>
      <c r="F231" s="149">
        <v>27</v>
      </c>
      <c r="G231" s="149">
        <v>7</v>
      </c>
      <c r="H231" s="149">
        <v>60</v>
      </c>
      <c r="I231" s="149">
        <v>46</v>
      </c>
      <c r="J231" s="149">
        <v>14</v>
      </c>
      <c r="K231" s="149">
        <v>45</v>
      </c>
      <c r="L231" s="148">
        <v>24.89</v>
      </c>
      <c r="M231" s="147">
        <v>59.09</v>
      </c>
      <c r="Y231" s="667"/>
    </row>
    <row r="232" spans="1:25">
      <c r="A232" s="660" t="s">
        <v>41</v>
      </c>
      <c r="B232" s="659">
        <v>24</v>
      </c>
      <c r="C232" s="659">
        <v>19</v>
      </c>
      <c r="D232" s="659">
        <v>5</v>
      </c>
      <c r="E232" s="659">
        <v>28</v>
      </c>
      <c r="F232" s="659">
        <v>19</v>
      </c>
      <c r="G232" s="659">
        <v>9</v>
      </c>
      <c r="H232" s="659">
        <v>39</v>
      </c>
      <c r="I232" s="659">
        <v>22</v>
      </c>
      <c r="J232" s="659">
        <v>17</v>
      </c>
      <c r="K232" s="659">
        <v>42</v>
      </c>
      <c r="L232" s="658">
        <v>20.61</v>
      </c>
      <c r="M232" s="657">
        <v>56.62</v>
      </c>
      <c r="Y232" s="667"/>
    </row>
    <row r="233" spans="1:25">
      <c r="A233" s="150" t="s">
        <v>40</v>
      </c>
      <c r="B233" s="149">
        <v>15</v>
      </c>
      <c r="C233" s="149">
        <v>10</v>
      </c>
      <c r="D233" s="149">
        <v>5</v>
      </c>
      <c r="E233" s="149">
        <v>15</v>
      </c>
      <c r="F233" s="149">
        <v>10</v>
      </c>
      <c r="G233" s="149">
        <v>5</v>
      </c>
      <c r="H233" s="149">
        <v>19</v>
      </c>
      <c r="I233" s="149">
        <v>12</v>
      </c>
      <c r="J233" s="149">
        <v>7</v>
      </c>
      <c r="K233" s="149">
        <v>16</v>
      </c>
      <c r="L233" s="148">
        <v>8.89</v>
      </c>
      <c r="M233" s="147">
        <v>58.16</v>
      </c>
      <c r="Y233" s="667"/>
    </row>
    <row r="234" spans="1:25">
      <c r="A234" s="660" t="s">
        <v>39</v>
      </c>
      <c r="B234" s="659">
        <v>41</v>
      </c>
      <c r="C234" s="659">
        <v>24</v>
      </c>
      <c r="D234" s="659">
        <v>17</v>
      </c>
      <c r="E234" s="659">
        <v>41</v>
      </c>
      <c r="F234" s="659">
        <v>24</v>
      </c>
      <c r="G234" s="659">
        <v>17</v>
      </c>
      <c r="H234" s="659">
        <v>54</v>
      </c>
      <c r="I234" s="659">
        <v>29</v>
      </c>
      <c r="J234" s="659">
        <v>25</v>
      </c>
      <c r="K234" s="659">
        <v>83</v>
      </c>
      <c r="L234" s="658">
        <v>50.15</v>
      </c>
      <c r="M234" s="657">
        <v>54.51</v>
      </c>
      <c r="Y234" s="667"/>
    </row>
    <row r="235" spans="1:25">
      <c r="A235" s="150" t="s">
        <v>38</v>
      </c>
      <c r="B235" s="149">
        <v>32</v>
      </c>
      <c r="C235" s="149">
        <v>24</v>
      </c>
      <c r="D235" s="149">
        <v>8</v>
      </c>
      <c r="E235" s="149">
        <v>32</v>
      </c>
      <c r="F235" s="149">
        <v>24</v>
      </c>
      <c r="G235" s="149">
        <v>8</v>
      </c>
      <c r="H235" s="149">
        <v>46</v>
      </c>
      <c r="I235" s="149">
        <v>31</v>
      </c>
      <c r="J235" s="149">
        <v>15</v>
      </c>
      <c r="K235" s="149">
        <v>54</v>
      </c>
      <c r="L235" s="148">
        <v>31.15</v>
      </c>
      <c r="M235" s="147">
        <v>57.57</v>
      </c>
      <c r="Y235" s="667"/>
    </row>
    <row r="236" spans="1:25">
      <c r="A236" s="660" t="s">
        <v>36</v>
      </c>
      <c r="B236" s="659">
        <v>70</v>
      </c>
      <c r="C236" s="659">
        <v>50</v>
      </c>
      <c r="D236" s="659">
        <v>20</v>
      </c>
      <c r="E236" s="659">
        <v>70</v>
      </c>
      <c r="F236" s="659">
        <v>50</v>
      </c>
      <c r="G236" s="659">
        <v>20</v>
      </c>
      <c r="H236" s="659">
        <v>91</v>
      </c>
      <c r="I236" s="659">
        <v>61</v>
      </c>
      <c r="J236" s="659">
        <v>30</v>
      </c>
      <c r="K236" s="659">
        <v>97</v>
      </c>
      <c r="L236" s="658">
        <v>64.19</v>
      </c>
      <c r="M236" s="657">
        <v>56.74</v>
      </c>
      <c r="Y236" s="667"/>
    </row>
    <row r="237" spans="1:25">
      <c r="A237" s="150" t="s">
        <v>37</v>
      </c>
      <c r="B237" s="149">
        <v>23</v>
      </c>
      <c r="C237" s="149">
        <v>15</v>
      </c>
      <c r="D237" s="149">
        <v>8</v>
      </c>
      <c r="E237" s="149">
        <v>23</v>
      </c>
      <c r="F237" s="149">
        <v>15</v>
      </c>
      <c r="G237" s="149">
        <v>8</v>
      </c>
      <c r="H237" s="149">
        <v>26</v>
      </c>
      <c r="I237" s="149">
        <v>18</v>
      </c>
      <c r="J237" s="149">
        <v>8</v>
      </c>
      <c r="K237" s="149">
        <v>34</v>
      </c>
      <c r="L237" s="148">
        <v>23.93</v>
      </c>
      <c r="M237" s="147">
        <v>52.27</v>
      </c>
      <c r="Y237" s="667"/>
    </row>
    <row r="238" spans="1:25" ht="13.5" thickBot="1">
      <c r="A238" s="146" t="s">
        <v>50</v>
      </c>
      <c r="B238" s="145">
        <v>489</v>
      </c>
      <c r="C238" s="145">
        <v>353</v>
      </c>
      <c r="D238" s="145">
        <v>136</v>
      </c>
      <c r="E238" s="145">
        <v>506</v>
      </c>
      <c r="F238" s="145">
        <v>356</v>
      </c>
      <c r="G238" s="145">
        <v>150</v>
      </c>
      <c r="H238" s="145">
        <v>659</v>
      </c>
      <c r="I238" s="145">
        <v>449</v>
      </c>
      <c r="J238" s="145">
        <v>210</v>
      </c>
      <c r="K238" s="145">
        <v>807</v>
      </c>
      <c r="L238" s="144">
        <v>501.31</v>
      </c>
      <c r="M238" s="143">
        <v>56.84</v>
      </c>
      <c r="Y238" s="667"/>
    </row>
    <row r="239" spans="1:25">
      <c r="Y239" s="667"/>
    </row>
    <row r="240" spans="1:25" s="679" customFormat="1" ht="15.75" thickBot="1">
      <c r="A240" s="612" t="s">
        <v>455</v>
      </c>
      <c r="B240" s="666"/>
      <c r="C240" s="613"/>
      <c r="D240" s="613"/>
      <c r="E240" s="613"/>
      <c r="F240" s="613"/>
      <c r="G240" s="613"/>
      <c r="H240" s="613"/>
      <c r="I240" s="613"/>
      <c r="J240" s="613"/>
      <c r="K240" s="613"/>
      <c r="L240" s="665"/>
      <c r="M240" s="613"/>
    </row>
    <row r="241" spans="1:25">
      <c r="A241" s="770" t="s">
        <v>49</v>
      </c>
      <c r="B241" s="775" t="s">
        <v>289</v>
      </c>
      <c r="C241" s="775"/>
      <c r="D241" s="775"/>
      <c r="E241" s="775" t="s">
        <v>288</v>
      </c>
      <c r="F241" s="775"/>
      <c r="G241" s="775"/>
      <c r="H241" s="775" t="s">
        <v>278</v>
      </c>
      <c r="I241" s="775"/>
      <c r="J241" s="775"/>
      <c r="K241" s="775" t="s">
        <v>287</v>
      </c>
      <c r="L241" s="775"/>
      <c r="M241" s="772"/>
      <c r="Y241" s="667"/>
    </row>
    <row r="242" spans="1:25" ht="13.5" thickBot="1">
      <c r="A242" s="771"/>
      <c r="B242" s="153" t="s">
        <v>50</v>
      </c>
      <c r="C242" s="728" t="s">
        <v>286</v>
      </c>
      <c r="D242" s="728" t="s">
        <v>285</v>
      </c>
      <c r="E242" s="153" t="s">
        <v>50</v>
      </c>
      <c r="F242" s="728" t="s">
        <v>286</v>
      </c>
      <c r="G242" s="728" t="s">
        <v>285</v>
      </c>
      <c r="H242" s="153" t="s">
        <v>50</v>
      </c>
      <c r="I242" s="728" t="s">
        <v>286</v>
      </c>
      <c r="J242" s="728" t="s">
        <v>285</v>
      </c>
      <c r="K242" s="153" t="s">
        <v>78</v>
      </c>
      <c r="L242" s="152" t="s">
        <v>284</v>
      </c>
      <c r="M242" s="151" t="s">
        <v>283</v>
      </c>
      <c r="Y242" s="667"/>
    </row>
    <row r="243" spans="1:25">
      <c r="A243" s="664" t="s">
        <v>35</v>
      </c>
      <c r="B243" s="663">
        <v>16</v>
      </c>
      <c r="C243" s="663">
        <v>7</v>
      </c>
      <c r="D243" s="663">
        <v>9</v>
      </c>
      <c r="E243" s="663">
        <v>16</v>
      </c>
      <c r="F243" s="663">
        <v>7</v>
      </c>
      <c r="G243" s="663">
        <v>9</v>
      </c>
      <c r="H243" s="663">
        <v>27</v>
      </c>
      <c r="I243" s="663">
        <v>9</v>
      </c>
      <c r="J243" s="663">
        <v>18</v>
      </c>
      <c r="K243" s="663">
        <v>85</v>
      </c>
      <c r="L243" s="662">
        <v>42.86</v>
      </c>
      <c r="M243" s="661">
        <v>54.92</v>
      </c>
      <c r="Y243" s="667"/>
    </row>
    <row r="244" spans="1:25">
      <c r="A244" s="150" t="s">
        <v>48</v>
      </c>
      <c r="B244" s="149">
        <v>14</v>
      </c>
      <c r="C244" s="149">
        <v>2</v>
      </c>
      <c r="D244" s="149">
        <v>12</v>
      </c>
      <c r="E244" s="149">
        <v>14</v>
      </c>
      <c r="F244" s="149">
        <v>2</v>
      </c>
      <c r="G244" s="149">
        <v>12</v>
      </c>
      <c r="H244" s="149">
        <v>14</v>
      </c>
      <c r="I244" s="149">
        <v>2</v>
      </c>
      <c r="J244" s="149">
        <v>12</v>
      </c>
      <c r="K244" s="149">
        <v>27</v>
      </c>
      <c r="L244" s="148">
        <v>11.07</v>
      </c>
      <c r="M244" s="147">
        <v>52.33</v>
      </c>
      <c r="Y244" s="667"/>
    </row>
    <row r="245" spans="1:25">
      <c r="A245" s="660" t="s">
        <v>47</v>
      </c>
      <c r="B245" s="659">
        <v>8</v>
      </c>
      <c r="C245" s="659">
        <v>2</v>
      </c>
      <c r="D245" s="659">
        <v>6</v>
      </c>
      <c r="E245" s="659">
        <v>8</v>
      </c>
      <c r="F245" s="659">
        <v>2</v>
      </c>
      <c r="G245" s="659">
        <v>6</v>
      </c>
      <c r="H245" s="659">
        <v>8</v>
      </c>
      <c r="I245" s="659">
        <v>2</v>
      </c>
      <c r="J245" s="659">
        <v>6</v>
      </c>
      <c r="K245" s="659">
        <v>15</v>
      </c>
      <c r="L245" s="658">
        <v>6.72</v>
      </c>
      <c r="M245" s="657">
        <v>50.06</v>
      </c>
      <c r="Y245" s="667"/>
    </row>
    <row r="246" spans="1:25">
      <c r="A246" s="150" t="s">
        <v>46</v>
      </c>
      <c r="B246" s="149">
        <v>6</v>
      </c>
      <c r="C246" s="149">
        <v>1</v>
      </c>
      <c r="D246" s="149">
        <v>5</v>
      </c>
      <c r="E246" s="149">
        <v>6</v>
      </c>
      <c r="F246" s="149">
        <v>1</v>
      </c>
      <c r="G246" s="149">
        <v>5</v>
      </c>
      <c r="H246" s="149">
        <v>8</v>
      </c>
      <c r="I246" s="149">
        <v>1</v>
      </c>
      <c r="J246" s="149">
        <v>7</v>
      </c>
      <c r="K246" s="149">
        <v>15</v>
      </c>
      <c r="L246" s="148">
        <v>10.15</v>
      </c>
      <c r="M246" s="147">
        <v>50.86</v>
      </c>
      <c r="Y246" s="667"/>
    </row>
    <row r="247" spans="1:25">
      <c r="A247" s="660" t="s">
        <v>45</v>
      </c>
      <c r="B247" s="659">
        <v>3</v>
      </c>
      <c r="C247" s="659">
        <v>2</v>
      </c>
      <c r="D247" s="659">
        <v>1</v>
      </c>
      <c r="E247" s="659">
        <v>4</v>
      </c>
      <c r="F247" s="659">
        <v>2</v>
      </c>
      <c r="G247" s="659">
        <v>2</v>
      </c>
      <c r="H247" s="659">
        <v>4</v>
      </c>
      <c r="I247" s="659">
        <v>2</v>
      </c>
      <c r="J247" s="659">
        <v>2</v>
      </c>
      <c r="K247" s="659">
        <v>5</v>
      </c>
      <c r="L247" s="658">
        <v>1.94</v>
      </c>
      <c r="M247" s="657">
        <v>58.21</v>
      </c>
      <c r="Y247" s="667"/>
    </row>
    <row r="248" spans="1:25">
      <c r="A248" s="150" t="s">
        <v>44</v>
      </c>
      <c r="B248" s="149">
        <v>3</v>
      </c>
      <c r="C248" s="149">
        <v>1</v>
      </c>
      <c r="D248" s="149">
        <v>2</v>
      </c>
      <c r="E248" s="149">
        <v>8</v>
      </c>
      <c r="F248" s="149">
        <v>1</v>
      </c>
      <c r="G248" s="149">
        <v>7</v>
      </c>
      <c r="H248" s="149">
        <v>11</v>
      </c>
      <c r="I248" s="149">
        <v>1</v>
      </c>
      <c r="J248" s="149">
        <v>10</v>
      </c>
      <c r="K248" s="149">
        <v>15</v>
      </c>
      <c r="L248" s="148">
        <v>6.41</v>
      </c>
      <c r="M248" s="147">
        <v>51.12</v>
      </c>
      <c r="Y248" s="667"/>
    </row>
    <row r="249" spans="1:25">
      <c r="A249" s="660" t="s">
        <v>43</v>
      </c>
      <c r="B249" s="659">
        <v>4</v>
      </c>
      <c r="C249" s="659">
        <v>0</v>
      </c>
      <c r="D249" s="659">
        <v>4</v>
      </c>
      <c r="E249" s="659">
        <v>5</v>
      </c>
      <c r="F249" s="659">
        <v>0</v>
      </c>
      <c r="G249" s="659">
        <v>5</v>
      </c>
      <c r="H249" s="659">
        <v>6</v>
      </c>
      <c r="I249" s="659">
        <v>0</v>
      </c>
      <c r="J249" s="659">
        <v>6</v>
      </c>
      <c r="K249" s="659">
        <v>14</v>
      </c>
      <c r="L249" s="658">
        <v>8.0399999999999991</v>
      </c>
      <c r="M249" s="657">
        <v>43.1</v>
      </c>
      <c r="Y249" s="667"/>
    </row>
    <row r="250" spans="1:25">
      <c r="A250" s="150" t="s">
        <v>42</v>
      </c>
      <c r="B250" s="149">
        <v>6</v>
      </c>
      <c r="C250" s="149">
        <v>1</v>
      </c>
      <c r="D250" s="149">
        <v>5</v>
      </c>
      <c r="E250" s="149">
        <v>6</v>
      </c>
      <c r="F250" s="149">
        <v>1</v>
      </c>
      <c r="G250" s="149">
        <v>5</v>
      </c>
      <c r="H250" s="149">
        <v>13</v>
      </c>
      <c r="I250" s="149">
        <v>1</v>
      </c>
      <c r="J250" s="149">
        <v>12</v>
      </c>
      <c r="K250" s="149">
        <v>18</v>
      </c>
      <c r="L250" s="148">
        <v>7.46</v>
      </c>
      <c r="M250" s="147">
        <v>52.2</v>
      </c>
      <c r="Y250" s="667"/>
    </row>
    <row r="251" spans="1:25">
      <c r="A251" s="660" t="s">
        <v>41</v>
      </c>
      <c r="B251" s="659">
        <v>1</v>
      </c>
      <c r="C251" s="659">
        <v>0</v>
      </c>
      <c r="D251" s="659">
        <v>1</v>
      </c>
      <c r="E251" s="659">
        <v>5</v>
      </c>
      <c r="F251" s="659">
        <v>0</v>
      </c>
      <c r="G251" s="659">
        <v>5</v>
      </c>
      <c r="H251" s="659">
        <v>5</v>
      </c>
      <c r="I251" s="659">
        <v>0</v>
      </c>
      <c r="J251" s="659">
        <v>5</v>
      </c>
      <c r="K251" s="659">
        <v>8</v>
      </c>
      <c r="L251" s="658">
        <v>3.13</v>
      </c>
      <c r="M251" s="657">
        <v>57.87</v>
      </c>
      <c r="Y251" s="667"/>
    </row>
    <row r="252" spans="1:25">
      <c r="A252" s="150" t="s">
        <v>40</v>
      </c>
      <c r="B252" s="149">
        <v>5</v>
      </c>
      <c r="C252" s="149">
        <v>0</v>
      </c>
      <c r="D252" s="149">
        <v>5</v>
      </c>
      <c r="E252" s="149">
        <v>5</v>
      </c>
      <c r="F252" s="149">
        <v>0</v>
      </c>
      <c r="G252" s="149">
        <v>5</v>
      </c>
      <c r="H252" s="149">
        <v>5</v>
      </c>
      <c r="I252" s="149">
        <v>0</v>
      </c>
      <c r="J252" s="149">
        <v>5</v>
      </c>
      <c r="K252" s="149">
        <v>15</v>
      </c>
      <c r="L252" s="148">
        <v>6.55</v>
      </c>
      <c r="M252" s="147">
        <v>49.22</v>
      </c>
      <c r="Y252" s="667"/>
    </row>
    <row r="253" spans="1:25">
      <c r="A253" s="660" t="s">
        <v>39</v>
      </c>
      <c r="B253" s="659">
        <v>14</v>
      </c>
      <c r="C253" s="659">
        <v>1</v>
      </c>
      <c r="D253" s="659">
        <v>13</v>
      </c>
      <c r="E253" s="659">
        <v>14</v>
      </c>
      <c r="F253" s="659">
        <v>1</v>
      </c>
      <c r="G253" s="659">
        <v>13</v>
      </c>
      <c r="H253" s="659">
        <v>21</v>
      </c>
      <c r="I253" s="659">
        <v>1</v>
      </c>
      <c r="J253" s="659">
        <v>20</v>
      </c>
      <c r="K253" s="659">
        <v>68</v>
      </c>
      <c r="L253" s="658">
        <v>27.86</v>
      </c>
      <c r="M253" s="657">
        <v>53.21</v>
      </c>
      <c r="Y253" s="667"/>
    </row>
    <row r="254" spans="1:25">
      <c r="A254" s="150" t="s">
        <v>38</v>
      </c>
      <c r="B254" s="149">
        <v>6</v>
      </c>
      <c r="C254" s="149">
        <v>1</v>
      </c>
      <c r="D254" s="149">
        <v>5</v>
      </c>
      <c r="E254" s="149">
        <v>6</v>
      </c>
      <c r="F254" s="149">
        <v>1</v>
      </c>
      <c r="G254" s="149">
        <v>5</v>
      </c>
      <c r="H254" s="149">
        <v>10</v>
      </c>
      <c r="I254" s="149">
        <v>1</v>
      </c>
      <c r="J254" s="149">
        <v>9</v>
      </c>
      <c r="K254" s="149">
        <v>29</v>
      </c>
      <c r="L254" s="148">
        <v>14.56</v>
      </c>
      <c r="M254" s="147">
        <v>54.98</v>
      </c>
      <c r="Y254" s="667"/>
    </row>
    <row r="255" spans="1:25">
      <c r="A255" s="660" t="s">
        <v>36</v>
      </c>
      <c r="B255" s="659">
        <v>14</v>
      </c>
      <c r="C255" s="659">
        <v>3</v>
      </c>
      <c r="D255" s="659">
        <v>11</v>
      </c>
      <c r="E255" s="659">
        <v>14</v>
      </c>
      <c r="F255" s="659">
        <v>3</v>
      </c>
      <c r="G255" s="659">
        <v>11</v>
      </c>
      <c r="H255" s="659">
        <v>20</v>
      </c>
      <c r="I255" s="659">
        <v>4</v>
      </c>
      <c r="J255" s="659">
        <v>16</v>
      </c>
      <c r="K255" s="659">
        <v>44</v>
      </c>
      <c r="L255" s="658">
        <v>21.12</v>
      </c>
      <c r="M255" s="657">
        <v>52.88</v>
      </c>
      <c r="Y255" s="667"/>
    </row>
    <row r="256" spans="1:25">
      <c r="A256" s="150" t="s">
        <v>37</v>
      </c>
      <c r="B256" s="149">
        <v>6</v>
      </c>
      <c r="C256" s="149">
        <v>2</v>
      </c>
      <c r="D256" s="149">
        <v>4</v>
      </c>
      <c r="E256" s="149">
        <v>6</v>
      </c>
      <c r="F256" s="149">
        <v>2</v>
      </c>
      <c r="G256" s="149">
        <v>4</v>
      </c>
      <c r="H256" s="149">
        <v>6</v>
      </c>
      <c r="I256" s="149">
        <v>2</v>
      </c>
      <c r="J256" s="149">
        <v>4</v>
      </c>
      <c r="K256" s="149">
        <v>10</v>
      </c>
      <c r="L256" s="148">
        <v>7.08</v>
      </c>
      <c r="M256" s="147">
        <v>54.77</v>
      </c>
      <c r="Y256" s="667"/>
    </row>
    <row r="257" spans="1:25" ht="13.5" thickBot="1">
      <c r="A257" s="146" t="s">
        <v>50</v>
      </c>
      <c r="B257" s="145">
        <v>105</v>
      </c>
      <c r="C257" s="145">
        <v>22</v>
      </c>
      <c r="D257" s="145">
        <v>83</v>
      </c>
      <c r="E257" s="145">
        <v>117</v>
      </c>
      <c r="F257" s="145">
        <v>23</v>
      </c>
      <c r="G257" s="145">
        <v>94</v>
      </c>
      <c r="H257" s="145">
        <v>158</v>
      </c>
      <c r="I257" s="145">
        <v>26</v>
      </c>
      <c r="J257" s="145">
        <v>132</v>
      </c>
      <c r="K257" s="145">
        <v>355</v>
      </c>
      <c r="L257" s="144">
        <v>174.95</v>
      </c>
      <c r="M257" s="143">
        <v>52.89</v>
      </c>
      <c r="Y257" s="667"/>
    </row>
    <row r="258" spans="1:25">
      <c r="Y258" s="667"/>
    </row>
    <row r="259" spans="1:25" s="679" customFormat="1" ht="15.75" thickBot="1">
      <c r="A259" s="612" t="s">
        <v>454</v>
      </c>
      <c r="B259" s="666"/>
      <c r="C259" s="613"/>
      <c r="D259" s="613"/>
      <c r="E259" s="613"/>
      <c r="F259" s="613"/>
      <c r="G259" s="613"/>
      <c r="H259" s="613"/>
      <c r="I259" s="613"/>
      <c r="J259" s="613"/>
      <c r="K259" s="613"/>
      <c r="L259" s="665"/>
      <c r="M259" s="613"/>
    </row>
    <row r="260" spans="1:25">
      <c r="A260" s="770" t="s">
        <v>49</v>
      </c>
      <c r="B260" s="775" t="s">
        <v>289</v>
      </c>
      <c r="C260" s="775"/>
      <c r="D260" s="775"/>
      <c r="E260" s="775" t="s">
        <v>288</v>
      </c>
      <c r="F260" s="775"/>
      <c r="G260" s="775"/>
      <c r="H260" s="775" t="s">
        <v>278</v>
      </c>
      <c r="I260" s="775"/>
      <c r="J260" s="775"/>
      <c r="K260" s="775" t="s">
        <v>287</v>
      </c>
      <c r="L260" s="775"/>
      <c r="M260" s="772"/>
      <c r="Y260" s="667"/>
    </row>
    <row r="261" spans="1:25" ht="13.5" thickBot="1">
      <c r="A261" s="771"/>
      <c r="B261" s="153" t="s">
        <v>50</v>
      </c>
      <c r="C261" s="728" t="s">
        <v>286</v>
      </c>
      <c r="D261" s="728" t="s">
        <v>285</v>
      </c>
      <c r="E261" s="153" t="s">
        <v>50</v>
      </c>
      <c r="F261" s="728" t="s">
        <v>286</v>
      </c>
      <c r="G261" s="728" t="s">
        <v>285</v>
      </c>
      <c r="H261" s="153" t="s">
        <v>50</v>
      </c>
      <c r="I261" s="728" t="s">
        <v>286</v>
      </c>
      <c r="J261" s="728" t="s">
        <v>285</v>
      </c>
      <c r="K261" s="153" t="s">
        <v>78</v>
      </c>
      <c r="L261" s="152" t="s">
        <v>284</v>
      </c>
      <c r="M261" s="151" t="s">
        <v>283</v>
      </c>
      <c r="Y261" s="667"/>
    </row>
    <row r="262" spans="1:25">
      <c r="A262" s="664" t="s">
        <v>35</v>
      </c>
      <c r="B262" s="663">
        <v>7</v>
      </c>
      <c r="C262" s="663">
        <v>2</v>
      </c>
      <c r="D262" s="663">
        <v>5</v>
      </c>
      <c r="E262" s="663">
        <v>7</v>
      </c>
      <c r="F262" s="663">
        <v>2</v>
      </c>
      <c r="G262" s="663">
        <v>5</v>
      </c>
      <c r="H262" s="663">
        <v>11</v>
      </c>
      <c r="I262" s="663">
        <v>2</v>
      </c>
      <c r="J262" s="663">
        <v>9</v>
      </c>
      <c r="K262" s="663">
        <v>35</v>
      </c>
      <c r="L262" s="662">
        <v>14.4</v>
      </c>
      <c r="M262" s="661">
        <v>49.86</v>
      </c>
      <c r="Y262" s="667"/>
    </row>
    <row r="263" spans="1:25">
      <c r="A263" s="150" t="s">
        <v>48</v>
      </c>
      <c r="B263" s="149">
        <v>5</v>
      </c>
      <c r="C263" s="149">
        <v>1</v>
      </c>
      <c r="D263" s="149">
        <v>4</v>
      </c>
      <c r="E263" s="149">
        <v>5</v>
      </c>
      <c r="F263" s="149">
        <v>1</v>
      </c>
      <c r="G263" s="149">
        <v>4</v>
      </c>
      <c r="H263" s="149">
        <v>6</v>
      </c>
      <c r="I263" s="149">
        <v>1</v>
      </c>
      <c r="J263" s="149">
        <v>5</v>
      </c>
      <c r="K263" s="149">
        <v>6</v>
      </c>
      <c r="L263" s="148">
        <v>4.97</v>
      </c>
      <c r="M263" s="147">
        <v>54.89</v>
      </c>
      <c r="Y263" s="667"/>
    </row>
    <row r="264" spans="1:25">
      <c r="A264" s="660" t="s">
        <v>47</v>
      </c>
      <c r="B264" s="659">
        <v>4</v>
      </c>
      <c r="C264" s="659">
        <v>0</v>
      </c>
      <c r="D264" s="659">
        <v>4</v>
      </c>
      <c r="E264" s="659">
        <v>4</v>
      </c>
      <c r="F264" s="659">
        <v>0</v>
      </c>
      <c r="G264" s="659">
        <v>4</v>
      </c>
      <c r="H264" s="659">
        <v>5</v>
      </c>
      <c r="I264" s="659">
        <v>0</v>
      </c>
      <c r="J264" s="659">
        <v>5</v>
      </c>
      <c r="K264" s="659">
        <v>11</v>
      </c>
      <c r="L264" s="658">
        <v>5.83</v>
      </c>
      <c r="M264" s="657">
        <v>55.44</v>
      </c>
      <c r="Y264" s="667"/>
    </row>
    <row r="265" spans="1:25">
      <c r="A265" s="150" t="s">
        <v>46</v>
      </c>
      <c r="B265" s="149">
        <v>1</v>
      </c>
      <c r="C265" s="149">
        <v>0</v>
      </c>
      <c r="D265" s="149">
        <v>1</v>
      </c>
      <c r="E265" s="149">
        <v>1</v>
      </c>
      <c r="F265" s="149">
        <v>0</v>
      </c>
      <c r="G265" s="149">
        <v>1</v>
      </c>
      <c r="H265" s="149">
        <v>2</v>
      </c>
      <c r="I265" s="149">
        <v>0</v>
      </c>
      <c r="J265" s="149">
        <v>2</v>
      </c>
      <c r="K265" s="149">
        <v>3</v>
      </c>
      <c r="L265" s="148">
        <v>2.67</v>
      </c>
      <c r="M265" s="147">
        <v>57.87</v>
      </c>
      <c r="Y265" s="667"/>
    </row>
    <row r="266" spans="1:25">
      <c r="A266" s="660" t="s">
        <v>45</v>
      </c>
      <c r="B266" s="659">
        <v>1</v>
      </c>
      <c r="C266" s="659">
        <v>0</v>
      </c>
      <c r="D266" s="659">
        <v>1</v>
      </c>
      <c r="E266" s="659">
        <v>1</v>
      </c>
      <c r="F266" s="659">
        <v>0</v>
      </c>
      <c r="G266" s="659">
        <v>1</v>
      </c>
      <c r="H266" s="659">
        <v>2</v>
      </c>
      <c r="I266" s="659">
        <v>0</v>
      </c>
      <c r="J266" s="659">
        <v>2</v>
      </c>
      <c r="K266" s="659">
        <v>2</v>
      </c>
      <c r="L266" s="658">
        <v>1.67</v>
      </c>
      <c r="M266" s="657">
        <v>56.6</v>
      </c>
      <c r="Y266" s="667"/>
    </row>
    <row r="267" spans="1:25">
      <c r="A267" s="150" t="s">
        <v>44</v>
      </c>
      <c r="B267" s="149">
        <v>2</v>
      </c>
      <c r="C267" s="149">
        <v>1</v>
      </c>
      <c r="D267" s="149">
        <v>1</v>
      </c>
      <c r="E267" s="149">
        <v>2</v>
      </c>
      <c r="F267" s="149">
        <v>1</v>
      </c>
      <c r="G267" s="149">
        <v>1</v>
      </c>
      <c r="H267" s="149">
        <v>6</v>
      </c>
      <c r="I267" s="149">
        <v>3</v>
      </c>
      <c r="J267" s="149">
        <v>3</v>
      </c>
      <c r="K267" s="149">
        <v>7</v>
      </c>
      <c r="L267" s="148">
        <v>2.69</v>
      </c>
      <c r="M267" s="147">
        <v>64.69</v>
      </c>
      <c r="Y267" s="667"/>
    </row>
    <row r="268" spans="1:25">
      <c r="A268" s="660" t="s">
        <v>43</v>
      </c>
      <c r="B268" s="659">
        <v>4</v>
      </c>
      <c r="C268" s="659">
        <v>2</v>
      </c>
      <c r="D268" s="659">
        <v>2</v>
      </c>
      <c r="E268" s="659">
        <v>4</v>
      </c>
      <c r="F268" s="659">
        <v>2</v>
      </c>
      <c r="G268" s="659">
        <v>2</v>
      </c>
      <c r="H268" s="659">
        <v>6</v>
      </c>
      <c r="I268" s="659">
        <v>2</v>
      </c>
      <c r="J268" s="659">
        <v>4</v>
      </c>
      <c r="K268" s="659">
        <v>4</v>
      </c>
      <c r="L268" s="658">
        <v>2.11</v>
      </c>
      <c r="M268" s="657">
        <v>57.34</v>
      </c>
      <c r="Y268" s="667"/>
    </row>
    <row r="269" spans="1:25">
      <c r="A269" s="150" t="s">
        <v>42</v>
      </c>
      <c r="B269" s="149">
        <v>4</v>
      </c>
      <c r="C269" s="149">
        <v>2</v>
      </c>
      <c r="D269" s="149">
        <v>2</v>
      </c>
      <c r="E269" s="149">
        <v>4</v>
      </c>
      <c r="F269" s="149">
        <v>2</v>
      </c>
      <c r="G269" s="149">
        <v>2</v>
      </c>
      <c r="H269" s="149">
        <v>7</v>
      </c>
      <c r="I269" s="149">
        <v>2</v>
      </c>
      <c r="J269" s="149">
        <v>5</v>
      </c>
      <c r="K269" s="149">
        <v>3</v>
      </c>
      <c r="L269" s="148">
        <v>2.27</v>
      </c>
      <c r="M269" s="147">
        <v>54.22</v>
      </c>
      <c r="Y269" s="667"/>
    </row>
    <row r="270" spans="1:25">
      <c r="A270" s="660" t="s">
        <v>41</v>
      </c>
      <c r="B270" s="659">
        <v>1</v>
      </c>
      <c r="C270" s="659">
        <v>0</v>
      </c>
      <c r="D270" s="659">
        <v>1</v>
      </c>
      <c r="E270" s="659">
        <v>1</v>
      </c>
      <c r="F270" s="659">
        <v>0</v>
      </c>
      <c r="G270" s="659">
        <v>1</v>
      </c>
      <c r="H270" s="659">
        <v>3</v>
      </c>
      <c r="I270" s="659">
        <v>0</v>
      </c>
      <c r="J270" s="659">
        <v>3</v>
      </c>
      <c r="K270" s="659">
        <v>3</v>
      </c>
      <c r="L270" s="658">
        <v>1.8</v>
      </c>
      <c r="M270" s="657">
        <v>57.28</v>
      </c>
      <c r="Y270" s="667"/>
    </row>
    <row r="271" spans="1:25">
      <c r="A271" s="150" t="s">
        <v>40</v>
      </c>
      <c r="B271" s="149">
        <v>4</v>
      </c>
      <c r="C271" s="149">
        <v>0</v>
      </c>
      <c r="D271" s="149">
        <v>4</v>
      </c>
      <c r="E271" s="149">
        <v>4</v>
      </c>
      <c r="F271" s="149">
        <v>0</v>
      </c>
      <c r="G271" s="149">
        <v>4</v>
      </c>
      <c r="H271" s="149">
        <v>6</v>
      </c>
      <c r="I271" s="149">
        <v>0</v>
      </c>
      <c r="J271" s="149">
        <v>6</v>
      </c>
      <c r="K271" s="149">
        <v>5</v>
      </c>
      <c r="L271" s="148">
        <v>1.71</v>
      </c>
      <c r="M271" s="147">
        <v>54.05</v>
      </c>
      <c r="Y271" s="667"/>
    </row>
    <row r="272" spans="1:25">
      <c r="A272" s="660" t="s">
        <v>39</v>
      </c>
      <c r="B272" s="659">
        <v>10</v>
      </c>
      <c r="C272" s="659">
        <v>5</v>
      </c>
      <c r="D272" s="659">
        <v>5</v>
      </c>
      <c r="E272" s="659">
        <v>10</v>
      </c>
      <c r="F272" s="659">
        <v>5</v>
      </c>
      <c r="G272" s="659">
        <v>5</v>
      </c>
      <c r="H272" s="659">
        <v>19</v>
      </c>
      <c r="I272" s="659">
        <v>5</v>
      </c>
      <c r="J272" s="659">
        <v>14</v>
      </c>
      <c r="K272" s="659">
        <v>47</v>
      </c>
      <c r="L272" s="658">
        <v>19.45</v>
      </c>
      <c r="M272" s="657">
        <v>43.72</v>
      </c>
      <c r="Y272" s="667"/>
    </row>
    <row r="273" spans="1:25">
      <c r="A273" s="150" t="s">
        <v>38</v>
      </c>
      <c r="B273" s="149">
        <v>3</v>
      </c>
      <c r="C273" s="149">
        <v>0</v>
      </c>
      <c r="D273" s="149">
        <v>3</v>
      </c>
      <c r="E273" s="149">
        <v>3</v>
      </c>
      <c r="F273" s="149">
        <v>0</v>
      </c>
      <c r="G273" s="149">
        <v>3</v>
      </c>
      <c r="H273" s="149">
        <v>6</v>
      </c>
      <c r="I273" s="149">
        <v>0</v>
      </c>
      <c r="J273" s="149">
        <v>6</v>
      </c>
      <c r="K273" s="149">
        <v>7</v>
      </c>
      <c r="L273" s="148">
        <v>4.1399999999999997</v>
      </c>
      <c r="M273" s="147">
        <v>53.12</v>
      </c>
      <c r="Y273" s="667"/>
    </row>
    <row r="274" spans="1:25">
      <c r="A274" s="660" t="s">
        <v>36</v>
      </c>
      <c r="B274" s="659">
        <v>7</v>
      </c>
      <c r="C274" s="659">
        <v>1</v>
      </c>
      <c r="D274" s="659">
        <v>6</v>
      </c>
      <c r="E274" s="659">
        <v>7</v>
      </c>
      <c r="F274" s="659">
        <v>1</v>
      </c>
      <c r="G274" s="659">
        <v>6</v>
      </c>
      <c r="H274" s="659">
        <v>14</v>
      </c>
      <c r="I274" s="659">
        <v>1</v>
      </c>
      <c r="J274" s="659">
        <v>13</v>
      </c>
      <c r="K274" s="659">
        <v>12</v>
      </c>
      <c r="L274" s="658">
        <v>5.08</v>
      </c>
      <c r="M274" s="657">
        <v>60.72</v>
      </c>
      <c r="Y274" s="667"/>
    </row>
    <row r="275" spans="1:25">
      <c r="A275" s="150" t="s">
        <v>37</v>
      </c>
      <c r="B275" s="149">
        <v>4</v>
      </c>
      <c r="C275" s="149">
        <v>0</v>
      </c>
      <c r="D275" s="149">
        <v>4</v>
      </c>
      <c r="E275" s="149">
        <v>4</v>
      </c>
      <c r="F275" s="149">
        <v>0</v>
      </c>
      <c r="G275" s="149">
        <v>4</v>
      </c>
      <c r="H275" s="149">
        <v>5</v>
      </c>
      <c r="I275" s="149">
        <v>0</v>
      </c>
      <c r="J275" s="149">
        <v>5</v>
      </c>
      <c r="K275" s="149">
        <v>7</v>
      </c>
      <c r="L275" s="148">
        <v>4.01</v>
      </c>
      <c r="M275" s="147">
        <v>59.25</v>
      </c>
      <c r="Y275" s="667"/>
    </row>
    <row r="276" spans="1:25" ht="13.5" thickBot="1">
      <c r="A276" s="146" t="s">
        <v>50</v>
      </c>
      <c r="B276" s="145">
        <v>55</v>
      </c>
      <c r="C276" s="145">
        <v>12</v>
      </c>
      <c r="D276" s="145">
        <v>43</v>
      </c>
      <c r="E276" s="145">
        <v>57</v>
      </c>
      <c r="F276" s="145">
        <v>14</v>
      </c>
      <c r="G276" s="145">
        <v>43</v>
      </c>
      <c r="H276" s="145">
        <v>98</v>
      </c>
      <c r="I276" s="145">
        <v>16</v>
      </c>
      <c r="J276" s="145">
        <v>82</v>
      </c>
      <c r="K276" s="145">
        <v>151</v>
      </c>
      <c r="L276" s="144">
        <v>72.8</v>
      </c>
      <c r="M276" s="143">
        <v>52.1</v>
      </c>
      <c r="Y276" s="667"/>
    </row>
    <row r="277" spans="1:25">
      <c r="Y277" s="667"/>
    </row>
    <row r="278" spans="1:25" s="679" customFormat="1" ht="15.75" thickBot="1">
      <c r="A278" s="612" t="s">
        <v>453</v>
      </c>
      <c r="B278" s="666"/>
      <c r="C278" s="613"/>
      <c r="D278" s="613"/>
      <c r="E278" s="613"/>
      <c r="F278" s="613"/>
      <c r="G278" s="613"/>
      <c r="H278" s="613"/>
      <c r="I278" s="613"/>
      <c r="J278" s="613"/>
      <c r="K278" s="613"/>
      <c r="L278" s="665"/>
      <c r="M278" s="613"/>
    </row>
    <row r="279" spans="1:25">
      <c r="A279" s="770" t="s">
        <v>49</v>
      </c>
      <c r="B279" s="775" t="s">
        <v>289</v>
      </c>
      <c r="C279" s="775"/>
      <c r="D279" s="775"/>
      <c r="E279" s="775" t="s">
        <v>288</v>
      </c>
      <c r="F279" s="775"/>
      <c r="G279" s="775"/>
      <c r="H279" s="775" t="s">
        <v>278</v>
      </c>
      <c r="I279" s="775"/>
      <c r="J279" s="775"/>
      <c r="K279" s="775" t="s">
        <v>287</v>
      </c>
      <c r="L279" s="775"/>
      <c r="M279" s="772"/>
      <c r="Y279" s="667"/>
    </row>
    <row r="280" spans="1:25" ht="13.5" thickBot="1">
      <c r="A280" s="771"/>
      <c r="B280" s="153" t="s">
        <v>50</v>
      </c>
      <c r="C280" s="728" t="s">
        <v>286</v>
      </c>
      <c r="D280" s="728" t="s">
        <v>285</v>
      </c>
      <c r="E280" s="153" t="s">
        <v>50</v>
      </c>
      <c r="F280" s="728" t="s">
        <v>286</v>
      </c>
      <c r="G280" s="728" t="s">
        <v>285</v>
      </c>
      <c r="H280" s="153" t="s">
        <v>50</v>
      </c>
      <c r="I280" s="728" t="s">
        <v>286</v>
      </c>
      <c r="J280" s="728" t="s">
        <v>285</v>
      </c>
      <c r="K280" s="153" t="s">
        <v>78</v>
      </c>
      <c r="L280" s="152" t="s">
        <v>284</v>
      </c>
      <c r="M280" s="151" t="s">
        <v>283</v>
      </c>
      <c r="Y280" s="667"/>
    </row>
    <row r="281" spans="1:25">
      <c r="A281" s="664" t="s">
        <v>35</v>
      </c>
      <c r="B281" s="663">
        <v>4</v>
      </c>
      <c r="C281" s="663">
        <v>3</v>
      </c>
      <c r="D281" s="663">
        <v>1</v>
      </c>
      <c r="E281" s="663">
        <v>4</v>
      </c>
      <c r="F281" s="663">
        <v>3</v>
      </c>
      <c r="G281" s="663">
        <v>1</v>
      </c>
      <c r="H281" s="663">
        <v>4</v>
      </c>
      <c r="I281" s="663">
        <v>3</v>
      </c>
      <c r="J281" s="663">
        <v>1</v>
      </c>
      <c r="K281" s="663">
        <v>7</v>
      </c>
      <c r="L281" s="662">
        <v>2.4900000000000002</v>
      </c>
      <c r="M281" s="661">
        <v>51.59</v>
      </c>
      <c r="Y281" s="667"/>
    </row>
    <row r="282" spans="1:25">
      <c r="A282" s="150" t="s">
        <v>48</v>
      </c>
      <c r="B282" s="149">
        <v>1</v>
      </c>
      <c r="C282" s="149">
        <v>0</v>
      </c>
      <c r="D282" s="149">
        <v>1</v>
      </c>
      <c r="E282" s="149">
        <v>1</v>
      </c>
      <c r="F282" s="149">
        <v>0</v>
      </c>
      <c r="G282" s="149">
        <v>1</v>
      </c>
      <c r="H282" s="149">
        <v>1</v>
      </c>
      <c r="I282" s="149">
        <v>0</v>
      </c>
      <c r="J282" s="149">
        <v>1</v>
      </c>
      <c r="K282" s="149">
        <v>2</v>
      </c>
      <c r="L282" s="148">
        <v>1.06</v>
      </c>
      <c r="M282" s="147">
        <v>51.05</v>
      </c>
      <c r="Y282" s="667"/>
    </row>
    <row r="283" spans="1:25">
      <c r="A283" s="660" t="s">
        <v>47</v>
      </c>
      <c r="B283" s="659">
        <v>1</v>
      </c>
      <c r="C283" s="659">
        <v>1</v>
      </c>
      <c r="D283" s="659">
        <v>0</v>
      </c>
      <c r="E283" s="659">
        <v>1</v>
      </c>
      <c r="F283" s="659">
        <v>1</v>
      </c>
      <c r="G283" s="659">
        <v>0</v>
      </c>
      <c r="H283" s="659">
        <v>1</v>
      </c>
      <c r="I283" s="659">
        <v>1</v>
      </c>
      <c r="J283" s="659">
        <v>0</v>
      </c>
      <c r="K283" s="659">
        <v>1</v>
      </c>
      <c r="L283" s="658">
        <v>0.15</v>
      </c>
      <c r="M283" s="657" t="s">
        <v>409</v>
      </c>
      <c r="Y283" s="667"/>
    </row>
    <row r="284" spans="1:25">
      <c r="A284" s="150" t="s">
        <v>46</v>
      </c>
      <c r="B284" s="149">
        <v>1</v>
      </c>
      <c r="C284" s="149">
        <v>0</v>
      </c>
      <c r="D284" s="149">
        <v>1</v>
      </c>
      <c r="E284" s="149">
        <v>1</v>
      </c>
      <c r="F284" s="149">
        <v>0</v>
      </c>
      <c r="G284" s="149">
        <v>1</v>
      </c>
      <c r="H284" s="149">
        <v>1</v>
      </c>
      <c r="I284" s="149">
        <v>0</v>
      </c>
      <c r="J284" s="149">
        <v>1</v>
      </c>
      <c r="K284" s="149">
        <v>1</v>
      </c>
      <c r="L284" s="148">
        <v>0.13</v>
      </c>
      <c r="M284" s="147" t="s">
        <v>409</v>
      </c>
      <c r="Y284" s="667"/>
    </row>
    <row r="285" spans="1:25">
      <c r="A285" s="660" t="s">
        <v>45</v>
      </c>
      <c r="B285" s="659">
        <v>0</v>
      </c>
      <c r="C285" s="659">
        <v>0</v>
      </c>
      <c r="D285" s="659">
        <v>0</v>
      </c>
      <c r="E285" s="659">
        <v>0</v>
      </c>
      <c r="F285" s="659">
        <v>0</v>
      </c>
      <c r="G285" s="659">
        <v>0</v>
      </c>
      <c r="H285" s="659">
        <v>0</v>
      </c>
      <c r="I285" s="659">
        <v>0</v>
      </c>
      <c r="J285" s="659">
        <v>0</v>
      </c>
      <c r="K285" s="659">
        <v>0</v>
      </c>
      <c r="L285" s="658">
        <v>0</v>
      </c>
      <c r="M285" s="657">
        <v>0</v>
      </c>
      <c r="Y285" s="667"/>
    </row>
    <row r="286" spans="1:25">
      <c r="A286" s="150" t="s">
        <v>44</v>
      </c>
      <c r="B286" s="149">
        <v>2</v>
      </c>
      <c r="C286" s="149">
        <v>1</v>
      </c>
      <c r="D286" s="149">
        <v>1</v>
      </c>
      <c r="E286" s="149">
        <v>2</v>
      </c>
      <c r="F286" s="149">
        <v>1</v>
      </c>
      <c r="G286" s="149">
        <v>1</v>
      </c>
      <c r="H286" s="149">
        <v>2</v>
      </c>
      <c r="I286" s="149">
        <v>1</v>
      </c>
      <c r="J286" s="149">
        <v>1</v>
      </c>
      <c r="K286" s="149">
        <v>5</v>
      </c>
      <c r="L286" s="148">
        <v>2.3199999999999998</v>
      </c>
      <c r="M286" s="147">
        <v>50.6</v>
      </c>
      <c r="Y286" s="667"/>
    </row>
    <row r="287" spans="1:25">
      <c r="A287" s="660" t="s">
        <v>43</v>
      </c>
      <c r="B287" s="659">
        <v>1</v>
      </c>
      <c r="C287" s="659">
        <v>1</v>
      </c>
      <c r="D287" s="659">
        <v>0</v>
      </c>
      <c r="E287" s="659">
        <v>1</v>
      </c>
      <c r="F287" s="659">
        <v>1</v>
      </c>
      <c r="G287" s="659">
        <v>0</v>
      </c>
      <c r="H287" s="659">
        <v>1</v>
      </c>
      <c r="I287" s="659">
        <v>1</v>
      </c>
      <c r="J287" s="659">
        <v>0</v>
      </c>
      <c r="K287" s="659">
        <v>4</v>
      </c>
      <c r="L287" s="658">
        <v>1.2</v>
      </c>
      <c r="M287" s="657">
        <v>50.66</v>
      </c>
      <c r="Y287" s="667"/>
    </row>
    <row r="288" spans="1:25">
      <c r="A288" s="150" t="s">
        <v>42</v>
      </c>
      <c r="B288" s="149">
        <v>1</v>
      </c>
      <c r="C288" s="149">
        <v>0</v>
      </c>
      <c r="D288" s="149">
        <v>1</v>
      </c>
      <c r="E288" s="149">
        <v>1</v>
      </c>
      <c r="F288" s="149">
        <v>0</v>
      </c>
      <c r="G288" s="149">
        <v>1</v>
      </c>
      <c r="H288" s="149">
        <v>1</v>
      </c>
      <c r="I288" s="149">
        <v>0</v>
      </c>
      <c r="J288" s="149">
        <v>1</v>
      </c>
      <c r="K288" s="149">
        <v>0</v>
      </c>
      <c r="L288" s="148">
        <v>0</v>
      </c>
      <c r="M288" s="147">
        <v>0</v>
      </c>
      <c r="Y288" s="667"/>
    </row>
    <row r="289" spans="1:25">
      <c r="A289" s="660" t="s">
        <v>41</v>
      </c>
      <c r="B289" s="659">
        <v>0</v>
      </c>
      <c r="C289" s="659">
        <v>0</v>
      </c>
      <c r="D289" s="659">
        <v>0</v>
      </c>
      <c r="E289" s="659">
        <v>0</v>
      </c>
      <c r="F289" s="659">
        <v>0</v>
      </c>
      <c r="G289" s="659">
        <v>0</v>
      </c>
      <c r="H289" s="659">
        <v>0</v>
      </c>
      <c r="I289" s="659">
        <v>0</v>
      </c>
      <c r="J289" s="659">
        <v>0</v>
      </c>
      <c r="K289" s="659">
        <v>0</v>
      </c>
      <c r="L289" s="658">
        <v>0</v>
      </c>
      <c r="M289" s="657">
        <v>0</v>
      </c>
      <c r="Y289" s="667"/>
    </row>
    <row r="290" spans="1:25">
      <c r="A290" s="150" t="s">
        <v>40</v>
      </c>
      <c r="B290" s="149">
        <v>0</v>
      </c>
      <c r="C290" s="149">
        <v>0</v>
      </c>
      <c r="D290" s="149">
        <v>0</v>
      </c>
      <c r="E290" s="149">
        <v>0</v>
      </c>
      <c r="F290" s="149">
        <v>0</v>
      </c>
      <c r="G290" s="149">
        <v>0</v>
      </c>
      <c r="H290" s="149">
        <v>0</v>
      </c>
      <c r="I290" s="149">
        <v>0</v>
      </c>
      <c r="J290" s="149">
        <v>0</v>
      </c>
      <c r="K290" s="149">
        <v>0</v>
      </c>
      <c r="L290" s="148">
        <v>0</v>
      </c>
      <c r="M290" s="147">
        <v>0</v>
      </c>
      <c r="Y290" s="667"/>
    </row>
    <row r="291" spans="1:25">
      <c r="A291" s="660" t="s">
        <v>39</v>
      </c>
      <c r="B291" s="659">
        <v>2</v>
      </c>
      <c r="C291" s="659">
        <v>2</v>
      </c>
      <c r="D291" s="659">
        <v>0</v>
      </c>
      <c r="E291" s="659">
        <v>2</v>
      </c>
      <c r="F291" s="659">
        <v>2</v>
      </c>
      <c r="G291" s="659">
        <v>0</v>
      </c>
      <c r="H291" s="659">
        <v>2</v>
      </c>
      <c r="I291" s="659">
        <v>2</v>
      </c>
      <c r="J291" s="659">
        <v>0</v>
      </c>
      <c r="K291" s="659">
        <v>2</v>
      </c>
      <c r="L291" s="658">
        <v>0.94</v>
      </c>
      <c r="M291" s="657">
        <v>61.01</v>
      </c>
      <c r="Y291" s="667"/>
    </row>
    <row r="292" spans="1:25">
      <c r="A292" s="150" t="s">
        <v>38</v>
      </c>
      <c r="B292" s="149">
        <v>3</v>
      </c>
      <c r="C292" s="149">
        <v>1</v>
      </c>
      <c r="D292" s="149">
        <v>2</v>
      </c>
      <c r="E292" s="149">
        <v>3</v>
      </c>
      <c r="F292" s="149">
        <v>1</v>
      </c>
      <c r="G292" s="149">
        <v>2</v>
      </c>
      <c r="H292" s="149">
        <v>3</v>
      </c>
      <c r="I292" s="149">
        <v>1</v>
      </c>
      <c r="J292" s="149">
        <v>2</v>
      </c>
      <c r="K292" s="149">
        <v>5</v>
      </c>
      <c r="L292" s="148">
        <v>2.33</v>
      </c>
      <c r="M292" s="147">
        <v>48.16</v>
      </c>
      <c r="Y292" s="667"/>
    </row>
    <row r="293" spans="1:25">
      <c r="A293" s="660" t="s">
        <v>36</v>
      </c>
      <c r="B293" s="659">
        <v>2</v>
      </c>
      <c r="C293" s="659">
        <v>1</v>
      </c>
      <c r="D293" s="659">
        <v>1</v>
      </c>
      <c r="E293" s="659">
        <v>2</v>
      </c>
      <c r="F293" s="659">
        <v>1</v>
      </c>
      <c r="G293" s="659">
        <v>1</v>
      </c>
      <c r="H293" s="659">
        <v>2</v>
      </c>
      <c r="I293" s="659">
        <v>1</v>
      </c>
      <c r="J293" s="659">
        <v>1</v>
      </c>
      <c r="K293" s="659">
        <v>3</v>
      </c>
      <c r="L293" s="658">
        <v>2.2000000000000002</v>
      </c>
      <c r="M293" s="657">
        <v>45.75</v>
      </c>
      <c r="Y293" s="667"/>
    </row>
    <row r="294" spans="1:25">
      <c r="A294" s="150" t="s">
        <v>37</v>
      </c>
      <c r="B294" s="149">
        <v>0</v>
      </c>
      <c r="C294" s="149">
        <v>0</v>
      </c>
      <c r="D294" s="149">
        <v>0</v>
      </c>
      <c r="E294" s="149">
        <v>0</v>
      </c>
      <c r="F294" s="149">
        <v>0</v>
      </c>
      <c r="G294" s="149">
        <v>0</v>
      </c>
      <c r="H294" s="149">
        <v>0</v>
      </c>
      <c r="I294" s="149">
        <v>0</v>
      </c>
      <c r="J294" s="149">
        <v>0</v>
      </c>
      <c r="K294" s="149">
        <v>0</v>
      </c>
      <c r="L294" s="148">
        <v>0</v>
      </c>
      <c r="M294" s="147">
        <v>0</v>
      </c>
      <c r="Y294" s="667"/>
    </row>
    <row r="295" spans="1:25" ht="13.5" thickBot="1">
      <c r="A295" s="146" t="s">
        <v>50</v>
      </c>
      <c r="B295" s="145">
        <v>18</v>
      </c>
      <c r="C295" s="145">
        <v>10</v>
      </c>
      <c r="D295" s="145">
        <v>8</v>
      </c>
      <c r="E295" s="145">
        <v>18</v>
      </c>
      <c r="F295" s="145">
        <v>10</v>
      </c>
      <c r="G295" s="145">
        <v>8</v>
      </c>
      <c r="H295" s="145">
        <v>18</v>
      </c>
      <c r="I295" s="145">
        <v>10</v>
      </c>
      <c r="J295" s="145">
        <v>8</v>
      </c>
      <c r="K295" s="145">
        <v>28</v>
      </c>
      <c r="L295" s="144">
        <v>12.82</v>
      </c>
      <c r="M295" s="143">
        <v>50.84</v>
      </c>
      <c r="Y295" s="667"/>
    </row>
    <row r="296" spans="1:25">
      <c r="Y296" s="667"/>
    </row>
    <row r="297" spans="1:25" s="679" customFormat="1" ht="15.75" thickBot="1">
      <c r="A297" s="612" t="s">
        <v>452</v>
      </c>
      <c r="B297" s="666"/>
      <c r="C297" s="613"/>
      <c r="D297" s="613"/>
      <c r="E297" s="613"/>
      <c r="F297" s="613"/>
      <c r="G297" s="613"/>
      <c r="H297" s="613"/>
      <c r="I297" s="613"/>
      <c r="J297" s="613"/>
      <c r="K297" s="613"/>
      <c r="L297" s="665"/>
      <c r="M297" s="613"/>
    </row>
    <row r="298" spans="1:25">
      <c r="A298" s="770" t="s">
        <v>49</v>
      </c>
      <c r="B298" s="775" t="s">
        <v>289</v>
      </c>
      <c r="C298" s="775"/>
      <c r="D298" s="775"/>
      <c r="E298" s="775" t="s">
        <v>288</v>
      </c>
      <c r="F298" s="775"/>
      <c r="G298" s="775"/>
      <c r="H298" s="775" t="s">
        <v>278</v>
      </c>
      <c r="I298" s="775"/>
      <c r="J298" s="775"/>
      <c r="K298" s="775" t="s">
        <v>287</v>
      </c>
      <c r="L298" s="775"/>
      <c r="M298" s="772"/>
      <c r="Y298" s="667"/>
    </row>
    <row r="299" spans="1:25" ht="13.5" thickBot="1">
      <c r="A299" s="771"/>
      <c r="B299" s="153" t="s">
        <v>50</v>
      </c>
      <c r="C299" s="728" t="s">
        <v>286</v>
      </c>
      <c r="D299" s="728" t="s">
        <v>285</v>
      </c>
      <c r="E299" s="153" t="s">
        <v>50</v>
      </c>
      <c r="F299" s="728" t="s">
        <v>286</v>
      </c>
      <c r="G299" s="728" t="s">
        <v>285</v>
      </c>
      <c r="H299" s="153" t="s">
        <v>50</v>
      </c>
      <c r="I299" s="728" t="s">
        <v>286</v>
      </c>
      <c r="J299" s="728" t="s">
        <v>285</v>
      </c>
      <c r="K299" s="153" t="s">
        <v>78</v>
      </c>
      <c r="L299" s="152" t="s">
        <v>284</v>
      </c>
      <c r="M299" s="151" t="s">
        <v>283</v>
      </c>
      <c r="Y299" s="667"/>
    </row>
    <row r="300" spans="1:25">
      <c r="A300" s="664" t="s">
        <v>35</v>
      </c>
      <c r="B300" s="663">
        <v>47</v>
      </c>
      <c r="C300" s="663">
        <v>38</v>
      </c>
      <c r="D300" s="663">
        <v>9</v>
      </c>
      <c r="E300" s="663">
        <v>47</v>
      </c>
      <c r="F300" s="663">
        <v>38</v>
      </c>
      <c r="G300" s="663">
        <v>9</v>
      </c>
      <c r="H300" s="663">
        <v>67</v>
      </c>
      <c r="I300" s="663">
        <v>46</v>
      </c>
      <c r="J300" s="663">
        <v>21</v>
      </c>
      <c r="K300" s="663">
        <v>147</v>
      </c>
      <c r="L300" s="662">
        <v>81.59</v>
      </c>
      <c r="M300" s="661">
        <v>59.3</v>
      </c>
      <c r="Y300" s="667"/>
    </row>
    <row r="301" spans="1:25">
      <c r="A301" s="150" t="s">
        <v>48</v>
      </c>
      <c r="B301" s="149">
        <v>37</v>
      </c>
      <c r="C301" s="149">
        <v>23</v>
      </c>
      <c r="D301" s="149">
        <v>14</v>
      </c>
      <c r="E301" s="149">
        <v>37</v>
      </c>
      <c r="F301" s="149">
        <v>23</v>
      </c>
      <c r="G301" s="149">
        <v>14</v>
      </c>
      <c r="H301" s="149">
        <v>46</v>
      </c>
      <c r="I301" s="149">
        <v>25</v>
      </c>
      <c r="J301" s="149">
        <v>21</v>
      </c>
      <c r="K301" s="149">
        <v>55</v>
      </c>
      <c r="L301" s="148">
        <v>38.770000000000003</v>
      </c>
      <c r="M301" s="147">
        <v>55.57</v>
      </c>
      <c r="Y301" s="667"/>
    </row>
    <row r="302" spans="1:25">
      <c r="A302" s="660" t="s">
        <v>47</v>
      </c>
      <c r="B302" s="659">
        <v>15</v>
      </c>
      <c r="C302" s="659">
        <v>10</v>
      </c>
      <c r="D302" s="659">
        <v>5</v>
      </c>
      <c r="E302" s="659">
        <v>15</v>
      </c>
      <c r="F302" s="659">
        <v>10</v>
      </c>
      <c r="G302" s="659">
        <v>5</v>
      </c>
      <c r="H302" s="659">
        <v>22</v>
      </c>
      <c r="I302" s="659">
        <v>11</v>
      </c>
      <c r="J302" s="659">
        <v>11</v>
      </c>
      <c r="K302" s="659">
        <v>26</v>
      </c>
      <c r="L302" s="658">
        <v>17.5</v>
      </c>
      <c r="M302" s="657">
        <v>58.86</v>
      </c>
      <c r="Y302" s="667"/>
    </row>
    <row r="303" spans="1:25">
      <c r="A303" s="150" t="s">
        <v>46</v>
      </c>
      <c r="B303" s="149">
        <v>19</v>
      </c>
      <c r="C303" s="149">
        <v>15</v>
      </c>
      <c r="D303" s="149">
        <v>4</v>
      </c>
      <c r="E303" s="149">
        <v>19</v>
      </c>
      <c r="F303" s="149">
        <v>15</v>
      </c>
      <c r="G303" s="149">
        <v>4</v>
      </c>
      <c r="H303" s="149">
        <v>28</v>
      </c>
      <c r="I303" s="149">
        <v>22</v>
      </c>
      <c r="J303" s="149">
        <v>6</v>
      </c>
      <c r="K303" s="149">
        <v>37</v>
      </c>
      <c r="L303" s="148">
        <v>26.27</v>
      </c>
      <c r="M303" s="147">
        <v>55.69</v>
      </c>
      <c r="Y303" s="667"/>
    </row>
    <row r="304" spans="1:25">
      <c r="A304" s="660" t="s">
        <v>45</v>
      </c>
      <c r="B304" s="659">
        <v>10</v>
      </c>
      <c r="C304" s="659">
        <v>9</v>
      </c>
      <c r="D304" s="659">
        <v>1</v>
      </c>
      <c r="E304" s="659">
        <v>10</v>
      </c>
      <c r="F304" s="659">
        <v>9</v>
      </c>
      <c r="G304" s="659">
        <v>1</v>
      </c>
      <c r="H304" s="659">
        <v>11</v>
      </c>
      <c r="I304" s="659">
        <v>9</v>
      </c>
      <c r="J304" s="659">
        <v>2</v>
      </c>
      <c r="K304" s="659">
        <v>12</v>
      </c>
      <c r="L304" s="658">
        <v>9.1300000000000008</v>
      </c>
      <c r="M304" s="657">
        <v>49.68</v>
      </c>
      <c r="Y304" s="667"/>
    </row>
    <row r="305" spans="1:25">
      <c r="A305" s="150" t="s">
        <v>44</v>
      </c>
      <c r="B305" s="149">
        <v>23</v>
      </c>
      <c r="C305" s="149">
        <v>21</v>
      </c>
      <c r="D305" s="149">
        <v>2</v>
      </c>
      <c r="E305" s="149">
        <v>26</v>
      </c>
      <c r="F305" s="149">
        <v>21</v>
      </c>
      <c r="G305" s="149">
        <v>5</v>
      </c>
      <c r="H305" s="149">
        <v>32</v>
      </c>
      <c r="I305" s="149">
        <v>21</v>
      </c>
      <c r="J305" s="149">
        <v>11</v>
      </c>
      <c r="K305" s="149">
        <v>39</v>
      </c>
      <c r="L305" s="148">
        <v>28.89</v>
      </c>
      <c r="M305" s="147">
        <v>52.62</v>
      </c>
      <c r="Y305" s="667"/>
    </row>
    <row r="306" spans="1:25">
      <c r="A306" s="660" t="s">
        <v>43</v>
      </c>
      <c r="B306" s="659">
        <v>9</v>
      </c>
      <c r="C306" s="659">
        <v>6</v>
      </c>
      <c r="D306" s="659">
        <v>3</v>
      </c>
      <c r="E306" s="659">
        <v>10</v>
      </c>
      <c r="F306" s="659">
        <v>6</v>
      </c>
      <c r="G306" s="659">
        <v>4</v>
      </c>
      <c r="H306" s="659">
        <v>13</v>
      </c>
      <c r="I306" s="659">
        <v>6</v>
      </c>
      <c r="J306" s="659">
        <v>7</v>
      </c>
      <c r="K306" s="659">
        <v>13</v>
      </c>
      <c r="L306" s="658">
        <v>11.01</v>
      </c>
      <c r="M306" s="657">
        <v>54.65</v>
      </c>
      <c r="Y306" s="667"/>
    </row>
    <row r="307" spans="1:25">
      <c r="A307" s="150" t="s">
        <v>42</v>
      </c>
      <c r="B307" s="149">
        <v>11</v>
      </c>
      <c r="C307" s="149">
        <v>8</v>
      </c>
      <c r="D307" s="149">
        <v>3</v>
      </c>
      <c r="E307" s="149">
        <v>11</v>
      </c>
      <c r="F307" s="149">
        <v>8</v>
      </c>
      <c r="G307" s="149">
        <v>3</v>
      </c>
      <c r="H307" s="149">
        <v>23</v>
      </c>
      <c r="I307" s="149">
        <v>11</v>
      </c>
      <c r="J307" s="149">
        <v>12</v>
      </c>
      <c r="K307" s="149">
        <v>19</v>
      </c>
      <c r="L307" s="148">
        <v>14.22</v>
      </c>
      <c r="M307" s="147">
        <v>55.38</v>
      </c>
      <c r="Y307" s="667"/>
    </row>
    <row r="308" spans="1:25">
      <c r="A308" s="660" t="s">
        <v>41</v>
      </c>
      <c r="B308" s="659">
        <v>14</v>
      </c>
      <c r="C308" s="659">
        <v>11</v>
      </c>
      <c r="D308" s="659">
        <v>3</v>
      </c>
      <c r="E308" s="659">
        <v>16</v>
      </c>
      <c r="F308" s="659">
        <v>11</v>
      </c>
      <c r="G308" s="659">
        <v>5</v>
      </c>
      <c r="H308" s="659">
        <v>26</v>
      </c>
      <c r="I308" s="659">
        <v>16</v>
      </c>
      <c r="J308" s="659">
        <v>10</v>
      </c>
      <c r="K308" s="659">
        <v>23</v>
      </c>
      <c r="L308" s="658">
        <v>16.43</v>
      </c>
      <c r="M308" s="657">
        <v>59.84</v>
      </c>
      <c r="Y308" s="667"/>
    </row>
    <row r="309" spans="1:25">
      <c r="A309" s="150" t="s">
        <v>40</v>
      </c>
      <c r="B309" s="149">
        <v>16</v>
      </c>
      <c r="C309" s="149">
        <v>10</v>
      </c>
      <c r="D309" s="149">
        <v>6</v>
      </c>
      <c r="E309" s="149">
        <v>16</v>
      </c>
      <c r="F309" s="149">
        <v>10</v>
      </c>
      <c r="G309" s="149">
        <v>6</v>
      </c>
      <c r="H309" s="149">
        <v>21</v>
      </c>
      <c r="I309" s="149">
        <v>10</v>
      </c>
      <c r="J309" s="149">
        <v>11</v>
      </c>
      <c r="K309" s="149">
        <v>25</v>
      </c>
      <c r="L309" s="148">
        <v>15.54</v>
      </c>
      <c r="M309" s="147">
        <v>59.23</v>
      </c>
      <c r="Y309" s="667"/>
    </row>
    <row r="310" spans="1:25">
      <c r="A310" s="660" t="s">
        <v>39</v>
      </c>
      <c r="B310" s="659">
        <v>34</v>
      </c>
      <c r="C310" s="659">
        <v>24</v>
      </c>
      <c r="D310" s="659">
        <v>10</v>
      </c>
      <c r="E310" s="659">
        <v>34</v>
      </c>
      <c r="F310" s="659">
        <v>24</v>
      </c>
      <c r="G310" s="659">
        <v>10</v>
      </c>
      <c r="H310" s="659">
        <v>47</v>
      </c>
      <c r="I310" s="659">
        <v>25</v>
      </c>
      <c r="J310" s="659">
        <v>22</v>
      </c>
      <c r="K310" s="659">
        <v>71</v>
      </c>
      <c r="L310" s="658">
        <v>47.72</v>
      </c>
      <c r="M310" s="657">
        <v>55.25</v>
      </c>
      <c r="Y310" s="667"/>
    </row>
    <row r="311" spans="1:25">
      <c r="A311" s="150" t="s">
        <v>38</v>
      </c>
      <c r="B311" s="149">
        <v>12</v>
      </c>
      <c r="C311" s="149">
        <v>8</v>
      </c>
      <c r="D311" s="149">
        <v>4</v>
      </c>
      <c r="E311" s="149">
        <v>12</v>
      </c>
      <c r="F311" s="149">
        <v>8</v>
      </c>
      <c r="G311" s="149">
        <v>4</v>
      </c>
      <c r="H311" s="149">
        <v>20</v>
      </c>
      <c r="I311" s="149">
        <v>8</v>
      </c>
      <c r="J311" s="149">
        <v>12</v>
      </c>
      <c r="K311" s="149">
        <v>40</v>
      </c>
      <c r="L311" s="148">
        <v>22.71</v>
      </c>
      <c r="M311" s="147">
        <v>51.47</v>
      </c>
      <c r="Y311" s="667"/>
    </row>
    <row r="312" spans="1:25">
      <c r="A312" s="660" t="s">
        <v>36</v>
      </c>
      <c r="B312" s="659">
        <v>37</v>
      </c>
      <c r="C312" s="659">
        <v>26</v>
      </c>
      <c r="D312" s="659">
        <v>11</v>
      </c>
      <c r="E312" s="659">
        <v>37</v>
      </c>
      <c r="F312" s="659">
        <v>26</v>
      </c>
      <c r="G312" s="659">
        <v>11</v>
      </c>
      <c r="H312" s="659">
        <v>56</v>
      </c>
      <c r="I312" s="659">
        <v>35</v>
      </c>
      <c r="J312" s="659">
        <v>21</v>
      </c>
      <c r="K312" s="659">
        <v>57</v>
      </c>
      <c r="L312" s="658">
        <v>45.18</v>
      </c>
      <c r="M312" s="657">
        <v>55.25</v>
      </c>
      <c r="Y312" s="667"/>
    </row>
    <row r="313" spans="1:25">
      <c r="A313" s="150" t="s">
        <v>37</v>
      </c>
      <c r="B313" s="149">
        <v>15</v>
      </c>
      <c r="C313" s="149">
        <v>10</v>
      </c>
      <c r="D313" s="149">
        <v>5</v>
      </c>
      <c r="E313" s="149">
        <v>15</v>
      </c>
      <c r="F313" s="149">
        <v>10</v>
      </c>
      <c r="G313" s="149">
        <v>5</v>
      </c>
      <c r="H313" s="149">
        <v>18</v>
      </c>
      <c r="I313" s="149">
        <v>11</v>
      </c>
      <c r="J313" s="149">
        <v>7</v>
      </c>
      <c r="K313" s="149">
        <v>25</v>
      </c>
      <c r="L313" s="148">
        <v>17.48</v>
      </c>
      <c r="M313" s="147">
        <v>54.59</v>
      </c>
      <c r="Y313" s="667"/>
    </row>
    <row r="314" spans="1:25" ht="13.5" thickBot="1">
      <c r="A314" s="146" t="s">
        <v>50</v>
      </c>
      <c r="B314" s="145">
        <v>292</v>
      </c>
      <c r="C314" s="145">
        <v>212</v>
      </c>
      <c r="D314" s="145">
        <v>80</v>
      </c>
      <c r="E314" s="145">
        <v>305</v>
      </c>
      <c r="F314" s="145">
        <v>219</v>
      </c>
      <c r="G314" s="145">
        <v>86</v>
      </c>
      <c r="H314" s="145">
        <v>430</v>
      </c>
      <c r="I314" s="145">
        <v>256</v>
      </c>
      <c r="J314" s="145">
        <v>174</v>
      </c>
      <c r="K314" s="145">
        <v>575</v>
      </c>
      <c r="L314" s="144">
        <v>392.44</v>
      </c>
      <c r="M314" s="143">
        <v>56.08</v>
      </c>
      <c r="Y314" s="667"/>
    </row>
    <row r="315" spans="1:25">
      <c r="Y315" s="667"/>
    </row>
    <row r="316" spans="1:25" s="679" customFormat="1" ht="15.75" thickBot="1">
      <c r="A316" s="612" t="s">
        <v>451</v>
      </c>
      <c r="B316" s="666"/>
      <c r="C316" s="613"/>
      <c r="D316" s="613"/>
      <c r="E316" s="613"/>
      <c r="F316" s="613"/>
      <c r="G316" s="613"/>
      <c r="H316" s="613"/>
      <c r="I316" s="613"/>
      <c r="J316" s="613"/>
      <c r="K316" s="613"/>
      <c r="L316" s="665"/>
      <c r="M316" s="613"/>
    </row>
    <row r="317" spans="1:25">
      <c r="A317" s="770" t="s">
        <v>49</v>
      </c>
      <c r="B317" s="775" t="s">
        <v>289</v>
      </c>
      <c r="C317" s="775"/>
      <c r="D317" s="775"/>
      <c r="E317" s="775" t="s">
        <v>288</v>
      </c>
      <c r="F317" s="775"/>
      <c r="G317" s="775"/>
      <c r="H317" s="775" t="s">
        <v>278</v>
      </c>
      <c r="I317" s="775"/>
      <c r="J317" s="775"/>
      <c r="K317" s="775" t="s">
        <v>287</v>
      </c>
      <c r="L317" s="775"/>
      <c r="M317" s="772"/>
      <c r="Y317" s="667"/>
    </row>
    <row r="318" spans="1:25" ht="13.5" thickBot="1">
      <c r="A318" s="771"/>
      <c r="B318" s="153" t="s">
        <v>50</v>
      </c>
      <c r="C318" s="728" t="s">
        <v>286</v>
      </c>
      <c r="D318" s="728" t="s">
        <v>285</v>
      </c>
      <c r="E318" s="153" t="s">
        <v>50</v>
      </c>
      <c r="F318" s="728" t="s">
        <v>286</v>
      </c>
      <c r="G318" s="728" t="s">
        <v>285</v>
      </c>
      <c r="H318" s="153" t="s">
        <v>50</v>
      </c>
      <c r="I318" s="728" t="s">
        <v>286</v>
      </c>
      <c r="J318" s="728" t="s">
        <v>285</v>
      </c>
      <c r="K318" s="153" t="s">
        <v>78</v>
      </c>
      <c r="L318" s="152" t="s">
        <v>284</v>
      </c>
      <c r="M318" s="151" t="s">
        <v>283</v>
      </c>
      <c r="Y318" s="667"/>
    </row>
    <row r="319" spans="1:25">
      <c r="A319" s="664" t="s">
        <v>35</v>
      </c>
      <c r="B319" s="663">
        <v>6</v>
      </c>
      <c r="C319" s="663">
        <v>1</v>
      </c>
      <c r="D319" s="663">
        <v>5</v>
      </c>
      <c r="E319" s="663">
        <v>6</v>
      </c>
      <c r="F319" s="663">
        <v>1</v>
      </c>
      <c r="G319" s="663">
        <v>5</v>
      </c>
      <c r="H319" s="663">
        <v>6</v>
      </c>
      <c r="I319" s="663">
        <v>1</v>
      </c>
      <c r="J319" s="663">
        <v>5</v>
      </c>
      <c r="K319" s="663">
        <v>9</v>
      </c>
      <c r="L319" s="662">
        <v>5.54</v>
      </c>
      <c r="M319" s="661">
        <v>53.82</v>
      </c>
      <c r="Y319" s="667"/>
    </row>
    <row r="320" spans="1:25">
      <c r="A320" s="150" t="s">
        <v>48</v>
      </c>
      <c r="B320" s="149">
        <v>0</v>
      </c>
      <c r="C320" s="149">
        <v>0</v>
      </c>
      <c r="D320" s="149">
        <v>0</v>
      </c>
      <c r="E320" s="149">
        <v>0</v>
      </c>
      <c r="F320" s="149">
        <v>0</v>
      </c>
      <c r="G320" s="149">
        <v>0</v>
      </c>
      <c r="H320" s="149">
        <v>0</v>
      </c>
      <c r="I320" s="149">
        <v>0</v>
      </c>
      <c r="J320" s="149">
        <v>0</v>
      </c>
      <c r="K320" s="149">
        <v>0</v>
      </c>
      <c r="L320" s="148">
        <v>0</v>
      </c>
      <c r="M320" s="147">
        <v>0</v>
      </c>
      <c r="Y320" s="667"/>
    </row>
    <row r="321" spans="1:25">
      <c r="A321" s="660" t="s">
        <v>47</v>
      </c>
      <c r="B321" s="659">
        <v>1</v>
      </c>
      <c r="C321" s="659">
        <v>0</v>
      </c>
      <c r="D321" s="659">
        <v>1</v>
      </c>
      <c r="E321" s="659">
        <v>1</v>
      </c>
      <c r="F321" s="659">
        <v>0</v>
      </c>
      <c r="G321" s="659">
        <v>1</v>
      </c>
      <c r="H321" s="659">
        <v>1</v>
      </c>
      <c r="I321" s="659">
        <v>0</v>
      </c>
      <c r="J321" s="659">
        <v>1</v>
      </c>
      <c r="K321" s="659">
        <v>1</v>
      </c>
      <c r="L321" s="658">
        <v>1</v>
      </c>
      <c r="M321" s="657" t="s">
        <v>409</v>
      </c>
      <c r="Y321" s="667"/>
    </row>
    <row r="322" spans="1:25">
      <c r="A322" s="150" t="s">
        <v>46</v>
      </c>
      <c r="B322" s="149">
        <v>1</v>
      </c>
      <c r="C322" s="149">
        <v>0</v>
      </c>
      <c r="D322" s="149">
        <v>1</v>
      </c>
      <c r="E322" s="149">
        <v>1</v>
      </c>
      <c r="F322" s="149">
        <v>0</v>
      </c>
      <c r="G322" s="149">
        <v>1</v>
      </c>
      <c r="H322" s="149">
        <v>1</v>
      </c>
      <c r="I322" s="149">
        <v>0</v>
      </c>
      <c r="J322" s="149">
        <v>1</v>
      </c>
      <c r="K322" s="149">
        <v>1</v>
      </c>
      <c r="L322" s="148">
        <v>0.67</v>
      </c>
      <c r="M322" s="147" t="s">
        <v>409</v>
      </c>
      <c r="Y322" s="667"/>
    </row>
    <row r="323" spans="1:25">
      <c r="A323" s="660" t="s">
        <v>45</v>
      </c>
      <c r="B323" s="659">
        <v>0</v>
      </c>
      <c r="C323" s="659">
        <v>0</v>
      </c>
      <c r="D323" s="659">
        <v>0</v>
      </c>
      <c r="E323" s="659">
        <v>0</v>
      </c>
      <c r="F323" s="659">
        <v>0</v>
      </c>
      <c r="G323" s="659">
        <v>0</v>
      </c>
      <c r="H323" s="659">
        <v>0</v>
      </c>
      <c r="I323" s="659">
        <v>0</v>
      </c>
      <c r="J323" s="659">
        <v>0</v>
      </c>
      <c r="K323" s="659">
        <v>0</v>
      </c>
      <c r="L323" s="658">
        <v>0</v>
      </c>
      <c r="M323" s="657">
        <v>0</v>
      </c>
      <c r="Y323" s="667"/>
    </row>
    <row r="324" spans="1:25">
      <c r="A324" s="150" t="s">
        <v>44</v>
      </c>
      <c r="B324" s="149">
        <v>1</v>
      </c>
      <c r="C324" s="149">
        <v>0</v>
      </c>
      <c r="D324" s="149">
        <v>1</v>
      </c>
      <c r="E324" s="149">
        <v>1</v>
      </c>
      <c r="F324" s="149">
        <v>0</v>
      </c>
      <c r="G324" s="149">
        <v>1</v>
      </c>
      <c r="H324" s="149">
        <v>1</v>
      </c>
      <c r="I324" s="149">
        <v>0</v>
      </c>
      <c r="J324" s="149">
        <v>1</v>
      </c>
      <c r="K324" s="149">
        <v>1</v>
      </c>
      <c r="L324" s="148">
        <v>0.13</v>
      </c>
      <c r="M324" s="147" t="s">
        <v>409</v>
      </c>
      <c r="Y324" s="667"/>
    </row>
    <row r="325" spans="1:25">
      <c r="A325" s="660" t="s">
        <v>43</v>
      </c>
      <c r="B325" s="659">
        <v>0</v>
      </c>
      <c r="C325" s="659">
        <v>0</v>
      </c>
      <c r="D325" s="659">
        <v>0</v>
      </c>
      <c r="E325" s="659">
        <v>0</v>
      </c>
      <c r="F325" s="659">
        <v>0</v>
      </c>
      <c r="G325" s="659">
        <v>0</v>
      </c>
      <c r="H325" s="659">
        <v>0</v>
      </c>
      <c r="I325" s="659">
        <v>0</v>
      </c>
      <c r="J325" s="659">
        <v>0</v>
      </c>
      <c r="K325" s="659">
        <v>0</v>
      </c>
      <c r="L325" s="658">
        <v>0</v>
      </c>
      <c r="M325" s="657">
        <v>0</v>
      </c>
      <c r="Y325" s="667"/>
    </row>
    <row r="326" spans="1:25">
      <c r="A326" s="150" t="s">
        <v>42</v>
      </c>
      <c r="B326" s="149">
        <v>1</v>
      </c>
      <c r="C326" s="149">
        <v>0</v>
      </c>
      <c r="D326" s="149">
        <v>1</v>
      </c>
      <c r="E326" s="149">
        <v>1</v>
      </c>
      <c r="F326" s="149">
        <v>0</v>
      </c>
      <c r="G326" s="149">
        <v>1</v>
      </c>
      <c r="H326" s="149">
        <v>1</v>
      </c>
      <c r="I326" s="149">
        <v>0</v>
      </c>
      <c r="J326" s="149">
        <v>1</v>
      </c>
      <c r="K326" s="149">
        <v>4</v>
      </c>
      <c r="L326" s="148">
        <v>1.76</v>
      </c>
      <c r="M326" s="147">
        <v>66.64</v>
      </c>
      <c r="Y326" s="667"/>
    </row>
    <row r="327" spans="1:25">
      <c r="A327" s="660" t="s">
        <v>41</v>
      </c>
      <c r="B327" s="659">
        <v>0</v>
      </c>
      <c r="C327" s="659">
        <v>0</v>
      </c>
      <c r="D327" s="659">
        <v>0</v>
      </c>
      <c r="E327" s="659">
        <v>0</v>
      </c>
      <c r="F327" s="659">
        <v>0</v>
      </c>
      <c r="G327" s="659">
        <v>0</v>
      </c>
      <c r="H327" s="659">
        <v>0</v>
      </c>
      <c r="I327" s="659">
        <v>0</v>
      </c>
      <c r="J327" s="659">
        <v>0</v>
      </c>
      <c r="K327" s="659">
        <v>0</v>
      </c>
      <c r="L327" s="658">
        <v>0</v>
      </c>
      <c r="M327" s="657">
        <v>0</v>
      </c>
      <c r="Y327" s="667"/>
    </row>
    <row r="328" spans="1:25">
      <c r="A328" s="150" t="s">
        <v>40</v>
      </c>
      <c r="B328" s="149">
        <v>0</v>
      </c>
      <c r="C328" s="149">
        <v>0</v>
      </c>
      <c r="D328" s="149">
        <v>0</v>
      </c>
      <c r="E328" s="149">
        <v>0</v>
      </c>
      <c r="F328" s="149">
        <v>0</v>
      </c>
      <c r="G328" s="149">
        <v>0</v>
      </c>
      <c r="H328" s="149">
        <v>0</v>
      </c>
      <c r="I328" s="149">
        <v>0</v>
      </c>
      <c r="J328" s="149">
        <v>0</v>
      </c>
      <c r="K328" s="149">
        <v>0</v>
      </c>
      <c r="L328" s="148">
        <v>0</v>
      </c>
      <c r="M328" s="147">
        <v>0</v>
      </c>
      <c r="Y328" s="667"/>
    </row>
    <row r="329" spans="1:25">
      <c r="A329" s="660" t="s">
        <v>39</v>
      </c>
      <c r="B329" s="659">
        <v>1</v>
      </c>
      <c r="C329" s="659">
        <v>0</v>
      </c>
      <c r="D329" s="659">
        <v>1</v>
      </c>
      <c r="E329" s="659">
        <v>1</v>
      </c>
      <c r="F329" s="659">
        <v>0</v>
      </c>
      <c r="G329" s="659">
        <v>1</v>
      </c>
      <c r="H329" s="659">
        <v>1</v>
      </c>
      <c r="I329" s="659">
        <v>0</v>
      </c>
      <c r="J329" s="659">
        <v>1</v>
      </c>
      <c r="K329" s="659">
        <v>1</v>
      </c>
      <c r="L329" s="658">
        <v>0.53</v>
      </c>
      <c r="M329" s="657" t="s">
        <v>409</v>
      </c>
      <c r="Y329" s="667"/>
    </row>
    <row r="330" spans="1:25">
      <c r="A330" s="150" t="s">
        <v>38</v>
      </c>
      <c r="B330" s="149">
        <v>1</v>
      </c>
      <c r="C330" s="149">
        <v>0</v>
      </c>
      <c r="D330" s="149">
        <v>1</v>
      </c>
      <c r="E330" s="149">
        <v>1</v>
      </c>
      <c r="F330" s="149">
        <v>0</v>
      </c>
      <c r="G330" s="149">
        <v>1</v>
      </c>
      <c r="H330" s="149">
        <v>1</v>
      </c>
      <c r="I330" s="149">
        <v>0</v>
      </c>
      <c r="J330" s="149">
        <v>1</v>
      </c>
      <c r="K330" s="149">
        <v>1</v>
      </c>
      <c r="L330" s="148">
        <v>1</v>
      </c>
      <c r="M330" s="147" t="s">
        <v>409</v>
      </c>
      <c r="Y330" s="667"/>
    </row>
    <row r="331" spans="1:25">
      <c r="A331" s="660" t="s">
        <v>36</v>
      </c>
      <c r="B331" s="659">
        <v>1</v>
      </c>
      <c r="C331" s="659">
        <v>0</v>
      </c>
      <c r="D331" s="659">
        <v>1</v>
      </c>
      <c r="E331" s="659">
        <v>1</v>
      </c>
      <c r="F331" s="659">
        <v>0</v>
      </c>
      <c r="G331" s="659">
        <v>1</v>
      </c>
      <c r="H331" s="659">
        <v>1</v>
      </c>
      <c r="I331" s="659">
        <v>0</v>
      </c>
      <c r="J331" s="659">
        <v>1</v>
      </c>
      <c r="K331" s="659">
        <v>1</v>
      </c>
      <c r="L331" s="658">
        <v>0.13</v>
      </c>
      <c r="M331" s="657" t="s">
        <v>409</v>
      </c>
      <c r="Y331" s="667"/>
    </row>
    <row r="332" spans="1:25">
      <c r="A332" s="150" t="s">
        <v>37</v>
      </c>
      <c r="B332" s="149">
        <v>0</v>
      </c>
      <c r="C332" s="149">
        <v>0</v>
      </c>
      <c r="D332" s="149">
        <v>0</v>
      </c>
      <c r="E332" s="149">
        <v>0</v>
      </c>
      <c r="F332" s="149">
        <v>0</v>
      </c>
      <c r="G332" s="149">
        <v>0</v>
      </c>
      <c r="H332" s="149">
        <v>0</v>
      </c>
      <c r="I332" s="149">
        <v>0</v>
      </c>
      <c r="J332" s="149">
        <v>0</v>
      </c>
      <c r="K332" s="149">
        <v>0</v>
      </c>
      <c r="L332" s="148">
        <v>0</v>
      </c>
      <c r="M332" s="147">
        <v>0</v>
      </c>
      <c r="Y332" s="667"/>
    </row>
    <row r="333" spans="1:25" ht="13.5" thickBot="1">
      <c r="A333" s="146" t="s">
        <v>50</v>
      </c>
      <c r="B333" s="145">
        <v>13</v>
      </c>
      <c r="C333" s="145">
        <v>1</v>
      </c>
      <c r="D333" s="145">
        <v>12</v>
      </c>
      <c r="E333" s="145">
        <v>13</v>
      </c>
      <c r="F333" s="145">
        <v>1</v>
      </c>
      <c r="G333" s="145">
        <v>12</v>
      </c>
      <c r="H333" s="145">
        <v>13</v>
      </c>
      <c r="I333" s="145">
        <v>1</v>
      </c>
      <c r="J333" s="145">
        <v>12</v>
      </c>
      <c r="K333" s="145">
        <v>19</v>
      </c>
      <c r="L333" s="144">
        <v>10.76</v>
      </c>
      <c r="M333" s="143">
        <v>58.13</v>
      </c>
      <c r="Y333" s="667"/>
    </row>
    <row r="334" spans="1:25">
      <c r="Y334" s="667"/>
    </row>
    <row r="335" spans="1:25" s="679" customFormat="1" ht="15.75" thickBot="1">
      <c r="A335" s="612" t="s">
        <v>450</v>
      </c>
      <c r="B335" s="666"/>
      <c r="C335" s="613"/>
      <c r="D335" s="613"/>
      <c r="E335" s="613"/>
      <c r="F335" s="613"/>
      <c r="G335" s="613"/>
      <c r="H335" s="613"/>
      <c r="I335" s="613"/>
      <c r="J335" s="613"/>
      <c r="K335" s="613"/>
      <c r="L335" s="665"/>
      <c r="M335" s="613"/>
    </row>
    <row r="336" spans="1:25">
      <c r="A336" s="770" t="s">
        <v>49</v>
      </c>
      <c r="B336" s="775" t="s">
        <v>289</v>
      </c>
      <c r="C336" s="775"/>
      <c r="D336" s="775"/>
      <c r="E336" s="775" t="s">
        <v>288</v>
      </c>
      <c r="F336" s="775"/>
      <c r="G336" s="775"/>
      <c r="H336" s="775" t="s">
        <v>278</v>
      </c>
      <c r="I336" s="775"/>
      <c r="J336" s="775"/>
      <c r="K336" s="775" t="s">
        <v>287</v>
      </c>
      <c r="L336" s="775"/>
      <c r="M336" s="772"/>
      <c r="Y336" s="667"/>
    </row>
    <row r="337" spans="1:25" ht="13.5" thickBot="1">
      <c r="A337" s="771"/>
      <c r="B337" s="153" t="s">
        <v>50</v>
      </c>
      <c r="C337" s="728" t="s">
        <v>286</v>
      </c>
      <c r="D337" s="728" t="s">
        <v>285</v>
      </c>
      <c r="E337" s="153" t="s">
        <v>50</v>
      </c>
      <c r="F337" s="728" t="s">
        <v>286</v>
      </c>
      <c r="G337" s="728" t="s">
        <v>285</v>
      </c>
      <c r="H337" s="153" t="s">
        <v>50</v>
      </c>
      <c r="I337" s="728" t="s">
        <v>286</v>
      </c>
      <c r="J337" s="728" t="s">
        <v>285</v>
      </c>
      <c r="K337" s="153" t="s">
        <v>78</v>
      </c>
      <c r="L337" s="152" t="s">
        <v>284</v>
      </c>
      <c r="M337" s="151" t="s">
        <v>283</v>
      </c>
      <c r="Y337" s="667"/>
    </row>
    <row r="338" spans="1:25">
      <c r="A338" s="664" t="s">
        <v>35</v>
      </c>
      <c r="B338" s="663">
        <v>79</v>
      </c>
      <c r="C338" s="663">
        <v>67</v>
      </c>
      <c r="D338" s="663">
        <v>12</v>
      </c>
      <c r="E338" s="663">
        <v>79</v>
      </c>
      <c r="F338" s="663">
        <v>67</v>
      </c>
      <c r="G338" s="663">
        <v>12</v>
      </c>
      <c r="H338" s="663">
        <v>106</v>
      </c>
      <c r="I338" s="663">
        <v>88</v>
      </c>
      <c r="J338" s="663">
        <v>18</v>
      </c>
      <c r="K338" s="663">
        <v>179</v>
      </c>
      <c r="L338" s="662">
        <v>119.85</v>
      </c>
      <c r="M338" s="661">
        <v>57.85</v>
      </c>
      <c r="Y338" s="667"/>
    </row>
    <row r="339" spans="1:25">
      <c r="A339" s="150" t="s">
        <v>48</v>
      </c>
      <c r="B339" s="149">
        <v>39</v>
      </c>
      <c r="C339" s="149">
        <v>31</v>
      </c>
      <c r="D339" s="149">
        <v>8</v>
      </c>
      <c r="E339" s="149">
        <v>39</v>
      </c>
      <c r="F339" s="149">
        <v>31</v>
      </c>
      <c r="G339" s="149">
        <v>8</v>
      </c>
      <c r="H339" s="149">
        <v>41</v>
      </c>
      <c r="I339" s="149">
        <v>32</v>
      </c>
      <c r="J339" s="149">
        <v>9</v>
      </c>
      <c r="K339" s="149">
        <v>54</v>
      </c>
      <c r="L339" s="148">
        <v>34.61</v>
      </c>
      <c r="M339" s="147">
        <v>58.01</v>
      </c>
      <c r="Y339" s="667"/>
    </row>
    <row r="340" spans="1:25">
      <c r="A340" s="660" t="s">
        <v>47</v>
      </c>
      <c r="B340" s="659">
        <v>17</v>
      </c>
      <c r="C340" s="659">
        <v>13</v>
      </c>
      <c r="D340" s="659">
        <v>4</v>
      </c>
      <c r="E340" s="659">
        <v>17</v>
      </c>
      <c r="F340" s="659">
        <v>13</v>
      </c>
      <c r="G340" s="659">
        <v>4</v>
      </c>
      <c r="H340" s="659">
        <v>18</v>
      </c>
      <c r="I340" s="659">
        <v>14</v>
      </c>
      <c r="J340" s="659">
        <v>4</v>
      </c>
      <c r="K340" s="659">
        <v>19</v>
      </c>
      <c r="L340" s="658">
        <v>13.82</v>
      </c>
      <c r="M340" s="657">
        <v>60.76</v>
      </c>
      <c r="Y340" s="667"/>
    </row>
    <row r="341" spans="1:25">
      <c r="A341" s="150" t="s">
        <v>46</v>
      </c>
      <c r="B341" s="149">
        <v>17</v>
      </c>
      <c r="C341" s="149">
        <v>13</v>
      </c>
      <c r="D341" s="149">
        <v>4</v>
      </c>
      <c r="E341" s="149">
        <v>17</v>
      </c>
      <c r="F341" s="149">
        <v>13</v>
      </c>
      <c r="G341" s="149">
        <v>4</v>
      </c>
      <c r="H341" s="149">
        <v>18</v>
      </c>
      <c r="I341" s="149">
        <v>13</v>
      </c>
      <c r="J341" s="149">
        <v>5</v>
      </c>
      <c r="K341" s="149">
        <v>23</v>
      </c>
      <c r="L341" s="148">
        <v>18.940000000000001</v>
      </c>
      <c r="M341" s="147">
        <v>57.94</v>
      </c>
      <c r="Y341" s="667"/>
    </row>
    <row r="342" spans="1:25">
      <c r="A342" s="660" t="s">
        <v>45</v>
      </c>
      <c r="B342" s="659">
        <v>7</v>
      </c>
      <c r="C342" s="659">
        <v>7</v>
      </c>
      <c r="D342" s="659">
        <v>0</v>
      </c>
      <c r="E342" s="659">
        <v>7</v>
      </c>
      <c r="F342" s="659">
        <v>7</v>
      </c>
      <c r="G342" s="659">
        <v>0</v>
      </c>
      <c r="H342" s="659">
        <v>8</v>
      </c>
      <c r="I342" s="659">
        <v>8</v>
      </c>
      <c r="J342" s="659">
        <v>0</v>
      </c>
      <c r="K342" s="659">
        <v>11</v>
      </c>
      <c r="L342" s="658">
        <v>6.24</v>
      </c>
      <c r="M342" s="657">
        <v>65.459999999999994</v>
      </c>
      <c r="Y342" s="667"/>
    </row>
    <row r="343" spans="1:25">
      <c r="A343" s="150" t="s">
        <v>44</v>
      </c>
      <c r="B343" s="149">
        <v>24</v>
      </c>
      <c r="C343" s="149">
        <v>23</v>
      </c>
      <c r="D343" s="149">
        <v>1</v>
      </c>
      <c r="E343" s="149">
        <v>25</v>
      </c>
      <c r="F343" s="149">
        <v>23</v>
      </c>
      <c r="G343" s="149">
        <v>2</v>
      </c>
      <c r="H343" s="149">
        <v>26</v>
      </c>
      <c r="I343" s="149">
        <v>23</v>
      </c>
      <c r="J343" s="149">
        <v>3</v>
      </c>
      <c r="K343" s="149">
        <v>38</v>
      </c>
      <c r="L343" s="148">
        <v>26.8</v>
      </c>
      <c r="M343" s="147">
        <v>57.45</v>
      </c>
      <c r="Y343" s="667"/>
    </row>
    <row r="344" spans="1:25">
      <c r="A344" s="660" t="s">
        <v>43</v>
      </c>
      <c r="B344" s="659">
        <v>15</v>
      </c>
      <c r="C344" s="659">
        <v>12</v>
      </c>
      <c r="D344" s="659">
        <v>3</v>
      </c>
      <c r="E344" s="659">
        <v>16</v>
      </c>
      <c r="F344" s="659">
        <v>12</v>
      </c>
      <c r="G344" s="659">
        <v>4</v>
      </c>
      <c r="H344" s="659">
        <v>21</v>
      </c>
      <c r="I344" s="659">
        <v>17</v>
      </c>
      <c r="J344" s="659">
        <v>4</v>
      </c>
      <c r="K344" s="659">
        <v>22</v>
      </c>
      <c r="L344" s="658">
        <v>17.309999999999999</v>
      </c>
      <c r="M344" s="657">
        <v>58.28</v>
      </c>
      <c r="Y344" s="667"/>
    </row>
    <row r="345" spans="1:25">
      <c r="A345" s="150" t="s">
        <v>42</v>
      </c>
      <c r="B345" s="149">
        <v>22</v>
      </c>
      <c r="C345" s="149">
        <v>20</v>
      </c>
      <c r="D345" s="149">
        <v>2</v>
      </c>
      <c r="E345" s="149">
        <v>22</v>
      </c>
      <c r="F345" s="149">
        <v>20</v>
      </c>
      <c r="G345" s="149">
        <v>2</v>
      </c>
      <c r="H345" s="149">
        <v>25</v>
      </c>
      <c r="I345" s="149">
        <v>23</v>
      </c>
      <c r="J345" s="149">
        <v>2</v>
      </c>
      <c r="K345" s="149">
        <v>35</v>
      </c>
      <c r="L345" s="148">
        <v>26.71</v>
      </c>
      <c r="M345" s="147">
        <v>55.71</v>
      </c>
      <c r="Y345" s="667"/>
    </row>
    <row r="346" spans="1:25">
      <c r="A346" s="660" t="s">
        <v>41</v>
      </c>
      <c r="B346" s="659">
        <v>13</v>
      </c>
      <c r="C346" s="659">
        <v>11</v>
      </c>
      <c r="D346" s="659">
        <v>2</v>
      </c>
      <c r="E346" s="659">
        <v>15</v>
      </c>
      <c r="F346" s="659">
        <v>11</v>
      </c>
      <c r="G346" s="659">
        <v>4</v>
      </c>
      <c r="H346" s="659">
        <v>18</v>
      </c>
      <c r="I346" s="659">
        <v>13</v>
      </c>
      <c r="J346" s="659">
        <v>5</v>
      </c>
      <c r="K346" s="659">
        <v>20</v>
      </c>
      <c r="L346" s="658">
        <v>13.23</v>
      </c>
      <c r="M346" s="657">
        <v>56.77</v>
      </c>
      <c r="Y346" s="667"/>
    </row>
    <row r="347" spans="1:25">
      <c r="A347" s="150" t="s">
        <v>40</v>
      </c>
      <c r="B347" s="149">
        <v>17</v>
      </c>
      <c r="C347" s="149">
        <v>15</v>
      </c>
      <c r="D347" s="149">
        <v>2</v>
      </c>
      <c r="E347" s="149">
        <v>17</v>
      </c>
      <c r="F347" s="149">
        <v>15</v>
      </c>
      <c r="G347" s="149">
        <v>2</v>
      </c>
      <c r="H347" s="149">
        <v>20</v>
      </c>
      <c r="I347" s="149">
        <v>16</v>
      </c>
      <c r="J347" s="149">
        <v>4</v>
      </c>
      <c r="K347" s="149">
        <v>20</v>
      </c>
      <c r="L347" s="148">
        <v>15.87</v>
      </c>
      <c r="M347" s="147">
        <v>61.35</v>
      </c>
      <c r="Y347" s="667"/>
    </row>
    <row r="348" spans="1:25">
      <c r="A348" s="660" t="s">
        <v>39</v>
      </c>
      <c r="B348" s="659">
        <v>41</v>
      </c>
      <c r="C348" s="659">
        <v>36</v>
      </c>
      <c r="D348" s="659">
        <v>5</v>
      </c>
      <c r="E348" s="659">
        <v>41</v>
      </c>
      <c r="F348" s="659">
        <v>36</v>
      </c>
      <c r="G348" s="659">
        <v>5</v>
      </c>
      <c r="H348" s="659">
        <v>56</v>
      </c>
      <c r="I348" s="659">
        <v>49</v>
      </c>
      <c r="J348" s="659">
        <v>7</v>
      </c>
      <c r="K348" s="659">
        <v>76</v>
      </c>
      <c r="L348" s="658">
        <v>64.319999999999993</v>
      </c>
      <c r="M348" s="657">
        <v>54.26</v>
      </c>
      <c r="Y348" s="667"/>
    </row>
    <row r="349" spans="1:25">
      <c r="A349" s="150" t="s">
        <v>38</v>
      </c>
      <c r="B349" s="149">
        <v>17</v>
      </c>
      <c r="C349" s="149">
        <v>15</v>
      </c>
      <c r="D349" s="149">
        <v>2</v>
      </c>
      <c r="E349" s="149">
        <v>17</v>
      </c>
      <c r="F349" s="149">
        <v>15</v>
      </c>
      <c r="G349" s="149">
        <v>2</v>
      </c>
      <c r="H349" s="149">
        <v>23</v>
      </c>
      <c r="I349" s="149">
        <v>20</v>
      </c>
      <c r="J349" s="149">
        <v>3</v>
      </c>
      <c r="K349" s="149">
        <v>35</v>
      </c>
      <c r="L349" s="148">
        <v>28.61</v>
      </c>
      <c r="M349" s="147">
        <v>53.72</v>
      </c>
      <c r="Y349" s="667"/>
    </row>
    <row r="350" spans="1:25">
      <c r="A350" s="660" t="s">
        <v>36</v>
      </c>
      <c r="B350" s="659">
        <v>43</v>
      </c>
      <c r="C350" s="659">
        <v>34</v>
      </c>
      <c r="D350" s="659">
        <v>9</v>
      </c>
      <c r="E350" s="659">
        <v>43</v>
      </c>
      <c r="F350" s="659">
        <v>34</v>
      </c>
      <c r="G350" s="659">
        <v>9</v>
      </c>
      <c r="H350" s="659">
        <v>52</v>
      </c>
      <c r="I350" s="659">
        <v>40</v>
      </c>
      <c r="J350" s="659">
        <v>12</v>
      </c>
      <c r="K350" s="659">
        <v>52</v>
      </c>
      <c r="L350" s="658">
        <v>45.06</v>
      </c>
      <c r="M350" s="657">
        <v>59.21</v>
      </c>
      <c r="Y350" s="667"/>
    </row>
    <row r="351" spans="1:25">
      <c r="A351" s="150" t="s">
        <v>37</v>
      </c>
      <c r="B351" s="149">
        <v>18</v>
      </c>
      <c r="C351" s="149">
        <v>15</v>
      </c>
      <c r="D351" s="149">
        <v>3</v>
      </c>
      <c r="E351" s="149">
        <v>18</v>
      </c>
      <c r="F351" s="149">
        <v>15</v>
      </c>
      <c r="G351" s="149">
        <v>3</v>
      </c>
      <c r="H351" s="149">
        <v>21</v>
      </c>
      <c r="I351" s="149">
        <v>16</v>
      </c>
      <c r="J351" s="149">
        <v>5</v>
      </c>
      <c r="K351" s="149">
        <v>25</v>
      </c>
      <c r="L351" s="148">
        <v>20.190000000000001</v>
      </c>
      <c r="M351" s="147">
        <v>56.44</v>
      </c>
      <c r="Y351" s="667"/>
    </row>
    <row r="352" spans="1:25" ht="13.5" thickBot="1">
      <c r="A352" s="146" t="s">
        <v>50</v>
      </c>
      <c r="B352" s="145">
        <v>366</v>
      </c>
      <c r="C352" s="145">
        <v>309</v>
      </c>
      <c r="D352" s="145">
        <v>57</v>
      </c>
      <c r="E352" s="145">
        <v>373</v>
      </c>
      <c r="F352" s="145">
        <v>312</v>
      </c>
      <c r="G352" s="145">
        <v>61</v>
      </c>
      <c r="H352" s="145">
        <v>453</v>
      </c>
      <c r="I352" s="145">
        <v>372</v>
      </c>
      <c r="J352" s="145">
        <v>81</v>
      </c>
      <c r="K352" s="145">
        <v>583</v>
      </c>
      <c r="L352" s="144">
        <v>451.56</v>
      </c>
      <c r="M352" s="143">
        <v>57.32</v>
      </c>
      <c r="Y352" s="667"/>
    </row>
    <row r="353" spans="1:25">
      <c r="Y353" s="667"/>
    </row>
    <row r="354" spans="1:25" s="679" customFormat="1" ht="15.75" thickBot="1">
      <c r="A354" s="612" t="s">
        <v>449</v>
      </c>
      <c r="B354" s="666"/>
      <c r="C354" s="613"/>
      <c r="D354" s="613"/>
      <c r="E354" s="613"/>
      <c r="F354" s="613"/>
      <c r="G354" s="613"/>
      <c r="H354" s="613"/>
      <c r="I354" s="613"/>
      <c r="J354" s="613"/>
      <c r="K354" s="613"/>
      <c r="L354" s="665"/>
      <c r="M354" s="613"/>
    </row>
    <row r="355" spans="1:25">
      <c r="A355" s="770" t="s">
        <v>49</v>
      </c>
      <c r="B355" s="775" t="s">
        <v>289</v>
      </c>
      <c r="C355" s="775"/>
      <c r="D355" s="775"/>
      <c r="E355" s="775" t="s">
        <v>288</v>
      </c>
      <c r="F355" s="775"/>
      <c r="G355" s="775"/>
      <c r="H355" s="775" t="s">
        <v>278</v>
      </c>
      <c r="I355" s="775"/>
      <c r="J355" s="775"/>
      <c r="K355" s="775" t="s">
        <v>287</v>
      </c>
      <c r="L355" s="775"/>
      <c r="M355" s="772"/>
      <c r="Y355" s="667"/>
    </row>
    <row r="356" spans="1:25" ht="13.5" thickBot="1">
      <c r="A356" s="771"/>
      <c r="B356" s="153" t="s">
        <v>50</v>
      </c>
      <c r="C356" s="728" t="s">
        <v>286</v>
      </c>
      <c r="D356" s="728" t="s">
        <v>285</v>
      </c>
      <c r="E356" s="153" t="s">
        <v>50</v>
      </c>
      <c r="F356" s="728" t="s">
        <v>286</v>
      </c>
      <c r="G356" s="728" t="s">
        <v>285</v>
      </c>
      <c r="H356" s="153" t="s">
        <v>50</v>
      </c>
      <c r="I356" s="728" t="s">
        <v>286</v>
      </c>
      <c r="J356" s="728" t="s">
        <v>285</v>
      </c>
      <c r="K356" s="153" t="s">
        <v>78</v>
      </c>
      <c r="L356" s="152" t="s">
        <v>284</v>
      </c>
      <c r="M356" s="151" t="s">
        <v>283</v>
      </c>
      <c r="Y356" s="667"/>
    </row>
    <row r="357" spans="1:25">
      <c r="A357" s="664" t="s">
        <v>35</v>
      </c>
      <c r="B357" s="663">
        <v>15</v>
      </c>
      <c r="C357" s="663">
        <v>8</v>
      </c>
      <c r="D357" s="663">
        <v>7</v>
      </c>
      <c r="E357" s="663">
        <v>15</v>
      </c>
      <c r="F357" s="663">
        <v>8</v>
      </c>
      <c r="G357" s="663">
        <v>7</v>
      </c>
      <c r="H357" s="663">
        <v>23</v>
      </c>
      <c r="I357" s="663">
        <v>13</v>
      </c>
      <c r="J357" s="663">
        <v>10</v>
      </c>
      <c r="K357" s="663">
        <v>55</v>
      </c>
      <c r="L357" s="662">
        <v>31.43</v>
      </c>
      <c r="M357" s="661">
        <v>52.12</v>
      </c>
      <c r="Y357" s="667"/>
    </row>
    <row r="358" spans="1:25">
      <c r="A358" s="150" t="s">
        <v>48</v>
      </c>
      <c r="B358" s="149">
        <v>3</v>
      </c>
      <c r="C358" s="149">
        <v>2</v>
      </c>
      <c r="D358" s="149">
        <v>1</v>
      </c>
      <c r="E358" s="149">
        <v>3</v>
      </c>
      <c r="F358" s="149">
        <v>2</v>
      </c>
      <c r="G358" s="149">
        <v>1</v>
      </c>
      <c r="H358" s="149">
        <v>4</v>
      </c>
      <c r="I358" s="149">
        <v>3</v>
      </c>
      <c r="J358" s="149">
        <v>1</v>
      </c>
      <c r="K358" s="149">
        <v>4</v>
      </c>
      <c r="L358" s="148">
        <v>1.7</v>
      </c>
      <c r="M358" s="147">
        <v>60.01</v>
      </c>
      <c r="Y358" s="667"/>
    </row>
    <row r="359" spans="1:25">
      <c r="A359" s="660" t="s">
        <v>47</v>
      </c>
      <c r="B359" s="659">
        <v>2</v>
      </c>
      <c r="C359" s="659">
        <v>1</v>
      </c>
      <c r="D359" s="659">
        <v>1</v>
      </c>
      <c r="E359" s="659">
        <v>2</v>
      </c>
      <c r="F359" s="659">
        <v>1</v>
      </c>
      <c r="G359" s="659">
        <v>1</v>
      </c>
      <c r="H359" s="659">
        <v>2</v>
      </c>
      <c r="I359" s="659">
        <v>1</v>
      </c>
      <c r="J359" s="659">
        <v>1</v>
      </c>
      <c r="K359" s="659">
        <v>10</v>
      </c>
      <c r="L359" s="658">
        <v>7.78</v>
      </c>
      <c r="M359" s="657">
        <v>53.15</v>
      </c>
      <c r="Y359" s="667"/>
    </row>
    <row r="360" spans="1:25">
      <c r="A360" s="150" t="s">
        <v>46</v>
      </c>
      <c r="B360" s="149">
        <v>3</v>
      </c>
      <c r="C360" s="149">
        <v>2</v>
      </c>
      <c r="D360" s="149">
        <v>1</v>
      </c>
      <c r="E360" s="149">
        <v>3</v>
      </c>
      <c r="F360" s="149">
        <v>2</v>
      </c>
      <c r="G360" s="149">
        <v>1</v>
      </c>
      <c r="H360" s="149">
        <v>3</v>
      </c>
      <c r="I360" s="149">
        <v>2</v>
      </c>
      <c r="J360" s="149">
        <v>1</v>
      </c>
      <c r="K360" s="149">
        <v>14</v>
      </c>
      <c r="L360" s="148">
        <v>4.1900000000000004</v>
      </c>
      <c r="M360" s="147">
        <v>55.63</v>
      </c>
      <c r="Y360" s="667"/>
    </row>
    <row r="361" spans="1:25">
      <c r="A361" s="660" t="s">
        <v>45</v>
      </c>
      <c r="B361" s="659">
        <v>3</v>
      </c>
      <c r="C361" s="659">
        <v>3</v>
      </c>
      <c r="D361" s="659">
        <v>0</v>
      </c>
      <c r="E361" s="659">
        <v>3</v>
      </c>
      <c r="F361" s="659">
        <v>3</v>
      </c>
      <c r="G361" s="659">
        <v>0</v>
      </c>
      <c r="H361" s="659">
        <v>3</v>
      </c>
      <c r="I361" s="659">
        <v>3</v>
      </c>
      <c r="J361" s="659">
        <v>0</v>
      </c>
      <c r="K361" s="659">
        <v>7</v>
      </c>
      <c r="L361" s="658">
        <v>1.96</v>
      </c>
      <c r="M361" s="657">
        <v>49.54</v>
      </c>
      <c r="Y361" s="667"/>
    </row>
    <row r="362" spans="1:25">
      <c r="A362" s="150" t="s">
        <v>44</v>
      </c>
      <c r="B362" s="149">
        <v>3</v>
      </c>
      <c r="C362" s="149">
        <v>2</v>
      </c>
      <c r="D362" s="149">
        <v>1</v>
      </c>
      <c r="E362" s="149">
        <v>3</v>
      </c>
      <c r="F362" s="149">
        <v>2</v>
      </c>
      <c r="G362" s="149">
        <v>1</v>
      </c>
      <c r="H362" s="149">
        <v>3</v>
      </c>
      <c r="I362" s="149">
        <v>2</v>
      </c>
      <c r="J362" s="149">
        <v>1</v>
      </c>
      <c r="K362" s="149">
        <v>6</v>
      </c>
      <c r="L362" s="148">
        <v>4.59</v>
      </c>
      <c r="M362" s="147">
        <v>39.81</v>
      </c>
      <c r="Y362" s="667"/>
    </row>
    <row r="363" spans="1:25">
      <c r="A363" s="660" t="s">
        <v>43</v>
      </c>
      <c r="B363" s="659">
        <v>2</v>
      </c>
      <c r="C363" s="659">
        <v>1</v>
      </c>
      <c r="D363" s="659">
        <v>1</v>
      </c>
      <c r="E363" s="659">
        <v>2</v>
      </c>
      <c r="F363" s="659">
        <v>1</v>
      </c>
      <c r="G363" s="659">
        <v>1</v>
      </c>
      <c r="H363" s="659">
        <v>3</v>
      </c>
      <c r="I363" s="659">
        <v>2</v>
      </c>
      <c r="J363" s="659">
        <v>1</v>
      </c>
      <c r="K363" s="659">
        <v>8</v>
      </c>
      <c r="L363" s="658">
        <v>3.64</v>
      </c>
      <c r="M363" s="657">
        <v>45.88</v>
      </c>
      <c r="Y363" s="667"/>
    </row>
    <row r="364" spans="1:25">
      <c r="A364" s="150" t="s">
        <v>42</v>
      </c>
      <c r="B364" s="149">
        <v>3</v>
      </c>
      <c r="C364" s="149">
        <v>1</v>
      </c>
      <c r="D364" s="149">
        <v>2</v>
      </c>
      <c r="E364" s="149">
        <v>3</v>
      </c>
      <c r="F364" s="149">
        <v>1</v>
      </c>
      <c r="G364" s="149">
        <v>2</v>
      </c>
      <c r="H364" s="149">
        <v>3</v>
      </c>
      <c r="I364" s="149">
        <v>1</v>
      </c>
      <c r="J364" s="149">
        <v>2</v>
      </c>
      <c r="K364" s="149">
        <v>7</v>
      </c>
      <c r="L364" s="148">
        <v>5.91</v>
      </c>
      <c r="M364" s="147">
        <v>45.13</v>
      </c>
      <c r="Y364" s="667"/>
    </row>
    <row r="365" spans="1:25">
      <c r="A365" s="660" t="s">
        <v>41</v>
      </c>
      <c r="B365" s="659">
        <v>2</v>
      </c>
      <c r="C365" s="659">
        <v>1</v>
      </c>
      <c r="D365" s="659">
        <v>1</v>
      </c>
      <c r="E365" s="659">
        <v>2</v>
      </c>
      <c r="F365" s="659">
        <v>1</v>
      </c>
      <c r="G365" s="659">
        <v>1</v>
      </c>
      <c r="H365" s="659">
        <v>2</v>
      </c>
      <c r="I365" s="659">
        <v>1</v>
      </c>
      <c r="J365" s="659">
        <v>1</v>
      </c>
      <c r="K365" s="659">
        <v>5</v>
      </c>
      <c r="L365" s="658">
        <v>1.63</v>
      </c>
      <c r="M365" s="657">
        <v>41.6</v>
      </c>
      <c r="Y365" s="667"/>
    </row>
    <row r="366" spans="1:25">
      <c r="A366" s="150" t="s">
        <v>40</v>
      </c>
      <c r="B366" s="149">
        <v>2</v>
      </c>
      <c r="C366" s="149">
        <v>1</v>
      </c>
      <c r="D366" s="149">
        <v>1</v>
      </c>
      <c r="E366" s="149">
        <v>2</v>
      </c>
      <c r="F366" s="149">
        <v>1</v>
      </c>
      <c r="G366" s="149">
        <v>1</v>
      </c>
      <c r="H366" s="149">
        <v>2</v>
      </c>
      <c r="I366" s="149">
        <v>1</v>
      </c>
      <c r="J366" s="149">
        <v>1</v>
      </c>
      <c r="K366" s="149">
        <v>3</v>
      </c>
      <c r="L366" s="148">
        <v>1.3</v>
      </c>
      <c r="M366" s="147">
        <v>54.98</v>
      </c>
      <c r="Y366" s="667"/>
    </row>
    <row r="367" spans="1:25">
      <c r="A367" s="660" t="s">
        <v>39</v>
      </c>
      <c r="B367" s="659">
        <v>7</v>
      </c>
      <c r="C367" s="659">
        <v>5</v>
      </c>
      <c r="D367" s="659">
        <v>2</v>
      </c>
      <c r="E367" s="659">
        <v>7</v>
      </c>
      <c r="F367" s="659">
        <v>5</v>
      </c>
      <c r="G367" s="659">
        <v>2</v>
      </c>
      <c r="H367" s="659">
        <v>10</v>
      </c>
      <c r="I367" s="659">
        <v>6</v>
      </c>
      <c r="J367" s="659">
        <v>4</v>
      </c>
      <c r="K367" s="659">
        <v>30</v>
      </c>
      <c r="L367" s="658">
        <v>13.39</v>
      </c>
      <c r="M367" s="657">
        <v>53.51</v>
      </c>
      <c r="Y367" s="667"/>
    </row>
    <row r="368" spans="1:25">
      <c r="A368" s="150" t="s">
        <v>38</v>
      </c>
      <c r="B368" s="149">
        <v>5</v>
      </c>
      <c r="C368" s="149">
        <v>4</v>
      </c>
      <c r="D368" s="149">
        <v>1</v>
      </c>
      <c r="E368" s="149">
        <v>5</v>
      </c>
      <c r="F368" s="149">
        <v>4</v>
      </c>
      <c r="G368" s="149">
        <v>1</v>
      </c>
      <c r="H368" s="149">
        <v>6</v>
      </c>
      <c r="I368" s="149">
        <v>5</v>
      </c>
      <c r="J368" s="149">
        <v>1</v>
      </c>
      <c r="K368" s="149">
        <v>10</v>
      </c>
      <c r="L368" s="148">
        <v>5.04</v>
      </c>
      <c r="M368" s="147">
        <v>59.73</v>
      </c>
      <c r="Y368" s="667"/>
    </row>
    <row r="369" spans="1:25">
      <c r="A369" s="660" t="s">
        <v>36</v>
      </c>
      <c r="B369" s="659">
        <v>8</v>
      </c>
      <c r="C369" s="659">
        <v>7</v>
      </c>
      <c r="D369" s="659">
        <v>1</v>
      </c>
      <c r="E369" s="659">
        <v>8</v>
      </c>
      <c r="F369" s="659">
        <v>7</v>
      </c>
      <c r="G369" s="659">
        <v>1</v>
      </c>
      <c r="H369" s="659">
        <v>10</v>
      </c>
      <c r="I369" s="659">
        <v>9</v>
      </c>
      <c r="J369" s="659">
        <v>1</v>
      </c>
      <c r="K369" s="659">
        <v>23</v>
      </c>
      <c r="L369" s="658">
        <v>10.88</v>
      </c>
      <c r="M369" s="657">
        <v>47.5</v>
      </c>
      <c r="Y369" s="667"/>
    </row>
    <row r="370" spans="1:25">
      <c r="A370" s="150" t="s">
        <v>37</v>
      </c>
      <c r="B370" s="149">
        <v>2</v>
      </c>
      <c r="C370" s="149">
        <v>1</v>
      </c>
      <c r="D370" s="149">
        <v>1</v>
      </c>
      <c r="E370" s="149">
        <v>2</v>
      </c>
      <c r="F370" s="149">
        <v>1</v>
      </c>
      <c r="G370" s="149">
        <v>1</v>
      </c>
      <c r="H370" s="149">
        <v>2</v>
      </c>
      <c r="I370" s="149">
        <v>1</v>
      </c>
      <c r="J370" s="149">
        <v>1</v>
      </c>
      <c r="K370" s="149">
        <v>4</v>
      </c>
      <c r="L370" s="148">
        <v>1.43</v>
      </c>
      <c r="M370" s="147">
        <v>48.22</v>
      </c>
      <c r="Y370" s="667"/>
    </row>
    <row r="371" spans="1:25" ht="13.5" thickBot="1">
      <c r="A371" s="146" t="s">
        <v>50</v>
      </c>
      <c r="B371" s="145">
        <v>56</v>
      </c>
      <c r="C371" s="145">
        <v>35</v>
      </c>
      <c r="D371" s="145">
        <v>21</v>
      </c>
      <c r="E371" s="145">
        <v>60</v>
      </c>
      <c r="F371" s="145">
        <v>39</v>
      </c>
      <c r="G371" s="145">
        <v>21</v>
      </c>
      <c r="H371" s="145">
        <v>76</v>
      </c>
      <c r="I371" s="145">
        <v>50</v>
      </c>
      <c r="J371" s="145">
        <v>26</v>
      </c>
      <c r="K371" s="145">
        <v>158</v>
      </c>
      <c r="L371" s="144">
        <v>94.87</v>
      </c>
      <c r="M371" s="143">
        <v>51.05</v>
      </c>
      <c r="Y371" s="667"/>
    </row>
    <row r="372" spans="1:25">
      <c r="Y372" s="667"/>
    </row>
    <row r="373" spans="1:25" s="679" customFormat="1" ht="15.75" thickBot="1">
      <c r="A373" s="612" t="s">
        <v>448</v>
      </c>
      <c r="B373" s="666"/>
      <c r="C373" s="613"/>
      <c r="D373" s="613"/>
      <c r="E373" s="613"/>
      <c r="F373" s="613"/>
      <c r="G373" s="613"/>
      <c r="H373" s="613"/>
      <c r="I373" s="613"/>
      <c r="J373" s="613"/>
      <c r="K373" s="613"/>
      <c r="L373" s="665"/>
      <c r="M373" s="613"/>
    </row>
    <row r="374" spans="1:25">
      <c r="A374" s="770" t="s">
        <v>49</v>
      </c>
      <c r="B374" s="775" t="s">
        <v>289</v>
      </c>
      <c r="C374" s="775"/>
      <c r="D374" s="775"/>
      <c r="E374" s="775" t="s">
        <v>288</v>
      </c>
      <c r="F374" s="775"/>
      <c r="G374" s="775"/>
      <c r="H374" s="775" t="s">
        <v>278</v>
      </c>
      <c r="I374" s="775"/>
      <c r="J374" s="775"/>
      <c r="K374" s="775" t="s">
        <v>287</v>
      </c>
      <c r="L374" s="775"/>
      <c r="M374" s="772"/>
      <c r="Y374" s="667"/>
    </row>
    <row r="375" spans="1:25" ht="13.5" thickBot="1">
      <c r="A375" s="771"/>
      <c r="B375" s="153" t="s">
        <v>50</v>
      </c>
      <c r="C375" s="728" t="s">
        <v>286</v>
      </c>
      <c r="D375" s="728" t="s">
        <v>285</v>
      </c>
      <c r="E375" s="153" t="s">
        <v>50</v>
      </c>
      <c r="F375" s="728" t="s">
        <v>286</v>
      </c>
      <c r="G375" s="728" t="s">
        <v>285</v>
      </c>
      <c r="H375" s="153" t="s">
        <v>50</v>
      </c>
      <c r="I375" s="728" t="s">
        <v>286</v>
      </c>
      <c r="J375" s="728" t="s">
        <v>285</v>
      </c>
      <c r="K375" s="153" t="s">
        <v>78</v>
      </c>
      <c r="L375" s="152" t="s">
        <v>284</v>
      </c>
      <c r="M375" s="151" t="s">
        <v>283</v>
      </c>
      <c r="Y375" s="667"/>
    </row>
    <row r="376" spans="1:25">
      <c r="A376" s="664" t="s">
        <v>35</v>
      </c>
      <c r="B376" s="663">
        <v>105</v>
      </c>
      <c r="C376" s="663">
        <v>90</v>
      </c>
      <c r="D376" s="663">
        <v>15</v>
      </c>
      <c r="E376" s="663">
        <v>105</v>
      </c>
      <c r="F376" s="663">
        <v>90</v>
      </c>
      <c r="G376" s="663">
        <v>15</v>
      </c>
      <c r="H376" s="663">
        <v>148</v>
      </c>
      <c r="I376" s="663">
        <v>112</v>
      </c>
      <c r="J376" s="663">
        <v>36</v>
      </c>
      <c r="K376" s="663">
        <v>361</v>
      </c>
      <c r="L376" s="662">
        <v>210.54</v>
      </c>
      <c r="M376" s="661">
        <v>55.21</v>
      </c>
      <c r="Y376" s="667"/>
    </row>
    <row r="377" spans="1:25">
      <c r="A377" s="150" t="s">
        <v>48</v>
      </c>
      <c r="B377" s="149">
        <v>58</v>
      </c>
      <c r="C377" s="149">
        <v>44</v>
      </c>
      <c r="D377" s="149">
        <v>14</v>
      </c>
      <c r="E377" s="149">
        <v>59</v>
      </c>
      <c r="F377" s="149">
        <v>44</v>
      </c>
      <c r="G377" s="149">
        <v>15</v>
      </c>
      <c r="H377" s="149">
        <v>78</v>
      </c>
      <c r="I377" s="149">
        <v>49</v>
      </c>
      <c r="J377" s="149">
        <v>29</v>
      </c>
      <c r="K377" s="149">
        <v>102</v>
      </c>
      <c r="L377" s="148">
        <v>65.59</v>
      </c>
      <c r="M377" s="147">
        <v>54.83</v>
      </c>
      <c r="Y377" s="667"/>
    </row>
    <row r="378" spans="1:25">
      <c r="A378" s="660" t="s">
        <v>47</v>
      </c>
      <c r="B378" s="659">
        <v>31</v>
      </c>
      <c r="C378" s="659">
        <v>25</v>
      </c>
      <c r="D378" s="659">
        <v>6</v>
      </c>
      <c r="E378" s="659">
        <v>31</v>
      </c>
      <c r="F378" s="659">
        <v>25</v>
      </c>
      <c r="G378" s="659">
        <v>6</v>
      </c>
      <c r="H378" s="659">
        <v>43</v>
      </c>
      <c r="I378" s="659">
        <v>26</v>
      </c>
      <c r="J378" s="659">
        <v>17</v>
      </c>
      <c r="K378" s="659">
        <v>55</v>
      </c>
      <c r="L378" s="658">
        <v>37.9</v>
      </c>
      <c r="M378" s="657">
        <v>54.8</v>
      </c>
      <c r="Y378" s="667"/>
    </row>
    <row r="379" spans="1:25">
      <c r="A379" s="150" t="s">
        <v>46</v>
      </c>
      <c r="B379" s="149">
        <v>29</v>
      </c>
      <c r="C379" s="149">
        <v>22</v>
      </c>
      <c r="D379" s="149">
        <v>7</v>
      </c>
      <c r="E379" s="149">
        <v>29</v>
      </c>
      <c r="F379" s="149">
        <v>22</v>
      </c>
      <c r="G379" s="149">
        <v>7</v>
      </c>
      <c r="H379" s="149">
        <v>39</v>
      </c>
      <c r="I379" s="149">
        <v>27</v>
      </c>
      <c r="J379" s="149">
        <v>12</v>
      </c>
      <c r="K379" s="149">
        <v>58</v>
      </c>
      <c r="L379" s="148">
        <v>40.58</v>
      </c>
      <c r="M379" s="147">
        <v>53.7</v>
      </c>
      <c r="Y379" s="667"/>
    </row>
    <row r="380" spans="1:25">
      <c r="A380" s="660" t="s">
        <v>45</v>
      </c>
      <c r="B380" s="659">
        <v>15</v>
      </c>
      <c r="C380" s="659">
        <v>13</v>
      </c>
      <c r="D380" s="659">
        <v>2</v>
      </c>
      <c r="E380" s="659">
        <v>16</v>
      </c>
      <c r="F380" s="659">
        <v>13</v>
      </c>
      <c r="G380" s="659">
        <v>3</v>
      </c>
      <c r="H380" s="659">
        <v>26</v>
      </c>
      <c r="I380" s="659">
        <v>18</v>
      </c>
      <c r="J380" s="659">
        <v>8</v>
      </c>
      <c r="K380" s="659">
        <v>27</v>
      </c>
      <c r="L380" s="658">
        <v>18.739999999999998</v>
      </c>
      <c r="M380" s="657">
        <v>55.28</v>
      </c>
      <c r="Y380" s="667"/>
    </row>
    <row r="381" spans="1:25">
      <c r="A381" s="150" t="s">
        <v>44</v>
      </c>
      <c r="B381" s="149">
        <v>34</v>
      </c>
      <c r="C381" s="149">
        <v>29</v>
      </c>
      <c r="D381" s="149">
        <v>5</v>
      </c>
      <c r="E381" s="149">
        <v>39</v>
      </c>
      <c r="F381" s="149">
        <v>29</v>
      </c>
      <c r="G381" s="149">
        <v>10</v>
      </c>
      <c r="H381" s="149">
        <v>58</v>
      </c>
      <c r="I381" s="149">
        <v>32</v>
      </c>
      <c r="J381" s="149">
        <v>26</v>
      </c>
      <c r="K381" s="149">
        <v>75</v>
      </c>
      <c r="L381" s="148">
        <v>48.89</v>
      </c>
      <c r="M381" s="147">
        <v>57.32</v>
      </c>
      <c r="Y381" s="667"/>
    </row>
    <row r="382" spans="1:25">
      <c r="A382" s="660" t="s">
        <v>43</v>
      </c>
      <c r="B382" s="659">
        <v>26</v>
      </c>
      <c r="C382" s="659">
        <v>22</v>
      </c>
      <c r="D382" s="659">
        <v>4</v>
      </c>
      <c r="E382" s="659">
        <v>28</v>
      </c>
      <c r="F382" s="659">
        <v>22</v>
      </c>
      <c r="G382" s="659">
        <v>6</v>
      </c>
      <c r="H382" s="659">
        <v>36</v>
      </c>
      <c r="I382" s="659">
        <v>25</v>
      </c>
      <c r="J382" s="659">
        <v>11</v>
      </c>
      <c r="K382" s="659">
        <v>37</v>
      </c>
      <c r="L382" s="658">
        <v>27.99</v>
      </c>
      <c r="M382" s="657">
        <v>54.69</v>
      </c>
      <c r="Y382" s="667"/>
    </row>
    <row r="383" spans="1:25">
      <c r="A383" s="150" t="s">
        <v>42</v>
      </c>
      <c r="B383" s="149">
        <v>28</v>
      </c>
      <c r="C383" s="149">
        <v>23</v>
      </c>
      <c r="D383" s="149">
        <v>5</v>
      </c>
      <c r="E383" s="149">
        <v>28</v>
      </c>
      <c r="F383" s="149">
        <v>23</v>
      </c>
      <c r="G383" s="149">
        <v>5</v>
      </c>
      <c r="H383" s="149">
        <v>51</v>
      </c>
      <c r="I383" s="149">
        <v>30</v>
      </c>
      <c r="J383" s="149">
        <v>21</v>
      </c>
      <c r="K383" s="149">
        <v>45</v>
      </c>
      <c r="L383" s="148">
        <v>27.61</v>
      </c>
      <c r="M383" s="147">
        <v>57.9</v>
      </c>
      <c r="Y383" s="667"/>
    </row>
    <row r="384" spans="1:25">
      <c r="A384" s="660" t="s">
        <v>41</v>
      </c>
      <c r="B384" s="659">
        <v>30</v>
      </c>
      <c r="C384" s="659">
        <v>27</v>
      </c>
      <c r="D384" s="659">
        <v>3</v>
      </c>
      <c r="E384" s="659">
        <v>33</v>
      </c>
      <c r="F384" s="659">
        <v>27</v>
      </c>
      <c r="G384" s="659">
        <v>6</v>
      </c>
      <c r="H384" s="659">
        <v>41</v>
      </c>
      <c r="I384" s="659">
        <v>30</v>
      </c>
      <c r="J384" s="659">
        <v>11</v>
      </c>
      <c r="K384" s="659">
        <v>45</v>
      </c>
      <c r="L384" s="658">
        <v>24.27</v>
      </c>
      <c r="M384" s="657">
        <v>54.34</v>
      </c>
      <c r="Y384" s="667"/>
    </row>
    <row r="385" spans="1:25">
      <c r="A385" s="150" t="s">
        <v>40</v>
      </c>
      <c r="B385" s="149">
        <v>32</v>
      </c>
      <c r="C385" s="149">
        <v>26</v>
      </c>
      <c r="D385" s="149">
        <v>6</v>
      </c>
      <c r="E385" s="149">
        <v>32</v>
      </c>
      <c r="F385" s="149">
        <v>26</v>
      </c>
      <c r="G385" s="149">
        <v>6</v>
      </c>
      <c r="H385" s="149">
        <v>42</v>
      </c>
      <c r="I385" s="149">
        <v>30</v>
      </c>
      <c r="J385" s="149">
        <v>12</v>
      </c>
      <c r="K385" s="149">
        <v>47</v>
      </c>
      <c r="L385" s="148">
        <v>33.85</v>
      </c>
      <c r="M385" s="147">
        <v>56.09</v>
      </c>
      <c r="Y385" s="667"/>
    </row>
    <row r="386" spans="1:25">
      <c r="A386" s="660" t="s">
        <v>39</v>
      </c>
      <c r="B386" s="659">
        <v>71</v>
      </c>
      <c r="C386" s="659">
        <v>56</v>
      </c>
      <c r="D386" s="659">
        <v>15</v>
      </c>
      <c r="E386" s="659">
        <v>71</v>
      </c>
      <c r="F386" s="659">
        <v>56</v>
      </c>
      <c r="G386" s="659">
        <v>15</v>
      </c>
      <c r="H386" s="659">
        <v>101</v>
      </c>
      <c r="I386" s="659">
        <v>70</v>
      </c>
      <c r="J386" s="659">
        <v>31</v>
      </c>
      <c r="K386" s="659">
        <v>177</v>
      </c>
      <c r="L386" s="658">
        <v>108.57</v>
      </c>
      <c r="M386" s="657">
        <v>55.08</v>
      </c>
      <c r="Y386" s="667"/>
    </row>
    <row r="387" spans="1:25">
      <c r="A387" s="150" t="s">
        <v>38</v>
      </c>
      <c r="B387" s="149">
        <v>45</v>
      </c>
      <c r="C387" s="149">
        <v>39</v>
      </c>
      <c r="D387" s="149">
        <v>6</v>
      </c>
      <c r="E387" s="149">
        <v>45</v>
      </c>
      <c r="F387" s="149">
        <v>39</v>
      </c>
      <c r="G387" s="149">
        <v>6</v>
      </c>
      <c r="H387" s="149">
        <v>65</v>
      </c>
      <c r="I387" s="149">
        <v>47</v>
      </c>
      <c r="J387" s="149">
        <v>18</v>
      </c>
      <c r="K387" s="149">
        <v>91</v>
      </c>
      <c r="L387" s="148">
        <v>59.29</v>
      </c>
      <c r="M387" s="147">
        <v>53.31</v>
      </c>
      <c r="Y387" s="667"/>
    </row>
    <row r="388" spans="1:25">
      <c r="A388" s="660" t="s">
        <v>36</v>
      </c>
      <c r="B388" s="659">
        <v>77</v>
      </c>
      <c r="C388" s="659">
        <v>62</v>
      </c>
      <c r="D388" s="659">
        <v>15</v>
      </c>
      <c r="E388" s="659">
        <v>77</v>
      </c>
      <c r="F388" s="659">
        <v>62</v>
      </c>
      <c r="G388" s="659">
        <v>15</v>
      </c>
      <c r="H388" s="659">
        <v>112</v>
      </c>
      <c r="I388" s="659">
        <v>81</v>
      </c>
      <c r="J388" s="659">
        <v>31</v>
      </c>
      <c r="K388" s="659">
        <v>136</v>
      </c>
      <c r="L388" s="658">
        <v>86.77</v>
      </c>
      <c r="M388" s="657">
        <v>52.74</v>
      </c>
      <c r="Y388" s="667"/>
    </row>
    <row r="389" spans="1:25">
      <c r="A389" s="150" t="s">
        <v>37</v>
      </c>
      <c r="B389" s="149">
        <v>31</v>
      </c>
      <c r="C389" s="149">
        <v>26</v>
      </c>
      <c r="D389" s="149">
        <v>5</v>
      </c>
      <c r="E389" s="149">
        <v>31</v>
      </c>
      <c r="F389" s="149">
        <v>26</v>
      </c>
      <c r="G389" s="149">
        <v>5</v>
      </c>
      <c r="H389" s="149">
        <v>36</v>
      </c>
      <c r="I389" s="149">
        <v>28</v>
      </c>
      <c r="J389" s="149">
        <v>8</v>
      </c>
      <c r="K389" s="149">
        <v>53</v>
      </c>
      <c r="L389" s="148">
        <v>36.17</v>
      </c>
      <c r="M389" s="147">
        <v>56.27</v>
      </c>
      <c r="Y389" s="667"/>
    </row>
    <row r="390" spans="1:25" ht="13.5" thickBot="1">
      <c r="A390" s="146" t="s">
        <v>50</v>
      </c>
      <c r="B390" s="145">
        <v>605</v>
      </c>
      <c r="C390" s="145">
        <v>498</v>
      </c>
      <c r="D390" s="145">
        <v>107</v>
      </c>
      <c r="E390" s="145">
        <v>624</v>
      </c>
      <c r="F390" s="145">
        <v>504</v>
      </c>
      <c r="G390" s="145">
        <v>120</v>
      </c>
      <c r="H390" s="145">
        <v>876</v>
      </c>
      <c r="I390" s="145">
        <v>605</v>
      </c>
      <c r="J390" s="145">
        <v>271</v>
      </c>
      <c r="K390" s="145">
        <v>1245</v>
      </c>
      <c r="L390" s="144">
        <v>826.76</v>
      </c>
      <c r="M390" s="143">
        <v>54.93</v>
      </c>
      <c r="Y390" s="667"/>
    </row>
    <row r="391" spans="1:25">
      <c r="Y391" s="667"/>
    </row>
    <row r="392" spans="1:25" s="679" customFormat="1" ht="15.75" thickBot="1">
      <c r="A392" s="612" t="s">
        <v>447</v>
      </c>
      <c r="B392" s="666"/>
      <c r="C392" s="613"/>
      <c r="D392" s="613"/>
      <c r="E392" s="613"/>
      <c r="F392" s="613"/>
      <c r="G392" s="613"/>
      <c r="H392" s="613"/>
      <c r="I392" s="613"/>
      <c r="J392" s="613"/>
      <c r="K392" s="613"/>
      <c r="L392" s="665"/>
      <c r="M392" s="613"/>
    </row>
    <row r="393" spans="1:25">
      <c r="A393" s="770" t="s">
        <v>49</v>
      </c>
      <c r="B393" s="775" t="s">
        <v>289</v>
      </c>
      <c r="C393" s="775"/>
      <c r="D393" s="775"/>
      <c r="E393" s="775" t="s">
        <v>288</v>
      </c>
      <c r="F393" s="775"/>
      <c r="G393" s="775"/>
      <c r="H393" s="775" t="s">
        <v>278</v>
      </c>
      <c r="I393" s="775"/>
      <c r="J393" s="775"/>
      <c r="K393" s="775" t="s">
        <v>287</v>
      </c>
      <c r="L393" s="775"/>
      <c r="M393" s="772"/>
      <c r="Y393" s="667"/>
    </row>
    <row r="394" spans="1:25" ht="13.5" thickBot="1">
      <c r="A394" s="771"/>
      <c r="B394" s="153" t="s">
        <v>50</v>
      </c>
      <c r="C394" s="728" t="s">
        <v>286</v>
      </c>
      <c r="D394" s="728" t="s">
        <v>285</v>
      </c>
      <c r="E394" s="153" t="s">
        <v>50</v>
      </c>
      <c r="F394" s="728" t="s">
        <v>286</v>
      </c>
      <c r="G394" s="728" t="s">
        <v>285</v>
      </c>
      <c r="H394" s="153" t="s">
        <v>50</v>
      </c>
      <c r="I394" s="728" t="s">
        <v>286</v>
      </c>
      <c r="J394" s="728" t="s">
        <v>285</v>
      </c>
      <c r="K394" s="153" t="s">
        <v>78</v>
      </c>
      <c r="L394" s="152" t="s">
        <v>284</v>
      </c>
      <c r="M394" s="151" t="s">
        <v>283</v>
      </c>
      <c r="Y394" s="667"/>
    </row>
    <row r="395" spans="1:25">
      <c r="A395" s="664" t="s">
        <v>35</v>
      </c>
      <c r="B395" s="663">
        <v>11</v>
      </c>
      <c r="C395" s="663">
        <v>2</v>
      </c>
      <c r="D395" s="663">
        <v>9</v>
      </c>
      <c r="E395" s="663">
        <v>11</v>
      </c>
      <c r="F395" s="663">
        <v>2</v>
      </c>
      <c r="G395" s="663">
        <v>9</v>
      </c>
      <c r="H395" s="663">
        <v>25</v>
      </c>
      <c r="I395" s="663">
        <v>2</v>
      </c>
      <c r="J395" s="663">
        <v>23</v>
      </c>
      <c r="K395" s="663">
        <v>88</v>
      </c>
      <c r="L395" s="662">
        <v>28.95</v>
      </c>
      <c r="M395" s="661">
        <v>52.28</v>
      </c>
      <c r="Y395" s="667"/>
    </row>
    <row r="396" spans="1:25">
      <c r="A396" s="150" t="s">
        <v>48</v>
      </c>
      <c r="B396" s="149">
        <v>13</v>
      </c>
      <c r="C396" s="149">
        <v>1</v>
      </c>
      <c r="D396" s="149">
        <v>12</v>
      </c>
      <c r="E396" s="149">
        <v>13</v>
      </c>
      <c r="F396" s="149">
        <v>1</v>
      </c>
      <c r="G396" s="149">
        <v>12</v>
      </c>
      <c r="H396" s="149">
        <v>32</v>
      </c>
      <c r="I396" s="149">
        <v>1</v>
      </c>
      <c r="J396" s="149">
        <v>31</v>
      </c>
      <c r="K396" s="149">
        <v>49</v>
      </c>
      <c r="L396" s="148">
        <v>11.73</v>
      </c>
      <c r="M396" s="147">
        <v>52.47</v>
      </c>
      <c r="Y396" s="667"/>
    </row>
    <row r="397" spans="1:25">
      <c r="A397" s="660" t="s">
        <v>47</v>
      </c>
      <c r="B397" s="659">
        <v>11</v>
      </c>
      <c r="C397" s="659">
        <v>4</v>
      </c>
      <c r="D397" s="659">
        <v>7</v>
      </c>
      <c r="E397" s="659">
        <v>11</v>
      </c>
      <c r="F397" s="659">
        <v>4</v>
      </c>
      <c r="G397" s="659">
        <v>7</v>
      </c>
      <c r="H397" s="659">
        <v>21</v>
      </c>
      <c r="I397" s="659">
        <v>5</v>
      </c>
      <c r="J397" s="659">
        <v>16</v>
      </c>
      <c r="K397" s="659">
        <v>35</v>
      </c>
      <c r="L397" s="658">
        <v>11.07</v>
      </c>
      <c r="M397" s="657">
        <v>48.99</v>
      </c>
      <c r="Y397" s="667"/>
    </row>
    <row r="398" spans="1:25">
      <c r="A398" s="150" t="s">
        <v>46</v>
      </c>
      <c r="B398" s="149">
        <v>11</v>
      </c>
      <c r="C398" s="149">
        <v>3</v>
      </c>
      <c r="D398" s="149">
        <v>8</v>
      </c>
      <c r="E398" s="149">
        <v>11</v>
      </c>
      <c r="F398" s="149">
        <v>3</v>
      </c>
      <c r="G398" s="149">
        <v>8</v>
      </c>
      <c r="H398" s="149">
        <v>24</v>
      </c>
      <c r="I398" s="149">
        <v>4</v>
      </c>
      <c r="J398" s="149">
        <v>20</v>
      </c>
      <c r="K398" s="149">
        <v>19</v>
      </c>
      <c r="L398" s="148">
        <v>4.3499999999999996</v>
      </c>
      <c r="M398" s="147">
        <v>62.2</v>
      </c>
      <c r="Y398" s="667"/>
    </row>
    <row r="399" spans="1:25">
      <c r="A399" s="660" t="s">
        <v>45</v>
      </c>
      <c r="B399" s="659">
        <v>2</v>
      </c>
      <c r="C399" s="659">
        <v>0</v>
      </c>
      <c r="D399" s="659">
        <v>2</v>
      </c>
      <c r="E399" s="659">
        <v>3</v>
      </c>
      <c r="F399" s="659">
        <v>0</v>
      </c>
      <c r="G399" s="659">
        <v>3</v>
      </c>
      <c r="H399" s="659">
        <v>6</v>
      </c>
      <c r="I399" s="659">
        <v>0</v>
      </c>
      <c r="J399" s="659">
        <v>6</v>
      </c>
      <c r="K399" s="659">
        <v>6</v>
      </c>
      <c r="L399" s="658">
        <v>1.66</v>
      </c>
      <c r="M399" s="657">
        <v>53.43</v>
      </c>
      <c r="Y399" s="667"/>
    </row>
    <row r="400" spans="1:25">
      <c r="A400" s="150" t="s">
        <v>44</v>
      </c>
      <c r="B400" s="149">
        <v>5</v>
      </c>
      <c r="C400" s="149">
        <v>1</v>
      </c>
      <c r="D400" s="149">
        <v>4</v>
      </c>
      <c r="E400" s="149">
        <v>10</v>
      </c>
      <c r="F400" s="149">
        <v>1</v>
      </c>
      <c r="G400" s="149">
        <v>9</v>
      </c>
      <c r="H400" s="149">
        <v>32</v>
      </c>
      <c r="I400" s="149">
        <v>1</v>
      </c>
      <c r="J400" s="149">
        <v>31</v>
      </c>
      <c r="K400" s="149">
        <v>33</v>
      </c>
      <c r="L400" s="148">
        <v>9.2200000000000006</v>
      </c>
      <c r="M400" s="147">
        <v>53.32</v>
      </c>
      <c r="Y400" s="667"/>
    </row>
    <row r="401" spans="1:25">
      <c r="A401" s="660" t="s">
        <v>43</v>
      </c>
      <c r="B401" s="659">
        <v>5</v>
      </c>
      <c r="C401" s="659">
        <v>1</v>
      </c>
      <c r="D401" s="659">
        <v>4</v>
      </c>
      <c r="E401" s="659">
        <v>6</v>
      </c>
      <c r="F401" s="659">
        <v>1</v>
      </c>
      <c r="G401" s="659">
        <v>5</v>
      </c>
      <c r="H401" s="659">
        <v>12</v>
      </c>
      <c r="I401" s="659">
        <v>1</v>
      </c>
      <c r="J401" s="659">
        <v>11</v>
      </c>
      <c r="K401" s="659">
        <v>14</v>
      </c>
      <c r="L401" s="658">
        <v>2.5</v>
      </c>
      <c r="M401" s="657">
        <v>60.42</v>
      </c>
      <c r="Y401" s="667"/>
    </row>
    <row r="402" spans="1:25">
      <c r="A402" s="150" t="s">
        <v>42</v>
      </c>
      <c r="B402" s="149">
        <v>7</v>
      </c>
      <c r="C402" s="149">
        <v>3</v>
      </c>
      <c r="D402" s="149">
        <v>4</v>
      </c>
      <c r="E402" s="149">
        <v>7</v>
      </c>
      <c r="F402" s="149">
        <v>3</v>
      </c>
      <c r="G402" s="149">
        <v>4</v>
      </c>
      <c r="H402" s="149">
        <v>24</v>
      </c>
      <c r="I402" s="149">
        <v>3</v>
      </c>
      <c r="J402" s="149">
        <v>21</v>
      </c>
      <c r="K402" s="149">
        <v>8</v>
      </c>
      <c r="L402" s="148">
        <v>2.97</v>
      </c>
      <c r="M402" s="147">
        <v>57.42</v>
      </c>
      <c r="Y402" s="667"/>
    </row>
    <row r="403" spans="1:25">
      <c r="A403" s="660" t="s">
        <v>41</v>
      </c>
      <c r="B403" s="659">
        <v>2</v>
      </c>
      <c r="C403" s="659">
        <v>0</v>
      </c>
      <c r="D403" s="659">
        <v>2</v>
      </c>
      <c r="E403" s="659">
        <v>6</v>
      </c>
      <c r="F403" s="659">
        <v>0</v>
      </c>
      <c r="G403" s="659">
        <v>6</v>
      </c>
      <c r="H403" s="659">
        <v>11</v>
      </c>
      <c r="I403" s="659">
        <v>0</v>
      </c>
      <c r="J403" s="659">
        <v>11</v>
      </c>
      <c r="K403" s="659">
        <v>19</v>
      </c>
      <c r="L403" s="658">
        <v>5.3</v>
      </c>
      <c r="M403" s="657">
        <v>61.41</v>
      </c>
      <c r="Y403" s="667"/>
    </row>
    <row r="404" spans="1:25">
      <c r="A404" s="150" t="s">
        <v>40</v>
      </c>
      <c r="B404" s="149">
        <v>5</v>
      </c>
      <c r="C404" s="149">
        <v>0</v>
      </c>
      <c r="D404" s="149">
        <v>5</v>
      </c>
      <c r="E404" s="149">
        <v>5</v>
      </c>
      <c r="F404" s="149">
        <v>0</v>
      </c>
      <c r="G404" s="149">
        <v>5</v>
      </c>
      <c r="H404" s="149">
        <v>17</v>
      </c>
      <c r="I404" s="149">
        <v>0</v>
      </c>
      <c r="J404" s="149">
        <v>17</v>
      </c>
      <c r="K404" s="149">
        <v>21</v>
      </c>
      <c r="L404" s="148">
        <v>3.69</v>
      </c>
      <c r="M404" s="147">
        <v>49.31</v>
      </c>
      <c r="Y404" s="667"/>
    </row>
    <row r="405" spans="1:25">
      <c r="A405" s="660" t="s">
        <v>39</v>
      </c>
      <c r="B405" s="659">
        <v>11</v>
      </c>
      <c r="C405" s="659">
        <v>3</v>
      </c>
      <c r="D405" s="659">
        <v>8</v>
      </c>
      <c r="E405" s="659">
        <v>11</v>
      </c>
      <c r="F405" s="659">
        <v>3</v>
      </c>
      <c r="G405" s="659">
        <v>8</v>
      </c>
      <c r="H405" s="659">
        <v>22</v>
      </c>
      <c r="I405" s="659">
        <v>3</v>
      </c>
      <c r="J405" s="659">
        <v>19</v>
      </c>
      <c r="K405" s="659">
        <v>43</v>
      </c>
      <c r="L405" s="658">
        <v>11.85</v>
      </c>
      <c r="M405" s="657">
        <v>49.77</v>
      </c>
      <c r="Y405" s="667"/>
    </row>
    <row r="406" spans="1:25">
      <c r="A406" s="150" t="s">
        <v>38</v>
      </c>
      <c r="B406" s="149">
        <v>7</v>
      </c>
      <c r="C406" s="149">
        <v>2</v>
      </c>
      <c r="D406" s="149">
        <v>5</v>
      </c>
      <c r="E406" s="149">
        <v>7</v>
      </c>
      <c r="F406" s="149">
        <v>2</v>
      </c>
      <c r="G406" s="149">
        <v>5</v>
      </c>
      <c r="H406" s="149">
        <v>18</v>
      </c>
      <c r="I406" s="149">
        <v>2</v>
      </c>
      <c r="J406" s="149">
        <v>16</v>
      </c>
      <c r="K406" s="149">
        <v>30</v>
      </c>
      <c r="L406" s="148">
        <v>9.16</v>
      </c>
      <c r="M406" s="147">
        <v>45.19</v>
      </c>
      <c r="Y406" s="667"/>
    </row>
    <row r="407" spans="1:25">
      <c r="A407" s="660" t="s">
        <v>36</v>
      </c>
      <c r="B407" s="659">
        <v>14</v>
      </c>
      <c r="C407" s="659">
        <v>4</v>
      </c>
      <c r="D407" s="659">
        <v>10</v>
      </c>
      <c r="E407" s="659">
        <v>14</v>
      </c>
      <c r="F407" s="659">
        <v>4</v>
      </c>
      <c r="G407" s="659">
        <v>10</v>
      </c>
      <c r="H407" s="659">
        <v>28</v>
      </c>
      <c r="I407" s="659">
        <v>4</v>
      </c>
      <c r="J407" s="659">
        <v>24</v>
      </c>
      <c r="K407" s="659">
        <v>23</v>
      </c>
      <c r="L407" s="658">
        <v>5.84</v>
      </c>
      <c r="M407" s="657">
        <v>56.67</v>
      </c>
      <c r="Y407" s="667"/>
    </row>
    <row r="408" spans="1:25">
      <c r="A408" s="150" t="s">
        <v>37</v>
      </c>
      <c r="B408" s="149">
        <v>5</v>
      </c>
      <c r="C408" s="149">
        <v>0</v>
      </c>
      <c r="D408" s="149">
        <v>5</v>
      </c>
      <c r="E408" s="149">
        <v>5</v>
      </c>
      <c r="F408" s="149">
        <v>0</v>
      </c>
      <c r="G408" s="149">
        <v>5</v>
      </c>
      <c r="H408" s="149">
        <v>9</v>
      </c>
      <c r="I408" s="149">
        <v>0</v>
      </c>
      <c r="J408" s="149">
        <v>9</v>
      </c>
      <c r="K408" s="149">
        <v>15</v>
      </c>
      <c r="L408" s="148">
        <v>5.46</v>
      </c>
      <c r="M408" s="147">
        <v>49.47</v>
      </c>
      <c r="Y408" s="667"/>
    </row>
    <row r="409" spans="1:25" ht="13.5" thickBot="1">
      <c r="A409" s="146" t="s">
        <v>50</v>
      </c>
      <c r="B409" s="145">
        <v>109</v>
      </c>
      <c r="C409" s="145">
        <v>24</v>
      </c>
      <c r="D409" s="145">
        <v>85</v>
      </c>
      <c r="E409" s="145">
        <v>120</v>
      </c>
      <c r="F409" s="145">
        <v>24</v>
      </c>
      <c r="G409" s="145">
        <v>96</v>
      </c>
      <c r="H409" s="145">
        <v>281</v>
      </c>
      <c r="I409" s="145">
        <v>26</v>
      </c>
      <c r="J409" s="145">
        <v>255</v>
      </c>
      <c r="K409" s="145">
        <v>399</v>
      </c>
      <c r="L409" s="144">
        <v>113.75</v>
      </c>
      <c r="M409" s="143">
        <v>52.36</v>
      </c>
      <c r="Y409" s="667"/>
    </row>
    <row r="410" spans="1:25">
      <c r="Y410" s="667"/>
    </row>
    <row r="411" spans="1:25" s="679" customFormat="1" ht="15.75" thickBot="1">
      <c r="A411" s="612" t="s">
        <v>446</v>
      </c>
      <c r="B411" s="666"/>
      <c r="C411" s="613"/>
      <c r="D411" s="613"/>
      <c r="E411" s="613"/>
      <c r="F411" s="613"/>
      <c r="G411" s="613"/>
      <c r="H411" s="613"/>
      <c r="I411" s="613"/>
      <c r="J411" s="613"/>
      <c r="K411" s="613"/>
      <c r="L411" s="665"/>
      <c r="M411" s="613"/>
    </row>
    <row r="412" spans="1:25">
      <c r="A412" s="770" t="s">
        <v>49</v>
      </c>
      <c r="B412" s="775" t="s">
        <v>289</v>
      </c>
      <c r="C412" s="775"/>
      <c r="D412" s="775"/>
      <c r="E412" s="775" t="s">
        <v>288</v>
      </c>
      <c r="F412" s="775"/>
      <c r="G412" s="775"/>
      <c r="H412" s="775" t="s">
        <v>278</v>
      </c>
      <c r="I412" s="775"/>
      <c r="J412" s="775"/>
      <c r="K412" s="775" t="s">
        <v>287</v>
      </c>
      <c r="L412" s="775"/>
      <c r="M412" s="772"/>
      <c r="Y412" s="667"/>
    </row>
    <row r="413" spans="1:25" ht="13.5" thickBot="1">
      <c r="A413" s="771"/>
      <c r="B413" s="153" t="s">
        <v>50</v>
      </c>
      <c r="C413" s="728" t="s">
        <v>286</v>
      </c>
      <c r="D413" s="728" t="s">
        <v>285</v>
      </c>
      <c r="E413" s="153" t="s">
        <v>50</v>
      </c>
      <c r="F413" s="728" t="s">
        <v>286</v>
      </c>
      <c r="G413" s="728" t="s">
        <v>285</v>
      </c>
      <c r="H413" s="153" t="s">
        <v>50</v>
      </c>
      <c r="I413" s="728" t="s">
        <v>286</v>
      </c>
      <c r="J413" s="728" t="s">
        <v>285</v>
      </c>
      <c r="K413" s="153" t="s">
        <v>78</v>
      </c>
      <c r="L413" s="152" t="s">
        <v>284</v>
      </c>
      <c r="M413" s="151" t="s">
        <v>283</v>
      </c>
      <c r="Y413" s="667"/>
    </row>
    <row r="414" spans="1:25">
      <c r="A414" s="664" t="s">
        <v>35</v>
      </c>
      <c r="B414" s="663">
        <v>20</v>
      </c>
      <c r="C414" s="663">
        <v>15</v>
      </c>
      <c r="D414" s="663">
        <v>5</v>
      </c>
      <c r="E414" s="663">
        <v>20</v>
      </c>
      <c r="F414" s="663">
        <v>15</v>
      </c>
      <c r="G414" s="663">
        <v>5</v>
      </c>
      <c r="H414" s="663">
        <v>22</v>
      </c>
      <c r="I414" s="663">
        <v>16</v>
      </c>
      <c r="J414" s="663">
        <v>6</v>
      </c>
      <c r="K414" s="663">
        <v>35</v>
      </c>
      <c r="L414" s="662">
        <v>18.440000000000001</v>
      </c>
      <c r="M414" s="661">
        <v>57.35</v>
      </c>
      <c r="Y414" s="667"/>
    </row>
    <row r="415" spans="1:25">
      <c r="A415" s="150" t="s">
        <v>48</v>
      </c>
      <c r="B415" s="149">
        <v>9</v>
      </c>
      <c r="C415" s="149">
        <v>5</v>
      </c>
      <c r="D415" s="149">
        <v>4</v>
      </c>
      <c r="E415" s="149">
        <v>9</v>
      </c>
      <c r="F415" s="149">
        <v>5</v>
      </c>
      <c r="G415" s="149">
        <v>4</v>
      </c>
      <c r="H415" s="149">
        <v>9</v>
      </c>
      <c r="I415" s="149">
        <v>5</v>
      </c>
      <c r="J415" s="149">
        <v>4</v>
      </c>
      <c r="K415" s="149">
        <v>10</v>
      </c>
      <c r="L415" s="148">
        <v>5.0199999999999996</v>
      </c>
      <c r="M415" s="147">
        <v>61.02</v>
      </c>
      <c r="Y415" s="667"/>
    </row>
    <row r="416" spans="1:25">
      <c r="A416" s="660" t="s">
        <v>47</v>
      </c>
      <c r="B416" s="659">
        <v>4</v>
      </c>
      <c r="C416" s="659">
        <v>2</v>
      </c>
      <c r="D416" s="659">
        <v>2</v>
      </c>
      <c r="E416" s="659">
        <v>4</v>
      </c>
      <c r="F416" s="659">
        <v>2</v>
      </c>
      <c r="G416" s="659">
        <v>2</v>
      </c>
      <c r="H416" s="659">
        <v>4</v>
      </c>
      <c r="I416" s="659">
        <v>2</v>
      </c>
      <c r="J416" s="659">
        <v>2</v>
      </c>
      <c r="K416" s="659">
        <v>4</v>
      </c>
      <c r="L416" s="658">
        <v>2.4</v>
      </c>
      <c r="M416" s="657">
        <v>51.2</v>
      </c>
      <c r="Y416" s="667"/>
    </row>
    <row r="417" spans="1:25">
      <c r="A417" s="150" t="s">
        <v>46</v>
      </c>
      <c r="B417" s="149">
        <v>3</v>
      </c>
      <c r="C417" s="149">
        <v>1</v>
      </c>
      <c r="D417" s="149">
        <v>2</v>
      </c>
      <c r="E417" s="149">
        <v>3</v>
      </c>
      <c r="F417" s="149">
        <v>1</v>
      </c>
      <c r="G417" s="149">
        <v>2</v>
      </c>
      <c r="H417" s="149">
        <v>3</v>
      </c>
      <c r="I417" s="149">
        <v>1</v>
      </c>
      <c r="J417" s="149">
        <v>2</v>
      </c>
      <c r="K417" s="149">
        <v>5</v>
      </c>
      <c r="L417" s="148">
        <v>2.83</v>
      </c>
      <c r="M417" s="147">
        <v>55.85</v>
      </c>
      <c r="Y417" s="667"/>
    </row>
    <row r="418" spans="1:25">
      <c r="A418" s="660" t="s">
        <v>45</v>
      </c>
      <c r="B418" s="659">
        <v>2</v>
      </c>
      <c r="C418" s="659">
        <v>2</v>
      </c>
      <c r="D418" s="659">
        <v>0</v>
      </c>
      <c r="E418" s="659">
        <v>2</v>
      </c>
      <c r="F418" s="659">
        <v>2</v>
      </c>
      <c r="G418" s="659">
        <v>0</v>
      </c>
      <c r="H418" s="659">
        <v>2</v>
      </c>
      <c r="I418" s="659">
        <v>2</v>
      </c>
      <c r="J418" s="659">
        <v>0</v>
      </c>
      <c r="K418" s="659">
        <v>2</v>
      </c>
      <c r="L418" s="658">
        <v>1.1000000000000001</v>
      </c>
      <c r="M418" s="657">
        <v>71.27</v>
      </c>
      <c r="Y418" s="667"/>
    </row>
    <row r="419" spans="1:25">
      <c r="A419" s="150" t="s">
        <v>44</v>
      </c>
      <c r="B419" s="149">
        <v>6</v>
      </c>
      <c r="C419" s="149">
        <v>4</v>
      </c>
      <c r="D419" s="149">
        <v>2</v>
      </c>
      <c r="E419" s="149">
        <v>9</v>
      </c>
      <c r="F419" s="149">
        <v>4</v>
      </c>
      <c r="G419" s="149">
        <v>5</v>
      </c>
      <c r="H419" s="149">
        <v>11</v>
      </c>
      <c r="I419" s="149">
        <v>6</v>
      </c>
      <c r="J419" s="149">
        <v>5</v>
      </c>
      <c r="K419" s="149">
        <v>11</v>
      </c>
      <c r="L419" s="148">
        <v>6.46</v>
      </c>
      <c r="M419" s="147">
        <v>60.24</v>
      </c>
      <c r="Y419" s="667"/>
    </row>
    <row r="420" spans="1:25">
      <c r="A420" s="660" t="s">
        <v>43</v>
      </c>
      <c r="B420" s="659">
        <v>4</v>
      </c>
      <c r="C420" s="659">
        <v>2</v>
      </c>
      <c r="D420" s="659">
        <v>2</v>
      </c>
      <c r="E420" s="659">
        <v>4</v>
      </c>
      <c r="F420" s="659">
        <v>2</v>
      </c>
      <c r="G420" s="659">
        <v>2</v>
      </c>
      <c r="H420" s="659">
        <v>4</v>
      </c>
      <c r="I420" s="659">
        <v>2</v>
      </c>
      <c r="J420" s="659">
        <v>2</v>
      </c>
      <c r="K420" s="659">
        <v>4</v>
      </c>
      <c r="L420" s="658">
        <v>3.13</v>
      </c>
      <c r="M420" s="657">
        <v>55.31</v>
      </c>
      <c r="Y420" s="667"/>
    </row>
    <row r="421" spans="1:25">
      <c r="A421" s="150" t="s">
        <v>42</v>
      </c>
      <c r="B421" s="149">
        <v>4</v>
      </c>
      <c r="C421" s="149">
        <v>1</v>
      </c>
      <c r="D421" s="149">
        <v>3</v>
      </c>
      <c r="E421" s="149">
        <v>4</v>
      </c>
      <c r="F421" s="149">
        <v>1</v>
      </c>
      <c r="G421" s="149">
        <v>3</v>
      </c>
      <c r="H421" s="149">
        <v>5</v>
      </c>
      <c r="I421" s="149">
        <v>2</v>
      </c>
      <c r="J421" s="149">
        <v>3</v>
      </c>
      <c r="K421" s="149">
        <v>4</v>
      </c>
      <c r="L421" s="148">
        <v>1.86</v>
      </c>
      <c r="M421" s="147">
        <v>57.04</v>
      </c>
      <c r="Y421" s="667"/>
    </row>
    <row r="422" spans="1:25">
      <c r="A422" s="660" t="s">
        <v>41</v>
      </c>
      <c r="B422" s="659">
        <v>4</v>
      </c>
      <c r="C422" s="659">
        <v>3</v>
      </c>
      <c r="D422" s="659">
        <v>1</v>
      </c>
      <c r="E422" s="659">
        <v>4</v>
      </c>
      <c r="F422" s="659">
        <v>3</v>
      </c>
      <c r="G422" s="659">
        <v>1</v>
      </c>
      <c r="H422" s="659">
        <v>5</v>
      </c>
      <c r="I422" s="659">
        <v>4</v>
      </c>
      <c r="J422" s="659">
        <v>1</v>
      </c>
      <c r="K422" s="659">
        <v>5</v>
      </c>
      <c r="L422" s="658">
        <v>2.27</v>
      </c>
      <c r="M422" s="657">
        <v>56.77</v>
      </c>
      <c r="Y422" s="667"/>
    </row>
    <row r="423" spans="1:25">
      <c r="A423" s="150" t="s">
        <v>40</v>
      </c>
      <c r="B423" s="149">
        <v>5</v>
      </c>
      <c r="C423" s="149">
        <v>4</v>
      </c>
      <c r="D423" s="149">
        <v>1</v>
      </c>
      <c r="E423" s="149">
        <v>5</v>
      </c>
      <c r="F423" s="149">
        <v>4</v>
      </c>
      <c r="G423" s="149">
        <v>1</v>
      </c>
      <c r="H423" s="149">
        <v>5</v>
      </c>
      <c r="I423" s="149">
        <v>4</v>
      </c>
      <c r="J423" s="149">
        <v>1</v>
      </c>
      <c r="K423" s="149">
        <v>5</v>
      </c>
      <c r="L423" s="148">
        <v>3.39</v>
      </c>
      <c r="M423" s="147">
        <v>59.06</v>
      </c>
      <c r="Y423" s="667"/>
    </row>
    <row r="424" spans="1:25">
      <c r="A424" s="660" t="s">
        <v>39</v>
      </c>
      <c r="B424" s="659">
        <v>12</v>
      </c>
      <c r="C424" s="659">
        <v>6</v>
      </c>
      <c r="D424" s="659">
        <v>6</v>
      </c>
      <c r="E424" s="659">
        <v>12</v>
      </c>
      <c r="F424" s="659">
        <v>6</v>
      </c>
      <c r="G424" s="659">
        <v>6</v>
      </c>
      <c r="H424" s="659">
        <v>12</v>
      </c>
      <c r="I424" s="659">
        <v>6</v>
      </c>
      <c r="J424" s="659">
        <v>6</v>
      </c>
      <c r="K424" s="659">
        <v>23</v>
      </c>
      <c r="L424" s="658">
        <v>9.3699999999999992</v>
      </c>
      <c r="M424" s="657">
        <v>59.39</v>
      </c>
      <c r="Y424" s="667"/>
    </row>
    <row r="425" spans="1:25">
      <c r="A425" s="150" t="s">
        <v>38</v>
      </c>
      <c r="B425" s="149">
        <v>5</v>
      </c>
      <c r="C425" s="149">
        <v>3</v>
      </c>
      <c r="D425" s="149">
        <v>2</v>
      </c>
      <c r="E425" s="149">
        <v>5</v>
      </c>
      <c r="F425" s="149">
        <v>3</v>
      </c>
      <c r="G425" s="149">
        <v>2</v>
      </c>
      <c r="H425" s="149">
        <v>5</v>
      </c>
      <c r="I425" s="149">
        <v>3</v>
      </c>
      <c r="J425" s="149">
        <v>2</v>
      </c>
      <c r="K425" s="149">
        <v>8</v>
      </c>
      <c r="L425" s="148">
        <v>4.03</v>
      </c>
      <c r="M425" s="147">
        <v>56.87</v>
      </c>
      <c r="Y425" s="667"/>
    </row>
    <row r="426" spans="1:25">
      <c r="A426" s="660" t="s">
        <v>36</v>
      </c>
      <c r="B426" s="659">
        <v>16</v>
      </c>
      <c r="C426" s="659">
        <v>7</v>
      </c>
      <c r="D426" s="659">
        <v>9</v>
      </c>
      <c r="E426" s="659">
        <v>16</v>
      </c>
      <c r="F426" s="659">
        <v>7</v>
      </c>
      <c r="G426" s="659">
        <v>9</v>
      </c>
      <c r="H426" s="659">
        <v>18</v>
      </c>
      <c r="I426" s="659">
        <v>7</v>
      </c>
      <c r="J426" s="659">
        <v>11</v>
      </c>
      <c r="K426" s="659">
        <v>14</v>
      </c>
      <c r="L426" s="658">
        <v>11.45</v>
      </c>
      <c r="M426" s="657">
        <v>57.65</v>
      </c>
      <c r="Y426" s="667"/>
    </row>
    <row r="427" spans="1:25">
      <c r="A427" s="150" t="s">
        <v>37</v>
      </c>
      <c r="B427" s="149">
        <v>6</v>
      </c>
      <c r="C427" s="149">
        <v>4</v>
      </c>
      <c r="D427" s="149">
        <v>2</v>
      </c>
      <c r="E427" s="149">
        <v>6</v>
      </c>
      <c r="F427" s="149">
        <v>4</v>
      </c>
      <c r="G427" s="149">
        <v>2</v>
      </c>
      <c r="H427" s="149">
        <v>6</v>
      </c>
      <c r="I427" s="149">
        <v>4</v>
      </c>
      <c r="J427" s="149">
        <v>2</v>
      </c>
      <c r="K427" s="149">
        <v>5</v>
      </c>
      <c r="L427" s="148">
        <v>3.04</v>
      </c>
      <c r="M427" s="147">
        <v>45.77</v>
      </c>
      <c r="Y427" s="667"/>
    </row>
    <row r="428" spans="1:25" ht="13.5" thickBot="1">
      <c r="A428" s="146" t="s">
        <v>50</v>
      </c>
      <c r="B428" s="145">
        <v>99</v>
      </c>
      <c r="C428" s="145">
        <v>58</v>
      </c>
      <c r="D428" s="145">
        <v>41</v>
      </c>
      <c r="E428" s="145">
        <v>103</v>
      </c>
      <c r="F428" s="145">
        <v>59</v>
      </c>
      <c r="G428" s="145">
        <v>44</v>
      </c>
      <c r="H428" s="145">
        <v>111</v>
      </c>
      <c r="I428" s="145">
        <v>64</v>
      </c>
      <c r="J428" s="145">
        <v>47</v>
      </c>
      <c r="K428" s="145">
        <v>123</v>
      </c>
      <c r="L428" s="144">
        <v>74.790000000000006</v>
      </c>
      <c r="M428" s="143">
        <v>57.57</v>
      </c>
      <c r="Y428" s="667"/>
    </row>
    <row r="429" spans="1:25">
      <c r="Y429" s="667"/>
    </row>
    <row r="430" spans="1:25" s="679" customFormat="1" ht="15.75" thickBot="1">
      <c r="A430" s="612" t="s">
        <v>445</v>
      </c>
      <c r="B430" s="666"/>
      <c r="C430" s="613"/>
      <c r="D430" s="613"/>
      <c r="E430" s="613"/>
      <c r="F430" s="613"/>
      <c r="G430" s="613"/>
      <c r="H430" s="613"/>
      <c r="I430" s="613"/>
      <c r="J430" s="613"/>
      <c r="K430" s="613"/>
      <c r="L430" s="665"/>
      <c r="M430" s="613"/>
    </row>
    <row r="431" spans="1:25">
      <c r="A431" s="770" t="s">
        <v>49</v>
      </c>
      <c r="B431" s="775" t="s">
        <v>289</v>
      </c>
      <c r="C431" s="775"/>
      <c r="D431" s="775"/>
      <c r="E431" s="775" t="s">
        <v>288</v>
      </c>
      <c r="F431" s="775"/>
      <c r="G431" s="775"/>
      <c r="H431" s="775" t="s">
        <v>278</v>
      </c>
      <c r="I431" s="775"/>
      <c r="J431" s="775"/>
      <c r="K431" s="775" t="s">
        <v>287</v>
      </c>
      <c r="L431" s="775"/>
      <c r="M431" s="772"/>
      <c r="Y431" s="667"/>
    </row>
    <row r="432" spans="1:25" ht="13.5" thickBot="1">
      <c r="A432" s="771"/>
      <c r="B432" s="153" t="s">
        <v>50</v>
      </c>
      <c r="C432" s="728" t="s">
        <v>286</v>
      </c>
      <c r="D432" s="728" t="s">
        <v>285</v>
      </c>
      <c r="E432" s="153" t="s">
        <v>50</v>
      </c>
      <c r="F432" s="728" t="s">
        <v>286</v>
      </c>
      <c r="G432" s="728" t="s">
        <v>285</v>
      </c>
      <c r="H432" s="153" t="s">
        <v>50</v>
      </c>
      <c r="I432" s="728" t="s">
        <v>286</v>
      </c>
      <c r="J432" s="728" t="s">
        <v>285</v>
      </c>
      <c r="K432" s="153" t="s">
        <v>78</v>
      </c>
      <c r="L432" s="152" t="s">
        <v>284</v>
      </c>
      <c r="M432" s="151" t="s">
        <v>283</v>
      </c>
      <c r="Y432" s="667"/>
    </row>
    <row r="433" spans="1:25">
      <c r="A433" s="664" t="s">
        <v>35</v>
      </c>
      <c r="B433" s="663">
        <v>3</v>
      </c>
      <c r="C433" s="663">
        <v>0</v>
      </c>
      <c r="D433" s="663">
        <v>3</v>
      </c>
      <c r="E433" s="663">
        <v>3</v>
      </c>
      <c r="F433" s="663">
        <v>0</v>
      </c>
      <c r="G433" s="663">
        <v>3</v>
      </c>
      <c r="H433" s="663">
        <v>3</v>
      </c>
      <c r="I433" s="663">
        <v>0</v>
      </c>
      <c r="J433" s="663">
        <v>3</v>
      </c>
      <c r="K433" s="663">
        <v>5</v>
      </c>
      <c r="L433" s="662">
        <v>1.33</v>
      </c>
      <c r="M433" s="661">
        <v>56.5</v>
      </c>
      <c r="Y433" s="667"/>
    </row>
    <row r="434" spans="1:25">
      <c r="A434" s="150" t="s">
        <v>48</v>
      </c>
      <c r="B434" s="149">
        <v>2</v>
      </c>
      <c r="C434" s="149">
        <v>0</v>
      </c>
      <c r="D434" s="149">
        <v>2</v>
      </c>
      <c r="E434" s="149">
        <v>2</v>
      </c>
      <c r="F434" s="149">
        <v>0</v>
      </c>
      <c r="G434" s="149">
        <v>2</v>
      </c>
      <c r="H434" s="149">
        <v>2</v>
      </c>
      <c r="I434" s="149">
        <v>0</v>
      </c>
      <c r="J434" s="149">
        <v>2</v>
      </c>
      <c r="K434" s="149">
        <v>0</v>
      </c>
      <c r="L434" s="148">
        <v>0</v>
      </c>
      <c r="M434" s="147">
        <v>0</v>
      </c>
      <c r="Y434" s="667"/>
    </row>
    <row r="435" spans="1:25">
      <c r="A435" s="660" t="s">
        <v>47</v>
      </c>
      <c r="B435" s="659">
        <v>1</v>
      </c>
      <c r="C435" s="659">
        <v>0</v>
      </c>
      <c r="D435" s="659">
        <v>1</v>
      </c>
      <c r="E435" s="659">
        <v>1</v>
      </c>
      <c r="F435" s="659">
        <v>0</v>
      </c>
      <c r="G435" s="659">
        <v>1</v>
      </c>
      <c r="H435" s="659">
        <v>2</v>
      </c>
      <c r="I435" s="659">
        <v>0</v>
      </c>
      <c r="J435" s="659">
        <v>2</v>
      </c>
      <c r="K435" s="659">
        <v>9</v>
      </c>
      <c r="L435" s="658">
        <v>3.6</v>
      </c>
      <c r="M435" s="657">
        <v>37.71</v>
      </c>
      <c r="Y435" s="667"/>
    </row>
    <row r="436" spans="1:25">
      <c r="A436" s="150" t="s">
        <v>46</v>
      </c>
      <c r="B436" s="149">
        <v>1</v>
      </c>
      <c r="C436" s="149">
        <v>0</v>
      </c>
      <c r="D436" s="149">
        <v>1</v>
      </c>
      <c r="E436" s="149">
        <v>1</v>
      </c>
      <c r="F436" s="149">
        <v>0</v>
      </c>
      <c r="G436" s="149">
        <v>1</v>
      </c>
      <c r="H436" s="149">
        <v>1</v>
      </c>
      <c r="I436" s="149">
        <v>0</v>
      </c>
      <c r="J436" s="149">
        <v>1</v>
      </c>
      <c r="K436" s="149">
        <v>1</v>
      </c>
      <c r="L436" s="148">
        <v>0.67</v>
      </c>
      <c r="M436" s="147" t="s">
        <v>409</v>
      </c>
      <c r="Y436" s="667"/>
    </row>
    <row r="437" spans="1:25">
      <c r="A437" s="660" t="s">
        <v>45</v>
      </c>
      <c r="B437" s="659">
        <v>1</v>
      </c>
      <c r="C437" s="659">
        <v>0</v>
      </c>
      <c r="D437" s="659">
        <v>1</v>
      </c>
      <c r="E437" s="659">
        <v>1</v>
      </c>
      <c r="F437" s="659">
        <v>0</v>
      </c>
      <c r="G437" s="659">
        <v>1</v>
      </c>
      <c r="H437" s="659">
        <v>1</v>
      </c>
      <c r="I437" s="659">
        <v>0</v>
      </c>
      <c r="J437" s="659">
        <v>1</v>
      </c>
      <c r="K437" s="659">
        <v>0</v>
      </c>
      <c r="L437" s="658">
        <v>0</v>
      </c>
      <c r="M437" s="657">
        <v>0</v>
      </c>
      <c r="Y437" s="667"/>
    </row>
    <row r="438" spans="1:25">
      <c r="A438" s="150" t="s">
        <v>44</v>
      </c>
      <c r="B438" s="149">
        <v>1</v>
      </c>
      <c r="C438" s="149">
        <v>0</v>
      </c>
      <c r="D438" s="149">
        <v>1</v>
      </c>
      <c r="E438" s="149">
        <v>1</v>
      </c>
      <c r="F438" s="149">
        <v>0</v>
      </c>
      <c r="G438" s="149">
        <v>1</v>
      </c>
      <c r="H438" s="149">
        <v>1</v>
      </c>
      <c r="I438" s="149">
        <v>0</v>
      </c>
      <c r="J438" s="149">
        <v>1</v>
      </c>
      <c r="K438" s="149">
        <v>1</v>
      </c>
      <c r="L438" s="148">
        <v>0.27</v>
      </c>
      <c r="M438" s="147" t="s">
        <v>409</v>
      </c>
      <c r="Y438" s="667"/>
    </row>
    <row r="439" spans="1:25">
      <c r="A439" s="660" t="s">
        <v>43</v>
      </c>
      <c r="B439" s="659">
        <v>2</v>
      </c>
      <c r="C439" s="659">
        <v>0</v>
      </c>
      <c r="D439" s="659">
        <v>2</v>
      </c>
      <c r="E439" s="659">
        <v>2</v>
      </c>
      <c r="F439" s="659">
        <v>0</v>
      </c>
      <c r="G439" s="659">
        <v>2</v>
      </c>
      <c r="H439" s="659">
        <v>2</v>
      </c>
      <c r="I439" s="659">
        <v>0</v>
      </c>
      <c r="J439" s="659">
        <v>2</v>
      </c>
      <c r="K439" s="659">
        <v>1</v>
      </c>
      <c r="L439" s="658">
        <v>0.13</v>
      </c>
      <c r="M439" s="657" t="s">
        <v>409</v>
      </c>
      <c r="Y439" s="667"/>
    </row>
    <row r="440" spans="1:25">
      <c r="A440" s="150" t="s">
        <v>42</v>
      </c>
      <c r="B440" s="149">
        <v>1</v>
      </c>
      <c r="C440" s="149">
        <v>0</v>
      </c>
      <c r="D440" s="149">
        <v>1</v>
      </c>
      <c r="E440" s="149">
        <v>1</v>
      </c>
      <c r="F440" s="149">
        <v>0</v>
      </c>
      <c r="G440" s="149">
        <v>1</v>
      </c>
      <c r="H440" s="149">
        <v>1</v>
      </c>
      <c r="I440" s="149">
        <v>0</v>
      </c>
      <c r="J440" s="149">
        <v>1</v>
      </c>
      <c r="K440" s="149">
        <v>0</v>
      </c>
      <c r="L440" s="148">
        <v>0</v>
      </c>
      <c r="M440" s="147">
        <v>0</v>
      </c>
      <c r="Y440" s="667"/>
    </row>
    <row r="441" spans="1:25">
      <c r="A441" s="660" t="s">
        <v>41</v>
      </c>
      <c r="B441" s="659">
        <v>1</v>
      </c>
      <c r="C441" s="659">
        <v>0</v>
      </c>
      <c r="D441" s="659">
        <v>1</v>
      </c>
      <c r="E441" s="659">
        <v>1</v>
      </c>
      <c r="F441" s="659">
        <v>0</v>
      </c>
      <c r="G441" s="659">
        <v>1</v>
      </c>
      <c r="H441" s="659">
        <v>1</v>
      </c>
      <c r="I441" s="659">
        <v>0</v>
      </c>
      <c r="J441" s="659">
        <v>1</v>
      </c>
      <c r="K441" s="659">
        <v>2</v>
      </c>
      <c r="L441" s="658">
        <v>0.33</v>
      </c>
      <c r="M441" s="657">
        <v>53.27</v>
      </c>
      <c r="Y441" s="667"/>
    </row>
    <row r="442" spans="1:25">
      <c r="A442" s="150" t="s">
        <v>40</v>
      </c>
      <c r="B442" s="149">
        <v>1</v>
      </c>
      <c r="C442" s="149">
        <v>0</v>
      </c>
      <c r="D442" s="149">
        <v>1</v>
      </c>
      <c r="E442" s="149">
        <v>1</v>
      </c>
      <c r="F442" s="149">
        <v>0</v>
      </c>
      <c r="G442" s="149">
        <v>1</v>
      </c>
      <c r="H442" s="149">
        <v>2</v>
      </c>
      <c r="I442" s="149">
        <v>0</v>
      </c>
      <c r="J442" s="149">
        <v>2</v>
      </c>
      <c r="K442" s="149">
        <v>0</v>
      </c>
      <c r="L442" s="148">
        <v>0</v>
      </c>
      <c r="M442" s="147">
        <v>0</v>
      </c>
      <c r="Y442" s="667"/>
    </row>
    <row r="443" spans="1:25">
      <c r="A443" s="660" t="s">
        <v>39</v>
      </c>
      <c r="B443" s="659">
        <v>1</v>
      </c>
      <c r="C443" s="659">
        <v>0</v>
      </c>
      <c r="D443" s="659">
        <v>1</v>
      </c>
      <c r="E443" s="659">
        <v>1</v>
      </c>
      <c r="F443" s="659">
        <v>0</v>
      </c>
      <c r="G443" s="659">
        <v>1</v>
      </c>
      <c r="H443" s="659">
        <v>1</v>
      </c>
      <c r="I443" s="659">
        <v>0</v>
      </c>
      <c r="J443" s="659">
        <v>1</v>
      </c>
      <c r="K443" s="659">
        <v>3</v>
      </c>
      <c r="L443" s="658">
        <v>0.47</v>
      </c>
      <c r="M443" s="657">
        <v>63.83</v>
      </c>
      <c r="Y443" s="667"/>
    </row>
    <row r="444" spans="1:25">
      <c r="A444" s="150" t="s">
        <v>38</v>
      </c>
      <c r="B444" s="149">
        <v>0</v>
      </c>
      <c r="C444" s="149">
        <v>0</v>
      </c>
      <c r="D444" s="149">
        <v>0</v>
      </c>
      <c r="E444" s="149">
        <v>0</v>
      </c>
      <c r="F444" s="149">
        <v>0</v>
      </c>
      <c r="G444" s="149">
        <v>0</v>
      </c>
      <c r="H444" s="149">
        <v>0</v>
      </c>
      <c r="I444" s="149">
        <v>0</v>
      </c>
      <c r="J444" s="149">
        <v>0</v>
      </c>
      <c r="K444" s="149">
        <v>0</v>
      </c>
      <c r="L444" s="148">
        <v>0</v>
      </c>
      <c r="M444" s="147">
        <v>0</v>
      </c>
      <c r="Y444" s="667"/>
    </row>
    <row r="445" spans="1:25">
      <c r="A445" s="660" t="s">
        <v>36</v>
      </c>
      <c r="B445" s="659">
        <v>0</v>
      </c>
      <c r="C445" s="659">
        <v>0</v>
      </c>
      <c r="D445" s="659">
        <v>0</v>
      </c>
      <c r="E445" s="659">
        <v>0</v>
      </c>
      <c r="F445" s="659">
        <v>0</v>
      </c>
      <c r="G445" s="659">
        <v>0</v>
      </c>
      <c r="H445" s="659">
        <v>0</v>
      </c>
      <c r="I445" s="659">
        <v>0</v>
      </c>
      <c r="J445" s="659">
        <v>0</v>
      </c>
      <c r="K445" s="659">
        <v>0</v>
      </c>
      <c r="L445" s="658">
        <v>0</v>
      </c>
      <c r="M445" s="657">
        <v>0</v>
      </c>
      <c r="Y445" s="667"/>
    </row>
    <row r="446" spans="1:25">
      <c r="A446" s="150" t="s">
        <v>37</v>
      </c>
      <c r="B446" s="149">
        <v>1</v>
      </c>
      <c r="C446" s="149">
        <v>0</v>
      </c>
      <c r="D446" s="149">
        <v>1</v>
      </c>
      <c r="E446" s="149">
        <v>1</v>
      </c>
      <c r="F446" s="149">
        <v>0</v>
      </c>
      <c r="G446" s="149">
        <v>1</v>
      </c>
      <c r="H446" s="149">
        <v>1</v>
      </c>
      <c r="I446" s="149">
        <v>0</v>
      </c>
      <c r="J446" s="149">
        <v>1</v>
      </c>
      <c r="K446" s="149">
        <v>1</v>
      </c>
      <c r="L446" s="148">
        <v>0.13</v>
      </c>
      <c r="M446" s="147" t="s">
        <v>409</v>
      </c>
      <c r="Y446" s="667"/>
    </row>
    <row r="447" spans="1:25" ht="13.5" thickBot="1">
      <c r="A447" s="146" t="s">
        <v>50</v>
      </c>
      <c r="B447" s="145">
        <v>16</v>
      </c>
      <c r="C447" s="145">
        <v>0</v>
      </c>
      <c r="D447" s="145">
        <v>16</v>
      </c>
      <c r="E447" s="145">
        <v>16</v>
      </c>
      <c r="F447" s="145">
        <v>0</v>
      </c>
      <c r="G447" s="145">
        <v>16</v>
      </c>
      <c r="H447" s="145">
        <v>18</v>
      </c>
      <c r="I447" s="145">
        <v>0</v>
      </c>
      <c r="J447" s="145">
        <v>18</v>
      </c>
      <c r="K447" s="145">
        <v>23</v>
      </c>
      <c r="L447" s="144">
        <v>6.93</v>
      </c>
      <c r="M447" s="143">
        <v>48.2</v>
      </c>
      <c r="Y447" s="667"/>
    </row>
    <row r="448" spans="1:25">
      <c r="Y448" s="667"/>
    </row>
    <row r="449" spans="1:25" s="679" customFormat="1" ht="15.75" thickBot="1">
      <c r="A449" s="612" t="s">
        <v>444</v>
      </c>
      <c r="B449" s="666"/>
      <c r="C449" s="613"/>
      <c r="D449" s="613"/>
      <c r="E449" s="613"/>
      <c r="F449" s="613"/>
      <c r="G449" s="613"/>
      <c r="H449" s="613"/>
      <c r="I449" s="613"/>
      <c r="J449" s="613"/>
      <c r="K449" s="613"/>
      <c r="L449" s="665"/>
      <c r="M449" s="613"/>
    </row>
    <row r="450" spans="1:25">
      <c r="A450" s="770" t="s">
        <v>49</v>
      </c>
      <c r="B450" s="775" t="s">
        <v>289</v>
      </c>
      <c r="C450" s="775"/>
      <c r="D450" s="775"/>
      <c r="E450" s="775" t="s">
        <v>288</v>
      </c>
      <c r="F450" s="775"/>
      <c r="G450" s="775"/>
      <c r="H450" s="775" t="s">
        <v>278</v>
      </c>
      <c r="I450" s="775"/>
      <c r="J450" s="775"/>
      <c r="K450" s="775" t="s">
        <v>287</v>
      </c>
      <c r="L450" s="775"/>
      <c r="M450" s="772"/>
      <c r="Y450" s="667"/>
    </row>
    <row r="451" spans="1:25" ht="13.5" thickBot="1">
      <c r="A451" s="771"/>
      <c r="B451" s="153" t="s">
        <v>50</v>
      </c>
      <c r="C451" s="728" t="s">
        <v>286</v>
      </c>
      <c r="D451" s="728" t="s">
        <v>285</v>
      </c>
      <c r="E451" s="153" t="s">
        <v>50</v>
      </c>
      <c r="F451" s="728" t="s">
        <v>286</v>
      </c>
      <c r="G451" s="728" t="s">
        <v>285</v>
      </c>
      <c r="H451" s="153" t="s">
        <v>50</v>
      </c>
      <c r="I451" s="728" t="s">
        <v>286</v>
      </c>
      <c r="J451" s="728" t="s">
        <v>285</v>
      </c>
      <c r="K451" s="153" t="s">
        <v>78</v>
      </c>
      <c r="L451" s="152" t="s">
        <v>284</v>
      </c>
      <c r="M451" s="151" t="s">
        <v>283</v>
      </c>
      <c r="Y451" s="667"/>
    </row>
    <row r="452" spans="1:25">
      <c r="A452" s="664" t="s">
        <v>35</v>
      </c>
      <c r="B452" s="663">
        <v>176</v>
      </c>
      <c r="C452" s="663">
        <v>161</v>
      </c>
      <c r="D452" s="663">
        <v>15</v>
      </c>
      <c r="E452" s="663">
        <v>176</v>
      </c>
      <c r="F452" s="663">
        <v>161</v>
      </c>
      <c r="G452" s="663">
        <v>15</v>
      </c>
      <c r="H452" s="663">
        <v>215</v>
      </c>
      <c r="I452" s="663">
        <v>188</v>
      </c>
      <c r="J452" s="663">
        <v>27</v>
      </c>
      <c r="K452" s="663">
        <v>390</v>
      </c>
      <c r="L452" s="662">
        <v>230.46</v>
      </c>
      <c r="M452" s="661">
        <v>55.33</v>
      </c>
      <c r="Y452" s="667"/>
    </row>
    <row r="453" spans="1:25">
      <c r="A453" s="150" t="s">
        <v>48</v>
      </c>
      <c r="B453" s="149">
        <v>67</v>
      </c>
      <c r="C453" s="149">
        <v>61</v>
      </c>
      <c r="D453" s="149">
        <v>6</v>
      </c>
      <c r="E453" s="149">
        <v>68</v>
      </c>
      <c r="F453" s="149">
        <v>62</v>
      </c>
      <c r="G453" s="149">
        <v>6</v>
      </c>
      <c r="H453" s="149">
        <v>89</v>
      </c>
      <c r="I453" s="149">
        <v>79</v>
      </c>
      <c r="J453" s="149">
        <v>10</v>
      </c>
      <c r="K453" s="149">
        <v>120</v>
      </c>
      <c r="L453" s="148">
        <v>73.900000000000006</v>
      </c>
      <c r="M453" s="147">
        <v>54.73</v>
      </c>
      <c r="Y453" s="667"/>
    </row>
    <row r="454" spans="1:25">
      <c r="A454" s="660" t="s">
        <v>47</v>
      </c>
      <c r="B454" s="659">
        <v>38</v>
      </c>
      <c r="C454" s="659">
        <v>33</v>
      </c>
      <c r="D454" s="659">
        <v>5</v>
      </c>
      <c r="E454" s="659">
        <v>38</v>
      </c>
      <c r="F454" s="659">
        <v>33</v>
      </c>
      <c r="G454" s="659">
        <v>5</v>
      </c>
      <c r="H454" s="659">
        <v>49</v>
      </c>
      <c r="I454" s="659">
        <v>38</v>
      </c>
      <c r="J454" s="659">
        <v>11</v>
      </c>
      <c r="K454" s="659">
        <v>54</v>
      </c>
      <c r="L454" s="658">
        <v>41.68</v>
      </c>
      <c r="M454" s="657">
        <v>53.05</v>
      </c>
      <c r="Y454" s="667"/>
    </row>
    <row r="455" spans="1:25">
      <c r="A455" s="150" t="s">
        <v>46</v>
      </c>
      <c r="B455" s="149">
        <v>41</v>
      </c>
      <c r="C455" s="149">
        <v>36</v>
      </c>
      <c r="D455" s="149">
        <v>5</v>
      </c>
      <c r="E455" s="149">
        <v>42</v>
      </c>
      <c r="F455" s="149">
        <v>36</v>
      </c>
      <c r="G455" s="149">
        <v>6</v>
      </c>
      <c r="H455" s="149">
        <v>66</v>
      </c>
      <c r="I455" s="149">
        <v>52</v>
      </c>
      <c r="J455" s="149">
        <v>14</v>
      </c>
      <c r="K455" s="149">
        <v>80</v>
      </c>
      <c r="L455" s="148">
        <v>53.42</v>
      </c>
      <c r="M455" s="147">
        <v>54.51</v>
      </c>
      <c r="Y455" s="667"/>
    </row>
    <row r="456" spans="1:25">
      <c r="A456" s="660" t="s">
        <v>45</v>
      </c>
      <c r="B456" s="659">
        <v>17</v>
      </c>
      <c r="C456" s="659">
        <v>16</v>
      </c>
      <c r="D456" s="659">
        <v>1</v>
      </c>
      <c r="E456" s="659">
        <v>18</v>
      </c>
      <c r="F456" s="659">
        <v>17</v>
      </c>
      <c r="G456" s="659">
        <v>1</v>
      </c>
      <c r="H456" s="659">
        <v>23</v>
      </c>
      <c r="I456" s="659">
        <v>20</v>
      </c>
      <c r="J456" s="659">
        <v>3</v>
      </c>
      <c r="K456" s="659">
        <v>21</v>
      </c>
      <c r="L456" s="658">
        <v>15.21</v>
      </c>
      <c r="M456" s="657">
        <v>52.54</v>
      </c>
      <c r="Y456" s="667"/>
    </row>
    <row r="457" spans="1:25">
      <c r="A457" s="150" t="s">
        <v>44</v>
      </c>
      <c r="B457" s="149">
        <v>38</v>
      </c>
      <c r="C457" s="149">
        <v>34</v>
      </c>
      <c r="D457" s="149">
        <v>4</v>
      </c>
      <c r="E457" s="149">
        <v>40</v>
      </c>
      <c r="F457" s="149">
        <v>34</v>
      </c>
      <c r="G457" s="149">
        <v>6</v>
      </c>
      <c r="H457" s="149">
        <v>56</v>
      </c>
      <c r="I457" s="149">
        <v>47</v>
      </c>
      <c r="J457" s="149">
        <v>9</v>
      </c>
      <c r="K457" s="149">
        <v>58</v>
      </c>
      <c r="L457" s="148">
        <v>42.67</v>
      </c>
      <c r="M457" s="147">
        <v>54.21</v>
      </c>
      <c r="Y457" s="667"/>
    </row>
    <row r="458" spans="1:25">
      <c r="A458" s="660" t="s">
        <v>43</v>
      </c>
      <c r="B458" s="659">
        <v>24</v>
      </c>
      <c r="C458" s="659">
        <v>23</v>
      </c>
      <c r="D458" s="659">
        <v>1</v>
      </c>
      <c r="E458" s="659">
        <v>24</v>
      </c>
      <c r="F458" s="659">
        <v>23</v>
      </c>
      <c r="G458" s="659">
        <v>1</v>
      </c>
      <c r="H458" s="659">
        <v>25</v>
      </c>
      <c r="I458" s="659">
        <v>23</v>
      </c>
      <c r="J458" s="659">
        <v>2</v>
      </c>
      <c r="K458" s="659">
        <v>27</v>
      </c>
      <c r="L458" s="658">
        <v>18.46</v>
      </c>
      <c r="M458" s="657">
        <v>58.99</v>
      </c>
      <c r="Y458" s="667"/>
    </row>
    <row r="459" spans="1:25">
      <c r="A459" s="150" t="s">
        <v>42</v>
      </c>
      <c r="B459" s="149">
        <v>33</v>
      </c>
      <c r="C459" s="149">
        <v>30</v>
      </c>
      <c r="D459" s="149">
        <v>3</v>
      </c>
      <c r="E459" s="149">
        <v>33</v>
      </c>
      <c r="F459" s="149">
        <v>30</v>
      </c>
      <c r="G459" s="149">
        <v>3</v>
      </c>
      <c r="H459" s="149">
        <v>47</v>
      </c>
      <c r="I459" s="149">
        <v>39</v>
      </c>
      <c r="J459" s="149">
        <v>8</v>
      </c>
      <c r="K459" s="149">
        <v>40</v>
      </c>
      <c r="L459" s="148">
        <v>27.92</v>
      </c>
      <c r="M459" s="147">
        <v>56.53</v>
      </c>
      <c r="Y459" s="667"/>
    </row>
    <row r="460" spans="1:25">
      <c r="A460" s="660" t="s">
        <v>41</v>
      </c>
      <c r="B460" s="659">
        <v>25</v>
      </c>
      <c r="C460" s="659">
        <v>23</v>
      </c>
      <c r="D460" s="659">
        <v>2</v>
      </c>
      <c r="E460" s="659">
        <v>26</v>
      </c>
      <c r="F460" s="659">
        <v>23</v>
      </c>
      <c r="G460" s="659">
        <v>3</v>
      </c>
      <c r="H460" s="659">
        <v>36</v>
      </c>
      <c r="I460" s="659">
        <v>28</v>
      </c>
      <c r="J460" s="659">
        <v>8</v>
      </c>
      <c r="K460" s="659">
        <v>32</v>
      </c>
      <c r="L460" s="658">
        <v>21.79</v>
      </c>
      <c r="M460" s="657">
        <v>51.25</v>
      </c>
      <c r="Y460" s="667"/>
    </row>
    <row r="461" spans="1:25">
      <c r="A461" s="150" t="s">
        <v>40</v>
      </c>
      <c r="B461" s="149">
        <v>31</v>
      </c>
      <c r="C461" s="149">
        <v>28</v>
      </c>
      <c r="D461" s="149">
        <v>3</v>
      </c>
      <c r="E461" s="149">
        <v>33</v>
      </c>
      <c r="F461" s="149">
        <v>28</v>
      </c>
      <c r="G461" s="149">
        <v>5</v>
      </c>
      <c r="H461" s="149">
        <v>36</v>
      </c>
      <c r="I461" s="149">
        <v>29</v>
      </c>
      <c r="J461" s="149">
        <v>7</v>
      </c>
      <c r="K461" s="149">
        <v>58</v>
      </c>
      <c r="L461" s="148">
        <v>27.51</v>
      </c>
      <c r="M461" s="147">
        <v>55.29</v>
      </c>
      <c r="Y461" s="667"/>
    </row>
    <row r="462" spans="1:25">
      <c r="A462" s="660" t="s">
        <v>39</v>
      </c>
      <c r="B462" s="659">
        <v>82</v>
      </c>
      <c r="C462" s="659">
        <v>73</v>
      </c>
      <c r="D462" s="659">
        <v>9</v>
      </c>
      <c r="E462" s="659">
        <v>85</v>
      </c>
      <c r="F462" s="659">
        <v>75</v>
      </c>
      <c r="G462" s="659">
        <v>10</v>
      </c>
      <c r="H462" s="659">
        <v>98</v>
      </c>
      <c r="I462" s="659">
        <v>79</v>
      </c>
      <c r="J462" s="659">
        <v>19</v>
      </c>
      <c r="K462" s="659">
        <v>133</v>
      </c>
      <c r="L462" s="658">
        <v>92.23</v>
      </c>
      <c r="M462" s="657">
        <v>52.46</v>
      </c>
      <c r="Y462" s="667"/>
    </row>
    <row r="463" spans="1:25">
      <c r="A463" s="150" t="s">
        <v>38</v>
      </c>
      <c r="B463" s="149">
        <v>39</v>
      </c>
      <c r="C463" s="149">
        <v>33</v>
      </c>
      <c r="D463" s="149">
        <v>6</v>
      </c>
      <c r="E463" s="149">
        <v>41</v>
      </c>
      <c r="F463" s="149">
        <v>34</v>
      </c>
      <c r="G463" s="149">
        <v>7</v>
      </c>
      <c r="H463" s="149">
        <v>48</v>
      </c>
      <c r="I463" s="149">
        <v>37</v>
      </c>
      <c r="J463" s="149">
        <v>11</v>
      </c>
      <c r="K463" s="149">
        <v>69</v>
      </c>
      <c r="L463" s="148">
        <v>43.12</v>
      </c>
      <c r="M463" s="147">
        <v>51.68</v>
      </c>
      <c r="Y463" s="667"/>
    </row>
    <row r="464" spans="1:25">
      <c r="A464" s="660" t="s">
        <v>36</v>
      </c>
      <c r="B464" s="659">
        <v>54</v>
      </c>
      <c r="C464" s="659">
        <v>47</v>
      </c>
      <c r="D464" s="659">
        <v>7</v>
      </c>
      <c r="E464" s="659">
        <v>58</v>
      </c>
      <c r="F464" s="659">
        <v>50</v>
      </c>
      <c r="G464" s="659">
        <v>8</v>
      </c>
      <c r="H464" s="659">
        <v>81</v>
      </c>
      <c r="I464" s="659">
        <v>66</v>
      </c>
      <c r="J464" s="659">
        <v>15</v>
      </c>
      <c r="K464" s="659">
        <v>82</v>
      </c>
      <c r="L464" s="658">
        <v>64.27</v>
      </c>
      <c r="M464" s="657">
        <v>53.07</v>
      </c>
      <c r="Y464" s="667"/>
    </row>
    <row r="465" spans="1:25">
      <c r="A465" s="150" t="s">
        <v>37</v>
      </c>
      <c r="B465" s="149">
        <v>28</v>
      </c>
      <c r="C465" s="149">
        <v>26</v>
      </c>
      <c r="D465" s="149">
        <v>2</v>
      </c>
      <c r="E465" s="149">
        <v>29</v>
      </c>
      <c r="F465" s="149">
        <v>26</v>
      </c>
      <c r="G465" s="149">
        <v>3</v>
      </c>
      <c r="H465" s="149">
        <v>31</v>
      </c>
      <c r="I465" s="149">
        <v>28</v>
      </c>
      <c r="J465" s="149">
        <v>3</v>
      </c>
      <c r="K465" s="149">
        <v>39</v>
      </c>
      <c r="L465" s="148">
        <v>28</v>
      </c>
      <c r="M465" s="147">
        <v>52.94</v>
      </c>
      <c r="Y465" s="667"/>
    </row>
    <row r="466" spans="1:25" ht="13.5" thickBot="1">
      <c r="A466" s="146" t="s">
        <v>50</v>
      </c>
      <c r="B466" s="145">
        <v>673</v>
      </c>
      <c r="C466" s="145">
        <v>605</v>
      </c>
      <c r="D466" s="145">
        <v>68</v>
      </c>
      <c r="E466" s="145">
        <v>711</v>
      </c>
      <c r="F466" s="145">
        <v>632</v>
      </c>
      <c r="G466" s="145">
        <v>79</v>
      </c>
      <c r="H466" s="145">
        <v>900</v>
      </c>
      <c r="I466" s="145">
        <v>753</v>
      </c>
      <c r="J466" s="145">
        <v>147</v>
      </c>
      <c r="K466" s="145">
        <v>1140</v>
      </c>
      <c r="L466" s="144">
        <v>780.64</v>
      </c>
      <c r="M466" s="143">
        <v>54.18</v>
      </c>
      <c r="Y466" s="667"/>
    </row>
    <row r="467" spans="1:25">
      <c r="Y467" s="667"/>
    </row>
    <row r="468" spans="1:25" s="679" customFormat="1" ht="15.75" thickBot="1">
      <c r="A468" s="612" t="s">
        <v>443</v>
      </c>
      <c r="B468" s="666"/>
      <c r="C468" s="613"/>
      <c r="D468" s="613"/>
      <c r="E468" s="613"/>
      <c r="F468" s="613"/>
      <c r="G468" s="613"/>
      <c r="H468" s="613"/>
      <c r="I468" s="613"/>
      <c r="J468" s="613"/>
      <c r="K468" s="613"/>
      <c r="L468" s="665"/>
      <c r="M468" s="613"/>
    </row>
    <row r="469" spans="1:25">
      <c r="A469" s="770" t="s">
        <v>49</v>
      </c>
      <c r="B469" s="775" t="s">
        <v>289</v>
      </c>
      <c r="C469" s="775"/>
      <c r="D469" s="775"/>
      <c r="E469" s="775" t="s">
        <v>288</v>
      </c>
      <c r="F469" s="775"/>
      <c r="G469" s="775"/>
      <c r="H469" s="775" t="s">
        <v>278</v>
      </c>
      <c r="I469" s="775"/>
      <c r="J469" s="775"/>
      <c r="K469" s="775" t="s">
        <v>287</v>
      </c>
      <c r="L469" s="775"/>
      <c r="M469" s="772"/>
      <c r="Y469" s="667"/>
    </row>
    <row r="470" spans="1:25" ht="13.5" thickBot="1">
      <c r="A470" s="771"/>
      <c r="B470" s="153" t="s">
        <v>50</v>
      </c>
      <c r="C470" s="728" t="s">
        <v>286</v>
      </c>
      <c r="D470" s="728" t="s">
        <v>285</v>
      </c>
      <c r="E470" s="153" t="s">
        <v>50</v>
      </c>
      <c r="F470" s="728" t="s">
        <v>286</v>
      </c>
      <c r="G470" s="728" t="s">
        <v>285</v>
      </c>
      <c r="H470" s="153" t="s">
        <v>50</v>
      </c>
      <c r="I470" s="728" t="s">
        <v>286</v>
      </c>
      <c r="J470" s="728" t="s">
        <v>285</v>
      </c>
      <c r="K470" s="153" t="s">
        <v>78</v>
      </c>
      <c r="L470" s="152" t="s">
        <v>284</v>
      </c>
      <c r="M470" s="151" t="s">
        <v>283</v>
      </c>
      <c r="Y470" s="667"/>
    </row>
    <row r="471" spans="1:25">
      <c r="A471" s="664" t="s">
        <v>35</v>
      </c>
      <c r="B471" s="663">
        <v>32</v>
      </c>
      <c r="C471" s="663">
        <v>27</v>
      </c>
      <c r="D471" s="663">
        <v>5</v>
      </c>
      <c r="E471" s="663">
        <v>32</v>
      </c>
      <c r="F471" s="663">
        <v>27</v>
      </c>
      <c r="G471" s="663">
        <v>5</v>
      </c>
      <c r="H471" s="663">
        <v>36</v>
      </c>
      <c r="I471" s="663">
        <v>28</v>
      </c>
      <c r="J471" s="663">
        <v>8</v>
      </c>
      <c r="K471" s="663">
        <v>53</v>
      </c>
      <c r="L471" s="662">
        <v>29.56</v>
      </c>
      <c r="M471" s="661">
        <v>55.01</v>
      </c>
      <c r="Y471" s="667"/>
    </row>
    <row r="472" spans="1:25">
      <c r="A472" s="150" t="s">
        <v>48</v>
      </c>
      <c r="B472" s="149">
        <v>5</v>
      </c>
      <c r="C472" s="149">
        <v>5</v>
      </c>
      <c r="D472" s="149">
        <v>0</v>
      </c>
      <c r="E472" s="149">
        <v>5</v>
      </c>
      <c r="F472" s="149">
        <v>5</v>
      </c>
      <c r="G472" s="149">
        <v>0</v>
      </c>
      <c r="H472" s="149">
        <v>5</v>
      </c>
      <c r="I472" s="149">
        <v>5</v>
      </c>
      <c r="J472" s="149">
        <v>0</v>
      </c>
      <c r="K472" s="149">
        <v>8</v>
      </c>
      <c r="L472" s="148">
        <v>4.5</v>
      </c>
      <c r="M472" s="147">
        <v>53.56</v>
      </c>
      <c r="Y472" s="667"/>
    </row>
    <row r="473" spans="1:25">
      <c r="A473" s="660" t="s">
        <v>47</v>
      </c>
      <c r="B473" s="659">
        <v>10</v>
      </c>
      <c r="C473" s="659">
        <v>7</v>
      </c>
      <c r="D473" s="659">
        <v>3</v>
      </c>
      <c r="E473" s="659">
        <v>10</v>
      </c>
      <c r="F473" s="659">
        <v>7</v>
      </c>
      <c r="G473" s="659">
        <v>3</v>
      </c>
      <c r="H473" s="659">
        <v>10</v>
      </c>
      <c r="I473" s="659">
        <v>7</v>
      </c>
      <c r="J473" s="659">
        <v>3</v>
      </c>
      <c r="K473" s="659">
        <v>12</v>
      </c>
      <c r="L473" s="658">
        <v>8.4</v>
      </c>
      <c r="M473" s="657">
        <v>53.17</v>
      </c>
      <c r="Y473" s="667"/>
    </row>
    <row r="474" spans="1:25">
      <c r="A474" s="150" t="s">
        <v>46</v>
      </c>
      <c r="B474" s="149">
        <v>6</v>
      </c>
      <c r="C474" s="149">
        <v>4</v>
      </c>
      <c r="D474" s="149">
        <v>2</v>
      </c>
      <c r="E474" s="149">
        <v>6</v>
      </c>
      <c r="F474" s="149">
        <v>4</v>
      </c>
      <c r="G474" s="149">
        <v>2</v>
      </c>
      <c r="H474" s="149">
        <v>6</v>
      </c>
      <c r="I474" s="149">
        <v>4</v>
      </c>
      <c r="J474" s="149">
        <v>2</v>
      </c>
      <c r="K474" s="149">
        <v>9</v>
      </c>
      <c r="L474" s="148">
        <v>4.97</v>
      </c>
      <c r="M474" s="147">
        <v>52.07</v>
      </c>
      <c r="Y474" s="667"/>
    </row>
    <row r="475" spans="1:25">
      <c r="A475" s="660" t="s">
        <v>45</v>
      </c>
      <c r="B475" s="659">
        <v>3</v>
      </c>
      <c r="C475" s="659">
        <v>3</v>
      </c>
      <c r="D475" s="659">
        <v>0</v>
      </c>
      <c r="E475" s="659">
        <v>3</v>
      </c>
      <c r="F475" s="659">
        <v>3</v>
      </c>
      <c r="G475" s="659">
        <v>0</v>
      </c>
      <c r="H475" s="659">
        <v>3</v>
      </c>
      <c r="I475" s="659">
        <v>3</v>
      </c>
      <c r="J475" s="659">
        <v>0</v>
      </c>
      <c r="K475" s="659">
        <v>3</v>
      </c>
      <c r="L475" s="658">
        <v>2.14</v>
      </c>
      <c r="M475" s="657">
        <v>56.31</v>
      </c>
      <c r="Y475" s="667"/>
    </row>
    <row r="476" spans="1:25">
      <c r="A476" s="150" t="s">
        <v>44</v>
      </c>
      <c r="B476" s="149">
        <v>7</v>
      </c>
      <c r="C476" s="149">
        <v>6</v>
      </c>
      <c r="D476" s="149">
        <v>1</v>
      </c>
      <c r="E476" s="149">
        <v>7</v>
      </c>
      <c r="F476" s="149">
        <v>6</v>
      </c>
      <c r="G476" s="149">
        <v>1</v>
      </c>
      <c r="H476" s="149">
        <v>7</v>
      </c>
      <c r="I476" s="149">
        <v>6</v>
      </c>
      <c r="J476" s="149">
        <v>1</v>
      </c>
      <c r="K476" s="149">
        <v>10</v>
      </c>
      <c r="L476" s="148">
        <v>5.57</v>
      </c>
      <c r="M476" s="147">
        <v>55.22</v>
      </c>
      <c r="Y476" s="667"/>
    </row>
    <row r="477" spans="1:25">
      <c r="A477" s="660" t="s">
        <v>43</v>
      </c>
      <c r="B477" s="659">
        <v>6</v>
      </c>
      <c r="C477" s="659">
        <v>5</v>
      </c>
      <c r="D477" s="659">
        <v>1</v>
      </c>
      <c r="E477" s="659">
        <v>6</v>
      </c>
      <c r="F477" s="659">
        <v>5</v>
      </c>
      <c r="G477" s="659">
        <v>1</v>
      </c>
      <c r="H477" s="659">
        <v>6</v>
      </c>
      <c r="I477" s="659">
        <v>5</v>
      </c>
      <c r="J477" s="659">
        <v>1</v>
      </c>
      <c r="K477" s="659">
        <v>8</v>
      </c>
      <c r="L477" s="658">
        <v>4.1399999999999997</v>
      </c>
      <c r="M477" s="657">
        <v>60.47</v>
      </c>
      <c r="Y477" s="667"/>
    </row>
    <row r="478" spans="1:25">
      <c r="A478" s="150" t="s">
        <v>42</v>
      </c>
      <c r="B478" s="149">
        <v>6</v>
      </c>
      <c r="C478" s="149">
        <v>5</v>
      </c>
      <c r="D478" s="149">
        <v>1</v>
      </c>
      <c r="E478" s="149">
        <v>6</v>
      </c>
      <c r="F478" s="149">
        <v>5</v>
      </c>
      <c r="G478" s="149">
        <v>1</v>
      </c>
      <c r="H478" s="149">
        <v>6</v>
      </c>
      <c r="I478" s="149">
        <v>5</v>
      </c>
      <c r="J478" s="149">
        <v>1</v>
      </c>
      <c r="K478" s="149">
        <v>5</v>
      </c>
      <c r="L478" s="148">
        <v>3.26</v>
      </c>
      <c r="M478" s="147">
        <v>59.71</v>
      </c>
      <c r="Y478" s="667"/>
    </row>
    <row r="479" spans="1:25">
      <c r="A479" s="660" t="s">
        <v>41</v>
      </c>
      <c r="B479" s="659">
        <v>3</v>
      </c>
      <c r="C479" s="659">
        <v>3</v>
      </c>
      <c r="D479" s="659">
        <v>0</v>
      </c>
      <c r="E479" s="659">
        <v>3</v>
      </c>
      <c r="F479" s="659">
        <v>3</v>
      </c>
      <c r="G479" s="659">
        <v>0</v>
      </c>
      <c r="H479" s="659">
        <v>4</v>
      </c>
      <c r="I479" s="659">
        <v>4</v>
      </c>
      <c r="J479" s="659">
        <v>0</v>
      </c>
      <c r="K479" s="659">
        <v>3</v>
      </c>
      <c r="L479" s="658">
        <v>2.57</v>
      </c>
      <c r="M479" s="657">
        <v>51.73</v>
      </c>
      <c r="Y479" s="667"/>
    </row>
    <row r="480" spans="1:25">
      <c r="A480" s="150" t="s">
        <v>40</v>
      </c>
      <c r="B480" s="149">
        <v>7</v>
      </c>
      <c r="C480" s="149">
        <v>5</v>
      </c>
      <c r="D480" s="149">
        <v>2</v>
      </c>
      <c r="E480" s="149">
        <v>7</v>
      </c>
      <c r="F480" s="149">
        <v>5</v>
      </c>
      <c r="G480" s="149">
        <v>2</v>
      </c>
      <c r="H480" s="149">
        <v>8</v>
      </c>
      <c r="I480" s="149">
        <v>6</v>
      </c>
      <c r="J480" s="149">
        <v>2</v>
      </c>
      <c r="K480" s="149">
        <v>9</v>
      </c>
      <c r="L480" s="148">
        <v>3.78</v>
      </c>
      <c r="M480" s="147">
        <v>53.81</v>
      </c>
      <c r="Y480" s="667"/>
    </row>
    <row r="481" spans="1:25">
      <c r="A481" s="660" t="s">
        <v>39</v>
      </c>
      <c r="B481" s="659">
        <v>12</v>
      </c>
      <c r="C481" s="659">
        <v>11</v>
      </c>
      <c r="D481" s="659">
        <v>1</v>
      </c>
      <c r="E481" s="659">
        <v>12</v>
      </c>
      <c r="F481" s="659">
        <v>11</v>
      </c>
      <c r="G481" s="659">
        <v>1</v>
      </c>
      <c r="H481" s="659">
        <v>14</v>
      </c>
      <c r="I481" s="659">
        <v>12</v>
      </c>
      <c r="J481" s="659">
        <v>2</v>
      </c>
      <c r="K481" s="659">
        <v>19</v>
      </c>
      <c r="L481" s="658">
        <v>12.84</v>
      </c>
      <c r="M481" s="657">
        <v>57.12</v>
      </c>
      <c r="Y481" s="667"/>
    </row>
    <row r="482" spans="1:25">
      <c r="A482" s="150" t="s">
        <v>38</v>
      </c>
      <c r="B482" s="149">
        <v>10</v>
      </c>
      <c r="C482" s="149">
        <v>9</v>
      </c>
      <c r="D482" s="149">
        <v>1</v>
      </c>
      <c r="E482" s="149">
        <v>10</v>
      </c>
      <c r="F482" s="149">
        <v>9</v>
      </c>
      <c r="G482" s="149">
        <v>1</v>
      </c>
      <c r="H482" s="149">
        <v>10</v>
      </c>
      <c r="I482" s="149">
        <v>9</v>
      </c>
      <c r="J482" s="149">
        <v>1</v>
      </c>
      <c r="K482" s="149">
        <v>10</v>
      </c>
      <c r="L482" s="148">
        <v>6.07</v>
      </c>
      <c r="M482" s="147">
        <v>61.23</v>
      </c>
      <c r="Y482" s="667"/>
    </row>
    <row r="483" spans="1:25">
      <c r="A483" s="660" t="s">
        <v>36</v>
      </c>
      <c r="B483" s="659">
        <v>11</v>
      </c>
      <c r="C483" s="659">
        <v>7</v>
      </c>
      <c r="D483" s="659">
        <v>4</v>
      </c>
      <c r="E483" s="659">
        <v>11</v>
      </c>
      <c r="F483" s="659">
        <v>7</v>
      </c>
      <c r="G483" s="659">
        <v>4</v>
      </c>
      <c r="H483" s="659">
        <v>11</v>
      </c>
      <c r="I483" s="659">
        <v>7</v>
      </c>
      <c r="J483" s="659">
        <v>4</v>
      </c>
      <c r="K483" s="659">
        <v>13</v>
      </c>
      <c r="L483" s="658">
        <v>8.27</v>
      </c>
      <c r="M483" s="657">
        <v>49.87</v>
      </c>
      <c r="Y483" s="667"/>
    </row>
    <row r="484" spans="1:25">
      <c r="A484" s="150" t="s">
        <v>37</v>
      </c>
      <c r="B484" s="149">
        <v>5</v>
      </c>
      <c r="C484" s="149">
        <v>3</v>
      </c>
      <c r="D484" s="149">
        <v>2</v>
      </c>
      <c r="E484" s="149">
        <v>5</v>
      </c>
      <c r="F484" s="149">
        <v>3</v>
      </c>
      <c r="G484" s="149">
        <v>2</v>
      </c>
      <c r="H484" s="149">
        <v>5</v>
      </c>
      <c r="I484" s="149">
        <v>3</v>
      </c>
      <c r="J484" s="149">
        <v>2</v>
      </c>
      <c r="K484" s="149">
        <v>5</v>
      </c>
      <c r="L484" s="148">
        <v>2.85</v>
      </c>
      <c r="M484" s="147">
        <v>57.43</v>
      </c>
      <c r="Y484" s="667"/>
    </row>
    <row r="485" spans="1:25" ht="13.5" thickBot="1">
      <c r="A485" s="146" t="s">
        <v>50</v>
      </c>
      <c r="B485" s="145">
        <v>122</v>
      </c>
      <c r="C485" s="145">
        <v>99</v>
      </c>
      <c r="D485" s="145">
        <v>23</v>
      </c>
      <c r="E485" s="145">
        <v>123</v>
      </c>
      <c r="F485" s="145">
        <v>100</v>
      </c>
      <c r="G485" s="145">
        <v>23</v>
      </c>
      <c r="H485" s="145">
        <v>131</v>
      </c>
      <c r="I485" s="145">
        <v>104</v>
      </c>
      <c r="J485" s="145">
        <v>27</v>
      </c>
      <c r="K485" s="145">
        <v>157</v>
      </c>
      <c r="L485" s="144">
        <v>98.92</v>
      </c>
      <c r="M485" s="143">
        <v>55.23</v>
      </c>
      <c r="Y485" s="667"/>
    </row>
    <row r="486" spans="1:25">
      <c r="Y486" s="667"/>
    </row>
    <row r="487" spans="1:25" s="679" customFormat="1" ht="15.75" thickBot="1">
      <c r="A487" s="612" t="s">
        <v>442</v>
      </c>
      <c r="B487" s="666"/>
      <c r="C487" s="613"/>
      <c r="D487" s="613"/>
      <c r="E487" s="613"/>
      <c r="F487" s="613"/>
      <c r="G487" s="613"/>
      <c r="H487" s="613"/>
      <c r="I487" s="613"/>
      <c r="J487" s="613"/>
      <c r="K487" s="613"/>
      <c r="L487" s="665"/>
      <c r="M487" s="613"/>
    </row>
    <row r="488" spans="1:25">
      <c r="A488" s="770" t="s">
        <v>49</v>
      </c>
      <c r="B488" s="775" t="s">
        <v>289</v>
      </c>
      <c r="C488" s="775"/>
      <c r="D488" s="775"/>
      <c r="E488" s="775" t="s">
        <v>288</v>
      </c>
      <c r="F488" s="775"/>
      <c r="G488" s="775"/>
      <c r="H488" s="775" t="s">
        <v>278</v>
      </c>
      <c r="I488" s="775"/>
      <c r="J488" s="775"/>
      <c r="K488" s="775" t="s">
        <v>287</v>
      </c>
      <c r="L488" s="775"/>
      <c r="M488" s="772"/>
      <c r="Y488" s="667"/>
    </row>
    <row r="489" spans="1:25" ht="13.5" thickBot="1">
      <c r="A489" s="771"/>
      <c r="B489" s="153" t="s">
        <v>50</v>
      </c>
      <c r="C489" s="728" t="s">
        <v>286</v>
      </c>
      <c r="D489" s="728" t="s">
        <v>285</v>
      </c>
      <c r="E489" s="153" t="s">
        <v>50</v>
      </c>
      <c r="F489" s="728" t="s">
        <v>286</v>
      </c>
      <c r="G489" s="728" t="s">
        <v>285</v>
      </c>
      <c r="H489" s="153" t="s">
        <v>50</v>
      </c>
      <c r="I489" s="728" t="s">
        <v>286</v>
      </c>
      <c r="J489" s="728" t="s">
        <v>285</v>
      </c>
      <c r="K489" s="153" t="s">
        <v>78</v>
      </c>
      <c r="L489" s="152" t="s">
        <v>284</v>
      </c>
      <c r="M489" s="151" t="s">
        <v>283</v>
      </c>
      <c r="Y489" s="667"/>
    </row>
    <row r="490" spans="1:25">
      <c r="A490" s="664" t="s">
        <v>35</v>
      </c>
      <c r="B490" s="663">
        <v>10</v>
      </c>
      <c r="C490" s="663">
        <v>9</v>
      </c>
      <c r="D490" s="663">
        <v>1</v>
      </c>
      <c r="E490" s="663">
        <v>10</v>
      </c>
      <c r="F490" s="663">
        <v>9</v>
      </c>
      <c r="G490" s="663">
        <v>1</v>
      </c>
      <c r="H490" s="663">
        <v>12</v>
      </c>
      <c r="I490" s="663">
        <v>11</v>
      </c>
      <c r="J490" s="663">
        <v>1</v>
      </c>
      <c r="K490" s="663">
        <v>15</v>
      </c>
      <c r="L490" s="662">
        <v>8.36</v>
      </c>
      <c r="M490" s="661">
        <v>61.071770334928232</v>
      </c>
      <c r="Y490" s="667"/>
    </row>
    <row r="491" spans="1:25">
      <c r="A491" s="150" t="s">
        <v>48</v>
      </c>
      <c r="B491" s="149">
        <v>3</v>
      </c>
      <c r="C491" s="149">
        <v>3</v>
      </c>
      <c r="D491" s="149">
        <v>0</v>
      </c>
      <c r="E491" s="149">
        <v>3</v>
      </c>
      <c r="F491" s="149">
        <v>3</v>
      </c>
      <c r="G491" s="149">
        <v>0</v>
      </c>
      <c r="H491" s="149">
        <v>3</v>
      </c>
      <c r="I491" s="149">
        <v>3</v>
      </c>
      <c r="J491" s="149">
        <v>0</v>
      </c>
      <c r="K491" s="149">
        <v>5</v>
      </c>
      <c r="L491" s="148">
        <v>1.5999999999999999</v>
      </c>
      <c r="M491" s="147">
        <v>54.337500000000006</v>
      </c>
      <c r="Y491" s="667"/>
    </row>
    <row r="492" spans="1:25">
      <c r="A492" s="660" t="s">
        <v>47</v>
      </c>
      <c r="B492" s="659">
        <v>3</v>
      </c>
      <c r="C492" s="659">
        <v>1</v>
      </c>
      <c r="D492" s="659">
        <v>2</v>
      </c>
      <c r="E492" s="659">
        <v>3</v>
      </c>
      <c r="F492" s="659">
        <v>1</v>
      </c>
      <c r="G492" s="659">
        <v>2</v>
      </c>
      <c r="H492" s="659">
        <v>3</v>
      </c>
      <c r="I492" s="659">
        <v>1</v>
      </c>
      <c r="J492" s="659">
        <v>2</v>
      </c>
      <c r="K492" s="659">
        <v>6</v>
      </c>
      <c r="L492" s="658">
        <v>2</v>
      </c>
      <c r="M492" s="657">
        <v>57.67</v>
      </c>
      <c r="Y492" s="667"/>
    </row>
    <row r="493" spans="1:25">
      <c r="A493" s="150" t="s">
        <v>46</v>
      </c>
      <c r="B493" s="149">
        <v>1</v>
      </c>
      <c r="C493" s="149">
        <v>1</v>
      </c>
      <c r="D493" s="149">
        <v>0</v>
      </c>
      <c r="E493" s="149">
        <v>1</v>
      </c>
      <c r="F493" s="149">
        <v>1</v>
      </c>
      <c r="G493" s="149">
        <v>0</v>
      </c>
      <c r="H493" s="149">
        <v>1</v>
      </c>
      <c r="I493" s="149">
        <v>1</v>
      </c>
      <c r="J493" s="149">
        <v>0</v>
      </c>
      <c r="K493" s="149">
        <v>1</v>
      </c>
      <c r="L493" s="148">
        <v>0.22</v>
      </c>
      <c r="M493" s="147">
        <v>70</v>
      </c>
      <c r="Y493" s="667"/>
    </row>
    <row r="494" spans="1:25">
      <c r="A494" s="660" t="s">
        <v>45</v>
      </c>
      <c r="B494" s="659">
        <v>0</v>
      </c>
      <c r="C494" s="659">
        <v>0</v>
      </c>
      <c r="D494" s="659">
        <v>0</v>
      </c>
      <c r="E494" s="659">
        <v>0</v>
      </c>
      <c r="F494" s="659">
        <v>0</v>
      </c>
      <c r="G494" s="659">
        <v>0</v>
      </c>
      <c r="H494" s="659">
        <v>0</v>
      </c>
      <c r="I494" s="659">
        <v>0</v>
      </c>
      <c r="J494" s="659">
        <v>0</v>
      </c>
      <c r="K494" s="659">
        <v>0</v>
      </c>
      <c r="L494" s="658">
        <v>0</v>
      </c>
      <c r="M494" s="657">
        <v>0</v>
      </c>
      <c r="Y494" s="667"/>
    </row>
    <row r="495" spans="1:25">
      <c r="A495" s="150" t="s">
        <v>44</v>
      </c>
      <c r="B495" s="149">
        <v>1</v>
      </c>
      <c r="C495" s="149">
        <v>0</v>
      </c>
      <c r="D495" s="149">
        <v>1</v>
      </c>
      <c r="E495" s="149">
        <v>1</v>
      </c>
      <c r="F495" s="149">
        <v>0</v>
      </c>
      <c r="G495" s="149">
        <v>1</v>
      </c>
      <c r="H495" s="149">
        <v>1</v>
      </c>
      <c r="I495" s="149">
        <v>0</v>
      </c>
      <c r="J495" s="149">
        <v>1</v>
      </c>
      <c r="K495" s="149">
        <v>1</v>
      </c>
      <c r="L495" s="148">
        <v>0.13</v>
      </c>
      <c r="M495" s="147">
        <v>51</v>
      </c>
      <c r="Y495" s="667"/>
    </row>
    <row r="496" spans="1:25">
      <c r="A496" s="660" t="s">
        <v>43</v>
      </c>
      <c r="B496" s="659">
        <v>1</v>
      </c>
      <c r="C496" s="659">
        <v>0</v>
      </c>
      <c r="D496" s="659">
        <v>1</v>
      </c>
      <c r="E496" s="659">
        <v>1</v>
      </c>
      <c r="F496" s="659">
        <v>0</v>
      </c>
      <c r="G496" s="659">
        <v>1</v>
      </c>
      <c r="H496" s="659">
        <v>1</v>
      </c>
      <c r="I496" s="659">
        <v>0</v>
      </c>
      <c r="J496" s="659">
        <v>1</v>
      </c>
      <c r="K496" s="659">
        <v>1</v>
      </c>
      <c r="L496" s="658">
        <v>0.13</v>
      </c>
      <c r="M496" s="657">
        <v>60</v>
      </c>
      <c r="Y496" s="667"/>
    </row>
    <row r="497" spans="1:25">
      <c r="A497" s="150" t="s">
        <v>42</v>
      </c>
      <c r="B497" s="149">
        <v>1</v>
      </c>
      <c r="C497" s="149">
        <v>0</v>
      </c>
      <c r="D497" s="149">
        <v>1</v>
      </c>
      <c r="E497" s="149">
        <v>1</v>
      </c>
      <c r="F497" s="149">
        <v>0</v>
      </c>
      <c r="G497" s="149">
        <v>1</v>
      </c>
      <c r="H497" s="149">
        <v>1</v>
      </c>
      <c r="I497" s="149">
        <v>0</v>
      </c>
      <c r="J497" s="149">
        <v>1</v>
      </c>
      <c r="K497" s="149">
        <v>0</v>
      </c>
      <c r="L497" s="148">
        <v>0</v>
      </c>
      <c r="M497" s="147">
        <v>0</v>
      </c>
      <c r="Y497" s="667"/>
    </row>
    <row r="498" spans="1:25">
      <c r="A498" s="660" t="s">
        <v>41</v>
      </c>
      <c r="B498" s="659">
        <v>0</v>
      </c>
      <c r="C498" s="659">
        <v>0</v>
      </c>
      <c r="D498" s="659">
        <v>0</v>
      </c>
      <c r="E498" s="659">
        <v>0</v>
      </c>
      <c r="F498" s="659">
        <v>0</v>
      </c>
      <c r="G498" s="659">
        <v>0</v>
      </c>
      <c r="H498" s="659">
        <v>0</v>
      </c>
      <c r="I498" s="659">
        <v>0</v>
      </c>
      <c r="J498" s="659">
        <v>0</v>
      </c>
      <c r="K498" s="659">
        <v>0</v>
      </c>
      <c r="L498" s="658">
        <v>0</v>
      </c>
      <c r="M498" s="657">
        <v>0</v>
      </c>
      <c r="Y498" s="667"/>
    </row>
    <row r="499" spans="1:25">
      <c r="A499" s="150" t="s">
        <v>40</v>
      </c>
      <c r="B499" s="149">
        <v>2</v>
      </c>
      <c r="C499" s="149">
        <v>1</v>
      </c>
      <c r="D499" s="149">
        <v>1</v>
      </c>
      <c r="E499" s="149">
        <v>2</v>
      </c>
      <c r="F499" s="149">
        <v>1</v>
      </c>
      <c r="G499" s="149">
        <v>1</v>
      </c>
      <c r="H499" s="149">
        <v>2</v>
      </c>
      <c r="I499" s="149">
        <v>1</v>
      </c>
      <c r="J499" s="149">
        <v>1</v>
      </c>
      <c r="K499" s="149">
        <v>3</v>
      </c>
      <c r="L499" s="148">
        <v>1.2</v>
      </c>
      <c r="M499" s="147">
        <v>47.5</v>
      </c>
      <c r="Y499" s="667"/>
    </row>
    <row r="500" spans="1:25">
      <c r="A500" s="660" t="s">
        <v>39</v>
      </c>
      <c r="B500" s="659">
        <v>0</v>
      </c>
      <c r="C500" s="659">
        <v>0</v>
      </c>
      <c r="D500" s="659">
        <v>0</v>
      </c>
      <c r="E500" s="659">
        <v>0</v>
      </c>
      <c r="F500" s="659">
        <v>0</v>
      </c>
      <c r="G500" s="659">
        <v>0</v>
      </c>
      <c r="H500" s="659">
        <v>0</v>
      </c>
      <c r="I500" s="659">
        <v>0</v>
      </c>
      <c r="J500" s="659">
        <v>0</v>
      </c>
      <c r="K500" s="659">
        <v>0</v>
      </c>
      <c r="L500" s="658">
        <v>0</v>
      </c>
      <c r="M500" s="657">
        <v>0</v>
      </c>
      <c r="Y500" s="667"/>
    </row>
    <row r="501" spans="1:25">
      <c r="A501" s="150" t="s">
        <v>38</v>
      </c>
      <c r="B501" s="149">
        <v>1</v>
      </c>
      <c r="C501" s="149">
        <v>0</v>
      </c>
      <c r="D501" s="149">
        <v>1</v>
      </c>
      <c r="E501" s="149">
        <v>1</v>
      </c>
      <c r="F501" s="149">
        <v>0</v>
      </c>
      <c r="G501" s="149">
        <v>1</v>
      </c>
      <c r="H501" s="149">
        <v>1</v>
      </c>
      <c r="I501" s="149">
        <v>0</v>
      </c>
      <c r="J501" s="149">
        <v>1</v>
      </c>
      <c r="K501" s="149">
        <v>1</v>
      </c>
      <c r="L501" s="148">
        <v>1</v>
      </c>
      <c r="M501" s="147">
        <v>63</v>
      </c>
      <c r="Y501" s="667"/>
    </row>
    <row r="502" spans="1:25">
      <c r="A502" s="660" t="s">
        <v>36</v>
      </c>
      <c r="B502" s="659">
        <v>0</v>
      </c>
      <c r="C502" s="659">
        <v>0</v>
      </c>
      <c r="D502" s="659">
        <v>0</v>
      </c>
      <c r="E502" s="659">
        <v>0</v>
      </c>
      <c r="F502" s="659">
        <v>0</v>
      </c>
      <c r="G502" s="659">
        <v>0</v>
      </c>
      <c r="H502" s="659">
        <v>0</v>
      </c>
      <c r="I502" s="659">
        <v>0</v>
      </c>
      <c r="J502" s="659">
        <v>0</v>
      </c>
      <c r="K502" s="659">
        <v>0</v>
      </c>
      <c r="L502" s="658">
        <v>0</v>
      </c>
      <c r="M502" s="657">
        <v>0</v>
      </c>
      <c r="Y502" s="667"/>
    </row>
    <row r="503" spans="1:25">
      <c r="A503" s="150" t="s">
        <v>37</v>
      </c>
      <c r="B503" s="149">
        <v>1</v>
      </c>
      <c r="C503" s="149">
        <v>1</v>
      </c>
      <c r="D503" s="149">
        <v>0</v>
      </c>
      <c r="E503" s="149">
        <v>1</v>
      </c>
      <c r="F503" s="149">
        <v>1</v>
      </c>
      <c r="G503" s="149">
        <v>0</v>
      </c>
      <c r="H503" s="149">
        <v>1</v>
      </c>
      <c r="I503" s="149">
        <v>1</v>
      </c>
      <c r="J503" s="149">
        <v>0</v>
      </c>
      <c r="K503" s="149">
        <v>1</v>
      </c>
      <c r="L503" s="148">
        <v>0.33</v>
      </c>
      <c r="M503" s="147">
        <v>52</v>
      </c>
      <c r="Y503" s="667"/>
    </row>
    <row r="504" spans="1:25" ht="13.5" thickBot="1">
      <c r="A504" s="146" t="s">
        <v>50</v>
      </c>
      <c r="B504" s="145">
        <v>24</v>
      </c>
      <c r="C504" s="145">
        <v>16</v>
      </c>
      <c r="D504" s="145">
        <v>8</v>
      </c>
      <c r="E504" s="145">
        <v>24</v>
      </c>
      <c r="F504" s="145">
        <v>16</v>
      </c>
      <c r="G504" s="145">
        <v>8</v>
      </c>
      <c r="H504" s="145">
        <v>26</v>
      </c>
      <c r="I504" s="145">
        <v>18</v>
      </c>
      <c r="J504" s="145">
        <v>8</v>
      </c>
      <c r="K504" s="145">
        <v>34</v>
      </c>
      <c r="L504" s="144">
        <v>14.97</v>
      </c>
      <c r="M504" s="143">
        <v>58.77287909151638</v>
      </c>
      <c r="Y504" s="667"/>
    </row>
    <row r="505" spans="1:25">
      <c r="Y505" s="667"/>
    </row>
    <row r="506" spans="1:25" s="679" customFormat="1" ht="15.75" thickBot="1">
      <c r="A506" s="612" t="s">
        <v>441</v>
      </c>
      <c r="B506" s="666"/>
      <c r="C506" s="613"/>
      <c r="D506" s="613"/>
      <c r="E506" s="613"/>
      <c r="F506" s="613"/>
      <c r="G506" s="613"/>
      <c r="H506" s="613"/>
      <c r="I506" s="613"/>
      <c r="J506" s="613"/>
      <c r="K506" s="613"/>
      <c r="L506" s="665"/>
      <c r="M506" s="613"/>
    </row>
    <row r="507" spans="1:25">
      <c r="A507" s="770" t="s">
        <v>49</v>
      </c>
      <c r="B507" s="775" t="s">
        <v>289</v>
      </c>
      <c r="C507" s="775"/>
      <c r="D507" s="775"/>
      <c r="E507" s="775" t="s">
        <v>288</v>
      </c>
      <c r="F507" s="775"/>
      <c r="G507" s="775"/>
      <c r="H507" s="775" t="s">
        <v>278</v>
      </c>
      <c r="I507" s="775"/>
      <c r="J507" s="775"/>
      <c r="K507" s="775" t="s">
        <v>287</v>
      </c>
      <c r="L507" s="775"/>
      <c r="M507" s="772"/>
      <c r="Y507" s="667"/>
    </row>
    <row r="508" spans="1:25" ht="13.5" thickBot="1">
      <c r="A508" s="771"/>
      <c r="B508" s="153" t="s">
        <v>50</v>
      </c>
      <c r="C508" s="728" t="s">
        <v>286</v>
      </c>
      <c r="D508" s="728" t="s">
        <v>285</v>
      </c>
      <c r="E508" s="153" t="s">
        <v>50</v>
      </c>
      <c r="F508" s="728" t="s">
        <v>286</v>
      </c>
      <c r="G508" s="728" t="s">
        <v>285</v>
      </c>
      <c r="H508" s="153" t="s">
        <v>50</v>
      </c>
      <c r="I508" s="728" t="s">
        <v>286</v>
      </c>
      <c r="J508" s="728" t="s">
        <v>285</v>
      </c>
      <c r="K508" s="153" t="s">
        <v>78</v>
      </c>
      <c r="L508" s="152" t="s">
        <v>284</v>
      </c>
      <c r="M508" s="151" t="s">
        <v>283</v>
      </c>
      <c r="Y508" s="667"/>
    </row>
    <row r="509" spans="1:25">
      <c r="A509" s="664" t="s">
        <v>35</v>
      </c>
      <c r="B509" s="663">
        <v>15</v>
      </c>
      <c r="C509" s="663">
        <v>11</v>
      </c>
      <c r="D509" s="663">
        <v>4</v>
      </c>
      <c r="E509" s="663">
        <v>15</v>
      </c>
      <c r="F509" s="663">
        <v>11</v>
      </c>
      <c r="G509" s="663">
        <v>4</v>
      </c>
      <c r="H509" s="663">
        <v>17</v>
      </c>
      <c r="I509" s="663">
        <v>11</v>
      </c>
      <c r="J509" s="663">
        <v>6</v>
      </c>
      <c r="K509" s="663">
        <v>23</v>
      </c>
      <c r="L509" s="662">
        <v>9.94</v>
      </c>
      <c r="M509" s="661">
        <v>64.89</v>
      </c>
      <c r="Y509" s="667"/>
    </row>
    <row r="510" spans="1:25">
      <c r="A510" s="150" t="s">
        <v>48</v>
      </c>
      <c r="B510" s="149">
        <v>6</v>
      </c>
      <c r="C510" s="149">
        <v>4</v>
      </c>
      <c r="D510" s="149">
        <v>2</v>
      </c>
      <c r="E510" s="149">
        <v>6</v>
      </c>
      <c r="F510" s="149">
        <v>4</v>
      </c>
      <c r="G510" s="149">
        <v>2</v>
      </c>
      <c r="H510" s="149">
        <v>6</v>
      </c>
      <c r="I510" s="149">
        <v>4</v>
      </c>
      <c r="J510" s="149">
        <v>2</v>
      </c>
      <c r="K510" s="149">
        <v>5</v>
      </c>
      <c r="L510" s="148">
        <v>1.06</v>
      </c>
      <c r="M510" s="147">
        <v>51.26</v>
      </c>
      <c r="Y510" s="667"/>
    </row>
    <row r="511" spans="1:25">
      <c r="A511" s="660" t="s">
        <v>47</v>
      </c>
      <c r="B511" s="659">
        <v>3</v>
      </c>
      <c r="C511" s="659">
        <v>0</v>
      </c>
      <c r="D511" s="659">
        <v>3</v>
      </c>
      <c r="E511" s="659">
        <v>3</v>
      </c>
      <c r="F511" s="659">
        <v>0</v>
      </c>
      <c r="G511" s="659">
        <v>3</v>
      </c>
      <c r="H511" s="659">
        <v>3</v>
      </c>
      <c r="I511" s="659">
        <v>0</v>
      </c>
      <c r="J511" s="659">
        <v>3</v>
      </c>
      <c r="K511" s="659">
        <v>4</v>
      </c>
      <c r="L511" s="658">
        <v>1.37</v>
      </c>
      <c r="M511" s="657">
        <v>55.33</v>
      </c>
      <c r="Y511" s="667"/>
    </row>
    <row r="512" spans="1:25">
      <c r="A512" s="150" t="s">
        <v>46</v>
      </c>
      <c r="B512" s="149">
        <v>2</v>
      </c>
      <c r="C512" s="149">
        <v>1</v>
      </c>
      <c r="D512" s="149">
        <v>1</v>
      </c>
      <c r="E512" s="149">
        <v>2</v>
      </c>
      <c r="F512" s="149">
        <v>1</v>
      </c>
      <c r="G512" s="149">
        <v>1</v>
      </c>
      <c r="H512" s="149">
        <v>2</v>
      </c>
      <c r="I512" s="149">
        <v>1</v>
      </c>
      <c r="J512" s="149">
        <v>1</v>
      </c>
      <c r="K512" s="149">
        <v>3</v>
      </c>
      <c r="L512" s="148">
        <v>1.23</v>
      </c>
      <c r="M512" s="147">
        <v>53.33</v>
      </c>
      <c r="Y512" s="667"/>
    </row>
    <row r="513" spans="1:25">
      <c r="A513" s="660" t="s">
        <v>45</v>
      </c>
      <c r="B513" s="659">
        <v>1</v>
      </c>
      <c r="C513" s="659">
        <v>1</v>
      </c>
      <c r="D513" s="659">
        <v>0</v>
      </c>
      <c r="E513" s="659">
        <v>1</v>
      </c>
      <c r="F513" s="659">
        <v>1</v>
      </c>
      <c r="G513" s="659">
        <v>0</v>
      </c>
      <c r="H513" s="659">
        <v>1</v>
      </c>
      <c r="I513" s="659">
        <v>1</v>
      </c>
      <c r="J513" s="659">
        <v>0</v>
      </c>
      <c r="K513" s="659">
        <v>1</v>
      </c>
      <c r="L513" s="658">
        <v>0.13</v>
      </c>
      <c r="M513" s="657" t="s">
        <v>409</v>
      </c>
      <c r="Y513" s="667"/>
    </row>
    <row r="514" spans="1:25">
      <c r="A514" s="150" t="s">
        <v>44</v>
      </c>
      <c r="B514" s="149">
        <v>2</v>
      </c>
      <c r="C514" s="149">
        <v>1</v>
      </c>
      <c r="D514" s="149">
        <v>1</v>
      </c>
      <c r="E514" s="149">
        <v>2</v>
      </c>
      <c r="F514" s="149">
        <v>1</v>
      </c>
      <c r="G514" s="149">
        <v>1</v>
      </c>
      <c r="H514" s="149">
        <v>2</v>
      </c>
      <c r="I514" s="149">
        <v>1</v>
      </c>
      <c r="J514" s="149">
        <v>1</v>
      </c>
      <c r="K514" s="149">
        <v>3</v>
      </c>
      <c r="L514" s="148">
        <v>1.54</v>
      </c>
      <c r="M514" s="147">
        <v>58.17</v>
      </c>
      <c r="Y514" s="667"/>
    </row>
    <row r="515" spans="1:25">
      <c r="A515" s="660" t="s">
        <v>43</v>
      </c>
      <c r="B515" s="659">
        <v>3</v>
      </c>
      <c r="C515" s="659">
        <v>2</v>
      </c>
      <c r="D515" s="659">
        <v>1</v>
      </c>
      <c r="E515" s="659">
        <v>3</v>
      </c>
      <c r="F515" s="659">
        <v>2</v>
      </c>
      <c r="G515" s="659">
        <v>1</v>
      </c>
      <c r="H515" s="659">
        <v>3</v>
      </c>
      <c r="I515" s="659">
        <v>2</v>
      </c>
      <c r="J515" s="659">
        <v>1</v>
      </c>
      <c r="K515" s="659">
        <v>6</v>
      </c>
      <c r="L515" s="658">
        <v>2.17</v>
      </c>
      <c r="M515" s="657">
        <v>57.8</v>
      </c>
      <c r="Y515" s="667"/>
    </row>
    <row r="516" spans="1:25">
      <c r="A516" s="150" t="s">
        <v>42</v>
      </c>
      <c r="B516" s="149">
        <v>3</v>
      </c>
      <c r="C516" s="149">
        <v>3</v>
      </c>
      <c r="D516" s="149">
        <v>0</v>
      </c>
      <c r="E516" s="149">
        <v>3</v>
      </c>
      <c r="F516" s="149">
        <v>3</v>
      </c>
      <c r="G516" s="149">
        <v>0</v>
      </c>
      <c r="H516" s="149">
        <v>3</v>
      </c>
      <c r="I516" s="149">
        <v>3</v>
      </c>
      <c r="J516" s="149">
        <v>0</v>
      </c>
      <c r="K516" s="149">
        <v>3</v>
      </c>
      <c r="L516" s="148">
        <v>1.5</v>
      </c>
      <c r="M516" s="147">
        <v>71.27</v>
      </c>
      <c r="Y516" s="667"/>
    </row>
    <row r="517" spans="1:25">
      <c r="A517" s="660" t="s">
        <v>41</v>
      </c>
      <c r="B517" s="659">
        <v>1</v>
      </c>
      <c r="C517" s="659">
        <v>0</v>
      </c>
      <c r="D517" s="659">
        <v>1</v>
      </c>
      <c r="E517" s="659">
        <v>1</v>
      </c>
      <c r="F517" s="659">
        <v>0</v>
      </c>
      <c r="G517" s="659">
        <v>1</v>
      </c>
      <c r="H517" s="659">
        <v>1</v>
      </c>
      <c r="I517" s="659">
        <v>0</v>
      </c>
      <c r="J517" s="659">
        <v>1</v>
      </c>
      <c r="K517" s="659">
        <v>1</v>
      </c>
      <c r="L517" s="658">
        <v>0.13</v>
      </c>
      <c r="M517" s="657" t="s">
        <v>409</v>
      </c>
      <c r="Y517" s="667"/>
    </row>
    <row r="518" spans="1:25">
      <c r="A518" s="150" t="s">
        <v>40</v>
      </c>
      <c r="B518" s="149">
        <v>3</v>
      </c>
      <c r="C518" s="149">
        <v>1</v>
      </c>
      <c r="D518" s="149">
        <v>2</v>
      </c>
      <c r="E518" s="149">
        <v>3</v>
      </c>
      <c r="F518" s="149">
        <v>1</v>
      </c>
      <c r="G518" s="149">
        <v>2</v>
      </c>
      <c r="H518" s="149">
        <v>3</v>
      </c>
      <c r="I518" s="149">
        <v>1</v>
      </c>
      <c r="J518" s="149">
        <v>2</v>
      </c>
      <c r="K518" s="149">
        <v>3</v>
      </c>
      <c r="L518" s="148">
        <v>0.55000000000000004</v>
      </c>
      <c r="M518" s="147">
        <v>59.78</v>
      </c>
      <c r="Y518" s="667"/>
    </row>
    <row r="519" spans="1:25">
      <c r="A519" s="660" t="s">
        <v>39</v>
      </c>
      <c r="B519" s="659">
        <v>9</v>
      </c>
      <c r="C519" s="659">
        <v>6</v>
      </c>
      <c r="D519" s="659">
        <v>3</v>
      </c>
      <c r="E519" s="659">
        <v>9</v>
      </c>
      <c r="F519" s="659">
        <v>6</v>
      </c>
      <c r="G519" s="659">
        <v>3</v>
      </c>
      <c r="H519" s="659">
        <v>10</v>
      </c>
      <c r="I519" s="659">
        <v>6</v>
      </c>
      <c r="J519" s="659">
        <v>4</v>
      </c>
      <c r="K519" s="659">
        <v>17</v>
      </c>
      <c r="L519" s="658">
        <v>7.96</v>
      </c>
      <c r="M519" s="657">
        <v>54.79</v>
      </c>
      <c r="Y519" s="667"/>
    </row>
    <row r="520" spans="1:25">
      <c r="A520" s="150" t="s">
        <v>38</v>
      </c>
      <c r="B520" s="149">
        <v>4</v>
      </c>
      <c r="C520" s="149">
        <v>2</v>
      </c>
      <c r="D520" s="149">
        <v>2</v>
      </c>
      <c r="E520" s="149">
        <v>4</v>
      </c>
      <c r="F520" s="149">
        <v>2</v>
      </c>
      <c r="G520" s="149">
        <v>2</v>
      </c>
      <c r="H520" s="149">
        <v>4</v>
      </c>
      <c r="I520" s="149">
        <v>2</v>
      </c>
      <c r="J520" s="149">
        <v>2</v>
      </c>
      <c r="K520" s="149">
        <v>3</v>
      </c>
      <c r="L520" s="148">
        <v>1.6</v>
      </c>
      <c r="M520" s="147">
        <v>56.4</v>
      </c>
      <c r="Y520" s="667"/>
    </row>
    <row r="521" spans="1:25">
      <c r="A521" s="660" t="s">
        <v>36</v>
      </c>
      <c r="B521" s="659">
        <v>3</v>
      </c>
      <c r="C521" s="659">
        <v>2</v>
      </c>
      <c r="D521" s="659">
        <v>1</v>
      </c>
      <c r="E521" s="659">
        <v>3</v>
      </c>
      <c r="F521" s="659">
        <v>2</v>
      </c>
      <c r="G521" s="659">
        <v>1</v>
      </c>
      <c r="H521" s="659">
        <v>3</v>
      </c>
      <c r="I521" s="659">
        <v>2</v>
      </c>
      <c r="J521" s="659">
        <v>1</v>
      </c>
      <c r="K521" s="659">
        <v>3</v>
      </c>
      <c r="L521" s="658">
        <v>0.9</v>
      </c>
      <c r="M521" s="657">
        <v>58.07</v>
      </c>
      <c r="Y521" s="667"/>
    </row>
    <row r="522" spans="1:25">
      <c r="A522" s="150" t="s">
        <v>37</v>
      </c>
      <c r="B522" s="149">
        <v>1</v>
      </c>
      <c r="C522" s="149">
        <v>0</v>
      </c>
      <c r="D522" s="149">
        <v>1</v>
      </c>
      <c r="E522" s="149">
        <v>1</v>
      </c>
      <c r="F522" s="149">
        <v>0</v>
      </c>
      <c r="G522" s="149">
        <v>1</v>
      </c>
      <c r="H522" s="149">
        <v>1</v>
      </c>
      <c r="I522" s="149">
        <v>0</v>
      </c>
      <c r="J522" s="149">
        <v>1</v>
      </c>
      <c r="K522" s="149">
        <v>1</v>
      </c>
      <c r="L522" s="148">
        <v>0.27</v>
      </c>
      <c r="M522" s="147" t="s">
        <v>409</v>
      </c>
      <c r="Y522" s="667"/>
    </row>
    <row r="523" spans="1:25" ht="13.5" thickBot="1">
      <c r="A523" s="146" t="s">
        <v>50</v>
      </c>
      <c r="B523" s="145">
        <v>56</v>
      </c>
      <c r="C523" s="145">
        <v>34</v>
      </c>
      <c r="D523" s="145">
        <v>22</v>
      </c>
      <c r="E523" s="145">
        <v>56</v>
      </c>
      <c r="F523" s="145">
        <v>34</v>
      </c>
      <c r="G523" s="145">
        <v>22</v>
      </c>
      <c r="H523" s="145">
        <v>59</v>
      </c>
      <c r="I523" s="145">
        <v>34</v>
      </c>
      <c r="J523" s="145">
        <v>25</v>
      </c>
      <c r="K523" s="145">
        <v>73</v>
      </c>
      <c r="L523" s="144">
        <v>30.35</v>
      </c>
      <c r="M523" s="143">
        <v>59.4</v>
      </c>
      <c r="Y523" s="667"/>
    </row>
    <row r="524" spans="1:25">
      <c r="Y524" s="667"/>
    </row>
    <row r="525" spans="1:25" s="679" customFormat="1" ht="15.75" thickBot="1">
      <c r="A525" s="612" t="s">
        <v>440</v>
      </c>
      <c r="B525" s="666"/>
      <c r="C525" s="613"/>
      <c r="D525" s="613"/>
      <c r="E525" s="613"/>
      <c r="F525" s="613"/>
      <c r="G525" s="613"/>
      <c r="H525" s="613"/>
      <c r="I525" s="613"/>
      <c r="J525" s="613"/>
      <c r="K525" s="613"/>
      <c r="L525" s="665"/>
      <c r="M525" s="613"/>
    </row>
    <row r="526" spans="1:25">
      <c r="A526" s="770" t="s">
        <v>49</v>
      </c>
      <c r="B526" s="775" t="s">
        <v>289</v>
      </c>
      <c r="C526" s="775"/>
      <c r="D526" s="775"/>
      <c r="E526" s="775" t="s">
        <v>288</v>
      </c>
      <c r="F526" s="775"/>
      <c r="G526" s="775"/>
      <c r="H526" s="775" t="s">
        <v>278</v>
      </c>
      <c r="I526" s="775"/>
      <c r="J526" s="775"/>
      <c r="K526" s="775" t="s">
        <v>287</v>
      </c>
      <c r="L526" s="775"/>
      <c r="M526" s="772"/>
      <c r="Y526" s="667"/>
    </row>
    <row r="527" spans="1:25" ht="13.5" thickBot="1">
      <c r="A527" s="771"/>
      <c r="B527" s="153" t="s">
        <v>50</v>
      </c>
      <c r="C527" s="728" t="s">
        <v>286</v>
      </c>
      <c r="D527" s="728" t="s">
        <v>285</v>
      </c>
      <c r="E527" s="153" t="s">
        <v>50</v>
      </c>
      <c r="F527" s="728" t="s">
        <v>286</v>
      </c>
      <c r="G527" s="728" t="s">
        <v>285</v>
      </c>
      <c r="H527" s="153" t="s">
        <v>50</v>
      </c>
      <c r="I527" s="728" t="s">
        <v>286</v>
      </c>
      <c r="J527" s="728" t="s">
        <v>285</v>
      </c>
      <c r="K527" s="153" t="s">
        <v>78</v>
      </c>
      <c r="L527" s="152" t="s">
        <v>284</v>
      </c>
      <c r="M527" s="151" t="s">
        <v>283</v>
      </c>
      <c r="Y527" s="667"/>
    </row>
    <row r="528" spans="1:25">
      <c r="A528" s="664" t="s">
        <v>35</v>
      </c>
      <c r="B528" s="663">
        <v>4</v>
      </c>
      <c r="C528" s="663">
        <v>1</v>
      </c>
      <c r="D528" s="663">
        <v>3</v>
      </c>
      <c r="E528" s="663">
        <v>4</v>
      </c>
      <c r="F528" s="663">
        <v>1</v>
      </c>
      <c r="G528" s="663">
        <v>3</v>
      </c>
      <c r="H528" s="663">
        <v>5</v>
      </c>
      <c r="I528" s="663">
        <v>1</v>
      </c>
      <c r="J528" s="663">
        <v>4</v>
      </c>
      <c r="K528" s="663">
        <v>15</v>
      </c>
      <c r="L528" s="662">
        <v>8.06</v>
      </c>
      <c r="M528" s="661">
        <v>55.53</v>
      </c>
      <c r="Y528" s="667"/>
    </row>
    <row r="529" spans="1:25">
      <c r="A529" s="150" t="s">
        <v>48</v>
      </c>
      <c r="B529" s="149">
        <v>1</v>
      </c>
      <c r="C529" s="149">
        <v>0</v>
      </c>
      <c r="D529" s="149">
        <v>1</v>
      </c>
      <c r="E529" s="149">
        <v>1</v>
      </c>
      <c r="F529" s="149">
        <v>0</v>
      </c>
      <c r="G529" s="149">
        <v>1</v>
      </c>
      <c r="H529" s="149">
        <v>1</v>
      </c>
      <c r="I529" s="149">
        <v>0</v>
      </c>
      <c r="J529" s="149">
        <v>1</v>
      </c>
      <c r="K529" s="149">
        <v>1</v>
      </c>
      <c r="L529" s="148">
        <v>0.9</v>
      </c>
      <c r="M529" s="147" t="s">
        <v>409</v>
      </c>
      <c r="Y529" s="667"/>
    </row>
    <row r="530" spans="1:25">
      <c r="A530" s="660" t="s">
        <v>47</v>
      </c>
      <c r="B530" s="659">
        <v>1</v>
      </c>
      <c r="C530" s="659">
        <v>0</v>
      </c>
      <c r="D530" s="659">
        <v>1</v>
      </c>
      <c r="E530" s="659">
        <v>1</v>
      </c>
      <c r="F530" s="659">
        <v>0</v>
      </c>
      <c r="G530" s="659">
        <v>1</v>
      </c>
      <c r="H530" s="659">
        <v>1</v>
      </c>
      <c r="I530" s="659">
        <v>0</v>
      </c>
      <c r="J530" s="659">
        <v>1</v>
      </c>
      <c r="K530" s="659">
        <v>5</v>
      </c>
      <c r="L530" s="658">
        <v>4.5999999999999996</v>
      </c>
      <c r="M530" s="657">
        <v>54.09</v>
      </c>
      <c r="Y530" s="667"/>
    </row>
    <row r="531" spans="1:25">
      <c r="A531" s="150" t="s">
        <v>46</v>
      </c>
      <c r="B531" s="149">
        <v>1</v>
      </c>
      <c r="C531" s="149">
        <v>0</v>
      </c>
      <c r="D531" s="149">
        <v>1</v>
      </c>
      <c r="E531" s="149">
        <v>1</v>
      </c>
      <c r="F531" s="149">
        <v>0</v>
      </c>
      <c r="G531" s="149">
        <v>1</v>
      </c>
      <c r="H531" s="149">
        <v>2</v>
      </c>
      <c r="I531" s="149">
        <v>0</v>
      </c>
      <c r="J531" s="149">
        <v>2</v>
      </c>
      <c r="K531" s="149">
        <v>8</v>
      </c>
      <c r="L531" s="148">
        <v>6.94</v>
      </c>
      <c r="M531" s="147">
        <v>53.27</v>
      </c>
      <c r="Y531" s="667"/>
    </row>
    <row r="532" spans="1:25">
      <c r="A532" s="660" t="s">
        <v>45</v>
      </c>
      <c r="B532" s="659">
        <v>0</v>
      </c>
      <c r="C532" s="659">
        <v>0</v>
      </c>
      <c r="D532" s="659">
        <v>0</v>
      </c>
      <c r="E532" s="659">
        <v>0</v>
      </c>
      <c r="F532" s="659">
        <v>0</v>
      </c>
      <c r="G532" s="659">
        <v>0</v>
      </c>
      <c r="H532" s="659">
        <v>0</v>
      </c>
      <c r="I532" s="659">
        <v>0</v>
      </c>
      <c r="J532" s="659">
        <v>0</v>
      </c>
      <c r="K532" s="659">
        <v>0</v>
      </c>
      <c r="L532" s="658">
        <v>0</v>
      </c>
      <c r="M532" s="657">
        <v>0</v>
      </c>
      <c r="Y532" s="667"/>
    </row>
    <row r="533" spans="1:25">
      <c r="A533" s="150" t="s">
        <v>44</v>
      </c>
      <c r="B533" s="149">
        <v>0</v>
      </c>
      <c r="C533" s="149">
        <v>0</v>
      </c>
      <c r="D533" s="149">
        <v>0</v>
      </c>
      <c r="E533" s="149">
        <v>0</v>
      </c>
      <c r="F533" s="149">
        <v>0</v>
      </c>
      <c r="G533" s="149">
        <v>0</v>
      </c>
      <c r="H533" s="149">
        <v>0</v>
      </c>
      <c r="I533" s="149">
        <v>0</v>
      </c>
      <c r="J533" s="149">
        <v>0</v>
      </c>
      <c r="K533" s="149">
        <v>0</v>
      </c>
      <c r="L533" s="148">
        <v>0</v>
      </c>
      <c r="M533" s="147">
        <v>0</v>
      </c>
      <c r="Y533" s="667"/>
    </row>
    <row r="534" spans="1:25">
      <c r="A534" s="660" t="s">
        <v>43</v>
      </c>
      <c r="B534" s="659">
        <v>1</v>
      </c>
      <c r="C534" s="659">
        <v>0</v>
      </c>
      <c r="D534" s="659">
        <v>1</v>
      </c>
      <c r="E534" s="659">
        <v>1</v>
      </c>
      <c r="F534" s="659">
        <v>0</v>
      </c>
      <c r="G534" s="659">
        <v>1</v>
      </c>
      <c r="H534" s="659">
        <v>1</v>
      </c>
      <c r="I534" s="659">
        <v>0</v>
      </c>
      <c r="J534" s="659">
        <v>1</v>
      </c>
      <c r="K534" s="659">
        <v>2</v>
      </c>
      <c r="L534" s="658">
        <v>2</v>
      </c>
      <c r="M534" s="657">
        <v>73</v>
      </c>
      <c r="Y534" s="667"/>
    </row>
    <row r="535" spans="1:25">
      <c r="A535" s="150" t="s">
        <v>42</v>
      </c>
      <c r="B535" s="149">
        <v>1</v>
      </c>
      <c r="C535" s="149">
        <v>0</v>
      </c>
      <c r="D535" s="149">
        <v>1</v>
      </c>
      <c r="E535" s="149">
        <v>1</v>
      </c>
      <c r="F535" s="149">
        <v>0</v>
      </c>
      <c r="G535" s="149">
        <v>1</v>
      </c>
      <c r="H535" s="149">
        <v>2</v>
      </c>
      <c r="I535" s="149">
        <v>0</v>
      </c>
      <c r="J535" s="149">
        <v>2</v>
      </c>
      <c r="K535" s="149">
        <v>0</v>
      </c>
      <c r="L535" s="148">
        <v>0</v>
      </c>
      <c r="M535" s="147">
        <v>0</v>
      </c>
      <c r="Y535" s="667"/>
    </row>
    <row r="536" spans="1:25">
      <c r="A536" s="660" t="s">
        <v>41</v>
      </c>
      <c r="B536" s="659">
        <v>1</v>
      </c>
      <c r="C536" s="659">
        <v>0</v>
      </c>
      <c r="D536" s="659">
        <v>1</v>
      </c>
      <c r="E536" s="659">
        <v>1</v>
      </c>
      <c r="F536" s="659">
        <v>0</v>
      </c>
      <c r="G536" s="659">
        <v>1</v>
      </c>
      <c r="H536" s="659">
        <v>1</v>
      </c>
      <c r="I536" s="659">
        <v>0</v>
      </c>
      <c r="J536" s="659">
        <v>1</v>
      </c>
      <c r="K536" s="659">
        <v>3</v>
      </c>
      <c r="L536" s="658">
        <v>3</v>
      </c>
      <c r="M536" s="657">
        <v>62.67</v>
      </c>
      <c r="Y536" s="667"/>
    </row>
    <row r="537" spans="1:25">
      <c r="A537" s="150" t="s">
        <v>40</v>
      </c>
      <c r="B537" s="149">
        <v>0</v>
      </c>
      <c r="C537" s="149">
        <v>0</v>
      </c>
      <c r="D537" s="149">
        <v>0</v>
      </c>
      <c r="E537" s="149">
        <v>0</v>
      </c>
      <c r="F537" s="149">
        <v>0</v>
      </c>
      <c r="G537" s="149">
        <v>0</v>
      </c>
      <c r="H537" s="149">
        <v>0</v>
      </c>
      <c r="I537" s="149">
        <v>0</v>
      </c>
      <c r="J537" s="149">
        <v>0</v>
      </c>
      <c r="K537" s="149">
        <v>0</v>
      </c>
      <c r="L537" s="148">
        <v>0</v>
      </c>
      <c r="M537" s="147">
        <v>0</v>
      </c>
      <c r="Y537" s="667"/>
    </row>
    <row r="538" spans="1:25">
      <c r="A538" s="660" t="s">
        <v>39</v>
      </c>
      <c r="B538" s="659">
        <v>2</v>
      </c>
      <c r="C538" s="659">
        <v>0</v>
      </c>
      <c r="D538" s="659">
        <v>2</v>
      </c>
      <c r="E538" s="659">
        <v>2</v>
      </c>
      <c r="F538" s="659">
        <v>0</v>
      </c>
      <c r="G538" s="659">
        <v>2</v>
      </c>
      <c r="H538" s="659">
        <v>2</v>
      </c>
      <c r="I538" s="659">
        <v>0</v>
      </c>
      <c r="J538" s="659">
        <v>2</v>
      </c>
      <c r="K538" s="659">
        <v>9</v>
      </c>
      <c r="L538" s="658">
        <v>5.53</v>
      </c>
      <c r="M538" s="657">
        <v>57.29</v>
      </c>
      <c r="Y538" s="667"/>
    </row>
    <row r="539" spans="1:25">
      <c r="A539" s="150" t="s">
        <v>38</v>
      </c>
      <c r="B539" s="149">
        <v>2</v>
      </c>
      <c r="C539" s="149">
        <v>0</v>
      </c>
      <c r="D539" s="149">
        <v>2</v>
      </c>
      <c r="E539" s="149">
        <v>2</v>
      </c>
      <c r="F539" s="149">
        <v>0</v>
      </c>
      <c r="G539" s="149">
        <v>2</v>
      </c>
      <c r="H539" s="149">
        <v>2</v>
      </c>
      <c r="I539" s="149">
        <v>0</v>
      </c>
      <c r="J539" s="149">
        <v>2</v>
      </c>
      <c r="K539" s="149">
        <v>4</v>
      </c>
      <c r="L539" s="148">
        <v>2.7</v>
      </c>
      <c r="M539" s="147">
        <v>57.96</v>
      </c>
      <c r="Y539" s="667"/>
    </row>
    <row r="540" spans="1:25">
      <c r="A540" s="660" t="s">
        <v>36</v>
      </c>
      <c r="B540" s="659">
        <v>5</v>
      </c>
      <c r="C540" s="659">
        <v>2</v>
      </c>
      <c r="D540" s="659">
        <v>3</v>
      </c>
      <c r="E540" s="659">
        <v>5</v>
      </c>
      <c r="F540" s="659">
        <v>2</v>
      </c>
      <c r="G540" s="659">
        <v>3</v>
      </c>
      <c r="H540" s="659">
        <v>6</v>
      </c>
      <c r="I540" s="659">
        <v>2</v>
      </c>
      <c r="J540" s="659">
        <v>4</v>
      </c>
      <c r="K540" s="659">
        <v>10</v>
      </c>
      <c r="L540" s="658">
        <v>7.1</v>
      </c>
      <c r="M540" s="657">
        <v>61.84</v>
      </c>
      <c r="Y540" s="667"/>
    </row>
    <row r="541" spans="1:25">
      <c r="A541" s="150" t="s">
        <v>37</v>
      </c>
      <c r="B541" s="149">
        <v>1</v>
      </c>
      <c r="C541" s="149">
        <v>1</v>
      </c>
      <c r="D541" s="149">
        <v>0</v>
      </c>
      <c r="E541" s="149">
        <v>1</v>
      </c>
      <c r="F541" s="149">
        <v>1</v>
      </c>
      <c r="G541" s="149">
        <v>0</v>
      </c>
      <c r="H541" s="149">
        <v>1</v>
      </c>
      <c r="I541" s="149">
        <v>1</v>
      </c>
      <c r="J541" s="149">
        <v>0</v>
      </c>
      <c r="K541" s="149">
        <v>1</v>
      </c>
      <c r="L541" s="148">
        <v>1</v>
      </c>
      <c r="M541" s="147" t="s">
        <v>409</v>
      </c>
      <c r="Y541" s="667"/>
    </row>
    <row r="542" spans="1:25" ht="13.5" thickBot="1">
      <c r="A542" s="146" t="s">
        <v>50</v>
      </c>
      <c r="B542" s="145">
        <v>20</v>
      </c>
      <c r="C542" s="145">
        <v>4</v>
      </c>
      <c r="D542" s="145">
        <v>16</v>
      </c>
      <c r="E542" s="145">
        <v>20</v>
      </c>
      <c r="F542" s="145">
        <v>4</v>
      </c>
      <c r="G542" s="145">
        <v>16</v>
      </c>
      <c r="H542" s="145">
        <v>24</v>
      </c>
      <c r="I542" s="145">
        <v>4</v>
      </c>
      <c r="J542" s="145">
        <v>20</v>
      </c>
      <c r="K542" s="145">
        <v>58</v>
      </c>
      <c r="L542" s="144">
        <v>41.83</v>
      </c>
      <c r="M542" s="143">
        <v>57.72</v>
      </c>
      <c r="Y542" s="667"/>
    </row>
    <row r="543" spans="1:25">
      <c r="Y543" s="667"/>
    </row>
    <row r="544" spans="1:25" s="679" customFormat="1" ht="15.75" thickBot="1">
      <c r="A544" s="612" t="s">
        <v>439</v>
      </c>
      <c r="B544" s="666"/>
      <c r="C544" s="613"/>
      <c r="D544" s="613"/>
      <c r="E544" s="613"/>
      <c r="F544" s="613"/>
      <c r="G544" s="613"/>
      <c r="H544" s="613"/>
      <c r="I544" s="613"/>
      <c r="J544" s="613"/>
      <c r="K544" s="613"/>
      <c r="L544" s="665"/>
      <c r="M544" s="613"/>
    </row>
    <row r="545" spans="1:25">
      <c r="A545" s="770" t="s">
        <v>49</v>
      </c>
      <c r="B545" s="775" t="s">
        <v>289</v>
      </c>
      <c r="C545" s="775"/>
      <c r="D545" s="775"/>
      <c r="E545" s="775" t="s">
        <v>288</v>
      </c>
      <c r="F545" s="775"/>
      <c r="G545" s="775"/>
      <c r="H545" s="775" t="s">
        <v>278</v>
      </c>
      <c r="I545" s="775"/>
      <c r="J545" s="775"/>
      <c r="K545" s="775" t="s">
        <v>287</v>
      </c>
      <c r="L545" s="775"/>
      <c r="M545" s="772"/>
      <c r="Y545" s="667"/>
    </row>
    <row r="546" spans="1:25" ht="13.5" thickBot="1">
      <c r="A546" s="771"/>
      <c r="B546" s="153" t="s">
        <v>50</v>
      </c>
      <c r="C546" s="728" t="s">
        <v>286</v>
      </c>
      <c r="D546" s="728" t="s">
        <v>285</v>
      </c>
      <c r="E546" s="153" t="s">
        <v>50</v>
      </c>
      <c r="F546" s="728" t="s">
        <v>286</v>
      </c>
      <c r="G546" s="728" t="s">
        <v>285</v>
      </c>
      <c r="H546" s="153" t="s">
        <v>50</v>
      </c>
      <c r="I546" s="728" t="s">
        <v>286</v>
      </c>
      <c r="J546" s="728" t="s">
        <v>285</v>
      </c>
      <c r="K546" s="153" t="s">
        <v>78</v>
      </c>
      <c r="L546" s="152" t="s">
        <v>284</v>
      </c>
      <c r="M546" s="151" t="s">
        <v>283</v>
      </c>
      <c r="Y546" s="667"/>
    </row>
    <row r="547" spans="1:25">
      <c r="A547" s="664" t="s">
        <v>35</v>
      </c>
      <c r="B547" s="663">
        <v>17</v>
      </c>
      <c r="C547" s="663">
        <v>8</v>
      </c>
      <c r="D547" s="663">
        <v>9</v>
      </c>
      <c r="E547" s="663">
        <v>17</v>
      </c>
      <c r="F547" s="663">
        <v>8</v>
      </c>
      <c r="G547" s="663">
        <v>9</v>
      </c>
      <c r="H547" s="663">
        <v>37</v>
      </c>
      <c r="I547" s="663">
        <v>8</v>
      </c>
      <c r="J547" s="663">
        <v>29</v>
      </c>
      <c r="K547" s="663">
        <v>125</v>
      </c>
      <c r="L547" s="662">
        <v>64.92</v>
      </c>
      <c r="M547" s="661">
        <v>55.96</v>
      </c>
      <c r="Y547" s="667"/>
    </row>
    <row r="548" spans="1:25">
      <c r="A548" s="150" t="s">
        <v>48</v>
      </c>
      <c r="B548" s="149">
        <v>14</v>
      </c>
      <c r="C548" s="149">
        <v>4</v>
      </c>
      <c r="D548" s="149">
        <v>10</v>
      </c>
      <c r="E548" s="149">
        <v>14</v>
      </c>
      <c r="F548" s="149">
        <v>4</v>
      </c>
      <c r="G548" s="149">
        <v>10</v>
      </c>
      <c r="H548" s="149">
        <v>17</v>
      </c>
      <c r="I548" s="149">
        <v>6</v>
      </c>
      <c r="J548" s="149">
        <v>11</v>
      </c>
      <c r="K548" s="149">
        <v>32</v>
      </c>
      <c r="L548" s="148">
        <v>16.64</v>
      </c>
      <c r="M548" s="147">
        <v>54.15</v>
      </c>
      <c r="Y548" s="667"/>
    </row>
    <row r="549" spans="1:25">
      <c r="A549" s="660" t="s">
        <v>47</v>
      </c>
      <c r="B549" s="659">
        <v>10</v>
      </c>
      <c r="C549" s="659">
        <v>3</v>
      </c>
      <c r="D549" s="659">
        <v>7</v>
      </c>
      <c r="E549" s="659">
        <v>10</v>
      </c>
      <c r="F549" s="659">
        <v>3</v>
      </c>
      <c r="G549" s="659">
        <v>7</v>
      </c>
      <c r="H549" s="659">
        <v>11</v>
      </c>
      <c r="I549" s="659">
        <v>3</v>
      </c>
      <c r="J549" s="659">
        <v>8</v>
      </c>
      <c r="K549" s="659">
        <v>27</v>
      </c>
      <c r="L549" s="658">
        <v>14.24</v>
      </c>
      <c r="M549" s="657">
        <v>55.97</v>
      </c>
      <c r="Y549" s="667"/>
    </row>
    <row r="550" spans="1:25">
      <c r="A550" s="150" t="s">
        <v>46</v>
      </c>
      <c r="B550" s="149">
        <v>3</v>
      </c>
      <c r="C550" s="149">
        <v>2</v>
      </c>
      <c r="D550" s="149">
        <v>1</v>
      </c>
      <c r="E550" s="149">
        <v>3</v>
      </c>
      <c r="F550" s="149">
        <v>2</v>
      </c>
      <c r="G550" s="149">
        <v>1</v>
      </c>
      <c r="H550" s="149">
        <v>7</v>
      </c>
      <c r="I550" s="149">
        <v>2</v>
      </c>
      <c r="J550" s="149">
        <v>5</v>
      </c>
      <c r="K550" s="149">
        <v>16</v>
      </c>
      <c r="L550" s="148">
        <v>10.11</v>
      </c>
      <c r="M550" s="147">
        <v>48.59</v>
      </c>
      <c r="Y550" s="667"/>
    </row>
    <row r="551" spans="1:25">
      <c r="A551" s="660" t="s">
        <v>45</v>
      </c>
      <c r="B551" s="659">
        <v>3</v>
      </c>
      <c r="C551" s="659">
        <v>2</v>
      </c>
      <c r="D551" s="659">
        <v>1</v>
      </c>
      <c r="E551" s="659">
        <v>3</v>
      </c>
      <c r="F551" s="659">
        <v>2</v>
      </c>
      <c r="G551" s="659">
        <v>1</v>
      </c>
      <c r="H551" s="659">
        <v>5</v>
      </c>
      <c r="I551" s="659">
        <v>2</v>
      </c>
      <c r="J551" s="659">
        <v>3</v>
      </c>
      <c r="K551" s="659">
        <v>3</v>
      </c>
      <c r="L551" s="658">
        <v>2.2999999999999998</v>
      </c>
      <c r="M551" s="657">
        <v>51.22</v>
      </c>
      <c r="Y551" s="667"/>
    </row>
    <row r="552" spans="1:25">
      <c r="A552" s="150" t="s">
        <v>44</v>
      </c>
      <c r="B552" s="149">
        <v>2</v>
      </c>
      <c r="C552" s="149">
        <v>1</v>
      </c>
      <c r="D552" s="149">
        <v>1</v>
      </c>
      <c r="E552" s="149">
        <v>6</v>
      </c>
      <c r="F552" s="149">
        <v>1</v>
      </c>
      <c r="G552" s="149">
        <v>5</v>
      </c>
      <c r="H552" s="149">
        <v>7</v>
      </c>
      <c r="I552" s="149">
        <v>1</v>
      </c>
      <c r="J552" s="149">
        <v>6</v>
      </c>
      <c r="K552" s="149">
        <v>10</v>
      </c>
      <c r="L552" s="148">
        <v>5.81</v>
      </c>
      <c r="M552" s="147">
        <v>54.34</v>
      </c>
      <c r="Y552" s="667"/>
    </row>
    <row r="553" spans="1:25">
      <c r="A553" s="660" t="s">
        <v>43</v>
      </c>
      <c r="B553" s="659">
        <v>3</v>
      </c>
      <c r="C553" s="659">
        <v>0</v>
      </c>
      <c r="D553" s="659">
        <v>3</v>
      </c>
      <c r="E553" s="659">
        <v>3</v>
      </c>
      <c r="F553" s="659">
        <v>0</v>
      </c>
      <c r="G553" s="659">
        <v>3</v>
      </c>
      <c r="H553" s="659">
        <v>5</v>
      </c>
      <c r="I553" s="659">
        <v>0</v>
      </c>
      <c r="J553" s="659">
        <v>5</v>
      </c>
      <c r="K553" s="659">
        <v>7</v>
      </c>
      <c r="L553" s="658">
        <v>4.1399999999999997</v>
      </c>
      <c r="M553" s="657">
        <v>53.52</v>
      </c>
      <c r="Y553" s="667"/>
    </row>
    <row r="554" spans="1:25">
      <c r="A554" s="150" t="s">
        <v>42</v>
      </c>
      <c r="B554" s="149">
        <v>6</v>
      </c>
      <c r="C554" s="149">
        <v>2</v>
      </c>
      <c r="D554" s="149">
        <v>4</v>
      </c>
      <c r="E554" s="149">
        <v>6</v>
      </c>
      <c r="F554" s="149">
        <v>2</v>
      </c>
      <c r="G554" s="149">
        <v>4</v>
      </c>
      <c r="H554" s="149">
        <v>12</v>
      </c>
      <c r="I554" s="149">
        <v>2</v>
      </c>
      <c r="J554" s="149">
        <v>10</v>
      </c>
      <c r="K554" s="149">
        <v>17</v>
      </c>
      <c r="L554" s="148">
        <v>9.48</v>
      </c>
      <c r="M554" s="147">
        <v>52.94</v>
      </c>
      <c r="Y554" s="667"/>
    </row>
    <row r="555" spans="1:25">
      <c r="A555" s="660" t="s">
        <v>41</v>
      </c>
      <c r="B555" s="659">
        <v>1</v>
      </c>
      <c r="C555" s="659">
        <v>1</v>
      </c>
      <c r="D555" s="659">
        <v>0</v>
      </c>
      <c r="E555" s="659">
        <v>1</v>
      </c>
      <c r="F555" s="659">
        <v>1</v>
      </c>
      <c r="G555" s="659">
        <v>0</v>
      </c>
      <c r="H555" s="659">
        <v>10</v>
      </c>
      <c r="I555" s="659">
        <v>10</v>
      </c>
      <c r="J555" s="659">
        <v>0</v>
      </c>
      <c r="K555" s="659">
        <v>27</v>
      </c>
      <c r="L555" s="658">
        <v>11.53</v>
      </c>
      <c r="M555" s="657">
        <v>48.4</v>
      </c>
      <c r="Y555" s="667"/>
    </row>
    <row r="556" spans="1:25">
      <c r="A556" s="150" t="s">
        <v>40</v>
      </c>
      <c r="B556" s="149">
        <v>7</v>
      </c>
      <c r="C556" s="149">
        <v>2</v>
      </c>
      <c r="D556" s="149">
        <v>5</v>
      </c>
      <c r="E556" s="149">
        <v>7</v>
      </c>
      <c r="F556" s="149">
        <v>2</v>
      </c>
      <c r="G556" s="149">
        <v>5</v>
      </c>
      <c r="H556" s="149">
        <v>7</v>
      </c>
      <c r="I556" s="149">
        <v>2</v>
      </c>
      <c r="J556" s="149">
        <v>5</v>
      </c>
      <c r="K556" s="149">
        <v>10</v>
      </c>
      <c r="L556" s="148">
        <v>5.61</v>
      </c>
      <c r="M556" s="147">
        <v>55.72</v>
      </c>
      <c r="Y556" s="667"/>
    </row>
    <row r="557" spans="1:25">
      <c r="A557" s="660" t="s">
        <v>39</v>
      </c>
      <c r="B557" s="659">
        <v>11</v>
      </c>
      <c r="C557" s="659">
        <v>1</v>
      </c>
      <c r="D557" s="659">
        <v>10</v>
      </c>
      <c r="E557" s="659">
        <v>11</v>
      </c>
      <c r="F557" s="659">
        <v>1</v>
      </c>
      <c r="G557" s="659">
        <v>10</v>
      </c>
      <c r="H557" s="659">
        <v>20</v>
      </c>
      <c r="I557" s="659">
        <v>1</v>
      </c>
      <c r="J557" s="659">
        <v>19</v>
      </c>
      <c r="K557" s="659">
        <v>95</v>
      </c>
      <c r="L557" s="658">
        <v>45.6</v>
      </c>
      <c r="M557" s="657">
        <v>53.12</v>
      </c>
      <c r="Y557" s="667"/>
    </row>
    <row r="558" spans="1:25">
      <c r="A558" s="150" t="s">
        <v>38</v>
      </c>
      <c r="B558" s="149">
        <v>5</v>
      </c>
      <c r="C558" s="149">
        <v>2</v>
      </c>
      <c r="D558" s="149">
        <v>3</v>
      </c>
      <c r="E558" s="149">
        <v>5</v>
      </c>
      <c r="F558" s="149">
        <v>2</v>
      </c>
      <c r="G558" s="149">
        <v>3</v>
      </c>
      <c r="H558" s="149">
        <v>8</v>
      </c>
      <c r="I558" s="149">
        <v>2</v>
      </c>
      <c r="J558" s="149">
        <v>6</v>
      </c>
      <c r="K558" s="149">
        <v>15</v>
      </c>
      <c r="L558" s="148">
        <v>9.27</v>
      </c>
      <c r="M558" s="147">
        <v>53.76</v>
      </c>
      <c r="Y558" s="667"/>
    </row>
    <row r="559" spans="1:25">
      <c r="A559" s="660" t="s">
        <v>36</v>
      </c>
      <c r="B559" s="659">
        <v>14</v>
      </c>
      <c r="C559" s="659">
        <v>8</v>
      </c>
      <c r="D559" s="659">
        <v>6</v>
      </c>
      <c r="E559" s="659">
        <v>14</v>
      </c>
      <c r="F559" s="659">
        <v>8</v>
      </c>
      <c r="G559" s="659">
        <v>6</v>
      </c>
      <c r="H559" s="659">
        <v>16</v>
      </c>
      <c r="I559" s="659">
        <v>10</v>
      </c>
      <c r="J559" s="659">
        <v>6</v>
      </c>
      <c r="K559" s="659">
        <v>32</v>
      </c>
      <c r="L559" s="658">
        <v>18.03</v>
      </c>
      <c r="M559" s="657">
        <v>50.99</v>
      </c>
      <c r="Y559" s="667"/>
    </row>
    <row r="560" spans="1:25">
      <c r="A560" s="150" t="s">
        <v>37</v>
      </c>
      <c r="B560" s="149">
        <v>4</v>
      </c>
      <c r="C560" s="149">
        <v>2</v>
      </c>
      <c r="D560" s="149">
        <v>2</v>
      </c>
      <c r="E560" s="149">
        <v>4</v>
      </c>
      <c r="F560" s="149">
        <v>2</v>
      </c>
      <c r="G560" s="149">
        <v>2</v>
      </c>
      <c r="H560" s="149">
        <v>8</v>
      </c>
      <c r="I560" s="149">
        <v>2</v>
      </c>
      <c r="J560" s="149">
        <v>6</v>
      </c>
      <c r="K560" s="149">
        <v>11</v>
      </c>
      <c r="L560" s="148">
        <v>8.15</v>
      </c>
      <c r="M560" s="147">
        <v>55.93</v>
      </c>
      <c r="Y560" s="667"/>
    </row>
    <row r="561" spans="1:25" ht="13.5" thickBot="1">
      <c r="A561" s="146" t="s">
        <v>50</v>
      </c>
      <c r="B561" s="145">
        <v>100</v>
      </c>
      <c r="C561" s="145">
        <v>38</v>
      </c>
      <c r="D561" s="145">
        <v>62</v>
      </c>
      <c r="E561" s="145">
        <v>104</v>
      </c>
      <c r="F561" s="145">
        <v>38</v>
      </c>
      <c r="G561" s="145">
        <v>66</v>
      </c>
      <c r="H561" s="145">
        <v>170</v>
      </c>
      <c r="I561" s="145">
        <v>51</v>
      </c>
      <c r="J561" s="145">
        <v>119</v>
      </c>
      <c r="K561" s="145">
        <v>413</v>
      </c>
      <c r="L561" s="144">
        <v>225.83</v>
      </c>
      <c r="M561" s="143">
        <v>53.78</v>
      </c>
      <c r="Y561" s="667"/>
    </row>
    <row r="562" spans="1:25">
      <c r="Y562" s="667"/>
    </row>
    <row r="563" spans="1:25" s="679" customFormat="1" ht="15.75" thickBot="1">
      <c r="A563" s="612" t="s">
        <v>438</v>
      </c>
      <c r="B563" s="666"/>
      <c r="C563" s="613"/>
      <c r="D563" s="613"/>
      <c r="E563" s="613"/>
      <c r="F563" s="613"/>
      <c r="G563" s="613"/>
      <c r="H563" s="613"/>
      <c r="I563" s="613"/>
      <c r="J563" s="613"/>
      <c r="K563" s="613"/>
      <c r="L563" s="665"/>
      <c r="M563" s="613"/>
    </row>
    <row r="564" spans="1:25">
      <c r="A564" s="770" t="s">
        <v>49</v>
      </c>
      <c r="B564" s="775" t="s">
        <v>289</v>
      </c>
      <c r="C564" s="775"/>
      <c r="D564" s="775"/>
      <c r="E564" s="775" t="s">
        <v>288</v>
      </c>
      <c r="F564" s="775"/>
      <c r="G564" s="775"/>
      <c r="H564" s="775" t="s">
        <v>278</v>
      </c>
      <c r="I564" s="775"/>
      <c r="J564" s="775"/>
      <c r="K564" s="775" t="s">
        <v>287</v>
      </c>
      <c r="L564" s="775"/>
      <c r="M564" s="772"/>
      <c r="Y564" s="667"/>
    </row>
    <row r="565" spans="1:25" ht="13.5" thickBot="1">
      <c r="A565" s="771"/>
      <c r="B565" s="153" t="s">
        <v>50</v>
      </c>
      <c r="C565" s="728" t="s">
        <v>286</v>
      </c>
      <c r="D565" s="728" t="s">
        <v>285</v>
      </c>
      <c r="E565" s="153" t="s">
        <v>50</v>
      </c>
      <c r="F565" s="728" t="s">
        <v>286</v>
      </c>
      <c r="G565" s="728" t="s">
        <v>285</v>
      </c>
      <c r="H565" s="153" t="s">
        <v>50</v>
      </c>
      <c r="I565" s="728" t="s">
        <v>286</v>
      </c>
      <c r="J565" s="728" t="s">
        <v>285</v>
      </c>
      <c r="K565" s="153" t="s">
        <v>78</v>
      </c>
      <c r="L565" s="152" t="s">
        <v>284</v>
      </c>
      <c r="M565" s="151" t="s">
        <v>283</v>
      </c>
      <c r="Y565" s="667"/>
    </row>
    <row r="566" spans="1:25">
      <c r="A566" s="664" t="s">
        <v>35</v>
      </c>
      <c r="B566" s="663">
        <v>10</v>
      </c>
      <c r="C566" s="663">
        <v>3</v>
      </c>
      <c r="D566" s="663">
        <v>7</v>
      </c>
      <c r="E566" s="663">
        <v>10</v>
      </c>
      <c r="F566" s="663">
        <v>3</v>
      </c>
      <c r="G566" s="663">
        <v>7</v>
      </c>
      <c r="H566" s="663">
        <v>13</v>
      </c>
      <c r="I566" s="663">
        <v>4</v>
      </c>
      <c r="J566" s="663">
        <v>9</v>
      </c>
      <c r="K566" s="663">
        <v>70</v>
      </c>
      <c r="L566" s="662">
        <v>41.74</v>
      </c>
      <c r="M566" s="661">
        <v>54.16</v>
      </c>
      <c r="Y566" s="667"/>
    </row>
    <row r="567" spans="1:25">
      <c r="A567" s="150" t="s">
        <v>48</v>
      </c>
      <c r="B567" s="149">
        <v>2</v>
      </c>
      <c r="C567" s="149">
        <v>0</v>
      </c>
      <c r="D567" s="149">
        <v>2</v>
      </c>
      <c r="E567" s="149">
        <v>2</v>
      </c>
      <c r="F567" s="149">
        <v>0</v>
      </c>
      <c r="G567" s="149">
        <v>2</v>
      </c>
      <c r="H567" s="149">
        <v>3</v>
      </c>
      <c r="I567" s="149">
        <v>0</v>
      </c>
      <c r="J567" s="149">
        <v>3</v>
      </c>
      <c r="K567" s="149">
        <v>5</v>
      </c>
      <c r="L567" s="148">
        <v>2.17</v>
      </c>
      <c r="M567" s="147">
        <v>58.62</v>
      </c>
      <c r="Y567" s="667"/>
    </row>
    <row r="568" spans="1:25">
      <c r="A568" s="660" t="s">
        <v>47</v>
      </c>
      <c r="B568" s="659">
        <v>2</v>
      </c>
      <c r="C568" s="659">
        <v>1</v>
      </c>
      <c r="D568" s="659">
        <v>1</v>
      </c>
      <c r="E568" s="659">
        <v>2</v>
      </c>
      <c r="F568" s="659">
        <v>1</v>
      </c>
      <c r="G568" s="659">
        <v>1</v>
      </c>
      <c r="H568" s="659">
        <v>3</v>
      </c>
      <c r="I568" s="659">
        <v>1</v>
      </c>
      <c r="J568" s="659">
        <v>2</v>
      </c>
      <c r="K568" s="659">
        <v>10</v>
      </c>
      <c r="L568" s="658">
        <v>5.44</v>
      </c>
      <c r="M568" s="657">
        <v>56.1</v>
      </c>
      <c r="Y568" s="667"/>
    </row>
    <row r="569" spans="1:25">
      <c r="A569" s="150" t="s">
        <v>46</v>
      </c>
      <c r="B569" s="149">
        <v>2</v>
      </c>
      <c r="C569" s="149">
        <v>1</v>
      </c>
      <c r="D569" s="149">
        <v>1</v>
      </c>
      <c r="E569" s="149">
        <v>2</v>
      </c>
      <c r="F569" s="149">
        <v>1</v>
      </c>
      <c r="G569" s="149">
        <v>1</v>
      </c>
      <c r="H569" s="149">
        <v>2</v>
      </c>
      <c r="I569" s="149">
        <v>1</v>
      </c>
      <c r="J569" s="149">
        <v>1</v>
      </c>
      <c r="K569" s="149">
        <v>10</v>
      </c>
      <c r="L569" s="148">
        <v>9.83</v>
      </c>
      <c r="M569" s="147">
        <v>46.21</v>
      </c>
      <c r="Y569" s="667"/>
    </row>
    <row r="570" spans="1:25">
      <c r="A570" s="660" t="s">
        <v>45</v>
      </c>
      <c r="B570" s="659">
        <v>2</v>
      </c>
      <c r="C570" s="659">
        <v>1</v>
      </c>
      <c r="D570" s="659">
        <v>1</v>
      </c>
      <c r="E570" s="659">
        <v>2</v>
      </c>
      <c r="F570" s="659">
        <v>1</v>
      </c>
      <c r="G570" s="659">
        <v>1</v>
      </c>
      <c r="H570" s="659">
        <v>2</v>
      </c>
      <c r="I570" s="659">
        <v>1</v>
      </c>
      <c r="J570" s="659">
        <v>1</v>
      </c>
      <c r="K570" s="659">
        <v>2</v>
      </c>
      <c r="L570" s="658">
        <v>0.7</v>
      </c>
      <c r="M570" s="657">
        <v>63.71</v>
      </c>
      <c r="Y570" s="667"/>
    </row>
    <row r="571" spans="1:25">
      <c r="A571" s="150" t="s">
        <v>44</v>
      </c>
      <c r="B571" s="149">
        <v>1</v>
      </c>
      <c r="C571" s="149">
        <v>0</v>
      </c>
      <c r="D571" s="149">
        <v>1</v>
      </c>
      <c r="E571" s="149">
        <v>2</v>
      </c>
      <c r="F571" s="149">
        <v>0</v>
      </c>
      <c r="G571" s="149">
        <v>2</v>
      </c>
      <c r="H571" s="149">
        <v>6</v>
      </c>
      <c r="I571" s="149">
        <v>0</v>
      </c>
      <c r="J571" s="149">
        <v>6</v>
      </c>
      <c r="K571" s="149">
        <v>8</v>
      </c>
      <c r="L571" s="148">
        <v>5.05</v>
      </c>
      <c r="M571" s="147">
        <v>49.49</v>
      </c>
      <c r="Y571" s="667"/>
    </row>
    <row r="572" spans="1:25">
      <c r="A572" s="660" t="s">
        <v>43</v>
      </c>
      <c r="B572" s="659">
        <v>1</v>
      </c>
      <c r="C572" s="659">
        <v>0</v>
      </c>
      <c r="D572" s="659">
        <v>1</v>
      </c>
      <c r="E572" s="659">
        <v>1</v>
      </c>
      <c r="F572" s="659">
        <v>0</v>
      </c>
      <c r="G572" s="659">
        <v>1</v>
      </c>
      <c r="H572" s="659">
        <v>2</v>
      </c>
      <c r="I572" s="659">
        <v>0</v>
      </c>
      <c r="J572" s="659">
        <v>2</v>
      </c>
      <c r="K572" s="659">
        <v>4</v>
      </c>
      <c r="L572" s="658">
        <v>2.54</v>
      </c>
      <c r="M572" s="657">
        <v>52.04</v>
      </c>
      <c r="Y572" s="667"/>
    </row>
    <row r="573" spans="1:25">
      <c r="A573" s="150" t="s">
        <v>42</v>
      </c>
      <c r="B573" s="149">
        <v>4</v>
      </c>
      <c r="C573" s="149">
        <v>1</v>
      </c>
      <c r="D573" s="149">
        <v>3</v>
      </c>
      <c r="E573" s="149">
        <v>4</v>
      </c>
      <c r="F573" s="149">
        <v>1</v>
      </c>
      <c r="G573" s="149">
        <v>3</v>
      </c>
      <c r="H573" s="149">
        <v>8</v>
      </c>
      <c r="I573" s="149">
        <v>1</v>
      </c>
      <c r="J573" s="149">
        <v>7</v>
      </c>
      <c r="K573" s="149">
        <v>19</v>
      </c>
      <c r="L573" s="148">
        <v>12.15</v>
      </c>
      <c r="M573" s="147">
        <v>45.74</v>
      </c>
      <c r="Y573" s="667"/>
    </row>
    <row r="574" spans="1:25">
      <c r="A574" s="660" t="s">
        <v>41</v>
      </c>
      <c r="B574" s="659">
        <v>2</v>
      </c>
      <c r="C574" s="659">
        <v>1</v>
      </c>
      <c r="D574" s="659">
        <v>1</v>
      </c>
      <c r="E574" s="659">
        <v>3</v>
      </c>
      <c r="F574" s="659">
        <v>2</v>
      </c>
      <c r="G574" s="659">
        <v>1</v>
      </c>
      <c r="H574" s="659">
        <v>5</v>
      </c>
      <c r="I574" s="659">
        <v>3</v>
      </c>
      <c r="J574" s="659">
        <v>2</v>
      </c>
      <c r="K574" s="659">
        <v>19</v>
      </c>
      <c r="L574" s="658">
        <v>9.73</v>
      </c>
      <c r="M574" s="657">
        <v>50.84</v>
      </c>
      <c r="Y574" s="667"/>
    </row>
    <row r="575" spans="1:25">
      <c r="A575" s="150" t="s">
        <v>40</v>
      </c>
      <c r="B575" s="149">
        <v>3</v>
      </c>
      <c r="C575" s="149">
        <v>0</v>
      </c>
      <c r="D575" s="149">
        <v>3</v>
      </c>
      <c r="E575" s="149">
        <v>3</v>
      </c>
      <c r="F575" s="149">
        <v>0</v>
      </c>
      <c r="G575" s="149">
        <v>3</v>
      </c>
      <c r="H575" s="149">
        <v>6</v>
      </c>
      <c r="I575" s="149">
        <v>0</v>
      </c>
      <c r="J575" s="149">
        <v>6</v>
      </c>
      <c r="K575" s="149">
        <v>8</v>
      </c>
      <c r="L575" s="148">
        <v>5.33</v>
      </c>
      <c r="M575" s="147">
        <v>53.59</v>
      </c>
      <c r="Y575" s="667"/>
    </row>
    <row r="576" spans="1:25">
      <c r="A576" s="660" t="s">
        <v>39</v>
      </c>
      <c r="B576" s="659">
        <v>2</v>
      </c>
      <c r="C576" s="659">
        <v>0</v>
      </c>
      <c r="D576" s="659">
        <v>2</v>
      </c>
      <c r="E576" s="659">
        <v>2</v>
      </c>
      <c r="F576" s="659">
        <v>0</v>
      </c>
      <c r="G576" s="659">
        <v>2</v>
      </c>
      <c r="H576" s="659">
        <v>6</v>
      </c>
      <c r="I576" s="659">
        <v>0</v>
      </c>
      <c r="J576" s="659">
        <v>6</v>
      </c>
      <c r="K576" s="659">
        <v>36</v>
      </c>
      <c r="L576" s="658">
        <v>28.12</v>
      </c>
      <c r="M576" s="657">
        <v>49.51</v>
      </c>
      <c r="Y576" s="667"/>
    </row>
    <row r="577" spans="1:25">
      <c r="A577" s="150" t="s">
        <v>38</v>
      </c>
      <c r="B577" s="149">
        <v>4</v>
      </c>
      <c r="C577" s="149">
        <v>1</v>
      </c>
      <c r="D577" s="149">
        <v>3</v>
      </c>
      <c r="E577" s="149">
        <v>4</v>
      </c>
      <c r="F577" s="149">
        <v>1</v>
      </c>
      <c r="G577" s="149">
        <v>3</v>
      </c>
      <c r="H577" s="149">
        <v>4</v>
      </c>
      <c r="I577" s="149">
        <v>1</v>
      </c>
      <c r="J577" s="149">
        <v>3</v>
      </c>
      <c r="K577" s="149">
        <v>14</v>
      </c>
      <c r="L577" s="148">
        <v>9.6999999999999993</v>
      </c>
      <c r="M577" s="147">
        <v>55.76</v>
      </c>
      <c r="Y577" s="667"/>
    </row>
    <row r="578" spans="1:25">
      <c r="A578" s="660" t="s">
        <v>36</v>
      </c>
      <c r="B578" s="659">
        <v>2</v>
      </c>
      <c r="C578" s="659">
        <v>1</v>
      </c>
      <c r="D578" s="659">
        <v>1</v>
      </c>
      <c r="E578" s="659">
        <v>2</v>
      </c>
      <c r="F578" s="659">
        <v>1</v>
      </c>
      <c r="G578" s="659">
        <v>1</v>
      </c>
      <c r="H578" s="659">
        <v>3</v>
      </c>
      <c r="I578" s="659">
        <v>1</v>
      </c>
      <c r="J578" s="659">
        <v>2</v>
      </c>
      <c r="K578" s="659">
        <v>21</v>
      </c>
      <c r="L578" s="658">
        <v>17.899999999999999</v>
      </c>
      <c r="M578" s="657">
        <v>49.4</v>
      </c>
      <c r="Y578" s="667"/>
    </row>
    <row r="579" spans="1:25">
      <c r="A579" s="150" t="s">
        <v>37</v>
      </c>
      <c r="B579" s="149">
        <v>3</v>
      </c>
      <c r="C579" s="149">
        <v>2</v>
      </c>
      <c r="D579" s="149">
        <v>1</v>
      </c>
      <c r="E579" s="149">
        <v>3</v>
      </c>
      <c r="F579" s="149">
        <v>2</v>
      </c>
      <c r="G579" s="149">
        <v>1</v>
      </c>
      <c r="H579" s="149">
        <v>3</v>
      </c>
      <c r="I579" s="149">
        <v>2</v>
      </c>
      <c r="J579" s="149">
        <v>1</v>
      </c>
      <c r="K579" s="149">
        <v>11</v>
      </c>
      <c r="L579" s="148">
        <v>8.4700000000000006</v>
      </c>
      <c r="M579" s="147">
        <v>57.65</v>
      </c>
      <c r="Y579" s="667"/>
    </row>
    <row r="580" spans="1:25" ht="13.5" thickBot="1">
      <c r="A580" s="146" t="s">
        <v>50</v>
      </c>
      <c r="B580" s="145">
        <v>40</v>
      </c>
      <c r="C580" s="145">
        <v>12</v>
      </c>
      <c r="D580" s="145">
        <v>28</v>
      </c>
      <c r="E580" s="145">
        <v>42</v>
      </c>
      <c r="F580" s="145">
        <v>13</v>
      </c>
      <c r="G580" s="145">
        <v>29</v>
      </c>
      <c r="H580" s="145">
        <v>66</v>
      </c>
      <c r="I580" s="145">
        <v>15</v>
      </c>
      <c r="J580" s="145">
        <v>51</v>
      </c>
      <c r="K580" s="145">
        <v>232</v>
      </c>
      <c r="L580" s="144">
        <v>158.87</v>
      </c>
      <c r="M580" s="143">
        <v>51.71</v>
      </c>
      <c r="Y580" s="667"/>
    </row>
    <row r="581" spans="1:25">
      <c r="Y581" s="667"/>
    </row>
    <row r="582" spans="1:25" s="679" customFormat="1" ht="15.75" thickBot="1">
      <c r="A582" s="612" t="s">
        <v>437</v>
      </c>
      <c r="B582" s="666"/>
      <c r="C582" s="613"/>
      <c r="D582" s="613"/>
      <c r="E582" s="613"/>
      <c r="F582" s="613"/>
      <c r="G582" s="613"/>
      <c r="H582" s="613"/>
      <c r="I582" s="613"/>
      <c r="J582" s="613"/>
      <c r="K582" s="613"/>
      <c r="L582" s="665"/>
      <c r="M582" s="613"/>
    </row>
    <row r="583" spans="1:25">
      <c r="A583" s="770" t="s">
        <v>49</v>
      </c>
      <c r="B583" s="775" t="s">
        <v>289</v>
      </c>
      <c r="C583" s="775"/>
      <c r="D583" s="775"/>
      <c r="E583" s="775" t="s">
        <v>288</v>
      </c>
      <c r="F583" s="775"/>
      <c r="G583" s="775"/>
      <c r="H583" s="775" t="s">
        <v>278</v>
      </c>
      <c r="I583" s="775"/>
      <c r="J583" s="775"/>
      <c r="K583" s="775" t="s">
        <v>287</v>
      </c>
      <c r="L583" s="775"/>
      <c r="M583" s="772"/>
      <c r="Y583" s="667"/>
    </row>
    <row r="584" spans="1:25" ht="13.5" thickBot="1">
      <c r="A584" s="771"/>
      <c r="B584" s="153" t="s">
        <v>50</v>
      </c>
      <c r="C584" s="728" t="s">
        <v>286</v>
      </c>
      <c r="D584" s="728" t="s">
        <v>285</v>
      </c>
      <c r="E584" s="153" t="s">
        <v>50</v>
      </c>
      <c r="F584" s="728" t="s">
        <v>286</v>
      </c>
      <c r="G584" s="728" t="s">
        <v>285</v>
      </c>
      <c r="H584" s="153" t="s">
        <v>50</v>
      </c>
      <c r="I584" s="728" t="s">
        <v>286</v>
      </c>
      <c r="J584" s="728" t="s">
        <v>285</v>
      </c>
      <c r="K584" s="153" t="s">
        <v>78</v>
      </c>
      <c r="L584" s="152" t="s">
        <v>284</v>
      </c>
      <c r="M584" s="151" t="s">
        <v>283</v>
      </c>
      <c r="Y584" s="667"/>
    </row>
    <row r="585" spans="1:25">
      <c r="A585" s="664" t="s">
        <v>35</v>
      </c>
      <c r="B585" s="663">
        <v>113</v>
      </c>
      <c r="C585" s="663">
        <v>103</v>
      </c>
      <c r="D585" s="663">
        <v>10</v>
      </c>
      <c r="E585" s="663">
        <v>114</v>
      </c>
      <c r="F585" s="663">
        <v>104</v>
      </c>
      <c r="G585" s="663">
        <v>10</v>
      </c>
      <c r="H585" s="663">
        <v>149</v>
      </c>
      <c r="I585" s="663">
        <v>132</v>
      </c>
      <c r="J585" s="663">
        <v>17</v>
      </c>
      <c r="K585" s="663">
        <v>241</v>
      </c>
      <c r="L585" s="662">
        <v>170.28</v>
      </c>
      <c r="M585" s="661">
        <v>53.92</v>
      </c>
      <c r="Y585" s="667"/>
    </row>
    <row r="586" spans="1:25">
      <c r="A586" s="150" t="s">
        <v>48</v>
      </c>
      <c r="B586" s="149">
        <v>49</v>
      </c>
      <c r="C586" s="149">
        <v>44</v>
      </c>
      <c r="D586" s="149">
        <v>5</v>
      </c>
      <c r="E586" s="149">
        <v>49</v>
      </c>
      <c r="F586" s="149">
        <v>44</v>
      </c>
      <c r="G586" s="149">
        <v>5</v>
      </c>
      <c r="H586" s="149">
        <v>58</v>
      </c>
      <c r="I586" s="149">
        <v>49</v>
      </c>
      <c r="J586" s="149">
        <v>9</v>
      </c>
      <c r="K586" s="149">
        <v>71</v>
      </c>
      <c r="L586" s="148">
        <v>51.55</v>
      </c>
      <c r="M586" s="147">
        <v>55</v>
      </c>
      <c r="Y586" s="667"/>
    </row>
    <row r="587" spans="1:25">
      <c r="A587" s="660" t="s">
        <v>47</v>
      </c>
      <c r="B587" s="659">
        <v>27</v>
      </c>
      <c r="C587" s="659">
        <v>23</v>
      </c>
      <c r="D587" s="659">
        <v>4</v>
      </c>
      <c r="E587" s="659">
        <v>27</v>
      </c>
      <c r="F587" s="659">
        <v>23</v>
      </c>
      <c r="G587" s="659">
        <v>4</v>
      </c>
      <c r="H587" s="659">
        <v>31</v>
      </c>
      <c r="I587" s="659">
        <v>25</v>
      </c>
      <c r="J587" s="659">
        <v>6</v>
      </c>
      <c r="K587" s="659">
        <v>38</v>
      </c>
      <c r="L587" s="658">
        <v>29.76</v>
      </c>
      <c r="M587" s="657">
        <v>56.01</v>
      </c>
      <c r="Y587" s="667"/>
    </row>
    <row r="588" spans="1:25">
      <c r="A588" s="150" t="s">
        <v>46</v>
      </c>
      <c r="B588" s="149">
        <v>29</v>
      </c>
      <c r="C588" s="149">
        <v>26</v>
      </c>
      <c r="D588" s="149">
        <v>3</v>
      </c>
      <c r="E588" s="149">
        <v>29</v>
      </c>
      <c r="F588" s="149">
        <v>26</v>
      </c>
      <c r="G588" s="149">
        <v>3</v>
      </c>
      <c r="H588" s="149">
        <v>35</v>
      </c>
      <c r="I588" s="149">
        <v>31</v>
      </c>
      <c r="J588" s="149">
        <v>4</v>
      </c>
      <c r="K588" s="149">
        <v>35</v>
      </c>
      <c r="L588" s="148">
        <v>33.36</v>
      </c>
      <c r="M588" s="147">
        <v>56.65</v>
      </c>
      <c r="Y588" s="667"/>
    </row>
    <row r="589" spans="1:25">
      <c r="A589" s="660" t="s">
        <v>45</v>
      </c>
      <c r="B589" s="659">
        <v>13</v>
      </c>
      <c r="C589" s="659">
        <v>11</v>
      </c>
      <c r="D589" s="659">
        <v>2</v>
      </c>
      <c r="E589" s="659">
        <v>13</v>
      </c>
      <c r="F589" s="659">
        <v>11</v>
      </c>
      <c r="G589" s="659">
        <v>2</v>
      </c>
      <c r="H589" s="659">
        <v>17</v>
      </c>
      <c r="I589" s="659">
        <v>14</v>
      </c>
      <c r="J589" s="659">
        <v>3</v>
      </c>
      <c r="K589" s="659">
        <v>14</v>
      </c>
      <c r="L589" s="658">
        <v>11.64</v>
      </c>
      <c r="M589" s="657">
        <v>59.17</v>
      </c>
      <c r="Y589" s="667"/>
    </row>
    <row r="590" spans="1:25">
      <c r="A590" s="150" t="s">
        <v>44</v>
      </c>
      <c r="B590" s="149">
        <v>28</v>
      </c>
      <c r="C590" s="149">
        <v>26</v>
      </c>
      <c r="D590" s="149">
        <v>2</v>
      </c>
      <c r="E590" s="149">
        <v>32</v>
      </c>
      <c r="F590" s="149">
        <v>26</v>
      </c>
      <c r="G590" s="149">
        <v>6</v>
      </c>
      <c r="H590" s="149">
        <v>42</v>
      </c>
      <c r="I590" s="149">
        <v>29</v>
      </c>
      <c r="J590" s="149">
        <v>13</v>
      </c>
      <c r="K590" s="149">
        <v>44</v>
      </c>
      <c r="L590" s="148">
        <v>35.450000000000003</v>
      </c>
      <c r="M590" s="147">
        <v>56.01</v>
      </c>
      <c r="Y590" s="667"/>
    </row>
    <row r="591" spans="1:25">
      <c r="A591" s="660" t="s">
        <v>43</v>
      </c>
      <c r="B591" s="659">
        <v>17</v>
      </c>
      <c r="C591" s="659">
        <v>15</v>
      </c>
      <c r="D591" s="659">
        <v>2</v>
      </c>
      <c r="E591" s="659">
        <v>17</v>
      </c>
      <c r="F591" s="659">
        <v>15</v>
      </c>
      <c r="G591" s="659">
        <v>2</v>
      </c>
      <c r="H591" s="659">
        <v>17</v>
      </c>
      <c r="I591" s="659">
        <v>15</v>
      </c>
      <c r="J591" s="659">
        <v>2</v>
      </c>
      <c r="K591" s="659">
        <v>16</v>
      </c>
      <c r="L591" s="658">
        <v>11.44</v>
      </c>
      <c r="M591" s="657">
        <v>57.66</v>
      </c>
      <c r="Y591" s="667"/>
    </row>
    <row r="592" spans="1:25">
      <c r="A592" s="150" t="s">
        <v>42</v>
      </c>
      <c r="B592" s="149">
        <v>23</v>
      </c>
      <c r="C592" s="149">
        <v>20</v>
      </c>
      <c r="D592" s="149">
        <v>3</v>
      </c>
      <c r="E592" s="149">
        <v>23</v>
      </c>
      <c r="F592" s="149">
        <v>20</v>
      </c>
      <c r="G592" s="149">
        <v>3</v>
      </c>
      <c r="H592" s="149">
        <v>30</v>
      </c>
      <c r="I592" s="149">
        <v>23</v>
      </c>
      <c r="J592" s="149">
        <v>7</v>
      </c>
      <c r="K592" s="149">
        <v>26</v>
      </c>
      <c r="L592" s="148">
        <v>18.91</v>
      </c>
      <c r="M592" s="147">
        <v>59.37</v>
      </c>
      <c r="Y592" s="667"/>
    </row>
    <row r="593" spans="1:25">
      <c r="A593" s="660" t="s">
        <v>41</v>
      </c>
      <c r="B593" s="659">
        <v>21</v>
      </c>
      <c r="C593" s="659">
        <v>20</v>
      </c>
      <c r="D593" s="659">
        <v>1</v>
      </c>
      <c r="E593" s="659">
        <v>24</v>
      </c>
      <c r="F593" s="659">
        <v>20</v>
      </c>
      <c r="G593" s="659">
        <v>4</v>
      </c>
      <c r="H593" s="659">
        <v>35</v>
      </c>
      <c r="I593" s="659">
        <v>29</v>
      </c>
      <c r="J593" s="659">
        <v>6</v>
      </c>
      <c r="K593" s="659">
        <v>32</v>
      </c>
      <c r="L593" s="658">
        <v>19.350000000000001</v>
      </c>
      <c r="M593" s="657">
        <v>55.6</v>
      </c>
      <c r="Y593" s="667"/>
    </row>
    <row r="594" spans="1:25">
      <c r="A594" s="150" t="s">
        <v>40</v>
      </c>
      <c r="B594" s="149">
        <v>25</v>
      </c>
      <c r="C594" s="149">
        <v>21</v>
      </c>
      <c r="D594" s="149">
        <v>4</v>
      </c>
      <c r="E594" s="149">
        <v>25</v>
      </c>
      <c r="F594" s="149">
        <v>21</v>
      </c>
      <c r="G594" s="149">
        <v>4</v>
      </c>
      <c r="H594" s="149">
        <v>28</v>
      </c>
      <c r="I594" s="149">
        <v>22</v>
      </c>
      <c r="J594" s="149">
        <v>6</v>
      </c>
      <c r="K594" s="149">
        <v>23</v>
      </c>
      <c r="L594" s="148">
        <v>18.97</v>
      </c>
      <c r="M594" s="147">
        <v>55.79</v>
      </c>
      <c r="Y594" s="667"/>
    </row>
    <row r="595" spans="1:25">
      <c r="A595" s="660" t="s">
        <v>39</v>
      </c>
      <c r="B595" s="659">
        <v>64</v>
      </c>
      <c r="C595" s="659">
        <v>53</v>
      </c>
      <c r="D595" s="659">
        <v>11</v>
      </c>
      <c r="E595" s="659">
        <v>66</v>
      </c>
      <c r="F595" s="659">
        <v>55</v>
      </c>
      <c r="G595" s="659">
        <v>11</v>
      </c>
      <c r="H595" s="659">
        <v>79</v>
      </c>
      <c r="I595" s="659">
        <v>60</v>
      </c>
      <c r="J595" s="659">
        <v>19</v>
      </c>
      <c r="K595" s="659">
        <v>125</v>
      </c>
      <c r="L595" s="658">
        <v>89.8</v>
      </c>
      <c r="M595" s="657">
        <v>54.57</v>
      </c>
      <c r="Y595" s="667"/>
    </row>
    <row r="596" spans="1:25">
      <c r="A596" s="150" t="s">
        <v>38</v>
      </c>
      <c r="B596" s="149">
        <v>36</v>
      </c>
      <c r="C596" s="149">
        <v>32</v>
      </c>
      <c r="D596" s="149">
        <v>4</v>
      </c>
      <c r="E596" s="149">
        <v>37</v>
      </c>
      <c r="F596" s="149">
        <v>33</v>
      </c>
      <c r="G596" s="149">
        <v>4</v>
      </c>
      <c r="H596" s="149">
        <v>43</v>
      </c>
      <c r="I596" s="149">
        <v>34</v>
      </c>
      <c r="J596" s="149">
        <v>9</v>
      </c>
      <c r="K596" s="149">
        <v>53</v>
      </c>
      <c r="L596" s="148">
        <v>42.71</v>
      </c>
      <c r="M596" s="147">
        <v>55.05</v>
      </c>
      <c r="Y596" s="667"/>
    </row>
    <row r="597" spans="1:25">
      <c r="A597" s="660" t="s">
        <v>36</v>
      </c>
      <c r="B597" s="659">
        <v>60</v>
      </c>
      <c r="C597" s="659">
        <v>52</v>
      </c>
      <c r="D597" s="659">
        <v>8</v>
      </c>
      <c r="E597" s="659">
        <v>60</v>
      </c>
      <c r="F597" s="659">
        <v>52</v>
      </c>
      <c r="G597" s="659">
        <v>8</v>
      </c>
      <c r="H597" s="659">
        <v>74</v>
      </c>
      <c r="I597" s="659">
        <v>59</v>
      </c>
      <c r="J597" s="659">
        <v>15</v>
      </c>
      <c r="K597" s="659">
        <v>76</v>
      </c>
      <c r="L597" s="658">
        <v>61.25</v>
      </c>
      <c r="M597" s="657">
        <v>54.57</v>
      </c>
      <c r="Y597" s="667"/>
    </row>
    <row r="598" spans="1:25">
      <c r="A598" s="150" t="s">
        <v>37</v>
      </c>
      <c r="B598" s="149">
        <v>27</v>
      </c>
      <c r="C598" s="149">
        <v>23</v>
      </c>
      <c r="D598" s="149">
        <v>4</v>
      </c>
      <c r="E598" s="149">
        <v>27</v>
      </c>
      <c r="F598" s="149">
        <v>23</v>
      </c>
      <c r="G598" s="149">
        <v>4</v>
      </c>
      <c r="H598" s="149">
        <v>30</v>
      </c>
      <c r="I598" s="149">
        <v>24</v>
      </c>
      <c r="J598" s="149">
        <v>6</v>
      </c>
      <c r="K598" s="149">
        <v>44</v>
      </c>
      <c r="L598" s="148">
        <v>35.54</v>
      </c>
      <c r="M598" s="147">
        <v>52.31</v>
      </c>
      <c r="Y598" s="667"/>
    </row>
    <row r="599" spans="1:25" ht="13.5" thickBot="1">
      <c r="A599" s="146" t="s">
        <v>50</v>
      </c>
      <c r="B599" s="145">
        <v>508</v>
      </c>
      <c r="C599" s="145">
        <v>446</v>
      </c>
      <c r="D599" s="145">
        <v>62</v>
      </c>
      <c r="E599" s="145">
        <v>543</v>
      </c>
      <c r="F599" s="145">
        <v>473</v>
      </c>
      <c r="G599" s="145">
        <v>70</v>
      </c>
      <c r="H599" s="145">
        <v>668</v>
      </c>
      <c r="I599" s="145">
        <v>546</v>
      </c>
      <c r="J599" s="145">
        <v>122</v>
      </c>
      <c r="K599" s="145">
        <v>794</v>
      </c>
      <c r="L599" s="144">
        <v>630.01</v>
      </c>
      <c r="M599" s="143">
        <v>54.95</v>
      </c>
      <c r="Y599" s="667"/>
    </row>
    <row r="600" spans="1:25">
      <c r="Y600" s="667"/>
    </row>
    <row r="601" spans="1:25" s="679" customFormat="1" ht="15.75" thickBot="1">
      <c r="A601" s="612" t="s">
        <v>436</v>
      </c>
      <c r="B601" s="666"/>
      <c r="C601" s="613"/>
      <c r="D601" s="613"/>
      <c r="E601" s="613"/>
      <c r="F601" s="613"/>
      <c r="G601" s="613"/>
      <c r="H601" s="613"/>
      <c r="I601" s="613"/>
      <c r="J601" s="613"/>
      <c r="K601" s="613"/>
      <c r="L601" s="665"/>
      <c r="M601" s="613"/>
    </row>
    <row r="602" spans="1:25">
      <c r="A602" s="770" t="s">
        <v>49</v>
      </c>
      <c r="B602" s="775" t="s">
        <v>289</v>
      </c>
      <c r="C602" s="775"/>
      <c r="D602" s="775"/>
      <c r="E602" s="775" t="s">
        <v>288</v>
      </c>
      <c r="F602" s="775"/>
      <c r="G602" s="775"/>
      <c r="H602" s="775" t="s">
        <v>278</v>
      </c>
      <c r="I602" s="775"/>
      <c r="J602" s="775"/>
      <c r="K602" s="775" t="s">
        <v>287</v>
      </c>
      <c r="L602" s="775"/>
      <c r="M602" s="772"/>
      <c r="Y602" s="667"/>
    </row>
    <row r="603" spans="1:25" ht="13.5" thickBot="1">
      <c r="A603" s="771"/>
      <c r="B603" s="153" t="s">
        <v>50</v>
      </c>
      <c r="C603" s="728" t="s">
        <v>286</v>
      </c>
      <c r="D603" s="728" t="s">
        <v>285</v>
      </c>
      <c r="E603" s="153" t="s">
        <v>50</v>
      </c>
      <c r="F603" s="728" t="s">
        <v>286</v>
      </c>
      <c r="G603" s="728" t="s">
        <v>285</v>
      </c>
      <c r="H603" s="153" t="s">
        <v>50</v>
      </c>
      <c r="I603" s="728" t="s">
        <v>286</v>
      </c>
      <c r="J603" s="728" t="s">
        <v>285</v>
      </c>
      <c r="K603" s="153" t="s">
        <v>78</v>
      </c>
      <c r="L603" s="152" t="s">
        <v>284</v>
      </c>
      <c r="M603" s="151" t="s">
        <v>283</v>
      </c>
      <c r="Y603" s="667"/>
    </row>
    <row r="604" spans="1:25">
      <c r="A604" s="664" t="s">
        <v>35</v>
      </c>
      <c r="B604" s="663">
        <v>3</v>
      </c>
      <c r="C604" s="663">
        <v>1</v>
      </c>
      <c r="D604" s="663">
        <v>2</v>
      </c>
      <c r="E604" s="663">
        <v>3</v>
      </c>
      <c r="F604" s="663">
        <v>1</v>
      </c>
      <c r="G604" s="663">
        <v>2</v>
      </c>
      <c r="H604" s="663">
        <v>3</v>
      </c>
      <c r="I604" s="663">
        <v>1</v>
      </c>
      <c r="J604" s="663">
        <v>2</v>
      </c>
      <c r="K604" s="663">
        <v>7</v>
      </c>
      <c r="L604" s="662">
        <v>4.74</v>
      </c>
      <c r="M604" s="661">
        <v>50.29</v>
      </c>
      <c r="Y604" s="667"/>
    </row>
    <row r="605" spans="1:25">
      <c r="A605" s="150" t="s">
        <v>48</v>
      </c>
      <c r="B605" s="149">
        <v>2</v>
      </c>
      <c r="C605" s="149">
        <v>0</v>
      </c>
      <c r="D605" s="149">
        <v>2</v>
      </c>
      <c r="E605" s="149">
        <v>2</v>
      </c>
      <c r="F605" s="149">
        <v>0</v>
      </c>
      <c r="G605" s="149">
        <v>2</v>
      </c>
      <c r="H605" s="149">
        <v>2</v>
      </c>
      <c r="I605" s="149">
        <v>0</v>
      </c>
      <c r="J605" s="149">
        <v>2</v>
      </c>
      <c r="K605" s="149">
        <v>3</v>
      </c>
      <c r="L605" s="148">
        <v>0.54</v>
      </c>
      <c r="M605" s="147">
        <v>45.93</v>
      </c>
      <c r="Y605" s="667"/>
    </row>
    <row r="606" spans="1:25">
      <c r="A606" s="660" t="s">
        <v>47</v>
      </c>
      <c r="B606" s="659">
        <v>0</v>
      </c>
      <c r="C606" s="659">
        <v>0</v>
      </c>
      <c r="D606" s="659">
        <v>0</v>
      </c>
      <c r="E606" s="659">
        <v>0</v>
      </c>
      <c r="F606" s="659">
        <v>0</v>
      </c>
      <c r="G606" s="659">
        <v>0</v>
      </c>
      <c r="H606" s="659">
        <v>0</v>
      </c>
      <c r="I606" s="659">
        <v>0</v>
      </c>
      <c r="J606" s="659">
        <v>0</v>
      </c>
      <c r="K606" s="659">
        <v>0</v>
      </c>
      <c r="L606" s="658">
        <v>0</v>
      </c>
      <c r="M606" s="657">
        <v>0</v>
      </c>
      <c r="Y606" s="667"/>
    </row>
    <row r="607" spans="1:25">
      <c r="A607" s="150" t="s">
        <v>46</v>
      </c>
      <c r="B607" s="149">
        <v>0</v>
      </c>
      <c r="C607" s="149">
        <v>0</v>
      </c>
      <c r="D607" s="149">
        <v>0</v>
      </c>
      <c r="E607" s="149">
        <v>0</v>
      </c>
      <c r="F607" s="149">
        <v>0</v>
      </c>
      <c r="G607" s="149">
        <v>0</v>
      </c>
      <c r="H607" s="149">
        <v>0</v>
      </c>
      <c r="I607" s="149">
        <v>0</v>
      </c>
      <c r="J607" s="149">
        <v>0</v>
      </c>
      <c r="K607" s="149">
        <v>0</v>
      </c>
      <c r="L607" s="148">
        <v>0</v>
      </c>
      <c r="M607" s="147">
        <v>0</v>
      </c>
      <c r="Y607" s="667"/>
    </row>
    <row r="608" spans="1:25">
      <c r="A608" s="660" t="s">
        <v>45</v>
      </c>
      <c r="B608" s="659">
        <v>0</v>
      </c>
      <c r="C608" s="659">
        <v>0</v>
      </c>
      <c r="D608" s="659">
        <v>0</v>
      </c>
      <c r="E608" s="659">
        <v>0</v>
      </c>
      <c r="F608" s="659">
        <v>0</v>
      </c>
      <c r="G608" s="659">
        <v>0</v>
      </c>
      <c r="H608" s="659">
        <v>0</v>
      </c>
      <c r="I608" s="659">
        <v>0</v>
      </c>
      <c r="J608" s="659">
        <v>0</v>
      </c>
      <c r="K608" s="659">
        <v>0</v>
      </c>
      <c r="L608" s="658">
        <v>0</v>
      </c>
      <c r="M608" s="657">
        <v>0</v>
      </c>
      <c r="Y608" s="667"/>
    </row>
    <row r="609" spans="1:25">
      <c r="A609" s="150" t="s">
        <v>44</v>
      </c>
      <c r="B609" s="149">
        <v>0</v>
      </c>
      <c r="C609" s="149">
        <v>0</v>
      </c>
      <c r="D609" s="149">
        <v>0</v>
      </c>
      <c r="E609" s="149">
        <v>0</v>
      </c>
      <c r="F609" s="149">
        <v>0</v>
      </c>
      <c r="G609" s="149">
        <v>0</v>
      </c>
      <c r="H609" s="149">
        <v>0</v>
      </c>
      <c r="I609" s="149">
        <v>0</v>
      </c>
      <c r="J609" s="149">
        <v>0</v>
      </c>
      <c r="K609" s="149">
        <v>0</v>
      </c>
      <c r="L609" s="148">
        <v>0</v>
      </c>
      <c r="M609" s="147">
        <v>0</v>
      </c>
      <c r="Y609" s="667"/>
    </row>
    <row r="610" spans="1:25">
      <c r="A610" s="660" t="s">
        <v>43</v>
      </c>
      <c r="B610" s="659">
        <v>0</v>
      </c>
      <c r="C610" s="659">
        <v>0</v>
      </c>
      <c r="D610" s="659">
        <v>0</v>
      </c>
      <c r="E610" s="659">
        <v>0</v>
      </c>
      <c r="F610" s="659">
        <v>0</v>
      </c>
      <c r="G610" s="659">
        <v>0</v>
      </c>
      <c r="H610" s="659">
        <v>0</v>
      </c>
      <c r="I610" s="659">
        <v>0</v>
      </c>
      <c r="J610" s="659">
        <v>0</v>
      </c>
      <c r="K610" s="659">
        <v>0</v>
      </c>
      <c r="L610" s="658">
        <v>0</v>
      </c>
      <c r="M610" s="657">
        <v>0</v>
      </c>
      <c r="Y610" s="667"/>
    </row>
    <row r="611" spans="1:25">
      <c r="A611" s="150" t="s">
        <v>42</v>
      </c>
      <c r="B611" s="149">
        <v>1</v>
      </c>
      <c r="C611" s="149">
        <v>0</v>
      </c>
      <c r="D611" s="149">
        <v>1</v>
      </c>
      <c r="E611" s="149">
        <v>1</v>
      </c>
      <c r="F611" s="149">
        <v>0</v>
      </c>
      <c r="G611" s="149">
        <v>1</v>
      </c>
      <c r="H611" s="149">
        <v>1</v>
      </c>
      <c r="I611" s="149">
        <v>0</v>
      </c>
      <c r="J611" s="149">
        <v>1</v>
      </c>
      <c r="K611" s="149">
        <v>0</v>
      </c>
      <c r="L611" s="148">
        <v>0</v>
      </c>
      <c r="M611" s="147">
        <v>0</v>
      </c>
      <c r="Y611" s="667"/>
    </row>
    <row r="612" spans="1:25">
      <c r="A612" s="660" t="s">
        <v>41</v>
      </c>
      <c r="B612" s="659">
        <v>0</v>
      </c>
      <c r="C612" s="659">
        <v>0</v>
      </c>
      <c r="D612" s="659">
        <v>0</v>
      </c>
      <c r="E612" s="659">
        <v>0</v>
      </c>
      <c r="F612" s="659">
        <v>0</v>
      </c>
      <c r="G612" s="659">
        <v>0</v>
      </c>
      <c r="H612" s="659">
        <v>0</v>
      </c>
      <c r="I612" s="659">
        <v>0</v>
      </c>
      <c r="J612" s="659">
        <v>0</v>
      </c>
      <c r="K612" s="659">
        <v>0</v>
      </c>
      <c r="L612" s="658">
        <v>0</v>
      </c>
      <c r="M612" s="657">
        <v>0</v>
      </c>
      <c r="Y612" s="667"/>
    </row>
    <row r="613" spans="1:25">
      <c r="A613" s="150" t="s">
        <v>40</v>
      </c>
      <c r="B613" s="149">
        <v>0</v>
      </c>
      <c r="C613" s="149">
        <v>0</v>
      </c>
      <c r="D613" s="149">
        <v>0</v>
      </c>
      <c r="E613" s="149">
        <v>0</v>
      </c>
      <c r="F613" s="149">
        <v>0</v>
      </c>
      <c r="G613" s="149">
        <v>0</v>
      </c>
      <c r="H613" s="149">
        <v>0</v>
      </c>
      <c r="I613" s="149">
        <v>0</v>
      </c>
      <c r="J613" s="149">
        <v>0</v>
      </c>
      <c r="K613" s="149">
        <v>0</v>
      </c>
      <c r="L613" s="148">
        <v>0</v>
      </c>
      <c r="M613" s="147">
        <v>0</v>
      </c>
      <c r="Y613" s="667"/>
    </row>
    <row r="614" spans="1:25">
      <c r="A614" s="660" t="s">
        <v>39</v>
      </c>
      <c r="B614" s="659">
        <v>1</v>
      </c>
      <c r="C614" s="659">
        <v>1</v>
      </c>
      <c r="D614" s="659">
        <v>0</v>
      </c>
      <c r="E614" s="659">
        <v>1</v>
      </c>
      <c r="F614" s="659">
        <v>1</v>
      </c>
      <c r="G614" s="659">
        <v>0</v>
      </c>
      <c r="H614" s="659">
        <v>1</v>
      </c>
      <c r="I614" s="659">
        <v>1</v>
      </c>
      <c r="J614" s="659">
        <v>0</v>
      </c>
      <c r="K614" s="659">
        <v>1</v>
      </c>
      <c r="L614" s="658">
        <v>1</v>
      </c>
      <c r="M614" s="657" t="s">
        <v>409</v>
      </c>
      <c r="Y614" s="667"/>
    </row>
    <row r="615" spans="1:25">
      <c r="A615" s="150" t="s">
        <v>38</v>
      </c>
      <c r="B615" s="149">
        <v>0</v>
      </c>
      <c r="C615" s="149">
        <v>0</v>
      </c>
      <c r="D615" s="149">
        <v>0</v>
      </c>
      <c r="E615" s="149">
        <v>0</v>
      </c>
      <c r="F615" s="149">
        <v>0</v>
      </c>
      <c r="G615" s="149">
        <v>0</v>
      </c>
      <c r="H615" s="149">
        <v>0</v>
      </c>
      <c r="I615" s="149">
        <v>0</v>
      </c>
      <c r="J615" s="149">
        <v>0</v>
      </c>
      <c r="K615" s="149">
        <v>0</v>
      </c>
      <c r="L615" s="148">
        <v>0</v>
      </c>
      <c r="M615" s="147">
        <v>0</v>
      </c>
      <c r="Y615" s="667"/>
    </row>
    <row r="616" spans="1:25">
      <c r="A616" s="660" t="s">
        <v>36</v>
      </c>
      <c r="B616" s="659">
        <v>0</v>
      </c>
      <c r="C616" s="659">
        <v>0</v>
      </c>
      <c r="D616" s="659">
        <v>0</v>
      </c>
      <c r="E616" s="659">
        <v>0</v>
      </c>
      <c r="F616" s="659">
        <v>0</v>
      </c>
      <c r="G616" s="659">
        <v>0</v>
      </c>
      <c r="H616" s="659">
        <v>0</v>
      </c>
      <c r="I616" s="659">
        <v>0</v>
      </c>
      <c r="J616" s="659">
        <v>0</v>
      </c>
      <c r="K616" s="659">
        <v>0</v>
      </c>
      <c r="L616" s="658">
        <v>0</v>
      </c>
      <c r="M616" s="657">
        <v>0</v>
      </c>
      <c r="Y616" s="667"/>
    </row>
    <row r="617" spans="1:25">
      <c r="A617" s="150" t="s">
        <v>37</v>
      </c>
      <c r="B617" s="149">
        <v>0</v>
      </c>
      <c r="C617" s="149">
        <v>0</v>
      </c>
      <c r="D617" s="149">
        <v>0</v>
      </c>
      <c r="E617" s="149">
        <v>0</v>
      </c>
      <c r="F617" s="149">
        <v>0</v>
      </c>
      <c r="G617" s="149">
        <v>0</v>
      </c>
      <c r="H617" s="149">
        <v>0</v>
      </c>
      <c r="I617" s="149">
        <v>0</v>
      </c>
      <c r="J617" s="149">
        <v>0</v>
      </c>
      <c r="K617" s="149">
        <v>0</v>
      </c>
      <c r="L617" s="148">
        <v>0</v>
      </c>
      <c r="M617" s="147">
        <v>0</v>
      </c>
      <c r="Y617" s="667"/>
    </row>
    <row r="618" spans="1:25" ht="13.5" thickBot="1">
      <c r="A618" s="146" t="s">
        <v>50</v>
      </c>
      <c r="B618" s="145">
        <v>7</v>
      </c>
      <c r="C618" s="145">
        <v>2</v>
      </c>
      <c r="D618" s="145">
        <v>5</v>
      </c>
      <c r="E618" s="145">
        <v>7</v>
      </c>
      <c r="F618" s="145">
        <v>2</v>
      </c>
      <c r="G618" s="145">
        <v>5</v>
      </c>
      <c r="H618" s="145">
        <v>7</v>
      </c>
      <c r="I618" s="145">
        <v>2</v>
      </c>
      <c r="J618" s="145">
        <v>5</v>
      </c>
      <c r="K618" s="145">
        <v>11</v>
      </c>
      <c r="L618" s="144">
        <v>6.28</v>
      </c>
      <c r="M618" s="143">
        <v>51.62</v>
      </c>
      <c r="Y618" s="667"/>
    </row>
    <row r="619" spans="1:25">
      <c r="Y619" s="667"/>
    </row>
    <row r="620" spans="1:25" s="679" customFormat="1" ht="15.75" thickBot="1">
      <c r="A620" s="612" t="s">
        <v>435</v>
      </c>
      <c r="B620" s="666"/>
      <c r="C620" s="613"/>
      <c r="D620" s="613"/>
      <c r="E620" s="613"/>
      <c r="F620" s="613"/>
      <c r="G620" s="613"/>
      <c r="H620" s="613"/>
      <c r="I620" s="613"/>
      <c r="J620" s="613"/>
      <c r="K620" s="613"/>
      <c r="L620" s="665"/>
      <c r="M620" s="613"/>
    </row>
    <row r="621" spans="1:25">
      <c r="A621" s="770" t="s">
        <v>49</v>
      </c>
      <c r="B621" s="775" t="s">
        <v>289</v>
      </c>
      <c r="C621" s="775"/>
      <c r="D621" s="775"/>
      <c r="E621" s="775" t="s">
        <v>288</v>
      </c>
      <c r="F621" s="775"/>
      <c r="G621" s="775"/>
      <c r="H621" s="775" t="s">
        <v>278</v>
      </c>
      <c r="I621" s="775"/>
      <c r="J621" s="775"/>
      <c r="K621" s="775" t="s">
        <v>287</v>
      </c>
      <c r="L621" s="775"/>
      <c r="M621" s="772"/>
      <c r="Y621" s="667"/>
    </row>
    <row r="622" spans="1:25" ht="13.5" thickBot="1">
      <c r="A622" s="771"/>
      <c r="B622" s="153" t="s">
        <v>50</v>
      </c>
      <c r="C622" s="728" t="s">
        <v>286</v>
      </c>
      <c r="D622" s="728" t="s">
        <v>285</v>
      </c>
      <c r="E622" s="153" t="s">
        <v>50</v>
      </c>
      <c r="F622" s="728" t="s">
        <v>286</v>
      </c>
      <c r="G622" s="728" t="s">
        <v>285</v>
      </c>
      <c r="H622" s="153" t="s">
        <v>50</v>
      </c>
      <c r="I622" s="728" t="s">
        <v>286</v>
      </c>
      <c r="J622" s="728" t="s">
        <v>285</v>
      </c>
      <c r="K622" s="153" t="s">
        <v>78</v>
      </c>
      <c r="L622" s="152" t="s">
        <v>284</v>
      </c>
      <c r="M622" s="151" t="s">
        <v>283</v>
      </c>
      <c r="Y622" s="667"/>
    </row>
    <row r="623" spans="1:25">
      <c r="A623" s="664" t="s">
        <v>35</v>
      </c>
      <c r="B623" s="663">
        <v>9</v>
      </c>
      <c r="C623" s="663">
        <v>3</v>
      </c>
      <c r="D623" s="663">
        <v>6</v>
      </c>
      <c r="E623" s="663">
        <v>9</v>
      </c>
      <c r="F623" s="663">
        <v>3</v>
      </c>
      <c r="G623" s="663">
        <v>6</v>
      </c>
      <c r="H623" s="663">
        <v>11</v>
      </c>
      <c r="I623" s="663">
        <v>4</v>
      </c>
      <c r="J623" s="663">
        <v>7</v>
      </c>
      <c r="K623" s="663">
        <v>59</v>
      </c>
      <c r="L623" s="662">
        <v>41.36</v>
      </c>
      <c r="M623" s="661">
        <v>50.2</v>
      </c>
      <c r="Y623" s="667"/>
    </row>
    <row r="624" spans="1:25">
      <c r="A624" s="150" t="s">
        <v>48</v>
      </c>
      <c r="B624" s="149">
        <v>3</v>
      </c>
      <c r="C624" s="149">
        <v>0</v>
      </c>
      <c r="D624" s="149">
        <v>3</v>
      </c>
      <c r="E624" s="149">
        <v>3</v>
      </c>
      <c r="F624" s="149">
        <v>0</v>
      </c>
      <c r="G624" s="149">
        <v>3</v>
      </c>
      <c r="H624" s="149">
        <v>3</v>
      </c>
      <c r="I624" s="149">
        <v>0</v>
      </c>
      <c r="J624" s="149">
        <v>3</v>
      </c>
      <c r="K624" s="149">
        <v>16</v>
      </c>
      <c r="L624" s="148">
        <v>7.46</v>
      </c>
      <c r="M624" s="147">
        <v>50.97</v>
      </c>
      <c r="Y624" s="667"/>
    </row>
    <row r="625" spans="1:25">
      <c r="A625" s="660" t="s">
        <v>47</v>
      </c>
      <c r="B625" s="659">
        <v>2</v>
      </c>
      <c r="C625" s="659">
        <v>0</v>
      </c>
      <c r="D625" s="659">
        <v>2</v>
      </c>
      <c r="E625" s="659">
        <v>2</v>
      </c>
      <c r="F625" s="659">
        <v>0</v>
      </c>
      <c r="G625" s="659">
        <v>2</v>
      </c>
      <c r="H625" s="659">
        <v>3</v>
      </c>
      <c r="I625" s="659">
        <v>0</v>
      </c>
      <c r="J625" s="659">
        <v>3</v>
      </c>
      <c r="K625" s="659">
        <v>12</v>
      </c>
      <c r="L625" s="658">
        <v>7.56</v>
      </c>
      <c r="M625" s="657">
        <v>44.47</v>
      </c>
      <c r="Y625" s="667"/>
    </row>
    <row r="626" spans="1:25">
      <c r="A626" s="150" t="s">
        <v>46</v>
      </c>
      <c r="B626" s="149">
        <v>2</v>
      </c>
      <c r="C626" s="149">
        <v>0</v>
      </c>
      <c r="D626" s="149">
        <v>2</v>
      </c>
      <c r="E626" s="149">
        <v>2</v>
      </c>
      <c r="F626" s="149">
        <v>0</v>
      </c>
      <c r="G626" s="149">
        <v>2</v>
      </c>
      <c r="H626" s="149">
        <v>3</v>
      </c>
      <c r="I626" s="149">
        <v>0</v>
      </c>
      <c r="J626" s="149">
        <v>3</v>
      </c>
      <c r="K626" s="149">
        <v>12</v>
      </c>
      <c r="L626" s="148">
        <v>11.14</v>
      </c>
      <c r="M626" s="147">
        <v>48.12</v>
      </c>
      <c r="Y626" s="667"/>
    </row>
    <row r="627" spans="1:25">
      <c r="A627" s="660" t="s">
        <v>45</v>
      </c>
      <c r="B627" s="659">
        <v>1</v>
      </c>
      <c r="C627" s="659">
        <v>0</v>
      </c>
      <c r="D627" s="659">
        <v>1</v>
      </c>
      <c r="E627" s="659">
        <v>1</v>
      </c>
      <c r="F627" s="659">
        <v>0</v>
      </c>
      <c r="G627" s="659">
        <v>1</v>
      </c>
      <c r="H627" s="659">
        <v>1</v>
      </c>
      <c r="I627" s="659">
        <v>0</v>
      </c>
      <c r="J627" s="659">
        <v>1</v>
      </c>
      <c r="K627" s="659">
        <v>2</v>
      </c>
      <c r="L627" s="658">
        <v>1.1299999999999999</v>
      </c>
      <c r="M627" s="657">
        <v>51.5</v>
      </c>
      <c r="Y627" s="667"/>
    </row>
    <row r="628" spans="1:25">
      <c r="A628" s="150" t="s">
        <v>44</v>
      </c>
      <c r="B628" s="149">
        <v>1</v>
      </c>
      <c r="C628" s="149">
        <v>0</v>
      </c>
      <c r="D628" s="149">
        <v>1</v>
      </c>
      <c r="E628" s="149">
        <v>2</v>
      </c>
      <c r="F628" s="149">
        <v>0</v>
      </c>
      <c r="G628" s="149">
        <v>2</v>
      </c>
      <c r="H628" s="149">
        <v>6</v>
      </c>
      <c r="I628" s="149">
        <v>0</v>
      </c>
      <c r="J628" s="149">
        <v>6</v>
      </c>
      <c r="K628" s="149">
        <v>17</v>
      </c>
      <c r="L628" s="148">
        <v>8.94</v>
      </c>
      <c r="M628" s="147">
        <v>54.88</v>
      </c>
      <c r="Y628" s="667"/>
    </row>
    <row r="629" spans="1:25">
      <c r="A629" s="660" t="s">
        <v>43</v>
      </c>
      <c r="B629" s="659">
        <v>2</v>
      </c>
      <c r="C629" s="659">
        <v>0</v>
      </c>
      <c r="D629" s="659">
        <v>2</v>
      </c>
      <c r="E629" s="659">
        <v>2</v>
      </c>
      <c r="F629" s="659">
        <v>0</v>
      </c>
      <c r="G629" s="659">
        <v>2</v>
      </c>
      <c r="H629" s="659">
        <v>2</v>
      </c>
      <c r="I629" s="659">
        <v>0</v>
      </c>
      <c r="J629" s="659">
        <v>2</v>
      </c>
      <c r="K629" s="659">
        <v>6</v>
      </c>
      <c r="L629" s="658">
        <v>5.33</v>
      </c>
      <c r="M629" s="657">
        <v>49.61</v>
      </c>
      <c r="Y629" s="667"/>
    </row>
    <row r="630" spans="1:25">
      <c r="A630" s="150" t="s">
        <v>42</v>
      </c>
      <c r="B630" s="149">
        <v>2</v>
      </c>
      <c r="C630" s="149">
        <v>0</v>
      </c>
      <c r="D630" s="149">
        <v>2</v>
      </c>
      <c r="E630" s="149">
        <v>2</v>
      </c>
      <c r="F630" s="149">
        <v>0</v>
      </c>
      <c r="G630" s="149">
        <v>2</v>
      </c>
      <c r="H630" s="149">
        <v>4</v>
      </c>
      <c r="I630" s="149">
        <v>0</v>
      </c>
      <c r="J630" s="149">
        <v>4</v>
      </c>
      <c r="K630" s="149">
        <v>14</v>
      </c>
      <c r="L630" s="148">
        <v>14.8</v>
      </c>
      <c r="M630" s="147">
        <v>46.5</v>
      </c>
      <c r="Y630" s="667"/>
    </row>
    <row r="631" spans="1:25">
      <c r="A631" s="660" t="s">
        <v>41</v>
      </c>
      <c r="B631" s="659">
        <v>1</v>
      </c>
      <c r="C631" s="659">
        <v>0</v>
      </c>
      <c r="D631" s="659">
        <v>1</v>
      </c>
      <c r="E631" s="659">
        <v>2</v>
      </c>
      <c r="F631" s="659">
        <v>0</v>
      </c>
      <c r="G631" s="659">
        <v>2</v>
      </c>
      <c r="H631" s="659">
        <v>2</v>
      </c>
      <c r="I631" s="659">
        <v>0</v>
      </c>
      <c r="J631" s="659">
        <v>2</v>
      </c>
      <c r="K631" s="659">
        <v>8</v>
      </c>
      <c r="L631" s="658">
        <v>6.14</v>
      </c>
      <c r="M631" s="657">
        <v>37.770000000000003</v>
      </c>
      <c r="Y631" s="667"/>
    </row>
    <row r="632" spans="1:25">
      <c r="A632" s="150" t="s">
        <v>40</v>
      </c>
      <c r="B632" s="149">
        <v>4</v>
      </c>
      <c r="C632" s="149">
        <v>0</v>
      </c>
      <c r="D632" s="149">
        <v>4</v>
      </c>
      <c r="E632" s="149">
        <v>4</v>
      </c>
      <c r="F632" s="149">
        <v>0</v>
      </c>
      <c r="G632" s="149">
        <v>4</v>
      </c>
      <c r="H632" s="149">
        <v>5</v>
      </c>
      <c r="I632" s="149">
        <v>0</v>
      </c>
      <c r="J632" s="149">
        <v>5</v>
      </c>
      <c r="K632" s="149">
        <v>14</v>
      </c>
      <c r="L632" s="148">
        <v>9.4</v>
      </c>
      <c r="M632" s="147">
        <v>50.53</v>
      </c>
      <c r="Y632" s="667"/>
    </row>
    <row r="633" spans="1:25">
      <c r="A633" s="660" t="s">
        <v>39</v>
      </c>
      <c r="B633" s="659">
        <v>6</v>
      </c>
      <c r="C633" s="659">
        <v>1</v>
      </c>
      <c r="D633" s="659">
        <v>5</v>
      </c>
      <c r="E633" s="659">
        <v>6</v>
      </c>
      <c r="F633" s="659">
        <v>1</v>
      </c>
      <c r="G633" s="659">
        <v>5</v>
      </c>
      <c r="H633" s="659">
        <v>8</v>
      </c>
      <c r="I633" s="659">
        <v>1</v>
      </c>
      <c r="J633" s="659">
        <v>7</v>
      </c>
      <c r="K633" s="659">
        <v>38</v>
      </c>
      <c r="L633" s="658">
        <v>30.05</v>
      </c>
      <c r="M633" s="657">
        <v>45.87</v>
      </c>
      <c r="Y633" s="667"/>
    </row>
    <row r="634" spans="1:25">
      <c r="A634" s="150" t="s">
        <v>38</v>
      </c>
      <c r="B634" s="149">
        <v>2</v>
      </c>
      <c r="C634" s="149">
        <v>0</v>
      </c>
      <c r="D634" s="149">
        <v>2</v>
      </c>
      <c r="E634" s="149">
        <v>2</v>
      </c>
      <c r="F634" s="149">
        <v>0</v>
      </c>
      <c r="G634" s="149">
        <v>2</v>
      </c>
      <c r="H634" s="149">
        <v>4</v>
      </c>
      <c r="I634" s="149">
        <v>0</v>
      </c>
      <c r="J634" s="149">
        <v>4</v>
      </c>
      <c r="K634" s="149">
        <v>12</v>
      </c>
      <c r="L634" s="148">
        <v>7.77</v>
      </c>
      <c r="M634" s="147">
        <v>53.75</v>
      </c>
      <c r="Y634" s="667"/>
    </row>
    <row r="635" spans="1:25">
      <c r="A635" s="660" t="s">
        <v>36</v>
      </c>
      <c r="B635" s="659">
        <v>4</v>
      </c>
      <c r="C635" s="659">
        <v>1</v>
      </c>
      <c r="D635" s="659">
        <v>3</v>
      </c>
      <c r="E635" s="659">
        <v>4</v>
      </c>
      <c r="F635" s="659">
        <v>1</v>
      </c>
      <c r="G635" s="659">
        <v>3</v>
      </c>
      <c r="H635" s="659">
        <v>5</v>
      </c>
      <c r="I635" s="659">
        <v>1</v>
      </c>
      <c r="J635" s="659">
        <v>4</v>
      </c>
      <c r="K635" s="659">
        <v>19</v>
      </c>
      <c r="L635" s="658">
        <v>10.74</v>
      </c>
      <c r="M635" s="657">
        <v>52.18</v>
      </c>
      <c r="Y635" s="667"/>
    </row>
    <row r="636" spans="1:25">
      <c r="A636" s="150" t="s">
        <v>37</v>
      </c>
      <c r="B636" s="149">
        <v>2</v>
      </c>
      <c r="C636" s="149">
        <v>0</v>
      </c>
      <c r="D636" s="149">
        <v>2</v>
      </c>
      <c r="E636" s="149">
        <v>2</v>
      </c>
      <c r="F636" s="149">
        <v>0</v>
      </c>
      <c r="G636" s="149">
        <v>2</v>
      </c>
      <c r="H636" s="149">
        <v>3</v>
      </c>
      <c r="I636" s="149">
        <v>0</v>
      </c>
      <c r="J636" s="149">
        <v>3</v>
      </c>
      <c r="K636" s="149">
        <v>8</v>
      </c>
      <c r="L636" s="148">
        <v>6.26</v>
      </c>
      <c r="M636" s="147">
        <v>52.27</v>
      </c>
      <c r="Y636" s="667"/>
    </row>
    <row r="637" spans="1:25" ht="13.5" thickBot="1">
      <c r="A637" s="146" t="s">
        <v>50</v>
      </c>
      <c r="B637" s="145">
        <v>41</v>
      </c>
      <c r="C637" s="145">
        <v>5</v>
      </c>
      <c r="D637" s="145">
        <v>36</v>
      </c>
      <c r="E637" s="145">
        <v>43</v>
      </c>
      <c r="F637" s="145">
        <v>5</v>
      </c>
      <c r="G637" s="145">
        <v>38</v>
      </c>
      <c r="H637" s="145">
        <v>60</v>
      </c>
      <c r="I637" s="145">
        <v>6</v>
      </c>
      <c r="J637" s="145">
        <v>54</v>
      </c>
      <c r="K637" s="145">
        <v>224</v>
      </c>
      <c r="L637" s="144">
        <v>168.08</v>
      </c>
      <c r="M637" s="143">
        <v>48.91</v>
      </c>
      <c r="Y637" s="667"/>
    </row>
    <row r="638" spans="1:25">
      <c r="Y638" s="667"/>
    </row>
    <row r="639" spans="1:25" s="679" customFormat="1" ht="15.75" thickBot="1">
      <c r="A639" s="612" t="s">
        <v>434</v>
      </c>
      <c r="B639" s="666"/>
      <c r="C639" s="613"/>
      <c r="D639" s="613"/>
      <c r="E639" s="613"/>
      <c r="F639" s="613"/>
      <c r="G639" s="613"/>
      <c r="H639" s="613"/>
      <c r="I639" s="613"/>
      <c r="J639" s="613"/>
      <c r="K639" s="613"/>
      <c r="L639" s="665"/>
      <c r="M639" s="613"/>
    </row>
    <row r="640" spans="1:25">
      <c r="A640" s="770" t="s">
        <v>49</v>
      </c>
      <c r="B640" s="775" t="s">
        <v>289</v>
      </c>
      <c r="C640" s="775"/>
      <c r="D640" s="775"/>
      <c r="E640" s="775" t="s">
        <v>288</v>
      </c>
      <c r="F640" s="775"/>
      <c r="G640" s="775"/>
      <c r="H640" s="775" t="s">
        <v>278</v>
      </c>
      <c r="I640" s="775"/>
      <c r="J640" s="775"/>
      <c r="K640" s="775" t="s">
        <v>287</v>
      </c>
      <c r="L640" s="775"/>
      <c r="M640" s="772"/>
      <c r="Y640" s="667"/>
    </row>
    <row r="641" spans="1:25" ht="13.5" thickBot="1">
      <c r="A641" s="771"/>
      <c r="B641" s="153" t="s">
        <v>50</v>
      </c>
      <c r="C641" s="728" t="s">
        <v>286</v>
      </c>
      <c r="D641" s="728" t="s">
        <v>285</v>
      </c>
      <c r="E641" s="153" t="s">
        <v>50</v>
      </c>
      <c r="F641" s="728" t="s">
        <v>286</v>
      </c>
      <c r="G641" s="728" t="s">
        <v>285</v>
      </c>
      <c r="H641" s="153" t="s">
        <v>50</v>
      </c>
      <c r="I641" s="728" t="s">
        <v>286</v>
      </c>
      <c r="J641" s="728" t="s">
        <v>285</v>
      </c>
      <c r="K641" s="153" t="s">
        <v>78</v>
      </c>
      <c r="L641" s="152" t="s">
        <v>284</v>
      </c>
      <c r="M641" s="151" t="s">
        <v>283</v>
      </c>
      <c r="Y641" s="667"/>
    </row>
    <row r="642" spans="1:25">
      <c r="A642" s="664" t="s">
        <v>35</v>
      </c>
      <c r="B642" s="663">
        <v>25</v>
      </c>
      <c r="C642" s="663">
        <v>18</v>
      </c>
      <c r="D642" s="663">
        <v>7</v>
      </c>
      <c r="E642" s="663">
        <v>25</v>
      </c>
      <c r="F642" s="663">
        <v>18</v>
      </c>
      <c r="G642" s="663">
        <v>7</v>
      </c>
      <c r="H642" s="663">
        <v>31</v>
      </c>
      <c r="I642" s="663">
        <v>18</v>
      </c>
      <c r="J642" s="663">
        <v>13</v>
      </c>
      <c r="K642" s="663">
        <v>51</v>
      </c>
      <c r="L642" s="662">
        <v>33.28</v>
      </c>
      <c r="M642" s="661">
        <v>57.02</v>
      </c>
      <c r="Y642" s="667"/>
    </row>
    <row r="643" spans="1:25">
      <c r="A643" s="150" t="s">
        <v>48</v>
      </c>
      <c r="B643" s="149">
        <v>13</v>
      </c>
      <c r="C643" s="149">
        <v>9</v>
      </c>
      <c r="D643" s="149">
        <v>4</v>
      </c>
      <c r="E643" s="149">
        <v>13</v>
      </c>
      <c r="F643" s="149">
        <v>9</v>
      </c>
      <c r="G643" s="149">
        <v>4</v>
      </c>
      <c r="H643" s="149">
        <v>13</v>
      </c>
      <c r="I643" s="149">
        <v>9</v>
      </c>
      <c r="J643" s="149">
        <v>4</v>
      </c>
      <c r="K643" s="149">
        <v>14</v>
      </c>
      <c r="L643" s="148">
        <v>9.07</v>
      </c>
      <c r="M643" s="147">
        <v>61.27</v>
      </c>
      <c r="Y643" s="667"/>
    </row>
    <row r="644" spans="1:25">
      <c r="A644" s="660" t="s">
        <v>47</v>
      </c>
      <c r="B644" s="659">
        <v>8</v>
      </c>
      <c r="C644" s="659">
        <v>4</v>
      </c>
      <c r="D644" s="659">
        <v>4</v>
      </c>
      <c r="E644" s="659">
        <v>8</v>
      </c>
      <c r="F644" s="659">
        <v>4</v>
      </c>
      <c r="G644" s="659">
        <v>4</v>
      </c>
      <c r="H644" s="659">
        <v>8</v>
      </c>
      <c r="I644" s="659">
        <v>4</v>
      </c>
      <c r="J644" s="659">
        <v>4</v>
      </c>
      <c r="K644" s="659">
        <v>8</v>
      </c>
      <c r="L644" s="658">
        <v>4.8</v>
      </c>
      <c r="M644" s="657">
        <v>59.84</v>
      </c>
      <c r="Y644" s="667"/>
    </row>
    <row r="645" spans="1:25">
      <c r="A645" s="150" t="s">
        <v>46</v>
      </c>
      <c r="B645" s="149">
        <v>2</v>
      </c>
      <c r="C645" s="149">
        <v>0</v>
      </c>
      <c r="D645" s="149">
        <v>2</v>
      </c>
      <c r="E645" s="149">
        <v>2</v>
      </c>
      <c r="F645" s="149">
        <v>0</v>
      </c>
      <c r="G645" s="149">
        <v>2</v>
      </c>
      <c r="H645" s="149">
        <v>2</v>
      </c>
      <c r="I645" s="149">
        <v>0</v>
      </c>
      <c r="J645" s="149">
        <v>2</v>
      </c>
      <c r="K645" s="149">
        <v>2</v>
      </c>
      <c r="L645" s="148">
        <v>1.1000000000000001</v>
      </c>
      <c r="M645" s="147">
        <v>60.84</v>
      </c>
      <c r="Y645" s="667"/>
    </row>
    <row r="646" spans="1:25">
      <c r="A646" s="660" t="s">
        <v>45</v>
      </c>
      <c r="B646" s="659">
        <v>0</v>
      </c>
      <c r="C646" s="659">
        <v>0</v>
      </c>
      <c r="D646" s="659">
        <v>0</v>
      </c>
      <c r="E646" s="659">
        <v>0</v>
      </c>
      <c r="F646" s="659">
        <v>0</v>
      </c>
      <c r="G646" s="659">
        <v>0</v>
      </c>
      <c r="H646" s="659">
        <v>0</v>
      </c>
      <c r="I646" s="659">
        <v>0</v>
      </c>
      <c r="J646" s="659">
        <v>0</v>
      </c>
      <c r="K646" s="659">
        <v>0</v>
      </c>
      <c r="L646" s="658">
        <v>0</v>
      </c>
      <c r="M646" s="657">
        <v>0</v>
      </c>
      <c r="Y646" s="667"/>
    </row>
    <row r="647" spans="1:25">
      <c r="A647" s="150" t="s">
        <v>44</v>
      </c>
      <c r="B647" s="149">
        <v>7</v>
      </c>
      <c r="C647" s="149">
        <v>5</v>
      </c>
      <c r="D647" s="149">
        <v>2</v>
      </c>
      <c r="E647" s="149">
        <v>10</v>
      </c>
      <c r="F647" s="149">
        <v>6</v>
      </c>
      <c r="G647" s="149">
        <v>4</v>
      </c>
      <c r="H647" s="149">
        <v>11</v>
      </c>
      <c r="I647" s="149">
        <v>7</v>
      </c>
      <c r="J647" s="149">
        <v>4</v>
      </c>
      <c r="K647" s="149">
        <v>8</v>
      </c>
      <c r="L647" s="148">
        <v>5.46</v>
      </c>
      <c r="M647" s="147">
        <v>56.18</v>
      </c>
      <c r="Y647" s="667"/>
    </row>
    <row r="648" spans="1:25">
      <c r="A648" s="660" t="s">
        <v>43</v>
      </c>
      <c r="B648" s="659">
        <v>4</v>
      </c>
      <c r="C648" s="659">
        <v>2</v>
      </c>
      <c r="D648" s="659">
        <v>2</v>
      </c>
      <c r="E648" s="659">
        <v>4</v>
      </c>
      <c r="F648" s="659">
        <v>2</v>
      </c>
      <c r="G648" s="659">
        <v>2</v>
      </c>
      <c r="H648" s="659">
        <v>4</v>
      </c>
      <c r="I648" s="659">
        <v>2</v>
      </c>
      <c r="J648" s="659">
        <v>2</v>
      </c>
      <c r="K648" s="659">
        <v>5</v>
      </c>
      <c r="L648" s="658">
        <v>2.21</v>
      </c>
      <c r="M648" s="657">
        <v>65.260000000000005</v>
      </c>
      <c r="Y648" s="667"/>
    </row>
    <row r="649" spans="1:25">
      <c r="A649" s="150" t="s">
        <v>42</v>
      </c>
      <c r="B649" s="149">
        <v>7</v>
      </c>
      <c r="C649" s="149">
        <v>5</v>
      </c>
      <c r="D649" s="149">
        <v>2</v>
      </c>
      <c r="E649" s="149">
        <v>7</v>
      </c>
      <c r="F649" s="149">
        <v>5</v>
      </c>
      <c r="G649" s="149">
        <v>2</v>
      </c>
      <c r="H649" s="149">
        <v>8</v>
      </c>
      <c r="I649" s="149">
        <v>5</v>
      </c>
      <c r="J649" s="149">
        <v>3</v>
      </c>
      <c r="K649" s="149">
        <v>6</v>
      </c>
      <c r="L649" s="148">
        <v>3.29</v>
      </c>
      <c r="M649" s="147">
        <v>62.4</v>
      </c>
      <c r="Y649" s="667"/>
    </row>
    <row r="650" spans="1:25">
      <c r="A650" s="660" t="s">
        <v>41</v>
      </c>
      <c r="B650" s="659">
        <v>6</v>
      </c>
      <c r="C650" s="659">
        <v>4</v>
      </c>
      <c r="D650" s="659">
        <v>2</v>
      </c>
      <c r="E650" s="659">
        <v>7</v>
      </c>
      <c r="F650" s="659">
        <v>4</v>
      </c>
      <c r="G650" s="659">
        <v>3</v>
      </c>
      <c r="H650" s="659">
        <v>8</v>
      </c>
      <c r="I650" s="659">
        <v>4</v>
      </c>
      <c r="J650" s="659">
        <v>4</v>
      </c>
      <c r="K650" s="659">
        <v>7</v>
      </c>
      <c r="L650" s="658">
        <v>4.16</v>
      </c>
      <c r="M650" s="657">
        <v>59.88</v>
      </c>
      <c r="Y650" s="667"/>
    </row>
    <row r="651" spans="1:25">
      <c r="A651" s="150" t="s">
        <v>40</v>
      </c>
      <c r="B651" s="149">
        <v>5</v>
      </c>
      <c r="C651" s="149">
        <v>3</v>
      </c>
      <c r="D651" s="149">
        <v>2</v>
      </c>
      <c r="E651" s="149">
        <v>5</v>
      </c>
      <c r="F651" s="149">
        <v>3</v>
      </c>
      <c r="G651" s="149">
        <v>2</v>
      </c>
      <c r="H651" s="149">
        <v>5</v>
      </c>
      <c r="I651" s="149">
        <v>3</v>
      </c>
      <c r="J651" s="149">
        <v>2</v>
      </c>
      <c r="K651" s="149">
        <v>6</v>
      </c>
      <c r="L651" s="148">
        <v>2.77</v>
      </c>
      <c r="M651" s="147">
        <v>53.21</v>
      </c>
      <c r="Y651" s="667"/>
    </row>
    <row r="652" spans="1:25">
      <c r="A652" s="660" t="s">
        <v>39</v>
      </c>
      <c r="B652" s="659">
        <v>16</v>
      </c>
      <c r="C652" s="659">
        <v>12</v>
      </c>
      <c r="D652" s="659">
        <v>4</v>
      </c>
      <c r="E652" s="659">
        <v>16</v>
      </c>
      <c r="F652" s="659">
        <v>12</v>
      </c>
      <c r="G652" s="659">
        <v>4</v>
      </c>
      <c r="H652" s="659">
        <v>20</v>
      </c>
      <c r="I652" s="659">
        <v>13</v>
      </c>
      <c r="J652" s="659">
        <v>7</v>
      </c>
      <c r="K652" s="659">
        <v>32</v>
      </c>
      <c r="L652" s="658">
        <v>19.059999999999999</v>
      </c>
      <c r="M652" s="657">
        <v>51.08</v>
      </c>
      <c r="Y652" s="667"/>
    </row>
    <row r="653" spans="1:25">
      <c r="A653" s="150" t="s">
        <v>38</v>
      </c>
      <c r="B653" s="149">
        <v>6</v>
      </c>
      <c r="C653" s="149">
        <v>4</v>
      </c>
      <c r="D653" s="149">
        <v>2</v>
      </c>
      <c r="E653" s="149">
        <v>6</v>
      </c>
      <c r="F653" s="149">
        <v>4</v>
      </c>
      <c r="G653" s="149">
        <v>2</v>
      </c>
      <c r="H653" s="149">
        <v>6</v>
      </c>
      <c r="I653" s="149">
        <v>4</v>
      </c>
      <c r="J653" s="149">
        <v>2</v>
      </c>
      <c r="K653" s="149">
        <v>8</v>
      </c>
      <c r="L653" s="148">
        <v>3.14</v>
      </c>
      <c r="M653" s="147">
        <v>57.54</v>
      </c>
      <c r="Y653" s="667"/>
    </row>
    <row r="654" spans="1:25">
      <c r="A654" s="660" t="s">
        <v>36</v>
      </c>
      <c r="B654" s="659">
        <v>19</v>
      </c>
      <c r="C654" s="659">
        <v>12</v>
      </c>
      <c r="D654" s="659">
        <v>7</v>
      </c>
      <c r="E654" s="659">
        <v>19</v>
      </c>
      <c r="F654" s="659">
        <v>12</v>
      </c>
      <c r="G654" s="659">
        <v>7</v>
      </c>
      <c r="H654" s="659">
        <v>23</v>
      </c>
      <c r="I654" s="659">
        <v>14</v>
      </c>
      <c r="J654" s="659">
        <v>9</v>
      </c>
      <c r="K654" s="659">
        <v>16</v>
      </c>
      <c r="L654" s="658">
        <v>11.04</v>
      </c>
      <c r="M654" s="657">
        <v>58.03</v>
      </c>
      <c r="Y654" s="667"/>
    </row>
    <row r="655" spans="1:25">
      <c r="A655" s="150" t="s">
        <v>37</v>
      </c>
      <c r="B655" s="149">
        <v>4</v>
      </c>
      <c r="C655" s="149">
        <v>1</v>
      </c>
      <c r="D655" s="149">
        <v>3</v>
      </c>
      <c r="E655" s="149">
        <v>4</v>
      </c>
      <c r="F655" s="149">
        <v>1</v>
      </c>
      <c r="G655" s="149">
        <v>3</v>
      </c>
      <c r="H655" s="149">
        <v>4</v>
      </c>
      <c r="I655" s="149">
        <v>1</v>
      </c>
      <c r="J655" s="149">
        <v>3</v>
      </c>
      <c r="K655" s="149">
        <v>6</v>
      </c>
      <c r="L655" s="148">
        <v>3.34</v>
      </c>
      <c r="M655" s="147">
        <v>52.98</v>
      </c>
      <c r="Y655" s="667"/>
    </row>
    <row r="656" spans="1:25" ht="13.5" thickBot="1">
      <c r="A656" s="146" t="s">
        <v>50</v>
      </c>
      <c r="B656" s="145">
        <v>122</v>
      </c>
      <c r="C656" s="145">
        <v>79</v>
      </c>
      <c r="D656" s="145">
        <v>43</v>
      </c>
      <c r="E656" s="145">
        <v>126</v>
      </c>
      <c r="F656" s="145">
        <v>80</v>
      </c>
      <c r="G656" s="145">
        <v>46</v>
      </c>
      <c r="H656" s="145">
        <v>143</v>
      </c>
      <c r="I656" s="145">
        <v>84</v>
      </c>
      <c r="J656" s="145">
        <v>59</v>
      </c>
      <c r="K656" s="145">
        <v>163</v>
      </c>
      <c r="L656" s="144">
        <v>102.72</v>
      </c>
      <c r="M656" s="143">
        <v>56.78</v>
      </c>
      <c r="Y656" s="667"/>
    </row>
    <row r="657" spans="1:25">
      <c r="Y657" s="667"/>
    </row>
    <row r="658" spans="1:25" s="679" customFormat="1" ht="15.75" thickBot="1">
      <c r="A658" s="612" t="s">
        <v>433</v>
      </c>
      <c r="B658" s="666"/>
      <c r="C658" s="613"/>
      <c r="D658" s="613"/>
      <c r="E658" s="613"/>
      <c r="F658" s="613"/>
      <c r="G658" s="613"/>
      <c r="H658" s="613"/>
      <c r="I658" s="613"/>
      <c r="J658" s="613"/>
      <c r="K658" s="613"/>
      <c r="L658" s="665"/>
      <c r="M658" s="613"/>
    </row>
    <row r="659" spans="1:25">
      <c r="A659" s="770" t="s">
        <v>49</v>
      </c>
      <c r="B659" s="775" t="s">
        <v>289</v>
      </c>
      <c r="C659" s="775"/>
      <c r="D659" s="775"/>
      <c r="E659" s="775" t="s">
        <v>288</v>
      </c>
      <c r="F659" s="775"/>
      <c r="G659" s="775"/>
      <c r="H659" s="775" t="s">
        <v>278</v>
      </c>
      <c r="I659" s="775"/>
      <c r="J659" s="775"/>
      <c r="K659" s="775" t="s">
        <v>287</v>
      </c>
      <c r="L659" s="775"/>
      <c r="M659" s="772"/>
      <c r="Y659" s="667"/>
    </row>
    <row r="660" spans="1:25" ht="13.5" thickBot="1">
      <c r="A660" s="771"/>
      <c r="B660" s="153" t="s">
        <v>50</v>
      </c>
      <c r="C660" s="728" t="s">
        <v>286</v>
      </c>
      <c r="D660" s="728" t="s">
        <v>285</v>
      </c>
      <c r="E660" s="153" t="s">
        <v>50</v>
      </c>
      <c r="F660" s="728" t="s">
        <v>286</v>
      </c>
      <c r="G660" s="728" t="s">
        <v>285</v>
      </c>
      <c r="H660" s="153" t="s">
        <v>50</v>
      </c>
      <c r="I660" s="728" t="s">
        <v>286</v>
      </c>
      <c r="J660" s="728" t="s">
        <v>285</v>
      </c>
      <c r="K660" s="153" t="s">
        <v>78</v>
      </c>
      <c r="L660" s="152" t="s">
        <v>284</v>
      </c>
      <c r="M660" s="151" t="s">
        <v>283</v>
      </c>
      <c r="Y660" s="667"/>
    </row>
    <row r="661" spans="1:25">
      <c r="A661" s="664" t="s">
        <v>35</v>
      </c>
      <c r="B661" s="663">
        <v>105</v>
      </c>
      <c r="C661" s="663">
        <v>89</v>
      </c>
      <c r="D661" s="663">
        <v>16</v>
      </c>
      <c r="E661" s="663">
        <v>106</v>
      </c>
      <c r="F661" s="663">
        <v>90</v>
      </c>
      <c r="G661" s="663">
        <v>16</v>
      </c>
      <c r="H661" s="663">
        <v>138</v>
      </c>
      <c r="I661" s="663">
        <v>99</v>
      </c>
      <c r="J661" s="663">
        <v>39</v>
      </c>
      <c r="K661" s="663">
        <v>369</v>
      </c>
      <c r="L661" s="662">
        <v>174.06</v>
      </c>
      <c r="M661" s="661">
        <v>59.84</v>
      </c>
      <c r="Y661" s="667"/>
    </row>
    <row r="662" spans="1:25">
      <c r="A662" s="150" t="s">
        <v>48</v>
      </c>
      <c r="B662" s="149">
        <v>64</v>
      </c>
      <c r="C662" s="149">
        <v>46</v>
      </c>
      <c r="D662" s="149">
        <v>18</v>
      </c>
      <c r="E662" s="149">
        <v>64</v>
      </c>
      <c r="F662" s="149">
        <v>46</v>
      </c>
      <c r="G662" s="149">
        <v>18</v>
      </c>
      <c r="H662" s="149">
        <v>106</v>
      </c>
      <c r="I662" s="149">
        <v>50</v>
      </c>
      <c r="J662" s="149">
        <v>56</v>
      </c>
      <c r="K662" s="149">
        <v>192</v>
      </c>
      <c r="L662" s="148">
        <v>88.17</v>
      </c>
      <c r="M662" s="147">
        <v>59.04</v>
      </c>
      <c r="Y662" s="667"/>
    </row>
    <row r="663" spans="1:25">
      <c r="A663" s="660" t="s">
        <v>47</v>
      </c>
      <c r="B663" s="659">
        <v>40</v>
      </c>
      <c r="C663" s="659">
        <v>32</v>
      </c>
      <c r="D663" s="659">
        <v>8</v>
      </c>
      <c r="E663" s="659">
        <v>40</v>
      </c>
      <c r="F663" s="659">
        <v>32</v>
      </c>
      <c r="G663" s="659">
        <v>8</v>
      </c>
      <c r="H663" s="659">
        <v>62</v>
      </c>
      <c r="I663" s="659">
        <v>41</v>
      </c>
      <c r="J663" s="659">
        <v>21</v>
      </c>
      <c r="K663" s="659">
        <v>111</v>
      </c>
      <c r="L663" s="658">
        <v>60.83</v>
      </c>
      <c r="M663" s="657">
        <v>56.21</v>
      </c>
      <c r="Y663" s="667"/>
    </row>
    <row r="664" spans="1:25">
      <c r="A664" s="150" t="s">
        <v>46</v>
      </c>
      <c r="B664" s="149">
        <v>32</v>
      </c>
      <c r="C664" s="149">
        <v>23</v>
      </c>
      <c r="D664" s="149">
        <v>9</v>
      </c>
      <c r="E664" s="149">
        <v>32</v>
      </c>
      <c r="F664" s="149">
        <v>23</v>
      </c>
      <c r="G664" s="149">
        <v>9</v>
      </c>
      <c r="H664" s="149">
        <v>60</v>
      </c>
      <c r="I664" s="149">
        <v>42</v>
      </c>
      <c r="J664" s="149">
        <v>18</v>
      </c>
      <c r="K664" s="149">
        <v>84</v>
      </c>
      <c r="L664" s="148">
        <v>52.11</v>
      </c>
      <c r="M664" s="147">
        <v>59.33</v>
      </c>
      <c r="Y664" s="667"/>
    </row>
    <row r="665" spans="1:25">
      <c r="A665" s="660" t="s">
        <v>45</v>
      </c>
      <c r="B665" s="659">
        <v>22</v>
      </c>
      <c r="C665" s="659">
        <v>18</v>
      </c>
      <c r="D665" s="659">
        <v>4</v>
      </c>
      <c r="E665" s="659">
        <v>23</v>
      </c>
      <c r="F665" s="659">
        <v>18</v>
      </c>
      <c r="G665" s="659">
        <v>5</v>
      </c>
      <c r="H665" s="659">
        <v>31</v>
      </c>
      <c r="I665" s="659">
        <v>23</v>
      </c>
      <c r="J665" s="659">
        <v>8</v>
      </c>
      <c r="K665" s="659">
        <v>39</v>
      </c>
      <c r="L665" s="658">
        <v>23.41</v>
      </c>
      <c r="M665" s="657">
        <v>64.2</v>
      </c>
      <c r="Y665" s="667"/>
    </row>
    <row r="666" spans="1:25">
      <c r="A666" s="150" t="s">
        <v>44</v>
      </c>
      <c r="B666" s="149">
        <v>50</v>
      </c>
      <c r="C666" s="149">
        <v>46</v>
      </c>
      <c r="D666" s="149">
        <v>4</v>
      </c>
      <c r="E666" s="149">
        <v>55</v>
      </c>
      <c r="F666" s="149">
        <v>46</v>
      </c>
      <c r="G666" s="149">
        <v>9</v>
      </c>
      <c r="H666" s="149">
        <v>95</v>
      </c>
      <c r="I666" s="149">
        <v>55</v>
      </c>
      <c r="J666" s="149">
        <v>40</v>
      </c>
      <c r="K666" s="149">
        <v>123</v>
      </c>
      <c r="L666" s="148">
        <v>64</v>
      </c>
      <c r="M666" s="147">
        <v>56.78</v>
      </c>
      <c r="Y666" s="667"/>
    </row>
    <row r="667" spans="1:25">
      <c r="A667" s="660" t="s">
        <v>43</v>
      </c>
      <c r="B667" s="659">
        <v>27</v>
      </c>
      <c r="C667" s="659">
        <v>22</v>
      </c>
      <c r="D667" s="659">
        <v>5</v>
      </c>
      <c r="E667" s="659">
        <v>30</v>
      </c>
      <c r="F667" s="659">
        <v>22</v>
      </c>
      <c r="G667" s="659">
        <v>8</v>
      </c>
      <c r="H667" s="659">
        <v>46</v>
      </c>
      <c r="I667" s="659">
        <v>23</v>
      </c>
      <c r="J667" s="659">
        <v>23</v>
      </c>
      <c r="K667" s="659">
        <v>68</v>
      </c>
      <c r="L667" s="658">
        <v>33.51</v>
      </c>
      <c r="M667" s="657">
        <v>57</v>
      </c>
      <c r="Y667" s="667"/>
    </row>
    <row r="668" spans="1:25">
      <c r="A668" s="150" t="s">
        <v>42</v>
      </c>
      <c r="B668" s="149">
        <v>42</v>
      </c>
      <c r="C668" s="149">
        <v>35</v>
      </c>
      <c r="D668" s="149">
        <v>7</v>
      </c>
      <c r="E668" s="149">
        <v>42</v>
      </c>
      <c r="F668" s="149">
        <v>35</v>
      </c>
      <c r="G668" s="149">
        <v>7</v>
      </c>
      <c r="H668" s="149">
        <v>60</v>
      </c>
      <c r="I668" s="149">
        <v>42</v>
      </c>
      <c r="J668" s="149">
        <v>18</v>
      </c>
      <c r="K668" s="149">
        <v>79</v>
      </c>
      <c r="L668" s="148">
        <v>39.79</v>
      </c>
      <c r="M668" s="147">
        <v>59.09</v>
      </c>
      <c r="Y668" s="667"/>
    </row>
    <row r="669" spans="1:25">
      <c r="A669" s="660" t="s">
        <v>41</v>
      </c>
      <c r="B669" s="659">
        <v>35</v>
      </c>
      <c r="C669" s="659">
        <v>31</v>
      </c>
      <c r="D669" s="659">
        <v>4</v>
      </c>
      <c r="E669" s="659">
        <v>40</v>
      </c>
      <c r="F669" s="659">
        <v>32</v>
      </c>
      <c r="G669" s="659">
        <v>8</v>
      </c>
      <c r="H669" s="659">
        <v>55</v>
      </c>
      <c r="I669" s="659">
        <v>35</v>
      </c>
      <c r="J669" s="659">
        <v>20</v>
      </c>
      <c r="K669" s="659">
        <v>90</v>
      </c>
      <c r="L669" s="658">
        <v>45.22</v>
      </c>
      <c r="M669" s="657">
        <v>59.45</v>
      </c>
      <c r="Y669" s="667"/>
    </row>
    <row r="670" spans="1:25">
      <c r="A670" s="150" t="s">
        <v>40</v>
      </c>
      <c r="B670" s="149">
        <v>34</v>
      </c>
      <c r="C670" s="149">
        <v>27</v>
      </c>
      <c r="D670" s="149">
        <v>7</v>
      </c>
      <c r="E670" s="149">
        <v>34</v>
      </c>
      <c r="F670" s="149">
        <v>27</v>
      </c>
      <c r="G670" s="149">
        <v>7</v>
      </c>
      <c r="H670" s="149">
        <v>42</v>
      </c>
      <c r="I670" s="149">
        <v>28</v>
      </c>
      <c r="J670" s="149">
        <v>14</v>
      </c>
      <c r="K670" s="149">
        <v>60</v>
      </c>
      <c r="L670" s="148">
        <v>30.17</v>
      </c>
      <c r="M670" s="147">
        <v>60.39</v>
      </c>
      <c r="Y670" s="667"/>
    </row>
    <row r="671" spans="1:25">
      <c r="A671" s="660" t="s">
        <v>39</v>
      </c>
      <c r="B671" s="659">
        <v>63</v>
      </c>
      <c r="C671" s="659">
        <v>44</v>
      </c>
      <c r="D671" s="659">
        <v>19</v>
      </c>
      <c r="E671" s="659">
        <v>63</v>
      </c>
      <c r="F671" s="659">
        <v>44</v>
      </c>
      <c r="G671" s="659">
        <v>19</v>
      </c>
      <c r="H671" s="659">
        <v>89</v>
      </c>
      <c r="I671" s="659">
        <v>47</v>
      </c>
      <c r="J671" s="659">
        <v>42</v>
      </c>
      <c r="K671" s="659">
        <v>266</v>
      </c>
      <c r="L671" s="658">
        <v>105.87</v>
      </c>
      <c r="M671" s="657">
        <v>56.28</v>
      </c>
      <c r="Y671" s="667"/>
    </row>
    <row r="672" spans="1:25">
      <c r="A672" s="150" t="s">
        <v>38</v>
      </c>
      <c r="B672" s="149">
        <v>37</v>
      </c>
      <c r="C672" s="149">
        <v>30</v>
      </c>
      <c r="D672" s="149">
        <v>7</v>
      </c>
      <c r="E672" s="149">
        <v>37</v>
      </c>
      <c r="F672" s="149">
        <v>30</v>
      </c>
      <c r="G672" s="149">
        <v>7</v>
      </c>
      <c r="H672" s="149">
        <v>61</v>
      </c>
      <c r="I672" s="149">
        <v>35</v>
      </c>
      <c r="J672" s="149">
        <v>26</v>
      </c>
      <c r="K672" s="149">
        <v>118</v>
      </c>
      <c r="L672" s="148">
        <v>58.26</v>
      </c>
      <c r="M672" s="147">
        <v>60.23</v>
      </c>
      <c r="Y672" s="667"/>
    </row>
    <row r="673" spans="1:25">
      <c r="A673" s="660" t="s">
        <v>36</v>
      </c>
      <c r="B673" s="659">
        <v>61</v>
      </c>
      <c r="C673" s="659">
        <v>45</v>
      </c>
      <c r="D673" s="659">
        <v>16</v>
      </c>
      <c r="E673" s="659">
        <v>61</v>
      </c>
      <c r="F673" s="659">
        <v>45</v>
      </c>
      <c r="G673" s="659">
        <v>16</v>
      </c>
      <c r="H673" s="659">
        <v>98</v>
      </c>
      <c r="I673" s="659">
        <v>55</v>
      </c>
      <c r="J673" s="659">
        <v>43</v>
      </c>
      <c r="K673" s="659">
        <v>125</v>
      </c>
      <c r="L673" s="658">
        <v>70.25</v>
      </c>
      <c r="M673" s="657">
        <v>59.91</v>
      </c>
      <c r="Y673" s="667"/>
    </row>
    <row r="674" spans="1:25">
      <c r="A674" s="150" t="s">
        <v>37</v>
      </c>
      <c r="B674" s="149">
        <v>32</v>
      </c>
      <c r="C674" s="149">
        <v>26</v>
      </c>
      <c r="D674" s="149">
        <v>6</v>
      </c>
      <c r="E674" s="149">
        <v>32</v>
      </c>
      <c r="F674" s="149">
        <v>26</v>
      </c>
      <c r="G674" s="149">
        <v>6</v>
      </c>
      <c r="H674" s="149">
        <v>43</v>
      </c>
      <c r="I674" s="149">
        <v>29</v>
      </c>
      <c r="J674" s="149">
        <v>14</v>
      </c>
      <c r="K674" s="149">
        <v>73</v>
      </c>
      <c r="L674" s="148">
        <v>40.25</v>
      </c>
      <c r="M674" s="147">
        <v>59.36</v>
      </c>
      <c r="Y674" s="667"/>
    </row>
    <row r="675" spans="1:25" ht="13.5" thickBot="1">
      <c r="A675" s="146" t="s">
        <v>50</v>
      </c>
      <c r="B675" s="145">
        <v>636</v>
      </c>
      <c r="C675" s="145">
        <v>507</v>
      </c>
      <c r="D675" s="145">
        <v>129</v>
      </c>
      <c r="E675" s="145">
        <v>659</v>
      </c>
      <c r="F675" s="145">
        <v>516</v>
      </c>
      <c r="G675" s="145">
        <v>143</v>
      </c>
      <c r="H675" s="145">
        <v>986</v>
      </c>
      <c r="I675" s="145">
        <v>604</v>
      </c>
      <c r="J675" s="145">
        <v>382</v>
      </c>
      <c r="K675" s="145">
        <v>1725</v>
      </c>
      <c r="L675" s="144">
        <v>885.9</v>
      </c>
      <c r="M675" s="143">
        <v>58.82</v>
      </c>
      <c r="Y675" s="667"/>
    </row>
    <row r="676" spans="1:25">
      <c r="Y676" s="667"/>
    </row>
    <row r="677" spans="1:25" s="679" customFormat="1" ht="15.75" thickBot="1">
      <c r="A677" s="612" t="s">
        <v>432</v>
      </c>
      <c r="B677" s="666"/>
      <c r="C677" s="613"/>
      <c r="D677" s="613"/>
      <c r="E677" s="613"/>
      <c r="F677" s="613"/>
      <c r="G677" s="613"/>
      <c r="H677" s="613"/>
      <c r="I677" s="613"/>
      <c r="J677" s="613"/>
      <c r="K677" s="613"/>
      <c r="L677" s="665"/>
      <c r="M677" s="613"/>
    </row>
    <row r="678" spans="1:25">
      <c r="A678" s="770" t="s">
        <v>49</v>
      </c>
      <c r="B678" s="775" t="s">
        <v>289</v>
      </c>
      <c r="C678" s="775"/>
      <c r="D678" s="775"/>
      <c r="E678" s="775" t="s">
        <v>288</v>
      </c>
      <c r="F678" s="775"/>
      <c r="G678" s="775"/>
      <c r="H678" s="775" t="s">
        <v>278</v>
      </c>
      <c r="I678" s="775"/>
      <c r="J678" s="775"/>
      <c r="K678" s="775" t="s">
        <v>287</v>
      </c>
      <c r="L678" s="775"/>
      <c r="M678" s="772"/>
      <c r="Y678" s="667"/>
    </row>
    <row r="679" spans="1:25" ht="13.5" thickBot="1">
      <c r="A679" s="771"/>
      <c r="B679" s="153" t="s">
        <v>50</v>
      </c>
      <c r="C679" s="728" t="s">
        <v>286</v>
      </c>
      <c r="D679" s="728" t="s">
        <v>285</v>
      </c>
      <c r="E679" s="153" t="s">
        <v>50</v>
      </c>
      <c r="F679" s="728" t="s">
        <v>286</v>
      </c>
      <c r="G679" s="728" t="s">
        <v>285</v>
      </c>
      <c r="H679" s="153" t="s">
        <v>50</v>
      </c>
      <c r="I679" s="728" t="s">
        <v>286</v>
      </c>
      <c r="J679" s="728" t="s">
        <v>285</v>
      </c>
      <c r="K679" s="153" t="s">
        <v>78</v>
      </c>
      <c r="L679" s="152" t="s">
        <v>284</v>
      </c>
      <c r="M679" s="151" t="s">
        <v>283</v>
      </c>
      <c r="Y679" s="667"/>
    </row>
    <row r="680" spans="1:25">
      <c r="A680" s="664" t="s">
        <v>35</v>
      </c>
      <c r="B680" s="663">
        <v>12</v>
      </c>
      <c r="C680" s="663">
        <v>9</v>
      </c>
      <c r="D680" s="663">
        <v>3</v>
      </c>
      <c r="E680" s="663">
        <v>12</v>
      </c>
      <c r="F680" s="663">
        <v>9</v>
      </c>
      <c r="G680" s="663">
        <v>3</v>
      </c>
      <c r="H680" s="663">
        <v>17</v>
      </c>
      <c r="I680" s="663">
        <v>10</v>
      </c>
      <c r="J680" s="663">
        <v>7</v>
      </c>
      <c r="K680" s="663">
        <v>35</v>
      </c>
      <c r="L680" s="662">
        <v>19.79</v>
      </c>
      <c r="M680" s="661">
        <v>54.56</v>
      </c>
      <c r="Y680" s="667"/>
    </row>
    <row r="681" spans="1:25">
      <c r="A681" s="150" t="s">
        <v>48</v>
      </c>
      <c r="B681" s="149">
        <v>4</v>
      </c>
      <c r="C681" s="149">
        <v>2</v>
      </c>
      <c r="D681" s="149">
        <v>2</v>
      </c>
      <c r="E681" s="149">
        <v>4</v>
      </c>
      <c r="F681" s="149">
        <v>2</v>
      </c>
      <c r="G681" s="149">
        <v>2</v>
      </c>
      <c r="H681" s="149">
        <v>5</v>
      </c>
      <c r="I681" s="149">
        <v>2</v>
      </c>
      <c r="J681" s="149">
        <v>3</v>
      </c>
      <c r="K681" s="149">
        <v>9</v>
      </c>
      <c r="L681" s="148">
        <v>4.6399999999999997</v>
      </c>
      <c r="M681" s="147">
        <v>51.88</v>
      </c>
      <c r="Y681" s="667"/>
    </row>
    <row r="682" spans="1:25">
      <c r="A682" s="660" t="s">
        <v>47</v>
      </c>
      <c r="B682" s="659">
        <v>1</v>
      </c>
      <c r="C682" s="659">
        <v>0</v>
      </c>
      <c r="D682" s="659">
        <v>1</v>
      </c>
      <c r="E682" s="659">
        <v>1</v>
      </c>
      <c r="F682" s="659">
        <v>0</v>
      </c>
      <c r="G682" s="659">
        <v>1</v>
      </c>
      <c r="H682" s="659">
        <v>1</v>
      </c>
      <c r="I682" s="659">
        <v>0</v>
      </c>
      <c r="J682" s="659">
        <v>1</v>
      </c>
      <c r="K682" s="659">
        <v>1</v>
      </c>
      <c r="L682" s="658">
        <v>0.1</v>
      </c>
      <c r="M682" s="657" t="s">
        <v>409</v>
      </c>
      <c r="Y682" s="667"/>
    </row>
    <row r="683" spans="1:25">
      <c r="A683" s="150" t="s">
        <v>46</v>
      </c>
      <c r="B683" s="149">
        <v>1</v>
      </c>
      <c r="C683" s="149">
        <v>0</v>
      </c>
      <c r="D683" s="149">
        <v>1</v>
      </c>
      <c r="E683" s="149">
        <v>1</v>
      </c>
      <c r="F683" s="149">
        <v>0</v>
      </c>
      <c r="G683" s="149">
        <v>1</v>
      </c>
      <c r="H683" s="149">
        <v>1</v>
      </c>
      <c r="I683" s="149">
        <v>0</v>
      </c>
      <c r="J683" s="149">
        <v>1</v>
      </c>
      <c r="K683" s="149">
        <v>1</v>
      </c>
      <c r="L683" s="148">
        <v>0.33</v>
      </c>
      <c r="M683" s="147" t="s">
        <v>409</v>
      </c>
      <c r="Y683" s="667"/>
    </row>
    <row r="684" spans="1:25">
      <c r="A684" s="660" t="s">
        <v>45</v>
      </c>
      <c r="B684" s="659">
        <v>0</v>
      </c>
      <c r="C684" s="659">
        <v>0</v>
      </c>
      <c r="D684" s="659">
        <v>0</v>
      </c>
      <c r="E684" s="659">
        <v>0</v>
      </c>
      <c r="F684" s="659">
        <v>0</v>
      </c>
      <c r="G684" s="659">
        <v>0</v>
      </c>
      <c r="H684" s="659">
        <v>0</v>
      </c>
      <c r="I684" s="659">
        <v>0</v>
      </c>
      <c r="J684" s="659">
        <v>0</v>
      </c>
      <c r="K684" s="659">
        <v>0</v>
      </c>
      <c r="L684" s="658">
        <v>0</v>
      </c>
      <c r="M684" s="657">
        <v>0</v>
      </c>
      <c r="Y684" s="667"/>
    </row>
    <row r="685" spans="1:25">
      <c r="A685" s="150" t="s">
        <v>44</v>
      </c>
      <c r="B685" s="149">
        <v>2</v>
      </c>
      <c r="C685" s="149">
        <v>1</v>
      </c>
      <c r="D685" s="149">
        <v>1</v>
      </c>
      <c r="E685" s="149">
        <v>2</v>
      </c>
      <c r="F685" s="149">
        <v>1</v>
      </c>
      <c r="G685" s="149">
        <v>1</v>
      </c>
      <c r="H685" s="149">
        <v>3</v>
      </c>
      <c r="I685" s="149">
        <v>1</v>
      </c>
      <c r="J685" s="149">
        <v>2</v>
      </c>
      <c r="K685" s="149">
        <v>1</v>
      </c>
      <c r="L685" s="148">
        <v>1.17</v>
      </c>
      <c r="M685" s="147" t="s">
        <v>409</v>
      </c>
      <c r="Y685" s="667"/>
    </row>
    <row r="686" spans="1:25">
      <c r="A686" s="660" t="s">
        <v>43</v>
      </c>
      <c r="B686" s="659">
        <v>1</v>
      </c>
      <c r="C686" s="659">
        <v>0</v>
      </c>
      <c r="D686" s="659">
        <v>1</v>
      </c>
      <c r="E686" s="659">
        <v>1</v>
      </c>
      <c r="F686" s="659">
        <v>0</v>
      </c>
      <c r="G686" s="659">
        <v>1</v>
      </c>
      <c r="H686" s="659">
        <v>1</v>
      </c>
      <c r="I686" s="659">
        <v>0</v>
      </c>
      <c r="J686" s="659">
        <v>1</v>
      </c>
      <c r="K686" s="659">
        <v>1</v>
      </c>
      <c r="L686" s="658">
        <v>7.0000000000000007E-2</v>
      </c>
      <c r="M686" s="657" t="s">
        <v>409</v>
      </c>
      <c r="Y686" s="667"/>
    </row>
    <row r="687" spans="1:25">
      <c r="A687" s="150" t="s">
        <v>42</v>
      </c>
      <c r="B687" s="149">
        <v>2</v>
      </c>
      <c r="C687" s="149">
        <v>0</v>
      </c>
      <c r="D687" s="149">
        <v>2</v>
      </c>
      <c r="E687" s="149">
        <v>2</v>
      </c>
      <c r="F687" s="149">
        <v>0</v>
      </c>
      <c r="G687" s="149">
        <v>2</v>
      </c>
      <c r="H687" s="149">
        <v>2</v>
      </c>
      <c r="I687" s="149">
        <v>0</v>
      </c>
      <c r="J687" s="149">
        <v>2</v>
      </c>
      <c r="K687" s="149">
        <v>1</v>
      </c>
      <c r="L687" s="148">
        <v>0.13</v>
      </c>
      <c r="M687" s="147" t="s">
        <v>409</v>
      </c>
      <c r="Y687" s="667"/>
    </row>
    <row r="688" spans="1:25">
      <c r="A688" s="660" t="s">
        <v>41</v>
      </c>
      <c r="B688" s="659">
        <v>2</v>
      </c>
      <c r="C688" s="659">
        <v>1</v>
      </c>
      <c r="D688" s="659">
        <v>1</v>
      </c>
      <c r="E688" s="659">
        <v>2</v>
      </c>
      <c r="F688" s="659">
        <v>1</v>
      </c>
      <c r="G688" s="659">
        <v>1</v>
      </c>
      <c r="H688" s="659">
        <v>2</v>
      </c>
      <c r="I688" s="659">
        <v>1</v>
      </c>
      <c r="J688" s="659">
        <v>1</v>
      </c>
      <c r="K688" s="659">
        <v>6</v>
      </c>
      <c r="L688" s="658">
        <v>0.56000000000000005</v>
      </c>
      <c r="M688" s="657">
        <v>50.21</v>
      </c>
      <c r="Y688" s="667"/>
    </row>
    <row r="689" spans="1:25">
      <c r="A689" s="150" t="s">
        <v>40</v>
      </c>
      <c r="B689" s="149">
        <v>2</v>
      </c>
      <c r="C689" s="149">
        <v>0</v>
      </c>
      <c r="D689" s="149">
        <v>2</v>
      </c>
      <c r="E689" s="149">
        <v>2</v>
      </c>
      <c r="F689" s="149">
        <v>0</v>
      </c>
      <c r="G689" s="149">
        <v>2</v>
      </c>
      <c r="H689" s="149">
        <v>2</v>
      </c>
      <c r="I689" s="149">
        <v>0</v>
      </c>
      <c r="J689" s="149">
        <v>2</v>
      </c>
      <c r="K689" s="149">
        <v>1</v>
      </c>
      <c r="L689" s="148">
        <v>0.13</v>
      </c>
      <c r="M689" s="147" t="s">
        <v>409</v>
      </c>
      <c r="Y689" s="667"/>
    </row>
    <row r="690" spans="1:25">
      <c r="A690" s="660" t="s">
        <v>39</v>
      </c>
      <c r="B690" s="659">
        <v>2</v>
      </c>
      <c r="C690" s="659">
        <v>1</v>
      </c>
      <c r="D690" s="659">
        <v>1</v>
      </c>
      <c r="E690" s="659">
        <v>2</v>
      </c>
      <c r="F690" s="659">
        <v>1</v>
      </c>
      <c r="G690" s="659">
        <v>1</v>
      </c>
      <c r="H690" s="659">
        <v>2</v>
      </c>
      <c r="I690" s="659">
        <v>1</v>
      </c>
      <c r="J690" s="659">
        <v>1</v>
      </c>
      <c r="K690" s="659">
        <v>13</v>
      </c>
      <c r="L690" s="658">
        <v>3.61</v>
      </c>
      <c r="M690" s="657">
        <v>51.16</v>
      </c>
      <c r="Y690" s="667"/>
    </row>
    <row r="691" spans="1:25">
      <c r="A691" s="150" t="s">
        <v>38</v>
      </c>
      <c r="B691" s="149">
        <v>2</v>
      </c>
      <c r="C691" s="149">
        <v>0</v>
      </c>
      <c r="D691" s="149">
        <v>2</v>
      </c>
      <c r="E691" s="149">
        <v>2</v>
      </c>
      <c r="F691" s="149">
        <v>0</v>
      </c>
      <c r="G691" s="149">
        <v>2</v>
      </c>
      <c r="H691" s="149">
        <v>2</v>
      </c>
      <c r="I691" s="149">
        <v>0</v>
      </c>
      <c r="J691" s="149">
        <v>2</v>
      </c>
      <c r="K691" s="149">
        <v>2</v>
      </c>
      <c r="L691" s="148">
        <v>0.3</v>
      </c>
      <c r="M691" s="147">
        <v>54.5</v>
      </c>
      <c r="Y691" s="667"/>
    </row>
    <row r="692" spans="1:25">
      <c r="A692" s="660" t="s">
        <v>36</v>
      </c>
      <c r="B692" s="659">
        <v>3</v>
      </c>
      <c r="C692" s="659">
        <v>0</v>
      </c>
      <c r="D692" s="659">
        <v>3</v>
      </c>
      <c r="E692" s="659">
        <v>3</v>
      </c>
      <c r="F692" s="659">
        <v>0</v>
      </c>
      <c r="G692" s="659">
        <v>3</v>
      </c>
      <c r="H692" s="659">
        <v>3</v>
      </c>
      <c r="I692" s="659">
        <v>0</v>
      </c>
      <c r="J692" s="659">
        <v>3</v>
      </c>
      <c r="K692" s="659">
        <v>4</v>
      </c>
      <c r="L692" s="658">
        <v>1.54</v>
      </c>
      <c r="M692" s="657">
        <v>57.55</v>
      </c>
      <c r="Y692" s="667"/>
    </row>
    <row r="693" spans="1:25">
      <c r="A693" s="150" t="s">
        <v>37</v>
      </c>
      <c r="B693" s="149">
        <v>2</v>
      </c>
      <c r="C693" s="149">
        <v>1</v>
      </c>
      <c r="D693" s="149">
        <v>1</v>
      </c>
      <c r="E693" s="149">
        <v>2</v>
      </c>
      <c r="F693" s="149">
        <v>1</v>
      </c>
      <c r="G693" s="149">
        <v>1</v>
      </c>
      <c r="H693" s="149">
        <v>2</v>
      </c>
      <c r="I693" s="149">
        <v>1</v>
      </c>
      <c r="J693" s="149">
        <v>1</v>
      </c>
      <c r="K693" s="149">
        <v>2</v>
      </c>
      <c r="L693" s="148">
        <v>0.3</v>
      </c>
      <c r="M693" s="147">
        <v>58.2</v>
      </c>
      <c r="Y693" s="667"/>
    </row>
    <row r="694" spans="1:25" ht="13.5" thickBot="1">
      <c r="A694" s="146" t="s">
        <v>50</v>
      </c>
      <c r="B694" s="145">
        <v>36</v>
      </c>
      <c r="C694" s="145">
        <v>15</v>
      </c>
      <c r="D694" s="145">
        <v>21</v>
      </c>
      <c r="E694" s="145">
        <v>36</v>
      </c>
      <c r="F694" s="145">
        <v>15</v>
      </c>
      <c r="G694" s="145">
        <v>21</v>
      </c>
      <c r="H694" s="145">
        <v>43</v>
      </c>
      <c r="I694" s="145">
        <v>16</v>
      </c>
      <c r="J694" s="145">
        <v>27</v>
      </c>
      <c r="K694" s="145">
        <v>76</v>
      </c>
      <c r="L694" s="144">
        <v>32.67</v>
      </c>
      <c r="M694" s="143">
        <v>54.55</v>
      </c>
      <c r="Y694" s="667"/>
    </row>
    <row r="695" spans="1:25">
      <c r="Y695" s="667"/>
    </row>
    <row r="696" spans="1:25" s="679" customFormat="1" ht="15.75" thickBot="1">
      <c r="A696" s="612" t="s">
        <v>431</v>
      </c>
      <c r="B696" s="666"/>
      <c r="C696" s="613"/>
      <c r="D696" s="613"/>
      <c r="E696" s="613"/>
      <c r="F696" s="613"/>
      <c r="G696" s="613"/>
      <c r="H696" s="613"/>
      <c r="I696" s="613"/>
      <c r="J696" s="613"/>
      <c r="K696" s="613"/>
      <c r="L696" s="665"/>
      <c r="M696" s="613"/>
    </row>
    <row r="697" spans="1:25">
      <c r="A697" s="770" t="s">
        <v>49</v>
      </c>
      <c r="B697" s="775" t="s">
        <v>289</v>
      </c>
      <c r="C697" s="775"/>
      <c r="D697" s="775"/>
      <c r="E697" s="775" t="s">
        <v>288</v>
      </c>
      <c r="F697" s="775"/>
      <c r="G697" s="775"/>
      <c r="H697" s="775" t="s">
        <v>278</v>
      </c>
      <c r="I697" s="775"/>
      <c r="J697" s="775"/>
      <c r="K697" s="775" t="s">
        <v>287</v>
      </c>
      <c r="L697" s="775"/>
      <c r="M697" s="772"/>
      <c r="Y697" s="667"/>
    </row>
    <row r="698" spans="1:25" ht="13.5" thickBot="1">
      <c r="A698" s="771"/>
      <c r="B698" s="153" t="s">
        <v>50</v>
      </c>
      <c r="C698" s="728" t="s">
        <v>286</v>
      </c>
      <c r="D698" s="728" t="s">
        <v>285</v>
      </c>
      <c r="E698" s="153" t="s">
        <v>50</v>
      </c>
      <c r="F698" s="728" t="s">
        <v>286</v>
      </c>
      <c r="G698" s="728" t="s">
        <v>285</v>
      </c>
      <c r="H698" s="153" t="s">
        <v>50</v>
      </c>
      <c r="I698" s="728" t="s">
        <v>286</v>
      </c>
      <c r="J698" s="728" t="s">
        <v>285</v>
      </c>
      <c r="K698" s="153" t="s">
        <v>78</v>
      </c>
      <c r="L698" s="152" t="s">
        <v>284</v>
      </c>
      <c r="M698" s="151" t="s">
        <v>283</v>
      </c>
      <c r="Y698" s="667"/>
    </row>
    <row r="699" spans="1:25">
      <c r="A699" s="664" t="s">
        <v>35</v>
      </c>
      <c r="B699" s="663">
        <v>3</v>
      </c>
      <c r="C699" s="663">
        <v>0</v>
      </c>
      <c r="D699" s="663">
        <v>3</v>
      </c>
      <c r="E699" s="663">
        <v>3</v>
      </c>
      <c r="F699" s="663">
        <v>0</v>
      </c>
      <c r="G699" s="663">
        <v>3</v>
      </c>
      <c r="H699" s="663">
        <v>4</v>
      </c>
      <c r="I699" s="663">
        <v>0</v>
      </c>
      <c r="J699" s="663">
        <v>4</v>
      </c>
      <c r="K699" s="663">
        <v>28</v>
      </c>
      <c r="L699" s="662">
        <v>10.98</v>
      </c>
      <c r="M699" s="661">
        <v>53.19</v>
      </c>
      <c r="Y699" s="667"/>
    </row>
    <row r="700" spans="1:25">
      <c r="A700" s="150" t="s">
        <v>48</v>
      </c>
      <c r="B700" s="149">
        <v>2</v>
      </c>
      <c r="C700" s="149">
        <v>0</v>
      </c>
      <c r="D700" s="149">
        <v>2</v>
      </c>
      <c r="E700" s="149">
        <v>2</v>
      </c>
      <c r="F700" s="149">
        <v>0</v>
      </c>
      <c r="G700" s="149">
        <v>2</v>
      </c>
      <c r="H700" s="149">
        <v>2</v>
      </c>
      <c r="I700" s="149">
        <v>0</v>
      </c>
      <c r="J700" s="149">
        <v>2</v>
      </c>
      <c r="K700" s="149">
        <v>9</v>
      </c>
      <c r="L700" s="148">
        <v>1.83</v>
      </c>
      <c r="M700" s="147">
        <v>45.55</v>
      </c>
      <c r="Y700" s="667"/>
    </row>
    <row r="701" spans="1:25">
      <c r="A701" s="660" t="s">
        <v>47</v>
      </c>
      <c r="B701" s="659">
        <v>1</v>
      </c>
      <c r="C701" s="659">
        <v>0</v>
      </c>
      <c r="D701" s="659">
        <v>1</v>
      </c>
      <c r="E701" s="659">
        <v>1</v>
      </c>
      <c r="F701" s="659">
        <v>0</v>
      </c>
      <c r="G701" s="659">
        <v>1</v>
      </c>
      <c r="H701" s="659">
        <v>1</v>
      </c>
      <c r="I701" s="659">
        <v>0</v>
      </c>
      <c r="J701" s="659">
        <v>1</v>
      </c>
      <c r="K701" s="659">
        <v>15</v>
      </c>
      <c r="L701" s="658">
        <v>13.21</v>
      </c>
      <c r="M701" s="657">
        <v>41.25</v>
      </c>
      <c r="Y701" s="667"/>
    </row>
    <row r="702" spans="1:25">
      <c r="A702" s="150" t="s">
        <v>46</v>
      </c>
      <c r="B702" s="149">
        <v>1</v>
      </c>
      <c r="C702" s="149">
        <v>0</v>
      </c>
      <c r="D702" s="149">
        <v>1</v>
      </c>
      <c r="E702" s="149">
        <v>1</v>
      </c>
      <c r="F702" s="149">
        <v>0</v>
      </c>
      <c r="G702" s="149">
        <v>1</v>
      </c>
      <c r="H702" s="149">
        <v>1</v>
      </c>
      <c r="I702" s="149">
        <v>0</v>
      </c>
      <c r="J702" s="149">
        <v>1</v>
      </c>
      <c r="K702" s="149">
        <v>2</v>
      </c>
      <c r="L702" s="148">
        <v>0.94</v>
      </c>
      <c r="M702" s="147">
        <v>67.010000000000005</v>
      </c>
      <c r="Y702" s="667"/>
    </row>
    <row r="703" spans="1:25">
      <c r="A703" s="660" t="s">
        <v>45</v>
      </c>
      <c r="B703" s="659">
        <v>0</v>
      </c>
      <c r="C703" s="659">
        <v>0</v>
      </c>
      <c r="D703" s="659">
        <v>0</v>
      </c>
      <c r="E703" s="659">
        <v>0</v>
      </c>
      <c r="F703" s="659">
        <v>0</v>
      </c>
      <c r="G703" s="659">
        <v>0</v>
      </c>
      <c r="H703" s="659">
        <v>0</v>
      </c>
      <c r="I703" s="659">
        <v>0</v>
      </c>
      <c r="J703" s="659">
        <v>0</v>
      </c>
      <c r="K703" s="659">
        <v>0</v>
      </c>
      <c r="L703" s="658">
        <v>0</v>
      </c>
      <c r="M703" s="657">
        <v>0</v>
      </c>
      <c r="Y703" s="667"/>
    </row>
    <row r="704" spans="1:25">
      <c r="A704" s="150" t="s">
        <v>44</v>
      </c>
      <c r="B704" s="149">
        <v>1</v>
      </c>
      <c r="C704" s="149">
        <v>0</v>
      </c>
      <c r="D704" s="149">
        <v>1</v>
      </c>
      <c r="E704" s="149">
        <v>4</v>
      </c>
      <c r="F704" s="149">
        <v>0</v>
      </c>
      <c r="G704" s="149">
        <v>4</v>
      </c>
      <c r="H704" s="149">
        <v>5</v>
      </c>
      <c r="I704" s="149">
        <v>0</v>
      </c>
      <c r="J704" s="149">
        <v>5</v>
      </c>
      <c r="K704" s="149">
        <v>13</v>
      </c>
      <c r="L704" s="148">
        <v>2.3199999999999998</v>
      </c>
      <c r="M704" s="147">
        <v>55.29</v>
      </c>
      <c r="Y704" s="667"/>
    </row>
    <row r="705" spans="1:25">
      <c r="A705" s="660" t="s">
        <v>43</v>
      </c>
      <c r="B705" s="659">
        <v>2</v>
      </c>
      <c r="C705" s="659">
        <v>0</v>
      </c>
      <c r="D705" s="659">
        <v>2</v>
      </c>
      <c r="E705" s="659">
        <v>2</v>
      </c>
      <c r="F705" s="659">
        <v>0</v>
      </c>
      <c r="G705" s="659">
        <v>2</v>
      </c>
      <c r="H705" s="659">
        <v>4</v>
      </c>
      <c r="I705" s="659">
        <v>0</v>
      </c>
      <c r="J705" s="659">
        <v>4</v>
      </c>
      <c r="K705" s="659">
        <v>3</v>
      </c>
      <c r="L705" s="658">
        <v>0.27</v>
      </c>
      <c r="M705" s="657">
        <v>51.33</v>
      </c>
      <c r="Y705" s="667"/>
    </row>
    <row r="706" spans="1:25">
      <c r="A706" s="150" t="s">
        <v>42</v>
      </c>
      <c r="B706" s="149">
        <v>3</v>
      </c>
      <c r="C706" s="149">
        <v>0</v>
      </c>
      <c r="D706" s="149">
        <v>3</v>
      </c>
      <c r="E706" s="149">
        <v>3</v>
      </c>
      <c r="F706" s="149">
        <v>0</v>
      </c>
      <c r="G706" s="149">
        <v>3</v>
      </c>
      <c r="H706" s="149">
        <v>4</v>
      </c>
      <c r="I706" s="149">
        <v>0</v>
      </c>
      <c r="J706" s="149">
        <v>4</v>
      </c>
      <c r="K706" s="149">
        <v>2</v>
      </c>
      <c r="L706" s="148">
        <v>0.33</v>
      </c>
      <c r="M706" s="147">
        <v>50.91</v>
      </c>
      <c r="Y706" s="667"/>
    </row>
    <row r="707" spans="1:25">
      <c r="A707" s="660" t="s">
        <v>41</v>
      </c>
      <c r="B707" s="659">
        <v>1</v>
      </c>
      <c r="C707" s="659">
        <v>0</v>
      </c>
      <c r="D707" s="659">
        <v>1</v>
      </c>
      <c r="E707" s="659">
        <v>2</v>
      </c>
      <c r="F707" s="659">
        <v>0</v>
      </c>
      <c r="G707" s="659">
        <v>2</v>
      </c>
      <c r="H707" s="659">
        <v>2</v>
      </c>
      <c r="I707" s="659">
        <v>0</v>
      </c>
      <c r="J707" s="659">
        <v>2</v>
      </c>
      <c r="K707" s="659">
        <v>3</v>
      </c>
      <c r="L707" s="658">
        <v>0.53</v>
      </c>
      <c r="M707" s="657">
        <v>51.57</v>
      </c>
      <c r="Y707" s="667"/>
    </row>
    <row r="708" spans="1:25">
      <c r="A708" s="150" t="s">
        <v>40</v>
      </c>
      <c r="B708" s="149">
        <v>2</v>
      </c>
      <c r="C708" s="149">
        <v>0</v>
      </c>
      <c r="D708" s="149">
        <v>2</v>
      </c>
      <c r="E708" s="149">
        <v>2</v>
      </c>
      <c r="F708" s="149">
        <v>0</v>
      </c>
      <c r="G708" s="149">
        <v>2</v>
      </c>
      <c r="H708" s="149">
        <v>2</v>
      </c>
      <c r="I708" s="149">
        <v>0</v>
      </c>
      <c r="J708" s="149">
        <v>2</v>
      </c>
      <c r="K708" s="149">
        <v>4</v>
      </c>
      <c r="L708" s="148">
        <v>1.54</v>
      </c>
      <c r="M708" s="147">
        <v>44.5</v>
      </c>
      <c r="Y708" s="667"/>
    </row>
    <row r="709" spans="1:25">
      <c r="A709" s="660" t="s">
        <v>39</v>
      </c>
      <c r="B709" s="659">
        <v>4</v>
      </c>
      <c r="C709" s="659">
        <v>1</v>
      </c>
      <c r="D709" s="659">
        <v>3</v>
      </c>
      <c r="E709" s="659">
        <v>4</v>
      </c>
      <c r="F709" s="659">
        <v>1</v>
      </c>
      <c r="G709" s="659">
        <v>3</v>
      </c>
      <c r="H709" s="659">
        <v>4</v>
      </c>
      <c r="I709" s="659">
        <v>1</v>
      </c>
      <c r="J709" s="659">
        <v>3</v>
      </c>
      <c r="K709" s="659">
        <v>38</v>
      </c>
      <c r="L709" s="658">
        <v>9.06</v>
      </c>
      <c r="M709" s="657">
        <v>44.12</v>
      </c>
      <c r="Y709" s="667"/>
    </row>
    <row r="710" spans="1:25">
      <c r="A710" s="150" t="s">
        <v>38</v>
      </c>
      <c r="B710" s="149">
        <v>1</v>
      </c>
      <c r="C710" s="149">
        <v>0</v>
      </c>
      <c r="D710" s="149">
        <v>1</v>
      </c>
      <c r="E710" s="149">
        <v>1</v>
      </c>
      <c r="F710" s="149">
        <v>0</v>
      </c>
      <c r="G710" s="149">
        <v>1</v>
      </c>
      <c r="H710" s="149">
        <v>3</v>
      </c>
      <c r="I710" s="149">
        <v>0</v>
      </c>
      <c r="J710" s="149">
        <v>3</v>
      </c>
      <c r="K710" s="149">
        <v>8</v>
      </c>
      <c r="L710" s="148">
        <v>4</v>
      </c>
      <c r="M710" s="147">
        <v>51.08</v>
      </c>
      <c r="Y710" s="667"/>
    </row>
    <row r="711" spans="1:25">
      <c r="A711" s="660" t="s">
        <v>36</v>
      </c>
      <c r="B711" s="659">
        <v>2</v>
      </c>
      <c r="C711" s="659">
        <v>0</v>
      </c>
      <c r="D711" s="659">
        <v>2</v>
      </c>
      <c r="E711" s="659">
        <v>2</v>
      </c>
      <c r="F711" s="659">
        <v>0</v>
      </c>
      <c r="G711" s="659">
        <v>2</v>
      </c>
      <c r="H711" s="659">
        <v>4</v>
      </c>
      <c r="I711" s="659">
        <v>0</v>
      </c>
      <c r="J711" s="659">
        <v>4</v>
      </c>
      <c r="K711" s="659">
        <v>3</v>
      </c>
      <c r="L711" s="658">
        <v>1.27</v>
      </c>
      <c r="M711" s="657">
        <v>58.76</v>
      </c>
      <c r="Y711" s="667"/>
    </row>
    <row r="712" spans="1:25">
      <c r="A712" s="150" t="s">
        <v>37</v>
      </c>
      <c r="B712" s="149">
        <v>2</v>
      </c>
      <c r="C712" s="149">
        <v>0</v>
      </c>
      <c r="D712" s="149">
        <v>2</v>
      </c>
      <c r="E712" s="149">
        <v>2</v>
      </c>
      <c r="F712" s="149">
        <v>0</v>
      </c>
      <c r="G712" s="149">
        <v>2</v>
      </c>
      <c r="H712" s="149">
        <v>3</v>
      </c>
      <c r="I712" s="149">
        <v>0</v>
      </c>
      <c r="J712" s="149">
        <v>3</v>
      </c>
      <c r="K712" s="149">
        <v>8</v>
      </c>
      <c r="L712" s="148">
        <v>3.62</v>
      </c>
      <c r="M712" s="147">
        <v>42.54</v>
      </c>
      <c r="Y712" s="667"/>
    </row>
    <row r="713" spans="1:25" ht="13.5" thickBot="1">
      <c r="A713" s="146" t="s">
        <v>50</v>
      </c>
      <c r="B713" s="145">
        <v>25</v>
      </c>
      <c r="C713" s="145">
        <v>1</v>
      </c>
      <c r="D713" s="145">
        <v>24</v>
      </c>
      <c r="E713" s="145">
        <v>29</v>
      </c>
      <c r="F713" s="145">
        <v>1</v>
      </c>
      <c r="G713" s="145">
        <v>28</v>
      </c>
      <c r="H713" s="145">
        <v>39</v>
      </c>
      <c r="I713" s="145">
        <v>1</v>
      </c>
      <c r="J713" s="145">
        <v>38</v>
      </c>
      <c r="K713" s="145">
        <v>136</v>
      </c>
      <c r="L713" s="144">
        <v>49.9</v>
      </c>
      <c r="M713" s="143">
        <v>47.35</v>
      </c>
      <c r="Y713" s="667"/>
    </row>
    <row r="714" spans="1:25">
      <c r="Y714" s="667"/>
    </row>
    <row r="715" spans="1:25" s="679" customFormat="1" ht="15.75" thickBot="1">
      <c r="A715" s="612" t="s">
        <v>430</v>
      </c>
      <c r="B715" s="666"/>
      <c r="C715" s="613"/>
      <c r="D715" s="613"/>
      <c r="E715" s="613"/>
      <c r="F715" s="613"/>
      <c r="G715" s="613"/>
      <c r="H715" s="613"/>
      <c r="I715" s="613"/>
      <c r="J715" s="613"/>
      <c r="K715" s="613"/>
      <c r="L715" s="665"/>
      <c r="M715" s="613"/>
    </row>
    <row r="716" spans="1:25">
      <c r="A716" s="770" t="s">
        <v>49</v>
      </c>
      <c r="B716" s="775" t="s">
        <v>289</v>
      </c>
      <c r="C716" s="775"/>
      <c r="D716" s="775"/>
      <c r="E716" s="775" t="s">
        <v>288</v>
      </c>
      <c r="F716" s="775"/>
      <c r="G716" s="775"/>
      <c r="H716" s="775" t="s">
        <v>278</v>
      </c>
      <c r="I716" s="775"/>
      <c r="J716" s="775"/>
      <c r="K716" s="775" t="s">
        <v>287</v>
      </c>
      <c r="L716" s="775"/>
      <c r="M716" s="772"/>
      <c r="Y716" s="667"/>
    </row>
    <row r="717" spans="1:25" ht="13.5" thickBot="1">
      <c r="A717" s="771"/>
      <c r="B717" s="153" t="s">
        <v>50</v>
      </c>
      <c r="C717" s="728" t="s">
        <v>286</v>
      </c>
      <c r="D717" s="728" t="s">
        <v>285</v>
      </c>
      <c r="E717" s="153" t="s">
        <v>50</v>
      </c>
      <c r="F717" s="728" t="s">
        <v>286</v>
      </c>
      <c r="G717" s="728" t="s">
        <v>285</v>
      </c>
      <c r="H717" s="153" t="s">
        <v>50</v>
      </c>
      <c r="I717" s="728" t="s">
        <v>286</v>
      </c>
      <c r="J717" s="728" t="s">
        <v>285</v>
      </c>
      <c r="K717" s="153" t="s">
        <v>78</v>
      </c>
      <c r="L717" s="152" t="s">
        <v>284</v>
      </c>
      <c r="M717" s="151" t="s">
        <v>283</v>
      </c>
      <c r="Y717" s="667"/>
    </row>
    <row r="718" spans="1:25">
      <c r="A718" s="664" t="s">
        <v>35</v>
      </c>
      <c r="B718" s="663">
        <v>9</v>
      </c>
      <c r="C718" s="663">
        <v>3</v>
      </c>
      <c r="D718" s="663">
        <v>6</v>
      </c>
      <c r="E718" s="663">
        <v>9</v>
      </c>
      <c r="F718" s="663">
        <v>3</v>
      </c>
      <c r="G718" s="663">
        <v>6</v>
      </c>
      <c r="H718" s="663">
        <v>9</v>
      </c>
      <c r="I718" s="663">
        <v>3</v>
      </c>
      <c r="J718" s="663">
        <v>6</v>
      </c>
      <c r="K718" s="663">
        <v>23</v>
      </c>
      <c r="L718" s="662">
        <v>8.0299999999999994</v>
      </c>
      <c r="M718" s="661">
        <v>55.71</v>
      </c>
      <c r="Y718" s="667"/>
    </row>
    <row r="719" spans="1:25">
      <c r="A719" s="150" t="s">
        <v>48</v>
      </c>
      <c r="B719" s="149">
        <v>7</v>
      </c>
      <c r="C719" s="149">
        <v>3</v>
      </c>
      <c r="D719" s="149">
        <v>4</v>
      </c>
      <c r="E719" s="149">
        <v>7</v>
      </c>
      <c r="F719" s="149">
        <v>3</v>
      </c>
      <c r="G719" s="149">
        <v>4</v>
      </c>
      <c r="H719" s="149">
        <v>8</v>
      </c>
      <c r="I719" s="149">
        <v>4</v>
      </c>
      <c r="J719" s="149">
        <v>4</v>
      </c>
      <c r="K719" s="149">
        <v>11</v>
      </c>
      <c r="L719" s="148">
        <v>4.58</v>
      </c>
      <c r="M719" s="147">
        <v>53.1</v>
      </c>
      <c r="Y719" s="667"/>
    </row>
    <row r="720" spans="1:25">
      <c r="A720" s="660" t="s">
        <v>47</v>
      </c>
      <c r="B720" s="659">
        <v>4</v>
      </c>
      <c r="C720" s="659">
        <v>2</v>
      </c>
      <c r="D720" s="659">
        <v>2</v>
      </c>
      <c r="E720" s="659">
        <v>4</v>
      </c>
      <c r="F720" s="659">
        <v>2</v>
      </c>
      <c r="G720" s="659">
        <v>2</v>
      </c>
      <c r="H720" s="659">
        <v>5</v>
      </c>
      <c r="I720" s="659">
        <v>2</v>
      </c>
      <c r="J720" s="659">
        <v>3</v>
      </c>
      <c r="K720" s="659">
        <v>6</v>
      </c>
      <c r="L720" s="658">
        <v>1.86</v>
      </c>
      <c r="M720" s="657">
        <v>55.87</v>
      </c>
      <c r="Y720" s="667"/>
    </row>
    <row r="721" spans="1:25">
      <c r="A721" s="150" t="s">
        <v>46</v>
      </c>
      <c r="B721" s="149">
        <v>2</v>
      </c>
      <c r="C721" s="149">
        <v>1</v>
      </c>
      <c r="D721" s="149">
        <v>1</v>
      </c>
      <c r="E721" s="149">
        <v>2</v>
      </c>
      <c r="F721" s="149">
        <v>1</v>
      </c>
      <c r="G721" s="149">
        <v>1</v>
      </c>
      <c r="H721" s="149">
        <v>2</v>
      </c>
      <c r="I721" s="149">
        <v>1</v>
      </c>
      <c r="J721" s="149">
        <v>1</v>
      </c>
      <c r="K721" s="149">
        <v>2</v>
      </c>
      <c r="L721" s="148">
        <v>0.72</v>
      </c>
      <c r="M721" s="147">
        <v>60.25</v>
      </c>
      <c r="Y721" s="667"/>
    </row>
    <row r="722" spans="1:25">
      <c r="A722" s="660" t="s">
        <v>45</v>
      </c>
      <c r="B722" s="659">
        <v>0</v>
      </c>
      <c r="C722" s="659">
        <v>0</v>
      </c>
      <c r="D722" s="659">
        <v>0</v>
      </c>
      <c r="E722" s="659">
        <v>0</v>
      </c>
      <c r="F722" s="659">
        <v>0</v>
      </c>
      <c r="G722" s="659">
        <v>0</v>
      </c>
      <c r="H722" s="659">
        <v>0</v>
      </c>
      <c r="I722" s="659">
        <v>0</v>
      </c>
      <c r="J722" s="659">
        <v>0</v>
      </c>
      <c r="K722" s="659">
        <v>0</v>
      </c>
      <c r="L722" s="658">
        <v>0</v>
      </c>
      <c r="M722" s="657">
        <v>0</v>
      </c>
      <c r="Y722" s="667"/>
    </row>
    <row r="723" spans="1:25">
      <c r="A723" s="150" t="s">
        <v>44</v>
      </c>
      <c r="B723" s="149">
        <v>4</v>
      </c>
      <c r="C723" s="149">
        <v>2</v>
      </c>
      <c r="D723" s="149">
        <v>2</v>
      </c>
      <c r="E723" s="149">
        <v>6</v>
      </c>
      <c r="F723" s="149">
        <v>2</v>
      </c>
      <c r="G723" s="149">
        <v>4</v>
      </c>
      <c r="H723" s="149">
        <v>7</v>
      </c>
      <c r="I723" s="149">
        <v>3</v>
      </c>
      <c r="J723" s="149">
        <v>4</v>
      </c>
      <c r="K723" s="149">
        <v>9</v>
      </c>
      <c r="L723" s="148">
        <v>2</v>
      </c>
      <c r="M723" s="147">
        <v>53.92</v>
      </c>
      <c r="Y723" s="667"/>
    </row>
    <row r="724" spans="1:25">
      <c r="A724" s="660" t="s">
        <v>43</v>
      </c>
      <c r="B724" s="659">
        <v>2</v>
      </c>
      <c r="C724" s="659">
        <v>0</v>
      </c>
      <c r="D724" s="659">
        <v>2</v>
      </c>
      <c r="E724" s="659">
        <v>2</v>
      </c>
      <c r="F724" s="659">
        <v>0</v>
      </c>
      <c r="G724" s="659">
        <v>2</v>
      </c>
      <c r="H724" s="659">
        <v>2</v>
      </c>
      <c r="I724" s="659">
        <v>0</v>
      </c>
      <c r="J724" s="659">
        <v>2</v>
      </c>
      <c r="K724" s="659">
        <v>3</v>
      </c>
      <c r="L724" s="658">
        <v>0.56999999999999995</v>
      </c>
      <c r="M724" s="657">
        <v>52.32</v>
      </c>
      <c r="Y724" s="667"/>
    </row>
    <row r="725" spans="1:25">
      <c r="A725" s="150" t="s">
        <v>42</v>
      </c>
      <c r="B725" s="149">
        <v>7</v>
      </c>
      <c r="C725" s="149">
        <v>4</v>
      </c>
      <c r="D725" s="149">
        <v>3</v>
      </c>
      <c r="E725" s="149">
        <v>7</v>
      </c>
      <c r="F725" s="149">
        <v>4</v>
      </c>
      <c r="G725" s="149">
        <v>3</v>
      </c>
      <c r="H725" s="149">
        <v>8</v>
      </c>
      <c r="I725" s="149">
        <v>5</v>
      </c>
      <c r="J725" s="149">
        <v>3</v>
      </c>
      <c r="K725" s="149">
        <v>11</v>
      </c>
      <c r="L725" s="148">
        <v>3.76</v>
      </c>
      <c r="M725" s="147">
        <v>60.06</v>
      </c>
      <c r="Y725" s="667"/>
    </row>
    <row r="726" spans="1:25">
      <c r="A726" s="660" t="s">
        <v>41</v>
      </c>
      <c r="B726" s="659">
        <v>1</v>
      </c>
      <c r="C726" s="659">
        <v>0</v>
      </c>
      <c r="D726" s="659">
        <v>1</v>
      </c>
      <c r="E726" s="659">
        <v>2</v>
      </c>
      <c r="F726" s="659">
        <v>0</v>
      </c>
      <c r="G726" s="659">
        <v>2</v>
      </c>
      <c r="H726" s="659">
        <v>2</v>
      </c>
      <c r="I726" s="659">
        <v>0</v>
      </c>
      <c r="J726" s="659">
        <v>2</v>
      </c>
      <c r="K726" s="659">
        <v>3</v>
      </c>
      <c r="L726" s="658">
        <v>1.7</v>
      </c>
      <c r="M726" s="657">
        <v>58.39</v>
      </c>
      <c r="Y726" s="667"/>
    </row>
    <row r="727" spans="1:25">
      <c r="A727" s="150" t="s">
        <v>40</v>
      </c>
      <c r="B727" s="149">
        <v>3</v>
      </c>
      <c r="C727" s="149">
        <v>0</v>
      </c>
      <c r="D727" s="149">
        <v>3</v>
      </c>
      <c r="E727" s="149">
        <v>3</v>
      </c>
      <c r="F727" s="149">
        <v>0</v>
      </c>
      <c r="G727" s="149">
        <v>3</v>
      </c>
      <c r="H727" s="149">
        <v>3</v>
      </c>
      <c r="I727" s="149">
        <v>0</v>
      </c>
      <c r="J727" s="149">
        <v>3</v>
      </c>
      <c r="K727" s="149">
        <v>2</v>
      </c>
      <c r="L727" s="148">
        <v>0.4</v>
      </c>
      <c r="M727" s="147">
        <v>58.03</v>
      </c>
      <c r="Y727" s="667"/>
    </row>
    <row r="728" spans="1:25">
      <c r="A728" s="660" t="s">
        <v>39</v>
      </c>
      <c r="B728" s="659">
        <v>1</v>
      </c>
      <c r="C728" s="659">
        <v>0</v>
      </c>
      <c r="D728" s="659">
        <v>1</v>
      </c>
      <c r="E728" s="659">
        <v>1</v>
      </c>
      <c r="F728" s="659">
        <v>0</v>
      </c>
      <c r="G728" s="659">
        <v>1</v>
      </c>
      <c r="H728" s="659">
        <v>1</v>
      </c>
      <c r="I728" s="659">
        <v>0</v>
      </c>
      <c r="J728" s="659">
        <v>1</v>
      </c>
      <c r="K728" s="659">
        <v>6</v>
      </c>
      <c r="L728" s="658">
        <v>1.66</v>
      </c>
      <c r="M728" s="657">
        <v>41.54</v>
      </c>
      <c r="Y728" s="667"/>
    </row>
    <row r="729" spans="1:25">
      <c r="A729" s="150" t="s">
        <v>38</v>
      </c>
      <c r="B729" s="149">
        <v>4</v>
      </c>
      <c r="C729" s="149">
        <v>1</v>
      </c>
      <c r="D729" s="149">
        <v>3</v>
      </c>
      <c r="E729" s="149">
        <v>4</v>
      </c>
      <c r="F729" s="149">
        <v>1</v>
      </c>
      <c r="G729" s="149">
        <v>3</v>
      </c>
      <c r="H729" s="149">
        <v>4</v>
      </c>
      <c r="I729" s="149">
        <v>1</v>
      </c>
      <c r="J729" s="149">
        <v>3</v>
      </c>
      <c r="K729" s="149">
        <v>12</v>
      </c>
      <c r="L729" s="148">
        <v>3.34</v>
      </c>
      <c r="M729" s="147">
        <v>54.47</v>
      </c>
      <c r="Y729" s="667"/>
    </row>
    <row r="730" spans="1:25">
      <c r="A730" s="660" t="s">
        <v>36</v>
      </c>
      <c r="B730" s="659">
        <v>6</v>
      </c>
      <c r="C730" s="659">
        <v>2</v>
      </c>
      <c r="D730" s="659">
        <v>4</v>
      </c>
      <c r="E730" s="659">
        <v>6</v>
      </c>
      <c r="F730" s="659">
        <v>2</v>
      </c>
      <c r="G730" s="659">
        <v>4</v>
      </c>
      <c r="H730" s="659">
        <v>6</v>
      </c>
      <c r="I730" s="659">
        <v>2</v>
      </c>
      <c r="J730" s="659">
        <v>4</v>
      </c>
      <c r="K730" s="659">
        <v>13</v>
      </c>
      <c r="L730" s="658">
        <v>3.97</v>
      </c>
      <c r="M730" s="657">
        <v>53.66</v>
      </c>
      <c r="Y730" s="667"/>
    </row>
    <row r="731" spans="1:25">
      <c r="A731" s="150" t="s">
        <v>37</v>
      </c>
      <c r="B731" s="149">
        <v>2</v>
      </c>
      <c r="C731" s="149">
        <v>0</v>
      </c>
      <c r="D731" s="149">
        <v>2</v>
      </c>
      <c r="E731" s="149">
        <v>2</v>
      </c>
      <c r="F731" s="149">
        <v>0</v>
      </c>
      <c r="G731" s="149">
        <v>2</v>
      </c>
      <c r="H731" s="149">
        <v>2</v>
      </c>
      <c r="I731" s="149">
        <v>0</v>
      </c>
      <c r="J731" s="149">
        <v>2</v>
      </c>
      <c r="K731" s="149">
        <v>4</v>
      </c>
      <c r="L731" s="148">
        <v>0.56999999999999995</v>
      </c>
      <c r="M731" s="147">
        <v>69.47</v>
      </c>
      <c r="Y731" s="667"/>
    </row>
    <row r="732" spans="1:25" ht="13.5" thickBot="1">
      <c r="A732" s="146" t="s">
        <v>50</v>
      </c>
      <c r="B732" s="145">
        <v>52</v>
      </c>
      <c r="C732" s="145">
        <v>18</v>
      </c>
      <c r="D732" s="145">
        <v>34</v>
      </c>
      <c r="E732" s="145">
        <v>55</v>
      </c>
      <c r="F732" s="145">
        <v>18</v>
      </c>
      <c r="G732" s="145">
        <v>37</v>
      </c>
      <c r="H732" s="145">
        <v>59</v>
      </c>
      <c r="I732" s="145">
        <v>21</v>
      </c>
      <c r="J732" s="145">
        <v>38</v>
      </c>
      <c r="K732" s="145">
        <v>101</v>
      </c>
      <c r="L732" s="144">
        <v>33.159999999999997</v>
      </c>
      <c r="M732" s="143">
        <v>55.11</v>
      </c>
      <c r="Y732" s="667"/>
    </row>
    <row r="733" spans="1:25">
      <c r="Y733" s="667"/>
    </row>
    <row r="734" spans="1:25" s="679" customFormat="1" ht="15.75" thickBot="1">
      <c r="A734" s="612" t="s">
        <v>429</v>
      </c>
      <c r="B734" s="666"/>
      <c r="C734" s="613"/>
      <c r="D734" s="613"/>
      <c r="E734" s="613"/>
      <c r="F734" s="613"/>
      <c r="G734" s="613"/>
      <c r="H734" s="613"/>
      <c r="I734" s="613"/>
      <c r="J734" s="613"/>
      <c r="K734" s="613"/>
      <c r="L734" s="665"/>
      <c r="M734" s="613"/>
    </row>
    <row r="735" spans="1:25">
      <c r="A735" s="770" t="s">
        <v>49</v>
      </c>
      <c r="B735" s="775" t="s">
        <v>289</v>
      </c>
      <c r="C735" s="775"/>
      <c r="D735" s="775"/>
      <c r="E735" s="775" t="s">
        <v>288</v>
      </c>
      <c r="F735" s="775"/>
      <c r="G735" s="775"/>
      <c r="H735" s="775" t="s">
        <v>278</v>
      </c>
      <c r="I735" s="775"/>
      <c r="J735" s="775"/>
      <c r="K735" s="775" t="s">
        <v>287</v>
      </c>
      <c r="L735" s="775"/>
      <c r="M735" s="772"/>
      <c r="Y735" s="667"/>
    </row>
    <row r="736" spans="1:25" ht="13.5" thickBot="1">
      <c r="A736" s="771"/>
      <c r="B736" s="153" t="s">
        <v>50</v>
      </c>
      <c r="C736" s="728" t="s">
        <v>286</v>
      </c>
      <c r="D736" s="728" t="s">
        <v>285</v>
      </c>
      <c r="E736" s="153" t="s">
        <v>50</v>
      </c>
      <c r="F736" s="728" t="s">
        <v>286</v>
      </c>
      <c r="G736" s="728" t="s">
        <v>285</v>
      </c>
      <c r="H736" s="153" t="s">
        <v>50</v>
      </c>
      <c r="I736" s="728" t="s">
        <v>286</v>
      </c>
      <c r="J736" s="728" t="s">
        <v>285</v>
      </c>
      <c r="K736" s="153" t="s">
        <v>78</v>
      </c>
      <c r="L736" s="152" t="s">
        <v>284</v>
      </c>
      <c r="M736" s="151" t="s">
        <v>283</v>
      </c>
      <c r="Y736" s="667"/>
    </row>
    <row r="737" spans="1:25">
      <c r="A737" s="664" t="s">
        <v>35</v>
      </c>
      <c r="B737" s="663">
        <v>4</v>
      </c>
      <c r="C737" s="663">
        <v>0</v>
      </c>
      <c r="D737" s="663">
        <v>4</v>
      </c>
      <c r="E737" s="663">
        <v>4</v>
      </c>
      <c r="F737" s="663">
        <v>0</v>
      </c>
      <c r="G737" s="663">
        <v>4</v>
      </c>
      <c r="H737" s="663">
        <v>9</v>
      </c>
      <c r="I737" s="663">
        <v>0</v>
      </c>
      <c r="J737" s="663">
        <v>9</v>
      </c>
      <c r="K737" s="663">
        <v>23</v>
      </c>
      <c r="L737" s="662">
        <v>8.02</v>
      </c>
      <c r="M737" s="661">
        <v>52.29</v>
      </c>
      <c r="Y737" s="667"/>
    </row>
    <row r="738" spans="1:25">
      <c r="A738" s="150" t="s">
        <v>48</v>
      </c>
      <c r="B738" s="149">
        <v>0</v>
      </c>
      <c r="C738" s="149">
        <v>0</v>
      </c>
      <c r="D738" s="149">
        <v>0</v>
      </c>
      <c r="E738" s="149">
        <v>0</v>
      </c>
      <c r="F738" s="149">
        <v>0</v>
      </c>
      <c r="G738" s="149">
        <v>0</v>
      </c>
      <c r="H738" s="149">
        <v>0</v>
      </c>
      <c r="I738" s="149">
        <v>0</v>
      </c>
      <c r="J738" s="149">
        <v>0</v>
      </c>
      <c r="K738" s="149">
        <v>0</v>
      </c>
      <c r="L738" s="148">
        <v>0</v>
      </c>
      <c r="M738" s="147">
        <v>0</v>
      </c>
      <c r="Y738" s="667"/>
    </row>
    <row r="739" spans="1:25">
      <c r="A739" s="660" t="s">
        <v>47</v>
      </c>
      <c r="B739" s="659">
        <v>1</v>
      </c>
      <c r="C739" s="659">
        <v>0</v>
      </c>
      <c r="D739" s="659">
        <v>1</v>
      </c>
      <c r="E739" s="659">
        <v>1</v>
      </c>
      <c r="F739" s="659">
        <v>0</v>
      </c>
      <c r="G739" s="659">
        <v>1</v>
      </c>
      <c r="H739" s="659">
        <v>2</v>
      </c>
      <c r="I739" s="659">
        <v>0</v>
      </c>
      <c r="J739" s="659">
        <v>2</v>
      </c>
      <c r="K739" s="659">
        <v>4</v>
      </c>
      <c r="L739" s="658">
        <v>2.34</v>
      </c>
      <c r="M739" s="657">
        <v>50.5</v>
      </c>
      <c r="Y739" s="667"/>
    </row>
    <row r="740" spans="1:25">
      <c r="A740" s="150" t="s">
        <v>46</v>
      </c>
      <c r="B740" s="149">
        <v>1</v>
      </c>
      <c r="C740" s="149">
        <v>0</v>
      </c>
      <c r="D740" s="149">
        <v>1</v>
      </c>
      <c r="E740" s="149">
        <v>1</v>
      </c>
      <c r="F740" s="149">
        <v>0</v>
      </c>
      <c r="G740" s="149">
        <v>1</v>
      </c>
      <c r="H740" s="149">
        <v>1</v>
      </c>
      <c r="I740" s="149">
        <v>0</v>
      </c>
      <c r="J740" s="149">
        <v>1</v>
      </c>
      <c r="K740" s="149">
        <v>1</v>
      </c>
      <c r="L740" s="148">
        <v>0.47</v>
      </c>
      <c r="M740" s="147" t="s">
        <v>409</v>
      </c>
      <c r="Y740" s="667"/>
    </row>
    <row r="741" spans="1:25">
      <c r="A741" s="660" t="s">
        <v>45</v>
      </c>
      <c r="B741" s="659">
        <v>0</v>
      </c>
      <c r="C741" s="659">
        <v>0</v>
      </c>
      <c r="D741" s="659">
        <v>0</v>
      </c>
      <c r="E741" s="659">
        <v>0</v>
      </c>
      <c r="F741" s="659">
        <v>0</v>
      </c>
      <c r="G741" s="659">
        <v>0</v>
      </c>
      <c r="H741" s="659">
        <v>0</v>
      </c>
      <c r="I741" s="659">
        <v>0</v>
      </c>
      <c r="J741" s="659">
        <v>0</v>
      </c>
      <c r="K741" s="659">
        <v>0</v>
      </c>
      <c r="L741" s="658">
        <v>0</v>
      </c>
      <c r="M741" s="657">
        <v>0</v>
      </c>
      <c r="Y741" s="667"/>
    </row>
    <row r="742" spans="1:25">
      <c r="A742" s="150" t="s">
        <v>44</v>
      </c>
      <c r="B742" s="149">
        <v>2</v>
      </c>
      <c r="C742" s="149">
        <v>0</v>
      </c>
      <c r="D742" s="149">
        <v>2</v>
      </c>
      <c r="E742" s="149">
        <v>2</v>
      </c>
      <c r="F742" s="149">
        <v>0</v>
      </c>
      <c r="G742" s="149">
        <v>2</v>
      </c>
      <c r="H742" s="149">
        <v>2</v>
      </c>
      <c r="I742" s="149">
        <v>0</v>
      </c>
      <c r="J742" s="149">
        <v>2</v>
      </c>
      <c r="K742" s="149">
        <v>2</v>
      </c>
      <c r="L742" s="148">
        <v>0.26</v>
      </c>
      <c r="M742" s="147">
        <v>47</v>
      </c>
      <c r="Y742" s="667"/>
    </row>
    <row r="743" spans="1:25">
      <c r="A743" s="660" t="s">
        <v>43</v>
      </c>
      <c r="B743" s="659">
        <v>0</v>
      </c>
      <c r="C743" s="659">
        <v>0</v>
      </c>
      <c r="D743" s="659">
        <v>0</v>
      </c>
      <c r="E743" s="659">
        <v>0</v>
      </c>
      <c r="F743" s="659">
        <v>0</v>
      </c>
      <c r="G743" s="659">
        <v>0</v>
      </c>
      <c r="H743" s="659">
        <v>0</v>
      </c>
      <c r="I743" s="659">
        <v>0</v>
      </c>
      <c r="J743" s="659">
        <v>0</v>
      </c>
      <c r="K743" s="659">
        <v>0</v>
      </c>
      <c r="L743" s="658">
        <v>0</v>
      </c>
      <c r="M743" s="657">
        <v>0</v>
      </c>
      <c r="Y743" s="667"/>
    </row>
    <row r="744" spans="1:25">
      <c r="A744" s="150" t="s">
        <v>42</v>
      </c>
      <c r="B744" s="149">
        <v>1</v>
      </c>
      <c r="C744" s="149">
        <v>0</v>
      </c>
      <c r="D744" s="149">
        <v>1</v>
      </c>
      <c r="E744" s="149">
        <v>1</v>
      </c>
      <c r="F744" s="149">
        <v>0</v>
      </c>
      <c r="G744" s="149">
        <v>1</v>
      </c>
      <c r="H744" s="149">
        <v>1</v>
      </c>
      <c r="I744" s="149">
        <v>0</v>
      </c>
      <c r="J744" s="149">
        <v>1</v>
      </c>
      <c r="K744" s="149">
        <v>0</v>
      </c>
      <c r="L744" s="148">
        <v>0</v>
      </c>
      <c r="M744" s="147">
        <v>0</v>
      </c>
      <c r="Y744" s="667"/>
    </row>
    <row r="745" spans="1:25">
      <c r="A745" s="660" t="s">
        <v>41</v>
      </c>
      <c r="B745" s="659">
        <v>0</v>
      </c>
      <c r="C745" s="659">
        <v>0</v>
      </c>
      <c r="D745" s="659">
        <v>0</v>
      </c>
      <c r="E745" s="659">
        <v>0</v>
      </c>
      <c r="F745" s="659">
        <v>0</v>
      </c>
      <c r="G745" s="659">
        <v>0</v>
      </c>
      <c r="H745" s="659">
        <v>0</v>
      </c>
      <c r="I745" s="659">
        <v>0</v>
      </c>
      <c r="J745" s="659">
        <v>0</v>
      </c>
      <c r="K745" s="659">
        <v>0</v>
      </c>
      <c r="L745" s="658">
        <v>0</v>
      </c>
      <c r="M745" s="657">
        <v>0</v>
      </c>
      <c r="Y745" s="667"/>
    </row>
    <row r="746" spans="1:25">
      <c r="A746" s="150" t="s">
        <v>40</v>
      </c>
      <c r="B746" s="149">
        <v>0</v>
      </c>
      <c r="C746" s="149">
        <v>0</v>
      </c>
      <c r="D746" s="149">
        <v>0</v>
      </c>
      <c r="E746" s="149">
        <v>0</v>
      </c>
      <c r="F746" s="149">
        <v>0</v>
      </c>
      <c r="G746" s="149">
        <v>0</v>
      </c>
      <c r="H746" s="149">
        <v>0</v>
      </c>
      <c r="I746" s="149">
        <v>0</v>
      </c>
      <c r="J746" s="149">
        <v>0</v>
      </c>
      <c r="K746" s="149">
        <v>0</v>
      </c>
      <c r="L746" s="148">
        <v>0</v>
      </c>
      <c r="M746" s="147">
        <v>0</v>
      </c>
      <c r="Y746" s="667"/>
    </row>
    <row r="747" spans="1:25">
      <c r="A747" s="660" t="s">
        <v>39</v>
      </c>
      <c r="B747" s="659">
        <v>0</v>
      </c>
      <c r="C747" s="659">
        <v>0</v>
      </c>
      <c r="D747" s="659">
        <v>0</v>
      </c>
      <c r="E747" s="659">
        <v>0</v>
      </c>
      <c r="F747" s="659">
        <v>0</v>
      </c>
      <c r="G747" s="659">
        <v>0</v>
      </c>
      <c r="H747" s="659">
        <v>0</v>
      </c>
      <c r="I747" s="659">
        <v>0</v>
      </c>
      <c r="J747" s="659">
        <v>0</v>
      </c>
      <c r="K747" s="659">
        <v>0</v>
      </c>
      <c r="L747" s="658">
        <v>0</v>
      </c>
      <c r="M747" s="657">
        <v>0</v>
      </c>
      <c r="Y747" s="667"/>
    </row>
    <row r="748" spans="1:25">
      <c r="A748" s="150" t="s">
        <v>38</v>
      </c>
      <c r="B748" s="149">
        <v>1</v>
      </c>
      <c r="C748" s="149">
        <v>0</v>
      </c>
      <c r="D748" s="149">
        <v>1</v>
      </c>
      <c r="E748" s="149">
        <v>1</v>
      </c>
      <c r="F748" s="149">
        <v>0</v>
      </c>
      <c r="G748" s="149">
        <v>1</v>
      </c>
      <c r="H748" s="149">
        <v>2</v>
      </c>
      <c r="I748" s="149">
        <v>0</v>
      </c>
      <c r="J748" s="149">
        <v>2</v>
      </c>
      <c r="K748" s="149">
        <v>4</v>
      </c>
      <c r="L748" s="148">
        <v>1.99</v>
      </c>
      <c r="M748" s="147">
        <v>54.46</v>
      </c>
      <c r="Y748" s="667"/>
    </row>
    <row r="749" spans="1:25">
      <c r="A749" s="660" t="s">
        <v>36</v>
      </c>
      <c r="B749" s="659">
        <v>2</v>
      </c>
      <c r="C749" s="659">
        <v>0</v>
      </c>
      <c r="D749" s="659">
        <v>2</v>
      </c>
      <c r="E749" s="659">
        <v>2</v>
      </c>
      <c r="F749" s="659">
        <v>0</v>
      </c>
      <c r="G749" s="659">
        <v>2</v>
      </c>
      <c r="H749" s="659">
        <v>2</v>
      </c>
      <c r="I749" s="659">
        <v>0</v>
      </c>
      <c r="J749" s="659">
        <v>2</v>
      </c>
      <c r="K749" s="659">
        <v>1</v>
      </c>
      <c r="L749" s="658">
        <v>1</v>
      </c>
      <c r="M749" s="657" t="s">
        <v>409</v>
      </c>
      <c r="Y749" s="667"/>
    </row>
    <row r="750" spans="1:25">
      <c r="A750" s="150" t="s">
        <v>37</v>
      </c>
      <c r="B750" s="149">
        <v>0</v>
      </c>
      <c r="C750" s="149">
        <v>0</v>
      </c>
      <c r="D750" s="149">
        <v>0</v>
      </c>
      <c r="E750" s="149">
        <v>0</v>
      </c>
      <c r="F750" s="149">
        <v>0</v>
      </c>
      <c r="G750" s="149">
        <v>0</v>
      </c>
      <c r="H750" s="149">
        <v>0</v>
      </c>
      <c r="I750" s="149">
        <v>0</v>
      </c>
      <c r="J750" s="149">
        <v>0</v>
      </c>
      <c r="K750" s="149">
        <v>0</v>
      </c>
      <c r="L750" s="148">
        <v>0</v>
      </c>
      <c r="M750" s="147">
        <v>0</v>
      </c>
      <c r="Y750" s="667"/>
    </row>
    <row r="751" spans="1:25" ht="13.5" thickBot="1">
      <c r="A751" s="146" t="s">
        <v>50</v>
      </c>
      <c r="B751" s="145">
        <v>12</v>
      </c>
      <c r="C751" s="145">
        <v>0</v>
      </c>
      <c r="D751" s="145">
        <v>12</v>
      </c>
      <c r="E751" s="145">
        <v>12</v>
      </c>
      <c r="F751" s="145">
        <v>0</v>
      </c>
      <c r="G751" s="145">
        <v>12</v>
      </c>
      <c r="H751" s="145">
        <v>19</v>
      </c>
      <c r="I751" s="145">
        <v>0</v>
      </c>
      <c r="J751" s="145">
        <v>19</v>
      </c>
      <c r="K751" s="145">
        <v>35</v>
      </c>
      <c r="L751" s="144">
        <v>14.08</v>
      </c>
      <c r="M751" s="143">
        <v>52.5</v>
      </c>
      <c r="Y751" s="667"/>
    </row>
    <row r="752" spans="1:25">
      <c r="Y752" s="667"/>
    </row>
    <row r="753" spans="1:25" s="679" customFormat="1" ht="15.75" thickBot="1">
      <c r="A753" s="612" t="s">
        <v>428</v>
      </c>
      <c r="B753" s="666"/>
      <c r="C753" s="613"/>
      <c r="D753" s="613"/>
      <c r="E753" s="613"/>
      <c r="F753" s="613"/>
      <c r="G753" s="613"/>
      <c r="H753" s="613"/>
      <c r="I753" s="613"/>
      <c r="J753" s="613"/>
      <c r="K753" s="613"/>
      <c r="L753" s="665"/>
      <c r="M753" s="613"/>
    </row>
    <row r="754" spans="1:25">
      <c r="A754" s="770" t="s">
        <v>49</v>
      </c>
      <c r="B754" s="775" t="s">
        <v>289</v>
      </c>
      <c r="C754" s="775"/>
      <c r="D754" s="775"/>
      <c r="E754" s="775" t="s">
        <v>288</v>
      </c>
      <c r="F754" s="775"/>
      <c r="G754" s="775"/>
      <c r="H754" s="775" t="s">
        <v>278</v>
      </c>
      <c r="I754" s="775"/>
      <c r="J754" s="775"/>
      <c r="K754" s="775" t="s">
        <v>287</v>
      </c>
      <c r="L754" s="775"/>
      <c r="M754" s="772"/>
      <c r="Y754" s="667"/>
    </row>
    <row r="755" spans="1:25" ht="13.5" thickBot="1">
      <c r="A755" s="771"/>
      <c r="B755" s="153" t="s">
        <v>50</v>
      </c>
      <c r="C755" s="728" t="s">
        <v>286</v>
      </c>
      <c r="D755" s="728" t="s">
        <v>285</v>
      </c>
      <c r="E755" s="153" t="s">
        <v>50</v>
      </c>
      <c r="F755" s="728" t="s">
        <v>286</v>
      </c>
      <c r="G755" s="728" t="s">
        <v>285</v>
      </c>
      <c r="H755" s="153" t="s">
        <v>50</v>
      </c>
      <c r="I755" s="728" t="s">
        <v>286</v>
      </c>
      <c r="J755" s="728" t="s">
        <v>285</v>
      </c>
      <c r="K755" s="153" t="s">
        <v>78</v>
      </c>
      <c r="L755" s="152" t="s">
        <v>284</v>
      </c>
      <c r="M755" s="151" t="s">
        <v>283</v>
      </c>
      <c r="Y755" s="667"/>
    </row>
    <row r="756" spans="1:25">
      <c r="A756" s="664" t="s">
        <v>35</v>
      </c>
      <c r="B756" s="663">
        <v>6</v>
      </c>
      <c r="C756" s="663">
        <v>1</v>
      </c>
      <c r="D756" s="663">
        <v>5</v>
      </c>
      <c r="E756" s="663">
        <v>6</v>
      </c>
      <c r="F756" s="663">
        <v>1</v>
      </c>
      <c r="G756" s="663">
        <v>5</v>
      </c>
      <c r="H756" s="663">
        <v>10</v>
      </c>
      <c r="I756" s="663">
        <v>1</v>
      </c>
      <c r="J756" s="663">
        <v>9</v>
      </c>
      <c r="K756" s="663">
        <v>50</v>
      </c>
      <c r="L756" s="662">
        <v>13.32</v>
      </c>
      <c r="M756" s="661">
        <v>54.16</v>
      </c>
      <c r="Y756" s="667"/>
    </row>
    <row r="757" spans="1:25">
      <c r="A757" s="150" t="s">
        <v>48</v>
      </c>
      <c r="B757" s="149">
        <v>1</v>
      </c>
      <c r="C757" s="149">
        <v>1</v>
      </c>
      <c r="D757" s="149">
        <v>0</v>
      </c>
      <c r="E757" s="149">
        <v>1</v>
      </c>
      <c r="F757" s="149">
        <v>1</v>
      </c>
      <c r="G757" s="149">
        <v>0</v>
      </c>
      <c r="H757" s="149">
        <v>1</v>
      </c>
      <c r="I757" s="149">
        <v>1</v>
      </c>
      <c r="J757" s="149">
        <v>0</v>
      </c>
      <c r="K757" s="149">
        <v>1</v>
      </c>
      <c r="L757" s="148">
        <v>0.2</v>
      </c>
      <c r="M757" s="147" t="s">
        <v>409</v>
      </c>
      <c r="Y757" s="667"/>
    </row>
    <row r="758" spans="1:25">
      <c r="A758" s="660" t="s">
        <v>47</v>
      </c>
      <c r="B758" s="659">
        <v>1</v>
      </c>
      <c r="C758" s="659">
        <v>0</v>
      </c>
      <c r="D758" s="659">
        <v>1</v>
      </c>
      <c r="E758" s="659">
        <v>1</v>
      </c>
      <c r="F758" s="659">
        <v>0</v>
      </c>
      <c r="G758" s="659">
        <v>1</v>
      </c>
      <c r="H758" s="659">
        <v>2</v>
      </c>
      <c r="I758" s="659">
        <v>0</v>
      </c>
      <c r="J758" s="659">
        <v>2</v>
      </c>
      <c r="K758" s="659">
        <v>5</v>
      </c>
      <c r="L758" s="658">
        <v>1.6</v>
      </c>
      <c r="M758" s="657">
        <v>44.94</v>
      </c>
      <c r="Y758" s="667"/>
    </row>
    <row r="759" spans="1:25">
      <c r="A759" s="150" t="s">
        <v>46</v>
      </c>
      <c r="B759" s="149">
        <v>1</v>
      </c>
      <c r="C759" s="149">
        <v>0</v>
      </c>
      <c r="D759" s="149">
        <v>1</v>
      </c>
      <c r="E759" s="149">
        <v>1</v>
      </c>
      <c r="F759" s="149">
        <v>0</v>
      </c>
      <c r="G759" s="149">
        <v>1</v>
      </c>
      <c r="H759" s="149">
        <v>2</v>
      </c>
      <c r="I759" s="149">
        <v>0</v>
      </c>
      <c r="J759" s="149">
        <v>2</v>
      </c>
      <c r="K759" s="149">
        <v>5</v>
      </c>
      <c r="L759" s="148">
        <v>3.63</v>
      </c>
      <c r="M759" s="147">
        <v>50.21</v>
      </c>
      <c r="Y759" s="667"/>
    </row>
    <row r="760" spans="1:25">
      <c r="A760" s="660" t="s">
        <v>45</v>
      </c>
      <c r="B760" s="659">
        <v>0</v>
      </c>
      <c r="C760" s="659">
        <v>0</v>
      </c>
      <c r="D760" s="659">
        <v>0</v>
      </c>
      <c r="E760" s="659">
        <v>0</v>
      </c>
      <c r="F760" s="659">
        <v>0</v>
      </c>
      <c r="G760" s="659">
        <v>0</v>
      </c>
      <c r="H760" s="659">
        <v>0</v>
      </c>
      <c r="I760" s="659">
        <v>0</v>
      </c>
      <c r="J760" s="659">
        <v>0</v>
      </c>
      <c r="K760" s="659">
        <v>0</v>
      </c>
      <c r="L760" s="658">
        <v>0</v>
      </c>
      <c r="M760" s="657">
        <v>0</v>
      </c>
      <c r="Y760" s="667"/>
    </row>
    <row r="761" spans="1:25">
      <c r="A761" s="150" t="s">
        <v>44</v>
      </c>
      <c r="B761" s="149">
        <v>1</v>
      </c>
      <c r="C761" s="149">
        <v>0</v>
      </c>
      <c r="D761" s="149">
        <v>1</v>
      </c>
      <c r="E761" s="149">
        <v>1</v>
      </c>
      <c r="F761" s="149">
        <v>0</v>
      </c>
      <c r="G761" s="149">
        <v>1</v>
      </c>
      <c r="H761" s="149">
        <v>3</v>
      </c>
      <c r="I761" s="149">
        <v>0</v>
      </c>
      <c r="J761" s="149">
        <v>3</v>
      </c>
      <c r="K761" s="149">
        <v>8</v>
      </c>
      <c r="L761" s="148">
        <v>1.92</v>
      </c>
      <c r="M761" s="147">
        <v>46.04</v>
      </c>
      <c r="Y761" s="667"/>
    </row>
    <row r="762" spans="1:25">
      <c r="A762" s="660" t="s">
        <v>43</v>
      </c>
      <c r="B762" s="659">
        <v>1</v>
      </c>
      <c r="C762" s="659">
        <v>0</v>
      </c>
      <c r="D762" s="659">
        <v>1</v>
      </c>
      <c r="E762" s="659">
        <v>1</v>
      </c>
      <c r="F762" s="659">
        <v>0</v>
      </c>
      <c r="G762" s="659">
        <v>1</v>
      </c>
      <c r="H762" s="659">
        <v>1</v>
      </c>
      <c r="I762" s="659">
        <v>0</v>
      </c>
      <c r="J762" s="659">
        <v>1</v>
      </c>
      <c r="K762" s="659">
        <v>0</v>
      </c>
      <c r="L762" s="658">
        <v>0</v>
      </c>
      <c r="M762" s="657">
        <v>0</v>
      </c>
      <c r="Y762" s="667"/>
    </row>
    <row r="763" spans="1:25">
      <c r="A763" s="150" t="s">
        <v>42</v>
      </c>
      <c r="B763" s="149">
        <v>1</v>
      </c>
      <c r="C763" s="149">
        <v>0</v>
      </c>
      <c r="D763" s="149">
        <v>1</v>
      </c>
      <c r="E763" s="149">
        <v>1</v>
      </c>
      <c r="F763" s="149">
        <v>0</v>
      </c>
      <c r="G763" s="149">
        <v>1</v>
      </c>
      <c r="H763" s="149">
        <v>2</v>
      </c>
      <c r="I763" s="149">
        <v>0</v>
      </c>
      <c r="J763" s="149">
        <v>2</v>
      </c>
      <c r="K763" s="149">
        <v>0</v>
      </c>
      <c r="L763" s="148">
        <v>0</v>
      </c>
      <c r="M763" s="147">
        <v>0</v>
      </c>
      <c r="Y763" s="667"/>
    </row>
    <row r="764" spans="1:25">
      <c r="A764" s="660" t="s">
        <v>41</v>
      </c>
      <c r="B764" s="659">
        <v>1</v>
      </c>
      <c r="C764" s="659">
        <v>0</v>
      </c>
      <c r="D764" s="659">
        <v>1</v>
      </c>
      <c r="E764" s="659">
        <v>1</v>
      </c>
      <c r="F764" s="659">
        <v>0</v>
      </c>
      <c r="G764" s="659">
        <v>1</v>
      </c>
      <c r="H764" s="659">
        <v>2</v>
      </c>
      <c r="I764" s="659">
        <v>0</v>
      </c>
      <c r="J764" s="659">
        <v>2</v>
      </c>
      <c r="K764" s="659">
        <v>0</v>
      </c>
      <c r="L764" s="658">
        <v>0</v>
      </c>
      <c r="M764" s="657">
        <v>0</v>
      </c>
      <c r="Y764" s="667"/>
    </row>
    <row r="765" spans="1:25">
      <c r="A765" s="150" t="s">
        <v>40</v>
      </c>
      <c r="B765" s="149">
        <v>0</v>
      </c>
      <c r="C765" s="149">
        <v>0</v>
      </c>
      <c r="D765" s="149">
        <v>0</v>
      </c>
      <c r="E765" s="149">
        <v>0</v>
      </c>
      <c r="F765" s="149">
        <v>0</v>
      </c>
      <c r="G765" s="149">
        <v>0</v>
      </c>
      <c r="H765" s="149">
        <v>0</v>
      </c>
      <c r="I765" s="149">
        <v>0</v>
      </c>
      <c r="J765" s="149">
        <v>0</v>
      </c>
      <c r="K765" s="149">
        <v>0</v>
      </c>
      <c r="L765" s="148">
        <v>0</v>
      </c>
      <c r="M765" s="147">
        <v>0</v>
      </c>
      <c r="Y765" s="667"/>
    </row>
    <row r="766" spans="1:25">
      <c r="A766" s="660" t="s">
        <v>39</v>
      </c>
      <c r="B766" s="659">
        <v>3</v>
      </c>
      <c r="C766" s="659">
        <v>0</v>
      </c>
      <c r="D766" s="659">
        <v>3</v>
      </c>
      <c r="E766" s="659">
        <v>3</v>
      </c>
      <c r="F766" s="659">
        <v>0</v>
      </c>
      <c r="G766" s="659">
        <v>3</v>
      </c>
      <c r="H766" s="659">
        <v>4</v>
      </c>
      <c r="I766" s="659">
        <v>0</v>
      </c>
      <c r="J766" s="659">
        <v>4</v>
      </c>
      <c r="K766" s="659">
        <v>14</v>
      </c>
      <c r="L766" s="658">
        <v>4.6900000000000004</v>
      </c>
      <c r="M766" s="657">
        <v>44.92</v>
      </c>
      <c r="Y766" s="667"/>
    </row>
    <row r="767" spans="1:25">
      <c r="A767" s="150" t="s">
        <v>38</v>
      </c>
      <c r="B767" s="149">
        <v>3</v>
      </c>
      <c r="C767" s="149">
        <v>2</v>
      </c>
      <c r="D767" s="149">
        <v>1</v>
      </c>
      <c r="E767" s="149">
        <v>3</v>
      </c>
      <c r="F767" s="149">
        <v>2</v>
      </c>
      <c r="G767" s="149">
        <v>1</v>
      </c>
      <c r="H767" s="149">
        <v>4</v>
      </c>
      <c r="I767" s="149">
        <v>2</v>
      </c>
      <c r="J767" s="149">
        <v>2</v>
      </c>
      <c r="K767" s="149">
        <v>6</v>
      </c>
      <c r="L767" s="148">
        <v>1.2</v>
      </c>
      <c r="M767" s="147">
        <v>60.04</v>
      </c>
      <c r="Y767" s="667"/>
    </row>
    <row r="768" spans="1:25">
      <c r="A768" s="660" t="s">
        <v>36</v>
      </c>
      <c r="B768" s="659">
        <v>4</v>
      </c>
      <c r="C768" s="659">
        <v>2</v>
      </c>
      <c r="D768" s="659">
        <v>2</v>
      </c>
      <c r="E768" s="659">
        <v>4</v>
      </c>
      <c r="F768" s="659">
        <v>2</v>
      </c>
      <c r="G768" s="659">
        <v>2</v>
      </c>
      <c r="H768" s="659">
        <v>6</v>
      </c>
      <c r="I768" s="659">
        <v>2</v>
      </c>
      <c r="J768" s="659">
        <v>4</v>
      </c>
      <c r="K768" s="659">
        <v>17</v>
      </c>
      <c r="L768" s="658">
        <v>3.63</v>
      </c>
      <c r="M768" s="657">
        <v>48.65</v>
      </c>
      <c r="Y768" s="667"/>
    </row>
    <row r="769" spans="1:25">
      <c r="A769" s="150" t="s">
        <v>37</v>
      </c>
      <c r="B769" s="149">
        <v>2</v>
      </c>
      <c r="C769" s="149">
        <v>1</v>
      </c>
      <c r="D769" s="149">
        <v>1</v>
      </c>
      <c r="E769" s="149">
        <v>2</v>
      </c>
      <c r="F769" s="149">
        <v>1</v>
      </c>
      <c r="G769" s="149">
        <v>1</v>
      </c>
      <c r="H769" s="149">
        <v>3</v>
      </c>
      <c r="I769" s="149">
        <v>1</v>
      </c>
      <c r="J769" s="149">
        <v>2</v>
      </c>
      <c r="K769" s="149">
        <v>8</v>
      </c>
      <c r="L769" s="148">
        <v>2.27</v>
      </c>
      <c r="M769" s="147">
        <v>51.48</v>
      </c>
      <c r="Y769" s="667"/>
    </row>
    <row r="770" spans="1:25" ht="13.5" thickBot="1">
      <c r="A770" s="146" t="s">
        <v>50</v>
      </c>
      <c r="B770" s="145">
        <v>25</v>
      </c>
      <c r="C770" s="145">
        <v>7</v>
      </c>
      <c r="D770" s="145">
        <v>18</v>
      </c>
      <c r="E770" s="145">
        <v>25</v>
      </c>
      <c r="F770" s="145">
        <v>7</v>
      </c>
      <c r="G770" s="145">
        <v>18</v>
      </c>
      <c r="H770" s="145">
        <v>40</v>
      </c>
      <c r="I770" s="145">
        <v>7</v>
      </c>
      <c r="J770" s="145">
        <v>33</v>
      </c>
      <c r="K770" s="145">
        <v>112</v>
      </c>
      <c r="L770" s="144">
        <v>32.46</v>
      </c>
      <c r="M770" s="143">
        <v>51</v>
      </c>
      <c r="Y770" s="667"/>
    </row>
    <row r="771" spans="1:25">
      <c r="Y771" s="667"/>
    </row>
    <row r="772" spans="1:25" s="679" customFormat="1" ht="15.75" thickBot="1">
      <c r="A772" s="612" t="s">
        <v>427</v>
      </c>
      <c r="B772" s="666"/>
      <c r="C772" s="613"/>
      <c r="D772" s="613"/>
      <c r="E772" s="613"/>
      <c r="F772" s="613"/>
      <c r="G772" s="613"/>
      <c r="H772" s="613"/>
      <c r="I772" s="613"/>
      <c r="J772" s="613"/>
      <c r="K772" s="613"/>
      <c r="L772" s="665"/>
      <c r="M772" s="613"/>
    </row>
    <row r="773" spans="1:25">
      <c r="A773" s="770" t="s">
        <v>49</v>
      </c>
      <c r="B773" s="775" t="s">
        <v>289</v>
      </c>
      <c r="C773" s="775"/>
      <c r="D773" s="775"/>
      <c r="E773" s="775" t="s">
        <v>288</v>
      </c>
      <c r="F773" s="775"/>
      <c r="G773" s="775"/>
      <c r="H773" s="775" t="s">
        <v>278</v>
      </c>
      <c r="I773" s="775"/>
      <c r="J773" s="775"/>
      <c r="K773" s="775" t="s">
        <v>287</v>
      </c>
      <c r="L773" s="775"/>
      <c r="M773" s="772"/>
      <c r="Y773" s="667"/>
    </row>
    <row r="774" spans="1:25" ht="13.5" thickBot="1">
      <c r="A774" s="771"/>
      <c r="B774" s="153" t="s">
        <v>50</v>
      </c>
      <c r="C774" s="728" t="s">
        <v>286</v>
      </c>
      <c r="D774" s="728" t="s">
        <v>285</v>
      </c>
      <c r="E774" s="153" t="s">
        <v>50</v>
      </c>
      <c r="F774" s="728" t="s">
        <v>286</v>
      </c>
      <c r="G774" s="728" t="s">
        <v>285</v>
      </c>
      <c r="H774" s="153" t="s">
        <v>50</v>
      </c>
      <c r="I774" s="728" t="s">
        <v>286</v>
      </c>
      <c r="J774" s="728" t="s">
        <v>285</v>
      </c>
      <c r="K774" s="153" t="s">
        <v>78</v>
      </c>
      <c r="L774" s="152" t="s">
        <v>284</v>
      </c>
      <c r="M774" s="151" t="s">
        <v>283</v>
      </c>
      <c r="Y774" s="667"/>
    </row>
    <row r="775" spans="1:25">
      <c r="A775" s="664" t="s">
        <v>35</v>
      </c>
      <c r="B775" s="663">
        <v>2</v>
      </c>
      <c r="C775" s="663">
        <v>0</v>
      </c>
      <c r="D775" s="663">
        <v>2</v>
      </c>
      <c r="E775" s="663">
        <v>2</v>
      </c>
      <c r="F775" s="663">
        <v>0</v>
      </c>
      <c r="G775" s="663">
        <v>2</v>
      </c>
      <c r="H775" s="663">
        <v>3</v>
      </c>
      <c r="I775" s="663">
        <v>0</v>
      </c>
      <c r="J775" s="663">
        <v>3</v>
      </c>
      <c r="K775" s="663">
        <v>9</v>
      </c>
      <c r="L775" s="662">
        <v>1.58</v>
      </c>
      <c r="M775" s="661">
        <v>62.75</v>
      </c>
      <c r="Y775" s="667"/>
    </row>
    <row r="776" spans="1:25">
      <c r="A776" s="150" t="s">
        <v>48</v>
      </c>
      <c r="B776" s="149">
        <v>0</v>
      </c>
      <c r="C776" s="149">
        <v>0</v>
      </c>
      <c r="D776" s="149">
        <v>0</v>
      </c>
      <c r="E776" s="149">
        <v>0</v>
      </c>
      <c r="F776" s="149">
        <v>0</v>
      </c>
      <c r="G776" s="149">
        <v>0</v>
      </c>
      <c r="H776" s="149">
        <v>0</v>
      </c>
      <c r="I776" s="149">
        <v>0</v>
      </c>
      <c r="J776" s="149">
        <v>0</v>
      </c>
      <c r="K776" s="149">
        <v>0</v>
      </c>
      <c r="L776" s="148">
        <v>0</v>
      </c>
      <c r="M776" s="147">
        <v>0</v>
      </c>
      <c r="Y776" s="667"/>
    </row>
    <row r="777" spans="1:25">
      <c r="A777" s="660" t="s">
        <v>47</v>
      </c>
      <c r="B777" s="659">
        <v>0</v>
      </c>
      <c r="C777" s="659">
        <v>0</v>
      </c>
      <c r="D777" s="659">
        <v>0</v>
      </c>
      <c r="E777" s="659">
        <v>0</v>
      </c>
      <c r="F777" s="659">
        <v>0</v>
      </c>
      <c r="G777" s="659">
        <v>0</v>
      </c>
      <c r="H777" s="659">
        <v>0</v>
      </c>
      <c r="I777" s="659">
        <v>0</v>
      </c>
      <c r="J777" s="659">
        <v>0</v>
      </c>
      <c r="K777" s="659">
        <v>0</v>
      </c>
      <c r="L777" s="658">
        <v>0</v>
      </c>
      <c r="M777" s="657">
        <v>0</v>
      </c>
      <c r="Y777" s="667"/>
    </row>
    <row r="778" spans="1:25">
      <c r="A778" s="150" t="s">
        <v>46</v>
      </c>
      <c r="B778" s="149">
        <v>0</v>
      </c>
      <c r="C778" s="149">
        <v>0</v>
      </c>
      <c r="D778" s="149">
        <v>0</v>
      </c>
      <c r="E778" s="149">
        <v>0</v>
      </c>
      <c r="F778" s="149">
        <v>0</v>
      </c>
      <c r="G778" s="149">
        <v>0</v>
      </c>
      <c r="H778" s="149">
        <v>0</v>
      </c>
      <c r="I778" s="149">
        <v>0</v>
      </c>
      <c r="J778" s="149">
        <v>0</v>
      </c>
      <c r="K778" s="149">
        <v>0</v>
      </c>
      <c r="L778" s="148">
        <v>0</v>
      </c>
      <c r="M778" s="147">
        <v>0</v>
      </c>
      <c r="Y778" s="667"/>
    </row>
    <row r="779" spans="1:25">
      <c r="A779" s="660" t="s">
        <v>45</v>
      </c>
      <c r="B779" s="659">
        <v>0</v>
      </c>
      <c r="C779" s="659">
        <v>0</v>
      </c>
      <c r="D779" s="659">
        <v>0</v>
      </c>
      <c r="E779" s="659">
        <v>0</v>
      </c>
      <c r="F779" s="659">
        <v>0</v>
      </c>
      <c r="G779" s="659">
        <v>0</v>
      </c>
      <c r="H779" s="659">
        <v>0</v>
      </c>
      <c r="I779" s="659">
        <v>0</v>
      </c>
      <c r="J779" s="659">
        <v>0</v>
      </c>
      <c r="K779" s="659">
        <v>0</v>
      </c>
      <c r="L779" s="658">
        <v>0</v>
      </c>
      <c r="M779" s="657">
        <v>0</v>
      </c>
      <c r="Y779" s="667"/>
    </row>
    <row r="780" spans="1:25">
      <c r="A780" s="150" t="s">
        <v>44</v>
      </c>
      <c r="B780" s="149">
        <v>1</v>
      </c>
      <c r="C780" s="149">
        <v>0</v>
      </c>
      <c r="D780" s="149">
        <v>1</v>
      </c>
      <c r="E780" s="149">
        <v>1</v>
      </c>
      <c r="F780" s="149">
        <v>0</v>
      </c>
      <c r="G780" s="149">
        <v>1</v>
      </c>
      <c r="H780" s="149">
        <v>2</v>
      </c>
      <c r="I780" s="149">
        <v>0</v>
      </c>
      <c r="J780" s="149">
        <v>2</v>
      </c>
      <c r="K780" s="149">
        <v>2</v>
      </c>
      <c r="L780" s="148">
        <v>0.14000000000000001</v>
      </c>
      <c r="M780" s="147">
        <v>50.5</v>
      </c>
      <c r="Y780" s="667"/>
    </row>
    <row r="781" spans="1:25">
      <c r="A781" s="660" t="s">
        <v>43</v>
      </c>
      <c r="B781" s="659">
        <v>0</v>
      </c>
      <c r="C781" s="659">
        <v>0</v>
      </c>
      <c r="D781" s="659">
        <v>0</v>
      </c>
      <c r="E781" s="659">
        <v>0</v>
      </c>
      <c r="F781" s="659">
        <v>0</v>
      </c>
      <c r="G781" s="659">
        <v>0</v>
      </c>
      <c r="H781" s="659">
        <v>0</v>
      </c>
      <c r="I781" s="659">
        <v>0</v>
      </c>
      <c r="J781" s="659">
        <v>0</v>
      </c>
      <c r="K781" s="659">
        <v>0</v>
      </c>
      <c r="L781" s="658">
        <v>0</v>
      </c>
      <c r="M781" s="657">
        <v>0</v>
      </c>
      <c r="Y781" s="667"/>
    </row>
    <row r="782" spans="1:25">
      <c r="A782" s="150" t="s">
        <v>42</v>
      </c>
      <c r="B782" s="149">
        <v>1</v>
      </c>
      <c r="C782" s="149">
        <v>0</v>
      </c>
      <c r="D782" s="149">
        <v>1</v>
      </c>
      <c r="E782" s="149">
        <v>1</v>
      </c>
      <c r="F782" s="149">
        <v>0</v>
      </c>
      <c r="G782" s="149">
        <v>1</v>
      </c>
      <c r="H782" s="149">
        <v>1</v>
      </c>
      <c r="I782" s="149">
        <v>0</v>
      </c>
      <c r="J782" s="149">
        <v>1</v>
      </c>
      <c r="K782" s="149">
        <v>0</v>
      </c>
      <c r="L782" s="148">
        <v>0</v>
      </c>
      <c r="M782" s="147">
        <v>0</v>
      </c>
      <c r="Y782" s="667"/>
    </row>
    <row r="783" spans="1:25">
      <c r="A783" s="660" t="s">
        <v>41</v>
      </c>
      <c r="B783" s="659">
        <v>1</v>
      </c>
      <c r="C783" s="659">
        <v>0</v>
      </c>
      <c r="D783" s="659">
        <v>1</v>
      </c>
      <c r="E783" s="659">
        <v>1</v>
      </c>
      <c r="F783" s="659">
        <v>0</v>
      </c>
      <c r="G783" s="659">
        <v>1</v>
      </c>
      <c r="H783" s="659">
        <v>1</v>
      </c>
      <c r="I783" s="659">
        <v>0</v>
      </c>
      <c r="J783" s="659">
        <v>1</v>
      </c>
      <c r="K783" s="659">
        <v>1</v>
      </c>
      <c r="L783" s="658">
        <v>7.0000000000000007E-2</v>
      </c>
      <c r="M783" s="657" t="s">
        <v>409</v>
      </c>
      <c r="Y783" s="667"/>
    </row>
    <row r="784" spans="1:25">
      <c r="A784" s="150" t="s">
        <v>40</v>
      </c>
      <c r="B784" s="149">
        <v>0</v>
      </c>
      <c r="C784" s="149">
        <v>0</v>
      </c>
      <c r="D784" s="149">
        <v>0</v>
      </c>
      <c r="E784" s="149">
        <v>0</v>
      </c>
      <c r="F784" s="149">
        <v>0</v>
      </c>
      <c r="G784" s="149">
        <v>0</v>
      </c>
      <c r="H784" s="149">
        <v>0</v>
      </c>
      <c r="I784" s="149">
        <v>0</v>
      </c>
      <c r="J784" s="149">
        <v>0</v>
      </c>
      <c r="K784" s="149">
        <v>0</v>
      </c>
      <c r="L784" s="148">
        <v>0</v>
      </c>
      <c r="M784" s="147">
        <v>0</v>
      </c>
      <c r="Y784" s="667"/>
    </row>
    <row r="785" spans="1:25">
      <c r="A785" s="660" t="s">
        <v>39</v>
      </c>
      <c r="B785" s="659">
        <v>1</v>
      </c>
      <c r="C785" s="659">
        <v>1</v>
      </c>
      <c r="D785" s="659">
        <v>0</v>
      </c>
      <c r="E785" s="659">
        <v>1</v>
      </c>
      <c r="F785" s="659">
        <v>1</v>
      </c>
      <c r="G785" s="659">
        <v>0</v>
      </c>
      <c r="H785" s="659">
        <v>1</v>
      </c>
      <c r="I785" s="659">
        <v>1</v>
      </c>
      <c r="J785" s="659">
        <v>0</v>
      </c>
      <c r="K785" s="659">
        <v>1</v>
      </c>
      <c r="L785" s="658">
        <v>0.7</v>
      </c>
      <c r="M785" s="657" t="s">
        <v>409</v>
      </c>
      <c r="Y785" s="667"/>
    </row>
    <row r="786" spans="1:25">
      <c r="A786" s="150" t="s">
        <v>38</v>
      </c>
      <c r="B786" s="149">
        <v>0</v>
      </c>
      <c r="C786" s="149">
        <v>0</v>
      </c>
      <c r="D786" s="149">
        <v>0</v>
      </c>
      <c r="E786" s="149">
        <v>0</v>
      </c>
      <c r="F786" s="149">
        <v>0</v>
      </c>
      <c r="G786" s="149">
        <v>0</v>
      </c>
      <c r="H786" s="149">
        <v>0</v>
      </c>
      <c r="I786" s="149">
        <v>0</v>
      </c>
      <c r="J786" s="149">
        <v>0</v>
      </c>
      <c r="K786" s="149">
        <v>0</v>
      </c>
      <c r="L786" s="148">
        <v>0</v>
      </c>
      <c r="M786" s="147">
        <v>0</v>
      </c>
      <c r="Y786" s="667"/>
    </row>
    <row r="787" spans="1:25">
      <c r="A787" s="660" t="s">
        <v>36</v>
      </c>
      <c r="B787" s="659">
        <v>1</v>
      </c>
      <c r="C787" s="659">
        <v>0</v>
      </c>
      <c r="D787" s="659">
        <v>1</v>
      </c>
      <c r="E787" s="659">
        <v>1</v>
      </c>
      <c r="F787" s="659">
        <v>0</v>
      </c>
      <c r="G787" s="659">
        <v>1</v>
      </c>
      <c r="H787" s="659">
        <v>1</v>
      </c>
      <c r="I787" s="659">
        <v>0</v>
      </c>
      <c r="J787" s="659">
        <v>1</v>
      </c>
      <c r="K787" s="659">
        <v>1</v>
      </c>
      <c r="L787" s="658">
        <v>0.1</v>
      </c>
      <c r="M787" s="657" t="s">
        <v>409</v>
      </c>
      <c r="Y787" s="667"/>
    </row>
    <row r="788" spans="1:25">
      <c r="A788" s="150" t="s">
        <v>37</v>
      </c>
      <c r="B788" s="149">
        <v>0</v>
      </c>
      <c r="C788" s="149">
        <v>0</v>
      </c>
      <c r="D788" s="149">
        <v>0</v>
      </c>
      <c r="E788" s="149">
        <v>0</v>
      </c>
      <c r="F788" s="149">
        <v>0</v>
      </c>
      <c r="G788" s="149">
        <v>0</v>
      </c>
      <c r="H788" s="149">
        <v>0</v>
      </c>
      <c r="I788" s="149">
        <v>0</v>
      </c>
      <c r="J788" s="149">
        <v>0</v>
      </c>
      <c r="K788" s="149">
        <v>0</v>
      </c>
      <c r="L788" s="148">
        <v>0</v>
      </c>
      <c r="M788" s="147">
        <v>0</v>
      </c>
      <c r="Y788" s="667"/>
    </row>
    <row r="789" spans="1:25" ht="13.5" thickBot="1">
      <c r="A789" s="146" t="s">
        <v>50</v>
      </c>
      <c r="B789" s="145">
        <v>7</v>
      </c>
      <c r="C789" s="145">
        <v>1</v>
      </c>
      <c r="D789" s="145">
        <v>6</v>
      </c>
      <c r="E789" s="145">
        <v>7</v>
      </c>
      <c r="F789" s="145">
        <v>1</v>
      </c>
      <c r="G789" s="145">
        <v>6</v>
      </c>
      <c r="H789" s="145">
        <v>9</v>
      </c>
      <c r="I789" s="145">
        <v>1</v>
      </c>
      <c r="J789" s="145">
        <v>8</v>
      </c>
      <c r="K789" s="145">
        <v>13</v>
      </c>
      <c r="L789" s="144">
        <v>2.59</v>
      </c>
      <c r="M789" s="143">
        <v>63.1</v>
      </c>
      <c r="Y789" s="667"/>
    </row>
    <row r="790" spans="1:25">
      <c r="Y790" s="667"/>
    </row>
    <row r="791" spans="1:25" s="679" customFormat="1" ht="15.75" thickBot="1">
      <c r="A791" s="612" t="s">
        <v>426</v>
      </c>
      <c r="B791" s="666"/>
      <c r="C791" s="613"/>
      <c r="D791" s="613"/>
      <c r="E791" s="613"/>
      <c r="F791" s="613"/>
      <c r="G791" s="613"/>
      <c r="H791" s="613"/>
      <c r="I791" s="613"/>
      <c r="J791" s="613"/>
      <c r="K791" s="613"/>
      <c r="L791" s="665"/>
      <c r="M791" s="613"/>
    </row>
    <row r="792" spans="1:25">
      <c r="A792" s="770" t="s">
        <v>49</v>
      </c>
      <c r="B792" s="775" t="s">
        <v>289</v>
      </c>
      <c r="C792" s="775"/>
      <c r="D792" s="775"/>
      <c r="E792" s="775" t="s">
        <v>288</v>
      </c>
      <c r="F792" s="775"/>
      <c r="G792" s="775"/>
      <c r="H792" s="775" t="s">
        <v>278</v>
      </c>
      <c r="I792" s="775"/>
      <c r="J792" s="775"/>
      <c r="K792" s="775" t="s">
        <v>287</v>
      </c>
      <c r="L792" s="775"/>
      <c r="M792" s="772"/>
      <c r="Y792" s="667"/>
    </row>
    <row r="793" spans="1:25" ht="13.5" thickBot="1">
      <c r="A793" s="771"/>
      <c r="B793" s="153" t="s">
        <v>50</v>
      </c>
      <c r="C793" s="728" t="s">
        <v>286</v>
      </c>
      <c r="D793" s="728" t="s">
        <v>285</v>
      </c>
      <c r="E793" s="153" t="s">
        <v>50</v>
      </c>
      <c r="F793" s="728" t="s">
        <v>286</v>
      </c>
      <c r="G793" s="728" t="s">
        <v>285</v>
      </c>
      <c r="H793" s="153" t="s">
        <v>50</v>
      </c>
      <c r="I793" s="728" t="s">
        <v>286</v>
      </c>
      <c r="J793" s="728" t="s">
        <v>285</v>
      </c>
      <c r="K793" s="153" t="s">
        <v>78</v>
      </c>
      <c r="L793" s="152" t="s">
        <v>284</v>
      </c>
      <c r="M793" s="151" t="s">
        <v>283</v>
      </c>
      <c r="Y793" s="667"/>
    </row>
    <row r="794" spans="1:25">
      <c r="A794" s="664" t="s">
        <v>35</v>
      </c>
      <c r="B794" s="663">
        <v>9</v>
      </c>
      <c r="C794" s="663">
        <v>3</v>
      </c>
      <c r="D794" s="663">
        <v>6</v>
      </c>
      <c r="E794" s="663">
        <v>9</v>
      </c>
      <c r="F794" s="663">
        <v>3</v>
      </c>
      <c r="G794" s="663">
        <v>6</v>
      </c>
      <c r="H794" s="663">
        <v>11</v>
      </c>
      <c r="I794" s="663">
        <v>3</v>
      </c>
      <c r="J794" s="663">
        <v>8</v>
      </c>
      <c r="K794" s="663">
        <v>39</v>
      </c>
      <c r="L794" s="662">
        <v>21.59</v>
      </c>
      <c r="M794" s="661">
        <v>51.29</v>
      </c>
      <c r="Y794" s="667"/>
    </row>
    <row r="795" spans="1:25">
      <c r="A795" s="150" t="s">
        <v>48</v>
      </c>
      <c r="B795" s="149">
        <v>4</v>
      </c>
      <c r="C795" s="149">
        <v>1</v>
      </c>
      <c r="D795" s="149">
        <v>3</v>
      </c>
      <c r="E795" s="149">
        <v>4</v>
      </c>
      <c r="F795" s="149">
        <v>1</v>
      </c>
      <c r="G795" s="149">
        <v>3</v>
      </c>
      <c r="H795" s="149">
        <v>4</v>
      </c>
      <c r="I795" s="149">
        <v>1</v>
      </c>
      <c r="J795" s="149">
        <v>3</v>
      </c>
      <c r="K795" s="149">
        <v>4</v>
      </c>
      <c r="L795" s="148">
        <v>1.47</v>
      </c>
      <c r="M795" s="147">
        <v>66.319999999999993</v>
      </c>
      <c r="Y795" s="667"/>
    </row>
    <row r="796" spans="1:25">
      <c r="A796" s="660" t="s">
        <v>47</v>
      </c>
      <c r="B796" s="659">
        <v>2</v>
      </c>
      <c r="C796" s="659">
        <v>1</v>
      </c>
      <c r="D796" s="659">
        <v>1</v>
      </c>
      <c r="E796" s="659">
        <v>2</v>
      </c>
      <c r="F796" s="659">
        <v>1</v>
      </c>
      <c r="G796" s="659">
        <v>1</v>
      </c>
      <c r="H796" s="659">
        <v>2</v>
      </c>
      <c r="I796" s="659">
        <v>1</v>
      </c>
      <c r="J796" s="659">
        <v>1</v>
      </c>
      <c r="K796" s="659">
        <v>5</v>
      </c>
      <c r="L796" s="658">
        <v>2.97</v>
      </c>
      <c r="M796" s="657">
        <v>49.78</v>
      </c>
      <c r="Y796" s="667"/>
    </row>
    <row r="797" spans="1:25">
      <c r="A797" s="150" t="s">
        <v>46</v>
      </c>
      <c r="B797" s="149">
        <v>2</v>
      </c>
      <c r="C797" s="149">
        <v>1</v>
      </c>
      <c r="D797" s="149">
        <v>1</v>
      </c>
      <c r="E797" s="149">
        <v>2</v>
      </c>
      <c r="F797" s="149">
        <v>1</v>
      </c>
      <c r="G797" s="149">
        <v>1</v>
      </c>
      <c r="H797" s="149">
        <v>2</v>
      </c>
      <c r="I797" s="149">
        <v>1</v>
      </c>
      <c r="J797" s="149">
        <v>1</v>
      </c>
      <c r="K797" s="149">
        <v>2</v>
      </c>
      <c r="L797" s="148">
        <v>0.77</v>
      </c>
      <c r="M797" s="147">
        <v>65.12</v>
      </c>
      <c r="Y797" s="667"/>
    </row>
    <row r="798" spans="1:25">
      <c r="A798" s="660" t="s">
        <v>45</v>
      </c>
      <c r="B798" s="659">
        <v>0</v>
      </c>
      <c r="C798" s="659">
        <v>0</v>
      </c>
      <c r="D798" s="659">
        <v>0</v>
      </c>
      <c r="E798" s="659">
        <v>0</v>
      </c>
      <c r="F798" s="659">
        <v>0</v>
      </c>
      <c r="G798" s="659">
        <v>0</v>
      </c>
      <c r="H798" s="659">
        <v>0</v>
      </c>
      <c r="I798" s="659">
        <v>0</v>
      </c>
      <c r="J798" s="659">
        <v>0</v>
      </c>
      <c r="K798" s="659">
        <v>0</v>
      </c>
      <c r="L798" s="658">
        <v>0</v>
      </c>
      <c r="M798" s="657">
        <v>0</v>
      </c>
      <c r="Y798" s="667"/>
    </row>
    <row r="799" spans="1:25">
      <c r="A799" s="150" t="s">
        <v>44</v>
      </c>
      <c r="B799" s="149">
        <v>0</v>
      </c>
      <c r="C799" s="149">
        <v>0</v>
      </c>
      <c r="D799" s="149">
        <v>0</v>
      </c>
      <c r="E799" s="149">
        <v>0</v>
      </c>
      <c r="F799" s="149">
        <v>0</v>
      </c>
      <c r="G799" s="149">
        <v>0</v>
      </c>
      <c r="H799" s="149">
        <v>0</v>
      </c>
      <c r="I799" s="149">
        <v>0</v>
      </c>
      <c r="J799" s="149">
        <v>0</v>
      </c>
      <c r="K799" s="149">
        <v>0</v>
      </c>
      <c r="L799" s="148">
        <v>0</v>
      </c>
      <c r="M799" s="147">
        <v>0</v>
      </c>
      <c r="Y799" s="667"/>
    </row>
    <row r="800" spans="1:25">
      <c r="A800" s="660" t="s">
        <v>43</v>
      </c>
      <c r="B800" s="659">
        <v>2</v>
      </c>
      <c r="C800" s="659">
        <v>1</v>
      </c>
      <c r="D800" s="659">
        <v>1</v>
      </c>
      <c r="E800" s="659">
        <v>2</v>
      </c>
      <c r="F800" s="659">
        <v>1</v>
      </c>
      <c r="G800" s="659">
        <v>1</v>
      </c>
      <c r="H800" s="659">
        <v>2</v>
      </c>
      <c r="I800" s="659">
        <v>1</v>
      </c>
      <c r="J800" s="659">
        <v>1</v>
      </c>
      <c r="K800" s="659">
        <v>1</v>
      </c>
      <c r="L800" s="658">
        <v>0.5</v>
      </c>
      <c r="M800" s="657" t="s">
        <v>409</v>
      </c>
      <c r="Y800" s="667"/>
    </row>
    <row r="801" spans="1:25">
      <c r="A801" s="150" t="s">
        <v>42</v>
      </c>
      <c r="B801" s="149">
        <v>3</v>
      </c>
      <c r="C801" s="149">
        <v>1</v>
      </c>
      <c r="D801" s="149">
        <v>2</v>
      </c>
      <c r="E801" s="149">
        <v>3</v>
      </c>
      <c r="F801" s="149">
        <v>1</v>
      </c>
      <c r="G801" s="149">
        <v>2</v>
      </c>
      <c r="H801" s="149">
        <v>3</v>
      </c>
      <c r="I801" s="149">
        <v>1</v>
      </c>
      <c r="J801" s="149">
        <v>2</v>
      </c>
      <c r="K801" s="149">
        <v>1</v>
      </c>
      <c r="L801" s="148">
        <v>0.27</v>
      </c>
      <c r="M801" s="147" t="s">
        <v>409</v>
      </c>
      <c r="Y801" s="667"/>
    </row>
    <row r="802" spans="1:25">
      <c r="A802" s="660" t="s">
        <v>41</v>
      </c>
      <c r="B802" s="659">
        <v>5</v>
      </c>
      <c r="C802" s="659">
        <v>4</v>
      </c>
      <c r="D802" s="659">
        <v>1</v>
      </c>
      <c r="E802" s="659">
        <v>5</v>
      </c>
      <c r="F802" s="659">
        <v>4</v>
      </c>
      <c r="G802" s="659">
        <v>1</v>
      </c>
      <c r="H802" s="659">
        <v>5</v>
      </c>
      <c r="I802" s="659">
        <v>4</v>
      </c>
      <c r="J802" s="659">
        <v>1</v>
      </c>
      <c r="K802" s="659">
        <v>7</v>
      </c>
      <c r="L802" s="658">
        <v>2.56</v>
      </c>
      <c r="M802" s="657">
        <v>58.91</v>
      </c>
      <c r="Y802" s="667"/>
    </row>
    <row r="803" spans="1:25">
      <c r="A803" s="150" t="s">
        <v>40</v>
      </c>
      <c r="B803" s="149">
        <v>1</v>
      </c>
      <c r="C803" s="149">
        <v>0</v>
      </c>
      <c r="D803" s="149">
        <v>1</v>
      </c>
      <c r="E803" s="149">
        <v>1</v>
      </c>
      <c r="F803" s="149">
        <v>0</v>
      </c>
      <c r="G803" s="149">
        <v>1</v>
      </c>
      <c r="H803" s="149">
        <v>1</v>
      </c>
      <c r="I803" s="149">
        <v>0</v>
      </c>
      <c r="J803" s="149">
        <v>1</v>
      </c>
      <c r="K803" s="149">
        <v>2</v>
      </c>
      <c r="L803" s="148">
        <v>1.33</v>
      </c>
      <c r="M803" s="147">
        <v>52.95</v>
      </c>
      <c r="Y803" s="667"/>
    </row>
    <row r="804" spans="1:25">
      <c r="A804" s="660" t="s">
        <v>39</v>
      </c>
      <c r="B804" s="659">
        <v>4</v>
      </c>
      <c r="C804" s="659">
        <v>1</v>
      </c>
      <c r="D804" s="659">
        <v>3</v>
      </c>
      <c r="E804" s="659">
        <v>4</v>
      </c>
      <c r="F804" s="659">
        <v>1</v>
      </c>
      <c r="G804" s="659">
        <v>3</v>
      </c>
      <c r="H804" s="659">
        <v>5</v>
      </c>
      <c r="I804" s="659">
        <v>1</v>
      </c>
      <c r="J804" s="659">
        <v>4</v>
      </c>
      <c r="K804" s="659">
        <v>36</v>
      </c>
      <c r="L804" s="658">
        <v>8.49</v>
      </c>
      <c r="M804" s="657">
        <v>47.5</v>
      </c>
      <c r="Y804" s="667"/>
    </row>
    <row r="805" spans="1:25">
      <c r="A805" s="150" t="s">
        <v>38</v>
      </c>
      <c r="B805" s="149">
        <v>5</v>
      </c>
      <c r="C805" s="149">
        <v>2</v>
      </c>
      <c r="D805" s="149">
        <v>3</v>
      </c>
      <c r="E805" s="149">
        <v>5</v>
      </c>
      <c r="F805" s="149">
        <v>2</v>
      </c>
      <c r="G805" s="149">
        <v>3</v>
      </c>
      <c r="H805" s="149">
        <v>6</v>
      </c>
      <c r="I805" s="149">
        <v>2</v>
      </c>
      <c r="J805" s="149">
        <v>4</v>
      </c>
      <c r="K805" s="149">
        <v>11</v>
      </c>
      <c r="L805" s="148">
        <v>5.94</v>
      </c>
      <c r="M805" s="147">
        <v>51.29</v>
      </c>
      <c r="Y805" s="667"/>
    </row>
    <row r="806" spans="1:25">
      <c r="A806" s="660" t="s">
        <v>36</v>
      </c>
      <c r="B806" s="659">
        <v>9</v>
      </c>
      <c r="C806" s="659">
        <v>7</v>
      </c>
      <c r="D806" s="659">
        <v>2</v>
      </c>
      <c r="E806" s="659">
        <v>9</v>
      </c>
      <c r="F806" s="659">
        <v>7</v>
      </c>
      <c r="G806" s="659">
        <v>2</v>
      </c>
      <c r="H806" s="659">
        <v>9</v>
      </c>
      <c r="I806" s="659">
        <v>7</v>
      </c>
      <c r="J806" s="659">
        <v>2</v>
      </c>
      <c r="K806" s="659">
        <v>12</v>
      </c>
      <c r="L806" s="658">
        <v>7.15</v>
      </c>
      <c r="M806" s="657">
        <v>58.83</v>
      </c>
      <c r="Y806" s="667"/>
    </row>
    <row r="807" spans="1:25">
      <c r="A807" s="150" t="s">
        <v>37</v>
      </c>
      <c r="B807" s="149">
        <v>4</v>
      </c>
      <c r="C807" s="149">
        <v>2</v>
      </c>
      <c r="D807" s="149">
        <v>2</v>
      </c>
      <c r="E807" s="149">
        <v>4</v>
      </c>
      <c r="F807" s="149">
        <v>2</v>
      </c>
      <c r="G807" s="149">
        <v>2</v>
      </c>
      <c r="H807" s="149">
        <v>4</v>
      </c>
      <c r="I807" s="149">
        <v>2</v>
      </c>
      <c r="J807" s="149">
        <v>2</v>
      </c>
      <c r="K807" s="149">
        <v>5</v>
      </c>
      <c r="L807" s="148">
        <v>1.64</v>
      </c>
      <c r="M807" s="147">
        <v>64.34</v>
      </c>
      <c r="Y807" s="667"/>
    </row>
    <row r="808" spans="1:25" ht="13.5" thickBot="1">
      <c r="A808" s="146" t="s">
        <v>50</v>
      </c>
      <c r="B808" s="145">
        <v>50</v>
      </c>
      <c r="C808" s="145">
        <v>24</v>
      </c>
      <c r="D808" s="145">
        <v>26</v>
      </c>
      <c r="E808" s="145">
        <v>50</v>
      </c>
      <c r="F808" s="145">
        <v>24</v>
      </c>
      <c r="G808" s="145">
        <v>26</v>
      </c>
      <c r="H808" s="145">
        <v>54</v>
      </c>
      <c r="I808" s="145">
        <v>24</v>
      </c>
      <c r="J808" s="145">
        <v>30</v>
      </c>
      <c r="K808" s="145">
        <v>123</v>
      </c>
      <c r="L808" s="144">
        <v>54.68</v>
      </c>
      <c r="M808" s="143">
        <v>52.91</v>
      </c>
      <c r="Y808" s="667"/>
    </row>
    <row r="809" spans="1:25">
      <c r="Y809" s="667"/>
    </row>
    <row r="810" spans="1:25" s="679" customFormat="1" ht="15.75" thickBot="1">
      <c r="A810" s="612" t="s">
        <v>425</v>
      </c>
      <c r="B810" s="666"/>
      <c r="C810" s="613"/>
      <c r="D810" s="613"/>
      <c r="E810" s="613"/>
      <c r="F810" s="613"/>
      <c r="G810" s="613"/>
      <c r="H810" s="613"/>
      <c r="I810" s="613"/>
      <c r="J810" s="613"/>
      <c r="K810" s="613"/>
      <c r="L810" s="665"/>
      <c r="M810" s="613"/>
    </row>
    <row r="811" spans="1:25">
      <c r="A811" s="770" t="s">
        <v>49</v>
      </c>
      <c r="B811" s="775" t="s">
        <v>289</v>
      </c>
      <c r="C811" s="775"/>
      <c r="D811" s="775"/>
      <c r="E811" s="775" t="s">
        <v>288</v>
      </c>
      <c r="F811" s="775"/>
      <c r="G811" s="775"/>
      <c r="H811" s="775" t="s">
        <v>278</v>
      </c>
      <c r="I811" s="775"/>
      <c r="J811" s="775"/>
      <c r="K811" s="775" t="s">
        <v>287</v>
      </c>
      <c r="L811" s="775"/>
      <c r="M811" s="772"/>
      <c r="Y811" s="667"/>
    </row>
    <row r="812" spans="1:25" ht="13.5" thickBot="1">
      <c r="A812" s="771"/>
      <c r="B812" s="153" t="s">
        <v>50</v>
      </c>
      <c r="C812" s="728" t="s">
        <v>286</v>
      </c>
      <c r="D812" s="728" t="s">
        <v>285</v>
      </c>
      <c r="E812" s="153" t="s">
        <v>50</v>
      </c>
      <c r="F812" s="728" t="s">
        <v>286</v>
      </c>
      <c r="G812" s="728" t="s">
        <v>285</v>
      </c>
      <c r="H812" s="153" t="s">
        <v>50</v>
      </c>
      <c r="I812" s="728" t="s">
        <v>286</v>
      </c>
      <c r="J812" s="728" t="s">
        <v>285</v>
      </c>
      <c r="K812" s="153" t="s">
        <v>78</v>
      </c>
      <c r="L812" s="152" t="s">
        <v>284</v>
      </c>
      <c r="M812" s="151" t="s">
        <v>283</v>
      </c>
      <c r="Y812" s="667"/>
    </row>
    <row r="813" spans="1:25">
      <c r="A813" s="664" t="s">
        <v>35</v>
      </c>
      <c r="B813" s="663">
        <v>1</v>
      </c>
      <c r="C813" s="663">
        <v>0</v>
      </c>
      <c r="D813" s="663">
        <v>1</v>
      </c>
      <c r="E813" s="663">
        <v>1</v>
      </c>
      <c r="F813" s="663">
        <v>0</v>
      </c>
      <c r="G813" s="663">
        <v>1</v>
      </c>
      <c r="H813" s="663">
        <v>2</v>
      </c>
      <c r="I813" s="663">
        <v>0</v>
      </c>
      <c r="J813" s="663">
        <v>2</v>
      </c>
      <c r="K813" s="663">
        <v>2</v>
      </c>
      <c r="L813" s="662">
        <v>1.34</v>
      </c>
      <c r="M813" s="661">
        <v>63.5</v>
      </c>
      <c r="Y813" s="667"/>
    </row>
    <row r="814" spans="1:25">
      <c r="A814" s="150" t="s">
        <v>48</v>
      </c>
      <c r="B814" s="149">
        <v>0</v>
      </c>
      <c r="C814" s="149">
        <v>0</v>
      </c>
      <c r="D814" s="149">
        <v>0</v>
      </c>
      <c r="E814" s="149">
        <v>0</v>
      </c>
      <c r="F814" s="149">
        <v>0</v>
      </c>
      <c r="G814" s="149">
        <v>0</v>
      </c>
      <c r="H814" s="149">
        <v>0</v>
      </c>
      <c r="I814" s="149">
        <v>0</v>
      </c>
      <c r="J814" s="149">
        <v>0</v>
      </c>
      <c r="K814" s="149">
        <v>0</v>
      </c>
      <c r="L814" s="148">
        <v>0</v>
      </c>
      <c r="M814" s="147">
        <v>0</v>
      </c>
      <c r="Y814" s="667"/>
    </row>
    <row r="815" spans="1:25">
      <c r="A815" s="660" t="s">
        <v>47</v>
      </c>
      <c r="B815" s="659">
        <v>0</v>
      </c>
      <c r="C815" s="659">
        <v>0</v>
      </c>
      <c r="D815" s="659">
        <v>0</v>
      </c>
      <c r="E815" s="659">
        <v>0</v>
      </c>
      <c r="F815" s="659">
        <v>0</v>
      </c>
      <c r="G815" s="659">
        <v>0</v>
      </c>
      <c r="H815" s="659">
        <v>0</v>
      </c>
      <c r="I815" s="659">
        <v>0</v>
      </c>
      <c r="J815" s="659">
        <v>0</v>
      </c>
      <c r="K815" s="659">
        <v>0</v>
      </c>
      <c r="L815" s="658">
        <v>0</v>
      </c>
      <c r="M815" s="657">
        <v>0</v>
      </c>
      <c r="Y815" s="667"/>
    </row>
    <row r="816" spans="1:25">
      <c r="A816" s="150" t="s">
        <v>46</v>
      </c>
      <c r="B816" s="149">
        <v>0</v>
      </c>
      <c r="C816" s="149">
        <v>0</v>
      </c>
      <c r="D816" s="149">
        <v>0</v>
      </c>
      <c r="E816" s="149">
        <v>0</v>
      </c>
      <c r="F816" s="149">
        <v>0</v>
      </c>
      <c r="G816" s="149">
        <v>0</v>
      </c>
      <c r="H816" s="149">
        <v>0</v>
      </c>
      <c r="I816" s="149">
        <v>0</v>
      </c>
      <c r="J816" s="149">
        <v>0</v>
      </c>
      <c r="K816" s="149">
        <v>0</v>
      </c>
      <c r="L816" s="148">
        <v>0</v>
      </c>
      <c r="M816" s="147">
        <v>0</v>
      </c>
      <c r="Y816" s="667"/>
    </row>
    <row r="817" spans="1:25">
      <c r="A817" s="660" t="s">
        <v>45</v>
      </c>
      <c r="B817" s="659">
        <v>0</v>
      </c>
      <c r="C817" s="659">
        <v>0</v>
      </c>
      <c r="D817" s="659">
        <v>0</v>
      </c>
      <c r="E817" s="659">
        <v>0</v>
      </c>
      <c r="F817" s="659">
        <v>0</v>
      </c>
      <c r="G817" s="659">
        <v>0</v>
      </c>
      <c r="H817" s="659">
        <v>0</v>
      </c>
      <c r="I817" s="659">
        <v>0</v>
      </c>
      <c r="J817" s="659">
        <v>0</v>
      </c>
      <c r="K817" s="659">
        <v>0</v>
      </c>
      <c r="L817" s="658">
        <v>0</v>
      </c>
      <c r="M817" s="657">
        <v>0</v>
      </c>
      <c r="Y817" s="667"/>
    </row>
    <row r="818" spans="1:25">
      <c r="A818" s="150" t="s">
        <v>44</v>
      </c>
      <c r="B818" s="149">
        <v>0</v>
      </c>
      <c r="C818" s="149">
        <v>0</v>
      </c>
      <c r="D818" s="149">
        <v>0</v>
      </c>
      <c r="E818" s="149">
        <v>0</v>
      </c>
      <c r="F818" s="149">
        <v>0</v>
      </c>
      <c r="G818" s="149">
        <v>0</v>
      </c>
      <c r="H818" s="149">
        <v>0</v>
      </c>
      <c r="I818" s="149">
        <v>0</v>
      </c>
      <c r="J818" s="149">
        <v>0</v>
      </c>
      <c r="K818" s="149">
        <v>0</v>
      </c>
      <c r="L818" s="148">
        <v>0</v>
      </c>
      <c r="M818" s="147">
        <v>0</v>
      </c>
      <c r="Y818" s="667"/>
    </row>
    <row r="819" spans="1:25">
      <c r="A819" s="660" t="s">
        <v>43</v>
      </c>
      <c r="B819" s="659">
        <v>0</v>
      </c>
      <c r="C819" s="659">
        <v>0</v>
      </c>
      <c r="D819" s="659">
        <v>0</v>
      </c>
      <c r="E819" s="659">
        <v>0</v>
      </c>
      <c r="F819" s="659">
        <v>0</v>
      </c>
      <c r="G819" s="659">
        <v>0</v>
      </c>
      <c r="H819" s="659">
        <v>0</v>
      </c>
      <c r="I819" s="659">
        <v>0</v>
      </c>
      <c r="J819" s="659">
        <v>0</v>
      </c>
      <c r="K819" s="659">
        <v>0</v>
      </c>
      <c r="L819" s="658">
        <v>0</v>
      </c>
      <c r="M819" s="657">
        <v>0</v>
      </c>
      <c r="Y819" s="667"/>
    </row>
    <row r="820" spans="1:25">
      <c r="A820" s="150" t="s">
        <v>42</v>
      </c>
      <c r="B820" s="149">
        <v>0</v>
      </c>
      <c r="C820" s="149">
        <v>0</v>
      </c>
      <c r="D820" s="149">
        <v>0</v>
      </c>
      <c r="E820" s="149">
        <v>0</v>
      </c>
      <c r="F820" s="149">
        <v>0</v>
      </c>
      <c r="G820" s="149">
        <v>0</v>
      </c>
      <c r="H820" s="149">
        <v>0</v>
      </c>
      <c r="I820" s="149">
        <v>0</v>
      </c>
      <c r="J820" s="149">
        <v>0</v>
      </c>
      <c r="K820" s="149">
        <v>0</v>
      </c>
      <c r="L820" s="148">
        <v>0</v>
      </c>
      <c r="M820" s="147">
        <v>0</v>
      </c>
      <c r="Y820" s="667"/>
    </row>
    <row r="821" spans="1:25">
      <c r="A821" s="660" t="s">
        <v>41</v>
      </c>
      <c r="B821" s="659">
        <v>0</v>
      </c>
      <c r="C821" s="659">
        <v>0</v>
      </c>
      <c r="D821" s="659">
        <v>0</v>
      </c>
      <c r="E821" s="659">
        <v>0</v>
      </c>
      <c r="F821" s="659">
        <v>0</v>
      </c>
      <c r="G821" s="659">
        <v>0</v>
      </c>
      <c r="H821" s="659">
        <v>0</v>
      </c>
      <c r="I821" s="659">
        <v>0</v>
      </c>
      <c r="J821" s="659">
        <v>0</v>
      </c>
      <c r="K821" s="659">
        <v>0</v>
      </c>
      <c r="L821" s="658">
        <v>0</v>
      </c>
      <c r="M821" s="657">
        <v>0</v>
      </c>
      <c r="Y821" s="667"/>
    </row>
    <row r="822" spans="1:25">
      <c r="A822" s="150" t="s">
        <v>40</v>
      </c>
      <c r="B822" s="149">
        <v>0</v>
      </c>
      <c r="C822" s="149">
        <v>0</v>
      </c>
      <c r="D822" s="149">
        <v>0</v>
      </c>
      <c r="E822" s="149">
        <v>0</v>
      </c>
      <c r="F822" s="149">
        <v>0</v>
      </c>
      <c r="G822" s="149">
        <v>0</v>
      </c>
      <c r="H822" s="149">
        <v>0</v>
      </c>
      <c r="I822" s="149">
        <v>0</v>
      </c>
      <c r="J822" s="149">
        <v>0</v>
      </c>
      <c r="K822" s="149">
        <v>0</v>
      </c>
      <c r="L822" s="148">
        <v>0</v>
      </c>
      <c r="M822" s="147">
        <v>0</v>
      </c>
      <c r="Y822" s="667"/>
    </row>
    <row r="823" spans="1:25">
      <c r="A823" s="660" t="s">
        <v>39</v>
      </c>
      <c r="B823" s="659">
        <v>1</v>
      </c>
      <c r="C823" s="659">
        <v>0</v>
      </c>
      <c r="D823" s="659">
        <v>1</v>
      </c>
      <c r="E823" s="659">
        <v>1</v>
      </c>
      <c r="F823" s="659">
        <v>0</v>
      </c>
      <c r="G823" s="659">
        <v>1</v>
      </c>
      <c r="H823" s="659">
        <v>1</v>
      </c>
      <c r="I823" s="659">
        <v>0</v>
      </c>
      <c r="J823" s="659">
        <v>1</v>
      </c>
      <c r="K823" s="659">
        <v>0</v>
      </c>
      <c r="L823" s="658">
        <v>0</v>
      </c>
      <c r="M823" s="657">
        <v>0</v>
      </c>
      <c r="Y823" s="667"/>
    </row>
    <row r="824" spans="1:25">
      <c r="A824" s="150" t="s">
        <v>38</v>
      </c>
      <c r="B824" s="149">
        <v>0</v>
      </c>
      <c r="C824" s="149">
        <v>0</v>
      </c>
      <c r="D824" s="149">
        <v>0</v>
      </c>
      <c r="E824" s="149">
        <v>0</v>
      </c>
      <c r="F824" s="149">
        <v>0</v>
      </c>
      <c r="G824" s="149">
        <v>0</v>
      </c>
      <c r="H824" s="149">
        <v>0</v>
      </c>
      <c r="I824" s="149">
        <v>0</v>
      </c>
      <c r="J824" s="149">
        <v>0</v>
      </c>
      <c r="K824" s="149">
        <v>0</v>
      </c>
      <c r="L824" s="148">
        <v>0</v>
      </c>
      <c r="M824" s="147">
        <v>0</v>
      </c>
      <c r="Y824" s="667"/>
    </row>
    <row r="825" spans="1:25">
      <c r="A825" s="660" t="s">
        <v>36</v>
      </c>
      <c r="B825" s="659">
        <v>1</v>
      </c>
      <c r="C825" s="659">
        <v>0</v>
      </c>
      <c r="D825" s="659">
        <v>1</v>
      </c>
      <c r="E825" s="659">
        <v>1</v>
      </c>
      <c r="F825" s="659">
        <v>0</v>
      </c>
      <c r="G825" s="659">
        <v>1</v>
      </c>
      <c r="H825" s="659">
        <v>1</v>
      </c>
      <c r="I825" s="659">
        <v>0</v>
      </c>
      <c r="J825" s="659">
        <v>1</v>
      </c>
      <c r="K825" s="659">
        <v>1</v>
      </c>
      <c r="L825" s="658">
        <v>0.3</v>
      </c>
      <c r="M825" s="657" t="s">
        <v>409</v>
      </c>
      <c r="Y825" s="667"/>
    </row>
    <row r="826" spans="1:25">
      <c r="A826" s="150" t="s">
        <v>37</v>
      </c>
      <c r="B826" s="149">
        <v>0</v>
      </c>
      <c r="C826" s="149">
        <v>0</v>
      </c>
      <c r="D826" s="149">
        <v>0</v>
      </c>
      <c r="E826" s="149">
        <v>0</v>
      </c>
      <c r="F826" s="149">
        <v>0</v>
      </c>
      <c r="G826" s="149">
        <v>0</v>
      </c>
      <c r="H826" s="149">
        <v>0</v>
      </c>
      <c r="I826" s="149">
        <v>0</v>
      </c>
      <c r="J826" s="149">
        <v>0</v>
      </c>
      <c r="K826" s="149">
        <v>0</v>
      </c>
      <c r="L826" s="148">
        <v>0</v>
      </c>
      <c r="M826" s="147">
        <v>0</v>
      </c>
      <c r="Y826" s="667"/>
    </row>
    <row r="827" spans="1:25" ht="13.5" thickBot="1">
      <c r="A827" s="146" t="s">
        <v>50</v>
      </c>
      <c r="B827" s="145">
        <v>3</v>
      </c>
      <c r="C827" s="145">
        <v>0</v>
      </c>
      <c r="D827" s="145">
        <v>3</v>
      </c>
      <c r="E827" s="145">
        <v>3</v>
      </c>
      <c r="F827" s="145">
        <v>0</v>
      </c>
      <c r="G827" s="145">
        <v>3</v>
      </c>
      <c r="H827" s="145">
        <v>4</v>
      </c>
      <c r="I827" s="145">
        <v>0</v>
      </c>
      <c r="J827" s="145">
        <v>4</v>
      </c>
      <c r="K827" s="145">
        <v>3</v>
      </c>
      <c r="L827" s="144">
        <v>1.64</v>
      </c>
      <c r="M827" s="143">
        <v>60.48</v>
      </c>
      <c r="Y827" s="667"/>
    </row>
    <row r="828" spans="1:25">
      <c r="Y828" s="667"/>
    </row>
    <row r="829" spans="1:25" s="679" customFormat="1" ht="15.75" thickBot="1">
      <c r="A829" s="612" t="s">
        <v>424</v>
      </c>
      <c r="B829" s="666"/>
      <c r="C829" s="613"/>
      <c r="D829" s="613"/>
      <c r="E829" s="613"/>
      <c r="F829" s="613"/>
      <c r="G829" s="613"/>
      <c r="H829" s="613"/>
      <c r="I829" s="613"/>
      <c r="J829" s="613"/>
      <c r="K829" s="613"/>
      <c r="L829" s="665"/>
      <c r="M829" s="613"/>
    </row>
    <row r="830" spans="1:25">
      <c r="A830" s="770" t="s">
        <v>49</v>
      </c>
      <c r="B830" s="775" t="s">
        <v>289</v>
      </c>
      <c r="C830" s="775"/>
      <c r="D830" s="775"/>
      <c r="E830" s="775" t="s">
        <v>288</v>
      </c>
      <c r="F830" s="775"/>
      <c r="G830" s="775"/>
      <c r="H830" s="775" t="s">
        <v>278</v>
      </c>
      <c r="I830" s="775"/>
      <c r="J830" s="775"/>
      <c r="K830" s="775" t="s">
        <v>287</v>
      </c>
      <c r="L830" s="775"/>
      <c r="M830" s="772"/>
      <c r="Y830" s="667"/>
    </row>
    <row r="831" spans="1:25" ht="13.5" thickBot="1">
      <c r="A831" s="771"/>
      <c r="B831" s="153" t="s">
        <v>50</v>
      </c>
      <c r="C831" s="728" t="s">
        <v>286</v>
      </c>
      <c r="D831" s="728" t="s">
        <v>285</v>
      </c>
      <c r="E831" s="153" t="s">
        <v>50</v>
      </c>
      <c r="F831" s="728" t="s">
        <v>286</v>
      </c>
      <c r="G831" s="728" t="s">
        <v>285</v>
      </c>
      <c r="H831" s="153" t="s">
        <v>50</v>
      </c>
      <c r="I831" s="728" t="s">
        <v>286</v>
      </c>
      <c r="J831" s="728" t="s">
        <v>285</v>
      </c>
      <c r="K831" s="153" t="s">
        <v>78</v>
      </c>
      <c r="L831" s="152" t="s">
        <v>284</v>
      </c>
      <c r="M831" s="151" t="s">
        <v>283</v>
      </c>
      <c r="Y831" s="667"/>
    </row>
    <row r="832" spans="1:25">
      <c r="A832" s="664" t="s">
        <v>35</v>
      </c>
      <c r="B832" s="663">
        <v>219</v>
      </c>
      <c r="C832" s="663">
        <v>205</v>
      </c>
      <c r="D832" s="663">
        <v>14</v>
      </c>
      <c r="E832" s="663">
        <v>219</v>
      </c>
      <c r="F832" s="663">
        <v>205</v>
      </c>
      <c r="G832" s="663">
        <v>14</v>
      </c>
      <c r="H832" s="663">
        <v>286</v>
      </c>
      <c r="I832" s="663">
        <v>258</v>
      </c>
      <c r="J832" s="663">
        <v>28</v>
      </c>
      <c r="K832" s="663">
        <v>522</v>
      </c>
      <c r="L832" s="662">
        <v>352.43</v>
      </c>
      <c r="M832" s="661">
        <v>55.92</v>
      </c>
      <c r="Y832" s="667"/>
    </row>
    <row r="833" spans="1:25">
      <c r="A833" s="150" t="s">
        <v>48</v>
      </c>
      <c r="B833" s="149">
        <v>140</v>
      </c>
      <c r="C833" s="149">
        <v>125</v>
      </c>
      <c r="D833" s="149">
        <v>15</v>
      </c>
      <c r="E833" s="149">
        <v>140</v>
      </c>
      <c r="F833" s="149">
        <v>125</v>
      </c>
      <c r="G833" s="149">
        <v>15</v>
      </c>
      <c r="H833" s="149">
        <v>198</v>
      </c>
      <c r="I833" s="149">
        <v>143</v>
      </c>
      <c r="J833" s="149">
        <v>55</v>
      </c>
      <c r="K833" s="149">
        <v>236</v>
      </c>
      <c r="L833" s="148">
        <v>158.61000000000001</v>
      </c>
      <c r="M833" s="147">
        <v>55.7</v>
      </c>
      <c r="Y833" s="667"/>
    </row>
    <row r="834" spans="1:25">
      <c r="A834" s="660" t="s">
        <v>47</v>
      </c>
      <c r="B834" s="659">
        <v>87</v>
      </c>
      <c r="C834" s="659">
        <v>80</v>
      </c>
      <c r="D834" s="659">
        <v>7</v>
      </c>
      <c r="E834" s="659">
        <v>87</v>
      </c>
      <c r="F834" s="659">
        <v>80</v>
      </c>
      <c r="G834" s="659">
        <v>7</v>
      </c>
      <c r="H834" s="659">
        <v>107</v>
      </c>
      <c r="I834" s="659">
        <v>88</v>
      </c>
      <c r="J834" s="659">
        <v>19</v>
      </c>
      <c r="K834" s="659">
        <v>130</v>
      </c>
      <c r="L834" s="658">
        <v>94.83</v>
      </c>
      <c r="M834" s="657">
        <v>55.56</v>
      </c>
      <c r="Y834" s="667"/>
    </row>
    <row r="835" spans="1:25">
      <c r="A835" s="150" t="s">
        <v>46</v>
      </c>
      <c r="B835" s="149">
        <v>76</v>
      </c>
      <c r="C835" s="149">
        <v>67</v>
      </c>
      <c r="D835" s="149">
        <v>9</v>
      </c>
      <c r="E835" s="149">
        <v>76</v>
      </c>
      <c r="F835" s="149">
        <v>67</v>
      </c>
      <c r="G835" s="149">
        <v>9</v>
      </c>
      <c r="H835" s="149">
        <v>102</v>
      </c>
      <c r="I835" s="149">
        <v>84</v>
      </c>
      <c r="J835" s="149">
        <v>18</v>
      </c>
      <c r="K835" s="149">
        <v>118</v>
      </c>
      <c r="L835" s="148">
        <v>82.36</v>
      </c>
      <c r="M835" s="147">
        <v>56.66</v>
      </c>
      <c r="Y835" s="667"/>
    </row>
    <row r="836" spans="1:25">
      <c r="A836" s="660" t="s">
        <v>45</v>
      </c>
      <c r="B836" s="659">
        <v>39</v>
      </c>
      <c r="C836" s="659">
        <v>37</v>
      </c>
      <c r="D836" s="659">
        <v>2</v>
      </c>
      <c r="E836" s="659">
        <v>40</v>
      </c>
      <c r="F836" s="659">
        <v>37</v>
      </c>
      <c r="G836" s="659">
        <v>3</v>
      </c>
      <c r="H836" s="659">
        <v>51</v>
      </c>
      <c r="I836" s="659">
        <v>45</v>
      </c>
      <c r="J836" s="659">
        <v>6</v>
      </c>
      <c r="K836" s="659">
        <v>50</v>
      </c>
      <c r="L836" s="658">
        <v>36.81</v>
      </c>
      <c r="M836" s="657">
        <v>58.48</v>
      </c>
      <c r="Y836" s="667"/>
    </row>
    <row r="837" spans="1:25">
      <c r="A837" s="150" t="s">
        <v>44</v>
      </c>
      <c r="B837" s="149">
        <v>108</v>
      </c>
      <c r="C837" s="149">
        <v>104</v>
      </c>
      <c r="D837" s="149">
        <v>4</v>
      </c>
      <c r="E837" s="149">
        <v>114</v>
      </c>
      <c r="F837" s="149">
        <v>105</v>
      </c>
      <c r="G837" s="149">
        <v>9</v>
      </c>
      <c r="H837" s="149">
        <v>152</v>
      </c>
      <c r="I837" s="149">
        <v>115</v>
      </c>
      <c r="J837" s="149">
        <v>37</v>
      </c>
      <c r="K837" s="149">
        <v>163</v>
      </c>
      <c r="L837" s="148">
        <v>119.33</v>
      </c>
      <c r="M837" s="147">
        <v>57.53</v>
      </c>
      <c r="Y837" s="667"/>
    </row>
    <row r="838" spans="1:25">
      <c r="A838" s="660" t="s">
        <v>43</v>
      </c>
      <c r="B838" s="659">
        <v>53</v>
      </c>
      <c r="C838" s="659">
        <v>49</v>
      </c>
      <c r="D838" s="659">
        <v>4</v>
      </c>
      <c r="E838" s="659">
        <v>55</v>
      </c>
      <c r="F838" s="659">
        <v>49</v>
      </c>
      <c r="G838" s="659">
        <v>6</v>
      </c>
      <c r="H838" s="659">
        <v>62</v>
      </c>
      <c r="I838" s="659">
        <v>51</v>
      </c>
      <c r="J838" s="659">
        <v>11</v>
      </c>
      <c r="K838" s="659">
        <v>76</v>
      </c>
      <c r="L838" s="658">
        <v>57.57</v>
      </c>
      <c r="M838" s="657">
        <v>56.32</v>
      </c>
      <c r="Y838" s="667"/>
    </row>
    <row r="839" spans="1:25">
      <c r="A839" s="150" t="s">
        <v>42</v>
      </c>
      <c r="B839" s="149">
        <v>62</v>
      </c>
      <c r="C839" s="149">
        <v>55</v>
      </c>
      <c r="D839" s="149">
        <v>7</v>
      </c>
      <c r="E839" s="149">
        <v>62</v>
      </c>
      <c r="F839" s="149">
        <v>55</v>
      </c>
      <c r="G839" s="149">
        <v>7</v>
      </c>
      <c r="H839" s="149">
        <v>92</v>
      </c>
      <c r="I839" s="149">
        <v>74</v>
      </c>
      <c r="J839" s="149">
        <v>18</v>
      </c>
      <c r="K839" s="149">
        <v>105</v>
      </c>
      <c r="L839" s="148">
        <v>70.099999999999994</v>
      </c>
      <c r="M839" s="147">
        <v>55.8</v>
      </c>
      <c r="Y839" s="667"/>
    </row>
    <row r="840" spans="1:25">
      <c r="A840" s="660" t="s">
        <v>41</v>
      </c>
      <c r="B840" s="659">
        <v>58</v>
      </c>
      <c r="C840" s="659">
        <v>55</v>
      </c>
      <c r="D840" s="659">
        <v>3</v>
      </c>
      <c r="E840" s="659">
        <v>62</v>
      </c>
      <c r="F840" s="659">
        <v>55</v>
      </c>
      <c r="G840" s="659">
        <v>7</v>
      </c>
      <c r="H840" s="659">
        <v>92</v>
      </c>
      <c r="I840" s="659">
        <v>76</v>
      </c>
      <c r="J840" s="659">
        <v>16</v>
      </c>
      <c r="K840" s="659">
        <v>92</v>
      </c>
      <c r="L840" s="658">
        <v>66.59</v>
      </c>
      <c r="M840" s="657">
        <v>55.84</v>
      </c>
      <c r="Y840" s="667"/>
    </row>
    <row r="841" spans="1:25">
      <c r="A841" s="150" t="s">
        <v>40</v>
      </c>
      <c r="B841" s="149">
        <v>69</v>
      </c>
      <c r="C841" s="149">
        <v>64</v>
      </c>
      <c r="D841" s="149">
        <v>5</v>
      </c>
      <c r="E841" s="149">
        <v>69</v>
      </c>
      <c r="F841" s="149">
        <v>64</v>
      </c>
      <c r="G841" s="149">
        <v>5</v>
      </c>
      <c r="H841" s="149">
        <v>84</v>
      </c>
      <c r="I841" s="149">
        <v>72</v>
      </c>
      <c r="J841" s="149">
        <v>12</v>
      </c>
      <c r="K841" s="149">
        <v>97</v>
      </c>
      <c r="L841" s="148">
        <v>67.930000000000007</v>
      </c>
      <c r="M841" s="147">
        <v>56.64</v>
      </c>
      <c r="Y841" s="667"/>
    </row>
    <row r="842" spans="1:25">
      <c r="A842" s="660" t="s">
        <v>39</v>
      </c>
      <c r="B842" s="659">
        <v>156</v>
      </c>
      <c r="C842" s="659">
        <v>143</v>
      </c>
      <c r="D842" s="659">
        <v>13</v>
      </c>
      <c r="E842" s="659">
        <v>156</v>
      </c>
      <c r="F842" s="659">
        <v>143</v>
      </c>
      <c r="G842" s="659">
        <v>13</v>
      </c>
      <c r="H842" s="659">
        <v>204</v>
      </c>
      <c r="I842" s="659">
        <v>181</v>
      </c>
      <c r="J842" s="659">
        <v>23</v>
      </c>
      <c r="K842" s="659">
        <v>295</v>
      </c>
      <c r="L842" s="658">
        <v>194.26</v>
      </c>
      <c r="M842" s="657">
        <v>57.02</v>
      </c>
      <c r="Y842" s="667"/>
    </row>
    <row r="843" spans="1:25">
      <c r="A843" s="150" t="s">
        <v>38</v>
      </c>
      <c r="B843" s="149">
        <v>76</v>
      </c>
      <c r="C843" s="149">
        <v>70</v>
      </c>
      <c r="D843" s="149">
        <v>6</v>
      </c>
      <c r="E843" s="149">
        <v>76</v>
      </c>
      <c r="F843" s="149">
        <v>70</v>
      </c>
      <c r="G843" s="149">
        <v>6</v>
      </c>
      <c r="H843" s="149">
        <v>111</v>
      </c>
      <c r="I843" s="149">
        <v>94</v>
      </c>
      <c r="J843" s="149">
        <v>17</v>
      </c>
      <c r="K843" s="149">
        <v>155</v>
      </c>
      <c r="L843" s="148">
        <v>101.17</v>
      </c>
      <c r="M843" s="147">
        <v>57.79</v>
      </c>
      <c r="Y843" s="667"/>
    </row>
    <row r="844" spans="1:25">
      <c r="A844" s="660" t="s">
        <v>36</v>
      </c>
      <c r="B844" s="659">
        <v>157</v>
      </c>
      <c r="C844" s="659">
        <v>145</v>
      </c>
      <c r="D844" s="659">
        <v>12</v>
      </c>
      <c r="E844" s="659">
        <v>159</v>
      </c>
      <c r="F844" s="659">
        <v>147</v>
      </c>
      <c r="G844" s="659">
        <v>12</v>
      </c>
      <c r="H844" s="659">
        <v>227</v>
      </c>
      <c r="I844" s="659">
        <v>194</v>
      </c>
      <c r="J844" s="659">
        <v>33</v>
      </c>
      <c r="K844" s="659">
        <v>256</v>
      </c>
      <c r="L844" s="658">
        <v>181.3</v>
      </c>
      <c r="M844" s="657">
        <v>55.23</v>
      </c>
      <c r="Y844" s="667"/>
    </row>
    <row r="845" spans="1:25">
      <c r="A845" s="150" t="s">
        <v>37</v>
      </c>
      <c r="B845" s="149">
        <v>73</v>
      </c>
      <c r="C845" s="149">
        <v>67</v>
      </c>
      <c r="D845" s="149">
        <v>6</v>
      </c>
      <c r="E845" s="149">
        <v>73</v>
      </c>
      <c r="F845" s="149">
        <v>67</v>
      </c>
      <c r="G845" s="149">
        <v>6</v>
      </c>
      <c r="H845" s="149">
        <v>90</v>
      </c>
      <c r="I845" s="149">
        <v>77</v>
      </c>
      <c r="J845" s="149">
        <v>13</v>
      </c>
      <c r="K845" s="149">
        <v>120</v>
      </c>
      <c r="L845" s="148">
        <v>82.04</v>
      </c>
      <c r="M845" s="147">
        <v>57.78</v>
      </c>
      <c r="Y845" s="667"/>
    </row>
    <row r="846" spans="1:25" ht="13.5" thickBot="1">
      <c r="A846" s="146" t="s">
        <v>50</v>
      </c>
      <c r="B846" s="145">
        <v>1364</v>
      </c>
      <c r="C846" s="145">
        <v>1258</v>
      </c>
      <c r="D846" s="145">
        <v>106</v>
      </c>
      <c r="E846" s="145">
        <v>1388</v>
      </c>
      <c r="F846" s="145">
        <v>1269</v>
      </c>
      <c r="G846" s="145">
        <v>119</v>
      </c>
      <c r="H846" s="145">
        <v>1858</v>
      </c>
      <c r="I846" s="145">
        <v>1552</v>
      </c>
      <c r="J846" s="145">
        <v>306</v>
      </c>
      <c r="K846" s="145">
        <v>2321</v>
      </c>
      <c r="L846" s="144">
        <v>1665.33</v>
      </c>
      <c r="M846" s="143">
        <v>56.38</v>
      </c>
      <c r="Y846" s="667"/>
    </row>
    <row r="847" spans="1:25">
      <c r="Y847" s="667"/>
    </row>
    <row r="848" spans="1:25" s="679" customFormat="1" ht="15.75" thickBot="1">
      <c r="A848" s="612" t="s">
        <v>423</v>
      </c>
      <c r="B848" s="666"/>
      <c r="C848" s="613"/>
      <c r="D848" s="613"/>
      <c r="E848" s="613"/>
      <c r="F848" s="613"/>
      <c r="G848" s="613"/>
      <c r="H848" s="613"/>
      <c r="I848" s="613"/>
      <c r="J848" s="613"/>
      <c r="K848" s="613"/>
      <c r="L848" s="665"/>
      <c r="M848" s="613"/>
    </row>
    <row r="849" spans="1:25">
      <c r="A849" s="770" t="s">
        <v>49</v>
      </c>
      <c r="B849" s="775" t="s">
        <v>289</v>
      </c>
      <c r="C849" s="775"/>
      <c r="D849" s="775"/>
      <c r="E849" s="775" t="s">
        <v>288</v>
      </c>
      <c r="F849" s="775"/>
      <c r="G849" s="775"/>
      <c r="H849" s="775" t="s">
        <v>278</v>
      </c>
      <c r="I849" s="775"/>
      <c r="J849" s="775"/>
      <c r="K849" s="775" t="s">
        <v>287</v>
      </c>
      <c r="L849" s="775"/>
      <c r="M849" s="772"/>
      <c r="Y849" s="667"/>
    </row>
    <row r="850" spans="1:25" ht="13.5" thickBot="1">
      <c r="A850" s="771"/>
      <c r="B850" s="153" t="s">
        <v>50</v>
      </c>
      <c r="C850" s="728" t="s">
        <v>286</v>
      </c>
      <c r="D850" s="728" t="s">
        <v>285</v>
      </c>
      <c r="E850" s="153" t="s">
        <v>50</v>
      </c>
      <c r="F850" s="728" t="s">
        <v>286</v>
      </c>
      <c r="G850" s="728" t="s">
        <v>285</v>
      </c>
      <c r="H850" s="153" t="s">
        <v>50</v>
      </c>
      <c r="I850" s="728" t="s">
        <v>286</v>
      </c>
      <c r="J850" s="728" t="s">
        <v>285</v>
      </c>
      <c r="K850" s="153" t="s">
        <v>78</v>
      </c>
      <c r="L850" s="152" t="s">
        <v>284</v>
      </c>
      <c r="M850" s="151" t="s">
        <v>283</v>
      </c>
      <c r="Y850" s="667"/>
    </row>
    <row r="851" spans="1:25">
      <c r="A851" s="664" t="s">
        <v>35</v>
      </c>
      <c r="B851" s="663">
        <v>23</v>
      </c>
      <c r="C851" s="663">
        <v>19</v>
      </c>
      <c r="D851" s="663">
        <v>4</v>
      </c>
      <c r="E851" s="663">
        <v>24</v>
      </c>
      <c r="F851" s="663">
        <v>20</v>
      </c>
      <c r="G851" s="663">
        <v>4</v>
      </c>
      <c r="H851" s="663">
        <v>24</v>
      </c>
      <c r="I851" s="663">
        <v>20</v>
      </c>
      <c r="J851" s="663">
        <v>4</v>
      </c>
      <c r="K851" s="663">
        <v>23</v>
      </c>
      <c r="L851" s="662">
        <v>8.27</v>
      </c>
      <c r="M851" s="661">
        <v>54.76</v>
      </c>
      <c r="Y851" s="667"/>
    </row>
    <row r="852" spans="1:25">
      <c r="A852" s="150" t="s">
        <v>48</v>
      </c>
      <c r="B852" s="149">
        <v>6</v>
      </c>
      <c r="C852" s="149">
        <v>2</v>
      </c>
      <c r="D852" s="149">
        <v>4</v>
      </c>
      <c r="E852" s="149">
        <v>6</v>
      </c>
      <c r="F852" s="149">
        <v>2</v>
      </c>
      <c r="G852" s="149">
        <v>4</v>
      </c>
      <c r="H852" s="149">
        <v>6</v>
      </c>
      <c r="I852" s="149">
        <v>2</v>
      </c>
      <c r="J852" s="149">
        <v>4</v>
      </c>
      <c r="K852" s="149">
        <v>6</v>
      </c>
      <c r="L852" s="148">
        <v>0.82</v>
      </c>
      <c r="M852" s="147">
        <v>55.51</v>
      </c>
      <c r="Y852" s="667"/>
    </row>
    <row r="853" spans="1:25">
      <c r="A853" s="660" t="s">
        <v>47</v>
      </c>
      <c r="B853" s="659">
        <v>4</v>
      </c>
      <c r="C853" s="659">
        <v>0</v>
      </c>
      <c r="D853" s="659">
        <v>4</v>
      </c>
      <c r="E853" s="659">
        <v>4</v>
      </c>
      <c r="F853" s="659">
        <v>0</v>
      </c>
      <c r="G853" s="659">
        <v>4</v>
      </c>
      <c r="H853" s="659">
        <v>4</v>
      </c>
      <c r="I853" s="659">
        <v>0</v>
      </c>
      <c r="J853" s="659">
        <v>4</v>
      </c>
      <c r="K853" s="659">
        <v>4</v>
      </c>
      <c r="L853" s="658">
        <v>0.56000000000000005</v>
      </c>
      <c r="M853" s="657">
        <v>51.2</v>
      </c>
      <c r="Y853" s="667"/>
    </row>
    <row r="854" spans="1:25">
      <c r="A854" s="150" t="s">
        <v>46</v>
      </c>
      <c r="B854" s="149">
        <v>2</v>
      </c>
      <c r="C854" s="149">
        <v>2</v>
      </c>
      <c r="D854" s="149">
        <v>0</v>
      </c>
      <c r="E854" s="149">
        <v>2</v>
      </c>
      <c r="F854" s="149">
        <v>2</v>
      </c>
      <c r="G854" s="149">
        <v>0</v>
      </c>
      <c r="H854" s="149">
        <v>2</v>
      </c>
      <c r="I854" s="149">
        <v>2</v>
      </c>
      <c r="J854" s="149">
        <v>0</v>
      </c>
      <c r="K854" s="149">
        <v>2</v>
      </c>
      <c r="L854" s="148">
        <v>0.56999999999999995</v>
      </c>
      <c r="M854" s="147">
        <v>62.54</v>
      </c>
      <c r="Y854" s="667"/>
    </row>
    <row r="855" spans="1:25">
      <c r="A855" s="660" t="s">
        <v>45</v>
      </c>
      <c r="B855" s="659">
        <v>1</v>
      </c>
      <c r="C855" s="659">
        <v>1</v>
      </c>
      <c r="D855" s="659">
        <v>0</v>
      </c>
      <c r="E855" s="659">
        <v>1</v>
      </c>
      <c r="F855" s="659">
        <v>1</v>
      </c>
      <c r="G855" s="659">
        <v>0</v>
      </c>
      <c r="H855" s="659">
        <v>1</v>
      </c>
      <c r="I855" s="659">
        <v>1</v>
      </c>
      <c r="J855" s="659">
        <v>0</v>
      </c>
      <c r="K855" s="659">
        <v>1</v>
      </c>
      <c r="L855" s="658">
        <v>0.3</v>
      </c>
      <c r="M855" s="657" t="s">
        <v>409</v>
      </c>
      <c r="Y855" s="667"/>
    </row>
    <row r="856" spans="1:25">
      <c r="A856" s="150" t="s">
        <v>44</v>
      </c>
      <c r="B856" s="149">
        <v>3</v>
      </c>
      <c r="C856" s="149">
        <v>2</v>
      </c>
      <c r="D856" s="149">
        <v>1</v>
      </c>
      <c r="E856" s="149">
        <v>3</v>
      </c>
      <c r="F856" s="149">
        <v>2</v>
      </c>
      <c r="G856" s="149">
        <v>1</v>
      </c>
      <c r="H856" s="149">
        <v>3</v>
      </c>
      <c r="I856" s="149">
        <v>2</v>
      </c>
      <c r="J856" s="149">
        <v>1</v>
      </c>
      <c r="K856" s="149">
        <v>3</v>
      </c>
      <c r="L856" s="148">
        <v>0.53</v>
      </c>
      <c r="M856" s="147">
        <v>60.42</v>
      </c>
      <c r="Y856" s="667"/>
    </row>
    <row r="857" spans="1:25">
      <c r="A857" s="660" t="s">
        <v>43</v>
      </c>
      <c r="B857" s="659">
        <v>2</v>
      </c>
      <c r="C857" s="659">
        <v>1</v>
      </c>
      <c r="D857" s="659">
        <v>1</v>
      </c>
      <c r="E857" s="659">
        <v>2</v>
      </c>
      <c r="F857" s="659">
        <v>1</v>
      </c>
      <c r="G857" s="659">
        <v>1</v>
      </c>
      <c r="H857" s="659">
        <v>2</v>
      </c>
      <c r="I857" s="659">
        <v>1</v>
      </c>
      <c r="J857" s="659">
        <v>1</v>
      </c>
      <c r="K857" s="659">
        <v>2</v>
      </c>
      <c r="L857" s="658">
        <v>0.26</v>
      </c>
      <c r="M857" s="657">
        <v>65.5</v>
      </c>
      <c r="Y857" s="667"/>
    </row>
    <row r="858" spans="1:25">
      <c r="A858" s="150" t="s">
        <v>42</v>
      </c>
      <c r="B858" s="149">
        <v>5</v>
      </c>
      <c r="C858" s="149">
        <v>3</v>
      </c>
      <c r="D858" s="149">
        <v>2</v>
      </c>
      <c r="E858" s="149">
        <v>5</v>
      </c>
      <c r="F858" s="149">
        <v>3</v>
      </c>
      <c r="G858" s="149">
        <v>2</v>
      </c>
      <c r="H858" s="149">
        <v>5</v>
      </c>
      <c r="I858" s="149">
        <v>3</v>
      </c>
      <c r="J858" s="149">
        <v>2</v>
      </c>
      <c r="K858" s="149">
        <v>5</v>
      </c>
      <c r="L858" s="148">
        <v>0.67</v>
      </c>
      <c r="M858" s="147">
        <v>57.63</v>
      </c>
      <c r="Y858" s="667"/>
    </row>
    <row r="859" spans="1:25">
      <c r="A859" s="660" t="s">
        <v>41</v>
      </c>
      <c r="B859" s="659">
        <v>0</v>
      </c>
      <c r="C859" s="659">
        <v>0</v>
      </c>
      <c r="D859" s="659">
        <v>0</v>
      </c>
      <c r="E859" s="659">
        <v>0</v>
      </c>
      <c r="F859" s="659">
        <v>0</v>
      </c>
      <c r="G859" s="659">
        <v>0</v>
      </c>
      <c r="H859" s="659">
        <v>0</v>
      </c>
      <c r="I859" s="659">
        <v>0</v>
      </c>
      <c r="J859" s="659">
        <v>0</v>
      </c>
      <c r="K859" s="659">
        <v>0</v>
      </c>
      <c r="L859" s="658">
        <v>0</v>
      </c>
      <c r="M859" s="657">
        <v>0</v>
      </c>
      <c r="Y859" s="667"/>
    </row>
    <row r="860" spans="1:25">
      <c r="A860" s="150" t="s">
        <v>40</v>
      </c>
      <c r="B860" s="149">
        <v>4</v>
      </c>
      <c r="C860" s="149">
        <v>3</v>
      </c>
      <c r="D860" s="149">
        <v>1</v>
      </c>
      <c r="E860" s="149">
        <v>4</v>
      </c>
      <c r="F860" s="149">
        <v>3</v>
      </c>
      <c r="G860" s="149">
        <v>1</v>
      </c>
      <c r="H860" s="149">
        <v>4</v>
      </c>
      <c r="I860" s="149">
        <v>3</v>
      </c>
      <c r="J860" s="149">
        <v>1</v>
      </c>
      <c r="K860" s="149">
        <v>3</v>
      </c>
      <c r="L860" s="148">
        <v>0.47</v>
      </c>
      <c r="M860" s="147">
        <v>69.55</v>
      </c>
      <c r="Y860" s="667"/>
    </row>
    <row r="861" spans="1:25">
      <c r="A861" s="660" t="s">
        <v>39</v>
      </c>
      <c r="B861" s="659">
        <v>5</v>
      </c>
      <c r="C861" s="659">
        <v>4</v>
      </c>
      <c r="D861" s="659">
        <v>1</v>
      </c>
      <c r="E861" s="659">
        <v>5</v>
      </c>
      <c r="F861" s="659">
        <v>4</v>
      </c>
      <c r="G861" s="659">
        <v>1</v>
      </c>
      <c r="H861" s="659">
        <v>5</v>
      </c>
      <c r="I861" s="659">
        <v>4</v>
      </c>
      <c r="J861" s="659">
        <v>1</v>
      </c>
      <c r="K861" s="659">
        <v>8</v>
      </c>
      <c r="L861" s="658">
        <v>2.11</v>
      </c>
      <c r="M861" s="657">
        <v>54.27</v>
      </c>
      <c r="Y861" s="667"/>
    </row>
    <row r="862" spans="1:25">
      <c r="A862" s="150" t="s">
        <v>38</v>
      </c>
      <c r="B862" s="149">
        <v>6</v>
      </c>
      <c r="C862" s="149">
        <v>5</v>
      </c>
      <c r="D862" s="149">
        <v>1</v>
      </c>
      <c r="E862" s="149">
        <v>6</v>
      </c>
      <c r="F862" s="149">
        <v>5</v>
      </c>
      <c r="G862" s="149">
        <v>1</v>
      </c>
      <c r="H862" s="149">
        <v>7</v>
      </c>
      <c r="I862" s="149">
        <v>6</v>
      </c>
      <c r="J862" s="149">
        <v>1</v>
      </c>
      <c r="K862" s="149">
        <v>6</v>
      </c>
      <c r="L862" s="148">
        <v>1.1100000000000001</v>
      </c>
      <c r="M862" s="147">
        <v>58.51</v>
      </c>
      <c r="Y862" s="667"/>
    </row>
    <row r="863" spans="1:25">
      <c r="A863" s="660" t="s">
        <v>36</v>
      </c>
      <c r="B863" s="659">
        <v>13</v>
      </c>
      <c r="C863" s="659">
        <v>9</v>
      </c>
      <c r="D863" s="659">
        <v>4</v>
      </c>
      <c r="E863" s="659">
        <v>13</v>
      </c>
      <c r="F863" s="659">
        <v>9</v>
      </c>
      <c r="G863" s="659">
        <v>4</v>
      </c>
      <c r="H863" s="659">
        <v>15</v>
      </c>
      <c r="I863" s="659">
        <v>11</v>
      </c>
      <c r="J863" s="659">
        <v>4</v>
      </c>
      <c r="K863" s="659">
        <v>10</v>
      </c>
      <c r="L863" s="658">
        <v>2.9</v>
      </c>
      <c r="M863" s="657">
        <v>51.14</v>
      </c>
      <c r="Y863" s="667"/>
    </row>
    <row r="864" spans="1:25">
      <c r="A864" s="150" t="s">
        <v>37</v>
      </c>
      <c r="B864" s="149">
        <v>4</v>
      </c>
      <c r="C864" s="149">
        <v>3</v>
      </c>
      <c r="D864" s="149">
        <v>1</v>
      </c>
      <c r="E864" s="149">
        <v>4</v>
      </c>
      <c r="F864" s="149">
        <v>3</v>
      </c>
      <c r="G864" s="149">
        <v>1</v>
      </c>
      <c r="H864" s="149">
        <v>4</v>
      </c>
      <c r="I864" s="149">
        <v>3</v>
      </c>
      <c r="J864" s="149">
        <v>1</v>
      </c>
      <c r="K864" s="149">
        <v>5</v>
      </c>
      <c r="L864" s="148">
        <v>0.91</v>
      </c>
      <c r="M864" s="147">
        <v>55.88</v>
      </c>
      <c r="Y864" s="667"/>
    </row>
    <row r="865" spans="1:25" ht="13.5" thickBot="1">
      <c r="A865" s="146" t="s">
        <v>50</v>
      </c>
      <c r="B865" s="145">
        <v>78</v>
      </c>
      <c r="C865" s="145">
        <v>54</v>
      </c>
      <c r="D865" s="145">
        <v>24</v>
      </c>
      <c r="E865" s="145">
        <v>79</v>
      </c>
      <c r="F865" s="145">
        <v>55</v>
      </c>
      <c r="G865" s="145">
        <v>24</v>
      </c>
      <c r="H865" s="145">
        <v>82</v>
      </c>
      <c r="I865" s="145">
        <v>58</v>
      </c>
      <c r="J865" s="145">
        <v>24</v>
      </c>
      <c r="K865" s="145">
        <v>77</v>
      </c>
      <c r="L865" s="144">
        <v>19.48</v>
      </c>
      <c r="M865" s="143">
        <v>55.33</v>
      </c>
      <c r="Y865" s="667"/>
    </row>
    <row r="866" spans="1:25">
      <c r="Y866" s="667"/>
    </row>
    <row r="867" spans="1:25" s="679" customFormat="1" ht="15.75" thickBot="1">
      <c r="A867" s="612" t="s">
        <v>422</v>
      </c>
      <c r="B867" s="666"/>
      <c r="C867" s="613"/>
      <c r="D867" s="613"/>
      <c r="E867" s="613"/>
      <c r="F867" s="613"/>
      <c r="G867" s="613"/>
      <c r="H867" s="613"/>
      <c r="I867" s="613"/>
      <c r="J867" s="613"/>
      <c r="K867" s="613"/>
      <c r="L867" s="665"/>
      <c r="M867" s="613"/>
    </row>
    <row r="868" spans="1:25">
      <c r="A868" s="770" t="s">
        <v>49</v>
      </c>
      <c r="B868" s="775" t="s">
        <v>289</v>
      </c>
      <c r="C868" s="775"/>
      <c r="D868" s="775"/>
      <c r="E868" s="775" t="s">
        <v>288</v>
      </c>
      <c r="F868" s="775"/>
      <c r="G868" s="775"/>
      <c r="H868" s="775" t="s">
        <v>278</v>
      </c>
      <c r="I868" s="775"/>
      <c r="J868" s="775"/>
      <c r="K868" s="775" t="s">
        <v>287</v>
      </c>
      <c r="L868" s="775"/>
      <c r="M868" s="772"/>
      <c r="Y868" s="667"/>
    </row>
    <row r="869" spans="1:25" ht="13.5" thickBot="1">
      <c r="A869" s="771"/>
      <c r="B869" s="153" t="s">
        <v>50</v>
      </c>
      <c r="C869" s="728" t="s">
        <v>286</v>
      </c>
      <c r="D869" s="728" t="s">
        <v>285</v>
      </c>
      <c r="E869" s="153" t="s">
        <v>50</v>
      </c>
      <c r="F869" s="728" t="s">
        <v>286</v>
      </c>
      <c r="G869" s="728" t="s">
        <v>285</v>
      </c>
      <c r="H869" s="153" t="s">
        <v>50</v>
      </c>
      <c r="I869" s="728" t="s">
        <v>286</v>
      </c>
      <c r="J869" s="728" t="s">
        <v>285</v>
      </c>
      <c r="K869" s="153" t="s">
        <v>78</v>
      </c>
      <c r="L869" s="152" t="s">
        <v>284</v>
      </c>
      <c r="M869" s="151" t="s">
        <v>283</v>
      </c>
      <c r="Y869" s="667"/>
    </row>
    <row r="870" spans="1:25">
      <c r="A870" s="664" t="s">
        <v>35</v>
      </c>
      <c r="B870" s="663">
        <v>4</v>
      </c>
      <c r="C870" s="663">
        <v>0</v>
      </c>
      <c r="D870" s="663">
        <v>4</v>
      </c>
      <c r="E870" s="663">
        <v>4</v>
      </c>
      <c r="F870" s="663">
        <v>0</v>
      </c>
      <c r="G870" s="663">
        <v>4</v>
      </c>
      <c r="H870" s="663">
        <v>5</v>
      </c>
      <c r="I870" s="663">
        <v>0</v>
      </c>
      <c r="J870" s="663">
        <v>5</v>
      </c>
      <c r="K870" s="663">
        <v>11</v>
      </c>
      <c r="L870" s="662">
        <v>5.44</v>
      </c>
      <c r="M870" s="661">
        <v>55.04</v>
      </c>
      <c r="Y870" s="667"/>
    </row>
    <row r="871" spans="1:25">
      <c r="A871" s="150" t="s">
        <v>48</v>
      </c>
      <c r="B871" s="149">
        <v>0</v>
      </c>
      <c r="C871" s="149">
        <v>0</v>
      </c>
      <c r="D871" s="149">
        <v>0</v>
      </c>
      <c r="E871" s="149">
        <v>0</v>
      </c>
      <c r="F871" s="149">
        <v>0</v>
      </c>
      <c r="G871" s="149">
        <v>0</v>
      </c>
      <c r="H871" s="149">
        <v>0</v>
      </c>
      <c r="I871" s="149">
        <v>0</v>
      </c>
      <c r="J871" s="149">
        <v>0</v>
      </c>
      <c r="K871" s="149">
        <v>0</v>
      </c>
      <c r="L871" s="148">
        <v>0</v>
      </c>
      <c r="M871" s="147">
        <v>0</v>
      </c>
      <c r="Y871" s="667"/>
    </row>
    <row r="872" spans="1:25">
      <c r="A872" s="660" t="s">
        <v>47</v>
      </c>
      <c r="B872" s="659">
        <v>1</v>
      </c>
      <c r="C872" s="659">
        <v>0</v>
      </c>
      <c r="D872" s="659">
        <v>1</v>
      </c>
      <c r="E872" s="659">
        <v>1</v>
      </c>
      <c r="F872" s="659">
        <v>0</v>
      </c>
      <c r="G872" s="659">
        <v>1</v>
      </c>
      <c r="H872" s="659">
        <v>1</v>
      </c>
      <c r="I872" s="659">
        <v>0</v>
      </c>
      <c r="J872" s="659">
        <v>1</v>
      </c>
      <c r="K872" s="659">
        <v>2</v>
      </c>
      <c r="L872" s="658">
        <v>1.07</v>
      </c>
      <c r="M872" s="657">
        <v>62.62</v>
      </c>
      <c r="Y872" s="667"/>
    </row>
    <row r="873" spans="1:25">
      <c r="A873" s="150" t="s">
        <v>46</v>
      </c>
      <c r="B873" s="149">
        <v>0</v>
      </c>
      <c r="C873" s="149">
        <v>0</v>
      </c>
      <c r="D873" s="149">
        <v>0</v>
      </c>
      <c r="E873" s="149">
        <v>0</v>
      </c>
      <c r="F873" s="149">
        <v>0</v>
      </c>
      <c r="G873" s="149">
        <v>0</v>
      </c>
      <c r="H873" s="149">
        <v>0</v>
      </c>
      <c r="I873" s="149">
        <v>0</v>
      </c>
      <c r="J873" s="149">
        <v>0</v>
      </c>
      <c r="K873" s="149">
        <v>0</v>
      </c>
      <c r="L873" s="148">
        <v>0</v>
      </c>
      <c r="M873" s="147">
        <v>0</v>
      </c>
      <c r="Y873" s="667"/>
    </row>
    <row r="874" spans="1:25">
      <c r="A874" s="660" t="s">
        <v>45</v>
      </c>
      <c r="B874" s="659">
        <v>0</v>
      </c>
      <c r="C874" s="659">
        <v>0</v>
      </c>
      <c r="D874" s="659">
        <v>0</v>
      </c>
      <c r="E874" s="659">
        <v>0</v>
      </c>
      <c r="F874" s="659">
        <v>0</v>
      </c>
      <c r="G874" s="659">
        <v>0</v>
      </c>
      <c r="H874" s="659">
        <v>0</v>
      </c>
      <c r="I874" s="659">
        <v>0</v>
      </c>
      <c r="J874" s="659">
        <v>0</v>
      </c>
      <c r="K874" s="659">
        <v>0</v>
      </c>
      <c r="L874" s="658">
        <v>0</v>
      </c>
      <c r="M874" s="657">
        <v>0</v>
      </c>
      <c r="Y874" s="667"/>
    </row>
    <row r="875" spans="1:25">
      <c r="A875" s="150" t="s">
        <v>44</v>
      </c>
      <c r="B875" s="149">
        <v>1</v>
      </c>
      <c r="C875" s="149">
        <v>0</v>
      </c>
      <c r="D875" s="149">
        <v>1</v>
      </c>
      <c r="E875" s="149">
        <v>1</v>
      </c>
      <c r="F875" s="149">
        <v>0</v>
      </c>
      <c r="G875" s="149">
        <v>1</v>
      </c>
      <c r="H875" s="149">
        <v>1</v>
      </c>
      <c r="I875" s="149">
        <v>0</v>
      </c>
      <c r="J875" s="149">
        <v>1</v>
      </c>
      <c r="K875" s="149">
        <v>0</v>
      </c>
      <c r="L875" s="148">
        <v>0</v>
      </c>
      <c r="M875" s="147">
        <v>0</v>
      </c>
      <c r="Y875" s="667"/>
    </row>
    <row r="876" spans="1:25">
      <c r="A876" s="660" t="s">
        <v>43</v>
      </c>
      <c r="B876" s="659">
        <v>0</v>
      </c>
      <c r="C876" s="659">
        <v>0</v>
      </c>
      <c r="D876" s="659">
        <v>0</v>
      </c>
      <c r="E876" s="659">
        <v>0</v>
      </c>
      <c r="F876" s="659">
        <v>0</v>
      </c>
      <c r="G876" s="659">
        <v>0</v>
      </c>
      <c r="H876" s="659">
        <v>0</v>
      </c>
      <c r="I876" s="659">
        <v>0</v>
      </c>
      <c r="J876" s="659">
        <v>0</v>
      </c>
      <c r="K876" s="659">
        <v>0</v>
      </c>
      <c r="L876" s="658">
        <v>0</v>
      </c>
      <c r="M876" s="657">
        <v>0</v>
      </c>
      <c r="Y876" s="667"/>
    </row>
    <row r="877" spans="1:25">
      <c r="A877" s="150" t="s">
        <v>42</v>
      </c>
      <c r="B877" s="149">
        <v>0</v>
      </c>
      <c r="C877" s="149">
        <v>0</v>
      </c>
      <c r="D877" s="149">
        <v>0</v>
      </c>
      <c r="E877" s="149">
        <v>0</v>
      </c>
      <c r="F877" s="149">
        <v>0</v>
      </c>
      <c r="G877" s="149">
        <v>0</v>
      </c>
      <c r="H877" s="149">
        <v>0</v>
      </c>
      <c r="I877" s="149">
        <v>0</v>
      </c>
      <c r="J877" s="149">
        <v>0</v>
      </c>
      <c r="K877" s="149">
        <v>0</v>
      </c>
      <c r="L877" s="148">
        <v>0</v>
      </c>
      <c r="M877" s="147">
        <v>0</v>
      </c>
      <c r="Y877" s="667"/>
    </row>
    <row r="878" spans="1:25">
      <c r="A878" s="660" t="s">
        <v>41</v>
      </c>
      <c r="B878" s="659">
        <v>0</v>
      </c>
      <c r="C878" s="659">
        <v>0</v>
      </c>
      <c r="D878" s="659">
        <v>0</v>
      </c>
      <c r="E878" s="659">
        <v>0</v>
      </c>
      <c r="F878" s="659">
        <v>0</v>
      </c>
      <c r="G878" s="659">
        <v>0</v>
      </c>
      <c r="H878" s="659">
        <v>0</v>
      </c>
      <c r="I878" s="659">
        <v>0</v>
      </c>
      <c r="J878" s="659">
        <v>0</v>
      </c>
      <c r="K878" s="659">
        <v>0</v>
      </c>
      <c r="L878" s="658">
        <v>0</v>
      </c>
      <c r="M878" s="657">
        <v>0</v>
      </c>
      <c r="Y878" s="667"/>
    </row>
    <row r="879" spans="1:25">
      <c r="A879" s="150" t="s">
        <v>40</v>
      </c>
      <c r="B879" s="149">
        <v>0</v>
      </c>
      <c r="C879" s="149">
        <v>0</v>
      </c>
      <c r="D879" s="149">
        <v>0</v>
      </c>
      <c r="E879" s="149">
        <v>0</v>
      </c>
      <c r="F879" s="149">
        <v>0</v>
      </c>
      <c r="G879" s="149">
        <v>0</v>
      </c>
      <c r="H879" s="149">
        <v>0</v>
      </c>
      <c r="I879" s="149">
        <v>0</v>
      </c>
      <c r="J879" s="149">
        <v>0</v>
      </c>
      <c r="K879" s="149">
        <v>0</v>
      </c>
      <c r="L879" s="148">
        <v>0</v>
      </c>
      <c r="M879" s="147">
        <v>0</v>
      </c>
      <c r="Y879" s="667"/>
    </row>
    <row r="880" spans="1:25">
      <c r="A880" s="660" t="s">
        <v>39</v>
      </c>
      <c r="B880" s="659">
        <v>0</v>
      </c>
      <c r="C880" s="659">
        <v>0</v>
      </c>
      <c r="D880" s="659">
        <v>0</v>
      </c>
      <c r="E880" s="659">
        <v>0</v>
      </c>
      <c r="F880" s="659">
        <v>0</v>
      </c>
      <c r="G880" s="659">
        <v>0</v>
      </c>
      <c r="H880" s="659">
        <v>0</v>
      </c>
      <c r="I880" s="659">
        <v>0</v>
      </c>
      <c r="J880" s="659">
        <v>0</v>
      </c>
      <c r="K880" s="659">
        <v>0</v>
      </c>
      <c r="L880" s="658">
        <v>0</v>
      </c>
      <c r="M880" s="657">
        <v>0</v>
      </c>
      <c r="Y880" s="667"/>
    </row>
    <row r="881" spans="1:25">
      <c r="A881" s="150" t="s">
        <v>38</v>
      </c>
      <c r="B881" s="149">
        <v>1</v>
      </c>
      <c r="C881" s="149">
        <v>0</v>
      </c>
      <c r="D881" s="149">
        <v>1</v>
      </c>
      <c r="E881" s="149">
        <v>1</v>
      </c>
      <c r="F881" s="149">
        <v>0</v>
      </c>
      <c r="G881" s="149">
        <v>1</v>
      </c>
      <c r="H881" s="149">
        <v>1</v>
      </c>
      <c r="I881" s="149">
        <v>0</v>
      </c>
      <c r="J881" s="149">
        <v>1</v>
      </c>
      <c r="K881" s="149">
        <v>0</v>
      </c>
      <c r="L881" s="148">
        <v>0</v>
      </c>
      <c r="M881" s="147">
        <v>0</v>
      </c>
      <c r="Y881" s="667"/>
    </row>
    <row r="882" spans="1:25">
      <c r="A882" s="660" t="s">
        <v>36</v>
      </c>
      <c r="B882" s="659">
        <v>2</v>
      </c>
      <c r="C882" s="659">
        <v>0</v>
      </c>
      <c r="D882" s="659">
        <v>2</v>
      </c>
      <c r="E882" s="659">
        <v>2</v>
      </c>
      <c r="F882" s="659">
        <v>0</v>
      </c>
      <c r="G882" s="659">
        <v>2</v>
      </c>
      <c r="H882" s="659">
        <v>2</v>
      </c>
      <c r="I882" s="659">
        <v>0</v>
      </c>
      <c r="J882" s="659">
        <v>2</v>
      </c>
      <c r="K882" s="659">
        <v>3</v>
      </c>
      <c r="L882" s="658">
        <v>0.27</v>
      </c>
      <c r="M882" s="657">
        <v>60.56</v>
      </c>
      <c r="Y882" s="667"/>
    </row>
    <row r="883" spans="1:25">
      <c r="A883" s="150" t="s">
        <v>37</v>
      </c>
      <c r="B883" s="149">
        <v>1</v>
      </c>
      <c r="C883" s="149">
        <v>0</v>
      </c>
      <c r="D883" s="149">
        <v>1</v>
      </c>
      <c r="E883" s="149">
        <v>1</v>
      </c>
      <c r="F883" s="149">
        <v>0</v>
      </c>
      <c r="G883" s="149">
        <v>1</v>
      </c>
      <c r="H883" s="149">
        <v>1</v>
      </c>
      <c r="I883" s="149">
        <v>0</v>
      </c>
      <c r="J883" s="149">
        <v>1</v>
      </c>
      <c r="K883" s="149">
        <v>1</v>
      </c>
      <c r="L883" s="148">
        <v>0.5</v>
      </c>
      <c r="M883" s="147" t="s">
        <v>409</v>
      </c>
      <c r="Y883" s="667"/>
    </row>
    <row r="884" spans="1:25" ht="13.5" thickBot="1">
      <c r="A884" s="146" t="s">
        <v>50</v>
      </c>
      <c r="B884" s="145">
        <v>10</v>
      </c>
      <c r="C884" s="145">
        <v>0</v>
      </c>
      <c r="D884" s="145">
        <v>10</v>
      </c>
      <c r="E884" s="145">
        <v>10</v>
      </c>
      <c r="F884" s="145">
        <v>0</v>
      </c>
      <c r="G884" s="145">
        <v>10</v>
      </c>
      <c r="H884" s="145">
        <v>11</v>
      </c>
      <c r="I884" s="145">
        <v>0</v>
      </c>
      <c r="J884" s="145">
        <v>11</v>
      </c>
      <c r="K884" s="145">
        <v>17</v>
      </c>
      <c r="L884" s="144">
        <v>7.28</v>
      </c>
      <c r="M884" s="143">
        <v>54.91</v>
      </c>
      <c r="Y884" s="667"/>
    </row>
    <row r="885" spans="1:25">
      <c r="Y885" s="667"/>
    </row>
    <row r="886" spans="1:25" s="679" customFormat="1" ht="15.75" thickBot="1">
      <c r="A886" s="612" t="s">
        <v>421</v>
      </c>
      <c r="B886" s="666"/>
      <c r="C886" s="613"/>
      <c r="D886" s="613"/>
      <c r="E886" s="613"/>
      <c r="F886" s="613"/>
      <c r="G886" s="613"/>
      <c r="H886" s="613"/>
      <c r="I886" s="613"/>
      <c r="J886" s="613"/>
      <c r="K886" s="613"/>
      <c r="L886" s="665"/>
      <c r="M886" s="613"/>
    </row>
    <row r="887" spans="1:25">
      <c r="A887" s="770" t="s">
        <v>49</v>
      </c>
      <c r="B887" s="775" t="s">
        <v>289</v>
      </c>
      <c r="C887" s="775"/>
      <c r="D887" s="775"/>
      <c r="E887" s="775" t="s">
        <v>288</v>
      </c>
      <c r="F887" s="775"/>
      <c r="G887" s="775"/>
      <c r="H887" s="775" t="s">
        <v>278</v>
      </c>
      <c r="I887" s="775"/>
      <c r="J887" s="775"/>
      <c r="K887" s="775" t="s">
        <v>287</v>
      </c>
      <c r="L887" s="775"/>
      <c r="M887" s="772"/>
      <c r="Y887" s="667"/>
    </row>
    <row r="888" spans="1:25" ht="13.5" thickBot="1">
      <c r="A888" s="771"/>
      <c r="B888" s="153" t="s">
        <v>50</v>
      </c>
      <c r="C888" s="728" t="s">
        <v>286</v>
      </c>
      <c r="D888" s="728" t="s">
        <v>285</v>
      </c>
      <c r="E888" s="153" t="s">
        <v>50</v>
      </c>
      <c r="F888" s="728" t="s">
        <v>286</v>
      </c>
      <c r="G888" s="728" t="s">
        <v>285</v>
      </c>
      <c r="H888" s="153" t="s">
        <v>50</v>
      </c>
      <c r="I888" s="728" t="s">
        <v>286</v>
      </c>
      <c r="J888" s="728" t="s">
        <v>285</v>
      </c>
      <c r="K888" s="153" t="s">
        <v>78</v>
      </c>
      <c r="L888" s="152" t="s">
        <v>284</v>
      </c>
      <c r="M888" s="151" t="s">
        <v>283</v>
      </c>
      <c r="Y888" s="667"/>
    </row>
    <row r="889" spans="1:25">
      <c r="A889" s="664" t="s">
        <v>35</v>
      </c>
      <c r="B889" s="663">
        <v>96</v>
      </c>
      <c r="C889" s="663">
        <v>79</v>
      </c>
      <c r="D889" s="663">
        <v>17</v>
      </c>
      <c r="E889" s="663">
        <v>96</v>
      </c>
      <c r="F889" s="663">
        <v>79</v>
      </c>
      <c r="G889" s="663">
        <v>17</v>
      </c>
      <c r="H889" s="663">
        <v>136</v>
      </c>
      <c r="I889" s="663">
        <v>106</v>
      </c>
      <c r="J889" s="663">
        <v>30</v>
      </c>
      <c r="K889" s="663">
        <v>302</v>
      </c>
      <c r="L889" s="662">
        <v>141.38999999999999</v>
      </c>
      <c r="M889" s="661">
        <v>56.2</v>
      </c>
      <c r="Y889" s="667"/>
    </row>
    <row r="890" spans="1:25">
      <c r="A890" s="150" t="s">
        <v>48</v>
      </c>
      <c r="B890" s="149">
        <v>59</v>
      </c>
      <c r="C890" s="149">
        <v>44</v>
      </c>
      <c r="D890" s="149">
        <v>15</v>
      </c>
      <c r="E890" s="149">
        <v>60</v>
      </c>
      <c r="F890" s="149">
        <v>44</v>
      </c>
      <c r="G890" s="149">
        <v>16</v>
      </c>
      <c r="H890" s="149">
        <v>81</v>
      </c>
      <c r="I890" s="149">
        <v>51</v>
      </c>
      <c r="J890" s="149">
        <v>30</v>
      </c>
      <c r="K890" s="149">
        <v>109</v>
      </c>
      <c r="L890" s="148">
        <v>52.43</v>
      </c>
      <c r="M890" s="147">
        <v>56.56</v>
      </c>
      <c r="Y890" s="667"/>
    </row>
    <row r="891" spans="1:25">
      <c r="A891" s="660" t="s">
        <v>47</v>
      </c>
      <c r="B891" s="659">
        <v>32</v>
      </c>
      <c r="C891" s="659">
        <v>26</v>
      </c>
      <c r="D891" s="659">
        <v>6</v>
      </c>
      <c r="E891" s="659">
        <v>32</v>
      </c>
      <c r="F891" s="659">
        <v>26</v>
      </c>
      <c r="G891" s="659">
        <v>6</v>
      </c>
      <c r="H891" s="659">
        <v>43</v>
      </c>
      <c r="I891" s="659">
        <v>30</v>
      </c>
      <c r="J891" s="659">
        <v>13</v>
      </c>
      <c r="K891" s="659">
        <v>53</v>
      </c>
      <c r="L891" s="658">
        <v>35.770000000000003</v>
      </c>
      <c r="M891" s="657">
        <v>57.39</v>
      </c>
      <c r="Y891" s="667"/>
    </row>
    <row r="892" spans="1:25">
      <c r="A892" s="150" t="s">
        <v>46</v>
      </c>
      <c r="B892" s="149">
        <v>28</v>
      </c>
      <c r="C892" s="149">
        <v>23</v>
      </c>
      <c r="D892" s="149">
        <v>5</v>
      </c>
      <c r="E892" s="149">
        <v>28</v>
      </c>
      <c r="F892" s="149">
        <v>23</v>
      </c>
      <c r="G892" s="149">
        <v>5</v>
      </c>
      <c r="H892" s="149">
        <v>39</v>
      </c>
      <c r="I892" s="149">
        <v>30</v>
      </c>
      <c r="J892" s="149">
        <v>9</v>
      </c>
      <c r="K892" s="149">
        <v>39</v>
      </c>
      <c r="L892" s="148">
        <v>26.54</v>
      </c>
      <c r="M892" s="147">
        <v>57.74</v>
      </c>
      <c r="Y892" s="667"/>
    </row>
    <row r="893" spans="1:25">
      <c r="A893" s="660" t="s">
        <v>45</v>
      </c>
      <c r="B893" s="659">
        <v>20</v>
      </c>
      <c r="C893" s="659">
        <v>16</v>
      </c>
      <c r="D893" s="659">
        <v>4</v>
      </c>
      <c r="E893" s="659">
        <v>20</v>
      </c>
      <c r="F893" s="659">
        <v>16</v>
      </c>
      <c r="G893" s="659">
        <v>4</v>
      </c>
      <c r="H893" s="659">
        <v>27</v>
      </c>
      <c r="I893" s="659">
        <v>21</v>
      </c>
      <c r="J893" s="659">
        <v>6</v>
      </c>
      <c r="K893" s="659">
        <v>24</v>
      </c>
      <c r="L893" s="658">
        <v>13.19</v>
      </c>
      <c r="M893" s="657">
        <v>56.55</v>
      </c>
      <c r="Y893" s="667"/>
    </row>
    <row r="894" spans="1:25">
      <c r="A894" s="150" t="s">
        <v>44</v>
      </c>
      <c r="B894" s="149">
        <v>37</v>
      </c>
      <c r="C894" s="149">
        <v>35</v>
      </c>
      <c r="D894" s="149">
        <v>2</v>
      </c>
      <c r="E894" s="149">
        <v>42</v>
      </c>
      <c r="F894" s="149">
        <v>35</v>
      </c>
      <c r="G894" s="149">
        <v>7</v>
      </c>
      <c r="H894" s="149">
        <v>62</v>
      </c>
      <c r="I894" s="149">
        <v>44</v>
      </c>
      <c r="J894" s="149">
        <v>18</v>
      </c>
      <c r="K894" s="149">
        <v>78</v>
      </c>
      <c r="L894" s="148">
        <v>41.41</v>
      </c>
      <c r="M894" s="147">
        <v>56.88</v>
      </c>
      <c r="Y894" s="667"/>
    </row>
    <row r="895" spans="1:25">
      <c r="A895" s="660" t="s">
        <v>43</v>
      </c>
      <c r="B895" s="659">
        <v>22</v>
      </c>
      <c r="C895" s="659">
        <v>18</v>
      </c>
      <c r="D895" s="659">
        <v>4</v>
      </c>
      <c r="E895" s="659">
        <v>23</v>
      </c>
      <c r="F895" s="659">
        <v>18</v>
      </c>
      <c r="G895" s="659">
        <v>5</v>
      </c>
      <c r="H895" s="659">
        <v>31</v>
      </c>
      <c r="I895" s="659">
        <v>21</v>
      </c>
      <c r="J895" s="659">
        <v>10</v>
      </c>
      <c r="K895" s="659">
        <v>36</v>
      </c>
      <c r="L895" s="658">
        <v>15.77</v>
      </c>
      <c r="M895" s="657">
        <v>54.58</v>
      </c>
      <c r="Y895" s="667"/>
    </row>
    <row r="896" spans="1:25">
      <c r="A896" s="150" t="s">
        <v>42</v>
      </c>
      <c r="B896" s="149">
        <v>38</v>
      </c>
      <c r="C896" s="149">
        <v>32</v>
      </c>
      <c r="D896" s="149">
        <v>6</v>
      </c>
      <c r="E896" s="149">
        <v>38</v>
      </c>
      <c r="F896" s="149">
        <v>32</v>
      </c>
      <c r="G896" s="149">
        <v>6</v>
      </c>
      <c r="H896" s="149">
        <v>59</v>
      </c>
      <c r="I896" s="149">
        <v>46</v>
      </c>
      <c r="J896" s="149">
        <v>13</v>
      </c>
      <c r="K896" s="149">
        <v>44</v>
      </c>
      <c r="L896" s="148">
        <v>24.66</v>
      </c>
      <c r="M896" s="147">
        <v>57.88</v>
      </c>
      <c r="Y896" s="667"/>
    </row>
    <row r="897" spans="1:25">
      <c r="A897" s="660" t="s">
        <v>41</v>
      </c>
      <c r="B897" s="659">
        <v>35</v>
      </c>
      <c r="C897" s="659">
        <v>30</v>
      </c>
      <c r="D897" s="659">
        <v>5</v>
      </c>
      <c r="E897" s="659">
        <v>38</v>
      </c>
      <c r="F897" s="659">
        <v>30</v>
      </c>
      <c r="G897" s="659">
        <v>8</v>
      </c>
      <c r="H897" s="659">
        <v>50</v>
      </c>
      <c r="I897" s="659">
        <v>36</v>
      </c>
      <c r="J897" s="659">
        <v>14</v>
      </c>
      <c r="K897" s="659">
        <v>54</v>
      </c>
      <c r="L897" s="658">
        <v>26.43</v>
      </c>
      <c r="M897" s="657">
        <v>58.89</v>
      </c>
      <c r="Y897" s="667"/>
    </row>
    <row r="898" spans="1:25">
      <c r="A898" s="150" t="s">
        <v>40</v>
      </c>
      <c r="B898" s="149">
        <v>31</v>
      </c>
      <c r="C898" s="149">
        <v>25</v>
      </c>
      <c r="D898" s="149">
        <v>6</v>
      </c>
      <c r="E898" s="149">
        <v>31</v>
      </c>
      <c r="F898" s="149">
        <v>25</v>
      </c>
      <c r="G898" s="149">
        <v>6</v>
      </c>
      <c r="H898" s="149">
        <v>40</v>
      </c>
      <c r="I898" s="149">
        <v>28</v>
      </c>
      <c r="J898" s="149">
        <v>12</v>
      </c>
      <c r="K898" s="149">
        <v>54</v>
      </c>
      <c r="L898" s="148">
        <v>24.35</v>
      </c>
      <c r="M898" s="147">
        <v>56.66</v>
      </c>
      <c r="Y898" s="667"/>
    </row>
    <row r="899" spans="1:25">
      <c r="A899" s="660" t="s">
        <v>39</v>
      </c>
      <c r="B899" s="659">
        <v>68</v>
      </c>
      <c r="C899" s="659">
        <v>55</v>
      </c>
      <c r="D899" s="659">
        <v>13</v>
      </c>
      <c r="E899" s="659">
        <v>69</v>
      </c>
      <c r="F899" s="659">
        <v>56</v>
      </c>
      <c r="G899" s="659">
        <v>13</v>
      </c>
      <c r="H899" s="659">
        <v>92</v>
      </c>
      <c r="I899" s="659">
        <v>69</v>
      </c>
      <c r="J899" s="659">
        <v>23</v>
      </c>
      <c r="K899" s="659">
        <v>157</v>
      </c>
      <c r="L899" s="658">
        <v>78.84</v>
      </c>
      <c r="M899" s="657">
        <v>55.22</v>
      </c>
      <c r="Y899" s="667"/>
    </row>
    <row r="900" spans="1:25">
      <c r="A900" s="150" t="s">
        <v>38</v>
      </c>
      <c r="B900" s="149">
        <v>35</v>
      </c>
      <c r="C900" s="149">
        <v>29</v>
      </c>
      <c r="D900" s="149">
        <v>6</v>
      </c>
      <c r="E900" s="149">
        <v>35</v>
      </c>
      <c r="F900" s="149">
        <v>29</v>
      </c>
      <c r="G900" s="149">
        <v>6</v>
      </c>
      <c r="H900" s="149">
        <v>49</v>
      </c>
      <c r="I900" s="149">
        <v>36</v>
      </c>
      <c r="J900" s="149">
        <v>13</v>
      </c>
      <c r="K900" s="149">
        <v>68</v>
      </c>
      <c r="L900" s="148">
        <v>35.81</v>
      </c>
      <c r="M900" s="147">
        <v>53.85</v>
      </c>
      <c r="Y900" s="667"/>
    </row>
    <row r="901" spans="1:25">
      <c r="A901" s="660" t="s">
        <v>36</v>
      </c>
      <c r="B901" s="659">
        <v>71</v>
      </c>
      <c r="C901" s="659">
        <v>58</v>
      </c>
      <c r="D901" s="659">
        <v>13</v>
      </c>
      <c r="E901" s="659">
        <v>71</v>
      </c>
      <c r="F901" s="659">
        <v>58</v>
      </c>
      <c r="G901" s="659">
        <v>13</v>
      </c>
      <c r="H901" s="659">
        <v>93</v>
      </c>
      <c r="I901" s="659">
        <v>69</v>
      </c>
      <c r="J901" s="659">
        <v>24</v>
      </c>
      <c r="K901" s="659">
        <v>109</v>
      </c>
      <c r="L901" s="658">
        <v>65.569999999999993</v>
      </c>
      <c r="M901" s="657">
        <v>55.95</v>
      </c>
      <c r="Y901" s="667"/>
    </row>
    <row r="902" spans="1:25">
      <c r="A902" s="150" t="s">
        <v>37</v>
      </c>
      <c r="B902" s="149">
        <v>29</v>
      </c>
      <c r="C902" s="149">
        <v>23</v>
      </c>
      <c r="D902" s="149">
        <v>6</v>
      </c>
      <c r="E902" s="149">
        <v>29</v>
      </c>
      <c r="F902" s="149">
        <v>23</v>
      </c>
      <c r="G902" s="149">
        <v>6</v>
      </c>
      <c r="H902" s="149">
        <v>37</v>
      </c>
      <c r="I902" s="149">
        <v>29</v>
      </c>
      <c r="J902" s="149">
        <v>8</v>
      </c>
      <c r="K902" s="149">
        <v>47</v>
      </c>
      <c r="L902" s="148">
        <v>26.89</v>
      </c>
      <c r="M902" s="147">
        <v>52.95</v>
      </c>
      <c r="Y902" s="667"/>
    </row>
    <row r="903" spans="1:25" ht="13.5" thickBot="1">
      <c r="A903" s="146" t="s">
        <v>50</v>
      </c>
      <c r="B903" s="145">
        <v>589</v>
      </c>
      <c r="C903" s="145">
        <v>481</v>
      </c>
      <c r="D903" s="145">
        <v>108</v>
      </c>
      <c r="E903" s="145">
        <v>612</v>
      </c>
      <c r="F903" s="145">
        <v>494</v>
      </c>
      <c r="G903" s="145">
        <v>118</v>
      </c>
      <c r="H903" s="145">
        <v>839</v>
      </c>
      <c r="I903" s="145">
        <v>616</v>
      </c>
      <c r="J903" s="145">
        <v>223</v>
      </c>
      <c r="K903" s="145">
        <v>1081</v>
      </c>
      <c r="L903" s="144">
        <v>609.04999999999995</v>
      </c>
      <c r="M903" s="143">
        <v>56.15</v>
      </c>
      <c r="Y903" s="667"/>
    </row>
    <row r="904" spans="1:25">
      <c r="Y904" s="667"/>
    </row>
    <row r="905" spans="1:25" s="679" customFormat="1" ht="15.75" thickBot="1">
      <c r="A905" s="612" t="s">
        <v>420</v>
      </c>
      <c r="B905" s="666"/>
      <c r="C905" s="613"/>
      <c r="D905" s="613"/>
      <c r="E905" s="613"/>
      <c r="F905" s="613"/>
      <c r="G905" s="613"/>
      <c r="H905" s="613"/>
      <c r="I905" s="613"/>
      <c r="J905" s="613"/>
      <c r="K905" s="613"/>
      <c r="L905" s="665"/>
      <c r="M905" s="613"/>
    </row>
    <row r="906" spans="1:25">
      <c r="A906" s="770" t="s">
        <v>49</v>
      </c>
      <c r="B906" s="775" t="s">
        <v>289</v>
      </c>
      <c r="C906" s="775"/>
      <c r="D906" s="775"/>
      <c r="E906" s="775" t="s">
        <v>288</v>
      </c>
      <c r="F906" s="775"/>
      <c r="G906" s="775"/>
      <c r="H906" s="775" t="s">
        <v>278</v>
      </c>
      <c r="I906" s="775"/>
      <c r="J906" s="775"/>
      <c r="K906" s="775" t="s">
        <v>287</v>
      </c>
      <c r="L906" s="775"/>
      <c r="M906" s="772"/>
      <c r="Y906" s="667"/>
    </row>
    <row r="907" spans="1:25" ht="13.5" thickBot="1">
      <c r="A907" s="771"/>
      <c r="B907" s="153" t="s">
        <v>50</v>
      </c>
      <c r="C907" s="728" t="s">
        <v>286</v>
      </c>
      <c r="D907" s="728" t="s">
        <v>285</v>
      </c>
      <c r="E907" s="153" t="s">
        <v>50</v>
      </c>
      <c r="F907" s="728" t="s">
        <v>286</v>
      </c>
      <c r="G907" s="728" t="s">
        <v>285</v>
      </c>
      <c r="H907" s="153" t="s">
        <v>50</v>
      </c>
      <c r="I907" s="728" t="s">
        <v>286</v>
      </c>
      <c r="J907" s="728" t="s">
        <v>285</v>
      </c>
      <c r="K907" s="153" t="s">
        <v>78</v>
      </c>
      <c r="L907" s="152" t="s">
        <v>284</v>
      </c>
      <c r="M907" s="151" t="s">
        <v>283</v>
      </c>
      <c r="Y907" s="667"/>
    </row>
    <row r="908" spans="1:25">
      <c r="A908" s="664" t="s">
        <v>35</v>
      </c>
      <c r="B908" s="663">
        <v>6</v>
      </c>
      <c r="C908" s="663">
        <v>5</v>
      </c>
      <c r="D908" s="663">
        <v>1</v>
      </c>
      <c r="E908" s="663">
        <v>6</v>
      </c>
      <c r="F908" s="663">
        <v>5</v>
      </c>
      <c r="G908" s="663">
        <v>1</v>
      </c>
      <c r="H908" s="663">
        <v>6</v>
      </c>
      <c r="I908" s="663">
        <v>5</v>
      </c>
      <c r="J908" s="663">
        <v>1</v>
      </c>
      <c r="K908" s="663">
        <v>8</v>
      </c>
      <c r="L908" s="662">
        <v>4.0999999999999996</v>
      </c>
      <c r="M908" s="661">
        <v>67.319999999999993</v>
      </c>
      <c r="Y908" s="667"/>
    </row>
    <row r="909" spans="1:25">
      <c r="A909" s="150" t="s">
        <v>48</v>
      </c>
      <c r="B909" s="149">
        <v>0</v>
      </c>
      <c r="C909" s="149">
        <v>0</v>
      </c>
      <c r="D909" s="149">
        <v>0</v>
      </c>
      <c r="E909" s="149">
        <v>0</v>
      </c>
      <c r="F909" s="149">
        <v>0</v>
      </c>
      <c r="G909" s="149">
        <v>0</v>
      </c>
      <c r="H909" s="149">
        <v>0</v>
      </c>
      <c r="I909" s="149">
        <v>0</v>
      </c>
      <c r="J909" s="149">
        <v>0</v>
      </c>
      <c r="K909" s="149">
        <v>0</v>
      </c>
      <c r="L909" s="148">
        <v>0</v>
      </c>
      <c r="M909" s="147">
        <v>0</v>
      </c>
      <c r="Y909" s="667"/>
    </row>
    <row r="910" spans="1:25">
      <c r="A910" s="660" t="s">
        <v>47</v>
      </c>
      <c r="B910" s="659">
        <v>1</v>
      </c>
      <c r="C910" s="659">
        <v>1</v>
      </c>
      <c r="D910" s="659">
        <v>0</v>
      </c>
      <c r="E910" s="659">
        <v>1</v>
      </c>
      <c r="F910" s="659">
        <v>1</v>
      </c>
      <c r="G910" s="659">
        <v>0</v>
      </c>
      <c r="H910" s="659">
        <v>1</v>
      </c>
      <c r="I910" s="659">
        <v>1</v>
      </c>
      <c r="J910" s="659">
        <v>0</v>
      </c>
      <c r="K910" s="659">
        <v>1</v>
      </c>
      <c r="L910" s="658">
        <v>0.2</v>
      </c>
      <c r="M910" s="657" t="s">
        <v>409</v>
      </c>
      <c r="Y910" s="667"/>
    </row>
    <row r="911" spans="1:25">
      <c r="A911" s="150" t="s">
        <v>46</v>
      </c>
      <c r="B911" s="149">
        <v>1</v>
      </c>
      <c r="C911" s="149">
        <v>0</v>
      </c>
      <c r="D911" s="149">
        <v>1</v>
      </c>
      <c r="E911" s="149">
        <v>1</v>
      </c>
      <c r="F911" s="149">
        <v>0</v>
      </c>
      <c r="G911" s="149">
        <v>1</v>
      </c>
      <c r="H911" s="149">
        <v>1</v>
      </c>
      <c r="I911" s="149">
        <v>0</v>
      </c>
      <c r="J911" s="149">
        <v>1</v>
      </c>
      <c r="K911" s="149">
        <v>1</v>
      </c>
      <c r="L911" s="148">
        <v>1</v>
      </c>
      <c r="M911" s="147" t="s">
        <v>409</v>
      </c>
      <c r="Y911" s="667"/>
    </row>
    <row r="912" spans="1:25">
      <c r="A912" s="660" t="s">
        <v>45</v>
      </c>
      <c r="B912" s="659">
        <v>0</v>
      </c>
      <c r="C912" s="659">
        <v>0</v>
      </c>
      <c r="D912" s="659">
        <v>0</v>
      </c>
      <c r="E912" s="659">
        <v>0</v>
      </c>
      <c r="F912" s="659">
        <v>0</v>
      </c>
      <c r="G912" s="659">
        <v>0</v>
      </c>
      <c r="H912" s="659">
        <v>0</v>
      </c>
      <c r="I912" s="659">
        <v>0</v>
      </c>
      <c r="J912" s="659">
        <v>0</v>
      </c>
      <c r="K912" s="659">
        <v>0</v>
      </c>
      <c r="L912" s="658">
        <v>0</v>
      </c>
      <c r="M912" s="657">
        <v>0</v>
      </c>
      <c r="Y912" s="667"/>
    </row>
    <row r="913" spans="1:25">
      <c r="A913" s="150" t="s">
        <v>44</v>
      </c>
      <c r="B913" s="149">
        <v>2</v>
      </c>
      <c r="C913" s="149">
        <v>1</v>
      </c>
      <c r="D913" s="149">
        <v>1</v>
      </c>
      <c r="E913" s="149">
        <v>2</v>
      </c>
      <c r="F913" s="149">
        <v>1</v>
      </c>
      <c r="G913" s="149">
        <v>1</v>
      </c>
      <c r="H913" s="149">
        <v>3</v>
      </c>
      <c r="I913" s="149">
        <v>1</v>
      </c>
      <c r="J913" s="149">
        <v>2</v>
      </c>
      <c r="K913" s="149">
        <v>3</v>
      </c>
      <c r="L913" s="148">
        <v>0.74</v>
      </c>
      <c r="M913" s="147">
        <v>60.97</v>
      </c>
      <c r="Y913" s="667"/>
    </row>
    <row r="914" spans="1:25">
      <c r="A914" s="660" t="s">
        <v>43</v>
      </c>
      <c r="B914" s="659">
        <v>0</v>
      </c>
      <c r="C914" s="659">
        <v>0</v>
      </c>
      <c r="D914" s="659">
        <v>0</v>
      </c>
      <c r="E914" s="659">
        <v>0</v>
      </c>
      <c r="F914" s="659">
        <v>0</v>
      </c>
      <c r="G914" s="659">
        <v>0</v>
      </c>
      <c r="H914" s="659">
        <v>0</v>
      </c>
      <c r="I914" s="659">
        <v>0</v>
      </c>
      <c r="J914" s="659">
        <v>0</v>
      </c>
      <c r="K914" s="659">
        <v>0</v>
      </c>
      <c r="L914" s="658">
        <v>0</v>
      </c>
      <c r="M914" s="657">
        <v>0</v>
      </c>
      <c r="Y914" s="667"/>
    </row>
    <row r="915" spans="1:25">
      <c r="A915" s="150" t="s">
        <v>42</v>
      </c>
      <c r="B915" s="149">
        <v>1</v>
      </c>
      <c r="C915" s="149">
        <v>0</v>
      </c>
      <c r="D915" s="149">
        <v>1</v>
      </c>
      <c r="E915" s="149">
        <v>1</v>
      </c>
      <c r="F915" s="149">
        <v>0</v>
      </c>
      <c r="G915" s="149">
        <v>1</v>
      </c>
      <c r="H915" s="149">
        <v>1</v>
      </c>
      <c r="I915" s="149">
        <v>0</v>
      </c>
      <c r="J915" s="149">
        <v>1</v>
      </c>
      <c r="K915" s="149">
        <v>0</v>
      </c>
      <c r="L915" s="148">
        <v>0</v>
      </c>
      <c r="M915" s="147">
        <v>0</v>
      </c>
      <c r="Y915" s="667"/>
    </row>
    <row r="916" spans="1:25">
      <c r="A916" s="660" t="s">
        <v>41</v>
      </c>
      <c r="B916" s="659">
        <v>1</v>
      </c>
      <c r="C916" s="659">
        <v>0</v>
      </c>
      <c r="D916" s="659">
        <v>1</v>
      </c>
      <c r="E916" s="659">
        <v>1</v>
      </c>
      <c r="F916" s="659">
        <v>0</v>
      </c>
      <c r="G916" s="659">
        <v>1</v>
      </c>
      <c r="H916" s="659">
        <v>1</v>
      </c>
      <c r="I916" s="659">
        <v>0</v>
      </c>
      <c r="J916" s="659">
        <v>1</v>
      </c>
      <c r="K916" s="659">
        <v>1</v>
      </c>
      <c r="L916" s="658">
        <v>1</v>
      </c>
      <c r="M916" s="657" t="s">
        <v>409</v>
      </c>
      <c r="Y916" s="667"/>
    </row>
    <row r="917" spans="1:25">
      <c r="A917" s="150" t="s">
        <v>40</v>
      </c>
      <c r="B917" s="149">
        <v>0</v>
      </c>
      <c r="C917" s="149">
        <v>0</v>
      </c>
      <c r="D917" s="149">
        <v>0</v>
      </c>
      <c r="E917" s="149">
        <v>0</v>
      </c>
      <c r="F917" s="149">
        <v>0</v>
      </c>
      <c r="G917" s="149">
        <v>0</v>
      </c>
      <c r="H917" s="149">
        <v>0</v>
      </c>
      <c r="I917" s="149">
        <v>0</v>
      </c>
      <c r="J917" s="149">
        <v>0</v>
      </c>
      <c r="K917" s="149">
        <v>0</v>
      </c>
      <c r="L917" s="148">
        <v>0</v>
      </c>
      <c r="M917" s="147">
        <v>0</v>
      </c>
      <c r="Y917" s="667"/>
    </row>
    <row r="918" spans="1:25">
      <c r="A918" s="660" t="s">
        <v>39</v>
      </c>
      <c r="B918" s="659">
        <v>1</v>
      </c>
      <c r="C918" s="659">
        <v>1</v>
      </c>
      <c r="D918" s="659">
        <v>0</v>
      </c>
      <c r="E918" s="659">
        <v>1</v>
      </c>
      <c r="F918" s="659">
        <v>1</v>
      </c>
      <c r="G918" s="659">
        <v>0</v>
      </c>
      <c r="H918" s="659">
        <v>1</v>
      </c>
      <c r="I918" s="659">
        <v>1</v>
      </c>
      <c r="J918" s="659">
        <v>0</v>
      </c>
      <c r="K918" s="659">
        <v>1</v>
      </c>
      <c r="L918" s="658">
        <v>0.2</v>
      </c>
      <c r="M918" s="657" t="s">
        <v>409</v>
      </c>
      <c r="Y918" s="667"/>
    </row>
    <row r="919" spans="1:25">
      <c r="A919" s="150" t="s">
        <v>38</v>
      </c>
      <c r="B919" s="149">
        <v>0</v>
      </c>
      <c r="C919" s="149">
        <v>0</v>
      </c>
      <c r="D919" s="149">
        <v>0</v>
      </c>
      <c r="E919" s="149">
        <v>0</v>
      </c>
      <c r="F919" s="149">
        <v>0</v>
      </c>
      <c r="G919" s="149">
        <v>0</v>
      </c>
      <c r="H919" s="149">
        <v>0</v>
      </c>
      <c r="I919" s="149">
        <v>0</v>
      </c>
      <c r="J919" s="149">
        <v>0</v>
      </c>
      <c r="K919" s="149">
        <v>0</v>
      </c>
      <c r="L919" s="148">
        <v>0</v>
      </c>
      <c r="M919" s="147">
        <v>0</v>
      </c>
      <c r="Y919" s="667"/>
    </row>
    <row r="920" spans="1:25">
      <c r="A920" s="660" t="s">
        <v>36</v>
      </c>
      <c r="B920" s="659">
        <v>3</v>
      </c>
      <c r="C920" s="659">
        <v>2</v>
      </c>
      <c r="D920" s="659">
        <v>1</v>
      </c>
      <c r="E920" s="659">
        <v>3</v>
      </c>
      <c r="F920" s="659">
        <v>2</v>
      </c>
      <c r="G920" s="659">
        <v>1</v>
      </c>
      <c r="H920" s="659">
        <v>3</v>
      </c>
      <c r="I920" s="659">
        <v>2</v>
      </c>
      <c r="J920" s="659">
        <v>1</v>
      </c>
      <c r="K920" s="659">
        <v>2</v>
      </c>
      <c r="L920" s="658">
        <v>1.05</v>
      </c>
      <c r="M920" s="657">
        <v>49.88</v>
      </c>
      <c r="Y920" s="667"/>
    </row>
    <row r="921" spans="1:25">
      <c r="A921" s="150" t="s">
        <v>37</v>
      </c>
      <c r="B921" s="149">
        <v>1</v>
      </c>
      <c r="C921" s="149">
        <v>1</v>
      </c>
      <c r="D921" s="149">
        <v>0</v>
      </c>
      <c r="E921" s="149">
        <v>1</v>
      </c>
      <c r="F921" s="149">
        <v>1</v>
      </c>
      <c r="G921" s="149">
        <v>0</v>
      </c>
      <c r="H921" s="149">
        <v>1</v>
      </c>
      <c r="I921" s="149">
        <v>1</v>
      </c>
      <c r="J921" s="149">
        <v>0</v>
      </c>
      <c r="K921" s="149">
        <v>1</v>
      </c>
      <c r="L921" s="148">
        <v>0.03</v>
      </c>
      <c r="M921" s="147" t="s">
        <v>409</v>
      </c>
      <c r="Y921" s="667"/>
    </row>
    <row r="922" spans="1:25" ht="13.5" thickBot="1">
      <c r="A922" s="146" t="s">
        <v>50</v>
      </c>
      <c r="B922" s="145">
        <v>16</v>
      </c>
      <c r="C922" s="145">
        <v>10</v>
      </c>
      <c r="D922" s="145">
        <v>6</v>
      </c>
      <c r="E922" s="145">
        <v>17</v>
      </c>
      <c r="F922" s="145">
        <v>11</v>
      </c>
      <c r="G922" s="145">
        <v>6</v>
      </c>
      <c r="H922" s="145">
        <v>18</v>
      </c>
      <c r="I922" s="145">
        <v>11</v>
      </c>
      <c r="J922" s="145">
        <v>7</v>
      </c>
      <c r="K922" s="145">
        <v>17</v>
      </c>
      <c r="L922" s="144">
        <v>8.32</v>
      </c>
      <c r="M922" s="143">
        <v>64.2</v>
      </c>
      <c r="Y922" s="667"/>
    </row>
    <row r="923" spans="1:25">
      <c r="Y923" s="667"/>
    </row>
    <row r="924" spans="1:25" s="679" customFormat="1" ht="15.75" thickBot="1">
      <c r="A924" s="612" t="s">
        <v>419</v>
      </c>
      <c r="B924" s="666"/>
      <c r="C924" s="613"/>
      <c r="D924" s="613"/>
      <c r="E924" s="613"/>
      <c r="F924" s="613"/>
      <c r="G924" s="613"/>
      <c r="H924" s="613"/>
      <c r="I924" s="613"/>
      <c r="J924" s="613"/>
      <c r="K924" s="613"/>
      <c r="L924" s="665"/>
      <c r="M924" s="613"/>
    </row>
    <row r="925" spans="1:25">
      <c r="A925" s="770" t="s">
        <v>49</v>
      </c>
      <c r="B925" s="775" t="s">
        <v>289</v>
      </c>
      <c r="C925" s="775"/>
      <c r="D925" s="775"/>
      <c r="E925" s="775" t="s">
        <v>288</v>
      </c>
      <c r="F925" s="775"/>
      <c r="G925" s="775"/>
      <c r="H925" s="775" t="s">
        <v>278</v>
      </c>
      <c r="I925" s="775"/>
      <c r="J925" s="775"/>
      <c r="K925" s="775" t="s">
        <v>287</v>
      </c>
      <c r="L925" s="775"/>
      <c r="M925" s="772"/>
      <c r="Y925" s="667"/>
    </row>
    <row r="926" spans="1:25" ht="13.5" thickBot="1">
      <c r="A926" s="771"/>
      <c r="B926" s="153" t="s">
        <v>50</v>
      </c>
      <c r="C926" s="728" t="s">
        <v>286</v>
      </c>
      <c r="D926" s="728" t="s">
        <v>285</v>
      </c>
      <c r="E926" s="153" t="s">
        <v>50</v>
      </c>
      <c r="F926" s="728" t="s">
        <v>286</v>
      </c>
      <c r="G926" s="728" t="s">
        <v>285</v>
      </c>
      <c r="H926" s="153" t="s">
        <v>50</v>
      </c>
      <c r="I926" s="728" t="s">
        <v>286</v>
      </c>
      <c r="J926" s="728" t="s">
        <v>285</v>
      </c>
      <c r="K926" s="153" t="s">
        <v>78</v>
      </c>
      <c r="L926" s="152" t="s">
        <v>284</v>
      </c>
      <c r="M926" s="151" t="s">
        <v>283</v>
      </c>
      <c r="Y926" s="667"/>
    </row>
    <row r="927" spans="1:25">
      <c r="A927" s="664" t="s">
        <v>35</v>
      </c>
      <c r="B927" s="663">
        <v>14</v>
      </c>
      <c r="C927" s="663">
        <v>10</v>
      </c>
      <c r="D927" s="663">
        <v>4</v>
      </c>
      <c r="E927" s="663">
        <v>14</v>
      </c>
      <c r="F927" s="663">
        <v>10</v>
      </c>
      <c r="G927" s="663">
        <v>4</v>
      </c>
      <c r="H927" s="663">
        <v>15</v>
      </c>
      <c r="I927" s="663">
        <v>11</v>
      </c>
      <c r="J927" s="663">
        <v>4</v>
      </c>
      <c r="K927" s="663">
        <v>77</v>
      </c>
      <c r="L927" s="662">
        <v>23.87</v>
      </c>
      <c r="M927" s="661">
        <v>50.82</v>
      </c>
      <c r="Y927" s="667"/>
    </row>
    <row r="928" spans="1:25">
      <c r="A928" s="150" t="s">
        <v>48</v>
      </c>
      <c r="B928" s="149">
        <v>0</v>
      </c>
      <c r="C928" s="149">
        <v>0</v>
      </c>
      <c r="D928" s="149">
        <v>0</v>
      </c>
      <c r="E928" s="149">
        <v>0</v>
      </c>
      <c r="F928" s="149">
        <v>0</v>
      </c>
      <c r="G928" s="149">
        <v>0</v>
      </c>
      <c r="H928" s="149">
        <v>0</v>
      </c>
      <c r="I928" s="149">
        <v>0</v>
      </c>
      <c r="J928" s="149">
        <v>0</v>
      </c>
      <c r="K928" s="149">
        <v>0</v>
      </c>
      <c r="L928" s="148">
        <v>0</v>
      </c>
      <c r="M928" s="147">
        <v>0</v>
      </c>
      <c r="Y928" s="667"/>
    </row>
    <row r="929" spans="1:25">
      <c r="A929" s="660" t="s">
        <v>47</v>
      </c>
      <c r="B929" s="659">
        <v>2</v>
      </c>
      <c r="C929" s="659">
        <v>2</v>
      </c>
      <c r="D929" s="659">
        <v>0</v>
      </c>
      <c r="E929" s="659">
        <v>2</v>
      </c>
      <c r="F929" s="659">
        <v>2</v>
      </c>
      <c r="G929" s="659">
        <v>0</v>
      </c>
      <c r="H929" s="659">
        <v>2</v>
      </c>
      <c r="I929" s="659">
        <v>2</v>
      </c>
      <c r="J929" s="659">
        <v>0</v>
      </c>
      <c r="K929" s="659">
        <v>9</v>
      </c>
      <c r="L929" s="658">
        <v>2.41</v>
      </c>
      <c r="M929" s="657">
        <v>56.5</v>
      </c>
      <c r="Y929" s="667"/>
    </row>
    <row r="930" spans="1:25">
      <c r="A930" s="150" t="s">
        <v>46</v>
      </c>
      <c r="B930" s="149">
        <v>2</v>
      </c>
      <c r="C930" s="149">
        <v>1</v>
      </c>
      <c r="D930" s="149">
        <v>1</v>
      </c>
      <c r="E930" s="149">
        <v>2</v>
      </c>
      <c r="F930" s="149">
        <v>1</v>
      </c>
      <c r="G930" s="149">
        <v>1</v>
      </c>
      <c r="H930" s="149">
        <v>2</v>
      </c>
      <c r="I930" s="149">
        <v>1</v>
      </c>
      <c r="J930" s="149">
        <v>1</v>
      </c>
      <c r="K930" s="149">
        <v>8</v>
      </c>
      <c r="L930" s="148">
        <v>3.84</v>
      </c>
      <c r="M930" s="147">
        <v>53.21</v>
      </c>
      <c r="Y930" s="667"/>
    </row>
    <row r="931" spans="1:25">
      <c r="A931" s="660" t="s">
        <v>45</v>
      </c>
      <c r="B931" s="659">
        <v>2</v>
      </c>
      <c r="C931" s="659">
        <v>2</v>
      </c>
      <c r="D931" s="659">
        <v>0</v>
      </c>
      <c r="E931" s="659">
        <v>2</v>
      </c>
      <c r="F931" s="659">
        <v>2</v>
      </c>
      <c r="G931" s="659">
        <v>0</v>
      </c>
      <c r="H931" s="659">
        <v>2</v>
      </c>
      <c r="I931" s="659">
        <v>2</v>
      </c>
      <c r="J931" s="659">
        <v>0</v>
      </c>
      <c r="K931" s="659">
        <v>6</v>
      </c>
      <c r="L931" s="658">
        <v>1.73</v>
      </c>
      <c r="M931" s="657">
        <v>47.73</v>
      </c>
      <c r="Y931" s="667"/>
    </row>
    <row r="932" spans="1:25">
      <c r="A932" s="150" t="s">
        <v>44</v>
      </c>
      <c r="B932" s="149">
        <v>2</v>
      </c>
      <c r="C932" s="149">
        <v>2</v>
      </c>
      <c r="D932" s="149">
        <v>0</v>
      </c>
      <c r="E932" s="149">
        <v>2</v>
      </c>
      <c r="F932" s="149">
        <v>2</v>
      </c>
      <c r="G932" s="149">
        <v>0</v>
      </c>
      <c r="H932" s="149">
        <v>2</v>
      </c>
      <c r="I932" s="149">
        <v>2</v>
      </c>
      <c r="J932" s="149">
        <v>0</v>
      </c>
      <c r="K932" s="149">
        <v>15</v>
      </c>
      <c r="L932" s="148">
        <v>2.4300000000000002</v>
      </c>
      <c r="M932" s="147">
        <v>50.87</v>
      </c>
      <c r="Y932" s="667"/>
    </row>
    <row r="933" spans="1:25">
      <c r="A933" s="660" t="s">
        <v>43</v>
      </c>
      <c r="B933" s="659">
        <v>1</v>
      </c>
      <c r="C933" s="659">
        <v>1</v>
      </c>
      <c r="D933" s="659">
        <v>0</v>
      </c>
      <c r="E933" s="659">
        <v>1</v>
      </c>
      <c r="F933" s="659">
        <v>1</v>
      </c>
      <c r="G933" s="659">
        <v>0</v>
      </c>
      <c r="H933" s="659">
        <v>1</v>
      </c>
      <c r="I933" s="659">
        <v>1</v>
      </c>
      <c r="J933" s="659">
        <v>0</v>
      </c>
      <c r="K933" s="659">
        <v>6</v>
      </c>
      <c r="L933" s="658">
        <v>2.65</v>
      </c>
      <c r="M933" s="657">
        <v>45.96</v>
      </c>
      <c r="Y933" s="667"/>
    </row>
    <row r="934" spans="1:25">
      <c r="A934" s="150" t="s">
        <v>42</v>
      </c>
      <c r="B934" s="149">
        <v>2</v>
      </c>
      <c r="C934" s="149">
        <v>1</v>
      </c>
      <c r="D934" s="149">
        <v>1</v>
      </c>
      <c r="E934" s="149">
        <v>2</v>
      </c>
      <c r="F934" s="149">
        <v>1</v>
      </c>
      <c r="G934" s="149">
        <v>1</v>
      </c>
      <c r="H934" s="149">
        <v>3</v>
      </c>
      <c r="I934" s="149">
        <v>1</v>
      </c>
      <c r="J934" s="149">
        <v>2</v>
      </c>
      <c r="K934" s="149">
        <v>9</v>
      </c>
      <c r="L934" s="148">
        <v>4.75</v>
      </c>
      <c r="M934" s="147">
        <v>54.78</v>
      </c>
      <c r="Y934" s="667"/>
    </row>
    <row r="935" spans="1:25">
      <c r="A935" s="660" t="s">
        <v>41</v>
      </c>
      <c r="B935" s="659">
        <v>0</v>
      </c>
      <c r="C935" s="659">
        <v>0</v>
      </c>
      <c r="D935" s="659">
        <v>0</v>
      </c>
      <c r="E935" s="659">
        <v>0</v>
      </c>
      <c r="F935" s="659">
        <v>0</v>
      </c>
      <c r="G935" s="659">
        <v>0</v>
      </c>
      <c r="H935" s="659">
        <v>0</v>
      </c>
      <c r="I935" s="659">
        <v>0</v>
      </c>
      <c r="J935" s="659">
        <v>0</v>
      </c>
      <c r="K935" s="659">
        <v>0</v>
      </c>
      <c r="L935" s="658">
        <v>0</v>
      </c>
      <c r="M935" s="657">
        <v>0</v>
      </c>
      <c r="Y935" s="667"/>
    </row>
    <row r="936" spans="1:25">
      <c r="A936" s="150" t="s">
        <v>40</v>
      </c>
      <c r="B936" s="149">
        <v>1</v>
      </c>
      <c r="C936" s="149">
        <v>1</v>
      </c>
      <c r="D936" s="149">
        <v>0</v>
      </c>
      <c r="E936" s="149">
        <v>1</v>
      </c>
      <c r="F936" s="149">
        <v>1</v>
      </c>
      <c r="G936" s="149">
        <v>0</v>
      </c>
      <c r="H936" s="149">
        <v>1</v>
      </c>
      <c r="I936" s="149">
        <v>1</v>
      </c>
      <c r="J936" s="149">
        <v>0</v>
      </c>
      <c r="K936" s="149">
        <v>1</v>
      </c>
      <c r="L936" s="148">
        <v>0.6</v>
      </c>
      <c r="M936" s="147" t="s">
        <v>409</v>
      </c>
      <c r="Y936" s="667"/>
    </row>
    <row r="937" spans="1:25">
      <c r="A937" s="660" t="s">
        <v>39</v>
      </c>
      <c r="B937" s="659">
        <v>7</v>
      </c>
      <c r="C937" s="659">
        <v>6</v>
      </c>
      <c r="D937" s="659">
        <v>1</v>
      </c>
      <c r="E937" s="659">
        <v>7</v>
      </c>
      <c r="F937" s="659">
        <v>6</v>
      </c>
      <c r="G937" s="659">
        <v>1</v>
      </c>
      <c r="H937" s="659">
        <v>7</v>
      </c>
      <c r="I937" s="659">
        <v>6</v>
      </c>
      <c r="J937" s="659">
        <v>1</v>
      </c>
      <c r="K937" s="659">
        <v>46</v>
      </c>
      <c r="L937" s="658">
        <v>20.91</v>
      </c>
      <c r="M937" s="657">
        <v>50.34</v>
      </c>
      <c r="Y937" s="667"/>
    </row>
    <row r="938" spans="1:25">
      <c r="A938" s="150" t="s">
        <v>38</v>
      </c>
      <c r="B938" s="149">
        <v>3</v>
      </c>
      <c r="C938" s="149">
        <v>2</v>
      </c>
      <c r="D938" s="149">
        <v>1</v>
      </c>
      <c r="E938" s="149">
        <v>3</v>
      </c>
      <c r="F938" s="149">
        <v>2</v>
      </c>
      <c r="G938" s="149">
        <v>1</v>
      </c>
      <c r="H938" s="149">
        <v>4</v>
      </c>
      <c r="I938" s="149">
        <v>3</v>
      </c>
      <c r="J938" s="149">
        <v>1</v>
      </c>
      <c r="K938" s="149">
        <v>14</v>
      </c>
      <c r="L938" s="148">
        <v>6.57</v>
      </c>
      <c r="M938" s="147">
        <v>49.47</v>
      </c>
      <c r="Y938" s="667"/>
    </row>
    <row r="939" spans="1:25">
      <c r="A939" s="660" t="s">
        <v>36</v>
      </c>
      <c r="B939" s="659">
        <v>3</v>
      </c>
      <c r="C939" s="659">
        <v>3</v>
      </c>
      <c r="D939" s="659">
        <v>0</v>
      </c>
      <c r="E939" s="659">
        <v>3</v>
      </c>
      <c r="F939" s="659">
        <v>3</v>
      </c>
      <c r="G939" s="659">
        <v>0</v>
      </c>
      <c r="H939" s="659">
        <v>3</v>
      </c>
      <c r="I939" s="659">
        <v>3</v>
      </c>
      <c r="J939" s="659">
        <v>0</v>
      </c>
      <c r="K939" s="659">
        <v>12</v>
      </c>
      <c r="L939" s="658">
        <v>3.57</v>
      </c>
      <c r="M939" s="657">
        <v>43.78</v>
      </c>
      <c r="Y939" s="667"/>
    </row>
    <row r="940" spans="1:25">
      <c r="A940" s="150" t="s">
        <v>37</v>
      </c>
      <c r="B940" s="149">
        <v>1</v>
      </c>
      <c r="C940" s="149">
        <v>1</v>
      </c>
      <c r="D940" s="149">
        <v>0</v>
      </c>
      <c r="E940" s="149">
        <v>1</v>
      </c>
      <c r="F940" s="149">
        <v>1</v>
      </c>
      <c r="G940" s="149">
        <v>0</v>
      </c>
      <c r="H940" s="149">
        <v>1</v>
      </c>
      <c r="I940" s="149">
        <v>1</v>
      </c>
      <c r="J940" s="149">
        <v>0</v>
      </c>
      <c r="K940" s="149">
        <v>8</v>
      </c>
      <c r="L940" s="148">
        <v>5</v>
      </c>
      <c r="M940" s="147">
        <v>46.75</v>
      </c>
      <c r="Y940" s="667"/>
    </row>
    <row r="941" spans="1:25" ht="13.5" thickBot="1">
      <c r="A941" s="146" t="s">
        <v>50</v>
      </c>
      <c r="B941" s="145">
        <v>37</v>
      </c>
      <c r="C941" s="145">
        <v>29</v>
      </c>
      <c r="D941" s="145">
        <v>8</v>
      </c>
      <c r="E941" s="145">
        <v>40</v>
      </c>
      <c r="F941" s="145">
        <v>32</v>
      </c>
      <c r="G941" s="145">
        <v>8</v>
      </c>
      <c r="H941" s="145">
        <v>43</v>
      </c>
      <c r="I941" s="145">
        <v>34</v>
      </c>
      <c r="J941" s="145">
        <v>9</v>
      </c>
      <c r="K941" s="145">
        <v>207</v>
      </c>
      <c r="L941" s="144">
        <v>78.33</v>
      </c>
      <c r="M941" s="143">
        <v>50.29</v>
      </c>
      <c r="Y941" s="667"/>
    </row>
    <row r="942" spans="1:25">
      <c r="Y942" s="667"/>
    </row>
    <row r="943" spans="1:25" s="679" customFormat="1" ht="15.75" thickBot="1">
      <c r="A943" s="612" t="s">
        <v>418</v>
      </c>
      <c r="B943" s="666"/>
      <c r="C943" s="613"/>
      <c r="D943" s="613"/>
      <c r="E943" s="613"/>
      <c r="F943" s="613"/>
      <c r="G943" s="613"/>
      <c r="H943" s="613"/>
      <c r="I943" s="613"/>
      <c r="J943" s="613"/>
      <c r="K943" s="613"/>
      <c r="L943" s="665"/>
      <c r="M943" s="613"/>
    </row>
    <row r="944" spans="1:25">
      <c r="A944" s="770" t="s">
        <v>49</v>
      </c>
      <c r="B944" s="775" t="s">
        <v>289</v>
      </c>
      <c r="C944" s="775"/>
      <c r="D944" s="775"/>
      <c r="E944" s="775" t="s">
        <v>288</v>
      </c>
      <c r="F944" s="775"/>
      <c r="G944" s="775"/>
      <c r="H944" s="775" t="s">
        <v>278</v>
      </c>
      <c r="I944" s="775"/>
      <c r="J944" s="775"/>
      <c r="K944" s="775" t="s">
        <v>287</v>
      </c>
      <c r="L944" s="775"/>
      <c r="M944" s="772"/>
      <c r="Y944" s="667"/>
    </row>
    <row r="945" spans="1:25" ht="13.5" thickBot="1">
      <c r="A945" s="771"/>
      <c r="B945" s="153" t="s">
        <v>50</v>
      </c>
      <c r="C945" s="728" t="s">
        <v>286</v>
      </c>
      <c r="D945" s="728" t="s">
        <v>285</v>
      </c>
      <c r="E945" s="153" t="s">
        <v>50</v>
      </c>
      <c r="F945" s="728" t="s">
        <v>286</v>
      </c>
      <c r="G945" s="728" t="s">
        <v>285</v>
      </c>
      <c r="H945" s="153" t="s">
        <v>50</v>
      </c>
      <c r="I945" s="728" t="s">
        <v>286</v>
      </c>
      <c r="J945" s="728" t="s">
        <v>285</v>
      </c>
      <c r="K945" s="153" t="s">
        <v>78</v>
      </c>
      <c r="L945" s="152" t="s">
        <v>284</v>
      </c>
      <c r="M945" s="151" t="s">
        <v>283</v>
      </c>
      <c r="Y945" s="667"/>
    </row>
    <row r="946" spans="1:25">
      <c r="A946" s="664" t="s">
        <v>35</v>
      </c>
      <c r="B946" s="663">
        <v>85</v>
      </c>
      <c r="C946" s="663">
        <v>76</v>
      </c>
      <c r="D946" s="663">
        <v>9</v>
      </c>
      <c r="E946" s="663">
        <v>85</v>
      </c>
      <c r="F946" s="663">
        <v>76</v>
      </c>
      <c r="G946" s="663">
        <v>9</v>
      </c>
      <c r="H946" s="663">
        <v>129</v>
      </c>
      <c r="I946" s="663">
        <v>113</v>
      </c>
      <c r="J946" s="663">
        <v>16</v>
      </c>
      <c r="K946" s="663">
        <v>272</v>
      </c>
      <c r="L946" s="662">
        <v>164.08</v>
      </c>
      <c r="M946" s="661">
        <v>54.38</v>
      </c>
      <c r="Y946" s="667"/>
    </row>
    <row r="947" spans="1:25">
      <c r="A947" s="150" t="s">
        <v>48</v>
      </c>
      <c r="B947" s="149">
        <v>52</v>
      </c>
      <c r="C947" s="149">
        <v>43</v>
      </c>
      <c r="D947" s="149">
        <v>9</v>
      </c>
      <c r="E947" s="149">
        <v>52</v>
      </c>
      <c r="F947" s="149">
        <v>43</v>
      </c>
      <c r="G947" s="149">
        <v>9</v>
      </c>
      <c r="H947" s="149">
        <v>69</v>
      </c>
      <c r="I947" s="149">
        <v>52</v>
      </c>
      <c r="J947" s="149">
        <v>17</v>
      </c>
      <c r="K947" s="149">
        <v>83</v>
      </c>
      <c r="L947" s="148">
        <v>54.12</v>
      </c>
      <c r="M947" s="147">
        <v>56.8</v>
      </c>
      <c r="Y947" s="667"/>
    </row>
    <row r="948" spans="1:25">
      <c r="A948" s="660" t="s">
        <v>47</v>
      </c>
      <c r="B948" s="659">
        <v>23</v>
      </c>
      <c r="C948" s="659">
        <v>18</v>
      </c>
      <c r="D948" s="659">
        <v>5</v>
      </c>
      <c r="E948" s="659">
        <v>23</v>
      </c>
      <c r="F948" s="659">
        <v>18</v>
      </c>
      <c r="G948" s="659">
        <v>5</v>
      </c>
      <c r="H948" s="659">
        <v>30</v>
      </c>
      <c r="I948" s="659">
        <v>21</v>
      </c>
      <c r="J948" s="659">
        <v>9</v>
      </c>
      <c r="K948" s="659">
        <v>33</v>
      </c>
      <c r="L948" s="658">
        <v>24.62</v>
      </c>
      <c r="M948" s="657">
        <v>55.61</v>
      </c>
      <c r="Y948" s="667"/>
    </row>
    <row r="949" spans="1:25">
      <c r="A949" s="150" t="s">
        <v>46</v>
      </c>
      <c r="B949" s="149">
        <v>29</v>
      </c>
      <c r="C949" s="149">
        <v>26</v>
      </c>
      <c r="D949" s="149">
        <v>3</v>
      </c>
      <c r="E949" s="149">
        <v>29</v>
      </c>
      <c r="F949" s="149">
        <v>26</v>
      </c>
      <c r="G949" s="149">
        <v>3</v>
      </c>
      <c r="H949" s="149">
        <v>33</v>
      </c>
      <c r="I949" s="149">
        <v>30</v>
      </c>
      <c r="J949" s="149">
        <v>3</v>
      </c>
      <c r="K949" s="149">
        <v>42</v>
      </c>
      <c r="L949" s="148">
        <v>34.479999999999997</v>
      </c>
      <c r="M949" s="147">
        <v>55.4</v>
      </c>
      <c r="Y949" s="667"/>
    </row>
    <row r="950" spans="1:25">
      <c r="A950" s="660" t="s">
        <v>45</v>
      </c>
      <c r="B950" s="659">
        <v>14</v>
      </c>
      <c r="C950" s="659">
        <v>12</v>
      </c>
      <c r="D950" s="659">
        <v>2</v>
      </c>
      <c r="E950" s="659">
        <v>15</v>
      </c>
      <c r="F950" s="659">
        <v>12</v>
      </c>
      <c r="G950" s="659">
        <v>3</v>
      </c>
      <c r="H950" s="659">
        <v>17</v>
      </c>
      <c r="I950" s="659">
        <v>12</v>
      </c>
      <c r="J950" s="659">
        <v>5</v>
      </c>
      <c r="K950" s="659">
        <v>20</v>
      </c>
      <c r="L950" s="658">
        <v>13.72</v>
      </c>
      <c r="M950" s="657">
        <v>57.66</v>
      </c>
      <c r="Y950" s="667"/>
    </row>
    <row r="951" spans="1:25">
      <c r="A951" s="150" t="s">
        <v>44</v>
      </c>
      <c r="B951" s="149">
        <v>32</v>
      </c>
      <c r="C951" s="149">
        <v>30</v>
      </c>
      <c r="D951" s="149">
        <v>2</v>
      </c>
      <c r="E951" s="149">
        <v>37</v>
      </c>
      <c r="F951" s="149">
        <v>30</v>
      </c>
      <c r="G951" s="149">
        <v>7</v>
      </c>
      <c r="H951" s="149">
        <v>45</v>
      </c>
      <c r="I951" s="149">
        <v>35</v>
      </c>
      <c r="J951" s="149">
        <v>10</v>
      </c>
      <c r="K951" s="149">
        <v>57</v>
      </c>
      <c r="L951" s="148">
        <v>36.31</v>
      </c>
      <c r="M951" s="147">
        <v>55.92</v>
      </c>
      <c r="Y951" s="667"/>
    </row>
    <row r="952" spans="1:25">
      <c r="A952" s="660" t="s">
        <v>43</v>
      </c>
      <c r="B952" s="659">
        <v>23</v>
      </c>
      <c r="C952" s="659">
        <v>20</v>
      </c>
      <c r="D952" s="659">
        <v>3</v>
      </c>
      <c r="E952" s="659">
        <v>23</v>
      </c>
      <c r="F952" s="659">
        <v>20</v>
      </c>
      <c r="G952" s="659">
        <v>3</v>
      </c>
      <c r="H952" s="659">
        <v>26</v>
      </c>
      <c r="I952" s="659">
        <v>21</v>
      </c>
      <c r="J952" s="659">
        <v>5</v>
      </c>
      <c r="K952" s="659">
        <v>27</v>
      </c>
      <c r="L952" s="658">
        <v>18.149999999999999</v>
      </c>
      <c r="M952" s="657">
        <v>54.33</v>
      </c>
      <c r="Y952" s="667"/>
    </row>
    <row r="953" spans="1:25">
      <c r="A953" s="150" t="s">
        <v>42</v>
      </c>
      <c r="B953" s="149">
        <v>20</v>
      </c>
      <c r="C953" s="149">
        <v>16</v>
      </c>
      <c r="D953" s="149">
        <v>4</v>
      </c>
      <c r="E953" s="149">
        <v>20</v>
      </c>
      <c r="F953" s="149">
        <v>16</v>
      </c>
      <c r="G953" s="149">
        <v>4</v>
      </c>
      <c r="H953" s="149">
        <v>27</v>
      </c>
      <c r="I953" s="149">
        <v>19</v>
      </c>
      <c r="J953" s="149">
        <v>8</v>
      </c>
      <c r="K953" s="149">
        <v>23</v>
      </c>
      <c r="L953" s="148">
        <v>15.33</v>
      </c>
      <c r="M953" s="147">
        <v>57.19</v>
      </c>
      <c r="Y953" s="667"/>
    </row>
    <row r="954" spans="1:25">
      <c r="A954" s="660" t="s">
        <v>41</v>
      </c>
      <c r="B954" s="659">
        <v>21</v>
      </c>
      <c r="C954" s="659">
        <v>19</v>
      </c>
      <c r="D954" s="659">
        <v>2</v>
      </c>
      <c r="E954" s="659">
        <v>24</v>
      </c>
      <c r="F954" s="659">
        <v>19</v>
      </c>
      <c r="G954" s="659">
        <v>5</v>
      </c>
      <c r="H954" s="659">
        <v>40</v>
      </c>
      <c r="I954" s="659">
        <v>27</v>
      </c>
      <c r="J954" s="659">
        <v>13</v>
      </c>
      <c r="K954" s="659">
        <v>32</v>
      </c>
      <c r="L954" s="658">
        <v>20.63</v>
      </c>
      <c r="M954" s="657">
        <v>55.44</v>
      </c>
      <c r="Y954" s="667"/>
    </row>
    <row r="955" spans="1:25">
      <c r="A955" s="150" t="s">
        <v>40</v>
      </c>
      <c r="B955" s="149">
        <v>22</v>
      </c>
      <c r="C955" s="149">
        <v>17</v>
      </c>
      <c r="D955" s="149">
        <v>5</v>
      </c>
      <c r="E955" s="149">
        <v>22</v>
      </c>
      <c r="F955" s="149">
        <v>17</v>
      </c>
      <c r="G955" s="149">
        <v>5</v>
      </c>
      <c r="H955" s="149">
        <v>26</v>
      </c>
      <c r="I955" s="149">
        <v>20</v>
      </c>
      <c r="J955" s="149">
        <v>6</v>
      </c>
      <c r="K955" s="149">
        <v>25</v>
      </c>
      <c r="L955" s="148">
        <v>15.93</v>
      </c>
      <c r="M955" s="147">
        <v>57.25</v>
      </c>
      <c r="Y955" s="667"/>
    </row>
    <row r="956" spans="1:25">
      <c r="A956" s="660" t="s">
        <v>39</v>
      </c>
      <c r="B956" s="659">
        <v>58</v>
      </c>
      <c r="C956" s="659">
        <v>46</v>
      </c>
      <c r="D956" s="659">
        <v>12</v>
      </c>
      <c r="E956" s="659">
        <v>59</v>
      </c>
      <c r="F956" s="659">
        <v>47</v>
      </c>
      <c r="G956" s="659">
        <v>12</v>
      </c>
      <c r="H956" s="659">
        <v>66</v>
      </c>
      <c r="I956" s="659">
        <v>50</v>
      </c>
      <c r="J956" s="659">
        <v>16</v>
      </c>
      <c r="K956" s="659">
        <v>114</v>
      </c>
      <c r="L956" s="658">
        <v>66.02</v>
      </c>
      <c r="M956" s="657">
        <v>55.28</v>
      </c>
      <c r="Y956" s="667"/>
    </row>
    <row r="957" spans="1:25">
      <c r="A957" s="150" t="s">
        <v>38</v>
      </c>
      <c r="B957" s="149">
        <v>32</v>
      </c>
      <c r="C957" s="149">
        <v>27</v>
      </c>
      <c r="D957" s="149">
        <v>5</v>
      </c>
      <c r="E957" s="149">
        <v>32</v>
      </c>
      <c r="F957" s="149">
        <v>27</v>
      </c>
      <c r="G957" s="149">
        <v>5</v>
      </c>
      <c r="H957" s="149">
        <v>38</v>
      </c>
      <c r="I957" s="149">
        <v>29</v>
      </c>
      <c r="J957" s="149">
        <v>9</v>
      </c>
      <c r="K957" s="149">
        <v>49</v>
      </c>
      <c r="L957" s="148">
        <v>34.39</v>
      </c>
      <c r="M957" s="147">
        <v>58.92</v>
      </c>
      <c r="Y957" s="667"/>
    </row>
    <row r="958" spans="1:25">
      <c r="A958" s="660" t="s">
        <v>36</v>
      </c>
      <c r="B958" s="659">
        <v>56</v>
      </c>
      <c r="C958" s="659">
        <v>46</v>
      </c>
      <c r="D958" s="659">
        <v>10</v>
      </c>
      <c r="E958" s="659">
        <v>56</v>
      </c>
      <c r="F958" s="659">
        <v>46</v>
      </c>
      <c r="G958" s="659">
        <v>10</v>
      </c>
      <c r="H958" s="659">
        <v>70</v>
      </c>
      <c r="I958" s="659">
        <v>53</v>
      </c>
      <c r="J958" s="659">
        <v>17</v>
      </c>
      <c r="K958" s="659">
        <v>84</v>
      </c>
      <c r="L958" s="658">
        <v>59.58</v>
      </c>
      <c r="M958" s="657">
        <v>55.58</v>
      </c>
      <c r="Y958" s="667"/>
    </row>
    <row r="959" spans="1:25">
      <c r="A959" s="150" t="s">
        <v>37</v>
      </c>
      <c r="B959" s="149">
        <v>29</v>
      </c>
      <c r="C959" s="149">
        <v>25</v>
      </c>
      <c r="D959" s="149">
        <v>4</v>
      </c>
      <c r="E959" s="149">
        <v>29</v>
      </c>
      <c r="F959" s="149">
        <v>25</v>
      </c>
      <c r="G959" s="149">
        <v>4</v>
      </c>
      <c r="H959" s="149">
        <v>31</v>
      </c>
      <c r="I959" s="149">
        <v>25</v>
      </c>
      <c r="J959" s="149">
        <v>6</v>
      </c>
      <c r="K959" s="149">
        <v>49</v>
      </c>
      <c r="L959" s="148">
        <v>28.24</v>
      </c>
      <c r="M959" s="147">
        <v>57.87</v>
      </c>
      <c r="Y959" s="667"/>
    </row>
    <row r="960" spans="1:25" ht="13.5" thickBot="1">
      <c r="A960" s="146" t="s">
        <v>50</v>
      </c>
      <c r="B960" s="145">
        <v>491</v>
      </c>
      <c r="C960" s="145">
        <v>417</v>
      </c>
      <c r="D960" s="145">
        <v>74</v>
      </c>
      <c r="E960" s="145">
        <v>506</v>
      </c>
      <c r="F960" s="145">
        <v>422</v>
      </c>
      <c r="G960" s="145">
        <v>84</v>
      </c>
      <c r="H960" s="145">
        <v>647</v>
      </c>
      <c r="I960" s="145">
        <v>507</v>
      </c>
      <c r="J960" s="145">
        <v>140</v>
      </c>
      <c r="K960" s="145">
        <v>865</v>
      </c>
      <c r="L960" s="144">
        <v>585.6</v>
      </c>
      <c r="M960" s="143">
        <v>55.73</v>
      </c>
      <c r="Y960" s="667"/>
    </row>
    <row r="961" spans="1:25">
      <c r="Y961" s="667"/>
    </row>
    <row r="962" spans="1:25" s="679" customFormat="1" ht="15.75" thickBot="1">
      <c r="A962" s="612" t="s">
        <v>417</v>
      </c>
      <c r="B962" s="666"/>
      <c r="C962" s="613"/>
      <c r="D962" s="613"/>
      <c r="E962" s="613"/>
      <c r="F962" s="613"/>
      <c r="G962" s="613"/>
      <c r="H962" s="613"/>
      <c r="I962" s="613"/>
      <c r="J962" s="613"/>
      <c r="K962" s="613"/>
      <c r="L962" s="665"/>
      <c r="M962" s="613"/>
    </row>
    <row r="963" spans="1:25">
      <c r="A963" s="770" t="s">
        <v>49</v>
      </c>
      <c r="B963" s="775" t="s">
        <v>289</v>
      </c>
      <c r="C963" s="775"/>
      <c r="D963" s="775"/>
      <c r="E963" s="775" t="s">
        <v>288</v>
      </c>
      <c r="F963" s="775"/>
      <c r="G963" s="775"/>
      <c r="H963" s="775" t="s">
        <v>278</v>
      </c>
      <c r="I963" s="775"/>
      <c r="J963" s="775"/>
      <c r="K963" s="775" t="s">
        <v>287</v>
      </c>
      <c r="L963" s="775"/>
      <c r="M963" s="772"/>
      <c r="Y963" s="667"/>
    </row>
    <row r="964" spans="1:25" ht="13.5" thickBot="1">
      <c r="A964" s="771"/>
      <c r="B964" s="153" t="s">
        <v>50</v>
      </c>
      <c r="C964" s="728" t="s">
        <v>286</v>
      </c>
      <c r="D964" s="728" t="s">
        <v>285</v>
      </c>
      <c r="E964" s="153" t="s">
        <v>50</v>
      </c>
      <c r="F964" s="728" t="s">
        <v>286</v>
      </c>
      <c r="G964" s="728" t="s">
        <v>285</v>
      </c>
      <c r="H964" s="153" t="s">
        <v>50</v>
      </c>
      <c r="I964" s="728" t="s">
        <v>286</v>
      </c>
      <c r="J964" s="728" t="s">
        <v>285</v>
      </c>
      <c r="K964" s="153" t="s">
        <v>78</v>
      </c>
      <c r="L964" s="152" t="s">
        <v>284</v>
      </c>
      <c r="M964" s="151" t="s">
        <v>283</v>
      </c>
      <c r="Y964" s="667"/>
    </row>
    <row r="965" spans="1:25">
      <c r="A965" s="664" t="s">
        <v>35</v>
      </c>
      <c r="B965" s="663">
        <v>23</v>
      </c>
      <c r="C965" s="663">
        <v>17</v>
      </c>
      <c r="D965" s="663">
        <v>6</v>
      </c>
      <c r="E965" s="663">
        <v>23</v>
      </c>
      <c r="F965" s="663">
        <v>17</v>
      </c>
      <c r="G965" s="663">
        <v>6</v>
      </c>
      <c r="H965" s="663">
        <v>31</v>
      </c>
      <c r="I965" s="663">
        <v>22</v>
      </c>
      <c r="J965" s="663">
        <v>9</v>
      </c>
      <c r="K965" s="663">
        <v>39</v>
      </c>
      <c r="L965" s="662">
        <v>23.5</v>
      </c>
      <c r="M965" s="661">
        <v>59.19</v>
      </c>
      <c r="Y965" s="667"/>
    </row>
    <row r="966" spans="1:25">
      <c r="A966" s="150" t="s">
        <v>48</v>
      </c>
      <c r="B966" s="149">
        <v>8</v>
      </c>
      <c r="C966" s="149">
        <v>5</v>
      </c>
      <c r="D966" s="149">
        <v>3</v>
      </c>
      <c r="E966" s="149">
        <v>8</v>
      </c>
      <c r="F966" s="149">
        <v>5</v>
      </c>
      <c r="G966" s="149">
        <v>3</v>
      </c>
      <c r="H966" s="149">
        <v>8</v>
      </c>
      <c r="I966" s="149">
        <v>5</v>
      </c>
      <c r="J966" s="149">
        <v>3</v>
      </c>
      <c r="K966" s="149">
        <v>11</v>
      </c>
      <c r="L966" s="148">
        <v>5.28</v>
      </c>
      <c r="M966" s="147">
        <v>53.3</v>
      </c>
      <c r="Y966" s="667"/>
    </row>
    <row r="967" spans="1:25">
      <c r="A967" s="660" t="s">
        <v>47</v>
      </c>
      <c r="B967" s="659">
        <v>4</v>
      </c>
      <c r="C967" s="659">
        <v>3</v>
      </c>
      <c r="D967" s="659">
        <v>1</v>
      </c>
      <c r="E967" s="659">
        <v>4</v>
      </c>
      <c r="F967" s="659">
        <v>3</v>
      </c>
      <c r="G967" s="659">
        <v>1</v>
      </c>
      <c r="H967" s="659">
        <v>4</v>
      </c>
      <c r="I967" s="659">
        <v>3</v>
      </c>
      <c r="J967" s="659">
        <v>1</v>
      </c>
      <c r="K967" s="659">
        <v>4</v>
      </c>
      <c r="L967" s="658">
        <v>3.23</v>
      </c>
      <c r="M967" s="657">
        <v>55.62</v>
      </c>
      <c r="Y967" s="667"/>
    </row>
    <row r="968" spans="1:25">
      <c r="A968" s="150" t="s">
        <v>46</v>
      </c>
      <c r="B968" s="149">
        <v>3</v>
      </c>
      <c r="C968" s="149">
        <v>2</v>
      </c>
      <c r="D968" s="149">
        <v>1</v>
      </c>
      <c r="E968" s="149">
        <v>3</v>
      </c>
      <c r="F968" s="149">
        <v>2</v>
      </c>
      <c r="G968" s="149">
        <v>1</v>
      </c>
      <c r="H968" s="149">
        <v>4</v>
      </c>
      <c r="I968" s="149">
        <v>3</v>
      </c>
      <c r="J968" s="149">
        <v>1</v>
      </c>
      <c r="K968" s="149">
        <v>5</v>
      </c>
      <c r="L968" s="148">
        <v>4.1399999999999997</v>
      </c>
      <c r="M968" s="147">
        <v>58.06</v>
      </c>
      <c r="Y968" s="667"/>
    </row>
    <row r="969" spans="1:25">
      <c r="A969" s="660" t="s">
        <v>45</v>
      </c>
      <c r="B969" s="659">
        <v>1</v>
      </c>
      <c r="C969" s="659">
        <v>1</v>
      </c>
      <c r="D969" s="659">
        <v>0</v>
      </c>
      <c r="E969" s="659">
        <v>1</v>
      </c>
      <c r="F969" s="659">
        <v>1</v>
      </c>
      <c r="G969" s="659">
        <v>0</v>
      </c>
      <c r="H969" s="659">
        <v>1</v>
      </c>
      <c r="I969" s="659">
        <v>1</v>
      </c>
      <c r="J969" s="659">
        <v>0</v>
      </c>
      <c r="K969" s="659">
        <v>1</v>
      </c>
      <c r="L969" s="658">
        <v>0.23</v>
      </c>
      <c r="M969" s="657" t="s">
        <v>409</v>
      </c>
      <c r="Y969" s="667"/>
    </row>
    <row r="970" spans="1:25">
      <c r="A970" s="150" t="s">
        <v>44</v>
      </c>
      <c r="B970" s="149">
        <v>6</v>
      </c>
      <c r="C970" s="149">
        <v>4</v>
      </c>
      <c r="D970" s="149">
        <v>2</v>
      </c>
      <c r="E970" s="149">
        <v>7</v>
      </c>
      <c r="F970" s="149">
        <v>4</v>
      </c>
      <c r="G970" s="149">
        <v>3</v>
      </c>
      <c r="H970" s="149">
        <v>7</v>
      </c>
      <c r="I970" s="149">
        <v>4</v>
      </c>
      <c r="J970" s="149">
        <v>3</v>
      </c>
      <c r="K970" s="149">
        <v>7</v>
      </c>
      <c r="L970" s="148">
        <v>3.68</v>
      </c>
      <c r="M970" s="147">
        <v>61.31</v>
      </c>
      <c r="Y970" s="667"/>
    </row>
    <row r="971" spans="1:25">
      <c r="A971" s="660" t="s">
        <v>43</v>
      </c>
      <c r="B971" s="659">
        <v>4</v>
      </c>
      <c r="C971" s="659">
        <v>4</v>
      </c>
      <c r="D971" s="659">
        <v>0</v>
      </c>
      <c r="E971" s="659">
        <v>4</v>
      </c>
      <c r="F971" s="659">
        <v>4</v>
      </c>
      <c r="G971" s="659">
        <v>0</v>
      </c>
      <c r="H971" s="659">
        <v>4</v>
      </c>
      <c r="I971" s="659">
        <v>4</v>
      </c>
      <c r="J971" s="659">
        <v>0</v>
      </c>
      <c r="K971" s="659">
        <v>5</v>
      </c>
      <c r="L971" s="658">
        <v>3.05</v>
      </c>
      <c r="M971" s="657">
        <v>52.91</v>
      </c>
      <c r="Y971" s="667"/>
    </row>
    <row r="972" spans="1:25">
      <c r="A972" s="150" t="s">
        <v>42</v>
      </c>
      <c r="B972" s="149">
        <v>6</v>
      </c>
      <c r="C972" s="149">
        <v>5</v>
      </c>
      <c r="D972" s="149">
        <v>1</v>
      </c>
      <c r="E972" s="149">
        <v>6</v>
      </c>
      <c r="F972" s="149">
        <v>5</v>
      </c>
      <c r="G972" s="149">
        <v>1</v>
      </c>
      <c r="H972" s="149">
        <v>6</v>
      </c>
      <c r="I972" s="149">
        <v>5</v>
      </c>
      <c r="J972" s="149">
        <v>1</v>
      </c>
      <c r="K972" s="149">
        <v>7</v>
      </c>
      <c r="L972" s="148">
        <v>3.51</v>
      </c>
      <c r="M972" s="147">
        <v>63.85</v>
      </c>
      <c r="Y972" s="667"/>
    </row>
    <row r="973" spans="1:25">
      <c r="A973" s="660" t="s">
        <v>41</v>
      </c>
      <c r="B973" s="659">
        <v>3</v>
      </c>
      <c r="C973" s="659">
        <v>2</v>
      </c>
      <c r="D973" s="659">
        <v>1</v>
      </c>
      <c r="E973" s="659">
        <v>5</v>
      </c>
      <c r="F973" s="659">
        <v>2</v>
      </c>
      <c r="G973" s="659">
        <v>3</v>
      </c>
      <c r="H973" s="659">
        <v>5</v>
      </c>
      <c r="I973" s="659">
        <v>2</v>
      </c>
      <c r="J973" s="659">
        <v>3</v>
      </c>
      <c r="K973" s="659">
        <v>4</v>
      </c>
      <c r="L973" s="658">
        <v>1.51</v>
      </c>
      <c r="M973" s="657">
        <v>53.8</v>
      </c>
      <c r="Y973" s="667"/>
    </row>
    <row r="974" spans="1:25">
      <c r="A974" s="150" t="s">
        <v>40</v>
      </c>
      <c r="B974" s="149">
        <v>5</v>
      </c>
      <c r="C974" s="149">
        <v>2</v>
      </c>
      <c r="D974" s="149">
        <v>3</v>
      </c>
      <c r="E974" s="149">
        <v>5</v>
      </c>
      <c r="F974" s="149">
        <v>2</v>
      </c>
      <c r="G974" s="149">
        <v>3</v>
      </c>
      <c r="H974" s="149">
        <v>6</v>
      </c>
      <c r="I974" s="149">
        <v>3</v>
      </c>
      <c r="J974" s="149">
        <v>3</v>
      </c>
      <c r="K974" s="149">
        <v>5</v>
      </c>
      <c r="L974" s="148">
        <v>3.52</v>
      </c>
      <c r="M974" s="147">
        <v>67.95</v>
      </c>
      <c r="Y974" s="667"/>
    </row>
    <row r="975" spans="1:25">
      <c r="A975" s="660" t="s">
        <v>39</v>
      </c>
      <c r="B975" s="659">
        <v>12</v>
      </c>
      <c r="C975" s="659">
        <v>8</v>
      </c>
      <c r="D975" s="659">
        <v>4</v>
      </c>
      <c r="E975" s="659">
        <v>12</v>
      </c>
      <c r="F975" s="659">
        <v>8</v>
      </c>
      <c r="G975" s="659">
        <v>4</v>
      </c>
      <c r="H975" s="659">
        <v>13</v>
      </c>
      <c r="I975" s="659">
        <v>8</v>
      </c>
      <c r="J975" s="659">
        <v>5</v>
      </c>
      <c r="K975" s="659">
        <v>34</v>
      </c>
      <c r="L975" s="658">
        <v>13.63</v>
      </c>
      <c r="M975" s="657">
        <v>55.28</v>
      </c>
      <c r="Y975" s="667"/>
    </row>
    <row r="976" spans="1:25">
      <c r="A976" s="150" t="s">
        <v>38</v>
      </c>
      <c r="B976" s="149">
        <v>4</v>
      </c>
      <c r="C976" s="149">
        <v>3</v>
      </c>
      <c r="D976" s="149">
        <v>1</v>
      </c>
      <c r="E976" s="149">
        <v>4</v>
      </c>
      <c r="F976" s="149">
        <v>3</v>
      </c>
      <c r="G976" s="149">
        <v>1</v>
      </c>
      <c r="H976" s="149">
        <v>5</v>
      </c>
      <c r="I976" s="149">
        <v>4</v>
      </c>
      <c r="J976" s="149">
        <v>1</v>
      </c>
      <c r="K976" s="149">
        <v>5</v>
      </c>
      <c r="L976" s="148">
        <v>4.4400000000000004</v>
      </c>
      <c r="M976" s="147">
        <v>57.46</v>
      </c>
      <c r="Y976" s="667"/>
    </row>
    <row r="977" spans="1:25">
      <c r="A977" s="660" t="s">
        <v>36</v>
      </c>
      <c r="B977" s="659">
        <v>7</v>
      </c>
      <c r="C977" s="659">
        <v>5</v>
      </c>
      <c r="D977" s="659">
        <v>2</v>
      </c>
      <c r="E977" s="659">
        <v>7</v>
      </c>
      <c r="F977" s="659">
        <v>5</v>
      </c>
      <c r="G977" s="659">
        <v>2</v>
      </c>
      <c r="H977" s="659">
        <v>7</v>
      </c>
      <c r="I977" s="659">
        <v>5</v>
      </c>
      <c r="J977" s="659">
        <v>2</v>
      </c>
      <c r="K977" s="659">
        <v>8</v>
      </c>
      <c r="L977" s="658">
        <v>5.68</v>
      </c>
      <c r="M977" s="657">
        <v>51.45</v>
      </c>
      <c r="Y977" s="667"/>
    </row>
    <row r="978" spans="1:25">
      <c r="A978" s="150" t="s">
        <v>37</v>
      </c>
      <c r="B978" s="149">
        <v>6</v>
      </c>
      <c r="C978" s="149">
        <v>4</v>
      </c>
      <c r="D978" s="149">
        <v>2</v>
      </c>
      <c r="E978" s="149">
        <v>6</v>
      </c>
      <c r="F978" s="149">
        <v>4</v>
      </c>
      <c r="G978" s="149">
        <v>2</v>
      </c>
      <c r="H978" s="149">
        <v>6</v>
      </c>
      <c r="I978" s="149">
        <v>4</v>
      </c>
      <c r="J978" s="149">
        <v>2</v>
      </c>
      <c r="K978" s="149">
        <v>6</v>
      </c>
      <c r="L978" s="148">
        <v>2.85</v>
      </c>
      <c r="M978" s="147">
        <v>59.14</v>
      </c>
      <c r="Y978" s="667"/>
    </row>
    <row r="979" spans="1:25" ht="13.5" thickBot="1">
      <c r="A979" s="146" t="s">
        <v>50</v>
      </c>
      <c r="B979" s="145">
        <v>92</v>
      </c>
      <c r="C979" s="145">
        <v>65</v>
      </c>
      <c r="D979" s="145">
        <v>27</v>
      </c>
      <c r="E979" s="145">
        <v>95</v>
      </c>
      <c r="F979" s="145">
        <v>65</v>
      </c>
      <c r="G979" s="145">
        <v>30</v>
      </c>
      <c r="H979" s="145">
        <v>107</v>
      </c>
      <c r="I979" s="145">
        <v>73</v>
      </c>
      <c r="J979" s="145">
        <v>34</v>
      </c>
      <c r="K979" s="145">
        <v>136</v>
      </c>
      <c r="L979" s="144">
        <v>78.25</v>
      </c>
      <c r="M979" s="143">
        <v>57.64</v>
      </c>
      <c r="Y979" s="667"/>
    </row>
    <row r="980" spans="1:25">
      <c r="Y980" s="667"/>
    </row>
    <row r="981" spans="1:25" s="679" customFormat="1" ht="15.75" thickBot="1">
      <c r="A981" s="612" t="s">
        <v>416</v>
      </c>
      <c r="B981" s="666"/>
      <c r="C981" s="613"/>
      <c r="D981" s="613"/>
      <c r="E981" s="613"/>
      <c r="F981" s="613"/>
      <c r="G981" s="613"/>
      <c r="H981" s="613"/>
      <c r="I981" s="613"/>
      <c r="J981" s="613"/>
      <c r="K981" s="613"/>
      <c r="L981" s="665"/>
      <c r="M981" s="613"/>
    </row>
    <row r="982" spans="1:25">
      <c r="A982" s="770" t="s">
        <v>49</v>
      </c>
      <c r="B982" s="775" t="s">
        <v>289</v>
      </c>
      <c r="C982" s="775"/>
      <c r="D982" s="775"/>
      <c r="E982" s="775" t="s">
        <v>288</v>
      </c>
      <c r="F982" s="775"/>
      <c r="G982" s="775"/>
      <c r="H982" s="775" t="s">
        <v>278</v>
      </c>
      <c r="I982" s="775"/>
      <c r="J982" s="775"/>
      <c r="K982" s="775" t="s">
        <v>287</v>
      </c>
      <c r="L982" s="775"/>
      <c r="M982" s="772"/>
      <c r="Y982" s="667"/>
    </row>
    <row r="983" spans="1:25" ht="13.5" thickBot="1">
      <c r="A983" s="771"/>
      <c r="B983" s="153" t="s">
        <v>50</v>
      </c>
      <c r="C983" s="728" t="s">
        <v>286</v>
      </c>
      <c r="D983" s="728" t="s">
        <v>285</v>
      </c>
      <c r="E983" s="153" t="s">
        <v>50</v>
      </c>
      <c r="F983" s="728" t="s">
        <v>286</v>
      </c>
      <c r="G983" s="728" t="s">
        <v>285</v>
      </c>
      <c r="H983" s="153" t="s">
        <v>50</v>
      </c>
      <c r="I983" s="728" t="s">
        <v>286</v>
      </c>
      <c r="J983" s="728" t="s">
        <v>285</v>
      </c>
      <c r="K983" s="153" t="s">
        <v>78</v>
      </c>
      <c r="L983" s="152" t="s">
        <v>284</v>
      </c>
      <c r="M983" s="151" t="s">
        <v>283</v>
      </c>
      <c r="Y983" s="667"/>
    </row>
    <row r="984" spans="1:25">
      <c r="A984" s="664" t="s">
        <v>35</v>
      </c>
      <c r="B984" s="663">
        <v>4</v>
      </c>
      <c r="C984" s="663">
        <v>2</v>
      </c>
      <c r="D984" s="663">
        <v>2</v>
      </c>
      <c r="E984" s="663">
        <v>4</v>
      </c>
      <c r="F984" s="663">
        <v>2</v>
      </c>
      <c r="G984" s="663">
        <v>2</v>
      </c>
      <c r="H984" s="663">
        <v>6</v>
      </c>
      <c r="I984" s="663">
        <v>4</v>
      </c>
      <c r="J984" s="663">
        <v>2</v>
      </c>
      <c r="K984" s="663">
        <v>26</v>
      </c>
      <c r="L984" s="662">
        <v>11.25</v>
      </c>
      <c r="M984" s="661">
        <v>53.83</v>
      </c>
      <c r="Y984" s="667"/>
    </row>
    <row r="985" spans="1:25">
      <c r="A985" s="150" t="s">
        <v>48</v>
      </c>
      <c r="B985" s="149">
        <v>1</v>
      </c>
      <c r="C985" s="149">
        <v>1</v>
      </c>
      <c r="D985" s="149">
        <v>0</v>
      </c>
      <c r="E985" s="149">
        <v>1</v>
      </c>
      <c r="F985" s="149">
        <v>1</v>
      </c>
      <c r="G985" s="149">
        <v>0</v>
      </c>
      <c r="H985" s="149">
        <v>1</v>
      </c>
      <c r="I985" s="149">
        <v>1</v>
      </c>
      <c r="J985" s="149">
        <v>0</v>
      </c>
      <c r="K985" s="149">
        <v>1</v>
      </c>
      <c r="L985" s="148">
        <v>0.6</v>
      </c>
      <c r="M985" s="147" t="s">
        <v>409</v>
      </c>
      <c r="Y985" s="667"/>
    </row>
    <row r="986" spans="1:25">
      <c r="A986" s="660" t="s">
        <v>47</v>
      </c>
      <c r="B986" s="659">
        <v>0</v>
      </c>
      <c r="C986" s="659">
        <v>0</v>
      </c>
      <c r="D986" s="659">
        <v>0</v>
      </c>
      <c r="E986" s="659">
        <v>0</v>
      </c>
      <c r="F986" s="659">
        <v>0</v>
      </c>
      <c r="G986" s="659">
        <v>0</v>
      </c>
      <c r="H986" s="659">
        <v>0</v>
      </c>
      <c r="I986" s="659">
        <v>0</v>
      </c>
      <c r="J986" s="659">
        <v>0</v>
      </c>
      <c r="K986" s="659">
        <v>0</v>
      </c>
      <c r="L986" s="658">
        <v>0</v>
      </c>
      <c r="M986" s="657">
        <v>0</v>
      </c>
      <c r="Y986" s="667"/>
    </row>
    <row r="987" spans="1:25">
      <c r="A987" s="150" t="s">
        <v>46</v>
      </c>
      <c r="B987" s="149">
        <v>0</v>
      </c>
      <c r="C987" s="149">
        <v>0</v>
      </c>
      <c r="D987" s="149">
        <v>0</v>
      </c>
      <c r="E987" s="149">
        <v>0</v>
      </c>
      <c r="F987" s="149">
        <v>0</v>
      </c>
      <c r="G987" s="149">
        <v>0</v>
      </c>
      <c r="H987" s="149">
        <v>0</v>
      </c>
      <c r="I987" s="149">
        <v>0</v>
      </c>
      <c r="J987" s="149">
        <v>0</v>
      </c>
      <c r="K987" s="149">
        <v>0</v>
      </c>
      <c r="L987" s="148">
        <v>0</v>
      </c>
      <c r="M987" s="147">
        <v>0</v>
      </c>
      <c r="Y987" s="667"/>
    </row>
    <row r="988" spans="1:25">
      <c r="A988" s="660" t="s">
        <v>45</v>
      </c>
      <c r="B988" s="659">
        <v>0</v>
      </c>
      <c r="C988" s="659">
        <v>0</v>
      </c>
      <c r="D988" s="659">
        <v>0</v>
      </c>
      <c r="E988" s="659">
        <v>0</v>
      </c>
      <c r="F988" s="659">
        <v>0</v>
      </c>
      <c r="G988" s="659">
        <v>0</v>
      </c>
      <c r="H988" s="659">
        <v>0</v>
      </c>
      <c r="I988" s="659">
        <v>0</v>
      </c>
      <c r="J988" s="659">
        <v>0</v>
      </c>
      <c r="K988" s="659">
        <v>0</v>
      </c>
      <c r="L988" s="658">
        <v>0</v>
      </c>
      <c r="M988" s="657">
        <v>0</v>
      </c>
      <c r="Y988" s="667"/>
    </row>
    <row r="989" spans="1:25">
      <c r="A989" s="150" t="s">
        <v>44</v>
      </c>
      <c r="B989" s="149">
        <v>0</v>
      </c>
      <c r="C989" s="149">
        <v>0</v>
      </c>
      <c r="D989" s="149">
        <v>0</v>
      </c>
      <c r="E989" s="149">
        <v>0</v>
      </c>
      <c r="F989" s="149">
        <v>0</v>
      </c>
      <c r="G989" s="149">
        <v>0</v>
      </c>
      <c r="H989" s="149">
        <v>0</v>
      </c>
      <c r="I989" s="149">
        <v>0</v>
      </c>
      <c r="J989" s="149">
        <v>0</v>
      </c>
      <c r="K989" s="149">
        <v>0</v>
      </c>
      <c r="L989" s="148">
        <v>0</v>
      </c>
      <c r="M989" s="147">
        <v>0</v>
      </c>
      <c r="Y989" s="667"/>
    </row>
    <row r="990" spans="1:25">
      <c r="A990" s="660" t="s">
        <v>43</v>
      </c>
      <c r="B990" s="659">
        <v>0</v>
      </c>
      <c r="C990" s="659">
        <v>0</v>
      </c>
      <c r="D990" s="659">
        <v>0</v>
      </c>
      <c r="E990" s="659">
        <v>0</v>
      </c>
      <c r="F990" s="659">
        <v>0</v>
      </c>
      <c r="G990" s="659">
        <v>0</v>
      </c>
      <c r="H990" s="659">
        <v>0</v>
      </c>
      <c r="I990" s="659">
        <v>0</v>
      </c>
      <c r="J990" s="659">
        <v>0</v>
      </c>
      <c r="K990" s="659">
        <v>0</v>
      </c>
      <c r="L990" s="658">
        <v>0</v>
      </c>
      <c r="M990" s="657">
        <v>0</v>
      </c>
      <c r="Y990" s="667"/>
    </row>
    <row r="991" spans="1:25">
      <c r="A991" s="150" t="s">
        <v>42</v>
      </c>
      <c r="B991" s="149">
        <v>3</v>
      </c>
      <c r="C991" s="149">
        <v>2</v>
      </c>
      <c r="D991" s="149">
        <v>1</v>
      </c>
      <c r="E991" s="149">
        <v>3</v>
      </c>
      <c r="F991" s="149">
        <v>2</v>
      </c>
      <c r="G991" s="149">
        <v>1</v>
      </c>
      <c r="H991" s="149">
        <v>3</v>
      </c>
      <c r="I991" s="149">
        <v>2</v>
      </c>
      <c r="J991" s="149">
        <v>1</v>
      </c>
      <c r="K991" s="149">
        <v>3</v>
      </c>
      <c r="L991" s="148">
        <v>0.66</v>
      </c>
      <c r="M991" s="147">
        <v>56.59</v>
      </c>
      <c r="Y991" s="667"/>
    </row>
    <row r="992" spans="1:25">
      <c r="A992" s="660" t="s">
        <v>41</v>
      </c>
      <c r="B992" s="659">
        <v>1</v>
      </c>
      <c r="C992" s="659">
        <v>0</v>
      </c>
      <c r="D992" s="659">
        <v>1</v>
      </c>
      <c r="E992" s="659">
        <v>1</v>
      </c>
      <c r="F992" s="659">
        <v>0</v>
      </c>
      <c r="G992" s="659">
        <v>1</v>
      </c>
      <c r="H992" s="659">
        <v>1</v>
      </c>
      <c r="I992" s="659">
        <v>0</v>
      </c>
      <c r="J992" s="659">
        <v>1</v>
      </c>
      <c r="K992" s="659">
        <v>1</v>
      </c>
      <c r="L992" s="658">
        <v>0.73</v>
      </c>
      <c r="M992" s="657" t="s">
        <v>409</v>
      </c>
      <c r="Y992" s="667"/>
    </row>
    <row r="993" spans="1:25">
      <c r="A993" s="150" t="s">
        <v>40</v>
      </c>
      <c r="B993" s="149">
        <v>4</v>
      </c>
      <c r="C993" s="149">
        <v>4</v>
      </c>
      <c r="D993" s="149">
        <v>0</v>
      </c>
      <c r="E993" s="149">
        <v>4</v>
      </c>
      <c r="F993" s="149">
        <v>4</v>
      </c>
      <c r="G993" s="149">
        <v>0</v>
      </c>
      <c r="H993" s="149">
        <v>4</v>
      </c>
      <c r="I993" s="149">
        <v>4</v>
      </c>
      <c r="J993" s="149">
        <v>0</v>
      </c>
      <c r="K993" s="149">
        <v>5</v>
      </c>
      <c r="L993" s="148">
        <v>0.68</v>
      </c>
      <c r="M993" s="147">
        <v>60.81</v>
      </c>
      <c r="Y993" s="667"/>
    </row>
    <row r="994" spans="1:25">
      <c r="A994" s="660" t="s">
        <v>39</v>
      </c>
      <c r="B994" s="659">
        <v>5</v>
      </c>
      <c r="C994" s="659">
        <v>4</v>
      </c>
      <c r="D994" s="659">
        <v>1</v>
      </c>
      <c r="E994" s="659">
        <v>5</v>
      </c>
      <c r="F994" s="659">
        <v>4</v>
      </c>
      <c r="G994" s="659">
        <v>1</v>
      </c>
      <c r="H994" s="659">
        <v>6</v>
      </c>
      <c r="I994" s="659">
        <v>5</v>
      </c>
      <c r="J994" s="659">
        <v>1</v>
      </c>
      <c r="K994" s="659">
        <v>18</v>
      </c>
      <c r="L994" s="658">
        <v>8.3000000000000007</v>
      </c>
      <c r="M994" s="657">
        <v>56.13</v>
      </c>
      <c r="Y994" s="667"/>
    </row>
    <row r="995" spans="1:25">
      <c r="A995" s="150" t="s">
        <v>38</v>
      </c>
      <c r="B995" s="149">
        <v>3</v>
      </c>
      <c r="C995" s="149">
        <v>3</v>
      </c>
      <c r="D995" s="149">
        <v>0</v>
      </c>
      <c r="E995" s="149">
        <v>3</v>
      </c>
      <c r="F995" s="149">
        <v>3</v>
      </c>
      <c r="G995" s="149">
        <v>0</v>
      </c>
      <c r="H995" s="149">
        <v>3</v>
      </c>
      <c r="I995" s="149">
        <v>3</v>
      </c>
      <c r="J995" s="149">
        <v>0</v>
      </c>
      <c r="K995" s="149">
        <v>4</v>
      </c>
      <c r="L995" s="148">
        <v>1.35</v>
      </c>
      <c r="M995" s="147">
        <v>60.05</v>
      </c>
      <c r="Y995" s="667"/>
    </row>
    <row r="996" spans="1:25">
      <c r="A996" s="660" t="s">
        <v>36</v>
      </c>
      <c r="B996" s="659">
        <v>2</v>
      </c>
      <c r="C996" s="659">
        <v>2</v>
      </c>
      <c r="D996" s="659">
        <v>0</v>
      </c>
      <c r="E996" s="659">
        <v>2</v>
      </c>
      <c r="F996" s="659">
        <v>2</v>
      </c>
      <c r="G996" s="659">
        <v>0</v>
      </c>
      <c r="H996" s="659">
        <v>2</v>
      </c>
      <c r="I996" s="659">
        <v>2</v>
      </c>
      <c r="J996" s="659">
        <v>0</v>
      </c>
      <c r="K996" s="659">
        <v>2</v>
      </c>
      <c r="L996" s="658">
        <v>0.83</v>
      </c>
      <c r="M996" s="657">
        <v>67.599999999999994</v>
      </c>
      <c r="Y996" s="667"/>
    </row>
    <row r="997" spans="1:25">
      <c r="A997" s="150" t="s">
        <v>37</v>
      </c>
      <c r="B997" s="149">
        <v>1</v>
      </c>
      <c r="C997" s="149">
        <v>0</v>
      </c>
      <c r="D997" s="149">
        <v>1</v>
      </c>
      <c r="E997" s="149">
        <v>1</v>
      </c>
      <c r="F997" s="149">
        <v>0</v>
      </c>
      <c r="G997" s="149">
        <v>1</v>
      </c>
      <c r="H997" s="149">
        <v>1</v>
      </c>
      <c r="I997" s="149">
        <v>0</v>
      </c>
      <c r="J997" s="149">
        <v>1</v>
      </c>
      <c r="K997" s="149">
        <v>5</v>
      </c>
      <c r="L997" s="148">
        <v>0.79</v>
      </c>
      <c r="M997" s="147">
        <v>49.24</v>
      </c>
      <c r="Y997" s="667"/>
    </row>
    <row r="998" spans="1:25" ht="13.5" thickBot="1">
      <c r="A998" s="146" t="s">
        <v>50</v>
      </c>
      <c r="B998" s="145">
        <v>24</v>
      </c>
      <c r="C998" s="145">
        <v>18</v>
      </c>
      <c r="D998" s="145">
        <v>6</v>
      </c>
      <c r="E998" s="145">
        <v>24</v>
      </c>
      <c r="F998" s="145">
        <v>18</v>
      </c>
      <c r="G998" s="145">
        <v>6</v>
      </c>
      <c r="H998" s="145">
        <v>27</v>
      </c>
      <c r="I998" s="145">
        <v>21</v>
      </c>
      <c r="J998" s="145">
        <v>6</v>
      </c>
      <c r="K998" s="145">
        <v>65</v>
      </c>
      <c r="L998" s="144">
        <v>25.19</v>
      </c>
      <c r="M998" s="143">
        <v>55.93</v>
      </c>
      <c r="Y998" s="667"/>
    </row>
    <row r="999" spans="1:25">
      <c r="Y999" s="667"/>
    </row>
    <row r="1000" spans="1:25" s="679" customFormat="1" ht="15.75" thickBot="1">
      <c r="A1000" s="612" t="s">
        <v>415</v>
      </c>
      <c r="B1000" s="666"/>
      <c r="C1000" s="613"/>
      <c r="D1000" s="613"/>
      <c r="E1000" s="613"/>
      <c r="F1000" s="613"/>
      <c r="G1000" s="613"/>
      <c r="H1000" s="613"/>
      <c r="I1000" s="613"/>
      <c r="J1000" s="613"/>
      <c r="K1000" s="613"/>
      <c r="L1000" s="665"/>
      <c r="M1000" s="613"/>
    </row>
    <row r="1001" spans="1:25">
      <c r="A1001" s="770" t="s">
        <v>49</v>
      </c>
      <c r="B1001" s="775" t="s">
        <v>289</v>
      </c>
      <c r="C1001" s="775"/>
      <c r="D1001" s="775"/>
      <c r="E1001" s="775" t="s">
        <v>288</v>
      </c>
      <c r="F1001" s="775"/>
      <c r="G1001" s="775"/>
      <c r="H1001" s="775" t="s">
        <v>278</v>
      </c>
      <c r="I1001" s="775"/>
      <c r="J1001" s="775"/>
      <c r="K1001" s="775" t="s">
        <v>287</v>
      </c>
      <c r="L1001" s="775"/>
      <c r="M1001" s="772"/>
      <c r="Y1001" s="667"/>
    </row>
    <row r="1002" spans="1:25" ht="13.5" thickBot="1">
      <c r="A1002" s="771"/>
      <c r="B1002" s="153" t="s">
        <v>50</v>
      </c>
      <c r="C1002" s="728" t="s">
        <v>286</v>
      </c>
      <c r="D1002" s="728" t="s">
        <v>285</v>
      </c>
      <c r="E1002" s="153" t="s">
        <v>50</v>
      </c>
      <c r="F1002" s="728" t="s">
        <v>286</v>
      </c>
      <c r="G1002" s="728" t="s">
        <v>285</v>
      </c>
      <c r="H1002" s="153" t="s">
        <v>50</v>
      </c>
      <c r="I1002" s="728" t="s">
        <v>286</v>
      </c>
      <c r="J1002" s="728" t="s">
        <v>285</v>
      </c>
      <c r="K1002" s="153" t="s">
        <v>78</v>
      </c>
      <c r="L1002" s="152" t="s">
        <v>284</v>
      </c>
      <c r="M1002" s="151" t="s">
        <v>283</v>
      </c>
      <c r="Y1002" s="667"/>
    </row>
    <row r="1003" spans="1:25">
      <c r="A1003" s="664" t="s">
        <v>35</v>
      </c>
      <c r="B1003" s="663">
        <v>113</v>
      </c>
      <c r="C1003" s="663">
        <v>104</v>
      </c>
      <c r="D1003" s="663">
        <v>9</v>
      </c>
      <c r="E1003" s="663">
        <v>115</v>
      </c>
      <c r="F1003" s="663">
        <v>106</v>
      </c>
      <c r="G1003" s="663">
        <v>9</v>
      </c>
      <c r="H1003" s="663">
        <v>158</v>
      </c>
      <c r="I1003" s="663">
        <v>143</v>
      </c>
      <c r="J1003" s="663">
        <v>15</v>
      </c>
      <c r="K1003" s="663">
        <v>382</v>
      </c>
      <c r="L1003" s="662">
        <v>238.83</v>
      </c>
      <c r="M1003" s="661">
        <v>54.49</v>
      </c>
      <c r="Y1003" s="667"/>
    </row>
    <row r="1004" spans="1:25">
      <c r="A1004" s="150" t="s">
        <v>48</v>
      </c>
      <c r="B1004" s="149">
        <v>69</v>
      </c>
      <c r="C1004" s="149">
        <v>62</v>
      </c>
      <c r="D1004" s="149">
        <v>7</v>
      </c>
      <c r="E1004" s="149">
        <v>69</v>
      </c>
      <c r="F1004" s="149">
        <v>62</v>
      </c>
      <c r="G1004" s="149">
        <v>7</v>
      </c>
      <c r="H1004" s="149">
        <v>83</v>
      </c>
      <c r="I1004" s="149">
        <v>68</v>
      </c>
      <c r="J1004" s="149">
        <v>15</v>
      </c>
      <c r="K1004" s="149">
        <v>133</v>
      </c>
      <c r="L1004" s="148">
        <v>82.41</v>
      </c>
      <c r="M1004" s="147">
        <v>52.16</v>
      </c>
      <c r="Y1004" s="667"/>
    </row>
    <row r="1005" spans="1:25">
      <c r="A1005" s="660" t="s">
        <v>47</v>
      </c>
      <c r="B1005" s="659">
        <v>42</v>
      </c>
      <c r="C1005" s="659">
        <v>37</v>
      </c>
      <c r="D1005" s="659">
        <v>5</v>
      </c>
      <c r="E1005" s="659">
        <v>42</v>
      </c>
      <c r="F1005" s="659">
        <v>37</v>
      </c>
      <c r="G1005" s="659">
        <v>5</v>
      </c>
      <c r="H1005" s="659">
        <v>52</v>
      </c>
      <c r="I1005" s="659">
        <v>44</v>
      </c>
      <c r="J1005" s="659">
        <v>8</v>
      </c>
      <c r="K1005" s="659">
        <v>92</v>
      </c>
      <c r="L1005" s="658">
        <v>67.430000000000007</v>
      </c>
      <c r="M1005" s="657">
        <v>50.37</v>
      </c>
      <c r="Y1005" s="667"/>
    </row>
    <row r="1006" spans="1:25">
      <c r="A1006" s="150" t="s">
        <v>46</v>
      </c>
      <c r="B1006" s="149">
        <v>39</v>
      </c>
      <c r="C1006" s="149">
        <v>34</v>
      </c>
      <c r="D1006" s="149">
        <v>5</v>
      </c>
      <c r="E1006" s="149">
        <v>40</v>
      </c>
      <c r="F1006" s="149">
        <v>35</v>
      </c>
      <c r="G1006" s="149">
        <v>5</v>
      </c>
      <c r="H1006" s="149">
        <v>57</v>
      </c>
      <c r="I1006" s="149">
        <v>48</v>
      </c>
      <c r="J1006" s="149">
        <v>9</v>
      </c>
      <c r="K1006" s="149">
        <v>85</v>
      </c>
      <c r="L1006" s="148">
        <v>65.03</v>
      </c>
      <c r="M1006" s="147">
        <v>51.92</v>
      </c>
      <c r="Y1006" s="667"/>
    </row>
    <row r="1007" spans="1:25">
      <c r="A1007" s="660" t="s">
        <v>45</v>
      </c>
      <c r="B1007" s="659">
        <v>24</v>
      </c>
      <c r="C1007" s="659">
        <v>22</v>
      </c>
      <c r="D1007" s="659">
        <v>2</v>
      </c>
      <c r="E1007" s="659">
        <v>28</v>
      </c>
      <c r="F1007" s="659">
        <v>25</v>
      </c>
      <c r="G1007" s="659">
        <v>3</v>
      </c>
      <c r="H1007" s="659">
        <v>29</v>
      </c>
      <c r="I1007" s="659">
        <v>25</v>
      </c>
      <c r="J1007" s="659">
        <v>4</v>
      </c>
      <c r="K1007" s="659">
        <v>41</v>
      </c>
      <c r="L1007" s="658">
        <v>28.34</v>
      </c>
      <c r="M1007" s="657">
        <v>57.11</v>
      </c>
      <c r="Y1007" s="667"/>
    </row>
    <row r="1008" spans="1:25">
      <c r="A1008" s="150" t="s">
        <v>44</v>
      </c>
      <c r="B1008" s="149">
        <v>42</v>
      </c>
      <c r="C1008" s="149">
        <v>41</v>
      </c>
      <c r="D1008" s="149">
        <v>1</v>
      </c>
      <c r="E1008" s="149">
        <v>47</v>
      </c>
      <c r="F1008" s="149">
        <v>42</v>
      </c>
      <c r="G1008" s="149">
        <v>5</v>
      </c>
      <c r="H1008" s="149">
        <v>69</v>
      </c>
      <c r="I1008" s="149">
        <v>57</v>
      </c>
      <c r="J1008" s="149">
        <v>12</v>
      </c>
      <c r="K1008" s="149">
        <v>101</v>
      </c>
      <c r="L1008" s="148">
        <v>75.78</v>
      </c>
      <c r="M1008" s="147">
        <v>51.71</v>
      </c>
      <c r="Y1008" s="667"/>
    </row>
    <row r="1009" spans="1:25">
      <c r="A1009" s="660" t="s">
        <v>43</v>
      </c>
      <c r="B1009" s="659">
        <v>27</v>
      </c>
      <c r="C1009" s="659">
        <v>26</v>
      </c>
      <c r="D1009" s="659">
        <v>1</v>
      </c>
      <c r="E1009" s="659">
        <v>27</v>
      </c>
      <c r="F1009" s="659">
        <v>26</v>
      </c>
      <c r="G1009" s="659">
        <v>1</v>
      </c>
      <c r="H1009" s="659">
        <v>33</v>
      </c>
      <c r="I1009" s="659">
        <v>31</v>
      </c>
      <c r="J1009" s="659">
        <v>2</v>
      </c>
      <c r="K1009" s="659">
        <v>55</v>
      </c>
      <c r="L1009" s="658">
        <v>31.58</v>
      </c>
      <c r="M1009" s="657">
        <v>52.79</v>
      </c>
      <c r="Y1009" s="667"/>
    </row>
    <row r="1010" spans="1:25">
      <c r="A1010" s="150" t="s">
        <v>42</v>
      </c>
      <c r="B1010" s="149">
        <v>33</v>
      </c>
      <c r="C1010" s="149">
        <v>31</v>
      </c>
      <c r="D1010" s="149">
        <v>2</v>
      </c>
      <c r="E1010" s="149">
        <v>34</v>
      </c>
      <c r="F1010" s="149">
        <v>32</v>
      </c>
      <c r="G1010" s="149">
        <v>2</v>
      </c>
      <c r="H1010" s="149">
        <v>57</v>
      </c>
      <c r="I1010" s="149">
        <v>49</v>
      </c>
      <c r="J1010" s="149">
        <v>8</v>
      </c>
      <c r="K1010" s="149">
        <v>86</v>
      </c>
      <c r="L1010" s="148">
        <v>64.010000000000005</v>
      </c>
      <c r="M1010" s="147">
        <v>54.28</v>
      </c>
      <c r="Y1010" s="667"/>
    </row>
    <row r="1011" spans="1:25">
      <c r="A1011" s="660" t="s">
        <v>41</v>
      </c>
      <c r="B1011" s="659">
        <v>24</v>
      </c>
      <c r="C1011" s="659">
        <v>23</v>
      </c>
      <c r="D1011" s="659">
        <v>1</v>
      </c>
      <c r="E1011" s="659">
        <v>26</v>
      </c>
      <c r="F1011" s="659">
        <v>24</v>
      </c>
      <c r="G1011" s="659">
        <v>2</v>
      </c>
      <c r="H1011" s="659">
        <v>38</v>
      </c>
      <c r="I1011" s="659">
        <v>33</v>
      </c>
      <c r="J1011" s="659">
        <v>5</v>
      </c>
      <c r="K1011" s="659">
        <v>50</v>
      </c>
      <c r="L1011" s="658">
        <v>31.34</v>
      </c>
      <c r="M1011" s="657">
        <v>52.92</v>
      </c>
      <c r="Y1011" s="667"/>
    </row>
    <row r="1012" spans="1:25">
      <c r="A1012" s="150" t="s">
        <v>40</v>
      </c>
      <c r="B1012" s="149">
        <v>31</v>
      </c>
      <c r="C1012" s="149">
        <v>27</v>
      </c>
      <c r="D1012" s="149">
        <v>4</v>
      </c>
      <c r="E1012" s="149">
        <v>31</v>
      </c>
      <c r="F1012" s="149">
        <v>27</v>
      </c>
      <c r="G1012" s="149">
        <v>4</v>
      </c>
      <c r="H1012" s="149">
        <v>39</v>
      </c>
      <c r="I1012" s="149">
        <v>30</v>
      </c>
      <c r="J1012" s="149">
        <v>9</v>
      </c>
      <c r="K1012" s="149">
        <v>45</v>
      </c>
      <c r="L1012" s="148">
        <v>33.869999999999997</v>
      </c>
      <c r="M1012" s="147">
        <v>54.96</v>
      </c>
      <c r="Y1012" s="667"/>
    </row>
    <row r="1013" spans="1:25">
      <c r="A1013" s="660" t="s">
        <v>39</v>
      </c>
      <c r="B1013" s="659">
        <v>87</v>
      </c>
      <c r="C1013" s="659">
        <v>80</v>
      </c>
      <c r="D1013" s="659">
        <v>7</v>
      </c>
      <c r="E1013" s="659">
        <v>87</v>
      </c>
      <c r="F1013" s="659">
        <v>80</v>
      </c>
      <c r="G1013" s="659">
        <v>7</v>
      </c>
      <c r="H1013" s="659">
        <v>107</v>
      </c>
      <c r="I1013" s="659">
        <v>92</v>
      </c>
      <c r="J1013" s="659">
        <v>15</v>
      </c>
      <c r="K1013" s="659">
        <v>211</v>
      </c>
      <c r="L1013" s="658">
        <v>134.85</v>
      </c>
      <c r="M1013" s="657">
        <v>50.72</v>
      </c>
      <c r="Y1013" s="667"/>
    </row>
    <row r="1014" spans="1:25">
      <c r="A1014" s="150" t="s">
        <v>38</v>
      </c>
      <c r="B1014" s="149">
        <v>54</v>
      </c>
      <c r="C1014" s="149">
        <v>48</v>
      </c>
      <c r="D1014" s="149">
        <v>6</v>
      </c>
      <c r="E1014" s="149">
        <v>54</v>
      </c>
      <c r="F1014" s="149">
        <v>48</v>
      </c>
      <c r="G1014" s="149">
        <v>6</v>
      </c>
      <c r="H1014" s="149">
        <v>65</v>
      </c>
      <c r="I1014" s="149">
        <v>55</v>
      </c>
      <c r="J1014" s="149">
        <v>10</v>
      </c>
      <c r="K1014" s="149">
        <v>96</v>
      </c>
      <c r="L1014" s="148">
        <v>75.7</v>
      </c>
      <c r="M1014" s="147">
        <v>53.74</v>
      </c>
      <c r="Y1014" s="667"/>
    </row>
    <row r="1015" spans="1:25">
      <c r="A1015" s="660" t="s">
        <v>36</v>
      </c>
      <c r="B1015" s="659">
        <v>79</v>
      </c>
      <c r="C1015" s="659">
        <v>71</v>
      </c>
      <c r="D1015" s="659">
        <v>8</v>
      </c>
      <c r="E1015" s="659">
        <v>79</v>
      </c>
      <c r="F1015" s="659">
        <v>71</v>
      </c>
      <c r="G1015" s="659">
        <v>8</v>
      </c>
      <c r="H1015" s="659">
        <v>108</v>
      </c>
      <c r="I1015" s="659">
        <v>85</v>
      </c>
      <c r="J1015" s="659">
        <v>23</v>
      </c>
      <c r="K1015" s="659">
        <v>148</v>
      </c>
      <c r="L1015" s="658">
        <v>105.46</v>
      </c>
      <c r="M1015" s="657">
        <v>52.15</v>
      </c>
      <c r="Y1015" s="667"/>
    </row>
    <row r="1016" spans="1:25">
      <c r="A1016" s="150" t="s">
        <v>37</v>
      </c>
      <c r="B1016" s="149">
        <v>45</v>
      </c>
      <c r="C1016" s="149">
        <v>42</v>
      </c>
      <c r="D1016" s="149">
        <v>3</v>
      </c>
      <c r="E1016" s="149">
        <v>45</v>
      </c>
      <c r="F1016" s="149">
        <v>42</v>
      </c>
      <c r="G1016" s="149">
        <v>3</v>
      </c>
      <c r="H1016" s="149">
        <v>51</v>
      </c>
      <c r="I1016" s="149">
        <v>47</v>
      </c>
      <c r="J1016" s="149">
        <v>4</v>
      </c>
      <c r="K1016" s="149">
        <v>93</v>
      </c>
      <c r="L1016" s="148">
        <v>62.76</v>
      </c>
      <c r="M1016" s="147">
        <v>52.37</v>
      </c>
      <c r="Y1016" s="667"/>
    </row>
    <row r="1017" spans="1:25" ht="13.5" thickBot="1">
      <c r="A1017" s="146" t="s">
        <v>50</v>
      </c>
      <c r="B1017" s="145">
        <v>690</v>
      </c>
      <c r="C1017" s="145">
        <v>630</v>
      </c>
      <c r="D1017" s="145">
        <v>60</v>
      </c>
      <c r="E1017" s="145">
        <v>724</v>
      </c>
      <c r="F1017" s="145">
        <v>657</v>
      </c>
      <c r="G1017" s="145">
        <v>67</v>
      </c>
      <c r="H1017" s="145">
        <v>946</v>
      </c>
      <c r="I1017" s="145">
        <v>807</v>
      </c>
      <c r="J1017" s="145">
        <v>139</v>
      </c>
      <c r="K1017" s="145">
        <v>1440</v>
      </c>
      <c r="L1017" s="144">
        <v>1097.3900000000001</v>
      </c>
      <c r="M1017" s="143">
        <v>52.83</v>
      </c>
      <c r="Y1017" s="667"/>
    </row>
    <row r="1018" spans="1:25">
      <c r="Y1018" s="667"/>
    </row>
    <row r="1019" spans="1:25" s="679" customFormat="1" ht="15.75" thickBot="1">
      <c r="A1019" s="612" t="s">
        <v>414</v>
      </c>
      <c r="B1019" s="666"/>
      <c r="C1019" s="613"/>
      <c r="D1019" s="613"/>
      <c r="E1019" s="613"/>
      <c r="F1019" s="613"/>
      <c r="G1019" s="613"/>
      <c r="H1019" s="613"/>
      <c r="I1019" s="613"/>
      <c r="J1019" s="613"/>
      <c r="K1019" s="613"/>
      <c r="L1019" s="665"/>
      <c r="M1019" s="613"/>
    </row>
    <row r="1020" spans="1:25">
      <c r="A1020" s="770" t="s">
        <v>49</v>
      </c>
      <c r="B1020" s="775" t="s">
        <v>289</v>
      </c>
      <c r="C1020" s="775"/>
      <c r="D1020" s="775"/>
      <c r="E1020" s="775" t="s">
        <v>288</v>
      </c>
      <c r="F1020" s="775"/>
      <c r="G1020" s="775"/>
      <c r="H1020" s="775" t="s">
        <v>278</v>
      </c>
      <c r="I1020" s="775"/>
      <c r="J1020" s="775"/>
      <c r="K1020" s="775" t="s">
        <v>287</v>
      </c>
      <c r="L1020" s="775"/>
      <c r="M1020" s="772"/>
      <c r="Y1020" s="667"/>
    </row>
    <row r="1021" spans="1:25" ht="13.5" thickBot="1">
      <c r="A1021" s="771"/>
      <c r="B1021" s="153" t="s">
        <v>50</v>
      </c>
      <c r="C1021" s="728" t="s">
        <v>286</v>
      </c>
      <c r="D1021" s="728" t="s">
        <v>285</v>
      </c>
      <c r="E1021" s="153" t="s">
        <v>50</v>
      </c>
      <c r="F1021" s="728" t="s">
        <v>286</v>
      </c>
      <c r="G1021" s="728" t="s">
        <v>285</v>
      </c>
      <c r="H1021" s="153" t="s">
        <v>50</v>
      </c>
      <c r="I1021" s="728" t="s">
        <v>286</v>
      </c>
      <c r="J1021" s="728" t="s">
        <v>285</v>
      </c>
      <c r="K1021" s="153" t="s">
        <v>78</v>
      </c>
      <c r="L1021" s="152" t="s">
        <v>284</v>
      </c>
      <c r="M1021" s="151" t="s">
        <v>283</v>
      </c>
      <c r="Y1021" s="667"/>
    </row>
    <row r="1022" spans="1:25">
      <c r="A1022" s="664" t="s">
        <v>35</v>
      </c>
      <c r="B1022" s="663">
        <v>66</v>
      </c>
      <c r="C1022" s="663">
        <v>54</v>
      </c>
      <c r="D1022" s="663">
        <v>12</v>
      </c>
      <c r="E1022" s="663">
        <v>66</v>
      </c>
      <c r="F1022" s="663">
        <v>54</v>
      </c>
      <c r="G1022" s="663">
        <v>12</v>
      </c>
      <c r="H1022" s="663">
        <v>80</v>
      </c>
      <c r="I1022" s="663">
        <v>63</v>
      </c>
      <c r="J1022" s="663">
        <v>17</v>
      </c>
      <c r="K1022" s="663">
        <v>152</v>
      </c>
      <c r="L1022" s="662">
        <v>98.47</v>
      </c>
      <c r="M1022" s="661">
        <v>52.44</v>
      </c>
      <c r="Y1022" s="667"/>
    </row>
    <row r="1023" spans="1:25">
      <c r="A1023" s="150" t="s">
        <v>48</v>
      </c>
      <c r="B1023" s="149">
        <v>40</v>
      </c>
      <c r="C1023" s="149">
        <v>27</v>
      </c>
      <c r="D1023" s="149">
        <v>13</v>
      </c>
      <c r="E1023" s="149">
        <v>40</v>
      </c>
      <c r="F1023" s="149">
        <v>27</v>
      </c>
      <c r="G1023" s="149">
        <v>13</v>
      </c>
      <c r="H1023" s="149">
        <v>51</v>
      </c>
      <c r="I1023" s="149">
        <v>30</v>
      </c>
      <c r="J1023" s="149">
        <v>21</v>
      </c>
      <c r="K1023" s="149">
        <v>68</v>
      </c>
      <c r="L1023" s="148">
        <v>39.770000000000003</v>
      </c>
      <c r="M1023" s="147">
        <v>53.95</v>
      </c>
      <c r="Y1023" s="667"/>
    </row>
    <row r="1024" spans="1:25">
      <c r="A1024" s="660" t="s">
        <v>47</v>
      </c>
      <c r="B1024" s="659">
        <v>14</v>
      </c>
      <c r="C1024" s="659">
        <v>9</v>
      </c>
      <c r="D1024" s="659">
        <v>5</v>
      </c>
      <c r="E1024" s="659">
        <v>14</v>
      </c>
      <c r="F1024" s="659">
        <v>9</v>
      </c>
      <c r="G1024" s="659">
        <v>5</v>
      </c>
      <c r="H1024" s="659">
        <v>19</v>
      </c>
      <c r="I1024" s="659">
        <v>10</v>
      </c>
      <c r="J1024" s="659">
        <v>9</v>
      </c>
      <c r="K1024" s="659">
        <v>30</v>
      </c>
      <c r="L1024" s="658">
        <v>18.88</v>
      </c>
      <c r="M1024" s="657">
        <v>53.02</v>
      </c>
      <c r="Y1024" s="667"/>
    </row>
    <row r="1025" spans="1:25">
      <c r="A1025" s="150" t="s">
        <v>46</v>
      </c>
      <c r="B1025" s="149">
        <v>18</v>
      </c>
      <c r="C1025" s="149">
        <v>15</v>
      </c>
      <c r="D1025" s="149">
        <v>3</v>
      </c>
      <c r="E1025" s="149">
        <v>18</v>
      </c>
      <c r="F1025" s="149">
        <v>15</v>
      </c>
      <c r="G1025" s="149">
        <v>3</v>
      </c>
      <c r="H1025" s="149">
        <v>25</v>
      </c>
      <c r="I1025" s="149">
        <v>20</v>
      </c>
      <c r="J1025" s="149">
        <v>5</v>
      </c>
      <c r="K1025" s="149">
        <v>30</v>
      </c>
      <c r="L1025" s="148">
        <v>17.16</v>
      </c>
      <c r="M1025" s="147">
        <v>55.15</v>
      </c>
      <c r="Y1025" s="667"/>
    </row>
    <row r="1026" spans="1:25">
      <c r="A1026" s="660" t="s">
        <v>45</v>
      </c>
      <c r="B1026" s="659">
        <v>10</v>
      </c>
      <c r="C1026" s="659">
        <v>8</v>
      </c>
      <c r="D1026" s="659">
        <v>2</v>
      </c>
      <c r="E1026" s="659">
        <v>11</v>
      </c>
      <c r="F1026" s="659">
        <v>8</v>
      </c>
      <c r="G1026" s="659">
        <v>3</v>
      </c>
      <c r="H1026" s="659">
        <v>14</v>
      </c>
      <c r="I1026" s="659">
        <v>10</v>
      </c>
      <c r="J1026" s="659">
        <v>4</v>
      </c>
      <c r="K1026" s="659">
        <v>11</v>
      </c>
      <c r="L1026" s="658">
        <v>9.52</v>
      </c>
      <c r="M1026" s="657">
        <v>56.83</v>
      </c>
      <c r="Y1026" s="667"/>
    </row>
    <row r="1027" spans="1:25">
      <c r="A1027" s="150" t="s">
        <v>44</v>
      </c>
      <c r="B1027" s="149">
        <v>25</v>
      </c>
      <c r="C1027" s="149">
        <v>23</v>
      </c>
      <c r="D1027" s="149">
        <v>2</v>
      </c>
      <c r="E1027" s="149">
        <v>30</v>
      </c>
      <c r="F1027" s="149">
        <v>23</v>
      </c>
      <c r="G1027" s="149">
        <v>7</v>
      </c>
      <c r="H1027" s="149">
        <v>43</v>
      </c>
      <c r="I1027" s="149">
        <v>30</v>
      </c>
      <c r="J1027" s="149">
        <v>13</v>
      </c>
      <c r="K1027" s="149">
        <v>38</v>
      </c>
      <c r="L1027" s="148">
        <v>29.01</v>
      </c>
      <c r="M1027" s="147">
        <v>55.24</v>
      </c>
      <c r="Y1027" s="667"/>
    </row>
    <row r="1028" spans="1:25">
      <c r="A1028" s="660" t="s">
        <v>43</v>
      </c>
      <c r="B1028" s="659">
        <v>12</v>
      </c>
      <c r="C1028" s="659">
        <v>8</v>
      </c>
      <c r="D1028" s="659">
        <v>4</v>
      </c>
      <c r="E1028" s="659">
        <v>14</v>
      </c>
      <c r="F1028" s="659">
        <v>8</v>
      </c>
      <c r="G1028" s="659">
        <v>6</v>
      </c>
      <c r="H1028" s="659">
        <v>15</v>
      </c>
      <c r="I1028" s="659">
        <v>8</v>
      </c>
      <c r="J1028" s="659">
        <v>7</v>
      </c>
      <c r="K1028" s="659">
        <v>20</v>
      </c>
      <c r="L1028" s="658">
        <v>11.51</v>
      </c>
      <c r="M1028" s="657">
        <v>56.01</v>
      </c>
      <c r="Y1028" s="667"/>
    </row>
    <row r="1029" spans="1:25">
      <c r="A1029" s="150" t="s">
        <v>42</v>
      </c>
      <c r="B1029" s="149">
        <v>21</v>
      </c>
      <c r="C1029" s="149">
        <v>16</v>
      </c>
      <c r="D1029" s="149">
        <v>5</v>
      </c>
      <c r="E1029" s="149">
        <v>22</v>
      </c>
      <c r="F1029" s="149">
        <v>16</v>
      </c>
      <c r="G1029" s="149">
        <v>6</v>
      </c>
      <c r="H1029" s="149">
        <v>34</v>
      </c>
      <c r="I1029" s="149">
        <v>23</v>
      </c>
      <c r="J1029" s="149">
        <v>11</v>
      </c>
      <c r="K1029" s="149">
        <v>35</v>
      </c>
      <c r="L1029" s="148">
        <v>19.329999999999998</v>
      </c>
      <c r="M1029" s="147">
        <v>56.37</v>
      </c>
      <c r="Y1029" s="667"/>
    </row>
    <row r="1030" spans="1:25">
      <c r="A1030" s="660" t="s">
        <v>41</v>
      </c>
      <c r="B1030" s="659">
        <v>11</v>
      </c>
      <c r="C1030" s="659">
        <v>10</v>
      </c>
      <c r="D1030" s="659">
        <v>1</v>
      </c>
      <c r="E1030" s="659">
        <v>15</v>
      </c>
      <c r="F1030" s="659">
        <v>10</v>
      </c>
      <c r="G1030" s="659">
        <v>5</v>
      </c>
      <c r="H1030" s="659">
        <v>24</v>
      </c>
      <c r="I1030" s="659">
        <v>13</v>
      </c>
      <c r="J1030" s="659">
        <v>11</v>
      </c>
      <c r="K1030" s="659">
        <v>24</v>
      </c>
      <c r="L1030" s="658">
        <v>12.86</v>
      </c>
      <c r="M1030" s="657">
        <v>58.45</v>
      </c>
      <c r="Y1030" s="667"/>
    </row>
    <row r="1031" spans="1:25">
      <c r="A1031" s="150" t="s">
        <v>40</v>
      </c>
      <c r="B1031" s="149">
        <v>18</v>
      </c>
      <c r="C1031" s="149">
        <v>12</v>
      </c>
      <c r="D1031" s="149">
        <v>6</v>
      </c>
      <c r="E1031" s="149">
        <v>18</v>
      </c>
      <c r="F1031" s="149">
        <v>12</v>
      </c>
      <c r="G1031" s="149">
        <v>6</v>
      </c>
      <c r="H1031" s="149">
        <v>23</v>
      </c>
      <c r="I1031" s="149">
        <v>13</v>
      </c>
      <c r="J1031" s="149">
        <v>10</v>
      </c>
      <c r="K1031" s="149">
        <v>28</v>
      </c>
      <c r="L1031" s="148">
        <v>16.16</v>
      </c>
      <c r="M1031" s="147">
        <v>52.6</v>
      </c>
      <c r="Y1031" s="667"/>
    </row>
    <row r="1032" spans="1:25">
      <c r="A1032" s="660" t="s">
        <v>39</v>
      </c>
      <c r="B1032" s="659">
        <v>47</v>
      </c>
      <c r="C1032" s="659">
        <v>33</v>
      </c>
      <c r="D1032" s="659">
        <v>14</v>
      </c>
      <c r="E1032" s="659">
        <v>47</v>
      </c>
      <c r="F1032" s="659">
        <v>33</v>
      </c>
      <c r="G1032" s="659">
        <v>14</v>
      </c>
      <c r="H1032" s="659">
        <v>59</v>
      </c>
      <c r="I1032" s="659">
        <v>41</v>
      </c>
      <c r="J1032" s="659">
        <v>18</v>
      </c>
      <c r="K1032" s="659">
        <v>93</v>
      </c>
      <c r="L1032" s="658">
        <v>51.83</v>
      </c>
      <c r="M1032" s="657">
        <v>53.25</v>
      </c>
      <c r="Y1032" s="667"/>
    </row>
    <row r="1033" spans="1:25">
      <c r="A1033" s="150" t="s">
        <v>38</v>
      </c>
      <c r="B1033" s="149">
        <v>22</v>
      </c>
      <c r="C1033" s="149">
        <v>18</v>
      </c>
      <c r="D1033" s="149">
        <v>4</v>
      </c>
      <c r="E1033" s="149">
        <v>22</v>
      </c>
      <c r="F1033" s="149">
        <v>18</v>
      </c>
      <c r="G1033" s="149">
        <v>4</v>
      </c>
      <c r="H1033" s="149">
        <v>31</v>
      </c>
      <c r="I1033" s="149">
        <v>22</v>
      </c>
      <c r="J1033" s="149">
        <v>9</v>
      </c>
      <c r="K1033" s="149">
        <v>49</v>
      </c>
      <c r="L1033" s="148">
        <v>27.25</v>
      </c>
      <c r="M1033" s="147">
        <v>57.57</v>
      </c>
      <c r="Y1033" s="667"/>
    </row>
    <row r="1034" spans="1:25">
      <c r="A1034" s="660" t="s">
        <v>36</v>
      </c>
      <c r="B1034" s="659">
        <v>44</v>
      </c>
      <c r="C1034" s="659">
        <v>33</v>
      </c>
      <c r="D1034" s="659">
        <v>11</v>
      </c>
      <c r="E1034" s="659">
        <v>44</v>
      </c>
      <c r="F1034" s="659">
        <v>33</v>
      </c>
      <c r="G1034" s="659">
        <v>11</v>
      </c>
      <c r="H1034" s="659">
        <v>59</v>
      </c>
      <c r="I1034" s="659">
        <v>41</v>
      </c>
      <c r="J1034" s="659">
        <v>18</v>
      </c>
      <c r="K1034" s="659">
        <v>72</v>
      </c>
      <c r="L1034" s="658">
        <v>44.97</v>
      </c>
      <c r="M1034" s="657">
        <v>55.93</v>
      </c>
      <c r="Y1034" s="667"/>
    </row>
    <row r="1035" spans="1:25">
      <c r="A1035" s="150" t="s">
        <v>37</v>
      </c>
      <c r="B1035" s="149">
        <v>21</v>
      </c>
      <c r="C1035" s="149">
        <v>16</v>
      </c>
      <c r="D1035" s="149">
        <v>5</v>
      </c>
      <c r="E1035" s="149">
        <v>21</v>
      </c>
      <c r="F1035" s="149">
        <v>16</v>
      </c>
      <c r="G1035" s="149">
        <v>5</v>
      </c>
      <c r="H1035" s="149">
        <v>23</v>
      </c>
      <c r="I1035" s="149">
        <v>17</v>
      </c>
      <c r="J1035" s="149">
        <v>6</v>
      </c>
      <c r="K1035" s="149">
        <v>33</v>
      </c>
      <c r="L1035" s="148">
        <v>22.2</v>
      </c>
      <c r="M1035" s="147">
        <v>53.52</v>
      </c>
      <c r="Y1035" s="667"/>
    </row>
    <row r="1036" spans="1:25" ht="13.5" thickBot="1">
      <c r="A1036" s="146" t="s">
        <v>50</v>
      </c>
      <c r="B1036" s="145">
        <v>364</v>
      </c>
      <c r="C1036" s="145">
        <v>278</v>
      </c>
      <c r="D1036" s="145">
        <v>86</v>
      </c>
      <c r="E1036" s="145">
        <v>382</v>
      </c>
      <c r="F1036" s="145">
        <v>282</v>
      </c>
      <c r="G1036" s="145">
        <v>100</v>
      </c>
      <c r="H1036" s="145">
        <v>500</v>
      </c>
      <c r="I1036" s="145">
        <v>341</v>
      </c>
      <c r="J1036" s="145">
        <v>159</v>
      </c>
      <c r="K1036" s="145">
        <v>639</v>
      </c>
      <c r="L1036" s="144">
        <v>418.92</v>
      </c>
      <c r="M1036" s="143">
        <v>54.35</v>
      </c>
      <c r="Y1036" s="667"/>
    </row>
    <row r="1037" spans="1:25">
      <c r="Y1037" s="667"/>
    </row>
    <row r="1038" spans="1:25" s="679" customFormat="1" ht="15.75" thickBot="1">
      <c r="A1038" s="612" t="s">
        <v>413</v>
      </c>
      <c r="B1038" s="666"/>
      <c r="C1038" s="613"/>
      <c r="D1038" s="613"/>
      <c r="E1038" s="613"/>
      <c r="F1038" s="613"/>
      <c r="G1038" s="613"/>
      <c r="H1038" s="613"/>
      <c r="I1038" s="613"/>
      <c r="J1038" s="613"/>
      <c r="K1038" s="613"/>
      <c r="L1038" s="665"/>
      <c r="M1038" s="613"/>
    </row>
    <row r="1039" spans="1:25">
      <c r="A1039" s="770" t="s">
        <v>49</v>
      </c>
      <c r="B1039" s="775" t="s">
        <v>289</v>
      </c>
      <c r="C1039" s="775"/>
      <c r="D1039" s="775"/>
      <c r="E1039" s="775" t="s">
        <v>288</v>
      </c>
      <c r="F1039" s="775"/>
      <c r="G1039" s="775"/>
      <c r="H1039" s="775" t="s">
        <v>278</v>
      </c>
      <c r="I1039" s="775"/>
      <c r="J1039" s="775"/>
      <c r="K1039" s="775" t="s">
        <v>287</v>
      </c>
      <c r="L1039" s="775"/>
      <c r="M1039" s="772"/>
      <c r="Y1039" s="667"/>
    </row>
    <row r="1040" spans="1:25" ht="13.5" thickBot="1">
      <c r="A1040" s="771"/>
      <c r="B1040" s="153" t="s">
        <v>50</v>
      </c>
      <c r="C1040" s="728" t="s">
        <v>286</v>
      </c>
      <c r="D1040" s="728" t="s">
        <v>285</v>
      </c>
      <c r="E1040" s="153" t="s">
        <v>50</v>
      </c>
      <c r="F1040" s="728" t="s">
        <v>286</v>
      </c>
      <c r="G1040" s="728" t="s">
        <v>285</v>
      </c>
      <c r="H1040" s="153" t="s">
        <v>50</v>
      </c>
      <c r="I1040" s="728" t="s">
        <v>286</v>
      </c>
      <c r="J1040" s="728" t="s">
        <v>285</v>
      </c>
      <c r="K1040" s="153" t="s">
        <v>78</v>
      </c>
      <c r="L1040" s="152" t="s">
        <v>284</v>
      </c>
      <c r="M1040" s="151" t="s">
        <v>283</v>
      </c>
      <c r="Y1040" s="667"/>
    </row>
    <row r="1041" spans="1:25">
      <c r="A1041" s="664" t="s">
        <v>35</v>
      </c>
      <c r="B1041" s="663">
        <v>9</v>
      </c>
      <c r="C1041" s="663">
        <v>5</v>
      </c>
      <c r="D1041" s="663">
        <v>4</v>
      </c>
      <c r="E1041" s="663">
        <v>9</v>
      </c>
      <c r="F1041" s="663">
        <v>5</v>
      </c>
      <c r="G1041" s="663">
        <v>4</v>
      </c>
      <c r="H1041" s="663">
        <v>9</v>
      </c>
      <c r="I1041" s="663">
        <v>5</v>
      </c>
      <c r="J1041" s="663">
        <v>4</v>
      </c>
      <c r="K1041" s="663">
        <v>12</v>
      </c>
      <c r="L1041" s="662">
        <v>5.38</v>
      </c>
      <c r="M1041" s="661">
        <v>55.03</v>
      </c>
      <c r="Y1041" s="667"/>
    </row>
    <row r="1042" spans="1:25">
      <c r="A1042" s="150" t="s">
        <v>48</v>
      </c>
      <c r="B1042" s="149">
        <v>0</v>
      </c>
      <c r="C1042" s="149">
        <v>0</v>
      </c>
      <c r="D1042" s="149">
        <v>0</v>
      </c>
      <c r="E1042" s="149">
        <v>0</v>
      </c>
      <c r="F1042" s="149">
        <v>0</v>
      </c>
      <c r="G1042" s="149">
        <v>0</v>
      </c>
      <c r="H1042" s="149">
        <v>0</v>
      </c>
      <c r="I1042" s="149">
        <v>0</v>
      </c>
      <c r="J1042" s="149">
        <v>0</v>
      </c>
      <c r="K1042" s="149">
        <v>0</v>
      </c>
      <c r="L1042" s="148">
        <v>0</v>
      </c>
      <c r="M1042" s="147">
        <v>0</v>
      </c>
      <c r="Y1042" s="667"/>
    </row>
    <row r="1043" spans="1:25">
      <c r="A1043" s="660" t="s">
        <v>47</v>
      </c>
      <c r="B1043" s="659">
        <v>1</v>
      </c>
      <c r="C1043" s="659">
        <v>0</v>
      </c>
      <c r="D1043" s="659">
        <v>1</v>
      </c>
      <c r="E1043" s="659">
        <v>1</v>
      </c>
      <c r="F1043" s="659">
        <v>0</v>
      </c>
      <c r="G1043" s="659">
        <v>1</v>
      </c>
      <c r="H1043" s="659">
        <v>1</v>
      </c>
      <c r="I1043" s="659">
        <v>0</v>
      </c>
      <c r="J1043" s="659">
        <v>1</v>
      </c>
      <c r="K1043" s="659">
        <v>2</v>
      </c>
      <c r="L1043" s="658">
        <v>0.74</v>
      </c>
      <c r="M1043" s="657">
        <v>53.47</v>
      </c>
      <c r="Y1043" s="667"/>
    </row>
    <row r="1044" spans="1:25">
      <c r="A1044" s="150" t="s">
        <v>46</v>
      </c>
      <c r="B1044" s="149">
        <v>1</v>
      </c>
      <c r="C1044" s="149">
        <v>0</v>
      </c>
      <c r="D1044" s="149">
        <v>1</v>
      </c>
      <c r="E1044" s="149">
        <v>1</v>
      </c>
      <c r="F1044" s="149">
        <v>0</v>
      </c>
      <c r="G1044" s="149">
        <v>1</v>
      </c>
      <c r="H1044" s="149">
        <v>1</v>
      </c>
      <c r="I1044" s="149">
        <v>0</v>
      </c>
      <c r="J1044" s="149">
        <v>1</v>
      </c>
      <c r="K1044" s="149">
        <v>1</v>
      </c>
      <c r="L1044" s="148">
        <v>0.33</v>
      </c>
      <c r="M1044" s="147" t="s">
        <v>409</v>
      </c>
      <c r="Y1044" s="667"/>
    </row>
    <row r="1045" spans="1:25">
      <c r="A1045" s="660" t="s">
        <v>45</v>
      </c>
      <c r="B1045" s="659">
        <v>0</v>
      </c>
      <c r="C1045" s="659">
        <v>0</v>
      </c>
      <c r="D1045" s="659">
        <v>0</v>
      </c>
      <c r="E1045" s="659">
        <v>0</v>
      </c>
      <c r="F1045" s="659">
        <v>0</v>
      </c>
      <c r="G1045" s="659">
        <v>0</v>
      </c>
      <c r="H1045" s="659">
        <v>0</v>
      </c>
      <c r="I1045" s="659">
        <v>0</v>
      </c>
      <c r="J1045" s="659">
        <v>0</v>
      </c>
      <c r="K1045" s="659">
        <v>0</v>
      </c>
      <c r="L1045" s="658">
        <v>0</v>
      </c>
      <c r="M1045" s="657">
        <v>0</v>
      </c>
      <c r="Y1045" s="667"/>
    </row>
    <row r="1046" spans="1:25">
      <c r="A1046" s="150" t="s">
        <v>44</v>
      </c>
      <c r="B1046" s="149">
        <v>0</v>
      </c>
      <c r="C1046" s="149">
        <v>0</v>
      </c>
      <c r="D1046" s="149">
        <v>0</v>
      </c>
      <c r="E1046" s="149">
        <v>0</v>
      </c>
      <c r="F1046" s="149">
        <v>0</v>
      </c>
      <c r="G1046" s="149">
        <v>0</v>
      </c>
      <c r="H1046" s="149">
        <v>0</v>
      </c>
      <c r="I1046" s="149">
        <v>0</v>
      </c>
      <c r="J1046" s="149">
        <v>0</v>
      </c>
      <c r="K1046" s="149">
        <v>0</v>
      </c>
      <c r="L1046" s="148">
        <v>0</v>
      </c>
      <c r="M1046" s="147">
        <v>0</v>
      </c>
      <c r="Y1046" s="667"/>
    </row>
    <row r="1047" spans="1:25">
      <c r="A1047" s="660" t="s">
        <v>43</v>
      </c>
      <c r="B1047" s="659">
        <v>0</v>
      </c>
      <c r="C1047" s="659">
        <v>0</v>
      </c>
      <c r="D1047" s="659">
        <v>0</v>
      </c>
      <c r="E1047" s="659">
        <v>0</v>
      </c>
      <c r="F1047" s="659">
        <v>0</v>
      </c>
      <c r="G1047" s="659">
        <v>0</v>
      </c>
      <c r="H1047" s="659">
        <v>0</v>
      </c>
      <c r="I1047" s="659">
        <v>0</v>
      </c>
      <c r="J1047" s="659">
        <v>0</v>
      </c>
      <c r="K1047" s="659">
        <v>0</v>
      </c>
      <c r="L1047" s="658">
        <v>0</v>
      </c>
      <c r="M1047" s="657">
        <v>0</v>
      </c>
      <c r="Y1047" s="667"/>
    </row>
    <row r="1048" spans="1:25">
      <c r="A1048" s="150" t="s">
        <v>42</v>
      </c>
      <c r="B1048" s="149">
        <v>1</v>
      </c>
      <c r="C1048" s="149">
        <v>0</v>
      </c>
      <c r="D1048" s="149">
        <v>1</v>
      </c>
      <c r="E1048" s="149">
        <v>1</v>
      </c>
      <c r="F1048" s="149">
        <v>0</v>
      </c>
      <c r="G1048" s="149">
        <v>1</v>
      </c>
      <c r="H1048" s="149">
        <v>1</v>
      </c>
      <c r="I1048" s="149">
        <v>0</v>
      </c>
      <c r="J1048" s="149">
        <v>1</v>
      </c>
      <c r="K1048" s="149">
        <v>0</v>
      </c>
      <c r="L1048" s="148">
        <v>0</v>
      </c>
      <c r="M1048" s="147">
        <v>0</v>
      </c>
      <c r="Y1048" s="667"/>
    </row>
    <row r="1049" spans="1:25">
      <c r="A1049" s="660" t="s">
        <v>41</v>
      </c>
      <c r="B1049" s="659">
        <v>1</v>
      </c>
      <c r="C1049" s="659">
        <v>0</v>
      </c>
      <c r="D1049" s="659">
        <v>1</v>
      </c>
      <c r="E1049" s="659">
        <v>1</v>
      </c>
      <c r="F1049" s="659">
        <v>0</v>
      </c>
      <c r="G1049" s="659">
        <v>1</v>
      </c>
      <c r="H1049" s="659">
        <v>1</v>
      </c>
      <c r="I1049" s="659">
        <v>0</v>
      </c>
      <c r="J1049" s="659">
        <v>1</v>
      </c>
      <c r="K1049" s="659">
        <v>1</v>
      </c>
      <c r="L1049" s="658">
        <v>0.27</v>
      </c>
      <c r="M1049" s="657" t="s">
        <v>409</v>
      </c>
      <c r="Y1049" s="667"/>
    </row>
    <row r="1050" spans="1:25">
      <c r="A1050" s="150" t="s">
        <v>40</v>
      </c>
      <c r="B1050" s="149">
        <v>0</v>
      </c>
      <c r="C1050" s="149">
        <v>0</v>
      </c>
      <c r="D1050" s="149">
        <v>0</v>
      </c>
      <c r="E1050" s="149">
        <v>0</v>
      </c>
      <c r="F1050" s="149">
        <v>0</v>
      </c>
      <c r="G1050" s="149">
        <v>0</v>
      </c>
      <c r="H1050" s="149">
        <v>0</v>
      </c>
      <c r="I1050" s="149">
        <v>0</v>
      </c>
      <c r="J1050" s="149">
        <v>0</v>
      </c>
      <c r="K1050" s="149">
        <v>0</v>
      </c>
      <c r="L1050" s="148">
        <v>0</v>
      </c>
      <c r="M1050" s="147">
        <v>0</v>
      </c>
      <c r="Y1050" s="667"/>
    </row>
    <row r="1051" spans="1:25">
      <c r="A1051" s="660" t="s">
        <v>39</v>
      </c>
      <c r="B1051" s="659">
        <v>2</v>
      </c>
      <c r="C1051" s="659">
        <v>1</v>
      </c>
      <c r="D1051" s="659">
        <v>1</v>
      </c>
      <c r="E1051" s="659">
        <v>2</v>
      </c>
      <c r="F1051" s="659">
        <v>1</v>
      </c>
      <c r="G1051" s="659">
        <v>1</v>
      </c>
      <c r="H1051" s="659">
        <v>2</v>
      </c>
      <c r="I1051" s="659">
        <v>1</v>
      </c>
      <c r="J1051" s="659">
        <v>1</v>
      </c>
      <c r="K1051" s="659">
        <v>3</v>
      </c>
      <c r="L1051" s="658">
        <v>1.19</v>
      </c>
      <c r="M1051" s="657">
        <v>50.37</v>
      </c>
      <c r="Y1051" s="667"/>
    </row>
    <row r="1052" spans="1:25">
      <c r="A1052" s="150" t="s">
        <v>38</v>
      </c>
      <c r="B1052" s="149">
        <v>1</v>
      </c>
      <c r="C1052" s="149">
        <v>0</v>
      </c>
      <c r="D1052" s="149">
        <v>1</v>
      </c>
      <c r="E1052" s="149">
        <v>1</v>
      </c>
      <c r="F1052" s="149">
        <v>0</v>
      </c>
      <c r="G1052" s="149">
        <v>1</v>
      </c>
      <c r="H1052" s="149">
        <v>2</v>
      </c>
      <c r="I1052" s="149">
        <v>0</v>
      </c>
      <c r="J1052" s="149">
        <v>2</v>
      </c>
      <c r="K1052" s="149">
        <v>3</v>
      </c>
      <c r="L1052" s="148">
        <v>2</v>
      </c>
      <c r="M1052" s="147">
        <v>54.88</v>
      </c>
      <c r="Y1052" s="667"/>
    </row>
    <row r="1053" spans="1:25">
      <c r="A1053" s="660" t="s">
        <v>36</v>
      </c>
      <c r="B1053" s="659">
        <v>1</v>
      </c>
      <c r="C1053" s="659">
        <v>0</v>
      </c>
      <c r="D1053" s="659">
        <v>1</v>
      </c>
      <c r="E1053" s="659">
        <v>1</v>
      </c>
      <c r="F1053" s="659">
        <v>0</v>
      </c>
      <c r="G1053" s="659">
        <v>1</v>
      </c>
      <c r="H1053" s="659">
        <v>1</v>
      </c>
      <c r="I1053" s="659">
        <v>0</v>
      </c>
      <c r="J1053" s="659">
        <v>1</v>
      </c>
      <c r="K1053" s="659">
        <v>1</v>
      </c>
      <c r="L1053" s="658">
        <v>1</v>
      </c>
      <c r="M1053" s="657" t="s">
        <v>409</v>
      </c>
      <c r="Y1053" s="667"/>
    </row>
    <row r="1054" spans="1:25">
      <c r="A1054" s="150" t="s">
        <v>37</v>
      </c>
      <c r="B1054" s="149">
        <v>0</v>
      </c>
      <c r="C1054" s="149">
        <v>0</v>
      </c>
      <c r="D1054" s="149">
        <v>0</v>
      </c>
      <c r="E1054" s="149">
        <v>0</v>
      </c>
      <c r="F1054" s="149">
        <v>0</v>
      </c>
      <c r="G1054" s="149">
        <v>0</v>
      </c>
      <c r="H1054" s="149">
        <v>0</v>
      </c>
      <c r="I1054" s="149">
        <v>0</v>
      </c>
      <c r="J1054" s="149">
        <v>0</v>
      </c>
      <c r="K1054" s="149">
        <v>0</v>
      </c>
      <c r="L1054" s="148">
        <v>0</v>
      </c>
      <c r="M1054" s="147">
        <v>0</v>
      </c>
      <c r="Y1054" s="667"/>
    </row>
    <row r="1055" spans="1:25" ht="13.5" thickBot="1">
      <c r="A1055" s="146" t="s">
        <v>50</v>
      </c>
      <c r="B1055" s="145">
        <v>17</v>
      </c>
      <c r="C1055" s="145">
        <v>6</v>
      </c>
      <c r="D1055" s="145">
        <v>11</v>
      </c>
      <c r="E1055" s="145">
        <v>17</v>
      </c>
      <c r="F1055" s="145">
        <v>6</v>
      </c>
      <c r="G1055" s="145">
        <v>11</v>
      </c>
      <c r="H1055" s="145">
        <v>18</v>
      </c>
      <c r="I1055" s="145">
        <v>6</v>
      </c>
      <c r="J1055" s="145">
        <v>12</v>
      </c>
      <c r="K1055" s="145">
        <v>23</v>
      </c>
      <c r="L1055" s="144">
        <v>10.91</v>
      </c>
      <c r="M1055" s="143">
        <v>54.15</v>
      </c>
      <c r="Y1055" s="667"/>
    </row>
    <row r="1056" spans="1:25">
      <c r="Y1056" s="667"/>
    </row>
    <row r="1057" spans="1:25" s="679" customFormat="1" ht="15.75" thickBot="1">
      <c r="A1057" s="612" t="s">
        <v>412</v>
      </c>
      <c r="B1057" s="666"/>
      <c r="C1057" s="613"/>
      <c r="D1057" s="613"/>
      <c r="E1057" s="613"/>
      <c r="F1057" s="613"/>
      <c r="G1057" s="613"/>
      <c r="H1057" s="613"/>
      <c r="I1057" s="613"/>
      <c r="J1057" s="613"/>
      <c r="K1057" s="613"/>
      <c r="L1057" s="665"/>
      <c r="M1057" s="613"/>
    </row>
    <row r="1058" spans="1:25">
      <c r="A1058" s="770" t="s">
        <v>49</v>
      </c>
      <c r="B1058" s="775" t="s">
        <v>289</v>
      </c>
      <c r="C1058" s="775"/>
      <c r="D1058" s="775"/>
      <c r="E1058" s="775" t="s">
        <v>288</v>
      </c>
      <c r="F1058" s="775"/>
      <c r="G1058" s="775"/>
      <c r="H1058" s="775" t="s">
        <v>278</v>
      </c>
      <c r="I1058" s="775"/>
      <c r="J1058" s="775"/>
      <c r="K1058" s="775" t="s">
        <v>287</v>
      </c>
      <c r="L1058" s="775"/>
      <c r="M1058" s="772"/>
      <c r="Y1058" s="667"/>
    </row>
    <row r="1059" spans="1:25" ht="13.5" thickBot="1">
      <c r="A1059" s="771"/>
      <c r="B1059" s="153" t="s">
        <v>50</v>
      </c>
      <c r="C1059" s="728" t="s">
        <v>286</v>
      </c>
      <c r="D1059" s="728" t="s">
        <v>285</v>
      </c>
      <c r="E1059" s="153" t="s">
        <v>50</v>
      </c>
      <c r="F1059" s="728" t="s">
        <v>286</v>
      </c>
      <c r="G1059" s="728" t="s">
        <v>285</v>
      </c>
      <c r="H1059" s="153" t="s">
        <v>50</v>
      </c>
      <c r="I1059" s="728" t="s">
        <v>286</v>
      </c>
      <c r="J1059" s="728" t="s">
        <v>285</v>
      </c>
      <c r="K1059" s="153" t="s">
        <v>78</v>
      </c>
      <c r="L1059" s="152" t="s">
        <v>284</v>
      </c>
      <c r="M1059" s="151" t="s">
        <v>283</v>
      </c>
      <c r="Y1059" s="667"/>
    </row>
    <row r="1060" spans="1:25">
      <c r="A1060" s="664" t="s">
        <v>35</v>
      </c>
      <c r="B1060" s="663">
        <v>40</v>
      </c>
      <c r="C1060" s="663">
        <v>22</v>
      </c>
      <c r="D1060" s="663">
        <v>18</v>
      </c>
      <c r="E1060" s="663">
        <v>40</v>
      </c>
      <c r="F1060" s="663">
        <v>22</v>
      </c>
      <c r="G1060" s="663">
        <v>18</v>
      </c>
      <c r="H1060" s="663">
        <v>76</v>
      </c>
      <c r="I1060" s="663">
        <v>36</v>
      </c>
      <c r="J1060" s="663">
        <v>40</v>
      </c>
      <c r="K1060" s="663">
        <v>494</v>
      </c>
      <c r="L1060" s="662">
        <v>314.88</v>
      </c>
      <c r="M1060" s="661">
        <v>46.8</v>
      </c>
      <c r="Y1060" s="667"/>
    </row>
    <row r="1061" spans="1:25">
      <c r="A1061" s="150" t="s">
        <v>48</v>
      </c>
      <c r="B1061" s="149">
        <v>20</v>
      </c>
      <c r="C1061" s="149">
        <v>5</v>
      </c>
      <c r="D1061" s="149">
        <v>15</v>
      </c>
      <c r="E1061" s="149">
        <v>20</v>
      </c>
      <c r="F1061" s="149">
        <v>5</v>
      </c>
      <c r="G1061" s="149">
        <v>15</v>
      </c>
      <c r="H1061" s="149">
        <v>39</v>
      </c>
      <c r="I1061" s="149">
        <v>5</v>
      </c>
      <c r="J1061" s="149">
        <v>34</v>
      </c>
      <c r="K1061" s="149">
        <v>121</v>
      </c>
      <c r="L1061" s="148">
        <v>53.43</v>
      </c>
      <c r="M1061" s="147">
        <v>51.73</v>
      </c>
      <c r="Y1061" s="667"/>
    </row>
    <row r="1062" spans="1:25">
      <c r="A1062" s="660" t="s">
        <v>47</v>
      </c>
      <c r="B1062" s="659">
        <v>11</v>
      </c>
      <c r="C1062" s="659">
        <v>4</v>
      </c>
      <c r="D1062" s="659">
        <v>7</v>
      </c>
      <c r="E1062" s="659">
        <v>11</v>
      </c>
      <c r="F1062" s="659">
        <v>4</v>
      </c>
      <c r="G1062" s="659">
        <v>7</v>
      </c>
      <c r="H1062" s="659">
        <v>15</v>
      </c>
      <c r="I1062" s="659">
        <v>4</v>
      </c>
      <c r="J1062" s="659">
        <v>11</v>
      </c>
      <c r="K1062" s="659">
        <v>87</v>
      </c>
      <c r="L1062" s="658">
        <v>68.150000000000006</v>
      </c>
      <c r="M1062" s="657">
        <v>44.49</v>
      </c>
      <c r="Y1062" s="667"/>
    </row>
    <row r="1063" spans="1:25">
      <c r="A1063" s="150" t="s">
        <v>46</v>
      </c>
      <c r="B1063" s="149">
        <v>8</v>
      </c>
      <c r="C1063" s="149">
        <v>1</v>
      </c>
      <c r="D1063" s="149">
        <v>7</v>
      </c>
      <c r="E1063" s="149">
        <v>8</v>
      </c>
      <c r="F1063" s="149">
        <v>1</v>
      </c>
      <c r="G1063" s="149">
        <v>7</v>
      </c>
      <c r="H1063" s="149">
        <v>10</v>
      </c>
      <c r="I1063" s="149">
        <v>1</v>
      </c>
      <c r="J1063" s="149">
        <v>9</v>
      </c>
      <c r="K1063" s="149">
        <v>34</v>
      </c>
      <c r="L1063" s="148">
        <v>15.97</v>
      </c>
      <c r="M1063" s="147">
        <v>54.28</v>
      </c>
      <c r="Y1063" s="667"/>
    </row>
    <row r="1064" spans="1:25">
      <c r="A1064" s="660" t="s">
        <v>45</v>
      </c>
      <c r="B1064" s="659">
        <v>6</v>
      </c>
      <c r="C1064" s="659">
        <v>2</v>
      </c>
      <c r="D1064" s="659">
        <v>4</v>
      </c>
      <c r="E1064" s="659">
        <v>7</v>
      </c>
      <c r="F1064" s="659">
        <v>2</v>
      </c>
      <c r="G1064" s="659">
        <v>5</v>
      </c>
      <c r="H1064" s="659">
        <v>11</v>
      </c>
      <c r="I1064" s="659">
        <v>3</v>
      </c>
      <c r="J1064" s="659">
        <v>8</v>
      </c>
      <c r="K1064" s="659">
        <v>14</v>
      </c>
      <c r="L1064" s="658">
        <v>4.33</v>
      </c>
      <c r="M1064" s="657">
        <v>52.36</v>
      </c>
      <c r="Y1064" s="667"/>
    </row>
    <row r="1065" spans="1:25">
      <c r="A1065" s="150" t="s">
        <v>44</v>
      </c>
      <c r="B1065" s="149">
        <v>10</v>
      </c>
      <c r="C1065" s="149">
        <v>5</v>
      </c>
      <c r="D1065" s="149">
        <v>5</v>
      </c>
      <c r="E1065" s="149">
        <v>15</v>
      </c>
      <c r="F1065" s="149">
        <v>5</v>
      </c>
      <c r="G1065" s="149">
        <v>10</v>
      </c>
      <c r="H1065" s="149">
        <v>28</v>
      </c>
      <c r="I1065" s="149">
        <v>5</v>
      </c>
      <c r="J1065" s="149">
        <v>23</v>
      </c>
      <c r="K1065" s="149">
        <v>95</v>
      </c>
      <c r="L1065" s="148">
        <v>47.57</v>
      </c>
      <c r="M1065" s="147">
        <v>49.18</v>
      </c>
      <c r="Y1065" s="667"/>
    </row>
    <row r="1066" spans="1:25">
      <c r="A1066" s="660" t="s">
        <v>43</v>
      </c>
      <c r="B1066" s="659">
        <v>5</v>
      </c>
      <c r="C1066" s="659">
        <v>0</v>
      </c>
      <c r="D1066" s="659">
        <v>5</v>
      </c>
      <c r="E1066" s="659">
        <v>8</v>
      </c>
      <c r="F1066" s="659">
        <v>0</v>
      </c>
      <c r="G1066" s="659">
        <v>8</v>
      </c>
      <c r="H1066" s="659">
        <v>12</v>
      </c>
      <c r="I1066" s="659">
        <v>0</v>
      </c>
      <c r="J1066" s="659">
        <v>12</v>
      </c>
      <c r="K1066" s="659">
        <v>55</v>
      </c>
      <c r="L1066" s="658">
        <v>35.85</v>
      </c>
      <c r="M1066" s="657">
        <v>43.12</v>
      </c>
      <c r="Y1066" s="667"/>
    </row>
    <row r="1067" spans="1:25">
      <c r="A1067" s="150" t="s">
        <v>42</v>
      </c>
      <c r="B1067" s="149">
        <v>11</v>
      </c>
      <c r="C1067" s="149">
        <v>3</v>
      </c>
      <c r="D1067" s="149">
        <v>8</v>
      </c>
      <c r="E1067" s="149">
        <v>11</v>
      </c>
      <c r="F1067" s="149">
        <v>3</v>
      </c>
      <c r="G1067" s="149">
        <v>8</v>
      </c>
      <c r="H1067" s="149">
        <v>18</v>
      </c>
      <c r="I1067" s="149">
        <v>6</v>
      </c>
      <c r="J1067" s="149">
        <v>12</v>
      </c>
      <c r="K1067" s="149">
        <v>91</v>
      </c>
      <c r="L1067" s="148">
        <v>71.680000000000007</v>
      </c>
      <c r="M1067" s="147">
        <v>45.55</v>
      </c>
      <c r="Y1067" s="667"/>
    </row>
    <row r="1068" spans="1:25">
      <c r="A1068" s="660" t="s">
        <v>41</v>
      </c>
      <c r="B1068" s="659">
        <v>7</v>
      </c>
      <c r="C1068" s="659">
        <v>5</v>
      </c>
      <c r="D1068" s="659">
        <v>2</v>
      </c>
      <c r="E1068" s="659">
        <v>11</v>
      </c>
      <c r="F1068" s="659">
        <v>5</v>
      </c>
      <c r="G1068" s="659">
        <v>6</v>
      </c>
      <c r="H1068" s="659">
        <v>17</v>
      </c>
      <c r="I1068" s="659">
        <v>6</v>
      </c>
      <c r="J1068" s="659">
        <v>11</v>
      </c>
      <c r="K1068" s="659">
        <v>41</v>
      </c>
      <c r="L1068" s="658">
        <v>26.13</v>
      </c>
      <c r="M1068" s="657">
        <v>50.92</v>
      </c>
      <c r="Y1068" s="667"/>
    </row>
    <row r="1069" spans="1:25">
      <c r="A1069" s="150" t="s">
        <v>40</v>
      </c>
      <c r="B1069" s="149">
        <v>9</v>
      </c>
      <c r="C1069" s="149">
        <v>3</v>
      </c>
      <c r="D1069" s="149">
        <v>6</v>
      </c>
      <c r="E1069" s="149">
        <v>9</v>
      </c>
      <c r="F1069" s="149">
        <v>3</v>
      </c>
      <c r="G1069" s="149">
        <v>6</v>
      </c>
      <c r="H1069" s="149">
        <v>15</v>
      </c>
      <c r="I1069" s="149">
        <v>3</v>
      </c>
      <c r="J1069" s="149">
        <v>12</v>
      </c>
      <c r="K1069" s="149">
        <v>36</v>
      </c>
      <c r="L1069" s="148">
        <v>15.67</v>
      </c>
      <c r="M1069" s="147">
        <v>52.17</v>
      </c>
      <c r="Y1069" s="667"/>
    </row>
    <row r="1070" spans="1:25">
      <c r="A1070" s="660" t="s">
        <v>39</v>
      </c>
      <c r="B1070" s="659">
        <v>22</v>
      </c>
      <c r="C1070" s="659">
        <v>5</v>
      </c>
      <c r="D1070" s="659">
        <v>17</v>
      </c>
      <c r="E1070" s="659">
        <v>22</v>
      </c>
      <c r="F1070" s="659">
        <v>5</v>
      </c>
      <c r="G1070" s="659">
        <v>17</v>
      </c>
      <c r="H1070" s="659">
        <v>35</v>
      </c>
      <c r="I1070" s="659">
        <v>5</v>
      </c>
      <c r="J1070" s="659">
        <v>30</v>
      </c>
      <c r="K1070" s="659">
        <v>323</v>
      </c>
      <c r="L1070" s="658">
        <v>161.18</v>
      </c>
      <c r="M1070" s="657">
        <v>44.36</v>
      </c>
      <c r="Y1070" s="667"/>
    </row>
    <row r="1071" spans="1:25">
      <c r="A1071" s="150" t="s">
        <v>38</v>
      </c>
      <c r="B1071" s="149">
        <v>8</v>
      </c>
      <c r="C1071" s="149">
        <v>2</v>
      </c>
      <c r="D1071" s="149">
        <v>6</v>
      </c>
      <c r="E1071" s="149">
        <v>8</v>
      </c>
      <c r="F1071" s="149">
        <v>2</v>
      </c>
      <c r="G1071" s="149">
        <v>6</v>
      </c>
      <c r="H1071" s="149">
        <v>15</v>
      </c>
      <c r="I1071" s="149">
        <v>2</v>
      </c>
      <c r="J1071" s="149">
        <v>13</v>
      </c>
      <c r="K1071" s="149">
        <v>104</v>
      </c>
      <c r="L1071" s="148">
        <v>63.28</v>
      </c>
      <c r="M1071" s="147">
        <v>48.29</v>
      </c>
      <c r="Y1071" s="667"/>
    </row>
    <row r="1072" spans="1:25">
      <c r="A1072" s="660" t="s">
        <v>36</v>
      </c>
      <c r="B1072" s="659">
        <v>26</v>
      </c>
      <c r="C1072" s="659">
        <v>11</v>
      </c>
      <c r="D1072" s="659">
        <v>15</v>
      </c>
      <c r="E1072" s="659">
        <v>26</v>
      </c>
      <c r="F1072" s="659">
        <v>11</v>
      </c>
      <c r="G1072" s="659">
        <v>15</v>
      </c>
      <c r="H1072" s="659">
        <v>36</v>
      </c>
      <c r="I1072" s="659">
        <v>12</v>
      </c>
      <c r="J1072" s="659">
        <v>24</v>
      </c>
      <c r="K1072" s="659">
        <v>93</v>
      </c>
      <c r="L1072" s="658">
        <v>46.43</v>
      </c>
      <c r="M1072" s="657">
        <v>44.83</v>
      </c>
      <c r="Y1072" s="667"/>
    </row>
    <row r="1073" spans="1:25">
      <c r="A1073" s="150" t="s">
        <v>37</v>
      </c>
      <c r="B1073" s="149">
        <v>8</v>
      </c>
      <c r="C1073" s="149">
        <v>1</v>
      </c>
      <c r="D1073" s="149">
        <v>7</v>
      </c>
      <c r="E1073" s="149">
        <v>8</v>
      </c>
      <c r="F1073" s="149">
        <v>1</v>
      </c>
      <c r="G1073" s="149">
        <v>7</v>
      </c>
      <c r="H1073" s="149">
        <v>10</v>
      </c>
      <c r="I1073" s="149">
        <v>1</v>
      </c>
      <c r="J1073" s="149">
        <v>9</v>
      </c>
      <c r="K1073" s="149">
        <v>38</v>
      </c>
      <c r="L1073" s="148">
        <v>18.18</v>
      </c>
      <c r="M1073" s="147">
        <v>52.39</v>
      </c>
      <c r="Y1073" s="667"/>
    </row>
    <row r="1074" spans="1:25" ht="13.5" thickBot="1">
      <c r="A1074" s="146" t="s">
        <v>50</v>
      </c>
      <c r="B1074" s="145">
        <v>191</v>
      </c>
      <c r="C1074" s="145">
        <v>69</v>
      </c>
      <c r="D1074" s="145">
        <v>122</v>
      </c>
      <c r="E1074" s="145">
        <v>204</v>
      </c>
      <c r="F1074" s="145">
        <v>69</v>
      </c>
      <c r="G1074" s="145">
        <v>135</v>
      </c>
      <c r="H1074" s="145">
        <v>337</v>
      </c>
      <c r="I1074" s="145">
        <v>89</v>
      </c>
      <c r="J1074" s="145">
        <v>248</v>
      </c>
      <c r="K1074" s="145">
        <v>1590</v>
      </c>
      <c r="L1074" s="144">
        <v>942.73</v>
      </c>
      <c r="M1074" s="143">
        <v>46.85</v>
      </c>
      <c r="Y1074" s="667"/>
    </row>
    <row r="1075" spans="1:25">
      <c r="Y1075" s="667"/>
    </row>
    <row r="1076" spans="1:25" s="679" customFormat="1" ht="15.75" thickBot="1">
      <c r="A1076" s="612" t="s">
        <v>411</v>
      </c>
      <c r="B1076" s="666"/>
      <c r="C1076" s="613"/>
      <c r="D1076" s="613"/>
      <c r="E1076" s="613"/>
      <c r="F1076" s="613"/>
      <c r="G1076" s="613"/>
      <c r="H1076" s="613"/>
      <c r="I1076" s="613"/>
      <c r="J1076" s="613"/>
      <c r="K1076" s="613"/>
      <c r="L1076" s="665"/>
      <c r="M1076" s="613"/>
    </row>
    <row r="1077" spans="1:25">
      <c r="A1077" s="770" t="s">
        <v>49</v>
      </c>
      <c r="B1077" s="775" t="s">
        <v>289</v>
      </c>
      <c r="C1077" s="775"/>
      <c r="D1077" s="775"/>
      <c r="E1077" s="775" t="s">
        <v>288</v>
      </c>
      <c r="F1077" s="775"/>
      <c r="G1077" s="775"/>
      <c r="H1077" s="775" t="s">
        <v>278</v>
      </c>
      <c r="I1077" s="775"/>
      <c r="J1077" s="775"/>
      <c r="K1077" s="775" t="s">
        <v>287</v>
      </c>
      <c r="L1077" s="775"/>
      <c r="M1077" s="772"/>
      <c r="Y1077" s="667"/>
    </row>
    <row r="1078" spans="1:25" ht="13.5" thickBot="1">
      <c r="A1078" s="771"/>
      <c r="B1078" s="153" t="s">
        <v>50</v>
      </c>
      <c r="C1078" s="728" t="s">
        <v>286</v>
      </c>
      <c r="D1078" s="728" t="s">
        <v>285</v>
      </c>
      <c r="E1078" s="153" t="s">
        <v>50</v>
      </c>
      <c r="F1078" s="728" t="s">
        <v>286</v>
      </c>
      <c r="G1078" s="728" t="s">
        <v>285</v>
      </c>
      <c r="H1078" s="153" t="s">
        <v>50</v>
      </c>
      <c r="I1078" s="728" t="s">
        <v>286</v>
      </c>
      <c r="J1078" s="728" t="s">
        <v>285</v>
      </c>
      <c r="K1078" s="153" t="s">
        <v>78</v>
      </c>
      <c r="L1078" s="152" t="s">
        <v>284</v>
      </c>
      <c r="M1078" s="151" t="s">
        <v>283</v>
      </c>
      <c r="Y1078" s="667"/>
    </row>
    <row r="1079" spans="1:25">
      <c r="A1079" s="664" t="s">
        <v>35</v>
      </c>
      <c r="B1079" s="663">
        <v>7</v>
      </c>
      <c r="C1079" s="663">
        <v>2</v>
      </c>
      <c r="D1079" s="663">
        <v>5</v>
      </c>
      <c r="E1079" s="663">
        <v>7</v>
      </c>
      <c r="F1079" s="663">
        <v>2</v>
      </c>
      <c r="G1079" s="663">
        <v>5</v>
      </c>
      <c r="H1079" s="663">
        <v>7</v>
      </c>
      <c r="I1079" s="663">
        <v>2</v>
      </c>
      <c r="J1079" s="663">
        <v>5</v>
      </c>
      <c r="K1079" s="663">
        <v>20</v>
      </c>
      <c r="L1079" s="662">
        <v>9.2799999999999994</v>
      </c>
      <c r="M1079" s="661">
        <v>52.57</v>
      </c>
      <c r="Y1079" s="667"/>
    </row>
    <row r="1080" spans="1:25">
      <c r="A1080" s="150" t="s">
        <v>48</v>
      </c>
      <c r="B1080" s="149">
        <v>2</v>
      </c>
      <c r="C1080" s="149">
        <v>0</v>
      </c>
      <c r="D1080" s="149">
        <v>2</v>
      </c>
      <c r="E1080" s="149">
        <v>2</v>
      </c>
      <c r="F1080" s="149">
        <v>0</v>
      </c>
      <c r="G1080" s="149">
        <v>2</v>
      </c>
      <c r="H1080" s="149">
        <v>2</v>
      </c>
      <c r="I1080" s="149">
        <v>0</v>
      </c>
      <c r="J1080" s="149">
        <v>2</v>
      </c>
      <c r="K1080" s="149">
        <v>3</v>
      </c>
      <c r="L1080" s="148">
        <v>0.6</v>
      </c>
      <c r="M1080" s="147">
        <v>58.98</v>
      </c>
      <c r="Y1080" s="667"/>
    </row>
    <row r="1081" spans="1:25">
      <c r="A1081" s="660" t="s">
        <v>47</v>
      </c>
      <c r="B1081" s="659">
        <v>3</v>
      </c>
      <c r="C1081" s="659">
        <v>0</v>
      </c>
      <c r="D1081" s="659">
        <v>3</v>
      </c>
      <c r="E1081" s="659">
        <v>3</v>
      </c>
      <c r="F1081" s="659">
        <v>0</v>
      </c>
      <c r="G1081" s="659">
        <v>3</v>
      </c>
      <c r="H1081" s="659">
        <v>3</v>
      </c>
      <c r="I1081" s="659">
        <v>0</v>
      </c>
      <c r="J1081" s="659">
        <v>3</v>
      </c>
      <c r="K1081" s="659">
        <v>4</v>
      </c>
      <c r="L1081" s="658">
        <v>1.39</v>
      </c>
      <c r="M1081" s="657">
        <v>52.62</v>
      </c>
      <c r="Y1081" s="667"/>
    </row>
    <row r="1082" spans="1:25">
      <c r="A1082" s="150" t="s">
        <v>46</v>
      </c>
      <c r="B1082" s="149">
        <v>4</v>
      </c>
      <c r="C1082" s="149">
        <v>1</v>
      </c>
      <c r="D1082" s="149">
        <v>3</v>
      </c>
      <c r="E1082" s="149">
        <v>4</v>
      </c>
      <c r="F1082" s="149">
        <v>1</v>
      </c>
      <c r="G1082" s="149">
        <v>3</v>
      </c>
      <c r="H1082" s="149">
        <v>4</v>
      </c>
      <c r="I1082" s="149">
        <v>1</v>
      </c>
      <c r="J1082" s="149">
        <v>3</v>
      </c>
      <c r="K1082" s="149">
        <v>5</v>
      </c>
      <c r="L1082" s="148">
        <v>1.87</v>
      </c>
      <c r="M1082" s="147">
        <v>49.57</v>
      </c>
      <c r="Y1082" s="667"/>
    </row>
    <row r="1083" spans="1:25">
      <c r="A1083" s="660" t="s">
        <v>45</v>
      </c>
      <c r="B1083" s="659">
        <v>1</v>
      </c>
      <c r="C1083" s="659">
        <v>0</v>
      </c>
      <c r="D1083" s="659">
        <v>1</v>
      </c>
      <c r="E1083" s="659">
        <v>1</v>
      </c>
      <c r="F1083" s="659">
        <v>0</v>
      </c>
      <c r="G1083" s="659">
        <v>1</v>
      </c>
      <c r="H1083" s="659">
        <v>2</v>
      </c>
      <c r="I1083" s="659">
        <v>0</v>
      </c>
      <c r="J1083" s="659">
        <v>2</v>
      </c>
      <c r="K1083" s="659">
        <v>2</v>
      </c>
      <c r="L1083" s="658">
        <v>0.93</v>
      </c>
      <c r="M1083" s="657">
        <v>56.19</v>
      </c>
      <c r="Y1083" s="667"/>
    </row>
    <row r="1084" spans="1:25">
      <c r="A1084" s="150" t="s">
        <v>44</v>
      </c>
      <c r="B1084" s="149">
        <v>3</v>
      </c>
      <c r="C1084" s="149">
        <v>2</v>
      </c>
      <c r="D1084" s="149">
        <v>1</v>
      </c>
      <c r="E1084" s="149">
        <v>3</v>
      </c>
      <c r="F1084" s="149">
        <v>2</v>
      </c>
      <c r="G1084" s="149">
        <v>1</v>
      </c>
      <c r="H1084" s="149">
        <v>3</v>
      </c>
      <c r="I1084" s="149">
        <v>2</v>
      </c>
      <c r="J1084" s="149">
        <v>1</v>
      </c>
      <c r="K1084" s="149">
        <v>8</v>
      </c>
      <c r="L1084" s="148">
        <v>4.2699999999999996</v>
      </c>
      <c r="M1084" s="147">
        <v>61.76</v>
      </c>
      <c r="Y1084" s="667"/>
    </row>
    <row r="1085" spans="1:25">
      <c r="A1085" s="660" t="s">
        <v>43</v>
      </c>
      <c r="B1085" s="659">
        <v>3</v>
      </c>
      <c r="C1085" s="659">
        <v>1</v>
      </c>
      <c r="D1085" s="659">
        <v>2</v>
      </c>
      <c r="E1085" s="659">
        <v>3</v>
      </c>
      <c r="F1085" s="659">
        <v>1</v>
      </c>
      <c r="G1085" s="659">
        <v>2</v>
      </c>
      <c r="H1085" s="659">
        <v>3</v>
      </c>
      <c r="I1085" s="659">
        <v>1</v>
      </c>
      <c r="J1085" s="659">
        <v>2</v>
      </c>
      <c r="K1085" s="659">
        <v>5</v>
      </c>
      <c r="L1085" s="658">
        <v>1.2</v>
      </c>
      <c r="M1085" s="657">
        <v>55.42</v>
      </c>
      <c r="Y1085" s="667"/>
    </row>
    <row r="1086" spans="1:25">
      <c r="A1086" s="150" t="s">
        <v>42</v>
      </c>
      <c r="B1086" s="149">
        <v>4</v>
      </c>
      <c r="C1086" s="149">
        <v>2</v>
      </c>
      <c r="D1086" s="149">
        <v>2</v>
      </c>
      <c r="E1086" s="149">
        <v>4</v>
      </c>
      <c r="F1086" s="149">
        <v>2</v>
      </c>
      <c r="G1086" s="149">
        <v>2</v>
      </c>
      <c r="H1086" s="149">
        <v>4</v>
      </c>
      <c r="I1086" s="149">
        <v>2</v>
      </c>
      <c r="J1086" s="149">
        <v>2</v>
      </c>
      <c r="K1086" s="149">
        <v>4</v>
      </c>
      <c r="L1086" s="148">
        <v>2.2000000000000002</v>
      </c>
      <c r="M1086" s="147">
        <v>52.18</v>
      </c>
      <c r="Y1086" s="667"/>
    </row>
    <row r="1087" spans="1:25">
      <c r="A1087" s="660" t="s">
        <v>41</v>
      </c>
      <c r="B1087" s="659">
        <v>1</v>
      </c>
      <c r="C1087" s="659">
        <v>1</v>
      </c>
      <c r="D1087" s="659">
        <v>0</v>
      </c>
      <c r="E1087" s="659">
        <v>1</v>
      </c>
      <c r="F1087" s="659">
        <v>1</v>
      </c>
      <c r="G1087" s="659">
        <v>0</v>
      </c>
      <c r="H1087" s="659">
        <v>1</v>
      </c>
      <c r="I1087" s="659">
        <v>1</v>
      </c>
      <c r="J1087" s="659">
        <v>0</v>
      </c>
      <c r="K1087" s="659">
        <v>1</v>
      </c>
      <c r="L1087" s="658">
        <v>0.2</v>
      </c>
      <c r="M1087" s="657" t="s">
        <v>409</v>
      </c>
      <c r="Y1087" s="667"/>
    </row>
    <row r="1088" spans="1:25">
      <c r="A1088" s="150" t="s">
        <v>40</v>
      </c>
      <c r="B1088" s="149">
        <v>2</v>
      </c>
      <c r="C1088" s="149">
        <v>1</v>
      </c>
      <c r="D1088" s="149">
        <v>1</v>
      </c>
      <c r="E1088" s="149">
        <v>2</v>
      </c>
      <c r="F1088" s="149">
        <v>1</v>
      </c>
      <c r="G1088" s="149">
        <v>1</v>
      </c>
      <c r="H1088" s="149">
        <v>2</v>
      </c>
      <c r="I1088" s="149">
        <v>1</v>
      </c>
      <c r="J1088" s="149">
        <v>1</v>
      </c>
      <c r="K1088" s="149">
        <v>2</v>
      </c>
      <c r="L1088" s="148">
        <v>0.33</v>
      </c>
      <c r="M1088" s="147">
        <v>49.15</v>
      </c>
      <c r="Y1088" s="667"/>
    </row>
    <row r="1089" spans="1:25">
      <c r="A1089" s="660" t="s">
        <v>39</v>
      </c>
      <c r="B1089" s="659">
        <v>8</v>
      </c>
      <c r="C1089" s="659">
        <v>2</v>
      </c>
      <c r="D1089" s="659">
        <v>6</v>
      </c>
      <c r="E1089" s="659">
        <v>8</v>
      </c>
      <c r="F1089" s="659">
        <v>2</v>
      </c>
      <c r="G1089" s="659">
        <v>6</v>
      </c>
      <c r="H1089" s="659">
        <v>9</v>
      </c>
      <c r="I1089" s="659">
        <v>2</v>
      </c>
      <c r="J1089" s="659">
        <v>7</v>
      </c>
      <c r="K1089" s="659">
        <v>16</v>
      </c>
      <c r="L1089" s="658">
        <v>7.94</v>
      </c>
      <c r="M1089" s="657">
        <v>51.66</v>
      </c>
      <c r="Y1089" s="667"/>
    </row>
    <row r="1090" spans="1:25">
      <c r="A1090" s="150" t="s">
        <v>38</v>
      </c>
      <c r="B1090" s="149">
        <v>1</v>
      </c>
      <c r="C1090" s="149">
        <v>0</v>
      </c>
      <c r="D1090" s="149">
        <v>1</v>
      </c>
      <c r="E1090" s="149">
        <v>1</v>
      </c>
      <c r="F1090" s="149">
        <v>0</v>
      </c>
      <c r="G1090" s="149">
        <v>1</v>
      </c>
      <c r="H1090" s="149">
        <v>1</v>
      </c>
      <c r="I1090" s="149">
        <v>0</v>
      </c>
      <c r="J1090" s="149">
        <v>1</v>
      </c>
      <c r="K1090" s="149">
        <v>4</v>
      </c>
      <c r="L1090" s="148">
        <v>2</v>
      </c>
      <c r="M1090" s="147">
        <v>54.2</v>
      </c>
      <c r="Y1090" s="667"/>
    </row>
    <row r="1091" spans="1:25">
      <c r="A1091" s="660" t="s">
        <v>36</v>
      </c>
      <c r="B1091" s="659">
        <v>11</v>
      </c>
      <c r="C1091" s="659">
        <v>2</v>
      </c>
      <c r="D1091" s="659">
        <v>9</v>
      </c>
      <c r="E1091" s="659">
        <v>11</v>
      </c>
      <c r="F1091" s="659">
        <v>2</v>
      </c>
      <c r="G1091" s="659">
        <v>9</v>
      </c>
      <c r="H1091" s="659">
        <v>11</v>
      </c>
      <c r="I1091" s="659">
        <v>2</v>
      </c>
      <c r="J1091" s="659">
        <v>9</v>
      </c>
      <c r="K1091" s="659">
        <v>15</v>
      </c>
      <c r="L1091" s="658">
        <v>6.63</v>
      </c>
      <c r="M1091" s="657">
        <v>56.33</v>
      </c>
      <c r="Y1091" s="667"/>
    </row>
    <row r="1092" spans="1:25">
      <c r="A1092" s="150" t="s">
        <v>37</v>
      </c>
      <c r="B1092" s="149">
        <v>4</v>
      </c>
      <c r="C1092" s="149">
        <v>2</v>
      </c>
      <c r="D1092" s="149">
        <v>2</v>
      </c>
      <c r="E1092" s="149">
        <v>4</v>
      </c>
      <c r="F1092" s="149">
        <v>2</v>
      </c>
      <c r="G1092" s="149">
        <v>2</v>
      </c>
      <c r="H1092" s="149">
        <v>4</v>
      </c>
      <c r="I1092" s="149">
        <v>2</v>
      </c>
      <c r="J1092" s="149">
        <v>2</v>
      </c>
      <c r="K1092" s="149">
        <v>9</v>
      </c>
      <c r="L1092" s="148">
        <v>3.27</v>
      </c>
      <c r="M1092" s="147">
        <v>56.59</v>
      </c>
      <c r="Y1092" s="667"/>
    </row>
    <row r="1093" spans="1:25" ht="13.5" thickBot="1">
      <c r="A1093" s="146" t="s">
        <v>50</v>
      </c>
      <c r="B1093" s="145">
        <v>54</v>
      </c>
      <c r="C1093" s="145">
        <v>16</v>
      </c>
      <c r="D1093" s="145">
        <v>38</v>
      </c>
      <c r="E1093" s="145">
        <v>54</v>
      </c>
      <c r="F1093" s="145">
        <v>16</v>
      </c>
      <c r="G1093" s="145">
        <v>38</v>
      </c>
      <c r="H1093" s="145">
        <v>56</v>
      </c>
      <c r="I1093" s="145">
        <v>16</v>
      </c>
      <c r="J1093" s="145">
        <v>40</v>
      </c>
      <c r="K1093" s="145">
        <v>90</v>
      </c>
      <c r="L1093" s="144">
        <v>42.11</v>
      </c>
      <c r="M1093" s="143">
        <v>54.4</v>
      </c>
      <c r="Y1093" s="667"/>
    </row>
    <row r="1094" spans="1:25">
      <c r="Y1094" s="667"/>
    </row>
    <row r="1095" spans="1:25" s="679" customFormat="1" ht="15.75" thickBot="1">
      <c r="A1095" s="612" t="s">
        <v>410</v>
      </c>
      <c r="B1095" s="666"/>
      <c r="C1095" s="613"/>
      <c r="D1095" s="613"/>
      <c r="E1095" s="613"/>
      <c r="F1095" s="613"/>
      <c r="G1095" s="613"/>
      <c r="H1095" s="613"/>
      <c r="I1095" s="613"/>
      <c r="J1095" s="613"/>
      <c r="K1095" s="613"/>
      <c r="L1095" s="665"/>
      <c r="M1095" s="613"/>
    </row>
    <row r="1096" spans="1:25">
      <c r="A1096" s="770" t="s">
        <v>49</v>
      </c>
      <c r="B1096" s="775" t="s">
        <v>289</v>
      </c>
      <c r="C1096" s="775"/>
      <c r="D1096" s="775"/>
      <c r="E1096" s="775" t="s">
        <v>288</v>
      </c>
      <c r="F1096" s="775"/>
      <c r="G1096" s="775"/>
      <c r="H1096" s="775" t="s">
        <v>278</v>
      </c>
      <c r="I1096" s="775"/>
      <c r="J1096" s="775"/>
      <c r="K1096" s="775" t="s">
        <v>287</v>
      </c>
      <c r="L1096" s="775"/>
      <c r="M1096" s="772"/>
      <c r="Y1096" s="667"/>
    </row>
    <row r="1097" spans="1:25" ht="13.5" thickBot="1">
      <c r="A1097" s="771"/>
      <c r="B1097" s="153" t="s">
        <v>50</v>
      </c>
      <c r="C1097" s="728" t="s">
        <v>286</v>
      </c>
      <c r="D1097" s="728" t="s">
        <v>285</v>
      </c>
      <c r="E1097" s="153" t="s">
        <v>50</v>
      </c>
      <c r="F1097" s="728" t="s">
        <v>286</v>
      </c>
      <c r="G1097" s="728" t="s">
        <v>285</v>
      </c>
      <c r="H1097" s="153" t="s">
        <v>50</v>
      </c>
      <c r="I1097" s="728" t="s">
        <v>286</v>
      </c>
      <c r="J1097" s="728" t="s">
        <v>285</v>
      </c>
      <c r="K1097" s="153" t="s">
        <v>78</v>
      </c>
      <c r="L1097" s="152" t="s">
        <v>284</v>
      </c>
      <c r="M1097" s="151" t="s">
        <v>283</v>
      </c>
      <c r="Y1097" s="667"/>
    </row>
    <row r="1098" spans="1:25">
      <c r="A1098" s="664" t="s">
        <v>35</v>
      </c>
      <c r="B1098" s="663">
        <v>1</v>
      </c>
      <c r="C1098" s="663">
        <v>1</v>
      </c>
      <c r="D1098" s="663">
        <v>0</v>
      </c>
      <c r="E1098" s="663">
        <v>1</v>
      </c>
      <c r="F1098" s="663">
        <v>1</v>
      </c>
      <c r="G1098" s="663">
        <v>0</v>
      </c>
      <c r="H1098" s="663">
        <v>1</v>
      </c>
      <c r="I1098" s="663">
        <v>1</v>
      </c>
      <c r="J1098" s="663">
        <v>0</v>
      </c>
      <c r="K1098" s="663">
        <v>4</v>
      </c>
      <c r="L1098" s="662">
        <v>2.67</v>
      </c>
      <c r="M1098" s="661">
        <v>48.49</v>
      </c>
      <c r="Y1098" s="667"/>
    </row>
    <row r="1099" spans="1:25">
      <c r="A1099" s="150" t="s">
        <v>48</v>
      </c>
      <c r="B1099" s="149">
        <v>1</v>
      </c>
      <c r="C1099" s="149">
        <v>1</v>
      </c>
      <c r="D1099" s="149">
        <v>0</v>
      </c>
      <c r="E1099" s="149">
        <v>1</v>
      </c>
      <c r="F1099" s="149">
        <v>1</v>
      </c>
      <c r="G1099" s="149">
        <v>0</v>
      </c>
      <c r="H1099" s="149">
        <v>1</v>
      </c>
      <c r="I1099" s="149">
        <v>1</v>
      </c>
      <c r="J1099" s="149">
        <v>0</v>
      </c>
      <c r="K1099" s="149">
        <v>4</v>
      </c>
      <c r="L1099" s="148">
        <v>1.59</v>
      </c>
      <c r="M1099" s="147">
        <v>59.22</v>
      </c>
      <c r="Y1099" s="667"/>
    </row>
    <row r="1100" spans="1:25">
      <c r="A1100" s="660" t="s">
        <v>47</v>
      </c>
      <c r="B1100" s="659">
        <v>0</v>
      </c>
      <c r="C1100" s="659">
        <v>0</v>
      </c>
      <c r="D1100" s="659">
        <v>0</v>
      </c>
      <c r="E1100" s="659">
        <v>0</v>
      </c>
      <c r="F1100" s="659">
        <v>0</v>
      </c>
      <c r="G1100" s="659">
        <v>0</v>
      </c>
      <c r="H1100" s="659">
        <v>0</v>
      </c>
      <c r="I1100" s="659">
        <v>0</v>
      </c>
      <c r="J1100" s="659">
        <v>0</v>
      </c>
      <c r="K1100" s="659">
        <v>0</v>
      </c>
      <c r="L1100" s="658">
        <v>0</v>
      </c>
      <c r="M1100" s="657">
        <v>0</v>
      </c>
      <c r="Y1100" s="667"/>
    </row>
    <row r="1101" spans="1:25">
      <c r="A1101" s="150" t="s">
        <v>46</v>
      </c>
      <c r="B1101" s="149">
        <v>1</v>
      </c>
      <c r="C1101" s="149">
        <v>0</v>
      </c>
      <c r="D1101" s="149">
        <v>1</v>
      </c>
      <c r="E1101" s="149">
        <v>1</v>
      </c>
      <c r="F1101" s="149">
        <v>0</v>
      </c>
      <c r="G1101" s="149">
        <v>1</v>
      </c>
      <c r="H1101" s="149">
        <v>1</v>
      </c>
      <c r="I1101" s="149">
        <v>0</v>
      </c>
      <c r="J1101" s="149">
        <v>1</v>
      </c>
      <c r="K1101" s="149">
        <v>2</v>
      </c>
      <c r="L1101" s="148">
        <v>0.36</v>
      </c>
      <c r="M1101" s="147">
        <v>65.92</v>
      </c>
      <c r="Y1101" s="667"/>
    </row>
    <row r="1102" spans="1:25">
      <c r="A1102" s="660" t="s">
        <v>45</v>
      </c>
      <c r="B1102" s="659">
        <v>0</v>
      </c>
      <c r="C1102" s="659">
        <v>0</v>
      </c>
      <c r="D1102" s="659">
        <v>0</v>
      </c>
      <c r="E1102" s="659">
        <v>0</v>
      </c>
      <c r="F1102" s="659">
        <v>0</v>
      </c>
      <c r="G1102" s="659">
        <v>0</v>
      </c>
      <c r="H1102" s="659">
        <v>0</v>
      </c>
      <c r="I1102" s="659">
        <v>0</v>
      </c>
      <c r="J1102" s="659">
        <v>0</v>
      </c>
      <c r="K1102" s="659">
        <v>0</v>
      </c>
      <c r="L1102" s="658">
        <v>0</v>
      </c>
      <c r="M1102" s="657">
        <v>0</v>
      </c>
      <c r="Y1102" s="667"/>
    </row>
    <row r="1103" spans="1:25">
      <c r="A1103" s="150" t="s">
        <v>44</v>
      </c>
      <c r="B1103" s="149">
        <v>0</v>
      </c>
      <c r="C1103" s="149">
        <v>0</v>
      </c>
      <c r="D1103" s="149">
        <v>0</v>
      </c>
      <c r="E1103" s="149">
        <v>0</v>
      </c>
      <c r="F1103" s="149">
        <v>0</v>
      </c>
      <c r="G1103" s="149">
        <v>0</v>
      </c>
      <c r="H1103" s="149">
        <v>0</v>
      </c>
      <c r="I1103" s="149">
        <v>0</v>
      </c>
      <c r="J1103" s="149">
        <v>0</v>
      </c>
      <c r="K1103" s="149">
        <v>0</v>
      </c>
      <c r="L1103" s="148">
        <v>0</v>
      </c>
      <c r="M1103" s="147">
        <v>0</v>
      </c>
      <c r="Y1103" s="667"/>
    </row>
    <row r="1104" spans="1:25">
      <c r="A1104" s="660" t="s">
        <v>43</v>
      </c>
      <c r="B1104" s="659">
        <v>0</v>
      </c>
      <c r="C1104" s="659">
        <v>0</v>
      </c>
      <c r="D1104" s="659">
        <v>0</v>
      </c>
      <c r="E1104" s="659">
        <v>0</v>
      </c>
      <c r="F1104" s="659">
        <v>0</v>
      </c>
      <c r="G1104" s="659">
        <v>0</v>
      </c>
      <c r="H1104" s="659">
        <v>0</v>
      </c>
      <c r="I1104" s="659">
        <v>0</v>
      </c>
      <c r="J1104" s="659">
        <v>0</v>
      </c>
      <c r="K1104" s="659">
        <v>0</v>
      </c>
      <c r="L1104" s="658">
        <v>0</v>
      </c>
      <c r="M1104" s="657">
        <v>0</v>
      </c>
      <c r="Y1104" s="667"/>
    </row>
    <row r="1105" spans="1:25">
      <c r="A1105" s="150" t="s">
        <v>42</v>
      </c>
      <c r="B1105" s="149">
        <v>2</v>
      </c>
      <c r="C1105" s="149">
        <v>1</v>
      </c>
      <c r="D1105" s="149">
        <v>1</v>
      </c>
      <c r="E1105" s="149">
        <v>2</v>
      </c>
      <c r="F1105" s="149">
        <v>1</v>
      </c>
      <c r="G1105" s="149">
        <v>1</v>
      </c>
      <c r="H1105" s="149">
        <v>2</v>
      </c>
      <c r="I1105" s="149">
        <v>1</v>
      </c>
      <c r="J1105" s="149">
        <v>1</v>
      </c>
      <c r="K1105" s="149">
        <v>3</v>
      </c>
      <c r="L1105" s="148">
        <v>1.54</v>
      </c>
      <c r="M1105" s="147">
        <v>73.36</v>
      </c>
      <c r="Y1105" s="667"/>
    </row>
    <row r="1106" spans="1:25">
      <c r="A1106" s="660" t="s">
        <v>41</v>
      </c>
      <c r="B1106" s="659">
        <v>0</v>
      </c>
      <c r="C1106" s="659">
        <v>0</v>
      </c>
      <c r="D1106" s="659">
        <v>0</v>
      </c>
      <c r="E1106" s="659">
        <v>0</v>
      </c>
      <c r="F1106" s="659">
        <v>0</v>
      </c>
      <c r="G1106" s="659">
        <v>0</v>
      </c>
      <c r="H1106" s="659">
        <v>0</v>
      </c>
      <c r="I1106" s="659">
        <v>0</v>
      </c>
      <c r="J1106" s="659">
        <v>0</v>
      </c>
      <c r="K1106" s="659">
        <v>0</v>
      </c>
      <c r="L1106" s="658">
        <v>0</v>
      </c>
      <c r="M1106" s="657">
        <v>0</v>
      </c>
      <c r="Y1106" s="667"/>
    </row>
    <row r="1107" spans="1:25">
      <c r="A1107" s="150" t="s">
        <v>40</v>
      </c>
      <c r="B1107" s="149">
        <v>0</v>
      </c>
      <c r="C1107" s="149">
        <v>0</v>
      </c>
      <c r="D1107" s="149">
        <v>0</v>
      </c>
      <c r="E1107" s="149">
        <v>0</v>
      </c>
      <c r="F1107" s="149">
        <v>0</v>
      </c>
      <c r="G1107" s="149">
        <v>0</v>
      </c>
      <c r="H1107" s="149">
        <v>0</v>
      </c>
      <c r="I1107" s="149">
        <v>0</v>
      </c>
      <c r="J1107" s="149">
        <v>0</v>
      </c>
      <c r="K1107" s="149">
        <v>0</v>
      </c>
      <c r="L1107" s="148">
        <v>0</v>
      </c>
      <c r="M1107" s="147">
        <v>0</v>
      </c>
      <c r="Y1107" s="667"/>
    </row>
    <row r="1108" spans="1:25">
      <c r="A1108" s="660" t="s">
        <v>39</v>
      </c>
      <c r="B1108" s="659">
        <v>0</v>
      </c>
      <c r="C1108" s="659">
        <v>0</v>
      </c>
      <c r="D1108" s="659">
        <v>0</v>
      </c>
      <c r="E1108" s="659">
        <v>0</v>
      </c>
      <c r="F1108" s="659">
        <v>0</v>
      </c>
      <c r="G1108" s="659">
        <v>0</v>
      </c>
      <c r="H1108" s="659">
        <v>0</v>
      </c>
      <c r="I1108" s="659">
        <v>0</v>
      </c>
      <c r="J1108" s="659">
        <v>0</v>
      </c>
      <c r="K1108" s="659">
        <v>0</v>
      </c>
      <c r="L1108" s="658">
        <v>0</v>
      </c>
      <c r="M1108" s="657">
        <v>0</v>
      </c>
      <c r="Y1108" s="667"/>
    </row>
    <row r="1109" spans="1:25">
      <c r="A1109" s="150" t="s">
        <v>38</v>
      </c>
      <c r="B1109" s="149">
        <v>0</v>
      </c>
      <c r="C1109" s="149">
        <v>0</v>
      </c>
      <c r="D1109" s="149">
        <v>0</v>
      </c>
      <c r="E1109" s="149">
        <v>0</v>
      </c>
      <c r="F1109" s="149">
        <v>0</v>
      </c>
      <c r="G1109" s="149">
        <v>0</v>
      </c>
      <c r="H1109" s="149">
        <v>0</v>
      </c>
      <c r="I1109" s="149">
        <v>0</v>
      </c>
      <c r="J1109" s="149">
        <v>0</v>
      </c>
      <c r="K1109" s="149">
        <v>0</v>
      </c>
      <c r="L1109" s="148">
        <v>0</v>
      </c>
      <c r="M1109" s="147">
        <v>0</v>
      </c>
      <c r="Y1109" s="667"/>
    </row>
    <row r="1110" spans="1:25">
      <c r="A1110" s="660" t="s">
        <v>36</v>
      </c>
      <c r="B1110" s="659">
        <v>1</v>
      </c>
      <c r="C1110" s="659">
        <v>0</v>
      </c>
      <c r="D1110" s="659">
        <v>1</v>
      </c>
      <c r="E1110" s="659">
        <v>1</v>
      </c>
      <c r="F1110" s="659">
        <v>0</v>
      </c>
      <c r="G1110" s="659">
        <v>1</v>
      </c>
      <c r="H1110" s="659">
        <v>1</v>
      </c>
      <c r="I1110" s="659">
        <v>0</v>
      </c>
      <c r="J1110" s="659">
        <v>1</v>
      </c>
      <c r="K1110" s="659">
        <v>1</v>
      </c>
      <c r="L1110" s="658">
        <v>1</v>
      </c>
      <c r="M1110" s="657" t="s">
        <v>409</v>
      </c>
      <c r="Y1110" s="667"/>
    </row>
    <row r="1111" spans="1:25">
      <c r="A1111" s="150" t="s">
        <v>37</v>
      </c>
      <c r="B1111" s="149">
        <v>0</v>
      </c>
      <c r="C1111" s="149">
        <v>0</v>
      </c>
      <c r="D1111" s="149">
        <v>0</v>
      </c>
      <c r="E1111" s="149">
        <v>0</v>
      </c>
      <c r="F1111" s="149">
        <v>0</v>
      </c>
      <c r="G1111" s="149">
        <v>0</v>
      </c>
      <c r="H1111" s="149">
        <v>0</v>
      </c>
      <c r="I1111" s="149">
        <v>0</v>
      </c>
      <c r="J1111" s="149">
        <v>0</v>
      </c>
      <c r="K1111" s="149">
        <v>0</v>
      </c>
      <c r="L1111" s="148">
        <v>0</v>
      </c>
      <c r="M1111" s="147">
        <v>0</v>
      </c>
      <c r="Y1111" s="667"/>
    </row>
    <row r="1112" spans="1:25" ht="13.5" thickBot="1">
      <c r="A1112" s="146" t="s">
        <v>50</v>
      </c>
      <c r="B1112" s="145">
        <v>6</v>
      </c>
      <c r="C1112" s="145">
        <v>3</v>
      </c>
      <c r="D1112" s="145">
        <v>3</v>
      </c>
      <c r="E1112" s="145">
        <v>6</v>
      </c>
      <c r="F1112" s="145">
        <v>3</v>
      </c>
      <c r="G1112" s="145">
        <v>3</v>
      </c>
      <c r="H1112" s="145">
        <v>6</v>
      </c>
      <c r="I1112" s="145">
        <v>3</v>
      </c>
      <c r="J1112" s="145">
        <v>3</v>
      </c>
      <c r="K1112" s="145">
        <v>14</v>
      </c>
      <c r="L1112" s="144">
        <v>7.16</v>
      </c>
      <c r="M1112" s="143">
        <v>57.87</v>
      </c>
      <c r="Y1112" s="667"/>
    </row>
    <row r="1113" spans="1:25">
      <c r="Y1113" s="667"/>
    </row>
    <row r="1114" spans="1:25" s="679" customFormat="1" ht="15.75" thickBot="1">
      <c r="A1114" s="612" t="s">
        <v>408</v>
      </c>
      <c r="B1114" s="666"/>
      <c r="C1114" s="613"/>
      <c r="D1114" s="613"/>
      <c r="E1114" s="613"/>
      <c r="F1114" s="613"/>
      <c r="G1114" s="613"/>
      <c r="H1114" s="613"/>
      <c r="I1114" s="613"/>
      <c r="J1114" s="613"/>
      <c r="K1114" s="613"/>
      <c r="L1114" s="665"/>
      <c r="M1114" s="613"/>
    </row>
    <row r="1115" spans="1:25">
      <c r="A1115" s="770" t="s">
        <v>49</v>
      </c>
      <c r="B1115" s="775" t="s">
        <v>289</v>
      </c>
      <c r="C1115" s="775"/>
      <c r="D1115" s="775"/>
      <c r="E1115" s="775" t="s">
        <v>288</v>
      </c>
      <c r="F1115" s="775"/>
      <c r="G1115" s="775"/>
      <c r="H1115" s="775" t="s">
        <v>278</v>
      </c>
      <c r="I1115" s="775"/>
      <c r="J1115" s="775"/>
      <c r="K1115" s="775" t="s">
        <v>287</v>
      </c>
      <c r="L1115" s="775"/>
      <c r="M1115" s="772"/>
      <c r="Y1115" s="667"/>
    </row>
    <row r="1116" spans="1:25" ht="13.5" thickBot="1">
      <c r="A1116" s="771"/>
      <c r="B1116" s="153" t="s">
        <v>50</v>
      </c>
      <c r="C1116" s="728" t="s">
        <v>286</v>
      </c>
      <c r="D1116" s="728" t="s">
        <v>285</v>
      </c>
      <c r="E1116" s="153" t="s">
        <v>50</v>
      </c>
      <c r="F1116" s="728" t="s">
        <v>286</v>
      </c>
      <c r="G1116" s="728" t="s">
        <v>285</v>
      </c>
      <c r="H1116" s="153" t="s">
        <v>50</v>
      </c>
      <c r="I1116" s="728" t="s">
        <v>286</v>
      </c>
      <c r="J1116" s="728" t="s">
        <v>285</v>
      </c>
      <c r="K1116" s="153" t="s">
        <v>78</v>
      </c>
      <c r="L1116" s="152" t="s">
        <v>284</v>
      </c>
      <c r="M1116" s="151" t="s">
        <v>283</v>
      </c>
      <c r="Y1116" s="667"/>
    </row>
    <row r="1117" spans="1:25">
      <c r="A1117" s="664" t="s">
        <v>35</v>
      </c>
      <c r="B1117" s="663">
        <v>21</v>
      </c>
      <c r="C1117" s="663">
        <v>14</v>
      </c>
      <c r="D1117" s="663">
        <v>7</v>
      </c>
      <c r="E1117" s="663">
        <v>22</v>
      </c>
      <c r="F1117" s="663">
        <v>15</v>
      </c>
      <c r="G1117" s="663">
        <v>7</v>
      </c>
      <c r="H1117" s="663">
        <v>36</v>
      </c>
      <c r="I1117" s="663">
        <v>22</v>
      </c>
      <c r="J1117" s="663">
        <v>14</v>
      </c>
      <c r="K1117" s="663">
        <v>111</v>
      </c>
      <c r="L1117" s="662">
        <v>24.1</v>
      </c>
      <c r="M1117" s="661">
        <v>52.72</v>
      </c>
      <c r="Y1117" s="667"/>
    </row>
    <row r="1118" spans="1:25">
      <c r="A1118" s="150" t="s">
        <v>48</v>
      </c>
      <c r="B1118" s="149">
        <v>13</v>
      </c>
      <c r="C1118" s="149">
        <v>3</v>
      </c>
      <c r="D1118" s="149">
        <v>10</v>
      </c>
      <c r="E1118" s="149">
        <v>14</v>
      </c>
      <c r="F1118" s="149">
        <v>4</v>
      </c>
      <c r="G1118" s="149">
        <v>10</v>
      </c>
      <c r="H1118" s="149">
        <v>27</v>
      </c>
      <c r="I1118" s="149">
        <v>6</v>
      </c>
      <c r="J1118" s="149">
        <v>21</v>
      </c>
      <c r="K1118" s="149">
        <v>123</v>
      </c>
      <c r="L1118" s="148">
        <v>23.02</v>
      </c>
      <c r="M1118" s="147">
        <v>53.95</v>
      </c>
      <c r="Y1118" s="667"/>
    </row>
    <row r="1119" spans="1:25">
      <c r="A1119" s="660" t="s">
        <v>47</v>
      </c>
      <c r="B1119" s="659">
        <v>3</v>
      </c>
      <c r="C1119" s="659">
        <v>1</v>
      </c>
      <c r="D1119" s="659">
        <v>2</v>
      </c>
      <c r="E1119" s="659">
        <v>3</v>
      </c>
      <c r="F1119" s="659">
        <v>1</v>
      </c>
      <c r="G1119" s="659">
        <v>2</v>
      </c>
      <c r="H1119" s="659">
        <v>5</v>
      </c>
      <c r="I1119" s="659">
        <v>1</v>
      </c>
      <c r="J1119" s="659">
        <v>4</v>
      </c>
      <c r="K1119" s="659">
        <v>5</v>
      </c>
      <c r="L1119" s="658">
        <v>1.23</v>
      </c>
      <c r="M1119" s="657">
        <v>68.59</v>
      </c>
      <c r="Y1119" s="667"/>
    </row>
    <row r="1120" spans="1:25">
      <c r="A1120" s="150" t="s">
        <v>46</v>
      </c>
      <c r="B1120" s="149">
        <v>3</v>
      </c>
      <c r="C1120" s="149">
        <v>0</v>
      </c>
      <c r="D1120" s="149">
        <v>3</v>
      </c>
      <c r="E1120" s="149">
        <v>3</v>
      </c>
      <c r="F1120" s="149">
        <v>0</v>
      </c>
      <c r="G1120" s="149">
        <v>3</v>
      </c>
      <c r="H1120" s="149">
        <v>4</v>
      </c>
      <c r="I1120" s="149">
        <v>0</v>
      </c>
      <c r="J1120" s="149">
        <v>4</v>
      </c>
      <c r="K1120" s="149">
        <v>16</v>
      </c>
      <c r="L1120" s="148">
        <v>8.6999999999999993</v>
      </c>
      <c r="M1120" s="147">
        <v>52.05</v>
      </c>
      <c r="Y1120" s="667"/>
    </row>
    <row r="1121" spans="1:25">
      <c r="A1121" s="660" t="s">
        <v>45</v>
      </c>
      <c r="B1121" s="659">
        <v>2</v>
      </c>
      <c r="C1121" s="659">
        <v>0</v>
      </c>
      <c r="D1121" s="659">
        <v>2</v>
      </c>
      <c r="E1121" s="659">
        <v>2</v>
      </c>
      <c r="F1121" s="659">
        <v>0</v>
      </c>
      <c r="G1121" s="659">
        <v>2</v>
      </c>
      <c r="H1121" s="659">
        <v>2</v>
      </c>
      <c r="I1121" s="659">
        <v>0</v>
      </c>
      <c r="J1121" s="659">
        <v>2</v>
      </c>
      <c r="K1121" s="659">
        <v>23</v>
      </c>
      <c r="L1121" s="658">
        <v>4.1500000000000004</v>
      </c>
      <c r="M1121" s="657">
        <v>62.19</v>
      </c>
      <c r="Y1121" s="667"/>
    </row>
    <row r="1122" spans="1:25">
      <c r="A1122" s="150" t="s">
        <v>44</v>
      </c>
      <c r="B1122" s="149">
        <v>7</v>
      </c>
      <c r="C1122" s="149">
        <v>5</v>
      </c>
      <c r="D1122" s="149">
        <v>2</v>
      </c>
      <c r="E1122" s="149">
        <v>8</v>
      </c>
      <c r="F1122" s="149">
        <v>6</v>
      </c>
      <c r="G1122" s="149">
        <v>2</v>
      </c>
      <c r="H1122" s="149">
        <v>15</v>
      </c>
      <c r="I1122" s="149">
        <v>11</v>
      </c>
      <c r="J1122" s="149">
        <v>4</v>
      </c>
      <c r="K1122" s="149">
        <v>50</v>
      </c>
      <c r="L1122" s="148">
        <v>11.87</v>
      </c>
      <c r="M1122" s="147">
        <v>55.07</v>
      </c>
      <c r="Y1122" s="667"/>
    </row>
    <row r="1123" spans="1:25">
      <c r="A1123" s="660" t="s">
        <v>43</v>
      </c>
      <c r="B1123" s="659">
        <v>2</v>
      </c>
      <c r="C1123" s="659">
        <v>1</v>
      </c>
      <c r="D1123" s="659">
        <v>1</v>
      </c>
      <c r="E1123" s="659">
        <v>2</v>
      </c>
      <c r="F1123" s="659">
        <v>1</v>
      </c>
      <c r="G1123" s="659">
        <v>1</v>
      </c>
      <c r="H1123" s="659">
        <v>2</v>
      </c>
      <c r="I1123" s="659">
        <v>1</v>
      </c>
      <c r="J1123" s="659">
        <v>1</v>
      </c>
      <c r="K1123" s="659">
        <v>5</v>
      </c>
      <c r="L1123" s="658">
        <v>1.01</v>
      </c>
      <c r="M1123" s="657">
        <v>53.96</v>
      </c>
      <c r="Y1123" s="667"/>
    </row>
    <row r="1124" spans="1:25">
      <c r="A1124" s="150" t="s">
        <v>42</v>
      </c>
      <c r="B1124" s="149">
        <v>7</v>
      </c>
      <c r="C1124" s="149">
        <v>2</v>
      </c>
      <c r="D1124" s="149">
        <v>5</v>
      </c>
      <c r="E1124" s="149">
        <v>7</v>
      </c>
      <c r="F1124" s="149">
        <v>2</v>
      </c>
      <c r="G1124" s="149">
        <v>5</v>
      </c>
      <c r="H1124" s="149">
        <v>19</v>
      </c>
      <c r="I1124" s="149">
        <v>6</v>
      </c>
      <c r="J1124" s="149">
        <v>13</v>
      </c>
      <c r="K1124" s="149">
        <v>24</v>
      </c>
      <c r="L1124" s="148">
        <v>2.37</v>
      </c>
      <c r="M1124" s="147">
        <v>58.15</v>
      </c>
      <c r="Y1124" s="667"/>
    </row>
    <row r="1125" spans="1:25">
      <c r="A1125" s="660" t="s">
        <v>41</v>
      </c>
      <c r="B1125" s="659">
        <v>8</v>
      </c>
      <c r="C1125" s="659">
        <v>6</v>
      </c>
      <c r="D1125" s="659">
        <v>2</v>
      </c>
      <c r="E1125" s="659">
        <v>9</v>
      </c>
      <c r="F1125" s="659">
        <v>6</v>
      </c>
      <c r="G1125" s="659">
        <v>3</v>
      </c>
      <c r="H1125" s="659">
        <v>14</v>
      </c>
      <c r="I1125" s="659">
        <v>9</v>
      </c>
      <c r="J1125" s="659">
        <v>5</v>
      </c>
      <c r="K1125" s="659">
        <v>49</v>
      </c>
      <c r="L1125" s="658">
        <v>5.39</v>
      </c>
      <c r="M1125" s="657">
        <v>59.04</v>
      </c>
      <c r="Y1125" s="667"/>
    </row>
    <row r="1126" spans="1:25">
      <c r="A1126" s="150" t="s">
        <v>40</v>
      </c>
      <c r="B1126" s="149">
        <v>5</v>
      </c>
      <c r="C1126" s="149">
        <v>1</v>
      </c>
      <c r="D1126" s="149">
        <v>4</v>
      </c>
      <c r="E1126" s="149">
        <v>5</v>
      </c>
      <c r="F1126" s="149">
        <v>1</v>
      </c>
      <c r="G1126" s="149">
        <v>4</v>
      </c>
      <c r="H1126" s="149">
        <v>9</v>
      </c>
      <c r="I1126" s="149">
        <v>1</v>
      </c>
      <c r="J1126" s="149">
        <v>8</v>
      </c>
      <c r="K1126" s="149">
        <v>15</v>
      </c>
      <c r="L1126" s="148">
        <v>1.93</v>
      </c>
      <c r="M1126" s="147">
        <v>51.65</v>
      </c>
      <c r="Y1126" s="667"/>
    </row>
    <row r="1127" spans="1:25">
      <c r="A1127" s="660" t="s">
        <v>39</v>
      </c>
      <c r="B1127" s="659">
        <v>10</v>
      </c>
      <c r="C1127" s="659">
        <v>8</v>
      </c>
      <c r="D1127" s="659">
        <v>2</v>
      </c>
      <c r="E1127" s="659">
        <v>10</v>
      </c>
      <c r="F1127" s="659">
        <v>8</v>
      </c>
      <c r="G1127" s="659">
        <v>2</v>
      </c>
      <c r="H1127" s="659">
        <v>12</v>
      </c>
      <c r="I1127" s="659">
        <v>9</v>
      </c>
      <c r="J1127" s="659">
        <v>3</v>
      </c>
      <c r="K1127" s="659">
        <v>63</v>
      </c>
      <c r="L1127" s="658">
        <v>14.08</v>
      </c>
      <c r="M1127" s="657">
        <v>54.69</v>
      </c>
      <c r="Y1127" s="667"/>
    </row>
    <row r="1128" spans="1:25">
      <c r="A1128" s="150" t="s">
        <v>38</v>
      </c>
      <c r="B1128" s="149">
        <v>10</v>
      </c>
      <c r="C1128" s="149">
        <v>7</v>
      </c>
      <c r="D1128" s="149">
        <v>3</v>
      </c>
      <c r="E1128" s="149">
        <v>10</v>
      </c>
      <c r="F1128" s="149">
        <v>7</v>
      </c>
      <c r="G1128" s="149">
        <v>3</v>
      </c>
      <c r="H1128" s="149">
        <v>20</v>
      </c>
      <c r="I1128" s="149">
        <v>11</v>
      </c>
      <c r="J1128" s="149">
        <v>9</v>
      </c>
      <c r="K1128" s="149">
        <v>59</v>
      </c>
      <c r="L1128" s="148">
        <v>12</v>
      </c>
      <c r="M1128" s="147">
        <v>52.51</v>
      </c>
      <c r="Y1128" s="667"/>
    </row>
    <row r="1129" spans="1:25">
      <c r="A1129" s="660" t="s">
        <v>36</v>
      </c>
      <c r="B1129" s="659">
        <v>13</v>
      </c>
      <c r="C1129" s="659">
        <v>8</v>
      </c>
      <c r="D1129" s="659">
        <v>5</v>
      </c>
      <c r="E1129" s="659">
        <v>13</v>
      </c>
      <c r="F1129" s="659">
        <v>8</v>
      </c>
      <c r="G1129" s="659">
        <v>5</v>
      </c>
      <c r="H1129" s="659">
        <v>16</v>
      </c>
      <c r="I1129" s="659">
        <v>9</v>
      </c>
      <c r="J1129" s="659">
        <v>7</v>
      </c>
      <c r="K1129" s="659">
        <v>47</v>
      </c>
      <c r="L1129" s="658">
        <v>13.18</v>
      </c>
      <c r="M1129" s="657">
        <v>57.31</v>
      </c>
      <c r="Y1129" s="667"/>
    </row>
    <row r="1130" spans="1:25">
      <c r="A1130" s="150" t="s">
        <v>37</v>
      </c>
      <c r="B1130" s="149">
        <v>6</v>
      </c>
      <c r="C1130" s="149">
        <v>2</v>
      </c>
      <c r="D1130" s="149">
        <v>4</v>
      </c>
      <c r="E1130" s="149">
        <v>6</v>
      </c>
      <c r="F1130" s="149">
        <v>2</v>
      </c>
      <c r="G1130" s="149">
        <v>4</v>
      </c>
      <c r="H1130" s="149">
        <v>10</v>
      </c>
      <c r="I1130" s="149">
        <v>5</v>
      </c>
      <c r="J1130" s="149">
        <v>5</v>
      </c>
      <c r="K1130" s="149">
        <v>24</v>
      </c>
      <c r="L1130" s="148">
        <v>5.36</v>
      </c>
      <c r="M1130" s="147">
        <v>56.68</v>
      </c>
      <c r="Y1130" s="667"/>
    </row>
    <row r="1131" spans="1:25" ht="13.5" thickBot="1">
      <c r="A1131" s="146" t="s">
        <v>50</v>
      </c>
      <c r="B1131" s="145">
        <v>110</v>
      </c>
      <c r="C1131" s="145">
        <v>58</v>
      </c>
      <c r="D1131" s="145">
        <v>52</v>
      </c>
      <c r="E1131" s="145">
        <v>114</v>
      </c>
      <c r="F1131" s="145">
        <v>61</v>
      </c>
      <c r="G1131" s="145">
        <v>53</v>
      </c>
      <c r="H1131" s="145">
        <v>191</v>
      </c>
      <c r="I1131" s="145">
        <v>91</v>
      </c>
      <c r="J1131" s="145">
        <v>100</v>
      </c>
      <c r="K1131" s="145">
        <v>596</v>
      </c>
      <c r="L1131" s="144">
        <v>128.38999999999999</v>
      </c>
      <c r="M1131" s="143">
        <v>54.76</v>
      </c>
      <c r="Y1131" s="667"/>
    </row>
    <row r="1132" spans="1:25">
      <c r="Y1132" s="667"/>
    </row>
    <row r="1133" spans="1:25" s="679" customFormat="1" ht="15.75" thickBot="1">
      <c r="A1133" s="612" t="s">
        <v>407</v>
      </c>
      <c r="B1133" s="666"/>
      <c r="C1133" s="613"/>
      <c r="D1133" s="613"/>
      <c r="E1133" s="613"/>
      <c r="F1133" s="613"/>
      <c r="G1133" s="613"/>
      <c r="H1133" s="613"/>
      <c r="I1133" s="613"/>
      <c r="J1133" s="613"/>
      <c r="K1133" s="613"/>
      <c r="L1133" s="665"/>
      <c r="M1133" s="613"/>
    </row>
    <row r="1134" spans="1:25">
      <c r="A1134" s="770" t="s">
        <v>49</v>
      </c>
      <c r="B1134" s="772" t="s">
        <v>289</v>
      </c>
      <c r="C1134" s="773"/>
      <c r="D1134" s="774"/>
      <c r="E1134" s="772" t="s">
        <v>288</v>
      </c>
      <c r="F1134" s="773"/>
      <c r="G1134" s="774"/>
      <c r="H1134" s="772" t="s">
        <v>278</v>
      </c>
      <c r="I1134" s="773"/>
      <c r="J1134" s="774"/>
      <c r="K1134" s="775" t="s">
        <v>287</v>
      </c>
      <c r="L1134" s="775"/>
      <c r="M1134" s="772"/>
      <c r="Y1134" s="667"/>
    </row>
    <row r="1135" spans="1:25" ht="13.5" thickBot="1">
      <c r="A1135" s="771"/>
      <c r="B1135" s="153" t="s">
        <v>50</v>
      </c>
      <c r="C1135" s="728" t="s">
        <v>286</v>
      </c>
      <c r="D1135" s="728" t="s">
        <v>285</v>
      </c>
      <c r="E1135" s="153" t="s">
        <v>50</v>
      </c>
      <c r="F1135" s="728" t="s">
        <v>286</v>
      </c>
      <c r="G1135" s="728" t="s">
        <v>285</v>
      </c>
      <c r="H1135" s="153" t="s">
        <v>50</v>
      </c>
      <c r="I1135" s="728" t="s">
        <v>286</v>
      </c>
      <c r="J1135" s="728" t="s">
        <v>285</v>
      </c>
      <c r="K1135" s="153" t="s">
        <v>78</v>
      </c>
      <c r="L1135" s="152" t="s">
        <v>284</v>
      </c>
      <c r="M1135" s="151" t="s">
        <v>283</v>
      </c>
      <c r="Y1135" s="667"/>
    </row>
    <row r="1136" spans="1:25">
      <c r="A1136" s="664" t="s">
        <v>35</v>
      </c>
      <c r="B1136" s="663">
        <v>10</v>
      </c>
      <c r="C1136" s="663">
        <v>10</v>
      </c>
      <c r="D1136" s="663">
        <v>0</v>
      </c>
      <c r="E1136" s="663">
        <v>10</v>
      </c>
      <c r="F1136" s="663">
        <v>10</v>
      </c>
      <c r="G1136" s="663">
        <v>0</v>
      </c>
      <c r="H1136" s="663">
        <v>10</v>
      </c>
      <c r="I1136" s="663">
        <v>10</v>
      </c>
      <c r="J1136" s="663">
        <v>0</v>
      </c>
      <c r="K1136" s="663">
        <v>34</v>
      </c>
      <c r="L1136" s="662">
        <v>5.0999999999999996</v>
      </c>
      <c r="M1136" s="661">
        <v>55.5</v>
      </c>
      <c r="Y1136" s="667"/>
    </row>
    <row r="1137" spans="1:26">
      <c r="A1137" s="150" t="s">
        <v>48</v>
      </c>
      <c r="B1137" s="149">
        <v>0</v>
      </c>
      <c r="C1137" s="149">
        <v>0</v>
      </c>
      <c r="D1137" s="149">
        <v>0</v>
      </c>
      <c r="E1137" s="149">
        <v>0</v>
      </c>
      <c r="F1137" s="149">
        <v>0</v>
      </c>
      <c r="G1137" s="149">
        <v>0</v>
      </c>
      <c r="H1137" s="149">
        <v>0</v>
      </c>
      <c r="I1137" s="149">
        <v>0</v>
      </c>
      <c r="J1137" s="149">
        <v>0</v>
      </c>
      <c r="K1137" s="149">
        <v>0</v>
      </c>
      <c r="L1137" s="148">
        <v>0</v>
      </c>
      <c r="M1137" s="147">
        <v>0</v>
      </c>
      <c r="Y1137" s="667"/>
    </row>
    <row r="1138" spans="1:26">
      <c r="A1138" s="660" t="s">
        <v>47</v>
      </c>
      <c r="B1138" s="659">
        <v>2</v>
      </c>
      <c r="C1138" s="659">
        <v>2</v>
      </c>
      <c r="D1138" s="659">
        <v>0</v>
      </c>
      <c r="E1138" s="659">
        <v>2</v>
      </c>
      <c r="F1138" s="659">
        <v>2</v>
      </c>
      <c r="G1138" s="659">
        <v>0</v>
      </c>
      <c r="H1138" s="659">
        <v>2</v>
      </c>
      <c r="I1138" s="659">
        <v>2</v>
      </c>
      <c r="J1138" s="659">
        <v>0</v>
      </c>
      <c r="K1138" s="659">
        <v>6</v>
      </c>
      <c r="L1138" s="658">
        <v>0.63</v>
      </c>
      <c r="M1138" s="657">
        <v>56.25</v>
      </c>
      <c r="Y1138" s="667"/>
    </row>
    <row r="1139" spans="1:26">
      <c r="A1139" s="150" t="s">
        <v>46</v>
      </c>
      <c r="B1139" s="149">
        <v>1</v>
      </c>
      <c r="C1139" s="149">
        <v>1</v>
      </c>
      <c r="D1139" s="149">
        <v>0</v>
      </c>
      <c r="E1139" s="149">
        <v>1</v>
      </c>
      <c r="F1139" s="149">
        <v>1</v>
      </c>
      <c r="G1139" s="149">
        <v>0</v>
      </c>
      <c r="H1139" s="149">
        <v>1</v>
      </c>
      <c r="I1139" s="149">
        <v>1</v>
      </c>
      <c r="J1139" s="149">
        <v>0</v>
      </c>
      <c r="K1139" s="149">
        <v>4</v>
      </c>
      <c r="L1139" s="148">
        <v>0.49</v>
      </c>
      <c r="M1139" s="147">
        <v>56.39</v>
      </c>
      <c r="Y1139" s="667"/>
    </row>
    <row r="1140" spans="1:26">
      <c r="A1140" s="660" t="s">
        <v>45</v>
      </c>
      <c r="B1140" s="659">
        <v>0</v>
      </c>
      <c r="C1140" s="659">
        <v>0</v>
      </c>
      <c r="D1140" s="659">
        <v>0</v>
      </c>
      <c r="E1140" s="659">
        <v>0</v>
      </c>
      <c r="F1140" s="659">
        <v>0</v>
      </c>
      <c r="G1140" s="659">
        <v>0</v>
      </c>
      <c r="H1140" s="659">
        <v>0</v>
      </c>
      <c r="I1140" s="659">
        <v>0</v>
      </c>
      <c r="J1140" s="659">
        <v>0</v>
      </c>
      <c r="K1140" s="659">
        <v>0</v>
      </c>
      <c r="L1140" s="658">
        <v>0</v>
      </c>
      <c r="M1140" s="657">
        <v>0</v>
      </c>
      <c r="Y1140" s="667"/>
    </row>
    <row r="1141" spans="1:26">
      <c r="A1141" s="150" t="s">
        <v>44</v>
      </c>
      <c r="B1141" s="149">
        <v>14</v>
      </c>
      <c r="C1141" s="149">
        <v>14</v>
      </c>
      <c r="D1141" s="149">
        <v>0</v>
      </c>
      <c r="E1141" s="149">
        <v>14</v>
      </c>
      <c r="F1141" s="149">
        <v>14</v>
      </c>
      <c r="G1141" s="149">
        <v>0</v>
      </c>
      <c r="H1141" s="149">
        <v>14</v>
      </c>
      <c r="I1141" s="149">
        <v>14</v>
      </c>
      <c r="J1141" s="149">
        <v>0</v>
      </c>
      <c r="K1141" s="149">
        <v>31</v>
      </c>
      <c r="L1141" s="148">
        <v>2.97</v>
      </c>
      <c r="M1141" s="147">
        <v>48.28</v>
      </c>
      <c r="Y1141" s="667"/>
    </row>
    <row r="1142" spans="1:26">
      <c r="A1142" s="660" t="s">
        <v>43</v>
      </c>
      <c r="B1142" s="659">
        <v>4</v>
      </c>
      <c r="C1142" s="659">
        <v>4</v>
      </c>
      <c r="D1142" s="659">
        <v>0</v>
      </c>
      <c r="E1142" s="659">
        <v>4</v>
      </c>
      <c r="F1142" s="659">
        <v>4</v>
      </c>
      <c r="G1142" s="659">
        <v>0</v>
      </c>
      <c r="H1142" s="659">
        <v>4</v>
      </c>
      <c r="I1142" s="659">
        <v>4</v>
      </c>
      <c r="J1142" s="659">
        <v>0</v>
      </c>
      <c r="K1142" s="659">
        <v>6</v>
      </c>
      <c r="L1142" s="658">
        <v>1.44</v>
      </c>
      <c r="M1142" s="657">
        <v>56.02</v>
      </c>
      <c r="Y1142" s="667"/>
    </row>
    <row r="1143" spans="1:26">
      <c r="A1143" s="150" t="s">
        <v>42</v>
      </c>
      <c r="B1143" s="149">
        <v>2</v>
      </c>
      <c r="C1143" s="149">
        <v>2</v>
      </c>
      <c r="D1143" s="149">
        <v>0</v>
      </c>
      <c r="E1143" s="149">
        <v>2</v>
      </c>
      <c r="F1143" s="149">
        <v>2</v>
      </c>
      <c r="G1143" s="149">
        <v>0</v>
      </c>
      <c r="H1143" s="149">
        <v>2</v>
      </c>
      <c r="I1143" s="149">
        <v>2</v>
      </c>
      <c r="J1143" s="149">
        <v>0</v>
      </c>
      <c r="K1143" s="149">
        <v>3</v>
      </c>
      <c r="L1143" s="148">
        <v>0.41</v>
      </c>
      <c r="M1143" s="147">
        <v>68.63</v>
      </c>
      <c r="Y1143" s="667"/>
    </row>
    <row r="1144" spans="1:26">
      <c r="A1144" s="660" t="s">
        <v>41</v>
      </c>
      <c r="B1144" s="659">
        <v>2</v>
      </c>
      <c r="C1144" s="659">
        <v>2</v>
      </c>
      <c r="D1144" s="659">
        <v>0</v>
      </c>
      <c r="E1144" s="659">
        <v>2</v>
      </c>
      <c r="F1144" s="659">
        <v>2</v>
      </c>
      <c r="G1144" s="659">
        <v>0</v>
      </c>
      <c r="H1144" s="659">
        <v>2</v>
      </c>
      <c r="I1144" s="659">
        <v>2</v>
      </c>
      <c r="J1144" s="659">
        <v>0</v>
      </c>
      <c r="K1144" s="659">
        <v>4</v>
      </c>
      <c r="L1144" s="658">
        <v>0.46</v>
      </c>
      <c r="M1144" s="657">
        <v>54.3</v>
      </c>
      <c r="Y1144" s="667"/>
    </row>
    <row r="1145" spans="1:26">
      <c r="A1145" s="150" t="s">
        <v>40</v>
      </c>
      <c r="B1145" s="149">
        <v>7</v>
      </c>
      <c r="C1145" s="149">
        <v>7</v>
      </c>
      <c r="D1145" s="149">
        <v>0</v>
      </c>
      <c r="E1145" s="149">
        <v>7</v>
      </c>
      <c r="F1145" s="149">
        <v>7</v>
      </c>
      <c r="G1145" s="149">
        <v>0</v>
      </c>
      <c r="H1145" s="149">
        <v>7</v>
      </c>
      <c r="I1145" s="149">
        <v>7</v>
      </c>
      <c r="J1145" s="149">
        <v>0</v>
      </c>
      <c r="K1145" s="149">
        <v>12</v>
      </c>
      <c r="L1145" s="148">
        <v>1</v>
      </c>
      <c r="M1145" s="147">
        <v>57.72</v>
      </c>
      <c r="Y1145" s="667"/>
    </row>
    <row r="1146" spans="1:26">
      <c r="A1146" s="660" t="s">
        <v>39</v>
      </c>
      <c r="B1146" s="659">
        <v>9</v>
      </c>
      <c r="C1146" s="659">
        <v>9</v>
      </c>
      <c r="D1146" s="659">
        <v>0</v>
      </c>
      <c r="E1146" s="659">
        <v>9</v>
      </c>
      <c r="F1146" s="659">
        <v>9</v>
      </c>
      <c r="G1146" s="659">
        <v>0</v>
      </c>
      <c r="H1146" s="659">
        <v>9</v>
      </c>
      <c r="I1146" s="659">
        <v>9</v>
      </c>
      <c r="J1146" s="659">
        <v>0</v>
      </c>
      <c r="K1146" s="659">
        <v>42</v>
      </c>
      <c r="L1146" s="658">
        <v>5.5</v>
      </c>
      <c r="M1146" s="657">
        <v>52.69</v>
      </c>
      <c r="Y1146" s="667"/>
    </row>
    <row r="1147" spans="1:26">
      <c r="A1147" s="150" t="s">
        <v>38</v>
      </c>
      <c r="B1147" s="149">
        <v>6</v>
      </c>
      <c r="C1147" s="149">
        <v>6</v>
      </c>
      <c r="D1147" s="149">
        <v>0</v>
      </c>
      <c r="E1147" s="149">
        <v>6</v>
      </c>
      <c r="F1147" s="149">
        <v>6</v>
      </c>
      <c r="G1147" s="149">
        <v>0</v>
      </c>
      <c r="H1147" s="149">
        <v>6</v>
      </c>
      <c r="I1147" s="149">
        <v>6</v>
      </c>
      <c r="J1147" s="149">
        <v>0</v>
      </c>
      <c r="K1147" s="149">
        <v>23</v>
      </c>
      <c r="L1147" s="148">
        <v>2.35</v>
      </c>
      <c r="M1147" s="147">
        <v>54.58</v>
      </c>
      <c r="Y1147" s="667"/>
    </row>
    <row r="1148" spans="1:26">
      <c r="A1148" s="660" t="s">
        <v>36</v>
      </c>
      <c r="B1148" s="659">
        <v>21</v>
      </c>
      <c r="C1148" s="659">
        <v>21</v>
      </c>
      <c r="D1148" s="659">
        <v>0</v>
      </c>
      <c r="E1148" s="659">
        <v>21</v>
      </c>
      <c r="F1148" s="659">
        <v>21</v>
      </c>
      <c r="G1148" s="659">
        <v>0</v>
      </c>
      <c r="H1148" s="659">
        <v>21</v>
      </c>
      <c r="I1148" s="659">
        <v>21</v>
      </c>
      <c r="J1148" s="659">
        <v>0</v>
      </c>
      <c r="K1148" s="659">
        <v>48</v>
      </c>
      <c r="L1148" s="658">
        <v>3.94</v>
      </c>
      <c r="M1148" s="657">
        <v>57.45</v>
      </c>
      <c r="Y1148" s="667"/>
    </row>
    <row r="1149" spans="1:26">
      <c r="A1149" s="150" t="s">
        <v>37</v>
      </c>
      <c r="B1149" s="149">
        <v>3</v>
      </c>
      <c r="C1149" s="149">
        <v>3</v>
      </c>
      <c r="D1149" s="149">
        <v>0</v>
      </c>
      <c r="E1149" s="149">
        <v>3</v>
      </c>
      <c r="F1149" s="149">
        <v>3</v>
      </c>
      <c r="G1149" s="149">
        <v>0</v>
      </c>
      <c r="H1149" s="149">
        <v>4</v>
      </c>
      <c r="I1149" s="149">
        <v>4</v>
      </c>
      <c r="J1149" s="149">
        <v>0</v>
      </c>
      <c r="K1149" s="149">
        <v>16</v>
      </c>
      <c r="L1149" s="148">
        <v>2.5099999999999998</v>
      </c>
      <c r="M1149" s="147">
        <v>52.54</v>
      </c>
      <c r="Y1149" s="667"/>
    </row>
    <row r="1150" spans="1:26" ht="13.5" thickBot="1">
      <c r="A1150" s="146" t="s">
        <v>50</v>
      </c>
      <c r="B1150" s="145">
        <v>80</v>
      </c>
      <c r="C1150" s="145">
        <v>80</v>
      </c>
      <c r="D1150" s="145">
        <v>0</v>
      </c>
      <c r="E1150" s="145">
        <v>81</v>
      </c>
      <c r="F1150" s="145">
        <v>81</v>
      </c>
      <c r="G1150" s="145">
        <v>0</v>
      </c>
      <c r="H1150" s="145">
        <v>82</v>
      </c>
      <c r="I1150" s="145">
        <v>82</v>
      </c>
      <c r="J1150" s="145">
        <v>0</v>
      </c>
      <c r="K1150" s="145">
        <v>226</v>
      </c>
      <c r="L1150" s="144">
        <v>26.8</v>
      </c>
      <c r="M1150" s="143">
        <v>54.38</v>
      </c>
      <c r="Y1150" s="667"/>
    </row>
    <row r="1151" spans="1:26">
      <c r="Y1151" s="667"/>
    </row>
    <row r="1152" spans="1:26">
      <c r="B1152" s="666"/>
      <c r="C1152" s="613"/>
      <c r="D1152" s="613"/>
      <c r="E1152" s="613"/>
      <c r="F1152" s="613"/>
      <c r="G1152" s="613"/>
      <c r="H1152" s="613"/>
      <c r="I1152" s="613"/>
      <c r="J1152" s="613"/>
      <c r="K1152" s="613"/>
      <c r="L1152" s="665"/>
      <c r="M1152" s="613"/>
      <c r="O1152" s="666"/>
      <c r="P1152" s="613"/>
      <c r="Q1152" s="613"/>
      <c r="R1152" s="613"/>
      <c r="S1152" s="613"/>
      <c r="T1152" s="613"/>
      <c r="U1152" s="613"/>
      <c r="V1152" s="613"/>
      <c r="W1152" s="613"/>
      <c r="X1152" s="613"/>
      <c r="Y1152" s="665"/>
      <c r="Z1152" s="613"/>
    </row>
  </sheetData>
  <mergeCells count="300">
    <mergeCell ref="B1039:D1039"/>
    <mergeCell ref="E1039:G1039"/>
    <mergeCell ref="H1039:J1039"/>
    <mergeCell ref="K1039:M1039"/>
    <mergeCell ref="B1058:D1058"/>
    <mergeCell ref="E1058:G1058"/>
    <mergeCell ref="B1096:D1096"/>
    <mergeCell ref="E1096:G1096"/>
    <mergeCell ref="H1096:J1096"/>
    <mergeCell ref="K1096:M1096"/>
    <mergeCell ref="H1058:J1058"/>
    <mergeCell ref="K1058:M1058"/>
    <mergeCell ref="B1077:D1077"/>
    <mergeCell ref="E1077:G1077"/>
    <mergeCell ref="H1077:J1077"/>
    <mergeCell ref="K1077:M1077"/>
    <mergeCell ref="B1134:D1134"/>
    <mergeCell ref="E1134:G1134"/>
    <mergeCell ref="H1134:J1134"/>
    <mergeCell ref="K1134:M1134"/>
    <mergeCell ref="B1115:D1115"/>
    <mergeCell ref="E1115:G1115"/>
    <mergeCell ref="H1115:J1115"/>
    <mergeCell ref="K1115:M1115"/>
    <mergeCell ref="B925:D925"/>
    <mergeCell ref="E925:G925"/>
    <mergeCell ref="H925:J925"/>
    <mergeCell ref="K925:M925"/>
    <mergeCell ref="B944:D944"/>
    <mergeCell ref="E944:G944"/>
    <mergeCell ref="B982:D982"/>
    <mergeCell ref="E982:G982"/>
    <mergeCell ref="H982:J982"/>
    <mergeCell ref="K982:M982"/>
    <mergeCell ref="H944:J944"/>
    <mergeCell ref="K944:M944"/>
    <mergeCell ref="B963:D963"/>
    <mergeCell ref="E963:G963"/>
    <mergeCell ref="H963:J963"/>
    <mergeCell ref="K963:M963"/>
    <mergeCell ref="B1020:D1020"/>
    <mergeCell ref="E1020:G1020"/>
    <mergeCell ref="H1020:J1020"/>
    <mergeCell ref="K1020:M1020"/>
    <mergeCell ref="B1001:D1001"/>
    <mergeCell ref="E1001:G1001"/>
    <mergeCell ref="H1001:J1001"/>
    <mergeCell ref="K1001:M1001"/>
    <mergeCell ref="B811:D811"/>
    <mergeCell ref="E811:G811"/>
    <mergeCell ref="H811:J811"/>
    <mergeCell ref="K811:M811"/>
    <mergeCell ref="B830:D830"/>
    <mergeCell ref="E830:G830"/>
    <mergeCell ref="B868:D868"/>
    <mergeCell ref="E868:G868"/>
    <mergeCell ref="H868:J868"/>
    <mergeCell ref="K868:M868"/>
    <mergeCell ref="H830:J830"/>
    <mergeCell ref="K830:M830"/>
    <mergeCell ref="B849:D849"/>
    <mergeCell ref="E849:G849"/>
    <mergeCell ref="H849:J849"/>
    <mergeCell ref="K849:M849"/>
    <mergeCell ref="B906:D906"/>
    <mergeCell ref="E906:G906"/>
    <mergeCell ref="H906:J906"/>
    <mergeCell ref="K906:M906"/>
    <mergeCell ref="B887:D887"/>
    <mergeCell ref="E887:G887"/>
    <mergeCell ref="H887:J887"/>
    <mergeCell ref="K887:M887"/>
    <mergeCell ref="B697:D697"/>
    <mergeCell ref="E697:G697"/>
    <mergeCell ref="H697:J697"/>
    <mergeCell ref="K697:M697"/>
    <mergeCell ref="B716:D716"/>
    <mergeCell ref="E716:G716"/>
    <mergeCell ref="B754:D754"/>
    <mergeCell ref="E754:G754"/>
    <mergeCell ref="H754:J754"/>
    <mergeCell ref="K754:M754"/>
    <mergeCell ref="H716:J716"/>
    <mergeCell ref="K716:M716"/>
    <mergeCell ref="B735:D735"/>
    <mergeCell ref="E735:G735"/>
    <mergeCell ref="H735:J735"/>
    <mergeCell ref="K735:M735"/>
    <mergeCell ref="B792:D792"/>
    <mergeCell ref="E792:G792"/>
    <mergeCell ref="H792:J792"/>
    <mergeCell ref="K792:M792"/>
    <mergeCell ref="B773:D773"/>
    <mergeCell ref="E773:G773"/>
    <mergeCell ref="H773:J773"/>
    <mergeCell ref="K773:M773"/>
    <mergeCell ref="B583:D583"/>
    <mergeCell ref="E583:G583"/>
    <mergeCell ref="H583:J583"/>
    <mergeCell ref="K583:M583"/>
    <mergeCell ref="B602:D602"/>
    <mergeCell ref="E602:G602"/>
    <mergeCell ref="B640:D640"/>
    <mergeCell ref="E640:G640"/>
    <mergeCell ref="H640:J640"/>
    <mergeCell ref="K640:M640"/>
    <mergeCell ref="H602:J602"/>
    <mergeCell ref="K602:M602"/>
    <mergeCell ref="B621:D621"/>
    <mergeCell ref="E621:G621"/>
    <mergeCell ref="H621:J621"/>
    <mergeCell ref="K621:M621"/>
    <mergeCell ref="B678:D678"/>
    <mergeCell ref="E678:G678"/>
    <mergeCell ref="H678:J678"/>
    <mergeCell ref="K678:M678"/>
    <mergeCell ref="B659:D659"/>
    <mergeCell ref="E659:G659"/>
    <mergeCell ref="H659:J659"/>
    <mergeCell ref="K659:M659"/>
    <mergeCell ref="B469:D469"/>
    <mergeCell ref="E469:G469"/>
    <mergeCell ref="H469:J469"/>
    <mergeCell ref="K469:M469"/>
    <mergeCell ref="B488:D488"/>
    <mergeCell ref="E488:G488"/>
    <mergeCell ref="B526:D526"/>
    <mergeCell ref="E526:G526"/>
    <mergeCell ref="H526:J526"/>
    <mergeCell ref="K526:M526"/>
    <mergeCell ref="H488:J488"/>
    <mergeCell ref="K488:M488"/>
    <mergeCell ref="B507:D507"/>
    <mergeCell ref="E507:G507"/>
    <mergeCell ref="H507:J507"/>
    <mergeCell ref="K507:M507"/>
    <mergeCell ref="B564:D564"/>
    <mergeCell ref="E564:G564"/>
    <mergeCell ref="H564:J564"/>
    <mergeCell ref="K564:M564"/>
    <mergeCell ref="B545:D545"/>
    <mergeCell ref="E545:G545"/>
    <mergeCell ref="H545:J545"/>
    <mergeCell ref="K545:M545"/>
    <mergeCell ref="B355:D355"/>
    <mergeCell ref="E355:G355"/>
    <mergeCell ref="H355:J355"/>
    <mergeCell ref="K355:M355"/>
    <mergeCell ref="B374:D374"/>
    <mergeCell ref="E374:G374"/>
    <mergeCell ref="B412:D412"/>
    <mergeCell ref="E412:G412"/>
    <mergeCell ref="H412:J412"/>
    <mergeCell ref="K412:M412"/>
    <mergeCell ref="H374:J374"/>
    <mergeCell ref="K374:M374"/>
    <mergeCell ref="B393:D393"/>
    <mergeCell ref="E393:G393"/>
    <mergeCell ref="H393:J393"/>
    <mergeCell ref="K393:M393"/>
    <mergeCell ref="B450:D450"/>
    <mergeCell ref="E450:G450"/>
    <mergeCell ref="H450:J450"/>
    <mergeCell ref="K450:M450"/>
    <mergeCell ref="B431:D431"/>
    <mergeCell ref="E431:G431"/>
    <mergeCell ref="H431:J431"/>
    <mergeCell ref="K431:M431"/>
    <mergeCell ref="B241:D241"/>
    <mergeCell ref="E241:G241"/>
    <mergeCell ref="H241:J241"/>
    <mergeCell ref="K241:M241"/>
    <mergeCell ref="B260:D260"/>
    <mergeCell ref="E260:G260"/>
    <mergeCell ref="B298:D298"/>
    <mergeCell ref="E298:G298"/>
    <mergeCell ref="H298:J298"/>
    <mergeCell ref="K298:M298"/>
    <mergeCell ref="H260:J260"/>
    <mergeCell ref="K260:M260"/>
    <mergeCell ref="B279:D279"/>
    <mergeCell ref="E279:G279"/>
    <mergeCell ref="H279:J279"/>
    <mergeCell ref="K279:M279"/>
    <mergeCell ref="B336:D336"/>
    <mergeCell ref="E336:G336"/>
    <mergeCell ref="H336:J336"/>
    <mergeCell ref="K336:M336"/>
    <mergeCell ref="B317:D317"/>
    <mergeCell ref="E317:G317"/>
    <mergeCell ref="H317:J317"/>
    <mergeCell ref="K317:M317"/>
    <mergeCell ref="B127:D127"/>
    <mergeCell ref="E127:G127"/>
    <mergeCell ref="H127:J127"/>
    <mergeCell ref="K127:M127"/>
    <mergeCell ref="B146:D146"/>
    <mergeCell ref="E146:G146"/>
    <mergeCell ref="B184:D184"/>
    <mergeCell ref="E184:G184"/>
    <mergeCell ref="H184:J184"/>
    <mergeCell ref="K184:M184"/>
    <mergeCell ref="H146:J146"/>
    <mergeCell ref="K146:M146"/>
    <mergeCell ref="B165:D165"/>
    <mergeCell ref="E165:G165"/>
    <mergeCell ref="H165:J165"/>
    <mergeCell ref="K165:M165"/>
    <mergeCell ref="B222:D222"/>
    <mergeCell ref="E222:G222"/>
    <mergeCell ref="H222:J222"/>
    <mergeCell ref="K222:M222"/>
    <mergeCell ref="B203:D203"/>
    <mergeCell ref="E203:G203"/>
    <mergeCell ref="H203:J203"/>
    <mergeCell ref="K203:M203"/>
    <mergeCell ref="B13:D13"/>
    <mergeCell ref="E13:G13"/>
    <mergeCell ref="H13:J13"/>
    <mergeCell ref="K13:M13"/>
    <mergeCell ref="B32:D32"/>
    <mergeCell ref="E32:G32"/>
    <mergeCell ref="B70:D70"/>
    <mergeCell ref="E70:G70"/>
    <mergeCell ref="H70:J70"/>
    <mergeCell ref="K70:M70"/>
    <mergeCell ref="H32:J32"/>
    <mergeCell ref="K32:M32"/>
    <mergeCell ref="B51:D51"/>
    <mergeCell ref="E51:G51"/>
    <mergeCell ref="H51:J51"/>
    <mergeCell ref="K51:M51"/>
    <mergeCell ref="B108:D108"/>
    <mergeCell ref="E108:G108"/>
    <mergeCell ref="H108:J108"/>
    <mergeCell ref="K108:M108"/>
    <mergeCell ref="B89:D89"/>
    <mergeCell ref="E89:G89"/>
    <mergeCell ref="H89:J89"/>
    <mergeCell ref="K89:M89"/>
    <mergeCell ref="A13:A14"/>
    <mergeCell ref="A32:A33"/>
    <mergeCell ref="A355:A356"/>
    <mergeCell ref="A374:A375"/>
    <mergeCell ref="A317:A318"/>
    <mergeCell ref="A336:A337"/>
    <mergeCell ref="A51:A52"/>
    <mergeCell ref="A70:A71"/>
    <mergeCell ref="A127:A128"/>
    <mergeCell ref="A146:A147"/>
    <mergeCell ref="A89:A90"/>
    <mergeCell ref="A108:A109"/>
    <mergeCell ref="A469:A470"/>
    <mergeCell ref="A488:A489"/>
    <mergeCell ref="A887:A888"/>
    <mergeCell ref="A906:A907"/>
    <mergeCell ref="A849:A850"/>
    <mergeCell ref="A868:A869"/>
    <mergeCell ref="A811:A812"/>
    <mergeCell ref="A830:A831"/>
    <mergeCell ref="A165:A166"/>
    <mergeCell ref="A184:A185"/>
    <mergeCell ref="A279:A280"/>
    <mergeCell ref="A298:A299"/>
    <mergeCell ref="A241:A242"/>
    <mergeCell ref="A260:A261"/>
    <mergeCell ref="A203:A204"/>
    <mergeCell ref="A222:A223"/>
    <mergeCell ref="A545:A546"/>
    <mergeCell ref="A564:A565"/>
    <mergeCell ref="A507:A508"/>
    <mergeCell ref="A526:A527"/>
    <mergeCell ref="A431:A432"/>
    <mergeCell ref="A450:A451"/>
    <mergeCell ref="A393:A394"/>
    <mergeCell ref="A412:A413"/>
    <mergeCell ref="A925:A926"/>
    <mergeCell ref="A944:A945"/>
    <mergeCell ref="A659:A660"/>
    <mergeCell ref="A678:A679"/>
    <mergeCell ref="A621:A622"/>
    <mergeCell ref="A640:A641"/>
    <mergeCell ref="A583:A584"/>
    <mergeCell ref="A602:A603"/>
    <mergeCell ref="A773:A774"/>
    <mergeCell ref="A792:A793"/>
    <mergeCell ref="A735:A736"/>
    <mergeCell ref="A754:A755"/>
    <mergeCell ref="A697:A698"/>
    <mergeCell ref="A716:A717"/>
    <mergeCell ref="A1001:A1002"/>
    <mergeCell ref="A1020:A1021"/>
    <mergeCell ref="A963:A964"/>
    <mergeCell ref="A982:A983"/>
    <mergeCell ref="A1115:A1116"/>
    <mergeCell ref="A1134:A1135"/>
    <mergeCell ref="A1077:A1078"/>
    <mergeCell ref="A1096:A1097"/>
    <mergeCell ref="A1039:A1040"/>
    <mergeCell ref="A1058:A1059"/>
  </mergeCells>
  <hyperlinks>
    <hyperlink ref="A2" location="Obsah!A1" display="Zpět na obsah" xr:uid="{9198D6AB-B4AA-409B-83D0-6CA7BA35521C}"/>
  </hyperlinks>
  <printOptions horizontalCentered="1"/>
  <pageMargins left="0.70866141732283472" right="0.70866141732283472" top="0.62992125984251968" bottom="0.59055118110236227" header="0.31496062992125984" footer="0.31496062992125984"/>
  <pageSetup paperSize="9" scale="69"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286B7-B6CF-45E5-BE37-642C6DB261AD}">
  <sheetPr>
    <tabColor rgb="FFFFC000"/>
    <pageSetUpPr fitToPage="1"/>
  </sheetPr>
  <dimension ref="A1:M1156"/>
  <sheetViews>
    <sheetView showGridLines="0" workbookViewId="0"/>
  </sheetViews>
  <sheetFormatPr defaultColWidth="9.140625" defaultRowHeight="12.75"/>
  <cols>
    <col min="1" max="1" width="20.7109375" style="667" customWidth="1"/>
    <col min="2" max="11" width="8.7109375" style="667" customWidth="1"/>
    <col min="12" max="12" width="8.7109375" style="668" customWidth="1"/>
    <col min="13" max="13" width="8.7109375" style="667" customWidth="1"/>
    <col min="14" max="16384" width="9.140625" style="667"/>
  </cols>
  <sheetData>
    <row r="1" spans="1:13" s="29" customFormat="1" ht="21">
      <c r="A1" s="50" t="s">
        <v>28</v>
      </c>
    </row>
    <row r="2" spans="1:13" s="29" customFormat="1" ht="12" customHeight="1">
      <c r="A2" s="49" t="s">
        <v>56</v>
      </c>
    </row>
    <row r="3" spans="1:13" s="29" customFormat="1" ht="15.75">
      <c r="A3" s="47" t="s">
        <v>57310</v>
      </c>
    </row>
    <row r="4" spans="1:13" s="613" customFormat="1">
      <c r="A4" s="671"/>
      <c r="B4" s="671"/>
      <c r="L4" s="665"/>
    </row>
    <row r="5" spans="1:13" s="613" customFormat="1">
      <c r="A5" s="670" t="s">
        <v>297</v>
      </c>
      <c r="B5" s="671"/>
      <c r="L5" s="665"/>
    </row>
    <row r="6" spans="1:13" s="613" customFormat="1">
      <c r="A6" s="670" t="s">
        <v>296</v>
      </c>
      <c r="B6" s="670"/>
      <c r="L6" s="665"/>
    </row>
    <row r="7" spans="1:13" s="613" customFormat="1">
      <c r="A7" s="670" t="s">
        <v>295</v>
      </c>
      <c r="B7" s="670"/>
      <c r="L7" s="665"/>
    </row>
    <row r="8" spans="1:13" s="613" customFormat="1">
      <c r="A8" s="670" t="s">
        <v>406</v>
      </c>
      <c r="B8" s="670"/>
      <c r="L8" s="665"/>
    </row>
    <row r="9" spans="1:13" s="613" customFormat="1">
      <c r="A9" s="670" t="s">
        <v>293</v>
      </c>
      <c r="B9" s="670"/>
      <c r="L9" s="665"/>
    </row>
    <row r="10" spans="1:13" s="613" customFormat="1">
      <c r="A10" s="670" t="s">
        <v>468</v>
      </c>
      <c r="B10" s="680"/>
      <c r="C10" s="667"/>
      <c r="D10" s="667"/>
      <c r="E10" s="667"/>
      <c r="F10" s="667"/>
      <c r="G10" s="667"/>
      <c r="H10" s="667"/>
      <c r="I10" s="667"/>
      <c r="J10" s="667"/>
      <c r="K10" s="667"/>
      <c r="L10" s="668"/>
      <c r="M10" s="667"/>
    </row>
    <row r="11" spans="1:13">
      <c r="A11" s="680"/>
      <c r="B11" s="680"/>
    </row>
    <row r="12" spans="1:13" s="679" customFormat="1" ht="15.75" thickBot="1">
      <c r="A12" s="612" t="s">
        <v>484</v>
      </c>
      <c r="B12" s="666"/>
      <c r="C12" s="613"/>
      <c r="D12" s="613"/>
      <c r="E12" s="613"/>
      <c r="F12" s="613"/>
      <c r="G12" s="613"/>
      <c r="H12" s="613"/>
      <c r="I12" s="613"/>
      <c r="J12" s="613"/>
      <c r="K12" s="613"/>
      <c r="L12" s="665"/>
      <c r="M12" s="613"/>
    </row>
    <row r="13" spans="1:13">
      <c r="A13" s="770" t="s">
        <v>49</v>
      </c>
      <c r="B13" s="775" t="s">
        <v>289</v>
      </c>
      <c r="C13" s="775"/>
      <c r="D13" s="775"/>
      <c r="E13" s="775" t="s">
        <v>288</v>
      </c>
      <c r="F13" s="775"/>
      <c r="G13" s="775"/>
      <c r="H13" s="775" t="s">
        <v>278</v>
      </c>
      <c r="I13" s="775"/>
      <c r="J13" s="775"/>
      <c r="K13" s="775" t="s">
        <v>329</v>
      </c>
      <c r="L13" s="775"/>
      <c r="M13" s="772"/>
    </row>
    <row r="14" spans="1:13" ht="13.5" thickBot="1">
      <c r="A14" s="771"/>
      <c r="B14" s="153" t="s">
        <v>50</v>
      </c>
      <c r="C14" s="728" t="s">
        <v>286</v>
      </c>
      <c r="D14" s="728" t="s">
        <v>285</v>
      </c>
      <c r="E14" s="153" t="s">
        <v>50</v>
      </c>
      <c r="F14" s="728" t="s">
        <v>286</v>
      </c>
      <c r="G14" s="728" t="s">
        <v>285</v>
      </c>
      <c r="H14" s="153" t="s">
        <v>50</v>
      </c>
      <c r="I14" s="728" t="s">
        <v>286</v>
      </c>
      <c r="J14" s="728" t="s">
        <v>285</v>
      </c>
      <c r="K14" s="153" t="s">
        <v>78</v>
      </c>
      <c r="L14" s="152" t="s">
        <v>284</v>
      </c>
      <c r="M14" s="151" t="s">
        <v>283</v>
      </c>
    </row>
    <row r="15" spans="1:13">
      <c r="A15" s="664" t="s">
        <v>35</v>
      </c>
      <c r="B15" s="663">
        <v>9</v>
      </c>
      <c r="C15" s="663">
        <v>0</v>
      </c>
      <c r="D15" s="663">
        <v>9</v>
      </c>
      <c r="E15" s="663">
        <v>9</v>
      </c>
      <c r="F15" s="663">
        <v>0</v>
      </c>
      <c r="G15" s="663">
        <v>9</v>
      </c>
      <c r="H15" s="663">
        <v>10</v>
      </c>
      <c r="I15" s="663">
        <v>0</v>
      </c>
      <c r="J15" s="663">
        <v>10</v>
      </c>
      <c r="K15" s="663">
        <v>208</v>
      </c>
      <c r="L15" s="662">
        <v>181.74</v>
      </c>
      <c r="M15" s="661">
        <v>50.45</v>
      </c>
    </row>
    <row r="16" spans="1:13">
      <c r="A16" s="150" t="s">
        <v>48</v>
      </c>
      <c r="B16" s="149">
        <v>10</v>
      </c>
      <c r="C16" s="149">
        <v>0</v>
      </c>
      <c r="D16" s="149">
        <v>10</v>
      </c>
      <c r="E16" s="149">
        <v>10</v>
      </c>
      <c r="F16" s="149">
        <v>0</v>
      </c>
      <c r="G16" s="149">
        <v>10</v>
      </c>
      <c r="H16" s="149">
        <v>10</v>
      </c>
      <c r="I16" s="149">
        <v>0</v>
      </c>
      <c r="J16" s="149">
        <v>10</v>
      </c>
      <c r="K16" s="149">
        <v>110</v>
      </c>
      <c r="L16" s="148">
        <v>86.85</v>
      </c>
      <c r="M16" s="147">
        <v>50.58</v>
      </c>
    </row>
    <row r="17" spans="1:13">
      <c r="A17" s="660" t="s">
        <v>47</v>
      </c>
      <c r="B17" s="659">
        <v>1</v>
      </c>
      <c r="C17" s="659">
        <v>0</v>
      </c>
      <c r="D17" s="659">
        <v>1</v>
      </c>
      <c r="E17" s="659">
        <v>1</v>
      </c>
      <c r="F17" s="659">
        <v>0</v>
      </c>
      <c r="G17" s="659">
        <v>1</v>
      </c>
      <c r="H17" s="659">
        <v>1</v>
      </c>
      <c r="I17" s="659">
        <v>0</v>
      </c>
      <c r="J17" s="659">
        <v>1</v>
      </c>
      <c r="K17" s="659">
        <v>24</v>
      </c>
      <c r="L17" s="658">
        <v>23.2</v>
      </c>
      <c r="M17" s="657">
        <v>50.72</v>
      </c>
    </row>
    <row r="18" spans="1:13">
      <c r="A18" s="150" t="s">
        <v>46</v>
      </c>
      <c r="B18" s="149">
        <v>1</v>
      </c>
      <c r="C18" s="149">
        <v>0</v>
      </c>
      <c r="D18" s="149">
        <v>1</v>
      </c>
      <c r="E18" s="149">
        <v>1</v>
      </c>
      <c r="F18" s="149">
        <v>0</v>
      </c>
      <c r="G18" s="149">
        <v>1</v>
      </c>
      <c r="H18" s="149">
        <v>1</v>
      </c>
      <c r="I18" s="149">
        <v>0</v>
      </c>
      <c r="J18" s="149">
        <v>1</v>
      </c>
      <c r="K18" s="149">
        <v>32</v>
      </c>
      <c r="L18" s="148">
        <v>31.31</v>
      </c>
      <c r="M18" s="147">
        <v>38.58</v>
      </c>
    </row>
    <row r="19" spans="1:13">
      <c r="A19" s="660" t="s">
        <v>45</v>
      </c>
      <c r="B19" s="659">
        <v>2</v>
      </c>
      <c r="C19" s="659">
        <v>0</v>
      </c>
      <c r="D19" s="659">
        <v>2</v>
      </c>
      <c r="E19" s="659">
        <v>2</v>
      </c>
      <c r="F19" s="659">
        <v>0</v>
      </c>
      <c r="G19" s="659">
        <v>2</v>
      </c>
      <c r="H19" s="659">
        <v>2</v>
      </c>
      <c r="I19" s="659">
        <v>0</v>
      </c>
      <c r="J19" s="659">
        <v>2</v>
      </c>
      <c r="K19" s="659">
        <v>23</v>
      </c>
      <c r="L19" s="658">
        <v>18.600000000000001</v>
      </c>
      <c r="M19" s="657">
        <v>48.61</v>
      </c>
    </row>
    <row r="20" spans="1:13">
      <c r="A20" s="150" t="s">
        <v>44</v>
      </c>
      <c r="B20" s="149">
        <v>2</v>
      </c>
      <c r="C20" s="149">
        <v>0</v>
      </c>
      <c r="D20" s="149">
        <v>2</v>
      </c>
      <c r="E20" s="149">
        <v>4</v>
      </c>
      <c r="F20" s="149">
        <v>0</v>
      </c>
      <c r="G20" s="149">
        <v>4</v>
      </c>
      <c r="H20" s="149">
        <v>5</v>
      </c>
      <c r="I20" s="149">
        <v>0</v>
      </c>
      <c r="J20" s="149">
        <v>5</v>
      </c>
      <c r="K20" s="149">
        <v>77</v>
      </c>
      <c r="L20" s="148">
        <v>66.680000000000007</v>
      </c>
      <c r="M20" s="147">
        <v>50.18</v>
      </c>
    </row>
    <row r="21" spans="1:13">
      <c r="A21" s="660" t="s">
        <v>43</v>
      </c>
      <c r="B21" s="659">
        <v>2</v>
      </c>
      <c r="C21" s="659">
        <v>0</v>
      </c>
      <c r="D21" s="659">
        <v>2</v>
      </c>
      <c r="E21" s="659">
        <v>3</v>
      </c>
      <c r="F21" s="659">
        <v>0</v>
      </c>
      <c r="G21" s="659">
        <v>3</v>
      </c>
      <c r="H21" s="659">
        <v>3</v>
      </c>
      <c r="I21" s="659">
        <v>0</v>
      </c>
      <c r="J21" s="659">
        <v>3</v>
      </c>
      <c r="K21" s="659">
        <v>41</v>
      </c>
      <c r="L21" s="658">
        <v>31.34</v>
      </c>
      <c r="M21" s="657">
        <v>48.47</v>
      </c>
    </row>
    <row r="22" spans="1:13">
      <c r="A22" s="150" t="s">
        <v>42</v>
      </c>
      <c r="B22" s="149">
        <v>4</v>
      </c>
      <c r="C22" s="149">
        <v>0</v>
      </c>
      <c r="D22" s="149">
        <v>4</v>
      </c>
      <c r="E22" s="149">
        <v>4</v>
      </c>
      <c r="F22" s="149">
        <v>0</v>
      </c>
      <c r="G22" s="149">
        <v>4</v>
      </c>
      <c r="H22" s="149">
        <v>6</v>
      </c>
      <c r="I22" s="149">
        <v>0</v>
      </c>
      <c r="J22" s="149">
        <v>6</v>
      </c>
      <c r="K22" s="149">
        <v>83</v>
      </c>
      <c r="L22" s="148">
        <v>69.92</v>
      </c>
      <c r="M22" s="147">
        <v>46.54</v>
      </c>
    </row>
    <row r="23" spans="1:13">
      <c r="A23" s="660" t="s">
        <v>41</v>
      </c>
      <c r="B23" s="659">
        <v>1</v>
      </c>
      <c r="C23" s="659">
        <v>0</v>
      </c>
      <c r="D23" s="659">
        <v>1</v>
      </c>
      <c r="E23" s="659">
        <v>5</v>
      </c>
      <c r="F23" s="659">
        <v>0</v>
      </c>
      <c r="G23" s="659">
        <v>5</v>
      </c>
      <c r="H23" s="659">
        <v>5</v>
      </c>
      <c r="I23" s="659">
        <v>0</v>
      </c>
      <c r="J23" s="659">
        <v>5</v>
      </c>
      <c r="K23" s="659">
        <v>58</v>
      </c>
      <c r="L23" s="658">
        <v>44.8</v>
      </c>
      <c r="M23" s="657">
        <v>50.02</v>
      </c>
    </row>
    <row r="24" spans="1:13">
      <c r="A24" s="150" t="s">
        <v>40</v>
      </c>
      <c r="B24" s="149">
        <v>3</v>
      </c>
      <c r="C24" s="149">
        <v>0</v>
      </c>
      <c r="D24" s="149">
        <v>3</v>
      </c>
      <c r="E24" s="149">
        <v>3</v>
      </c>
      <c r="F24" s="149">
        <v>0</v>
      </c>
      <c r="G24" s="149">
        <v>3</v>
      </c>
      <c r="H24" s="149">
        <v>3</v>
      </c>
      <c r="I24" s="149">
        <v>0</v>
      </c>
      <c r="J24" s="149">
        <v>3</v>
      </c>
      <c r="K24" s="149">
        <v>36</v>
      </c>
      <c r="L24" s="148">
        <v>20.329999999999998</v>
      </c>
      <c r="M24" s="147">
        <v>45.12</v>
      </c>
    </row>
    <row r="25" spans="1:13">
      <c r="A25" s="660" t="s">
        <v>39</v>
      </c>
      <c r="B25" s="659">
        <v>5</v>
      </c>
      <c r="C25" s="659">
        <v>0</v>
      </c>
      <c r="D25" s="659">
        <v>5</v>
      </c>
      <c r="E25" s="659">
        <v>5</v>
      </c>
      <c r="F25" s="659">
        <v>0</v>
      </c>
      <c r="G25" s="659">
        <v>5</v>
      </c>
      <c r="H25" s="659">
        <v>6</v>
      </c>
      <c r="I25" s="659">
        <v>0</v>
      </c>
      <c r="J25" s="659">
        <v>6</v>
      </c>
      <c r="K25" s="659">
        <v>87</v>
      </c>
      <c r="L25" s="658">
        <v>58.4</v>
      </c>
      <c r="M25" s="657">
        <v>48.65</v>
      </c>
    </row>
    <row r="26" spans="1:13">
      <c r="A26" s="150" t="s">
        <v>38</v>
      </c>
      <c r="B26" s="149">
        <v>3</v>
      </c>
      <c r="C26" s="149">
        <v>0</v>
      </c>
      <c r="D26" s="149">
        <v>3</v>
      </c>
      <c r="E26" s="149">
        <v>3</v>
      </c>
      <c r="F26" s="149">
        <v>0</v>
      </c>
      <c r="G26" s="149">
        <v>3</v>
      </c>
      <c r="H26" s="149">
        <v>3</v>
      </c>
      <c r="I26" s="149">
        <v>0</v>
      </c>
      <c r="J26" s="149">
        <v>3</v>
      </c>
      <c r="K26" s="149">
        <v>42</v>
      </c>
      <c r="L26" s="148">
        <v>33.380000000000003</v>
      </c>
      <c r="M26" s="147">
        <v>44.17</v>
      </c>
    </row>
    <row r="27" spans="1:13">
      <c r="A27" s="660" t="s">
        <v>36</v>
      </c>
      <c r="B27" s="659">
        <v>4</v>
      </c>
      <c r="C27" s="659">
        <v>0</v>
      </c>
      <c r="D27" s="659">
        <v>4</v>
      </c>
      <c r="E27" s="659">
        <v>4</v>
      </c>
      <c r="F27" s="659">
        <v>0</v>
      </c>
      <c r="G27" s="659">
        <v>4</v>
      </c>
      <c r="H27" s="659">
        <v>5</v>
      </c>
      <c r="I27" s="659">
        <v>0</v>
      </c>
      <c r="J27" s="659">
        <v>5</v>
      </c>
      <c r="K27" s="659">
        <v>58</v>
      </c>
      <c r="L27" s="658">
        <v>47.86</v>
      </c>
      <c r="M27" s="657">
        <v>50.37</v>
      </c>
    </row>
    <row r="28" spans="1:13">
      <c r="A28" s="150" t="s">
        <v>37</v>
      </c>
      <c r="B28" s="149">
        <v>2</v>
      </c>
      <c r="C28" s="149">
        <v>0</v>
      </c>
      <c r="D28" s="149">
        <v>2</v>
      </c>
      <c r="E28" s="149">
        <v>2</v>
      </c>
      <c r="F28" s="149">
        <v>0</v>
      </c>
      <c r="G28" s="149">
        <v>2</v>
      </c>
      <c r="H28" s="149">
        <v>2</v>
      </c>
      <c r="I28" s="149">
        <v>0</v>
      </c>
      <c r="J28" s="149">
        <v>2</v>
      </c>
      <c r="K28" s="149">
        <v>45</v>
      </c>
      <c r="L28" s="148">
        <v>34.200000000000003</v>
      </c>
      <c r="M28" s="147">
        <v>48.02</v>
      </c>
    </row>
    <row r="29" spans="1:13" ht="13.5" thickBot="1">
      <c r="A29" s="146" t="s">
        <v>50</v>
      </c>
      <c r="B29" s="145">
        <v>49</v>
      </c>
      <c r="C29" s="145">
        <v>0</v>
      </c>
      <c r="D29" s="145">
        <v>49</v>
      </c>
      <c r="E29" s="145">
        <v>56</v>
      </c>
      <c r="F29" s="145">
        <v>0</v>
      </c>
      <c r="G29" s="145">
        <v>56</v>
      </c>
      <c r="H29" s="145">
        <v>62</v>
      </c>
      <c r="I29" s="145">
        <v>0</v>
      </c>
      <c r="J29" s="145">
        <v>62</v>
      </c>
      <c r="K29" s="145">
        <v>924</v>
      </c>
      <c r="L29" s="144">
        <v>748.61</v>
      </c>
      <c r="M29" s="143">
        <v>48.75</v>
      </c>
    </row>
    <row r="31" spans="1:13" s="679" customFormat="1" ht="15.75" thickBot="1">
      <c r="A31" s="612" t="s">
        <v>483</v>
      </c>
      <c r="B31" s="666"/>
      <c r="C31" s="613"/>
      <c r="D31" s="613"/>
      <c r="E31" s="613"/>
      <c r="F31" s="613"/>
      <c r="G31" s="613"/>
      <c r="H31" s="613"/>
      <c r="I31" s="613"/>
      <c r="J31" s="613"/>
      <c r="K31" s="613"/>
      <c r="L31" s="665"/>
      <c r="M31" s="613"/>
    </row>
    <row r="32" spans="1:13">
      <c r="A32" s="770" t="s">
        <v>49</v>
      </c>
      <c r="B32" s="775" t="s">
        <v>289</v>
      </c>
      <c r="C32" s="775"/>
      <c r="D32" s="775"/>
      <c r="E32" s="775" t="s">
        <v>288</v>
      </c>
      <c r="F32" s="775"/>
      <c r="G32" s="775"/>
      <c r="H32" s="775" t="s">
        <v>278</v>
      </c>
      <c r="I32" s="775"/>
      <c r="J32" s="775"/>
      <c r="K32" s="775" t="s">
        <v>329</v>
      </c>
      <c r="L32" s="775"/>
      <c r="M32" s="772"/>
    </row>
    <row r="33" spans="1:13" ht="13.5" thickBot="1">
      <c r="A33" s="771"/>
      <c r="B33" s="153" t="s">
        <v>50</v>
      </c>
      <c r="C33" s="728" t="s">
        <v>286</v>
      </c>
      <c r="D33" s="728" t="s">
        <v>285</v>
      </c>
      <c r="E33" s="153" t="s">
        <v>50</v>
      </c>
      <c r="F33" s="728" t="s">
        <v>286</v>
      </c>
      <c r="G33" s="728" t="s">
        <v>285</v>
      </c>
      <c r="H33" s="153" t="s">
        <v>50</v>
      </c>
      <c r="I33" s="728" t="s">
        <v>286</v>
      </c>
      <c r="J33" s="728" t="s">
        <v>285</v>
      </c>
      <c r="K33" s="153" t="s">
        <v>78</v>
      </c>
      <c r="L33" s="152" t="s">
        <v>284</v>
      </c>
      <c r="M33" s="151" t="s">
        <v>283</v>
      </c>
    </row>
    <row r="34" spans="1:13">
      <c r="A34" s="664" t="s">
        <v>35</v>
      </c>
      <c r="B34" s="663">
        <v>26</v>
      </c>
      <c r="C34" s="663">
        <v>14</v>
      </c>
      <c r="D34" s="663">
        <v>12</v>
      </c>
      <c r="E34" s="663">
        <v>26</v>
      </c>
      <c r="F34" s="663">
        <v>14</v>
      </c>
      <c r="G34" s="663">
        <v>12</v>
      </c>
      <c r="H34" s="663">
        <v>61</v>
      </c>
      <c r="I34" s="663">
        <v>46</v>
      </c>
      <c r="J34" s="663">
        <v>15</v>
      </c>
      <c r="K34" s="663">
        <v>1044</v>
      </c>
      <c r="L34" s="662">
        <v>860.21</v>
      </c>
      <c r="M34" s="661">
        <v>47.41</v>
      </c>
    </row>
    <row r="35" spans="1:13">
      <c r="A35" s="150" t="s">
        <v>48</v>
      </c>
      <c r="B35" s="149">
        <v>19</v>
      </c>
      <c r="C35" s="149">
        <v>5</v>
      </c>
      <c r="D35" s="149">
        <v>14</v>
      </c>
      <c r="E35" s="149">
        <v>19</v>
      </c>
      <c r="F35" s="149">
        <v>5</v>
      </c>
      <c r="G35" s="149">
        <v>14</v>
      </c>
      <c r="H35" s="149">
        <v>25</v>
      </c>
      <c r="I35" s="149">
        <v>8</v>
      </c>
      <c r="J35" s="149">
        <v>17</v>
      </c>
      <c r="K35" s="149">
        <v>324</v>
      </c>
      <c r="L35" s="148">
        <v>258.25</v>
      </c>
      <c r="M35" s="147">
        <v>49.66</v>
      </c>
    </row>
    <row r="36" spans="1:13">
      <c r="A36" s="660" t="s">
        <v>47</v>
      </c>
      <c r="B36" s="659">
        <v>9</v>
      </c>
      <c r="C36" s="659">
        <v>2</v>
      </c>
      <c r="D36" s="659">
        <v>7</v>
      </c>
      <c r="E36" s="659">
        <v>9</v>
      </c>
      <c r="F36" s="659">
        <v>2</v>
      </c>
      <c r="G36" s="659">
        <v>7</v>
      </c>
      <c r="H36" s="659">
        <v>11</v>
      </c>
      <c r="I36" s="659">
        <v>4</v>
      </c>
      <c r="J36" s="659">
        <v>7</v>
      </c>
      <c r="K36" s="659">
        <v>137</v>
      </c>
      <c r="L36" s="658">
        <v>120.64</v>
      </c>
      <c r="M36" s="657">
        <v>46.85</v>
      </c>
    </row>
    <row r="37" spans="1:13">
      <c r="A37" s="150" t="s">
        <v>46</v>
      </c>
      <c r="B37" s="149">
        <v>13</v>
      </c>
      <c r="C37" s="149">
        <v>3</v>
      </c>
      <c r="D37" s="149">
        <v>10</v>
      </c>
      <c r="E37" s="149">
        <v>13</v>
      </c>
      <c r="F37" s="149">
        <v>3</v>
      </c>
      <c r="G37" s="149">
        <v>10</v>
      </c>
      <c r="H37" s="149">
        <v>15</v>
      </c>
      <c r="I37" s="149">
        <v>3</v>
      </c>
      <c r="J37" s="149">
        <v>12</v>
      </c>
      <c r="K37" s="149">
        <v>179</v>
      </c>
      <c r="L37" s="148">
        <v>150.54</v>
      </c>
      <c r="M37" s="147">
        <v>49.58</v>
      </c>
    </row>
    <row r="38" spans="1:13">
      <c r="A38" s="660" t="s">
        <v>45</v>
      </c>
      <c r="B38" s="659">
        <v>7</v>
      </c>
      <c r="C38" s="659">
        <v>3</v>
      </c>
      <c r="D38" s="659">
        <v>4</v>
      </c>
      <c r="E38" s="659">
        <v>8</v>
      </c>
      <c r="F38" s="659">
        <v>3</v>
      </c>
      <c r="G38" s="659">
        <v>5</v>
      </c>
      <c r="H38" s="659">
        <v>11</v>
      </c>
      <c r="I38" s="659">
        <v>4</v>
      </c>
      <c r="J38" s="659">
        <v>7</v>
      </c>
      <c r="K38" s="659">
        <v>110</v>
      </c>
      <c r="L38" s="658">
        <v>94.19</v>
      </c>
      <c r="M38" s="657">
        <v>49.72</v>
      </c>
    </row>
    <row r="39" spans="1:13">
      <c r="A39" s="150" t="s">
        <v>44</v>
      </c>
      <c r="B39" s="149">
        <v>7</v>
      </c>
      <c r="C39" s="149">
        <v>3</v>
      </c>
      <c r="D39" s="149">
        <v>4</v>
      </c>
      <c r="E39" s="149">
        <v>12</v>
      </c>
      <c r="F39" s="149">
        <v>3</v>
      </c>
      <c r="G39" s="149">
        <v>9</v>
      </c>
      <c r="H39" s="149">
        <v>17</v>
      </c>
      <c r="I39" s="149">
        <v>7</v>
      </c>
      <c r="J39" s="149">
        <v>10</v>
      </c>
      <c r="K39" s="149">
        <v>241</v>
      </c>
      <c r="L39" s="148">
        <v>195.43</v>
      </c>
      <c r="M39" s="147">
        <v>48.88</v>
      </c>
    </row>
    <row r="40" spans="1:13">
      <c r="A40" s="660" t="s">
        <v>43</v>
      </c>
      <c r="B40" s="659">
        <v>5</v>
      </c>
      <c r="C40" s="659">
        <v>1</v>
      </c>
      <c r="D40" s="659">
        <v>4</v>
      </c>
      <c r="E40" s="659">
        <v>8</v>
      </c>
      <c r="F40" s="659">
        <v>1</v>
      </c>
      <c r="G40" s="659">
        <v>7</v>
      </c>
      <c r="H40" s="659">
        <v>8</v>
      </c>
      <c r="I40" s="659">
        <v>1</v>
      </c>
      <c r="J40" s="659">
        <v>7</v>
      </c>
      <c r="K40" s="659">
        <v>112</v>
      </c>
      <c r="L40" s="658">
        <v>92.66</v>
      </c>
      <c r="M40" s="657">
        <v>46.37</v>
      </c>
    </row>
    <row r="41" spans="1:13">
      <c r="A41" s="150" t="s">
        <v>42</v>
      </c>
      <c r="B41" s="149">
        <v>8</v>
      </c>
      <c r="C41" s="149">
        <v>1</v>
      </c>
      <c r="D41" s="149">
        <v>7</v>
      </c>
      <c r="E41" s="149">
        <v>8</v>
      </c>
      <c r="F41" s="149">
        <v>1</v>
      </c>
      <c r="G41" s="149">
        <v>7</v>
      </c>
      <c r="H41" s="149">
        <v>12</v>
      </c>
      <c r="I41" s="149">
        <v>1</v>
      </c>
      <c r="J41" s="149">
        <v>11</v>
      </c>
      <c r="K41" s="149">
        <v>210</v>
      </c>
      <c r="L41" s="148">
        <v>183.52</v>
      </c>
      <c r="M41" s="147">
        <v>48.12</v>
      </c>
    </row>
    <row r="42" spans="1:13">
      <c r="A42" s="660" t="s">
        <v>41</v>
      </c>
      <c r="B42" s="659">
        <v>9</v>
      </c>
      <c r="C42" s="659">
        <v>5</v>
      </c>
      <c r="D42" s="659">
        <v>4</v>
      </c>
      <c r="E42" s="659">
        <v>13</v>
      </c>
      <c r="F42" s="659">
        <v>5</v>
      </c>
      <c r="G42" s="659">
        <v>8</v>
      </c>
      <c r="H42" s="659">
        <v>30</v>
      </c>
      <c r="I42" s="659">
        <v>21</v>
      </c>
      <c r="J42" s="659">
        <v>9</v>
      </c>
      <c r="K42" s="659">
        <v>266</v>
      </c>
      <c r="L42" s="658">
        <v>226.97</v>
      </c>
      <c r="M42" s="657">
        <v>45.57</v>
      </c>
    </row>
    <row r="43" spans="1:13">
      <c r="A43" s="150" t="s">
        <v>40</v>
      </c>
      <c r="B43" s="149">
        <v>9</v>
      </c>
      <c r="C43" s="149">
        <v>4</v>
      </c>
      <c r="D43" s="149">
        <v>5</v>
      </c>
      <c r="E43" s="149">
        <v>9</v>
      </c>
      <c r="F43" s="149">
        <v>4</v>
      </c>
      <c r="G43" s="149">
        <v>5</v>
      </c>
      <c r="H43" s="149">
        <v>10</v>
      </c>
      <c r="I43" s="149">
        <v>5</v>
      </c>
      <c r="J43" s="149">
        <v>5</v>
      </c>
      <c r="K43" s="149">
        <v>99</v>
      </c>
      <c r="L43" s="148">
        <v>88.15</v>
      </c>
      <c r="M43" s="147">
        <v>50.79</v>
      </c>
    </row>
    <row r="44" spans="1:13">
      <c r="A44" s="660" t="s">
        <v>39</v>
      </c>
      <c r="B44" s="659">
        <v>25</v>
      </c>
      <c r="C44" s="659">
        <v>8</v>
      </c>
      <c r="D44" s="659">
        <v>17</v>
      </c>
      <c r="E44" s="659">
        <v>25</v>
      </c>
      <c r="F44" s="659">
        <v>8</v>
      </c>
      <c r="G44" s="659">
        <v>17</v>
      </c>
      <c r="H44" s="659">
        <v>30</v>
      </c>
      <c r="I44" s="659">
        <v>12</v>
      </c>
      <c r="J44" s="659">
        <v>18</v>
      </c>
      <c r="K44" s="659">
        <v>353</v>
      </c>
      <c r="L44" s="658">
        <v>306.47000000000003</v>
      </c>
      <c r="M44" s="657">
        <v>47.18</v>
      </c>
    </row>
    <row r="45" spans="1:13">
      <c r="A45" s="150" t="s">
        <v>38</v>
      </c>
      <c r="B45" s="149">
        <v>13</v>
      </c>
      <c r="C45" s="149">
        <v>5</v>
      </c>
      <c r="D45" s="149">
        <v>8</v>
      </c>
      <c r="E45" s="149">
        <v>13</v>
      </c>
      <c r="F45" s="149">
        <v>5</v>
      </c>
      <c r="G45" s="149">
        <v>8</v>
      </c>
      <c r="H45" s="149">
        <v>22</v>
      </c>
      <c r="I45" s="149">
        <v>11</v>
      </c>
      <c r="J45" s="149">
        <v>11</v>
      </c>
      <c r="K45" s="149">
        <v>212</v>
      </c>
      <c r="L45" s="148">
        <v>191.29</v>
      </c>
      <c r="M45" s="147">
        <v>46.66</v>
      </c>
    </row>
    <row r="46" spans="1:13">
      <c r="A46" s="660" t="s">
        <v>36</v>
      </c>
      <c r="B46" s="659">
        <v>23</v>
      </c>
      <c r="C46" s="659">
        <v>6</v>
      </c>
      <c r="D46" s="659">
        <v>17</v>
      </c>
      <c r="E46" s="659">
        <v>24</v>
      </c>
      <c r="F46" s="659">
        <v>7</v>
      </c>
      <c r="G46" s="659">
        <v>17</v>
      </c>
      <c r="H46" s="659">
        <v>35</v>
      </c>
      <c r="I46" s="659">
        <v>18</v>
      </c>
      <c r="J46" s="659">
        <v>17</v>
      </c>
      <c r="K46" s="659">
        <v>416</v>
      </c>
      <c r="L46" s="658">
        <v>381.21</v>
      </c>
      <c r="M46" s="657">
        <v>46.51</v>
      </c>
    </row>
    <row r="47" spans="1:13">
      <c r="A47" s="150" t="s">
        <v>37</v>
      </c>
      <c r="B47" s="149">
        <v>10</v>
      </c>
      <c r="C47" s="149">
        <v>4</v>
      </c>
      <c r="D47" s="149">
        <v>6</v>
      </c>
      <c r="E47" s="149">
        <v>10</v>
      </c>
      <c r="F47" s="149">
        <v>4</v>
      </c>
      <c r="G47" s="149">
        <v>6</v>
      </c>
      <c r="H47" s="149">
        <v>17</v>
      </c>
      <c r="I47" s="149">
        <v>11</v>
      </c>
      <c r="J47" s="149">
        <v>6</v>
      </c>
      <c r="K47" s="149">
        <v>189</v>
      </c>
      <c r="L47" s="148">
        <v>176.96</v>
      </c>
      <c r="M47" s="147">
        <v>47.23</v>
      </c>
    </row>
    <row r="48" spans="1:13" ht="13.5" thickBot="1">
      <c r="A48" s="146" t="s">
        <v>50</v>
      </c>
      <c r="B48" s="145">
        <v>182</v>
      </c>
      <c r="C48" s="145">
        <v>63</v>
      </c>
      <c r="D48" s="145">
        <v>119</v>
      </c>
      <c r="E48" s="145">
        <v>197</v>
      </c>
      <c r="F48" s="145">
        <v>65</v>
      </c>
      <c r="G48" s="145">
        <v>132</v>
      </c>
      <c r="H48" s="145">
        <v>304</v>
      </c>
      <c r="I48" s="145">
        <v>152</v>
      </c>
      <c r="J48" s="145">
        <v>152</v>
      </c>
      <c r="K48" s="145">
        <v>3805</v>
      </c>
      <c r="L48" s="144">
        <v>3326.49</v>
      </c>
      <c r="M48" s="143">
        <v>47.61</v>
      </c>
    </row>
    <row r="50" spans="1:13" s="679" customFormat="1" ht="15.75" thickBot="1">
      <c r="A50" s="612" t="s">
        <v>482</v>
      </c>
      <c r="B50" s="666"/>
      <c r="C50" s="613"/>
      <c r="D50" s="613"/>
      <c r="E50" s="613"/>
      <c r="F50" s="613"/>
      <c r="G50" s="613"/>
      <c r="H50" s="613"/>
      <c r="I50" s="613"/>
      <c r="J50" s="613"/>
      <c r="K50" s="613"/>
      <c r="L50" s="665"/>
      <c r="M50" s="613"/>
    </row>
    <row r="51" spans="1:13">
      <c r="A51" s="770" t="s">
        <v>49</v>
      </c>
      <c r="B51" s="775" t="s">
        <v>289</v>
      </c>
      <c r="C51" s="775"/>
      <c r="D51" s="775"/>
      <c r="E51" s="775" t="s">
        <v>288</v>
      </c>
      <c r="F51" s="775"/>
      <c r="G51" s="775"/>
      <c r="H51" s="775" t="s">
        <v>278</v>
      </c>
      <c r="I51" s="775"/>
      <c r="J51" s="775"/>
      <c r="K51" s="775" t="s">
        <v>329</v>
      </c>
      <c r="L51" s="775"/>
      <c r="M51" s="772"/>
    </row>
    <row r="52" spans="1:13" ht="13.5" thickBot="1">
      <c r="A52" s="771"/>
      <c r="B52" s="153" t="s">
        <v>50</v>
      </c>
      <c r="C52" s="728" t="s">
        <v>286</v>
      </c>
      <c r="D52" s="728" t="s">
        <v>285</v>
      </c>
      <c r="E52" s="153" t="s">
        <v>50</v>
      </c>
      <c r="F52" s="728" t="s">
        <v>286</v>
      </c>
      <c r="G52" s="728" t="s">
        <v>285</v>
      </c>
      <c r="H52" s="153" t="s">
        <v>50</v>
      </c>
      <c r="I52" s="728" t="s">
        <v>286</v>
      </c>
      <c r="J52" s="728" t="s">
        <v>285</v>
      </c>
      <c r="K52" s="153" t="s">
        <v>78</v>
      </c>
      <c r="L52" s="152" t="s">
        <v>284</v>
      </c>
      <c r="M52" s="151" t="s">
        <v>283</v>
      </c>
    </row>
    <row r="53" spans="1:13">
      <c r="A53" s="664" t="s">
        <v>35</v>
      </c>
      <c r="B53" s="663">
        <v>22</v>
      </c>
      <c r="C53" s="663">
        <v>13</v>
      </c>
      <c r="D53" s="663">
        <v>9</v>
      </c>
      <c r="E53" s="663">
        <v>22</v>
      </c>
      <c r="F53" s="663">
        <v>13</v>
      </c>
      <c r="G53" s="663">
        <v>9</v>
      </c>
      <c r="H53" s="663">
        <v>34</v>
      </c>
      <c r="I53" s="663">
        <v>24</v>
      </c>
      <c r="J53" s="663">
        <v>10</v>
      </c>
      <c r="K53" s="663">
        <v>550</v>
      </c>
      <c r="L53" s="662">
        <v>497.52</v>
      </c>
      <c r="M53" s="661">
        <v>46.99</v>
      </c>
    </row>
    <row r="54" spans="1:13">
      <c r="A54" s="150" t="s">
        <v>48</v>
      </c>
      <c r="B54" s="149">
        <v>7</v>
      </c>
      <c r="C54" s="149">
        <v>2</v>
      </c>
      <c r="D54" s="149">
        <v>5</v>
      </c>
      <c r="E54" s="149">
        <v>7</v>
      </c>
      <c r="F54" s="149">
        <v>2</v>
      </c>
      <c r="G54" s="149">
        <v>5</v>
      </c>
      <c r="H54" s="149">
        <v>8</v>
      </c>
      <c r="I54" s="149">
        <v>3</v>
      </c>
      <c r="J54" s="149">
        <v>5</v>
      </c>
      <c r="K54" s="149">
        <v>92</v>
      </c>
      <c r="L54" s="148">
        <v>82.66</v>
      </c>
      <c r="M54" s="147">
        <v>49.92</v>
      </c>
    </row>
    <row r="55" spans="1:13">
      <c r="A55" s="660" t="s">
        <v>47</v>
      </c>
      <c r="B55" s="659">
        <v>7</v>
      </c>
      <c r="C55" s="659">
        <v>1</v>
      </c>
      <c r="D55" s="659">
        <v>6</v>
      </c>
      <c r="E55" s="659">
        <v>7</v>
      </c>
      <c r="F55" s="659">
        <v>1</v>
      </c>
      <c r="G55" s="659">
        <v>6</v>
      </c>
      <c r="H55" s="659">
        <v>7</v>
      </c>
      <c r="I55" s="659">
        <v>1</v>
      </c>
      <c r="J55" s="659">
        <v>6</v>
      </c>
      <c r="K55" s="659">
        <v>104</v>
      </c>
      <c r="L55" s="658">
        <v>96.88</v>
      </c>
      <c r="M55" s="657">
        <v>46.77</v>
      </c>
    </row>
    <row r="56" spans="1:13">
      <c r="A56" s="150" t="s">
        <v>46</v>
      </c>
      <c r="B56" s="149">
        <v>5</v>
      </c>
      <c r="C56" s="149">
        <v>2</v>
      </c>
      <c r="D56" s="149">
        <v>3</v>
      </c>
      <c r="E56" s="149">
        <v>5</v>
      </c>
      <c r="F56" s="149">
        <v>2</v>
      </c>
      <c r="G56" s="149">
        <v>3</v>
      </c>
      <c r="H56" s="149">
        <v>5</v>
      </c>
      <c r="I56" s="149">
        <v>2</v>
      </c>
      <c r="J56" s="149">
        <v>3</v>
      </c>
      <c r="K56" s="149">
        <v>94</v>
      </c>
      <c r="L56" s="148">
        <v>85.36</v>
      </c>
      <c r="M56" s="147">
        <v>48.23</v>
      </c>
    </row>
    <row r="57" spans="1:13">
      <c r="A57" s="660" t="s">
        <v>45</v>
      </c>
      <c r="B57" s="659">
        <v>3</v>
      </c>
      <c r="C57" s="659">
        <v>2</v>
      </c>
      <c r="D57" s="659">
        <v>1</v>
      </c>
      <c r="E57" s="659">
        <v>3</v>
      </c>
      <c r="F57" s="659">
        <v>2</v>
      </c>
      <c r="G57" s="659">
        <v>1</v>
      </c>
      <c r="H57" s="659">
        <v>3</v>
      </c>
      <c r="I57" s="659">
        <v>2</v>
      </c>
      <c r="J57" s="659">
        <v>1</v>
      </c>
      <c r="K57" s="659">
        <v>29</v>
      </c>
      <c r="L57" s="658">
        <v>25.4</v>
      </c>
      <c r="M57" s="657">
        <v>48.49</v>
      </c>
    </row>
    <row r="58" spans="1:13">
      <c r="A58" s="150" t="s">
        <v>44</v>
      </c>
      <c r="B58" s="149">
        <v>3</v>
      </c>
      <c r="C58" s="149">
        <v>2</v>
      </c>
      <c r="D58" s="149">
        <v>1</v>
      </c>
      <c r="E58" s="149">
        <v>5</v>
      </c>
      <c r="F58" s="149">
        <v>2</v>
      </c>
      <c r="G58" s="149">
        <v>3</v>
      </c>
      <c r="H58" s="149">
        <v>8</v>
      </c>
      <c r="I58" s="149">
        <v>5</v>
      </c>
      <c r="J58" s="149">
        <v>3</v>
      </c>
      <c r="K58" s="149">
        <v>85</v>
      </c>
      <c r="L58" s="148">
        <v>74.239999999999995</v>
      </c>
      <c r="M58" s="147">
        <v>49.08</v>
      </c>
    </row>
    <row r="59" spans="1:13">
      <c r="A59" s="660" t="s">
        <v>43</v>
      </c>
      <c r="B59" s="659">
        <v>3</v>
      </c>
      <c r="C59" s="659">
        <v>0</v>
      </c>
      <c r="D59" s="659">
        <v>3</v>
      </c>
      <c r="E59" s="659">
        <v>3</v>
      </c>
      <c r="F59" s="659">
        <v>0</v>
      </c>
      <c r="G59" s="659">
        <v>3</v>
      </c>
      <c r="H59" s="659">
        <v>3</v>
      </c>
      <c r="I59" s="659">
        <v>0</v>
      </c>
      <c r="J59" s="659">
        <v>3</v>
      </c>
      <c r="K59" s="659">
        <v>35</v>
      </c>
      <c r="L59" s="658">
        <v>28.68</v>
      </c>
      <c r="M59" s="657">
        <v>48.27</v>
      </c>
    </row>
    <row r="60" spans="1:13">
      <c r="A60" s="150" t="s">
        <v>42</v>
      </c>
      <c r="B60" s="149">
        <v>5</v>
      </c>
      <c r="C60" s="149">
        <v>1</v>
      </c>
      <c r="D60" s="149">
        <v>4</v>
      </c>
      <c r="E60" s="149">
        <v>5</v>
      </c>
      <c r="F60" s="149">
        <v>1</v>
      </c>
      <c r="G60" s="149">
        <v>4</v>
      </c>
      <c r="H60" s="149">
        <v>6</v>
      </c>
      <c r="I60" s="149">
        <v>1</v>
      </c>
      <c r="J60" s="149">
        <v>5</v>
      </c>
      <c r="K60" s="149">
        <v>110</v>
      </c>
      <c r="L60" s="148">
        <v>98.62</v>
      </c>
      <c r="M60" s="147">
        <v>44.13</v>
      </c>
    </row>
    <row r="61" spans="1:13">
      <c r="A61" s="660" t="s">
        <v>41</v>
      </c>
      <c r="B61" s="659">
        <v>3</v>
      </c>
      <c r="C61" s="659">
        <v>1</v>
      </c>
      <c r="D61" s="659">
        <v>2</v>
      </c>
      <c r="E61" s="659">
        <v>6</v>
      </c>
      <c r="F61" s="659">
        <v>1</v>
      </c>
      <c r="G61" s="659">
        <v>5</v>
      </c>
      <c r="H61" s="659">
        <v>6</v>
      </c>
      <c r="I61" s="659">
        <v>1</v>
      </c>
      <c r="J61" s="659">
        <v>5</v>
      </c>
      <c r="K61" s="659">
        <v>101</v>
      </c>
      <c r="L61" s="658">
        <v>94.71</v>
      </c>
      <c r="M61" s="657">
        <v>44.74</v>
      </c>
    </row>
    <row r="62" spans="1:13">
      <c r="A62" s="150" t="s">
        <v>40</v>
      </c>
      <c r="B62" s="149">
        <v>6</v>
      </c>
      <c r="C62" s="149">
        <v>1</v>
      </c>
      <c r="D62" s="149">
        <v>5</v>
      </c>
      <c r="E62" s="149">
        <v>6</v>
      </c>
      <c r="F62" s="149">
        <v>1</v>
      </c>
      <c r="G62" s="149">
        <v>5</v>
      </c>
      <c r="H62" s="149">
        <v>6</v>
      </c>
      <c r="I62" s="149">
        <v>1</v>
      </c>
      <c r="J62" s="149">
        <v>5</v>
      </c>
      <c r="K62" s="149">
        <v>66</v>
      </c>
      <c r="L62" s="148">
        <v>58.9</v>
      </c>
      <c r="M62" s="147">
        <v>48.19</v>
      </c>
    </row>
    <row r="63" spans="1:13">
      <c r="A63" s="660" t="s">
        <v>39</v>
      </c>
      <c r="B63" s="659">
        <v>11</v>
      </c>
      <c r="C63" s="659">
        <v>2</v>
      </c>
      <c r="D63" s="659">
        <v>9</v>
      </c>
      <c r="E63" s="659">
        <v>11</v>
      </c>
      <c r="F63" s="659">
        <v>2</v>
      </c>
      <c r="G63" s="659">
        <v>9</v>
      </c>
      <c r="H63" s="659">
        <v>13</v>
      </c>
      <c r="I63" s="659">
        <v>4</v>
      </c>
      <c r="J63" s="659">
        <v>9</v>
      </c>
      <c r="K63" s="659">
        <v>296</v>
      </c>
      <c r="L63" s="658">
        <v>270.13</v>
      </c>
      <c r="M63" s="657">
        <v>46.15</v>
      </c>
    </row>
    <row r="64" spans="1:13">
      <c r="A64" s="150" t="s">
        <v>38</v>
      </c>
      <c r="B64" s="149">
        <v>5</v>
      </c>
      <c r="C64" s="149">
        <v>1</v>
      </c>
      <c r="D64" s="149">
        <v>4</v>
      </c>
      <c r="E64" s="149">
        <v>5</v>
      </c>
      <c r="F64" s="149">
        <v>1</v>
      </c>
      <c r="G64" s="149">
        <v>4</v>
      </c>
      <c r="H64" s="149">
        <v>9</v>
      </c>
      <c r="I64" s="149">
        <v>5</v>
      </c>
      <c r="J64" s="149">
        <v>4</v>
      </c>
      <c r="K64" s="149">
        <v>123</v>
      </c>
      <c r="L64" s="148">
        <v>115.13</v>
      </c>
      <c r="M64" s="147">
        <v>46.46</v>
      </c>
    </row>
    <row r="65" spans="1:13">
      <c r="A65" s="660" t="s">
        <v>36</v>
      </c>
      <c r="B65" s="659">
        <v>6</v>
      </c>
      <c r="C65" s="659">
        <v>3</v>
      </c>
      <c r="D65" s="659">
        <v>3</v>
      </c>
      <c r="E65" s="659">
        <v>7</v>
      </c>
      <c r="F65" s="659">
        <v>4</v>
      </c>
      <c r="G65" s="659">
        <v>3</v>
      </c>
      <c r="H65" s="659">
        <v>11</v>
      </c>
      <c r="I65" s="659">
        <v>8</v>
      </c>
      <c r="J65" s="659">
        <v>3</v>
      </c>
      <c r="K65" s="659">
        <v>212</v>
      </c>
      <c r="L65" s="658">
        <v>198.01</v>
      </c>
      <c r="M65" s="657">
        <v>46.43</v>
      </c>
    </row>
    <row r="66" spans="1:13">
      <c r="A66" s="150" t="s">
        <v>37</v>
      </c>
      <c r="B66" s="149">
        <v>5</v>
      </c>
      <c r="C66" s="149">
        <v>1</v>
      </c>
      <c r="D66" s="149">
        <v>4</v>
      </c>
      <c r="E66" s="149">
        <v>5</v>
      </c>
      <c r="F66" s="149">
        <v>1</v>
      </c>
      <c r="G66" s="149">
        <v>4</v>
      </c>
      <c r="H66" s="149">
        <v>5</v>
      </c>
      <c r="I66" s="149">
        <v>1</v>
      </c>
      <c r="J66" s="149">
        <v>4</v>
      </c>
      <c r="K66" s="149">
        <v>79</v>
      </c>
      <c r="L66" s="148">
        <v>74.150000000000006</v>
      </c>
      <c r="M66" s="147">
        <v>44.01</v>
      </c>
    </row>
    <row r="67" spans="1:13" ht="13.5" thickBot="1">
      <c r="A67" s="146" t="s">
        <v>50</v>
      </c>
      <c r="B67" s="145">
        <v>91</v>
      </c>
      <c r="C67" s="145">
        <v>32</v>
      </c>
      <c r="D67" s="145">
        <v>59</v>
      </c>
      <c r="E67" s="145">
        <v>97</v>
      </c>
      <c r="F67" s="145">
        <v>33</v>
      </c>
      <c r="G67" s="145">
        <v>64</v>
      </c>
      <c r="H67" s="145">
        <v>124</v>
      </c>
      <c r="I67" s="145">
        <v>58</v>
      </c>
      <c r="J67" s="145">
        <v>66</v>
      </c>
      <c r="K67" s="145">
        <v>1961</v>
      </c>
      <c r="L67" s="144">
        <v>1800.39</v>
      </c>
      <c r="M67" s="143">
        <v>46.72</v>
      </c>
    </row>
    <row r="69" spans="1:13" s="679" customFormat="1" ht="15.75" thickBot="1">
      <c r="A69" s="612" t="s">
        <v>481</v>
      </c>
      <c r="B69" s="666"/>
      <c r="C69" s="613"/>
      <c r="D69" s="613"/>
      <c r="E69" s="613"/>
      <c r="F69" s="613"/>
      <c r="G69" s="613"/>
      <c r="H69" s="613"/>
      <c r="I69" s="613"/>
      <c r="J69" s="613"/>
      <c r="K69" s="613"/>
      <c r="L69" s="665"/>
      <c r="M69" s="613"/>
    </row>
    <row r="70" spans="1:13">
      <c r="A70" s="770" t="s">
        <v>49</v>
      </c>
      <c r="B70" s="775" t="s">
        <v>289</v>
      </c>
      <c r="C70" s="775"/>
      <c r="D70" s="775"/>
      <c r="E70" s="775" t="s">
        <v>288</v>
      </c>
      <c r="F70" s="775"/>
      <c r="G70" s="775"/>
      <c r="H70" s="775" t="s">
        <v>278</v>
      </c>
      <c r="I70" s="775"/>
      <c r="J70" s="775"/>
      <c r="K70" s="775" t="s">
        <v>329</v>
      </c>
      <c r="L70" s="775"/>
      <c r="M70" s="772"/>
    </row>
    <row r="71" spans="1:13" ht="13.5" thickBot="1">
      <c r="A71" s="771"/>
      <c r="B71" s="153" t="s">
        <v>50</v>
      </c>
      <c r="C71" s="728" t="s">
        <v>286</v>
      </c>
      <c r="D71" s="728" t="s">
        <v>285</v>
      </c>
      <c r="E71" s="153" t="s">
        <v>50</v>
      </c>
      <c r="F71" s="728" t="s">
        <v>286</v>
      </c>
      <c r="G71" s="728" t="s">
        <v>285</v>
      </c>
      <c r="H71" s="153" t="s">
        <v>50</v>
      </c>
      <c r="I71" s="728" t="s">
        <v>286</v>
      </c>
      <c r="J71" s="728" t="s">
        <v>285</v>
      </c>
      <c r="K71" s="153" t="s">
        <v>78</v>
      </c>
      <c r="L71" s="152" t="s">
        <v>284</v>
      </c>
      <c r="M71" s="151" t="s">
        <v>283</v>
      </c>
    </row>
    <row r="72" spans="1:13">
      <c r="A72" s="664" t="s">
        <v>35</v>
      </c>
      <c r="B72" s="663">
        <v>8</v>
      </c>
      <c r="C72" s="663">
        <v>3</v>
      </c>
      <c r="D72" s="663">
        <v>5</v>
      </c>
      <c r="E72" s="663">
        <v>8</v>
      </c>
      <c r="F72" s="663">
        <v>3</v>
      </c>
      <c r="G72" s="663">
        <v>5</v>
      </c>
      <c r="H72" s="663">
        <v>11</v>
      </c>
      <c r="I72" s="663">
        <v>6</v>
      </c>
      <c r="J72" s="663">
        <v>5</v>
      </c>
      <c r="K72" s="663">
        <v>44</v>
      </c>
      <c r="L72" s="662">
        <v>20.3</v>
      </c>
      <c r="M72" s="661">
        <v>56.94</v>
      </c>
    </row>
    <row r="73" spans="1:13">
      <c r="A73" s="150" t="s">
        <v>48</v>
      </c>
      <c r="B73" s="149">
        <v>4</v>
      </c>
      <c r="C73" s="149">
        <v>2</v>
      </c>
      <c r="D73" s="149">
        <v>2</v>
      </c>
      <c r="E73" s="149">
        <v>4</v>
      </c>
      <c r="F73" s="149">
        <v>2</v>
      </c>
      <c r="G73" s="149">
        <v>2</v>
      </c>
      <c r="H73" s="149">
        <v>5</v>
      </c>
      <c r="I73" s="149">
        <v>3</v>
      </c>
      <c r="J73" s="149">
        <v>2</v>
      </c>
      <c r="K73" s="149">
        <v>15</v>
      </c>
      <c r="L73" s="148">
        <v>5.33</v>
      </c>
      <c r="M73" s="147">
        <v>55.46</v>
      </c>
    </row>
    <row r="74" spans="1:13">
      <c r="A74" s="660" t="s">
        <v>47</v>
      </c>
      <c r="B74" s="659">
        <v>2</v>
      </c>
      <c r="C74" s="659">
        <v>1</v>
      </c>
      <c r="D74" s="659">
        <v>1</v>
      </c>
      <c r="E74" s="659">
        <v>2</v>
      </c>
      <c r="F74" s="659">
        <v>1</v>
      </c>
      <c r="G74" s="659">
        <v>1</v>
      </c>
      <c r="H74" s="659">
        <v>2</v>
      </c>
      <c r="I74" s="659">
        <v>1</v>
      </c>
      <c r="J74" s="659">
        <v>1</v>
      </c>
      <c r="K74" s="659">
        <v>7</v>
      </c>
      <c r="L74" s="658">
        <v>2.66</v>
      </c>
      <c r="M74" s="657">
        <v>55.78</v>
      </c>
    </row>
    <row r="75" spans="1:13">
      <c r="A75" s="150" t="s">
        <v>46</v>
      </c>
      <c r="B75" s="149">
        <v>4</v>
      </c>
      <c r="C75" s="149">
        <v>2</v>
      </c>
      <c r="D75" s="149">
        <v>2</v>
      </c>
      <c r="E75" s="149">
        <v>4</v>
      </c>
      <c r="F75" s="149">
        <v>2</v>
      </c>
      <c r="G75" s="149">
        <v>2</v>
      </c>
      <c r="H75" s="149">
        <v>5</v>
      </c>
      <c r="I75" s="149">
        <v>2</v>
      </c>
      <c r="J75" s="149">
        <v>3</v>
      </c>
      <c r="K75" s="149">
        <v>10</v>
      </c>
      <c r="L75" s="148">
        <v>6.37</v>
      </c>
      <c r="M75" s="147">
        <v>55.05</v>
      </c>
    </row>
    <row r="76" spans="1:13">
      <c r="A76" s="660" t="s">
        <v>45</v>
      </c>
      <c r="B76" s="659">
        <v>2</v>
      </c>
      <c r="C76" s="659">
        <v>1</v>
      </c>
      <c r="D76" s="659">
        <v>1</v>
      </c>
      <c r="E76" s="659">
        <v>2</v>
      </c>
      <c r="F76" s="659">
        <v>1</v>
      </c>
      <c r="G76" s="659">
        <v>1</v>
      </c>
      <c r="H76" s="659">
        <v>2</v>
      </c>
      <c r="I76" s="659">
        <v>1</v>
      </c>
      <c r="J76" s="659">
        <v>1</v>
      </c>
      <c r="K76" s="659">
        <v>5</v>
      </c>
      <c r="L76" s="658">
        <v>2.5099999999999998</v>
      </c>
      <c r="M76" s="657">
        <v>57.04</v>
      </c>
    </row>
    <row r="77" spans="1:13">
      <c r="A77" s="150" t="s">
        <v>44</v>
      </c>
      <c r="B77" s="149">
        <v>3</v>
      </c>
      <c r="C77" s="149">
        <v>2</v>
      </c>
      <c r="D77" s="149">
        <v>1</v>
      </c>
      <c r="E77" s="149">
        <v>3</v>
      </c>
      <c r="F77" s="149">
        <v>2</v>
      </c>
      <c r="G77" s="149">
        <v>1</v>
      </c>
      <c r="H77" s="149">
        <v>5</v>
      </c>
      <c r="I77" s="149">
        <v>4</v>
      </c>
      <c r="J77" s="149">
        <v>1</v>
      </c>
      <c r="K77" s="149">
        <v>13</v>
      </c>
      <c r="L77" s="148">
        <v>4.0199999999999996</v>
      </c>
      <c r="M77" s="147">
        <v>55.38</v>
      </c>
    </row>
    <row r="78" spans="1:13">
      <c r="A78" s="660" t="s">
        <v>43</v>
      </c>
      <c r="B78" s="659">
        <v>2</v>
      </c>
      <c r="C78" s="659">
        <v>1</v>
      </c>
      <c r="D78" s="659">
        <v>1</v>
      </c>
      <c r="E78" s="659">
        <v>2</v>
      </c>
      <c r="F78" s="659">
        <v>1</v>
      </c>
      <c r="G78" s="659">
        <v>1</v>
      </c>
      <c r="H78" s="659">
        <v>2</v>
      </c>
      <c r="I78" s="659">
        <v>1</v>
      </c>
      <c r="J78" s="659">
        <v>1</v>
      </c>
      <c r="K78" s="659">
        <v>7</v>
      </c>
      <c r="L78" s="658">
        <v>3</v>
      </c>
      <c r="M78" s="657">
        <v>64.05</v>
      </c>
    </row>
    <row r="79" spans="1:13">
      <c r="A79" s="150" t="s">
        <v>42</v>
      </c>
      <c r="B79" s="149">
        <v>6</v>
      </c>
      <c r="C79" s="149">
        <v>4</v>
      </c>
      <c r="D79" s="149">
        <v>2</v>
      </c>
      <c r="E79" s="149">
        <v>6</v>
      </c>
      <c r="F79" s="149">
        <v>4</v>
      </c>
      <c r="G79" s="149">
        <v>2</v>
      </c>
      <c r="H79" s="149">
        <v>6</v>
      </c>
      <c r="I79" s="149">
        <v>4</v>
      </c>
      <c r="J79" s="149">
        <v>2</v>
      </c>
      <c r="K79" s="149">
        <v>17</v>
      </c>
      <c r="L79" s="148">
        <v>7.41</v>
      </c>
      <c r="M79" s="147">
        <v>55.14</v>
      </c>
    </row>
    <row r="80" spans="1:13">
      <c r="A80" s="660" t="s">
        <v>41</v>
      </c>
      <c r="B80" s="659">
        <v>3</v>
      </c>
      <c r="C80" s="659">
        <v>2</v>
      </c>
      <c r="D80" s="659">
        <v>1</v>
      </c>
      <c r="E80" s="659">
        <v>3</v>
      </c>
      <c r="F80" s="659">
        <v>2</v>
      </c>
      <c r="G80" s="659">
        <v>1</v>
      </c>
      <c r="H80" s="659">
        <v>3</v>
      </c>
      <c r="I80" s="659">
        <v>2</v>
      </c>
      <c r="J80" s="659">
        <v>1</v>
      </c>
      <c r="K80" s="659">
        <v>12</v>
      </c>
      <c r="L80" s="658">
        <v>3.89</v>
      </c>
      <c r="M80" s="657">
        <v>54.85</v>
      </c>
    </row>
    <row r="81" spans="1:13">
      <c r="A81" s="150" t="s">
        <v>40</v>
      </c>
      <c r="B81" s="149">
        <v>5</v>
      </c>
      <c r="C81" s="149">
        <v>3</v>
      </c>
      <c r="D81" s="149">
        <v>2</v>
      </c>
      <c r="E81" s="149">
        <v>5</v>
      </c>
      <c r="F81" s="149">
        <v>3</v>
      </c>
      <c r="G81" s="149">
        <v>2</v>
      </c>
      <c r="H81" s="149">
        <v>5</v>
      </c>
      <c r="I81" s="149">
        <v>3</v>
      </c>
      <c r="J81" s="149">
        <v>2</v>
      </c>
      <c r="K81" s="149">
        <v>16</v>
      </c>
      <c r="L81" s="148">
        <v>7.78</v>
      </c>
      <c r="M81" s="147">
        <v>53.47</v>
      </c>
    </row>
    <row r="82" spans="1:13">
      <c r="A82" s="660" t="s">
        <v>39</v>
      </c>
      <c r="B82" s="659">
        <v>8</v>
      </c>
      <c r="C82" s="659">
        <v>3</v>
      </c>
      <c r="D82" s="659">
        <v>5</v>
      </c>
      <c r="E82" s="659">
        <v>8</v>
      </c>
      <c r="F82" s="659">
        <v>3</v>
      </c>
      <c r="G82" s="659">
        <v>5</v>
      </c>
      <c r="H82" s="659">
        <v>8</v>
      </c>
      <c r="I82" s="659">
        <v>3</v>
      </c>
      <c r="J82" s="659">
        <v>5</v>
      </c>
      <c r="K82" s="659">
        <v>40</v>
      </c>
      <c r="L82" s="658">
        <v>19.649999999999999</v>
      </c>
      <c r="M82" s="657">
        <v>55.94</v>
      </c>
    </row>
    <row r="83" spans="1:13">
      <c r="A83" s="150" t="s">
        <v>38</v>
      </c>
      <c r="B83" s="149">
        <v>6</v>
      </c>
      <c r="C83" s="149">
        <v>2</v>
      </c>
      <c r="D83" s="149">
        <v>4</v>
      </c>
      <c r="E83" s="149">
        <v>6</v>
      </c>
      <c r="F83" s="149">
        <v>2</v>
      </c>
      <c r="G83" s="149">
        <v>4</v>
      </c>
      <c r="H83" s="149">
        <v>6</v>
      </c>
      <c r="I83" s="149">
        <v>2</v>
      </c>
      <c r="J83" s="149">
        <v>4</v>
      </c>
      <c r="K83" s="149">
        <v>20</v>
      </c>
      <c r="L83" s="148">
        <v>9.26</v>
      </c>
      <c r="M83" s="147">
        <v>53.38</v>
      </c>
    </row>
    <row r="84" spans="1:13">
      <c r="A84" s="660" t="s">
        <v>36</v>
      </c>
      <c r="B84" s="659">
        <v>8</v>
      </c>
      <c r="C84" s="659">
        <v>4</v>
      </c>
      <c r="D84" s="659">
        <v>4</v>
      </c>
      <c r="E84" s="659">
        <v>8</v>
      </c>
      <c r="F84" s="659">
        <v>4</v>
      </c>
      <c r="G84" s="659">
        <v>4</v>
      </c>
      <c r="H84" s="659">
        <v>10</v>
      </c>
      <c r="I84" s="659">
        <v>5</v>
      </c>
      <c r="J84" s="659">
        <v>5</v>
      </c>
      <c r="K84" s="659">
        <v>23</v>
      </c>
      <c r="L84" s="658">
        <v>11.99</v>
      </c>
      <c r="M84" s="657">
        <v>55.06</v>
      </c>
    </row>
    <row r="85" spans="1:13">
      <c r="A85" s="150" t="s">
        <v>37</v>
      </c>
      <c r="B85" s="149">
        <v>3</v>
      </c>
      <c r="C85" s="149">
        <v>1</v>
      </c>
      <c r="D85" s="149">
        <v>2</v>
      </c>
      <c r="E85" s="149">
        <v>3</v>
      </c>
      <c r="F85" s="149">
        <v>1</v>
      </c>
      <c r="G85" s="149">
        <v>2</v>
      </c>
      <c r="H85" s="149">
        <v>3</v>
      </c>
      <c r="I85" s="149">
        <v>1</v>
      </c>
      <c r="J85" s="149">
        <v>2</v>
      </c>
      <c r="K85" s="149">
        <v>7</v>
      </c>
      <c r="L85" s="148">
        <v>3.78</v>
      </c>
      <c r="M85" s="147">
        <v>57.88</v>
      </c>
    </row>
    <row r="86" spans="1:13" ht="13.5" thickBot="1">
      <c r="A86" s="146" t="s">
        <v>50</v>
      </c>
      <c r="B86" s="145">
        <v>63</v>
      </c>
      <c r="C86" s="145">
        <v>30</v>
      </c>
      <c r="D86" s="145">
        <v>33</v>
      </c>
      <c r="E86" s="145">
        <v>64</v>
      </c>
      <c r="F86" s="145">
        <v>31</v>
      </c>
      <c r="G86" s="145">
        <v>33</v>
      </c>
      <c r="H86" s="145">
        <v>73</v>
      </c>
      <c r="I86" s="145">
        <v>38</v>
      </c>
      <c r="J86" s="145">
        <v>35</v>
      </c>
      <c r="K86" s="145">
        <v>227</v>
      </c>
      <c r="L86" s="144">
        <v>107.95</v>
      </c>
      <c r="M86" s="143">
        <v>55.76</v>
      </c>
    </row>
    <row r="88" spans="1:13" s="679" customFormat="1" ht="15.75" thickBot="1">
      <c r="A88" s="612" t="s">
        <v>480</v>
      </c>
      <c r="B88" s="666"/>
      <c r="C88" s="613"/>
      <c r="D88" s="613"/>
      <c r="E88" s="613"/>
      <c r="F88" s="613"/>
      <c r="G88" s="613"/>
      <c r="H88" s="613"/>
      <c r="I88" s="613"/>
      <c r="J88" s="613"/>
      <c r="K88" s="613"/>
      <c r="L88" s="665"/>
      <c r="M88" s="613"/>
    </row>
    <row r="89" spans="1:13">
      <c r="A89" s="770" t="s">
        <v>49</v>
      </c>
      <c r="B89" s="775" t="s">
        <v>289</v>
      </c>
      <c r="C89" s="775"/>
      <c r="D89" s="775"/>
      <c r="E89" s="775" t="s">
        <v>288</v>
      </c>
      <c r="F89" s="775"/>
      <c r="G89" s="775"/>
      <c r="H89" s="775" t="s">
        <v>278</v>
      </c>
      <c r="I89" s="775"/>
      <c r="J89" s="775"/>
      <c r="K89" s="775" t="s">
        <v>329</v>
      </c>
      <c r="L89" s="775"/>
      <c r="M89" s="772"/>
    </row>
    <row r="90" spans="1:13" ht="13.5" thickBot="1">
      <c r="A90" s="771"/>
      <c r="B90" s="153" t="s">
        <v>50</v>
      </c>
      <c r="C90" s="728" t="s">
        <v>286</v>
      </c>
      <c r="D90" s="728" t="s">
        <v>285</v>
      </c>
      <c r="E90" s="153" t="s">
        <v>50</v>
      </c>
      <c r="F90" s="728" t="s">
        <v>286</v>
      </c>
      <c r="G90" s="728" t="s">
        <v>285</v>
      </c>
      <c r="H90" s="153" t="s">
        <v>50</v>
      </c>
      <c r="I90" s="728" t="s">
        <v>286</v>
      </c>
      <c r="J90" s="728" t="s">
        <v>285</v>
      </c>
      <c r="K90" s="153" t="s">
        <v>78</v>
      </c>
      <c r="L90" s="152" t="s">
        <v>284</v>
      </c>
      <c r="M90" s="151" t="s">
        <v>283</v>
      </c>
    </row>
    <row r="91" spans="1:13">
      <c r="A91" s="664" t="s">
        <v>35</v>
      </c>
      <c r="B91" s="663">
        <v>13</v>
      </c>
      <c r="C91" s="663">
        <v>4</v>
      </c>
      <c r="D91" s="663">
        <v>9</v>
      </c>
      <c r="E91" s="663">
        <v>13</v>
      </c>
      <c r="F91" s="663">
        <v>4</v>
      </c>
      <c r="G91" s="663">
        <v>9</v>
      </c>
      <c r="H91" s="663">
        <v>18</v>
      </c>
      <c r="I91" s="663">
        <v>7</v>
      </c>
      <c r="J91" s="663">
        <v>11</v>
      </c>
      <c r="K91" s="663">
        <v>134</v>
      </c>
      <c r="L91" s="662">
        <v>103.4</v>
      </c>
      <c r="M91" s="661">
        <v>49.31</v>
      </c>
    </row>
    <row r="92" spans="1:13">
      <c r="A92" s="150" t="s">
        <v>48</v>
      </c>
      <c r="B92" s="149">
        <v>8</v>
      </c>
      <c r="C92" s="149">
        <v>0</v>
      </c>
      <c r="D92" s="149">
        <v>8</v>
      </c>
      <c r="E92" s="149">
        <v>8</v>
      </c>
      <c r="F92" s="149">
        <v>0</v>
      </c>
      <c r="G92" s="149">
        <v>8</v>
      </c>
      <c r="H92" s="149">
        <v>8</v>
      </c>
      <c r="I92" s="149">
        <v>0</v>
      </c>
      <c r="J92" s="149">
        <v>8</v>
      </c>
      <c r="K92" s="149">
        <v>33</v>
      </c>
      <c r="L92" s="148">
        <v>12.9</v>
      </c>
      <c r="M92" s="147">
        <v>55.55</v>
      </c>
    </row>
    <row r="93" spans="1:13">
      <c r="A93" s="660" t="s">
        <v>47</v>
      </c>
      <c r="B93" s="659">
        <v>7</v>
      </c>
      <c r="C93" s="659">
        <v>1</v>
      </c>
      <c r="D93" s="659">
        <v>6</v>
      </c>
      <c r="E93" s="659">
        <v>7</v>
      </c>
      <c r="F93" s="659">
        <v>1</v>
      </c>
      <c r="G93" s="659">
        <v>6</v>
      </c>
      <c r="H93" s="659">
        <v>7</v>
      </c>
      <c r="I93" s="659">
        <v>1</v>
      </c>
      <c r="J93" s="659">
        <v>6</v>
      </c>
      <c r="K93" s="659">
        <v>21</v>
      </c>
      <c r="L93" s="658">
        <v>16.079999999999998</v>
      </c>
      <c r="M93" s="657">
        <v>46.94</v>
      </c>
    </row>
    <row r="94" spans="1:13">
      <c r="A94" s="150" t="s">
        <v>46</v>
      </c>
      <c r="B94" s="149">
        <v>3</v>
      </c>
      <c r="C94" s="149">
        <v>1</v>
      </c>
      <c r="D94" s="149">
        <v>2</v>
      </c>
      <c r="E94" s="149">
        <v>3</v>
      </c>
      <c r="F94" s="149">
        <v>1</v>
      </c>
      <c r="G94" s="149">
        <v>2</v>
      </c>
      <c r="H94" s="149">
        <v>3</v>
      </c>
      <c r="I94" s="149">
        <v>1</v>
      </c>
      <c r="J94" s="149">
        <v>2</v>
      </c>
      <c r="K94" s="149">
        <v>45</v>
      </c>
      <c r="L94" s="148">
        <v>32.159999999999997</v>
      </c>
      <c r="M94" s="147">
        <v>50.34</v>
      </c>
    </row>
    <row r="95" spans="1:13">
      <c r="A95" s="660" t="s">
        <v>45</v>
      </c>
      <c r="B95" s="659">
        <v>2</v>
      </c>
      <c r="C95" s="659">
        <v>0</v>
      </c>
      <c r="D95" s="659">
        <v>2</v>
      </c>
      <c r="E95" s="659">
        <v>2</v>
      </c>
      <c r="F95" s="659">
        <v>0</v>
      </c>
      <c r="G95" s="659">
        <v>2</v>
      </c>
      <c r="H95" s="659">
        <v>2</v>
      </c>
      <c r="I95" s="659">
        <v>0</v>
      </c>
      <c r="J95" s="659">
        <v>2</v>
      </c>
      <c r="K95" s="659">
        <v>5</v>
      </c>
      <c r="L95" s="658">
        <v>4</v>
      </c>
      <c r="M95" s="657">
        <v>56.8</v>
      </c>
    </row>
    <row r="96" spans="1:13">
      <c r="A96" s="150" t="s">
        <v>44</v>
      </c>
      <c r="B96" s="149">
        <v>2</v>
      </c>
      <c r="C96" s="149">
        <v>1</v>
      </c>
      <c r="D96" s="149">
        <v>1</v>
      </c>
      <c r="E96" s="149">
        <v>5</v>
      </c>
      <c r="F96" s="149">
        <v>1</v>
      </c>
      <c r="G96" s="149">
        <v>4</v>
      </c>
      <c r="H96" s="149">
        <v>5</v>
      </c>
      <c r="I96" s="149">
        <v>1</v>
      </c>
      <c r="J96" s="149">
        <v>4</v>
      </c>
      <c r="K96" s="149">
        <v>13</v>
      </c>
      <c r="L96" s="148">
        <v>10</v>
      </c>
      <c r="M96" s="147">
        <v>48.5</v>
      </c>
    </row>
    <row r="97" spans="1:13">
      <c r="A97" s="660" t="s">
        <v>43</v>
      </c>
      <c r="B97" s="659">
        <v>3</v>
      </c>
      <c r="C97" s="659">
        <v>0</v>
      </c>
      <c r="D97" s="659">
        <v>3</v>
      </c>
      <c r="E97" s="659">
        <v>3</v>
      </c>
      <c r="F97" s="659">
        <v>0</v>
      </c>
      <c r="G97" s="659">
        <v>3</v>
      </c>
      <c r="H97" s="659">
        <v>3</v>
      </c>
      <c r="I97" s="659">
        <v>0</v>
      </c>
      <c r="J97" s="659">
        <v>3</v>
      </c>
      <c r="K97" s="659">
        <v>14</v>
      </c>
      <c r="L97" s="658">
        <v>12.43</v>
      </c>
      <c r="M97" s="657">
        <v>50.14</v>
      </c>
    </row>
    <row r="98" spans="1:13">
      <c r="A98" s="150" t="s">
        <v>42</v>
      </c>
      <c r="B98" s="149">
        <v>2</v>
      </c>
      <c r="C98" s="149">
        <v>0</v>
      </c>
      <c r="D98" s="149">
        <v>2</v>
      </c>
      <c r="E98" s="149">
        <v>2</v>
      </c>
      <c r="F98" s="149">
        <v>0</v>
      </c>
      <c r="G98" s="149">
        <v>2</v>
      </c>
      <c r="H98" s="149">
        <v>3</v>
      </c>
      <c r="I98" s="149">
        <v>0</v>
      </c>
      <c r="J98" s="149">
        <v>3</v>
      </c>
      <c r="K98" s="149">
        <v>23</v>
      </c>
      <c r="L98" s="148">
        <v>18</v>
      </c>
      <c r="M98" s="147">
        <v>42.36</v>
      </c>
    </row>
    <row r="99" spans="1:13">
      <c r="A99" s="660" t="s">
        <v>41</v>
      </c>
      <c r="B99" s="659">
        <v>3</v>
      </c>
      <c r="C99" s="659">
        <v>2</v>
      </c>
      <c r="D99" s="659">
        <v>1</v>
      </c>
      <c r="E99" s="659">
        <v>5</v>
      </c>
      <c r="F99" s="659">
        <v>2</v>
      </c>
      <c r="G99" s="659">
        <v>3</v>
      </c>
      <c r="H99" s="659">
        <v>8</v>
      </c>
      <c r="I99" s="659">
        <v>4</v>
      </c>
      <c r="J99" s="659">
        <v>4</v>
      </c>
      <c r="K99" s="659">
        <v>29</v>
      </c>
      <c r="L99" s="658">
        <v>17.600000000000001</v>
      </c>
      <c r="M99" s="657">
        <v>47.3</v>
      </c>
    </row>
    <row r="100" spans="1:13">
      <c r="A100" s="150" t="s">
        <v>40</v>
      </c>
      <c r="B100" s="149">
        <v>5</v>
      </c>
      <c r="C100" s="149">
        <v>0</v>
      </c>
      <c r="D100" s="149">
        <v>5</v>
      </c>
      <c r="E100" s="149">
        <v>5</v>
      </c>
      <c r="F100" s="149">
        <v>0</v>
      </c>
      <c r="G100" s="149">
        <v>5</v>
      </c>
      <c r="H100" s="149">
        <v>5</v>
      </c>
      <c r="I100" s="149">
        <v>0</v>
      </c>
      <c r="J100" s="149">
        <v>5</v>
      </c>
      <c r="K100" s="149">
        <v>19</v>
      </c>
      <c r="L100" s="148">
        <v>12.4</v>
      </c>
      <c r="M100" s="147">
        <v>45.11</v>
      </c>
    </row>
    <row r="101" spans="1:13">
      <c r="A101" s="660" t="s">
        <v>39</v>
      </c>
      <c r="B101" s="659">
        <v>9</v>
      </c>
      <c r="C101" s="659">
        <v>2</v>
      </c>
      <c r="D101" s="659">
        <v>7</v>
      </c>
      <c r="E101" s="659">
        <v>9</v>
      </c>
      <c r="F101" s="659">
        <v>2</v>
      </c>
      <c r="G101" s="659">
        <v>7</v>
      </c>
      <c r="H101" s="659">
        <v>12</v>
      </c>
      <c r="I101" s="659">
        <v>2</v>
      </c>
      <c r="J101" s="659">
        <v>10</v>
      </c>
      <c r="K101" s="659">
        <v>65</v>
      </c>
      <c r="L101" s="658">
        <v>47.03</v>
      </c>
      <c r="M101" s="657">
        <v>47.18</v>
      </c>
    </row>
    <row r="102" spans="1:13">
      <c r="A102" s="150" t="s">
        <v>38</v>
      </c>
      <c r="B102" s="149">
        <v>5</v>
      </c>
      <c r="C102" s="149">
        <v>1</v>
      </c>
      <c r="D102" s="149">
        <v>4</v>
      </c>
      <c r="E102" s="149">
        <v>5</v>
      </c>
      <c r="F102" s="149">
        <v>1</v>
      </c>
      <c r="G102" s="149">
        <v>4</v>
      </c>
      <c r="H102" s="149">
        <v>5</v>
      </c>
      <c r="I102" s="149">
        <v>1</v>
      </c>
      <c r="J102" s="149">
        <v>4</v>
      </c>
      <c r="K102" s="149">
        <v>31</v>
      </c>
      <c r="L102" s="148">
        <v>24.65</v>
      </c>
      <c r="M102" s="147">
        <v>46.79</v>
      </c>
    </row>
    <row r="103" spans="1:13">
      <c r="A103" s="660" t="s">
        <v>36</v>
      </c>
      <c r="B103" s="659">
        <v>10</v>
      </c>
      <c r="C103" s="659">
        <v>3</v>
      </c>
      <c r="D103" s="659">
        <v>7</v>
      </c>
      <c r="E103" s="659">
        <v>10</v>
      </c>
      <c r="F103" s="659">
        <v>3</v>
      </c>
      <c r="G103" s="659">
        <v>7</v>
      </c>
      <c r="H103" s="659">
        <v>12</v>
      </c>
      <c r="I103" s="659">
        <v>5</v>
      </c>
      <c r="J103" s="659">
        <v>7</v>
      </c>
      <c r="K103" s="659">
        <v>66</v>
      </c>
      <c r="L103" s="658">
        <v>53.08</v>
      </c>
      <c r="M103" s="657">
        <v>47.93</v>
      </c>
    </row>
    <row r="104" spans="1:13">
      <c r="A104" s="150" t="s">
        <v>37</v>
      </c>
      <c r="B104" s="149">
        <v>7</v>
      </c>
      <c r="C104" s="149">
        <v>3</v>
      </c>
      <c r="D104" s="149">
        <v>4</v>
      </c>
      <c r="E104" s="149">
        <v>7</v>
      </c>
      <c r="F104" s="149">
        <v>3</v>
      </c>
      <c r="G104" s="149">
        <v>4</v>
      </c>
      <c r="H104" s="149">
        <v>7</v>
      </c>
      <c r="I104" s="149">
        <v>3</v>
      </c>
      <c r="J104" s="149">
        <v>4</v>
      </c>
      <c r="K104" s="149">
        <v>17</v>
      </c>
      <c r="L104" s="148">
        <v>13.6</v>
      </c>
      <c r="M104" s="147">
        <v>46.49</v>
      </c>
    </row>
    <row r="105" spans="1:13" ht="13.5" thickBot="1">
      <c r="A105" s="146" t="s">
        <v>50</v>
      </c>
      <c r="B105" s="145">
        <v>79</v>
      </c>
      <c r="C105" s="145">
        <v>18</v>
      </c>
      <c r="D105" s="145">
        <v>61</v>
      </c>
      <c r="E105" s="145">
        <v>84</v>
      </c>
      <c r="F105" s="145">
        <v>18</v>
      </c>
      <c r="G105" s="145">
        <v>66</v>
      </c>
      <c r="H105" s="145">
        <v>98</v>
      </c>
      <c r="I105" s="145">
        <v>25</v>
      </c>
      <c r="J105" s="145">
        <v>73</v>
      </c>
      <c r="K105" s="145">
        <v>459</v>
      </c>
      <c r="L105" s="144">
        <v>377.33</v>
      </c>
      <c r="M105" s="143">
        <v>48.31</v>
      </c>
    </row>
    <row r="107" spans="1:13" s="679" customFormat="1" ht="15.75" thickBot="1">
      <c r="A107" s="612" t="s">
        <v>479</v>
      </c>
      <c r="B107" s="666"/>
      <c r="C107" s="613"/>
      <c r="D107" s="613"/>
      <c r="E107" s="613"/>
      <c r="F107" s="613"/>
      <c r="G107" s="613"/>
      <c r="H107" s="613"/>
      <c r="I107" s="613"/>
      <c r="J107" s="613"/>
      <c r="K107" s="613"/>
      <c r="L107" s="665"/>
      <c r="M107" s="613"/>
    </row>
    <row r="108" spans="1:13">
      <c r="A108" s="770" t="s">
        <v>49</v>
      </c>
      <c r="B108" s="775" t="s">
        <v>289</v>
      </c>
      <c r="C108" s="775"/>
      <c r="D108" s="775"/>
      <c r="E108" s="775" t="s">
        <v>288</v>
      </c>
      <c r="F108" s="775"/>
      <c r="G108" s="775"/>
      <c r="H108" s="775" t="s">
        <v>278</v>
      </c>
      <c r="I108" s="775"/>
      <c r="J108" s="775"/>
      <c r="K108" s="775" t="s">
        <v>329</v>
      </c>
      <c r="L108" s="775"/>
      <c r="M108" s="772"/>
    </row>
    <row r="109" spans="1:13" ht="13.5" thickBot="1">
      <c r="A109" s="771"/>
      <c r="B109" s="153" t="s">
        <v>50</v>
      </c>
      <c r="C109" s="728" t="s">
        <v>286</v>
      </c>
      <c r="D109" s="728" t="s">
        <v>285</v>
      </c>
      <c r="E109" s="153" t="s">
        <v>50</v>
      </c>
      <c r="F109" s="728" t="s">
        <v>286</v>
      </c>
      <c r="G109" s="728" t="s">
        <v>285</v>
      </c>
      <c r="H109" s="153" t="s">
        <v>50</v>
      </c>
      <c r="I109" s="728" t="s">
        <v>286</v>
      </c>
      <c r="J109" s="728" t="s">
        <v>285</v>
      </c>
      <c r="K109" s="153" t="s">
        <v>78</v>
      </c>
      <c r="L109" s="152" t="s">
        <v>284</v>
      </c>
      <c r="M109" s="151" t="s">
        <v>283</v>
      </c>
    </row>
    <row r="110" spans="1:13">
      <c r="A110" s="664" t="s">
        <v>35</v>
      </c>
      <c r="B110" s="663">
        <v>4</v>
      </c>
      <c r="C110" s="663">
        <v>0</v>
      </c>
      <c r="D110" s="663">
        <v>4</v>
      </c>
      <c r="E110" s="663">
        <v>4</v>
      </c>
      <c r="F110" s="663">
        <v>0</v>
      </c>
      <c r="G110" s="663">
        <v>4</v>
      </c>
      <c r="H110" s="663">
        <v>4</v>
      </c>
      <c r="I110" s="663">
        <v>0</v>
      </c>
      <c r="J110" s="663">
        <v>4</v>
      </c>
      <c r="K110" s="663">
        <v>32</v>
      </c>
      <c r="L110" s="662">
        <v>25.45</v>
      </c>
      <c r="M110" s="661">
        <v>44.94</v>
      </c>
    </row>
    <row r="111" spans="1:13">
      <c r="A111" s="150" t="s">
        <v>48</v>
      </c>
      <c r="B111" s="149">
        <v>0</v>
      </c>
      <c r="C111" s="149">
        <v>0</v>
      </c>
      <c r="D111" s="149">
        <v>0</v>
      </c>
      <c r="E111" s="149">
        <v>0</v>
      </c>
      <c r="F111" s="149">
        <v>0</v>
      </c>
      <c r="G111" s="149">
        <v>0</v>
      </c>
      <c r="H111" s="149">
        <v>0</v>
      </c>
      <c r="I111" s="149">
        <v>0</v>
      </c>
      <c r="J111" s="149">
        <v>0</v>
      </c>
      <c r="K111" s="149">
        <v>0</v>
      </c>
      <c r="L111" s="148">
        <v>0</v>
      </c>
      <c r="M111" s="147">
        <v>0</v>
      </c>
    </row>
    <row r="112" spans="1:13">
      <c r="A112" s="660" t="s">
        <v>47</v>
      </c>
      <c r="B112" s="659">
        <v>1</v>
      </c>
      <c r="C112" s="659">
        <v>0</v>
      </c>
      <c r="D112" s="659">
        <v>1</v>
      </c>
      <c r="E112" s="659">
        <v>1</v>
      </c>
      <c r="F112" s="659">
        <v>0</v>
      </c>
      <c r="G112" s="659">
        <v>1</v>
      </c>
      <c r="H112" s="659">
        <v>1</v>
      </c>
      <c r="I112" s="659">
        <v>0</v>
      </c>
      <c r="J112" s="659">
        <v>1</v>
      </c>
      <c r="K112" s="659">
        <v>3</v>
      </c>
      <c r="L112" s="658">
        <v>2.2000000000000002</v>
      </c>
      <c r="M112" s="657">
        <v>56.73</v>
      </c>
    </row>
    <row r="113" spans="1:13">
      <c r="A113" s="150" t="s">
        <v>46</v>
      </c>
      <c r="B113" s="149">
        <v>1</v>
      </c>
      <c r="C113" s="149">
        <v>0</v>
      </c>
      <c r="D113" s="149">
        <v>1</v>
      </c>
      <c r="E113" s="149">
        <v>1</v>
      </c>
      <c r="F113" s="149">
        <v>0</v>
      </c>
      <c r="G113" s="149">
        <v>1</v>
      </c>
      <c r="H113" s="149">
        <v>1</v>
      </c>
      <c r="I113" s="149">
        <v>0</v>
      </c>
      <c r="J113" s="149">
        <v>1</v>
      </c>
      <c r="K113" s="149">
        <v>5</v>
      </c>
      <c r="L113" s="148">
        <v>4</v>
      </c>
      <c r="M113" s="147">
        <v>54.63</v>
      </c>
    </row>
    <row r="114" spans="1:13">
      <c r="A114" s="660" t="s">
        <v>45</v>
      </c>
      <c r="B114" s="659">
        <v>1</v>
      </c>
      <c r="C114" s="659">
        <v>0</v>
      </c>
      <c r="D114" s="659">
        <v>1</v>
      </c>
      <c r="E114" s="659">
        <v>1</v>
      </c>
      <c r="F114" s="659">
        <v>0</v>
      </c>
      <c r="G114" s="659">
        <v>1</v>
      </c>
      <c r="H114" s="659">
        <v>1</v>
      </c>
      <c r="I114" s="659">
        <v>0</v>
      </c>
      <c r="J114" s="659">
        <v>1</v>
      </c>
      <c r="K114" s="659">
        <v>1</v>
      </c>
      <c r="L114" s="658">
        <v>0.75</v>
      </c>
      <c r="M114" s="657" t="s">
        <v>409</v>
      </c>
    </row>
    <row r="115" spans="1:13">
      <c r="A115" s="150" t="s">
        <v>44</v>
      </c>
      <c r="B115" s="149">
        <v>1</v>
      </c>
      <c r="C115" s="149">
        <v>0</v>
      </c>
      <c r="D115" s="149">
        <v>1</v>
      </c>
      <c r="E115" s="149">
        <v>1</v>
      </c>
      <c r="F115" s="149">
        <v>0</v>
      </c>
      <c r="G115" s="149">
        <v>1</v>
      </c>
      <c r="H115" s="149">
        <v>1</v>
      </c>
      <c r="I115" s="149">
        <v>0</v>
      </c>
      <c r="J115" s="149">
        <v>1</v>
      </c>
      <c r="K115" s="149">
        <v>5</v>
      </c>
      <c r="L115" s="148">
        <v>2.6</v>
      </c>
      <c r="M115" s="147">
        <v>44.54</v>
      </c>
    </row>
    <row r="116" spans="1:13">
      <c r="A116" s="660" t="s">
        <v>43</v>
      </c>
      <c r="B116" s="659">
        <v>1</v>
      </c>
      <c r="C116" s="659">
        <v>0</v>
      </c>
      <c r="D116" s="659">
        <v>1</v>
      </c>
      <c r="E116" s="659">
        <v>1</v>
      </c>
      <c r="F116" s="659">
        <v>0</v>
      </c>
      <c r="G116" s="659">
        <v>1</v>
      </c>
      <c r="H116" s="659">
        <v>1</v>
      </c>
      <c r="I116" s="659">
        <v>0</v>
      </c>
      <c r="J116" s="659">
        <v>1</v>
      </c>
      <c r="K116" s="659">
        <v>5</v>
      </c>
      <c r="L116" s="658">
        <v>3.93</v>
      </c>
      <c r="M116" s="657">
        <v>48.48</v>
      </c>
    </row>
    <row r="117" spans="1:13">
      <c r="A117" s="150" t="s">
        <v>42</v>
      </c>
      <c r="B117" s="149">
        <v>1</v>
      </c>
      <c r="C117" s="149">
        <v>0</v>
      </c>
      <c r="D117" s="149">
        <v>1</v>
      </c>
      <c r="E117" s="149">
        <v>1</v>
      </c>
      <c r="F117" s="149">
        <v>0</v>
      </c>
      <c r="G117" s="149">
        <v>1</v>
      </c>
      <c r="H117" s="149">
        <v>1</v>
      </c>
      <c r="I117" s="149">
        <v>0</v>
      </c>
      <c r="J117" s="149">
        <v>1</v>
      </c>
      <c r="K117" s="149">
        <v>6</v>
      </c>
      <c r="L117" s="148">
        <v>4.6500000000000004</v>
      </c>
      <c r="M117" s="147">
        <v>40.92</v>
      </c>
    </row>
    <row r="118" spans="1:13">
      <c r="A118" s="660" t="s">
        <v>41</v>
      </c>
      <c r="B118" s="659">
        <v>1</v>
      </c>
      <c r="C118" s="659">
        <v>0</v>
      </c>
      <c r="D118" s="659">
        <v>1</v>
      </c>
      <c r="E118" s="659">
        <v>1</v>
      </c>
      <c r="F118" s="659">
        <v>0</v>
      </c>
      <c r="G118" s="659">
        <v>1</v>
      </c>
      <c r="H118" s="659">
        <v>1</v>
      </c>
      <c r="I118" s="659">
        <v>0</v>
      </c>
      <c r="J118" s="659">
        <v>1</v>
      </c>
      <c r="K118" s="659">
        <v>6</v>
      </c>
      <c r="L118" s="658">
        <v>4.9000000000000004</v>
      </c>
      <c r="M118" s="657">
        <v>43.96</v>
      </c>
    </row>
    <row r="119" spans="1:13">
      <c r="A119" s="150" t="s">
        <v>40</v>
      </c>
      <c r="B119" s="149">
        <v>0</v>
      </c>
      <c r="C119" s="149">
        <v>0</v>
      </c>
      <c r="D119" s="149">
        <v>0</v>
      </c>
      <c r="E119" s="149">
        <v>0</v>
      </c>
      <c r="F119" s="149">
        <v>0</v>
      </c>
      <c r="G119" s="149">
        <v>0</v>
      </c>
      <c r="H119" s="149">
        <v>0</v>
      </c>
      <c r="I119" s="149">
        <v>0</v>
      </c>
      <c r="J119" s="149">
        <v>0</v>
      </c>
      <c r="K119" s="149">
        <v>0</v>
      </c>
      <c r="L119" s="148">
        <v>0</v>
      </c>
      <c r="M119" s="147">
        <v>0</v>
      </c>
    </row>
    <row r="120" spans="1:13">
      <c r="A120" s="660" t="s">
        <v>39</v>
      </c>
      <c r="B120" s="659">
        <v>1</v>
      </c>
      <c r="C120" s="659">
        <v>0</v>
      </c>
      <c r="D120" s="659">
        <v>1</v>
      </c>
      <c r="E120" s="659">
        <v>1</v>
      </c>
      <c r="F120" s="659">
        <v>0</v>
      </c>
      <c r="G120" s="659">
        <v>1</v>
      </c>
      <c r="H120" s="659">
        <v>1</v>
      </c>
      <c r="I120" s="659">
        <v>0</v>
      </c>
      <c r="J120" s="659">
        <v>1</v>
      </c>
      <c r="K120" s="659">
        <v>11</v>
      </c>
      <c r="L120" s="658">
        <v>10.1</v>
      </c>
      <c r="M120" s="657">
        <v>54.49</v>
      </c>
    </row>
    <row r="121" spans="1:13">
      <c r="A121" s="150" t="s">
        <v>38</v>
      </c>
      <c r="B121" s="149">
        <v>1</v>
      </c>
      <c r="C121" s="149">
        <v>0</v>
      </c>
      <c r="D121" s="149">
        <v>1</v>
      </c>
      <c r="E121" s="149">
        <v>1</v>
      </c>
      <c r="F121" s="149">
        <v>0</v>
      </c>
      <c r="G121" s="149">
        <v>1</v>
      </c>
      <c r="H121" s="149">
        <v>1</v>
      </c>
      <c r="I121" s="149">
        <v>0</v>
      </c>
      <c r="J121" s="149">
        <v>1</v>
      </c>
      <c r="K121" s="149">
        <v>8</v>
      </c>
      <c r="L121" s="148">
        <v>7.3</v>
      </c>
      <c r="M121" s="147">
        <v>42.1</v>
      </c>
    </row>
    <row r="122" spans="1:13">
      <c r="A122" s="660" t="s">
        <v>36</v>
      </c>
      <c r="B122" s="659">
        <v>1</v>
      </c>
      <c r="C122" s="659">
        <v>0</v>
      </c>
      <c r="D122" s="659">
        <v>1</v>
      </c>
      <c r="E122" s="659">
        <v>1</v>
      </c>
      <c r="F122" s="659">
        <v>0</v>
      </c>
      <c r="G122" s="659">
        <v>1</v>
      </c>
      <c r="H122" s="659">
        <v>1</v>
      </c>
      <c r="I122" s="659">
        <v>0</v>
      </c>
      <c r="J122" s="659">
        <v>1</v>
      </c>
      <c r="K122" s="659">
        <v>6</v>
      </c>
      <c r="L122" s="658">
        <v>5.2</v>
      </c>
      <c r="M122" s="657">
        <v>41.27</v>
      </c>
    </row>
    <row r="123" spans="1:13">
      <c r="A123" s="150" t="s">
        <v>37</v>
      </c>
      <c r="B123" s="149">
        <v>0</v>
      </c>
      <c r="C123" s="149">
        <v>0</v>
      </c>
      <c r="D123" s="149">
        <v>0</v>
      </c>
      <c r="E123" s="149">
        <v>0</v>
      </c>
      <c r="F123" s="149">
        <v>0</v>
      </c>
      <c r="G123" s="149">
        <v>0</v>
      </c>
      <c r="H123" s="149">
        <v>0</v>
      </c>
      <c r="I123" s="149">
        <v>0</v>
      </c>
      <c r="J123" s="149">
        <v>0</v>
      </c>
      <c r="K123" s="149">
        <v>0</v>
      </c>
      <c r="L123" s="148">
        <v>0</v>
      </c>
      <c r="M123" s="147">
        <v>0</v>
      </c>
    </row>
    <row r="124" spans="1:13" ht="13.5" thickBot="1">
      <c r="A124" s="146" t="s">
        <v>50</v>
      </c>
      <c r="B124" s="145">
        <v>14</v>
      </c>
      <c r="C124" s="145">
        <v>0</v>
      </c>
      <c r="D124" s="145">
        <v>14</v>
      </c>
      <c r="E124" s="145">
        <v>14</v>
      </c>
      <c r="F124" s="145">
        <v>0</v>
      </c>
      <c r="G124" s="145">
        <v>14</v>
      </c>
      <c r="H124" s="145">
        <v>14</v>
      </c>
      <c r="I124" s="145">
        <v>0</v>
      </c>
      <c r="J124" s="145">
        <v>14</v>
      </c>
      <c r="K124" s="145">
        <v>88</v>
      </c>
      <c r="L124" s="144">
        <v>71.08</v>
      </c>
      <c r="M124" s="143">
        <v>46.57</v>
      </c>
    </row>
    <row r="126" spans="1:13" s="679" customFormat="1" ht="15.75" thickBot="1">
      <c r="A126" s="612" t="s">
        <v>478</v>
      </c>
      <c r="B126" s="666"/>
      <c r="C126" s="613"/>
      <c r="D126" s="613"/>
      <c r="E126" s="613"/>
      <c r="F126" s="613"/>
      <c r="G126" s="613"/>
      <c r="H126" s="613"/>
      <c r="I126" s="613"/>
      <c r="J126" s="613"/>
      <c r="K126" s="613"/>
      <c r="L126" s="665"/>
      <c r="M126" s="613"/>
    </row>
    <row r="127" spans="1:13">
      <c r="A127" s="770" t="s">
        <v>49</v>
      </c>
      <c r="B127" s="775" t="s">
        <v>289</v>
      </c>
      <c r="C127" s="775"/>
      <c r="D127" s="775"/>
      <c r="E127" s="775" t="s">
        <v>288</v>
      </c>
      <c r="F127" s="775"/>
      <c r="G127" s="775"/>
      <c r="H127" s="775" t="s">
        <v>278</v>
      </c>
      <c r="I127" s="775"/>
      <c r="J127" s="775"/>
      <c r="K127" s="775" t="s">
        <v>329</v>
      </c>
      <c r="L127" s="775"/>
      <c r="M127" s="772"/>
    </row>
    <row r="128" spans="1:13" ht="13.5" thickBot="1">
      <c r="A128" s="771"/>
      <c r="B128" s="153" t="s">
        <v>50</v>
      </c>
      <c r="C128" s="728" t="s">
        <v>286</v>
      </c>
      <c r="D128" s="728" t="s">
        <v>285</v>
      </c>
      <c r="E128" s="153" t="s">
        <v>50</v>
      </c>
      <c r="F128" s="728" t="s">
        <v>286</v>
      </c>
      <c r="G128" s="728" t="s">
        <v>285</v>
      </c>
      <c r="H128" s="153" t="s">
        <v>50</v>
      </c>
      <c r="I128" s="728" t="s">
        <v>286</v>
      </c>
      <c r="J128" s="728" t="s">
        <v>285</v>
      </c>
      <c r="K128" s="153" t="s">
        <v>78</v>
      </c>
      <c r="L128" s="152" t="s">
        <v>284</v>
      </c>
      <c r="M128" s="151" t="s">
        <v>283</v>
      </c>
    </row>
    <row r="129" spans="1:13">
      <c r="A129" s="664" t="s">
        <v>35</v>
      </c>
      <c r="B129" s="663">
        <v>69</v>
      </c>
      <c r="C129" s="663">
        <v>48</v>
      </c>
      <c r="D129" s="663">
        <v>21</v>
      </c>
      <c r="E129" s="663">
        <v>69</v>
      </c>
      <c r="F129" s="663">
        <v>48</v>
      </c>
      <c r="G129" s="663">
        <v>21</v>
      </c>
      <c r="H129" s="663">
        <v>108</v>
      </c>
      <c r="I129" s="663">
        <v>74</v>
      </c>
      <c r="J129" s="663">
        <v>34</v>
      </c>
      <c r="K129" s="663">
        <v>414</v>
      </c>
      <c r="L129" s="662">
        <v>265.8</v>
      </c>
      <c r="M129" s="661">
        <v>51.91</v>
      </c>
    </row>
    <row r="130" spans="1:13">
      <c r="A130" s="150" t="s">
        <v>48</v>
      </c>
      <c r="B130" s="149">
        <v>50</v>
      </c>
      <c r="C130" s="149">
        <v>31</v>
      </c>
      <c r="D130" s="149">
        <v>19</v>
      </c>
      <c r="E130" s="149">
        <v>51</v>
      </c>
      <c r="F130" s="149">
        <v>31</v>
      </c>
      <c r="G130" s="149">
        <v>20</v>
      </c>
      <c r="H130" s="149">
        <v>69</v>
      </c>
      <c r="I130" s="149">
        <v>36</v>
      </c>
      <c r="J130" s="149">
        <v>33</v>
      </c>
      <c r="K130" s="149">
        <v>189</v>
      </c>
      <c r="L130" s="148">
        <v>94.72</v>
      </c>
      <c r="M130" s="147">
        <v>55.84</v>
      </c>
    </row>
    <row r="131" spans="1:13">
      <c r="A131" s="660" t="s">
        <v>47</v>
      </c>
      <c r="B131" s="659">
        <v>18</v>
      </c>
      <c r="C131" s="659">
        <v>9</v>
      </c>
      <c r="D131" s="659">
        <v>9</v>
      </c>
      <c r="E131" s="659">
        <v>18</v>
      </c>
      <c r="F131" s="659">
        <v>9</v>
      </c>
      <c r="G131" s="659">
        <v>9</v>
      </c>
      <c r="H131" s="659">
        <v>31</v>
      </c>
      <c r="I131" s="659">
        <v>18</v>
      </c>
      <c r="J131" s="659">
        <v>13</v>
      </c>
      <c r="K131" s="659">
        <v>86</v>
      </c>
      <c r="L131" s="658">
        <v>58.98</v>
      </c>
      <c r="M131" s="657">
        <v>49.46</v>
      </c>
    </row>
    <row r="132" spans="1:13">
      <c r="A132" s="150" t="s">
        <v>46</v>
      </c>
      <c r="B132" s="149">
        <v>30</v>
      </c>
      <c r="C132" s="149">
        <v>20</v>
      </c>
      <c r="D132" s="149">
        <v>10</v>
      </c>
      <c r="E132" s="149">
        <v>30</v>
      </c>
      <c r="F132" s="149">
        <v>20</v>
      </c>
      <c r="G132" s="149">
        <v>10</v>
      </c>
      <c r="H132" s="149">
        <v>46</v>
      </c>
      <c r="I132" s="149">
        <v>31</v>
      </c>
      <c r="J132" s="149">
        <v>15</v>
      </c>
      <c r="K132" s="149">
        <v>90</v>
      </c>
      <c r="L132" s="148">
        <v>75.36</v>
      </c>
      <c r="M132" s="147">
        <v>48.65</v>
      </c>
    </row>
    <row r="133" spans="1:13">
      <c r="A133" s="660" t="s">
        <v>45</v>
      </c>
      <c r="B133" s="659">
        <v>13</v>
      </c>
      <c r="C133" s="659">
        <v>10</v>
      </c>
      <c r="D133" s="659">
        <v>3</v>
      </c>
      <c r="E133" s="659">
        <v>14</v>
      </c>
      <c r="F133" s="659">
        <v>10</v>
      </c>
      <c r="G133" s="659">
        <v>4</v>
      </c>
      <c r="H133" s="659">
        <v>19</v>
      </c>
      <c r="I133" s="659">
        <v>15</v>
      </c>
      <c r="J133" s="659">
        <v>4</v>
      </c>
      <c r="K133" s="659">
        <v>37</v>
      </c>
      <c r="L133" s="658">
        <v>26.45</v>
      </c>
      <c r="M133" s="657">
        <v>51.16</v>
      </c>
    </row>
    <row r="134" spans="1:13">
      <c r="A134" s="150" t="s">
        <v>44</v>
      </c>
      <c r="B134" s="149">
        <v>18</v>
      </c>
      <c r="C134" s="149">
        <v>14</v>
      </c>
      <c r="D134" s="149">
        <v>4</v>
      </c>
      <c r="E134" s="149">
        <v>23</v>
      </c>
      <c r="F134" s="149">
        <v>14</v>
      </c>
      <c r="G134" s="149">
        <v>9</v>
      </c>
      <c r="H134" s="149">
        <v>36</v>
      </c>
      <c r="I134" s="149">
        <v>17</v>
      </c>
      <c r="J134" s="149">
        <v>19</v>
      </c>
      <c r="K134" s="149">
        <v>96</v>
      </c>
      <c r="L134" s="148">
        <v>69.25</v>
      </c>
      <c r="M134" s="147">
        <v>51.55</v>
      </c>
    </row>
    <row r="135" spans="1:13">
      <c r="A135" s="660" t="s">
        <v>43</v>
      </c>
      <c r="B135" s="659">
        <v>14</v>
      </c>
      <c r="C135" s="659">
        <v>9</v>
      </c>
      <c r="D135" s="659">
        <v>5</v>
      </c>
      <c r="E135" s="659">
        <v>17</v>
      </c>
      <c r="F135" s="659">
        <v>9</v>
      </c>
      <c r="G135" s="659">
        <v>8</v>
      </c>
      <c r="H135" s="659">
        <v>23</v>
      </c>
      <c r="I135" s="659">
        <v>10</v>
      </c>
      <c r="J135" s="659">
        <v>13</v>
      </c>
      <c r="K135" s="659">
        <v>61</v>
      </c>
      <c r="L135" s="658">
        <v>45.66</v>
      </c>
      <c r="M135" s="657">
        <v>48.33</v>
      </c>
    </row>
    <row r="136" spans="1:13">
      <c r="A136" s="150" t="s">
        <v>42</v>
      </c>
      <c r="B136" s="149">
        <v>32</v>
      </c>
      <c r="C136" s="149">
        <v>25</v>
      </c>
      <c r="D136" s="149">
        <v>7</v>
      </c>
      <c r="E136" s="149">
        <v>32</v>
      </c>
      <c r="F136" s="149">
        <v>25</v>
      </c>
      <c r="G136" s="149">
        <v>7</v>
      </c>
      <c r="H136" s="149">
        <v>52</v>
      </c>
      <c r="I136" s="149">
        <v>29</v>
      </c>
      <c r="J136" s="149">
        <v>23</v>
      </c>
      <c r="K136" s="149">
        <v>121</v>
      </c>
      <c r="L136" s="148">
        <v>74.84</v>
      </c>
      <c r="M136" s="147">
        <v>51.68</v>
      </c>
    </row>
    <row r="137" spans="1:13">
      <c r="A137" s="660" t="s">
        <v>41</v>
      </c>
      <c r="B137" s="659">
        <v>22</v>
      </c>
      <c r="C137" s="659">
        <v>16</v>
      </c>
      <c r="D137" s="659">
        <v>6</v>
      </c>
      <c r="E137" s="659">
        <v>26</v>
      </c>
      <c r="F137" s="659">
        <v>16</v>
      </c>
      <c r="G137" s="659">
        <v>10</v>
      </c>
      <c r="H137" s="659">
        <v>34</v>
      </c>
      <c r="I137" s="659">
        <v>20</v>
      </c>
      <c r="J137" s="659">
        <v>14</v>
      </c>
      <c r="K137" s="659">
        <v>73</v>
      </c>
      <c r="L137" s="658">
        <v>44.34</v>
      </c>
      <c r="M137" s="657">
        <v>50.67</v>
      </c>
    </row>
    <row r="138" spans="1:13">
      <c r="A138" s="150" t="s">
        <v>40</v>
      </c>
      <c r="B138" s="149">
        <v>23</v>
      </c>
      <c r="C138" s="149">
        <v>16</v>
      </c>
      <c r="D138" s="149">
        <v>7</v>
      </c>
      <c r="E138" s="149">
        <v>23</v>
      </c>
      <c r="F138" s="149">
        <v>16</v>
      </c>
      <c r="G138" s="149">
        <v>7</v>
      </c>
      <c r="H138" s="149">
        <v>29</v>
      </c>
      <c r="I138" s="149">
        <v>20</v>
      </c>
      <c r="J138" s="149">
        <v>9</v>
      </c>
      <c r="K138" s="149">
        <v>68</v>
      </c>
      <c r="L138" s="148">
        <v>42.45</v>
      </c>
      <c r="M138" s="147">
        <v>50.24</v>
      </c>
    </row>
    <row r="139" spans="1:13">
      <c r="A139" s="660" t="s">
        <v>39</v>
      </c>
      <c r="B139" s="659">
        <v>55</v>
      </c>
      <c r="C139" s="659">
        <v>37</v>
      </c>
      <c r="D139" s="659">
        <v>18</v>
      </c>
      <c r="E139" s="659">
        <v>55</v>
      </c>
      <c r="F139" s="659">
        <v>37</v>
      </c>
      <c r="G139" s="659">
        <v>18</v>
      </c>
      <c r="H139" s="659">
        <v>70</v>
      </c>
      <c r="I139" s="659">
        <v>43</v>
      </c>
      <c r="J139" s="659">
        <v>27</v>
      </c>
      <c r="K139" s="659">
        <v>245</v>
      </c>
      <c r="L139" s="658">
        <v>165.64</v>
      </c>
      <c r="M139" s="657">
        <v>49.39</v>
      </c>
    </row>
    <row r="140" spans="1:13">
      <c r="A140" s="150" t="s">
        <v>38</v>
      </c>
      <c r="B140" s="149">
        <v>28</v>
      </c>
      <c r="C140" s="149">
        <v>21</v>
      </c>
      <c r="D140" s="149">
        <v>7</v>
      </c>
      <c r="E140" s="149">
        <v>28</v>
      </c>
      <c r="F140" s="149">
        <v>21</v>
      </c>
      <c r="G140" s="149">
        <v>7</v>
      </c>
      <c r="H140" s="149">
        <v>36</v>
      </c>
      <c r="I140" s="149">
        <v>23</v>
      </c>
      <c r="J140" s="149">
        <v>13</v>
      </c>
      <c r="K140" s="149">
        <v>97</v>
      </c>
      <c r="L140" s="148">
        <v>59.97</v>
      </c>
      <c r="M140" s="147">
        <v>52.78</v>
      </c>
    </row>
    <row r="141" spans="1:13">
      <c r="A141" s="660" t="s">
        <v>36</v>
      </c>
      <c r="B141" s="659">
        <v>48</v>
      </c>
      <c r="C141" s="659">
        <v>31</v>
      </c>
      <c r="D141" s="659">
        <v>17</v>
      </c>
      <c r="E141" s="659">
        <v>48</v>
      </c>
      <c r="F141" s="659">
        <v>31</v>
      </c>
      <c r="G141" s="659">
        <v>17</v>
      </c>
      <c r="H141" s="659">
        <v>64</v>
      </c>
      <c r="I141" s="659">
        <v>38</v>
      </c>
      <c r="J141" s="659">
        <v>26</v>
      </c>
      <c r="K141" s="659">
        <v>143</v>
      </c>
      <c r="L141" s="658">
        <v>102.52</v>
      </c>
      <c r="M141" s="657">
        <v>49.22</v>
      </c>
    </row>
    <row r="142" spans="1:13">
      <c r="A142" s="150" t="s">
        <v>37</v>
      </c>
      <c r="B142" s="149">
        <v>18</v>
      </c>
      <c r="C142" s="149">
        <v>11</v>
      </c>
      <c r="D142" s="149">
        <v>7</v>
      </c>
      <c r="E142" s="149">
        <v>18</v>
      </c>
      <c r="F142" s="149">
        <v>11</v>
      </c>
      <c r="G142" s="149">
        <v>7</v>
      </c>
      <c r="H142" s="149">
        <v>22</v>
      </c>
      <c r="I142" s="149">
        <v>15</v>
      </c>
      <c r="J142" s="149">
        <v>7</v>
      </c>
      <c r="K142" s="149">
        <v>71</v>
      </c>
      <c r="L142" s="148">
        <v>50.87</v>
      </c>
      <c r="M142" s="147">
        <v>47.22</v>
      </c>
    </row>
    <row r="143" spans="1:13" ht="13.5" thickBot="1">
      <c r="A143" s="146" t="s">
        <v>50</v>
      </c>
      <c r="B143" s="145">
        <v>426</v>
      </c>
      <c r="C143" s="145">
        <v>287</v>
      </c>
      <c r="D143" s="145">
        <v>139</v>
      </c>
      <c r="E143" s="145">
        <v>452</v>
      </c>
      <c r="F143" s="145">
        <v>298</v>
      </c>
      <c r="G143" s="145">
        <v>154</v>
      </c>
      <c r="H143" s="145">
        <v>639</v>
      </c>
      <c r="I143" s="145">
        <v>389</v>
      </c>
      <c r="J143" s="145">
        <v>250</v>
      </c>
      <c r="K143" s="145">
        <v>1638</v>
      </c>
      <c r="L143" s="144">
        <v>1176.8499999999999</v>
      </c>
      <c r="M143" s="143">
        <v>50.85</v>
      </c>
    </row>
    <row r="145" spans="1:13" s="679" customFormat="1" ht="15.75" thickBot="1">
      <c r="A145" s="612" t="s">
        <v>477</v>
      </c>
      <c r="B145" s="666"/>
      <c r="C145" s="613"/>
      <c r="D145" s="613"/>
      <c r="E145" s="613"/>
      <c r="F145" s="613"/>
      <c r="G145" s="613"/>
      <c r="H145" s="613"/>
      <c r="I145" s="613"/>
      <c r="J145" s="613"/>
      <c r="K145" s="613"/>
      <c r="L145" s="665"/>
      <c r="M145" s="613"/>
    </row>
    <row r="146" spans="1:13">
      <c r="A146" s="770" t="s">
        <v>49</v>
      </c>
      <c r="B146" s="775" t="s">
        <v>289</v>
      </c>
      <c r="C146" s="775"/>
      <c r="D146" s="775"/>
      <c r="E146" s="775" t="s">
        <v>288</v>
      </c>
      <c r="F146" s="775"/>
      <c r="G146" s="775"/>
      <c r="H146" s="775" t="s">
        <v>278</v>
      </c>
      <c r="I146" s="775"/>
      <c r="J146" s="775"/>
      <c r="K146" s="775" t="s">
        <v>329</v>
      </c>
      <c r="L146" s="775"/>
      <c r="M146" s="772"/>
    </row>
    <row r="147" spans="1:13" ht="13.5" thickBot="1">
      <c r="A147" s="771"/>
      <c r="B147" s="153" t="s">
        <v>50</v>
      </c>
      <c r="C147" s="728" t="s">
        <v>286</v>
      </c>
      <c r="D147" s="728" t="s">
        <v>285</v>
      </c>
      <c r="E147" s="153" t="s">
        <v>50</v>
      </c>
      <c r="F147" s="728" t="s">
        <v>286</v>
      </c>
      <c r="G147" s="728" t="s">
        <v>285</v>
      </c>
      <c r="H147" s="153" t="s">
        <v>50</v>
      </c>
      <c r="I147" s="728" t="s">
        <v>286</v>
      </c>
      <c r="J147" s="728" t="s">
        <v>285</v>
      </c>
      <c r="K147" s="153" t="s">
        <v>78</v>
      </c>
      <c r="L147" s="152" t="s">
        <v>284</v>
      </c>
      <c r="M147" s="151" t="s">
        <v>283</v>
      </c>
    </row>
    <row r="148" spans="1:13">
      <c r="A148" s="664" t="s">
        <v>35</v>
      </c>
      <c r="B148" s="663">
        <v>13</v>
      </c>
      <c r="C148" s="663">
        <v>8</v>
      </c>
      <c r="D148" s="663">
        <v>5</v>
      </c>
      <c r="E148" s="663">
        <v>13</v>
      </c>
      <c r="F148" s="663">
        <v>8</v>
      </c>
      <c r="G148" s="663">
        <v>5</v>
      </c>
      <c r="H148" s="663">
        <v>18</v>
      </c>
      <c r="I148" s="663">
        <v>9</v>
      </c>
      <c r="J148" s="663">
        <v>9</v>
      </c>
      <c r="K148" s="663">
        <v>180</v>
      </c>
      <c r="L148" s="662">
        <v>113.78</v>
      </c>
      <c r="M148" s="661">
        <v>47.9</v>
      </c>
    </row>
    <row r="149" spans="1:13">
      <c r="A149" s="150" t="s">
        <v>48</v>
      </c>
      <c r="B149" s="149">
        <v>11</v>
      </c>
      <c r="C149" s="149">
        <v>1</v>
      </c>
      <c r="D149" s="149">
        <v>10</v>
      </c>
      <c r="E149" s="149">
        <v>11</v>
      </c>
      <c r="F149" s="149">
        <v>1</v>
      </c>
      <c r="G149" s="149">
        <v>10</v>
      </c>
      <c r="H149" s="149">
        <v>14</v>
      </c>
      <c r="I149" s="149">
        <v>1</v>
      </c>
      <c r="J149" s="149">
        <v>13</v>
      </c>
      <c r="K149" s="149">
        <v>88</v>
      </c>
      <c r="L149" s="148">
        <v>46.69</v>
      </c>
      <c r="M149" s="147">
        <v>50.81</v>
      </c>
    </row>
    <row r="150" spans="1:13">
      <c r="A150" s="660" t="s">
        <v>47</v>
      </c>
      <c r="B150" s="659">
        <v>3</v>
      </c>
      <c r="C150" s="659">
        <v>1</v>
      </c>
      <c r="D150" s="659">
        <v>2</v>
      </c>
      <c r="E150" s="659">
        <v>3</v>
      </c>
      <c r="F150" s="659">
        <v>1</v>
      </c>
      <c r="G150" s="659">
        <v>2</v>
      </c>
      <c r="H150" s="659">
        <v>3</v>
      </c>
      <c r="I150" s="659">
        <v>1</v>
      </c>
      <c r="J150" s="659">
        <v>2</v>
      </c>
      <c r="K150" s="659">
        <v>15</v>
      </c>
      <c r="L150" s="658">
        <v>7.1</v>
      </c>
      <c r="M150" s="657">
        <v>53.39</v>
      </c>
    </row>
    <row r="151" spans="1:13">
      <c r="A151" s="150" t="s">
        <v>46</v>
      </c>
      <c r="B151" s="149">
        <v>1</v>
      </c>
      <c r="C151" s="149">
        <v>0</v>
      </c>
      <c r="D151" s="149">
        <v>1</v>
      </c>
      <c r="E151" s="149">
        <v>1</v>
      </c>
      <c r="F151" s="149">
        <v>0</v>
      </c>
      <c r="G151" s="149">
        <v>1</v>
      </c>
      <c r="H151" s="149">
        <v>1</v>
      </c>
      <c r="I151" s="149">
        <v>0</v>
      </c>
      <c r="J151" s="149">
        <v>1</v>
      </c>
      <c r="K151" s="149">
        <v>2</v>
      </c>
      <c r="L151" s="148">
        <v>2</v>
      </c>
      <c r="M151" s="147">
        <v>41.5</v>
      </c>
    </row>
    <row r="152" spans="1:13">
      <c r="A152" s="660" t="s">
        <v>45</v>
      </c>
      <c r="B152" s="659">
        <v>5</v>
      </c>
      <c r="C152" s="659">
        <v>2</v>
      </c>
      <c r="D152" s="659">
        <v>3</v>
      </c>
      <c r="E152" s="659">
        <v>5</v>
      </c>
      <c r="F152" s="659">
        <v>2</v>
      </c>
      <c r="G152" s="659">
        <v>3</v>
      </c>
      <c r="H152" s="659">
        <v>6</v>
      </c>
      <c r="I152" s="659">
        <v>2</v>
      </c>
      <c r="J152" s="659">
        <v>4</v>
      </c>
      <c r="K152" s="659">
        <v>34</v>
      </c>
      <c r="L152" s="658">
        <v>14.95</v>
      </c>
      <c r="M152" s="657">
        <v>54.06</v>
      </c>
    </row>
    <row r="153" spans="1:13">
      <c r="A153" s="150" t="s">
        <v>44</v>
      </c>
      <c r="B153" s="149">
        <v>3</v>
      </c>
      <c r="C153" s="149">
        <v>2</v>
      </c>
      <c r="D153" s="149">
        <v>1</v>
      </c>
      <c r="E153" s="149">
        <v>5</v>
      </c>
      <c r="F153" s="149">
        <v>2</v>
      </c>
      <c r="G153" s="149">
        <v>3</v>
      </c>
      <c r="H153" s="149">
        <v>5</v>
      </c>
      <c r="I153" s="149">
        <v>2</v>
      </c>
      <c r="J153" s="149">
        <v>3</v>
      </c>
      <c r="K153" s="149">
        <v>41</v>
      </c>
      <c r="L153" s="148">
        <v>9.99</v>
      </c>
      <c r="M153" s="147">
        <v>49.11</v>
      </c>
    </row>
    <row r="154" spans="1:13">
      <c r="A154" s="660" t="s">
        <v>43</v>
      </c>
      <c r="B154" s="659">
        <v>4</v>
      </c>
      <c r="C154" s="659">
        <v>1</v>
      </c>
      <c r="D154" s="659">
        <v>3</v>
      </c>
      <c r="E154" s="659">
        <v>4</v>
      </c>
      <c r="F154" s="659">
        <v>1</v>
      </c>
      <c r="G154" s="659">
        <v>3</v>
      </c>
      <c r="H154" s="659">
        <v>4</v>
      </c>
      <c r="I154" s="659">
        <v>1</v>
      </c>
      <c r="J154" s="659">
        <v>3</v>
      </c>
      <c r="K154" s="659">
        <v>32</v>
      </c>
      <c r="L154" s="658">
        <v>10.38</v>
      </c>
      <c r="M154" s="657">
        <v>50.62</v>
      </c>
    </row>
    <row r="155" spans="1:13">
      <c r="A155" s="150" t="s">
        <v>42</v>
      </c>
      <c r="B155" s="149">
        <v>5</v>
      </c>
      <c r="C155" s="149">
        <v>1</v>
      </c>
      <c r="D155" s="149">
        <v>4</v>
      </c>
      <c r="E155" s="149">
        <v>5</v>
      </c>
      <c r="F155" s="149">
        <v>1</v>
      </c>
      <c r="G155" s="149">
        <v>4</v>
      </c>
      <c r="H155" s="149">
        <v>6</v>
      </c>
      <c r="I155" s="149">
        <v>1</v>
      </c>
      <c r="J155" s="149">
        <v>5</v>
      </c>
      <c r="K155" s="149">
        <v>57</v>
      </c>
      <c r="L155" s="148">
        <v>30.37</v>
      </c>
      <c r="M155" s="147">
        <v>47</v>
      </c>
    </row>
    <row r="156" spans="1:13">
      <c r="A156" s="660" t="s">
        <v>41</v>
      </c>
      <c r="B156" s="659">
        <v>2</v>
      </c>
      <c r="C156" s="659">
        <v>1</v>
      </c>
      <c r="D156" s="659">
        <v>1</v>
      </c>
      <c r="E156" s="659">
        <v>4</v>
      </c>
      <c r="F156" s="659">
        <v>1</v>
      </c>
      <c r="G156" s="659">
        <v>3</v>
      </c>
      <c r="H156" s="659">
        <v>8</v>
      </c>
      <c r="I156" s="659">
        <v>2</v>
      </c>
      <c r="J156" s="659">
        <v>6</v>
      </c>
      <c r="K156" s="659">
        <v>39</v>
      </c>
      <c r="L156" s="658">
        <v>25.3</v>
      </c>
      <c r="M156" s="657">
        <v>46.09</v>
      </c>
    </row>
    <row r="157" spans="1:13">
      <c r="A157" s="150" t="s">
        <v>40</v>
      </c>
      <c r="B157" s="149">
        <v>3</v>
      </c>
      <c r="C157" s="149">
        <v>0</v>
      </c>
      <c r="D157" s="149">
        <v>3</v>
      </c>
      <c r="E157" s="149">
        <v>3</v>
      </c>
      <c r="F157" s="149">
        <v>0</v>
      </c>
      <c r="G157" s="149">
        <v>3</v>
      </c>
      <c r="H157" s="149">
        <v>3</v>
      </c>
      <c r="I157" s="149">
        <v>0</v>
      </c>
      <c r="J157" s="149">
        <v>3</v>
      </c>
      <c r="K157" s="149">
        <v>23</v>
      </c>
      <c r="L157" s="148">
        <v>6.18</v>
      </c>
      <c r="M157" s="147">
        <v>49.57</v>
      </c>
    </row>
    <row r="158" spans="1:13">
      <c r="A158" s="660" t="s">
        <v>39</v>
      </c>
      <c r="B158" s="659">
        <v>7</v>
      </c>
      <c r="C158" s="659">
        <v>2</v>
      </c>
      <c r="D158" s="659">
        <v>5</v>
      </c>
      <c r="E158" s="659">
        <v>7</v>
      </c>
      <c r="F158" s="659">
        <v>2</v>
      </c>
      <c r="G158" s="659">
        <v>5</v>
      </c>
      <c r="H158" s="659">
        <v>7</v>
      </c>
      <c r="I158" s="659">
        <v>2</v>
      </c>
      <c r="J158" s="659">
        <v>5</v>
      </c>
      <c r="K158" s="659">
        <v>41</v>
      </c>
      <c r="L158" s="658">
        <v>20.91</v>
      </c>
      <c r="M158" s="657">
        <v>50</v>
      </c>
    </row>
    <row r="159" spans="1:13">
      <c r="A159" s="150" t="s">
        <v>38</v>
      </c>
      <c r="B159" s="149">
        <v>7</v>
      </c>
      <c r="C159" s="149">
        <v>3</v>
      </c>
      <c r="D159" s="149">
        <v>4</v>
      </c>
      <c r="E159" s="149">
        <v>7</v>
      </c>
      <c r="F159" s="149">
        <v>3</v>
      </c>
      <c r="G159" s="149">
        <v>4</v>
      </c>
      <c r="H159" s="149">
        <v>10</v>
      </c>
      <c r="I159" s="149">
        <v>4</v>
      </c>
      <c r="J159" s="149">
        <v>6</v>
      </c>
      <c r="K159" s="149">
        <v>102</v>
      </c>
      <c r="L159" s="148">
        <v>27.12</v>
      </c>
      <c r="M159" s="147">
        <v>53.73</v>
      </c>
    </row>
    <row r="160" spans="1:13">
      <c r="A160" s="660" t="s">
        <v>36</v>
      </c>
      <c r="B160" s="659">
        <v>8</v>
      </c>
      <c r="C160" s="659">
        <v>2</v>
      </c>
      <c r="D160" s="659">
        <v>6</v>
      </c>
      <c r="E160" s="659">
        <v>8</v>
      </c>
      <c r="F160" s="659">
        <v>2</v>
      </c>
      <c r="G160" s="659">
        <v>6</v>
      </c>
      <c r="H160" s="659">
        <v>8</v>
      </c>
      <c r="I160" s="659">
        <v>2</v>
      </c>
      <c r="J160" s="659">
        <v>6</v>
      </c>
      <c r="K160" s="659">
        <v>50</v>
      </c>
      <c r="L160" s="658">
        <v>32.299999999999997</v>
      </c>
      <c r="M160" s="657">
        <v>48.05</v>
      </c>
    </row>
    <row r="161" spans="1:13">
      <c r="A161" s="150" t="s">
        <v>37</v>
      </c>
      <c r="B161" s="149">
        <v>4</v>
      </c>
      <c r="C161" s="149">
        <v>0</v>
      </c>
      <c r="D161" s="149">
        <v>4</v>
      </c>
      <c r="E161" s="149">
        <v>4</v>
      </c>
      <c r="F161" s="149">
        <v>0</v>
      </c>
      <c r="G161" s="149">
        <v>4</v>
      </c>
      <c r="H161" s="149">
        <v>5</v>
      </c>
      <c r="I161" s="149">
        <v>0</v>
      </c>
      <c r="J161" s="149">
        <v>5</v>
      </c>
      <c r="K161" s="149">
        <v>23</v>
      </c>
      <c r="L161" s="148">
        <v>10.25</v>
      </c>
      <c r="M161" s="147">
        <v>51.83</v>
      </c>
    </row>
    <row r="162" spans="1:13" ht="13.5" thickBot="1">
      <c r="A162" s="146" t="s">
        <v>50</v>
      </c>
      <c r="B162" s="145">
        <v>76</v>
      </c>
      <c r="C162" s="145">
        <v>24</v>
      </c>
      <c r="D162" s="145">
        <v>52</v>
      </c>
      <c r="E162" s="145">
        <v>80</v>
      </c>
      <c r="F162" s="145">
        <v>24</v>
      </c>
      <c r="G162" s="145">
        <v>56</v>
      </c>
      <c r="H162" s="145">
        <v>98</v>
      </c>
      <c r="I162" s="145">
        <v>27</v>
      </c>
      <c r="J162" s="145">
        <v>71</v>
      </c>
      <c r="K162" s="145">
        <v>689</v>
      </c>
      <c r="L162" s="144">
        <v>357.32</v>
      </c>
      <c r="M162" s="143">
        <v>49.24</v>
      </c>
    </row>
    <row r="164" spans="1:13" s="679" customFormat="1" ht="15.75" thickBot="1">
      <c r="A164" s="612" t="s">
        <v>476</v>
      </c>
      <c r="B164" s="666"/>
      <c r="C164" s="613"/>
      <c r="D164" s="613"/>
      <c r="E164" s="613"/>
      <c r="F164" s="613"/>
      <c r="G164" s="613"/>
      <c r="H164" s="613"/>
      <c r="I164" s="613"/>
      <c r="J164" s="613"/>
      <c r="K164" s="613"/>
      <c r="L164" s="665"/>
      <c r="M164" s="613"/>
    </row>
    <row r="165" spans="1:13">
      <c r="A165" s="770" t="s">
        <v>49</v>
      </c>
      <c r="B165" s="775" t="s">
        <v>289</v>
      </c>
      <c r="C165" s="775"/>
      <c r="D165" s="775"/>
      <c r="E165" s="775" t="s">
        <v>288</v>
      </c>
      <c r="F165" s="775"/>
      <c r="G165" s="775"/>
      <c r="H165" s="775" t="s">
        <v>278</v>
      </c>
      <c r="I165" s="775"/>
      <c r="J165" s="775"/>
      <c r="K165" s="775" t="s">
        <v>329</v>
      </c>
      <c r="L165" s="775"/>
      <c r="M165" s="772"/>
    </row>
    <row r="166" spans="1:13" ht="13.5" thickBot="1">
      <c r="A166" s="771"/>
      <c r="B166" s="153" t="s">
        <v>50</v>
      </c>
      <c r="C166" s="728" t="s">
        <v>286</v>
      </c>
      <c r="D166" s="728" t="s">
        <v>285</v>
      </c>
      <c r="E166" s="153" t="s">
        <v>50</v>
      </c>
      <c r="F166" s="728" t="s">
        <v>286</v>
      </c>
      <c r="G166" s="728" t="s">
        <v>285</v>
      </c>
      <c r="H166" s="153" t="s">
        <v>50</v>
      </c>
      <c r="I166" s="728" t="s">
        <v>286</v>
      </c>
      <c r="J166" s="728" t="s">
        <v>285</v>
      </c>
      <c r="K166" s="153" t="s">
        <v>78</v>
      </c>
      <c r="L166" s="152" t="s">
        <v>284</v>
      </c>
      <c r="M166" s="151" t="s">
        <v>283</v>
      </c>
    </row>
    <row r="167" spans="1:13">
      <c r="A167" s="664" t="s">
        <v>35</v>
      </c>
      <c r="B167" s="663">
        <v>20</v>
      </c>
      <c r="C167" s="663">
        <v>12</v>
      </c>
      <c r="D167" s="663">
        <v>8</v>
      </c>
      <c r="E167" s="663">
        <v>20</v>
      </c>
      <c r="F167" s="663">
        <v>12</v>
      </c>
      <c r="G167" s="663">
        <v>8</v>
      </c>
      <c r="H167" s="663">
        <v>23</v>
      </c>
      <c r="I167" s="663">
        <v>14</v>
      </c>
      <c r="J167" s="663">
        <v>9</v>
      </c>
      <c r="K167" s="663">
        <v>75</v>
      </c>
      <c r="L167" s="662">
        <v>49.43</v>
      </c>
      <c r="M167" s="661">
        <v>53.09</v>
      </c>
    </row>
    <row r="168" spans="1:13">
      <c r="A168" s="150" t="s">
        <v>48</v>
      </c>
      <c r="B168" s="149">
        <v>3</v>
      </c>
      <c r="C168" s="149">
        <v>1</v>
      </c>
      <c r="D168" s="149">
        <v>2</v>
      </c>
      <c r="E168" s="149">
        <v>3</v>
      </c>
      <c r="F168" s="149">
        <v>1</v>
      </c>
      <c r="G168" s="149">
        <v>2</v>
      </c>
      <c r="H168" s="149">
        <v>3</v>
      </c>
      <c r="I168" s="149">
        <v>1</v>
      </c>
      <c r="J168" s="149">
        <v>2</v>
      </c>
      <c r="K168" s="149">
        <v>9</v>
      </c>
      <c r="L168" s="148">
        <v>3.8</v>
      </c>
      <c r="M168" s="147">
        <v>56.53</v>
      </c>
    </row>
    <row r="169" spans="1:13">
      <c r="A169" s="660" t="s">
        <v>47</v>
      </c>
      <c r="B169" s="659">
        <v>1</v>
      </c>
      <c r="C169" s="659">
        <v>0</v>
      </c>
      <c r="D169" s="659">
        <v>1</v>
      </c>
      <c r="E169" s="659">
        <v>1</v>
      </c>
      <c r="F169" s="659">
        <v>0</v>
      </c>
      <c r="G169" s="659">
        <v>1</v>
      </c>
      <c r="H169" s="659">
        <v>1</v>
      </c>
      <c r="I169" s="659">
        <v>0</v>
      </c>
      <c r="J169" s="659">
        <v>1</v>
      </c>
      <c r="K169" s="659">
        <v>4</v>
      </c>
      <c r="L169" s="658">
        <v>3.2</v>
      </c>
      <c r="M169" s="657">
        <v>59.44</v>
      </c>
    </row>
    <row r="170" spans="1:13">
      <c r="A170" s="150" t="s">
        <v>46</v>
      </c>
      <c r="B170" s="149">
        <v>3</v>
      </c>
      <c r="C170" s="149">
        <v>1</v>
      </c>
      <c r="D170" s="149">
        <v>2</v>
      </c>
      <c r="E170" s="149">
        <v>3</v>
      </c>
      <c r="F170" s="149">
        <v>1</v>
      </c>
      <c r="G170" s="149">
        <v>2</v>
      </c>
      <c r="H170" s="149">
        <v>3</v>
      </c>
      <c r="I170" s="149">
        <v>1</v>
      </c>
      <c r="J170" s="149">
        <v>2</v>
      </c>
      <c r="K170" s="149">
        <v>8</v>
      </c>
      <c r="L170" s="148">
        <v>4.4000000000000004</v>
      </c>
      <c r="M170" s="147">
        <v>52.84</v>
      </c>
    </row>
    <row r="171" spans="1:13">
      <c r="A171" s="660" t="s">
        <v>45</v>
      </c>
      <c r="B171" s="659">
        <v>2</v>
      </c>
      <c r="C171" s="659">
        <v>2</v>
      </c>
      <c r="D171" s="659">
        <v>0</v>
      </c>
      <c r="E171" s="659">
        <v>2</v>
      </c>
      <c r="F171" s="659">
        <v>2</v>
      </c>
      <c r="G171" s="659">
        <v>0</v>
      </c>
      <c r="H171" s="659">
        <v>2</v>
      </c>
      <c r="I171" s="659">
        <v>2</v>
      </c>
      <c r="J171" s="659">
        <v>0</v>
      </c>
      <c r="K171" s="659">
        <v>7</v>
      </c>
      <c r="L171" s="658">
        <v>2.9</v>
      </c>
      <c r="M171" s="657">
        <v>67.72</v>
      </c>
    </row>
    <row r="172" spans="1:13">
      <c r="A172" s="150" t="s">
        <v>44</v>
      </c>
      <c r="B172" s="149">
        <v>1</v>
      </c>
      <c r="C172" s="149">
        <v>1</v>
      </c>
      <c r="D172" s="149">
        <v>0</v>
      </c>
      <c r="E172" s="149">
        <v>1</v>
      </c>
      <c r="F172" s="149">
        <v>1</v>
      </c>
      <c r="G172" s="149">
        <v>0</v>
      </c>
      <c r="H172" s="149">
        <v>2</v>
      </c>
      <c r="I172" s="149">
        <v>2</v>
      </c>
      <c r="J172" s="149">
        <v>0</v>
      </c>
      <c r="K172" s="149">
        <v>11</v>
      </c>
      <c r="L172" s="148">
        <v>5.18</v>
      </c>
      <c r="M172" s="147">
        <v>53.9</v>
      </c>
    </row>
    <row r="173" spans="1:13">
      <c r="A173" s="660" t="s">
        <v>43</v>
      </c>
      <c r="B173" s="659">
        <v>1</v>
      </c>
      <c r="C173" s="659">
        <v>0</v>
      </c>
      <c r="D173" s="659">
        <v>1</v>
      </c>
      <c r="E173" s="659">
        <v>1</v>
      </c>
      <c r="F173" s="659">
        <v>0</v>
      </c>
      <c r="G173" s="659">
        <v>1</v>
      </c>
      <c r="H173" s="659">
        <v>1</v>
      </c>
      <c r="I173" s="659">
        <v>0</v>
      </c>
      <c r="J173" s="659">
        <v>1</v>
      </c>
      <c r="K173" s="659">
        <v>3</v>
      </c>
      <c r="L173" s="658">
        <v>1.9</v>
      </c>
      <c r="M173" s="657">
        <v>47.05</v>
      </c>
    </row>
    <row r="174" spans="1:13">
      <c r="A174" s="150" t="s">
        <v>42</v>
      </c>
      <c r="B174" s="149">
        <v>2</v>
      </c>
      <c r="C174" s="149">
        <v>0</v>
      </c>
      <c r="D174" s="149">
        <v>2</v>
      </c>
      <c r="E174" s="149">
        <v>2</v>
      </c>
      <c r="F174" s="149">
        <v>0</v>
      </c>
      <c r="G174" s="149">
        <v>2</v>
      </c>
      <c r="H174" s="149">
        <v>2</v>
      </c>
      <c r="I174" s="149">
        <v>0</v>
      </c>
      <c r="J174" s="149">
        <v>2</v>
      </c>
      <c r="K174" s="149">
        <v>12</v>
      </c>
      <c r="L174" s="148">
        <v>7.61</v>
      </c>
      <c r="M174" s="147">
        <v>53.6</v>
      </c>
    </row>
    <row r="175" spans="1:13">
      <c r="A175" s="660" t="s">
        <v>41</v>
      </c>
      <c r="B175" s="659">
        <v>1</v>
      </c>
      <c r="C175" s="659">
        <v>1</v>
      </c>
      <c r="D175" s="659">
        <v>0</v>
      </c>
      <c r="E175" s="659">
        <v>1</v>
      </c>
      <c r="F175" s="659">
        <v>1</v>
      </c>
      <c r="G175" s="659">
        <v>0</v>
      </c>
      <c r="H175" s="659">
        <v>1</v>
      </c>
      <c r="I175" s="659">
        <v>1</v>
      </c>
      <c r="J175" s="659">
        <v>0</v>
      </c>
      <c r="K175" s="659">
        <v>6</v>
      </c>
      <c r="L175" s="658">
        <v>2.5499999999999998</v>
      </c>
      <c r="M175" s="657">
        <v>57.43</v>
      </c>
    </row>
    <row r="176" spans="1:13">
      <c r="A176" s="150" t="s">
        <v>40</v>
      </c>
      <c r="B176" s="149">
        <v>3</v>
      </c>
      <c r="C176" s="149">
        <v>1</v>
      </c>
      <c r="D176" s="149">
        <v>2</v>
      </c>
      <c r="E176" s="149">
        <v>3</v>
      </c>
      <c r="F176" s="149">
        <v>1</v>
      </c>
      <c r="G176" s="149">
        <v>2</v>
      </c>
      <c r="H176" s="149">
        <v>3</v>
      </c>
      <c r="I176" s="149">
        <v>1</v>
      </c>
      <c r="J176" s="149">
        <v>2</v>
      </c>
      <c r="K176" s="149">
        <v>7</v>
      </c>
      <c r="L176" s="148">
        <v>4.5</v>
      </c>
      <c r="M176" s="147">
        <v>52.04</v>
      </c>
    </row>
    <row r="177" spans="1:13">
      <c r="A177" s="660" t="s">
        <v>39</v>
      </c>
      <c r="B177" s="659">
        <v>4</v>
      </c>
      <c r="C177" s="659">
        <v>3</v>
      </c>
      <c r="D177" s="659">
        <v>1</v>
      </c>
      <c r="E177" s="659">
        <v>4</v>
      </c>
      <c r="F177" s="659">
        <v>3</v>
      </c>
      <c r="G177" s="659">
        <v>1</v>
      </c>
      <c r="H177" s="659">
        <v>5</v>
      </c>
      <c r="I177" s="659">
        <v>4</v>
      </c>
      <c r="J177" s="659">
        <v>1</v>
      </c>
      <c r="K177" s="659">
        <v>18</v>
      </c>
      <c r="L177" s="658">
        <v>11.6</v>
      </c>
      <c r="M177" s="657">
        <v>50.22</v>
      </c>
    </row>
    <row r="178" spans="1:13">
      <c r="A178" s="150" t="s">
        <v>38</v>
      </c>
      <c r="B178" s="149">
        <v>4</v>
      </c>
      <c r="C178" s="149">
        <v>1</v>
      </c>
      <c r="D178" s="149">
        <v>3</v>
      </c>
      <c r="E178" s="149">
        <v>4</v>
      </c>
      <c r="F178" s="149">
        <v>1</v>
      </c>
      <c r="G178" s="149">
        <v>3</v>
      </c>
      <c r="H178" s="149">
        <v>4</v>
      </c>
      <c r="I178" s="149">
        <v>1</v>
      </c>
      <c r="J178" s="149">
        <v>3</v>
      </c>
      <c r="K178" s="149">
        <v>19</v>
      </c>
      <c r="L178" s="148">
        <v>12.25</v>
      </c>
      <c r="M178" s="147">
        <v>50.61</v>
      </c>
    </row>
    <row r="179" spans="1:13">
      <c r="A179" s="660" t="s">
        <v>36</v>
      </c>
      <c r="B179" s="659">
        <v>8</v>
      </c>
      <c r="C179" s="659">
        <v>4</v>
      </c>
      <c r="D179" s="659">
        <v>4</v>
      </c>
      <c r="E179" s="659">
        <v>9</v>
      </c>
      <c r="F179" s="659">
        <v>5</v>
      </c>
      <c r="G179" s="659">
        <v>4</v>
      </c>
      <c r="H179" s="659">
        <v>9</v>
      </c>
      <c r="I179" s="659">
        <v>5</v>
      </c>
      <c r="J179" s="659">
        <v>4</v>
      </c>
      <c r="K179" s="659">
        <v>38</v>
      </c>
      <c r="L179" s="658">
        <v>26.1</v>
      </c>
      <c r="M179" s="657">
        <v>46.03</v>
      </c>
    </row>
    <row r="180" spans="1:13">
      <c r="A180" s="150" t="s">
        <v>37</v>
      </c>
      <c r="B180" s="149">
        <v>3</v>
      </c>
      <c r="C180" s="149">
        <v>1</v>
      </c>
      <c r="D180" s="149">
        <v>2</v>
      </c>
      <c r="E180" s="149">
        <v>3</v>
      </c>
      <c r="F180" s="149">
        <v>1</v>
      </c>
      <c r="G180" s="149">
        <v>2</v>
      </c>
      <c r="H180" s="149">
        <v>3</v>
      </c>
      <c r="I180" s="149">
        <v>1</v>
      </c>
      <c r="J180" s="149">
        <v>2</v>
      </c>
      <c r="K180" s="149">
        <v>8</v>
      </c>
      <c r="L180" s="148">
        <v>4.5</v>
      </c>
      <c r="M180" s="147">
        <v>46.51</v>
      </c>
    </row>
    <row r="181" spans="1:13" ht="13.5" thickBot="1">
      <c r="A181" s="146" t="s">
        <v>50</v>
      </c>
      <c r="B181" s="145">
        <v>56</v>
      </c>
      <c r="C181" s="145">
        <v>28</v>
      </c>
      <c r="D181" s="145">
        <v>28</v>
      </c>
      <c r="E181" s="145">
        <v>57</v>
      </c>
      <c r="F181" s="145">
        <v>29</v>
      </c>
      <c r="G181" s="145">
        <v>28</v>
      </c>
      <c r="H181" s="145">
        <v>62</v>
      </c>
      <c r="I181" s="145">
        <v>33</v>
      </c>
      <c r="J181" s="145">
        <v>29</v>
      </c>
      <c r="K181" s="145">
        <v>219</v>
      </c>
      <c r="L181" s="144">
        <v>139.91999999999999</v>
      </c>
      <c r="M181" s="143">
        <v>51.66</v>
      </c>
    </row>
    <row r="183" spans="1:13" s="679" customFormat="1" ht="15.75" thickBot="1">
      <c r="A183" s="612" t="s">
        <v>475</v>
      </c>
      <c r="B183" s="666"/>
      <c r="C183" s="613"/>
      <c r="D183" s="613"/>
      <c r="E183" s="613"/>
      <c r="F183" s="613"/>
      <c r="G183" s="613"/>
      <c r="H183" s="613"/>
      <c r="I183" s="613"/>
      <c r="J183" s="613"/>
      <c r="K183" s="613"/>
      <c r="L183" s="665"/>
      <c r="M183" s="613"/>
    </row>
    <row r="184" spans="1:13">
      <c r="A184" s="770" t="s">
        <v>49</v>
      </c>
      <c r="B184" s="775" t="s">
        <v>289</v>
      </c>
      <c r="C184" s="775"/>
      <c r="D184" s="775"/>
      <c r="E184" s="775" t="s">
        <v>288</v>
      </c>
      <c r="F184" s="775"/>
      <c r="G184" s="775"/>
      <c r="H184" s="775" t="s">
        <v>278</v>
      </c>
      <c r="I184" s="775"/>
      <c r="J184" s="775"/>
      <c r="K184" s="775" t="s">
        <v>329</v>
      </c>
      <c r="L184" s="775"/>
      <c r="M184" s="772"/>
    </row>
    <row r="185" spans="1:13" ht="13.5" thickBot="1">
      <c r="A185" s="771"/>
      <c r="B185" s="153" t="s">
        <v>50</v>
      </c>
      <c r="C185" s="728" t="s">
        <v>286</v>
      </c>
      <c r="D185" s="728" t="s">
        <v>285</v>
      </c>
      <c r="E185" s="153" t="s">
        <v>50</v>
      </c>
      <c r="F185" s="728" t="s">
        <v>286</v>
      </c>
      <c r="G185" s="728" t="s">
        <v>285</v>
      </c>
      <c r="H185" s="153" t="s">
        <v>50</v>
      </c>
      <c r="I185" s="728" t="s">
        <v>286</v>
      </c>
      <c r="J185" s="728" t="s">
        <v>285</v>
      </c>
      <c r="K185" s="153" t="s">
        <v>78</v>
      </c>
      <c r="L185" s="152" t="s">
        <v>284</v>
      </c>
      <c r="M185" s="151" t="s">
        <v>283</v>
      </c>
    </row>
    <row r="186" spans="1:13">
      <c r="A186" s="664" t="s">
        <v>35</v>
      </c>
      <c r="B186" s="663">
        <v>4</v>
      </c>
      <c r="C186" s="663">
        <v>0</v>
      </c>
      <c r="D186" s="663">
        <v>4</v>
      </c>
      <c r="E186" s="663">
        <v>4</v>
      </c>
      <c r="F186" s="663">
        <v>0</v>
      </c>
      <c r="G186" s="663">
        <v>4</v>
      </c>
      <c r="H186" s="663">
        <v>4</v>
      </c>
      <c r="I186" s="663">
        <v>0</v>
      </c>
      <c r="J186" s="663">
        <v>4</v>
      </c>
      <c r="K186" s="663">
        <v>17</v>
      </c>
      <c r="L186" s="662">
        <v>12.55</v>
      </c>
      <c r="M186" s="661">
        <v>48.43</v>
      </c>
    </row>
    <row r="187" spans="1:13">
      <c r="A187" s="150" t="s">
        <v>48</v>
      </c>
      <c r="B187" s="149">
        <v>0</v>
      </c>
      <c r="C187" s="149">
        <v>0</v>
      </c>
      <c r="D187" s="149">
        <v>0</v>
      </c>
      <c r="E187" s="149">
        <v>0</v>
      </c>
      <c r="F187" s="149">
        <v>0</v>
      </c>
      <c r="G187" s="149">
        <v>0</v>
      </c>
      <c r="H187" s="149">
        <v>0</v>
      </c>
      <c r="I187" s="149">
        <v>0</v>
      </c>
      <c r="J187" s="149">
        <v>0</v>
      </c>
      <c r="K187" s="149">
        <v>0</v>
      </c>
      <c r="L187" s="148">
        <v>0</v>
      </c>
      <c r="M187" s="147">
        <v>0</v>
      </c>
    </row>
    <row r="188" spans="1:13">
      <c r="A188" s="660" t="s">
        <v>47</v>
      </c>
      <c r="B188" s="659">
        <v>0</v>
      </c>
      <c r="C188" s="659">
        <v>0</v>
      </c>
      <c r="D188" s="659">
        <v>0</v>
      </c>
      <c r="E188" s="659">
        <v>0</v>
      </c>
      <c r="F188" s="659">
        <v>0</v>
      </c>
      <c r="G188" s="659">
        <v>0</v>
      </c>
      <c r="H188" s="659">
        <v>0</v>
      </c>
      <c r="I188" s="659">
        <v>0</v>
      </c>
      <c r="J188" s="659">
        <v>0</v>
      </c>
      <c r="K188" s="659">
        <v>0</v>
      </c>
      <c r="L188" s="658">
        <v>0</v>
      </c>
      <c r="M188" s="657">
        <v>0</v>
      </c>
    </row>
    <row r="189" spans="1:13">
      <c r="A189" s="150" t="s">
        <v>46</v>
      </c>
      <c r="B189" s="149">
        <v>1</v>
      </c>
      <c r="C189" s="149">
        <v>0</v>
      </c>
      <c r="D189" s="149">
        <v>1</v>
      </c>
      <c r="E189" s="149">
        <v>1</v>
      </c>
      <c r="F189" s="149">
        <v>0</v>
      </c>
      <c r="G189" s="149">
        <v>1</v>
      </c>
      <c r="H189" s="149">
        <v>1</v>
      </c>
      <c r="I189" s="149">
        <v>0</v>
      </c>
      <c r="J189" s="149">
        <v>1</v>
      </c>
      <c r="K189" s="149">
        <v>2</v>
      </c>
      <c r="L189" s="148">
        <v>1.8</v>
      </c>
      <c r="M189" s="147">
        <v>42.33</v>
      </c>
    </row>
    <row r="190" spans="1:13">
      <c r="A190" s="660" t="s">
        <v>45</v>
      </c>
      <c r="B190" s="659">
        <v>1</v>
      </c>
      <c r="C190" s="659">
        <v>0</v>
      </c>
      <c r="D190" s="659">
        <v>1</v>
      </c>
      <c r="E190" s="659">
        <v>1</v>
      </c>
      <c r="F190" s="659">
        <v>0</v>
      </c>
      <c r="G190" s="659">
        <v>1</v>
      </c>
      <c r="H190" s="659">
        <v>1</v>
      </c>
      <c r="I190" s="659">
        <v>0</v>
      </c>
      <c r="J190" s="659">
        <v>1</v>
      </c>
      <c r="K190" s="659">
        <v>1</v>
      </c>
      <c r="L190" s="658">
        <v>1</v>
      </c>
      <c r="M190" s="657" t="s">
        <v>409</v>
      </c>
    </row>
    <row r="191" spans="1:13">
      <c r="A191" s="150" t="s">
        <v>44</v>
      </c>
      <c r="B191" s="149">
        <v>1</v>
      </c>
      <c r="C191" s="149">
        <v>0</v>
      </c>
      <c r="D191" s="149">
        <v>1</v>
      </c>
      <c r="E191" s="149">
        <v>1</v>
      </c>
      <c r="F191" s="149">
        <v>0</v>
      </c>
      <c r="G191" s="149">
        <v>1</v>
      </c>
      <c r="H191" s="149">
        <v>1</v>
      </c>
      <c r="I191" s="149">
        <v>0</v>
      </c>
      <c r="J191" s="149">
        <v>1</v>
      </c>
      <c r="K191" s="149">
        <v>1</v>
      </c>
      <c r="L191" s="148">
        <v>1</v>
      </c>
      <c r="M191" s="147" t="s">
        <v>409</v>
      </c>
    </row>
    <row r="192" spans="1:13">
      <c r="A192" s="660" t="s">
        <v>43</v>
      </c>
      <c r="B192" s="659">
        <v>1</v>
      </c>
      <c r="C192" s="659">
        <v>0</v>
      </c>
      <c r="D192" s="659">
        <v>1</v>
      </c>
      <c r="E192" s="659">
        <v>1</v>
      </c>
      <c r="F192" s="659">
        <v>0</v>
      </c>
      <c r="G192" s="659">
        <v>1</v>
      </c>
      <c r="H192" s="659">
        <v>1</v>
      </c>
      <c r="I192" s="659">
        <v>0</v>
      </c>
      <c r="J192" s="659">
        <v>1</v>
      </c>
      <c r="K192" s="659">
        <v>2</v>
      </c>
      <c r="L192" s="658">
        <v>1.5</v>
      </c>
      <c r="M192" s="657">
        <v>50</v>
      </c>
    </row>
    <row r="193" spans="1:13">
      <c r="A193" s="150" t="s">
        <v>42</v>
      </c>
      <c r="B193" s="149">
        <v>0</v>
      </c>
      <c r="C193" s="149">
        <v>0</v>
      </c>
      <c r="D193" s="149">
        <v>0</v>
      </c>
      <c r="E193" s="149">
        <v>0</v>
      </c>
      <c r="F193" s="149">
        <v>0</v>
      </c>
      <c r="G193" s="149">
        <v>0</v>
      </c>
      <c r="H193" s="149">
        <v>0</v>
      </c>
      <c r="I193" s="149">
        <v>0</v>
      </c>
      <c r="J193" s="149">
        <v>0</v>
      </c>
      <c r="K193" s="149">
        <v>0</v>
      </c>
      <c r="L193" s="148">
        <v>0</v>
      </c>
      <c r="M193" s="147">
        <v>0</v>
      </c>
    </row>
    <row r="194" spans="1:13">
      <c r="A194" s="660" t="s">
        <v>41</v>
      </c>
      <c r="B194" s="659">
        <v>0</v>
      </c>
      <c r="C194" s="659">
        <v>0</v>
      </c>
      <c r="D194" s="659">
        <v>0</v>
      </c>
      <c r="E194" s="659">
        <v>0</v>
      </c>
      <c r="F194" s="659">
        <v>0</v>
      </c>
      <c r="G194" s="659">
        <v>0</v>
      </c>
      <c r="H194" s="659">
        <v>0</v>
      </c>
      <c r="I194" s="659">
        <v>0</v>
      </c>
      <c r="J194" s="659">
        <v>0</v>
      </c>
      <c r="K194" s="659">
        <v>0</v>
      </c>
      <c r="L194" s="658">
        <v>0</v>
      </c>
      <c r="M194" s="657">
        <v>0</v>
      </c>
    </row>
    <row r="195" spans="1:13">
      <c r="A195" s="150" t="s">
        <v>40</v>
      </c>
      <c r="B195" s="149">
        <v>0</v>
      </c>
      <c r="C195" s="149">
        <v>0</v>
      </c>
      <c r="D195" s="149">
        <v>0</v>
      </c>
      <c r="E195" s="149">
        <v>0</v>
      </c>
      <c r="F195" s="149">
        <v>0</v>
      </c>
      <c r="G195" s="149">
        <v>0</v>
      </c>
      <c r="H195" s="149">
        <v>0</v>
      </c>
      <c r="I195" s="149">
        <v>0</v>
      </c>
      <c r="J195" s="149">
        <v>0</v>
      </c>
      <c r="K195" s="149">
        <v>0</v>
      </c>
      <c r="L195" s="148">
        <v>0</v>
      </c>
      <c r="M195" s="147">
        <v>0</v>
      </c>
    </row>
    <row r="196" spans="1:13">
      <c r="A196" s="660" t="s">
        <v>39</v>
      </c>
      <c r="B196" s="659">
        <v>1</v>
      </c>
      <c r="C196" s="659">
        <v>0</v>
      </c>
      <c r="D196" s="659">
        <v>1</v>
      </c>
      <c r="E196" s="659">
        <v>1</v>
      </c>
      <c r="F196" s="659">
        <v>0</v>
      </c>
      <c r="G196" s="659">
        <v>1</v>
      </c>
      <c r="H196" s="659">
        <v>1</v>
      </c>
      <c r="I196" s="659">
        <v>0</v>
      </c>
      <c r="J196" s="659">
        <v>1</v>
      </c>
      <c r="K196" s="659">
        <v>2</v>
      </c>
      <c r="L196" s="658">
        <v>2</v>
      </c>
      <c r="M196" s="657">
        <v>51.5</v>
      </c>
    </row>
    <row r="197" spans="1:13">
      <c r="A197" s="150" t="s">
        <v>38</v>
      </c>
      <c r="B197" s="149">
        <v>1</v>
      </c>
      <c r="C197" s="149">
        <v>0</v>
      </c>
      <c r="D197" s="149">
        <v>1</v>
      </c>
      <c r="E197" s="149">
        <v>1</v>
      </c>
      <c r="F197" s="149">
        <v>0</v>
      </c>
      <c r="G197" s="149">
        <v>1</v>
      </c>
      <c r="H197" s="149">
        <v>1</v>
      </c>
      <c r="I197" s="149">
        <v>0</v>
      </c>
      <c r="J197" s="149">
        <v>1</v>
      </c>
      <c r="K197" s="149">
        <v>4</v>
      </c>
      <c r="L197" s="148">
        <v>2.8</v>
      </c>
      <c r="M197" s="147">
        <v>47.93</v>
      </c>
    </row>
    <row r="198" spans="1:13">
      <c r="A198" s="660" t="s">
        <v>36</v>
      </c>
      <c r="B198" s="659">
        <v>1</v>
      </c>
      <c r="C198" s="659">
        <v>0</v>
      </c>
      <c r="D198" s="659">
        <v>1</v>
      </c>
      <c r="E198" s="659">
        <v>1</v>
      </c>
      <c r="F198" s="659">
        <v>0</v>
      </c>
      <c r="G198" s="659">
        <v>1</v>
      </c>
      <c r="H198" s="659">
        <v>1</v>
      </c>
      <c r="I198" s="659">
        <v>0</v>
      </c>
      <c r="J198" s="659">
        <v>1</v>
      </c>
      <c r="K198" s="659">
        <v>3</v>
      </c>
      <c r="L198" s="658">
        <v>3</v>
      </c>
      <c r="M198" s="657">
        <v>47</v>
      </c>
    </row>
    <row r="199" spans="1:13">
      <c r="A199" s="150" t="s">
        <v>37</v>
      </c>
      <c r="B199" s="149">
        <v>0</v>
      </c>
      <c r="C199" s="149">
        <v>0</v>
      </c>
      <c r="D199" s="149">
        <v>0</v>
      </c>
      <c r="E199" s="149">
        <v>0</v>
      </c>
      <c r="F199" s="149">
        <v>0</v>
      </c>
      <c r="G199" s="149">
        <v>0</v>
      </c>
      <c r="H199" s="149">
        <v>0</v>
      </c>
      <c r="I199" s="149">
        <v>0</v>
      </c>
      <c r="J199" s="149">
        <v>0</v>
      </c>
      <c r="K199" s="149">
        <v>0</v>
      </c>
      <c r="L199" s="148">
        <v>0</v>
      </c>
      <c r="M199" s="147">
        <v>0</v>
      </c>
    </row>
    <row r="200" spans="1:13" ht="13.5" thickBot="1">
      <c r="A200" s="146" t="s">
        <v>50</v>
      </c>
      <c r="B200" s="145">
        <v>11</v>
      </c>
      <c r="C200" s="145">
        <v>0</v>
      </c>
      <c r="D200" s="145">
        <v>11</v>
      </c>
      <c r="E200" s="145">
        <v>11</v>
      </c>
      <c r="F200" s="145">
        <v>0</v>
      </c>
      <c r="G200" s="145">
        <v>11</v>
      </c>
      <c r="H200" s="145">
        <v>11</v>
      </c>
      <c r="I200" s="145">
        <v>0</v>
      </c>
      <c r="J200" s="145">
        <v>11</v>
      </c>
      <c r="K200" s="145">
        <v>32</v>
      </c>
      <c r="L200" s="144">
        <v>25.65</v>
      </c>
      <c r="M200" s="143">
        <v>48.19</v>
      </c>
    </row>
    <row r="202" spans="1:13" s="679" customFormat="1" ht="15.75" thickBot="1">
      <c r="A202" s="612" t="s">
        <v>474</v>
      </c>
      <c r="B202" s="666"/>
      <c r="C202" s="613"/>
      <c r="D202" s="613"/>
      <c r="E202" s="613"/>
      <c r="F202" s="613"/>
      <c r="G202" s="613"/>
      <c r="H202" s="613"/>
      <c r="I202" s="613"/>
      <c r="J202" s="613"/>
      <c r="K202" s="613"/>
      <c r="L202" s="665"/>
      <c r="M202" s="613"/>
    </row>
    <row r="203" spans="1:13">
      <c r="A203" s="770" t="s">
        <v>49</v>
      </c>
      <c r="B203" s="775" t="s">
        <v>289</v>
      </c>
      <c r="C203" s="775"/>
      <c r="D203" s="775"/>
      <c r="E203" s="775" t="s">
        <v>288</v>
      </c>
      <c r="F203" s="775"/>
      <c r="G203" s="775"/>
      <c r="H203" s="775" t="s">
        <v>278</v>
      </c>
      <c r="I203" s="775"/>
      <c r="J203" s="775"/>
      <c r="K203" s="775" t="s">
        <v>329</v>
      </c>
      <c r="L203" s="775"/>
      <c r="M203" s="772"/>
    </row>
    <row r="204" spans="1:13" ht="13.5" thickBot="1">
      <c r="A204" s="771"/>
      <c r="B204" s="153" t="s">
        <v>50</v>
      </c>
      <c r="C204" s="728" t="s">
        <v>286</v>
      </c>
      <c r="D204" s="728" t="s">
        <v>285</v>
      </c>
      <c r="E204" s="153" t="s">
        <v>50</v>
      </c>
      <c r="F204" s="728" t="s">
        <v>286</v>
      </c>
      <c r="G204" s="728" t="s">
        <v>285</v>
      </c>
      <c r="H204" s="153" t="s">
        <v>50</v>
      </c>
      <c r="I204" s="728" t="s">
        <v>286</v>
      </c>
      <c r="J204" s="728" t="s">
        <v>285</v>
      </c>
      <c r="K204" s="153" t="s">
        <v>78</v>
      </c>
      <c r="L204" s="152" t="s">
        <v>284</v>
      </c>
      <c r="M204" s="151" t="s">
        <v>283</v>
      </c>
    </row>
    <row r="205" spans="1:13">
      <c r="A205" s="664" t="s">
        <v>35</v>
      </c>
      <c r="B205" s="663">
        <v>1</v>
      </c>
      <c r="C205" s="663">
        <v>0</v>
      </c>
      <c r="D205" s="663">
        <v>1</v>
      </c>
      <c r="E205" s="663">
        <v>1</v>
      </c>
      <c r="F205" s="663">
        <v>0</v>
      </c>
      <c r="G205" s="663">
        <v>1</v>
      </c>
      <c r="H205" s="663">
        <v>1</v>
      </c>
      <c r="I205" s="663">
        <v>0</v>
      </c>
      <c r="J205" s="663">
        <v>1</v>
      </c>
      <c r="K205" s="663">
        <v>2</v>
      </c>
      <c r="L205" s="662">
        <v>2</v>
      </c>
      <c r="M205" s="661">
        <v>37.5</v>
      </c>
    </row>
    <row r="206" spans="1:13">
      <c r="A206" s="150" t="s">
        <v>48</v>
      </c>
      <c r="B206" s="149">
        <v>0</v>
      </c>
      <c r="C206" s="149">
        <v>0</v>
      </c>
      <c r="D206" s="149">
        <v>0</v>
      </c>
      <c r="E206" s="149">
        <v>0</v>
      </c>
      <c r="F206" s="149">
        <v>0</v>
      </c>
      <c r="G206" s="149">
        <v>0</v>
      </c>
      <c r="H206" s="149">
        <v>0</v>
      </c>
      <c r="I206" s="149">
        <v>0</v>
      </c>
      <c r="J206" s="149">
        <v>0</v>
      </c>
      <c r="K206" s="149">
        <v>0</v>
      </c>
      <c r="L206" s="148">
        <v>0</v>
      </c>
      <c r="M206" s="147">
        <v>0</v>
      </c>
    </row>
    <row r="207" spans="1:13">
      <c r="A207" s="660" t="s">
        <v>47</v>
      </c>
      <c r="B207" s="659">
        <v>0</v>
      </c>
      <c r="C207" s="659">
        <v>0</v>
      </c>
      <c r="D207" s="659">
        <v>0</v>
      </c>
      <c r="E207" s="659">
        <v>0</v>
      </c>
      <c r="F207" s="659">
        <v>0</v>
      </c>
      <c r="G207" s="659">
        <v>0</v>
      </c>
      <c r="H207" s="659">
        <v>0</v>
      </c>
      <c r="I207" s="659">
        <v>0</v>
      </c>
      <c r="J207" s="659">
        <v>0</v>
      </c>
      <c r="K207" s="659">
        <v>0</v>
      </c>
      <c r="L207" s="658">
        <v>0</v>
      </c>
      <c r="M207" s="657">
        <v>0</v>
      </c>
    </row>
    <row r="208" spans="1:13">
      <c r="A208" s="150" t="s">
        <v>46</v>
      </c>
      <c r="B208" s="149">
        <v>1</v>
      </c>
      <c r="C208" s="149">
        <v>0</v>
      </c>
      <c r="D208" s="149">
        <v>1</v>
      </c>
      <c r="E208" s="149">
        <v>1</v>
      </c>
      <c r="F208" s="149">
        <v>0</v>
      </c>
      <c r="G208" s="149">
        <v>1</v>
      </c>
      <c r="H208" s="149">
        <v>1</v>
      </c>
      <c r="I208" s="149">
        <v>0</v>
      </c>
      <c r="J208" s="149">
        <v>1</v>
      </c>
      <c r="K208" s="149">
        <v>1</v>
      </c>
      <c r="L208" s="148">
        <v>1</v>
      </c>
      <c r="M208" s="147" t="s">
        <v>409</v>
      </c>
    </row>
    <row r="209" spans="1:13">
      <c r="A209" s="660" t="s">
        <v>45</v>
      </c>
      <c r="B209" s="659">
        <v>0</v>
      </c>
      <c r="C209" s="659">
        <v>0</v>
      </c>
      <c r="D209" s="659">
        <v>0</v>
      </c>
      <c r="E209" s="659">
        <v>0</v>
      </c>
      <c r="F209" s="659">
        <v>0</v>
      </c>
      <c r="G209" s="659">
        <v>0</v>
      </c>
      <c r="H209" s="659">
        <v>0</v>
      </c>
      <c r="I209" s="659">
        <v>0</v>
      </c>
      <c r="J209" s="659">
        <v>0</v>
      </c>
      <c r="K209" s="659">
        <v>0</v>
      </c>
      <c r="L209" s="658">
        <v>0</v>
      </c>
      <c r="M209" s="657">
        <v>0</v>
      </c>
    </row>
    <row r="210" spans="1:13">
      <c r="A210" s="150" t="s">
        <v>44</v>
      </c>
      <c r="B210" s="149">
        <v>0</v>
      </c>
      <c r="C210" s="149">
        <v>0</v>
      </c>
      <c r="D210" s="149">
        <v>0</v>
      </c>
      <c r="E210" s="149">
        <v>0</v>
      </c>
      <c r="F210" s="149">
        <v>0</v>
      </c>
      <c r="G210" s="149">
        <v>0</v>
      </c>
      <c r="H210" s="149">
        <v>0</v>
      </c>
      <c r="I210" s="149">
        <v>0</v>
      </c>
      <c r="J210" s="149">
        <v>0</v>
      </c>
      <c r="K210" s="149">
        <v>0</v>
      </c>
      <c r="L210" s="148">
        <v>0</v>
      </c>
      <c r="M210" s="147">
        <v>0</v>
      </c>
    </row>
    <row r="211" spans="1:13">
      <c r="A211" s="660" t="s">
        <v>43</v>
      </c>
      <c r="B211" s="659">
        <v>0</v>
      </c>
      <c r="C211" s="659">
        <v>0</v>
      </c>
      <c r="D211" s="659">
        <v>0</v>
      </c>
      <c r="E211" s="659">
        <v>0</v>
      </c>
      <c r="F211" s="659">
        <v>0</v>
      </c>
      <c r="G211" s="659">
        <v>0</v>
      </c>
      <c r="H211" s="659">
        <v>0</v>
      </c>
      <c r="I211" s="659">
        <v>0</v>
      </c>
      <c r="J211" s="659">
        <v>0</v>
      </c>
      <c r="K211" s="659">
        <v>0</v>
      </c>
      <c r="L211" s="658">
        <v>0</v>
      </c>
      <c r="M211" s="657">
        <v>0</v>
      </c>
    </row>
    <row r="212" spans="1:13">
      <c r="A212" s="150" t="s">
        <v>42</v>
      </c>
      <c r="B212" s="149">
        <v>0</v>
      </c>
      <c r="C212" s="149">
        <v>0</v>
      </c>
      <c r="D212" s="149">
        <v>0</v>
      </c>
      <c r="E212" s="149">
        <v>0</v>
      </c>
      <c r="F212" s="149">
        <v>0</v>
      </c>
      <c r="G212" s="149">
        <v>0</v>
      </c>
      <c r="H212" s="149">
        <v>0</v>
      </c>
      <c r="I212" s="149">
        <v>0</v>
      </c>
      <c r="J212" s="149">
        <v>0</v>
      </c>
      <c r="K212" s="149">
        <v>0</v>
      </c>
      <c r="L212" s="148">
        <v>0</v>
      </c>
      <c r="M212" s="147">
        <v>0</v>
      </c>
    </row>
    <row r="213" spans="1:13">
      <c r="A213" s="660" t="s">
        <v>41</v>
      </c>
      <c r="B213" s="659">
        <v>0</v>
      </c>
      <c r="C213" s="659">
        <v>0</v>
      </c>
      <c r="D213" s="659">
        <v>0</v>
      </c>
      <c r="E213" s="659">
        <v>0</v>
      </c>
      <c r="F213" s="659">
        <v>0</v>
      </c>
      <c r="G213" s="659">
        <v>0</v>
      </c>
      <c r="H213" s="659">
        <v>0</v>
      </c>
      <c r="I213" s="659">
        <v>0</v>
      </c>
      <c r="J213" s="659">
        <v>0</v>
      </c>
      <c r="K213" s="659">
        <v>0</v>
      </c>
      <c r="L213" s="658">
        <v>0</v>
      </c>
      <c r="M213" s="657">
        <v>0</v>
      </c>
    </row>
    <row r="214" spans="1:13">
      <c r="A214" s="150" t="s">
        <v>40</v>
      </c>
      <c r="B214" s="149">
        <v>0</v>
      </c>
      <c r="C214" s="149">
        <v>0</v>
      </c>
      <c r="D214" s="149">
        <v>0</v>
      </c>
      <c r="E214" s="149">
        <v>0</v>
      </c>
      <c r="F214" s="149">
        <v>0</v>
      </c>
      <c r="G214" s="149">
        <v>0</v>
      </c>
      <c r="H214" s="149">
        <v>0</v>
      </c>
      <c r="I214" s="149">
        <v>0</v>
      </c>
      <c r="J214" s="149">
        <v>0</v>
      </c>
      <c r="K214" s="149">
        <v>0</v>
      </c>
      <c r="L214" s="148">
        <v>0</v>
      </c>
      <c r="M214" s="147">
        <v>0</v>
      </c>
    </row>
    <row r="215" spans="1:13">
      <c r="A215" s="660" t="s">
        <v>39</v>
      </c>
      <c r="B215" s="659">
        <v>0</v>
      </c>
      <c r="C215" s="659">
        <v>0</v>
      </c>
      <c r="D215" s="659">
        <v>0</v>
      </c>
      <c r="E215" s="659">
        <v>0</v>
      </c>
      <c r="F215" s="659">
        <v>0</v>
      </c>
      <c r="G215" s="659">
        <v>0</v>
      </c>
      <c r="H215" s="659">
        <v>0</v>
      </c>
      <c r="I215" s="659">
        <v>0</v>
      </c>
      <c r="J215" s="659">
        <v>0</v>
      </c>
      <c r="K215" s="659">
        <v>0</v>
      </c>
      <c r="L215" s="658">
        <v>0</v>
      </c>
      <c r="M215" s="657">
        <v>0</v>
      </c>
    </row>
    <row r="216" spans="1:13">
      <c r="A216" s="150" t="s">
        <v>38</v>
      </c>
      <c r="B216" s="149">
        <v>0</v>
      </c>
      <c r="C216" s="149">
        <v>0</v>
      </c>
      <c r="D216" s="149">
        <v>0</v>
      </c>
      <c r="E216" s="149">
        <v>0</v>
      </c>
      <c r="F216" s="149">
        <v>0</v>
      </c>
      <c r="G216" s="149">
        <v>0</v>
      </c>
      <c r="H216" s="149">
        <v>0</v>
      </c>
      <c r="I216" s="149">
        <v>0</v>
      </c>
      <c r="J216" s="149">
        <v>0</v>
      </c>
      <c r="K216" s="149">
        <v>0</v>
      </c>
      <c r="L216" s="148">
        <v>0</v>
      </c>
      <c r="M216" s="147">
        <v>0</v>
      </c>
    </row>
    <row r="217" spans="1:13">
      <c r="A217" s="660" t="s">
        <v>36</v>
      </c>
      <c r="B217" s="659">
        <v>0</v>
      </c>
      <c r="C217" s="659">
        <v>0</v>
      </c>
      <c r="D217" s="659">
        <v>0</v>
      </c>
      <c r="E217" s="659">
        <v>0</v>
      </c>
      <c r="F217" s="659">
        <v>0</v>
      </c>
      <c r="G217" s="659">
        <v>0</v>
      </c>
      <c r="H217" s="659">
        <v>0</v>
      </c>
      <c r="I217" s="659">
        <v>0</v>
      </c>
      <c r="J217" s="659">
        <v>0</v>
      </c>
      <c r="K217" s="659">
        <v>0</v>
      </c>
      <c r="L217" s="658">
        <v>0</v>
      </c>
      <c r="M217" s="657">
        <v>0</v>
      </c>
    </row>
    <row r="218" spans="1:13">
      <c r="A218" s="150" t="s">
        <v>37</v>
      </c>
      <c r="B218" s="149">
        <v>1</v>
      </c>
      <c r="C218" s="149">
        <v>1</v>
      </c>
      <c r="D218" s="149">
        <v>0</v>
      </c>
      <c r="E218" s="149">
        <v>1</v>
      </c>
      <c r="F218" s="149">
        <v>1</v>
      </c>
      <c r="G218" s="149">
        <v>0</v>
      </c>
      <c r="H218" s="149">
        <v>1</v>
      </c>
      <c r="I218" s="149">
        <v>1</v>
      </c>
      <c r="J218" s="149">
        <v>0</v>
      </c>
      <c r="K218" s="149">
        <v>1</v>
      </c>
      <c r="L218" s="148">
        <v>0.8</v>
      </c>
      <c r="M218" s="147" t="s">
        <v>409</v>
      </c>
    </row>
    <row r="219" spans="1:13" ht="13.5" thickBot="1">
      <c r="A219" s="146" t="s">
        <v>50</v>
      </c>
      <c r="B219" s="145">
        <v>3</v>
      </c>
      <c r="C219" s="145">
        <v>1</v>
      </c>
      <c r="D219" s="145">
        <v>2</v>
      </c>
      <c r="E219" s="145">
        <v>3</v>
      </c>
      <c r="F219" s="145">
        <v>1</v>
      </c>
      <c r="G219" s="145">
        <v>2</v>
      </c>
      <c r="H219" s="145">
        <v>3</v>
      </c>
      <c r="I219" s="145">
        <v>1</v>
      </c>
      <c r="J219" s="145">
        <v>2</v>
      </c>
      <c r="K219" s="145">
        <v>4</v>
      </c>
      <c r="L219" s="144">
        <v>3.8</v>
      </c>
      <c r="M219" s="143">
        <v>39.159999999999997</v>
      </c>
    </row>
    <row r="221" spans="1:13" s="679" customFormat="1" ht="15.75" thickBot="1">
      <c r="A221" s="612" t="s">
        <v>473</v>
      </c>
      <c r="B221" s="666"/>
      <c r="C221" s="613"/>
      <c r="D221" s="613"/>
      <c r="E221" s="613"/>
      <c r="F221" s="613"/>
      <c r="G221" s="613"/>
      <c r="H221" s="613"/>
      <c r="I221" s="613"/>
      <c r="J221" s="613"/>
      <c r="K221" s="613"/>
      <c r="L221" s="665"/>
      <c r="M221" s="613"/>
    </row>
    <row r="222" spans="1:13">
      <c r="A222" s="770" t="s">
        <v>49</v>
      </c>
      <c r="B222" s="775" t="s">
        <v>289</v>
      </c>
      <c r="C222" s="775"/>
      <c r="D222" s="775"/>
      <c r="E222" s="775" t="s">
        <v>288</v>
      </c>
      <c r="F222" s="775"/>
      <c r="G222" s="775"/>
      <c r="H222" s="775" t="s">
        <v>278</v>
      </c>
      <c r="I222" s="775"/>
      <c r="J222" s="775"/>
      <c r="K222" s="775" t="s">
        <v>329</v>
      </c>
      <c r="L222" s="775"/>
      <c r="M222" s="772"/>
    </row>
    <row r="223" spans="1:13" ht="13.5" thickBot="1">
      <c r="A223" s="771"/>
      <c r="B223" s="153" t="s">
        <v>50</v>
      </c>
      <c r="C223" s="728" t="s">
        <v>286</v>
      </c>
      <c r="D223" s="728" t="s">
        <v>285</v>
      </c>
      <c r="E223" s="153" t="s">
        <v>50</v>
      </c>
      <c r="F223" s="728" t="s">
        <v>286</v>
      </c>
      <c r="G223" s="728" t="s">
        <v>285</v>
      </c>
      <c r="H223" s="153" t="s">
        <v>50</v>
      </c>
      <c r="I223" s="728" t="s">
        <v>286</v>
      </c>
      <c r="J223" s="728" t="s">
        <v>285</v>
      </c>
      <c r="K223" s="153" t="s">
        <v>78</v>
      </c>
      <c r="L223" s="152" t="s">
        <v>284</v>
      </c>
      <c r="M223" s="151" t="s">
        <v>283</v>
      </c>
    </row>
    <row r="224" spans="1:13">
      <c r="A224" s="664" t="s">
        <v>35</v>
      </c>
      <c r="B224" s="663">
        <v>14</v>
      </c>
      <c r="C224" s="663">
        <v>7</v>
      </c>
      <c r="D224" s="663">
        <v>7</v>
      </c>
      <c r="E224" s="663">
        <v>14</v>
      </c>
      <c r="F224" s="663">
        <v>7</v>
      </c>
      <c r="G224" s="663">
        <v>7</v>
      </c>
      <c r="H224" s="663">
        <v>19</v>
      </c>
      <c r="I224" s="663">
        <v>8</v>
      </c>
      <c r="J224" s="663">
        <v>11</v>
      </c>
      <c r="K224" s="663">
        <v>301</v>
      </c>
      <c r="L224" s="662">
        <v>226.1</v>
      </c>
      <c r="M224" s="661">
        <v>46.23</v>
      </c>
    </row>
    <row r="225" spans="1:13">
      <c r="A225" s="150" t="s">
        <v>48</v>
      </c>
      <c r="B225" s="149">
        <v>0</v>
      </c>
      <c r="C225" s="149">
        <v>0</v>
      </c>
      <c r="D225" s="149">
        <v>0</v>
      </c>
      <c r="E225" s="149">
        <v>0</v>
      </c>
      <c r="F225" s="149">
        <v>0</v>
      </c>
      <c r="G225" s="149">
        <v>0</v>
      </c>
      <c r="H225" s="149">
        <v>0</v>
      </c>
      <c r="I225" s="149">
        <v>0</v>
      </c>
      <c r="J225" s="149">
        <v>0</v>
      </c>
      <c r="K225" s="149">
        <v>0</v>
      </c>
      <c r="L225" s="148">
        <v>0</v>
      </c>
      <c r="M225" s="147">
        <v>0</v>
      </c>
    </row>
    <row r="226" spans="1:13">
      <c r="A226" s="660" t="s">
        <v>47</v>
      </c>
      <c r="B226" s="659">
        <v>2</v>
      </c>
      <c r="C226" s="659">
        <v>1</v>
      </c>
      <c r="D226" s="659">
        <v>1</v>
      </c>
      <c r="E226" s="659">
        <v>2</v>
      </c>
      <c r="F226" s="659">
        <v>1</v>
      </c>
      <c r="G226" s="659">
        <v>1</v>
      </c>
      <c r="H226" s="659">
        <v>2</v>
      </c>
      <c r="I226" s="659">
        <v>1</v>
      </c>
      <c r="J226" s="659">
        <v>1</v>
      </c>
      <c r="K226" s="659">
        <v>22</v>
      </c>
      <c r="L226" s="658">
        <v>17.93</v>
      </c>
      <c r="M226" s="657">
        <v>55.16</v>
      </c>
    </row>
    <row r="227" spans="1:13">
      <c r="A227" s="150" t="s">
        <v>46</v>
      </c>
      <c r="B227" s="149">
        <v>3</v>
      </c>
      <c r="C227" s="149">
        <v>2</v>
      </c>
      <c r="D227" s="149">
        <v>1</v>
      </c>
      <c r="E227" s="149">
        <v>3</v>
      </c>
      <c r="F227" s="149">
        <v>2</v>
      </c>
      <c r="G227" s="149">
        <v>1</v>
      </c>
      <c r="H227" s="149">
        <v>3</v>
      </c>
      <c r="I227" s="149">
        <v>2</v>
      </c>
      <c r="J227" s="149">
        <v>1</v>
      </c>
      <c r="K227" s="149">
        <v>58</v>
      </c>
      <c r="L227" s="148">
        <v>48.19</v>
      </c>
      <c r="M227" s="147">
        <v>47.03</v>
      </c>
    </row>
    <row r="228" spans="1:13">
      <c r="A228" s="660" t="s">
        <v>45</v>
      </c>
      <c r="B228" s="659">
        <v>1</v>
      </c>
      <c r="C228" s="659">
        <v>1</v>
      </c>
      <c r="D228" s="659">
        <v>0</v>
      </c>
      <c r="E228" s="659">
        <v>1</v>
      </c>
      <c r="F228" s="659">
        <v>1</v>
      </c>
      <c r="G228" s="659">
        <v>0</v>
      </c>
      <c r="H228" s="659">
        <v>1</v>
      </c>
      <c r="I228" s="659">
        <v>1</v>
      </c>
      <c r="J228" s="659">
        <v>0</v>
      </c>
      <c r="K228" s="659">
        <v>7</v>
      </c>
      <c r="L228" s="658">
        <v>6.2</v>
      </c>
      <c r="M228" s="657">
        <v>43.03</v>
      </c>
    </row>
    <row r="229" spans="1:13">
      <c r="A229" s="150" t="s">
        <v>44</v>
      </c>
      <c r="B229" s="149">
        <v>1</v>
      </c>
      <c r="C229" s="149">
        <v>0</v>
      </c>
      <c r="D229" s="149">
        <v>1</v>
      </c>
      <c r="E229" s="149">
        <v>1</v>
      </c>
      <c r="F229" s="149">
        <v>0</v>
      </c>
      <c r="G229" s="149">
        <v>1</v>
      </c>
      <c r="H229" s="149">
        <v>2</v>
      </c>
      <c r="I229" s="149">
        <v>0</v>
      </c>
      <c r="J229" s="149">
        <v>2</v>
      </c>
      <c r="K229" s="149">
        <v>12</v>
      </c>
      <c r="L229" s="148">
        <v>12</v>
      </c>
      <c r="M229" s="147">
        <v>49.67</v>
      </c>
    </row>
    <row r="230" spans="1:13">
      <c r="A230" s="660" t="s">
        <v>43</v>
      </c>
      <c r="B230" s="659">
        <v>2</v>
      </c>
      <c r="C230" s="659">
        <v>1</v>
      </c>
      <c r="D230" s="659">
        <v>1</v>
      </c>
      <c r="E230" s="659">
        <v>2</v>
      </c>
      <c r="F230" s="659">
        <v>1</v>
      </c>
      <c r="G230" s="659">
        <v>1</v>
      </c>
      <c r="H230" s="659">
        <v>2</v>
      </c>
      <c r="I230" s="659">
        <v>1</v>
      </c>
      <c r="J230" s="659">
        <v>1</v>
      </c>
      <c r="K230" s="659">
        <v>20</v>
      </c>
      <c r="L230" s="658">
        <v>12.2</v>
      </c>
      <c r="M230" s="657">
        <v>48.51</v>
      </c>
    </row>
    <row r="231" spans="1:13">
      <c r="A231" s="150" t="s">
        <v>42</v>
      </c>
      <c r="B231" s="149">
        <v>1</v>
      </c>
      <c r="C231" s="149">
        <v>0</v>
      </c>
      <c r="D231" s="149">
        <v>1</v>
      </c>
      <c r="E231" s="149">
        <v>1</v>
      </c>
      <c r="F231" s="149">
        <v>0</v>
      </c>
      <c r="G231" s="149">
        <v>1</v>
      </c>
      <c r="H231" s="149">
        <v>1</v>
      </c>
      <c r="I231" s="149">
        <v>0</v>
      </c>
      <c r="J231" s="149">
        <v>1</v>
      </c>
      <c r="K231" s="149">
        <v>26</v>
      </c>
      <c r="L231" s="148">
        <v>15.45</v>
      </c>
      <c r="M231" s="147">
        <v>47.23</v>
      </c>
    </row>
    <row r="232" spans="1:13">
      <c r="A232" s="660" t="s">
        <v>41</v>
      </c>
      <c r="B232" s="659">
        <v>1</v>
      </c>
      <c r="C232" s="659">
        <v>1</v>
      </c>
      <c r="D232" s="659">
        <v>0</v>
      </c>
      <c r="E232" s="659">
        <v>1</v>
      </c>
      <c r="F232" s="659">
        <v>1</v>
      </c>
      <c r="G232" s="659">
        <v>0</v>
      </c>
      <c r="H232" s="659">
        <v>1</v>
      </c>
      <c r="I232" s="659">
        <v>1</v>
      </c>
      <c r="J232" s="659">
        <v>0</v>
      </c>
      <c r="K232" s="659">
        <v>7</v>
      </c>
      <c r="L232" s="658">
        <v>6.2</v>
      </c>
      <c r="M232" s="657">
        <v>43.68</v>
      </c>
    </row>
    <row r="233" spans="1:13">
      <c r="A233" s="150" t="s">
        <v>40</v>
      </c>
      <c r="B233" s="149">
        <v>1</v>
      </c>
      <c r="C233" s="149">
        <v>0</v>
      </c>
      <c r="D233" s="149">
        <v>1</v>
      </c>
      <c r="E233" s="149">
        <v>1</v>
      </c>
      <c r="F233" s="149">
        <v>0</v>
      </c>
      <c r="G233" s="149">
        <v>1</v>
      </c>
      <c r="H233" s="149">
        <v>1</v>
      </c>
      <c r="I233" s="149">
        <v>0</v>
      </c>
      <c r="J233" s="149">
        <v>1</v>
      </c>
      <c r="K233" s="149">
        <v>6</v>
      </c>
      <c r="L233" s="148">
        <v>5.2</v>
      </c>
      <c r="M233" s="147">
        <v>39.08</v>
      </c>
    </row>
    <row r="234" spans="1:13">
      <c r="A234" s="660" t="s">
        <v>39</v>
      </c>
      <c r="B234" s="659">
        <v>7</v>
      </c>
      <c r="C234" s="659">
        <v>4</v>
      </c>
      <c r="D234" s="659">
        <v>3</v>
      </c>
      <c r="E234" s="659">
        <v>7</v>
      </c>
      <c r="F234" s="659">
        <v>4</v>
      </c>
      <c r="G234" s="659">
        <v>3</v>
      </c>
      <c r="H234" s="659">
        <v>8</v>
      </c>
      <c r="I234" s="659">
        <v>4</v>
      </c>
      <c r="J234" s="659">
        <v>4</v>
      </c>
      <c r="K234" s="659">
        <v>152</v>
      </c>
      <c r="L234" s="658">
        <v>113.23</v>
      </c>
      <c r="M234" s="657">
        <v>46.07</v>
      </c>
    </row>
    <row r="235" spans="1:13">
      <c r="A235" s="150" t="s">
        <v>38</v>
      </c>
      <c r="B235" s="149">
        <v>4</v>
      </c>
      <c r="C235" s="149">
        <v>2</v>
      </c>
      <c r="D235" s="149">
        <v>2</v>
      </c>
      <c r="E235" s="149">
        <v>4</v>
      </c>
      <c r="F235" s="149">
        <v>2</v>
      </c>
      <c r="G235" s="149">
        <v>2</v>
      </c>
      <c r="H235" s="149">
        <v>6</v>
      </c>
      <c r="I235" s="149">
        <v>2</v>
      </c>
      <c r="J235" s="149">
        <v>4</v>
      </c>
      <c r="K235" s="149">
        <v>57</v>
      </c>
      <c r="L235" s="148">
        <v>43.35</v>
      </c>
      <c r="M235" s="147">
        <v>48.12</v>
      </c>
    </row>
    <row r="236" spans="1:13">
      <c r="A236" s="660" t="s">
        <v>36</v>
      </c>
      <c r="B236" s="659">
        <v>6</v>
      </c>
      <c r="C236" s="659">
        <v>5</v>
      </c>
      <c r="D236" s="659">
        <v>1</v>
      </c>
      <c r="E236" s="659">
        <v>6</v>
      </c>
      <c r="F236" s="659">
        <v>5</v>
      </c>
      <c r="G236" s="659">
        <v>1</v>
      </c>
      <c r="H236" s="659">
        <v>7</v>
      </c>
      <c r="I236" s="659">
        <v>6</v>
      </c>
      <c r="J236" s="659">
        <v>1</v>
      </c>
      <c r="K236" s="659">
        <v>131</v>
      </c>
      <c r="L236" s="658">
        <v>124.52</v>
      </c>
      <c r="M236" s="657">
        <v>41.45</v>
      </c>
    </row>
    <row r="237" spans="1:13">
      <c r="A237" s="150" t="s">
        <v>37</v>
      </c>
      <c r="B237" s="149">
        <v>2</v>
      </c>
      <c r="C237" s="149">
        <v>1</v>
      </c>
      <c r="D237" s="149">
        <v>1</v>
      </c>
      <c r="E237" s="149">
        <v>2</v>
      </c>
      <c r="F237" s="149">
        <v>1</v>
      </c>
      <c r="G237" s="149">
        <v>1</v>
      </c>
      <c r="H237" s="149">
        <v>2</v>
      </c>
      <c r="I237" s="149">
        <v>1</v>
      </c>
      <c r="J237" s="149">
        <v>1</v>
      </c>
      <c r="K237" s="149">
        <v>15</v>
      </c>
      <c r="L237" s="148">
        <v>13.28</v>
      </c>
      <c r="M237" s="147">
        <v>44.25</v>
      </c>
    </row>
    <row r="238" spans="1:13" ht="13.5" thickBot="1">
      <c r="A238" s="146" t="s">
        <v>50</v>
      </c>
      <c r="B238" s="145">
        <v>44</v>
      </c>
      <c r="C238" s="145">
        <v>24</v>
      </c>
      <c r="D238" s="145">
        <v>20</v>
      </c>
      <c r="E238" s="145">
        <v>45</v>
      </c>
      <c r="F238" s="145">
        <v>25</v>
      </c>
      <c r="G238" s="145">
        <v>20</v>
      </c>
      <c r="H238" s="145">
        <v>55</v>
      </c>
      <c r="I238" s="145">
        <v>27</v>
      </c>
      <c r="J238" s="145">
        <v>28</v>
      </c>
      <c r="K238" s="145">
        <v>803</v>
      </c>
      <c r="L238" s="144">
        <v>643.85</v>
      </c>
      <c r="M238" s="143">
        <v>45.69</v>
      </c>
    </row>
    <row r="240" spans="1:13" s="679" customFormat="1" ht="15.75" thickBot="1">
      <c r="A240" s="612" t="s">
        <v>472</v>
      </c>
      <c r="B240" s="666"/>
      <c r="C240" s="613"/>
      <c r="D240" s="613"/>
      <c r="E240" s="613"/>
      <c r="F240" s="613"/>
      <c r="G240" s="613"/>
      <c r="H240" s="613"/>
      <c r="I240" s="613"/>
      <c r="J240" s="613"/>
      <c r="K240" s="613"/>
      <c r="L240" s="665"/>
      <c r="M240" s="613"/>
    </row>
    <row r="241" spans="1:13">
      <c r="A241" s="770" t="s">
        <v>49</v>
      </c>
      <c r="B241" s="775" t="s">
        <v>289</v>
      </c>
      <c r="C241" s="775"/>
      <c r="D241" s="775"/>
      <c r="E241" s="775" t="s">
        <v>288</v>
      </c>
      <c r="F241" s="775"/>
      <c r="G241" s="775"/>
      <c r="H241" s="775" t="s">
        <v>278</v>
      </c>
      <c r="I241" s="775"/>
      <c r="J241" s="775"/>
      <c r="K241" s="775" t="s">
        <v>329</v>
      </c>
      <c r="L241" s="775"/>
      <c r="M241" s="772"/>
    </row>
    <row r="242" spans="1:13" ht="13.5" thickBot="1">
      <c r="A242" s="771"/>
      <c r="B242" s="153" t="s">
        <v>50</v>
      </c>
      <c r="C242" s="728" t="s">
        <v>286</v>
      </c>
      <c r="D242" s="728" t="s">
        <v>285</v>
      </c>
      <c r="E242" s="153" t="s">
        <v>50</v>
      </c>
      <c r="F242" s="728" t="s">
        <v>286</v>
      </c>
      <c r="G242" s="728" t="s">
        <v>285</v>
      </c>
      <c r="H242" s="153" t="s">
        <v>50</v>
      </c>
      <c r="I242" s="728" t="s">
        <v>286</v>
      </c>
      <c r="J242" s="728" t="s">
        <v>285</v>
      </c>
      <c r="K242" s="153" t="s">
        <v>78</v>
      </c>
      <c r="L242" s="152" t="s">
        <v>284</v>
      </c>
      <c r="M242" s="151" t="s">
        <v>283</v>
      </c>
    </row>
    <row r="243" spans="1:13">
      <c r="A243" s="664" t="s">
        <v>35</v>
      </c>
      <c r="B243" s="663">
        <v>3</v>
      </c>
      <c r="C243" s="663">
        <v>1</v>
      </c>
      <c r="D243" s="663">
        <v>2</v>
      </c>
      <c r="E243" s="663">
        <v>3</v>
      </c>
      <c r="F243" s="663">
        <v>1</v>
      </c>
      <c r="G243" s="663">
        <v>2</v>
      </c>
      <c r="H243" s="663">
        <v>4</v>
      </c>
      <c r="I243" s="663">
        <v>2</v>
      </c>
      <c r="J243" s="663">
        <v>2</v>
      </c>
      <c r="K243" s="663">
        <v>18</v>
      </c>
      <c r="L243" s="662">
        <v>11.78</v>
      </c>
      <c r="M243" s="661">
        <v>46.4</v>
      </c>
    </row>
    <row r="244" spans="1:13">
      <c r="A244" s="150" t="s">
        <v>48</v>
      </c>
      <c r="B244" s="149">
        <v>0</v>
      </c>
      <c r="C244" s="149">
        <v>0</v>
      </c>
      <c r="D244" s="149">
        <v>0</v>
      </c>
      <c r="E244" s="149">
        <v>0</v>
      </c>
      <c r="F244" s="149">
        <v>0</v>
      </c>
      <c r="G244" s="149">
        <v>0</v>
      </c>
      <c r="H244" s="149">
        <v>0</v>
      </c>
      <c r="I244" s="149">
        <v>0</v>
      </c>
      <c r="J244" s="149">
        <v>0</v>
      </c>
      <c r="K244" s="149">
        <v>0</v>
      </c>
      <c r="L244" s="148">
        <v>0</v>
      </c>
      <c r="M244" s="147">
        <v>0</v>
      </c>
    </row>
    <row r="245" spans="1:13">
      <c r="A245" s="660" t="s">
        <v>47</v>
      </c>
      <c r="B245" s="659">
        <v>0</v>
      </c>
      <c r="C245" s="659">
        <v>0</v>
      </c>
      <c r="D245" s="659">
        <v>0</v>
      </c>
      <c r="E245" s="659">
        <v>0</v>
      </c>
      <c r="F245" s="659">
        <v>0</v>
      </c>
      <c r="G245" s="659">
        <v>0</v>
      </c>
      <c r="H245" s="659">
        <v>0</v>
      </c>
      <c r="I245" s="659">
        <v>0</v>
      </c>
      <c r="J245" s="659">
        <v>0</v>
      </c>
      <c r="K245" s="659">
        <v>0</v>
      </c>
      <c r="L245" s="658">
        <v>0</v>
      </c>
      <c r="M245" s="657">
        <v>0</v>
      </c>
    </row>
    <row r="246" spans="1:13">
      <c r="A246" s="150" t="s">
        <v>46</v>
      </c>
      <c r="B246" s="149">
        <v>0</v>
      </c>
      <c r="C246" s="149">
        <v>0</v>
      </c>
      <c r="D246" s="149">
        <v>0</v>
      </c>
      <c r="E246" s="149">
        <v>0</v>
      </c>
      <c r="F246" s="149">
        <v>0</v>
      </c>
      <c r="G246" s="149">
        <v>0</v>
      </c>
      <c r="H246" s="149">
        <v>0</v>
      </c>
      <c r="I246" s="149">
        <v>0</v>
      </c>
      <c r="J246" s="149">
        <v>0</v>
      </c>
      <c r="K246" s="149">
        <v>0</v>
      </c>
      <c r="L246" s="148">
        <v>0</v>
      </c>
      <c r="M246" s="147">
        <v>0</v>
      </c>
    </row>
    <row r="247" spans="1:13">
      <c r="A247" s="660" t="s">
        <v>45</v>
      </c>
      <c r="B247" s="659">
        <v>1</v>
      </c>
      <c r="C247" s="659">
        <v>1</v>
      </c>
      <c r="D247" s="659">
        <v>0</v>
      </c>
      <c r="E247" s="659">
        <v>1</v>
      </c>
      <c r="F247" s="659">
        <v>1</v>
      </c>
      <c r="G247" s="659">
        <v>0</v>
      </c>
      <c r="H247" s="659">
        <v>1</v>
      </c>
      <c r="I247" s="659">
        <v>1</v>
      </c>
      <c r="J247" s="659">
        <v>0</v>
      </c>
      <c r="K247" s="659">
        <v>4</v>
      </c>
      <c r="L247" s="658">
        <v>1.8</v>
      </c>
      <c r="M247" s="657">
        <v>65.56</v>
      </c>
    </row>
    <row r="248" spans="1:13">
      <c r="A248" s="150" t="s">
        <v>44</v>
      </c>
      <c r="B248" s="149">
        <v>0</v>
      </c>
      <c r="C248" s="149">
        <v>0</v>
      </c>
      <c r="D248" s="149">
        <v>0</v>
      </c>
      <c r="E248" s="149">
        <v>0</v>
      </c>
      <c r="F248" s="149">
        <v>0</v>
      </c>
      <c r="G248" s="149">
        <v>0</v>
      </c>
      <c r="H248" s="149">
        <v>0</v>
      </c>
      <c r="I248" s="149">
        <v>0</v>
      </c>
      <c r="J248" s="149">
        <v>0</v>
      </c>
      <c r="K248" s="149">
        <v>0</v>
      </c>
      <c r="L248" s="148">
        <v>0</v>
      </c>
      <c r="M248" s="147">
        <v>0</v>
      </c>
    </row>
    <row r="249" spans="1:13">
      <c r="A249" s="660" t="s">
        <v>43</v>
      </c>
      <c r="B249" s="659">
        <v>0</v>
      </c>
      <c r="C249" s="659">
        <v>0</v>
      </c>
      <c r="D249" s="659">
        <v>0</v>
      </c>
      <c r="E249" s="659">
        <v>0</v>
      </c>
      <c r="F249" s="659">
        <v>0</v>
      </c>
      <c r="G249" s="659">
        <v>0</v>
      </c>
      <c r="H249" s="659">
        <v>0</v>
      </c>
      <c r="I249" s="659">
        <v>0</v>
      </c>
      <c r="J249" s="659">
        <v>0</v>
      </c>
      <c r="K249" s="659">
        <v>0</v>
      </c>
      <c r="L249" s="658">
        <v>0</v>
      </c>
      <c r="M249" s="657">
        <v>0</v>
      </c>
    </row>
    <row r="250" spans="1:13">
      <c r="A250" s="150" t="s">
        <v>42</v>
      </c>
      <c r="B250" s="149">
        <v>0</v>
      </c>
      <c r="C250" s="149">
        <v>0</v>
      </c>
      <c r="D250" s="149">
        <v>0</v>
      </c>
      <c r="E250" s="149">
        <v>0</v>
      </c>
      <c r="F250" s="149">
        <v>0</v>
      </c>
      <c r="G250" s="149">
        <v>0</v>
      </c>
      <c r="H250" s="149">
        <v>0</v>
      </c>
      <c r="I250" s="149">
        <v>0</v>
      </c>
      <c r="J250" s="149">
        <v>0</v>
      </c>
      <c r="K250" s="149">
        <v>0</v>
      </c>
      <c r="L250" s="148">
        <v>0</v>
      </c>
      <c r="M250" s="147">
        <v>0</v>
      </c>
    </row>
    <row r="251" spans="1:13">
      <c r="A251" s="660" t="s">
        <v>41</v>
      </c>
      <c r="B251" s="659">
        <v>0</v>
      </c>
      <c r="C251" s="659">
        <v>0</v>
      </c>
      <c r="D251" s="659">
        <v>0</v>
      </c>
      <c r="E251" s="659">
        <v>0</v>
      </c>
      <c r="F251" s="659">
        <v>0</v>
      </c>
      <c r="G251" s="659">
        <v>0</v>
      </c>
      <c r="H251" s="659">
        <v>0</v>
      </c>
      <c r="I251" s="659">
        <v>0</v>
      </c>
      <c r="J251" s="659">
        <v>0</v>
      </c>
      <c r="K251" s="659">
        <v>0</v>
      </c>
      <c r="L251" s="658">
        <v>0</v>
      </c>
      <c r="M251" s="657">
        <v>0</v>
      </c>
    </row>
    <row r="252" spans="1:13">
      <c r="A252" s="150" t="s">
        <v>40</v>
      </c>
      <c r="B252" s="149">
        <v>0</v>
      </c>
      <c r="C252" s="149">
        <v>0</v>
      </c>
      <c r="D252" s="149">
        <v>0</v>
      </c>
      <c r="E252" s="149">
        <v>0</v>
      </c>
      <c r="F252" s="149">
        <v>0</v>
      </c>
      <c r="G252" s="149">
        <v>0</v>
      </c>
      <c r="H252" s="149">
        <v>0</v>
      </c>
      <c r="I252" s="149">
        <v>0</v>
      </c>
      <c r="J252" s="149">
        <v>0</v>
      </c>
      <c r="K252" s="149">
        <v>0</v>
      </c>
      <c r="L252" s="148">
        <v>0</v>
      </c>
      <c r="M252" s="147">
        <v>0</v>
      </c>
    </row>
    <row r="253" spans="1:13">
      <c r="A253" s="660" t="s">
        <v>39</v>
      </c>
      <c r="B253" s="659">
        <v>0</v>
      </c>
      <c r="C253" s="659">
        <v>0</v>
      </c>
      <c r="D253" s="659">
        <v>0</v>
      </c>
      <c r="E253" s="659">
        <v>0</v>
      </c>
      <c r="F253" s="659">
        <v>0</v>
      </c>
      <c r="G253" s="659">
        <v>0</v>
      </c>
      <c r="H253" s="659">
        <v>0</v>
      </c>
      <c r="I253" s="659">
        <v>0</v>
      </c>
      <c r="J253" s="659">
        <v>0</v>
      </c>
      <c r="K253" s="659">
        <v>0</v>
      </c>
      <c r="L253" s="658">
        <v>0</v>
      </c>
      <c r="M253" s="657">
        <v>0</v>
      </c>
    </row>
    <row r="254" spans="1:13">
      <c r="A254" s="150" t="s">
        <v>38</v>
      </c>
      <c r="B254" s="149">
        <v>0</v>
      </c>
      <c r="C254" s="149">
        <v>0</v>
      </c>
      <c r="D254" s="149">
        <v>0</v>
      </c>
      <c r="E254" s="149">
        <v>0</v>
      </c>
      <c r="F254" s="149">
        <v>0</v>
      </c>
      <c r="G254" s="149">
        <v>0</v>
      </c>
      <c r="H254" s="149">
        <v>0</v>
      </c>
      <c r="I254" s="149">
        <v>0</v>
      </c>
      <c r="J254" s="149">
        <v>0</v>
      </c>
      <c r="K254" s="149">
        <v>0</v>
      </c>
      <c r="L254" s="148">
        <v>0</v>
      </c>
      <c r="M254" s="147">
        <v>0</v>
      </c>
    </row>
    <row r="255" spans="1:13">
      <c r="A255" s="660" t="s">
        <v>36</v>
      </c>
      <c r="B255" s="659">
        <v>0</v>
      </c>
      <c r="C255" s="659">
        <v>0</v>
      </c>
      <c r="D255" s="659">
        <v>0</v>
      </c>
      <c r="E255" s="659">
        <v>0</v>
      </c>
      <c r="F255" s="659">
        <v>0</v>
      </c>
      <c r="G255" s="659">
        <v>0</v>
      </c>
      <c r="H255" s="659">
        <v>0</v>
      </c>
      <c r="I255" s="659">
        <v>0</v>
      </c>
      <c r="J255" s="659">
        <v>0</v>
      </c>
      <c r="K255" s="659">
        <v>0</v>
      </c>
      <c r="L255" s="658">
        <v>0</v>
      </c>
      <c r="M255" s="657">
        <v>0</v>
      </c>
    </row>
    <row r="256" spans="1:13">
      <c r="A256" s="150" t="s">
        <v>37</v>
      </c>
      <c r="B256" s="149">
        <v>0</v>
      </c>
      <c r="C256" s="149">
        <v>0</v>
      </c>
      <c r="D256" s="149">
        <v>0</v>
      </c>
      <c r="E256" s="149">
        <v>0</v>
      </c>
      <c r="F256" s="149">
        <v>0</v>
      </c>
      <c r="G256" s="149">
        <v>0</v>
      </c>
      <c r="H256" s="149">
        <v>0</v>
      </c>
      <c r="I256" s="149">
        <v>0</v>
      </c>
      <c r="J256" s="149">
        <v>0</v>
      </c>
      <c r="K256" s="149">
        <v>0</v>
      </c>
      <c r="L256" s="148">
        <v>0</v>
      </c>
      <c r="M256" s="147">
        <v>0</v>
      </c>
    </row>
    <row r="257" spans="1:13" ht="13.5" thickBot="1">
      <c r="A257" s="146" t="s">
        <v>50</v>
      </c>
      <c r="B257" s="145">
        <v>4</v>
      </c>
      <c r="C257" s="145">
        <v>2</v>
      </c>
      <c r="D257" s="145">
        <v>2</v>
      </c>
      <c r="E257" s="145">
        <v>4</v>
      </c>
      <c r="F257" s="145">
        <v>2</v>
      </c>
      <c r="G257" s="145">
        <v>2</v>
      </c>
      <c r="H257" s="145">
        <v>5</v>
      </c>
      <c r="I257" s="145">
        <v>3</v>
      </c>
      <c r="J257" s="145">
        <v>2</v>
      </c>
      <c r="K257" s="145">
        <v>22</v>
      </c>
      <c r="L257" s="144">
        <v>13.58</v>
      </c>
      <c r="M257" s="143">
        <v>48.94</v>
      </c>
    </row>
    <row r="259" spans="1:13" s="679" customFormat="1" ht="15.75" thickBot="1">
      <c r="A259" s="612" t="s">
        <v>471</v>
      </c>
      <c r="B259" s="666"/>
      <c r="C259" s="613"/>
      <c r="D259" s="613"/>
      <c r="E259" s="613"/>
      <c r="F259" s="613"/>
      <c r="G259" s="613"/>
      <c r="H259" s="613"/>
      <c r="I259" s="613"/>
      <c r="J259" s="613"/>
      <c r="K259" s="613"/>
      <c r="L259" s="665"/>
      <c r="M259" s="613"/>
    </row>
    <row r="260" spans="1:13">
      <c r="A260" s="770" t="s">
        <v>49</v>
      </c>
      <c r="B260" s="775" t="s">
        <v>289</v>
      </c>
      <c r="C260" s="775"/>
      <c r="D260" s="775"/>
      <c r="E260" s="775" t="s">
        <v>288</v>
      </c>
      <c r="F260" s="775"/>
      <c r="G260" s="775"/>
      <c r="H260" s="775" t="s">
        <v>278</v>
      </c>
      <c r="I260" s="775"/>
      <c r="J260" s="775"/>
      <c r="K260" s="775" t="s">
        <v>329</v>
      </c>
      <c r="L260" s="775"/>
      <c r="M260" s="772"/>
    </row>
    <row r="261" spans="1:13" ht="13.5" thickBot="1">
      <c r="A261" s="771"/>
      <c r="B261" s="153" t="s">
        <v>50</v>
      </c>
      <c r="C261" s="728" t="s">
        <v>286</v>
      </c>
      <c r="D261" s="728" t="s">
        <v>285</v>
      </c>
      <c r="E261" s="153" t="s">
        <v>50</v>
      </c>
      <c r="F261" s="728" t="s">
        <v>286</v>
      </c>
      <c r="G261" s="728" t="s">
        <v>285</v>
      </c>
      <c r="H261" s="153" t="s">
        <v>50</v>
      </c>
      <c r="I261" s="728" t="s">
        <v>286</v>
      </c>
      <c r="J261" s="728" t="s">
        <v>285</v>
      </c>
      <c r="K261" s="153" t="s">
        <v>78</v>
      </c>
      <c r="L261" s="152" t="s">
        <v>284</v>
      </c>
      <c r="M261" s="151" t="s">
        <v>283</v>
      </c>
    </row>
    <row r="262" spans="1:13">
      <c r="A262" s="664" t="s">
        <v>35</v>
      </c>
      <c r="B262" s="663">
        <v>20</v>
      </c>
      <c r="C262" s="663">
        <v>9</v>
      </c>
      <c r="D262" s="663">
        <v>11</v>
      </c>
      <c r="E262" s="663">
        <v>20</v>
      </c>
      <c r="F262" s="663">
        <v>9</v>
      </c>
      <c r="G262" s="663">
        <v>11</v>
      </c>
      <c r="H262" s="663">
        <v>39</v>
      </c>
      <c r="I262" s="663">
        <v>21</v>
      </c>
      <c r="J262" s="663">
        <v>18</v>
      </c>
      <c r="K262" s="663">
        <v>372</v>
      </c>
      <c r="L262" s="662">
        <v>301.11</v>
      </c>
      <c r="M262" s="661">
        <v>46.69</v>
      </c>
    </row>
    <row r="263" spans="1:13">
      <c r="A263" s="150" t="s">
        <v>48</v>
      </c>
      <c r="B263" s="149">
        <v>7</v>
      </c>
      <c r="C263" s="149">
        <v>1</v>
      </c>
      <c r="D263" s="149">
        <v>6</v>
      </c>
      <c r="E263" s="149">
        <v>7</v>
      </c>
      <c r="F263" s="149">
        <v>1</v>
      </c>
      <c r="G263" s="149">
        <v>6</v>
      </c>
      <c r="H263" s="149">
        <v>8</v>
      </c>
      <c r="I263" s="149">
        <v>2</v>
      </c>
      <c r="J263" s="149">
        <v>6</v>
      </c>
      <c r="K263" s="149">
        <v>95</v>
      </c>
      <c r="L263" s="148">
        <v>71.510000000000005</v>
      </c>
      <c r="M263" s="147">
        <v>49.54</v>
      </c>
    </row>
    <row r="264" spans="1:13">
      <c r="A264" s="660" t="s">
        <v>47</v>
      </c>
      <c r="B264" s="659">
        <v>5</v>
      </c>
      <c r="C264" s="659">
        <v>0</v>
      </c>
      <c r="D264" s="659">
        <v>5</v>
      </c>
      <c r="E264" s="659">
        <v>5</v>
      </c>
      <c r="F264" s="659">
        <v>0</v>
      </c>
      <c r="G264" s="659">
        <v>5</v>
      </c>
      <c r="H264" s="659">
        <v>5</v>
      </c>
      <c r="I264" s="659">
        <v>0</v>
      </c>
      <c r="J264" s="659">
        <v>5</v>
      </c>
      <c r="K264" s="659">
        <v>79</v>
      </c>
      <c r="L264" s="658">
        <v>73.430000000000007</v>
      </c>
      <c r="M264" s="657">
        <v>44.76</v>
      </c>
    </row>
    <row r="265" spans="1:13">
      <c r="A265" s="150" t="s">
        <v>46</v>
      </c>
      <c r="B265" s="149">
        <v>4</v>
      </c>
      <c r="C265" s="149">
        <v>1</v>
      </c>
      <c r="D265" s="149">
        <v>3</v>
      </c>
      <c r="E265" s="149">
        <v>4</v>
      </c>
      <c r="F265" s="149">
        <v>1</v>
      </c>
      <c r="G265" s="149">
        <v>3</v>
      </c>
      <c r="H265" s="149">
        <v>6</v>
      </c>
      <c r="I265" s="149">
        <v>2</v>
      </c>
      <c r="J265" s="149">
        <v>4</v>
      </c>
      <c r="K265" s="149">
        <v>70</v>
      </c>
      <c r="L265" s="148">
        <v>59.14</v>
      </c>
      <c r="M265" s="147">
        <v>46.56</v>
      </c>
    </row>
    <row r="266" spans="1:13">
      <c r="A266" s="660" t="s">
        <v>45</v>
      </c>
      <c r="B266" s="659">
        <v>3</v>
      </c>
      <c r="C266" s="659">
        <v>1</v>
      </c>
      <c r="D266" s="659">
        <v>2</v>
      </c>
      <c r="E266" s="659">
        <v>4</v>
      </c>
      <c r="F266" s="659">
        <v>1</v>
      </c>
      <c r="G266" s="659">
        <v>3</v>
      </c>
      <c r="H266" s="659">
        <v>4</v>
      </c>
      <c r="I266" s="659">
        <v>1</v>
      </c>
      <c r="J266" s="659">
        <v>3</v>
      </c>
      <c r="K266" s="659">
        <v>46</v>
      </c>
      <c r="L266" s="658">
        <v>35.03</v>
      </c>
      <c r="M266" s="657">
        <v>46.05</v>
      </c>
    </row>
    <row r="267" spans="1:13">
      <c r="A267" s="150" t="s">
        <v>44</v>
      </c>
      <c r="B267" s="149">
        <v>2</v>
      </c>
      <c r="C267" s="149">
        <v>1</v>
      </c>
      <c r="D267" s="149">
        <v>1</v>
      </c>
      <c r="E267" s="149">
        <v>6</v>
      </c>
      <c r="F267" s="149">
        <v>1</v>
      </c>
      <c r="G267" s="149">
        <v>5</v>
      </c>
      <c r="H267" s="149">
        <v>7</v>
      </c>
      <c r="I267" s="149">
        <v>1</v>
      </c>
      <c r="J267" s="149">
        <v>6</v>
      </c>
      <c r="K267" s="149">
        <v>71</v>
      </c>
      <c r="L267" s="148">
        <v>61.06</v>
      </c>
      <c r="M267" s="147">
        <v>46.21</v>
      </c>
    </row>
    <row r="268" spans="1:13">
      <c r="A268" s="660" t="s">
        <v>43</v>
      </c>
      <c r="B268" s="659">
        <v>3</v>
      </c>
      <c r="C268" s="659">
        <v>0</v>
      </c>
      <c r="D268" s="659">
        <v>3</v>
      </c>
      <c r="E268" s="659">
        <v>4</v>
      </c>
      <c r="F268" s="659">
        <v>0</v>
      </c>
      <c r="G268" s="659">
        <v>4</v>
      </c>
      <c r="H268" s="659">
        <v>4</v>
      </c>
      <c r="I268" s="659">
        <v>0</v>
      </c>
      <c r="J268" s="659">
        <v>4</v>
      </c>
      <c r="K268" s="659">
        <v>44</v>
      </c>
      <c r="L268" s="658">
        <v>31.57</v>
      </c>
      <c r="M268" s="657">
        <v>47.43</v>
      </c>
    </row>
    <row r="269" spans="1:13">
      <c r="A269" s="150" t="s">
        <v>42</v>
      </c>
      <c r="B269" s="149">
        <v>5</v>
      </c>
      <c r="C269" s="149">
        <v>1</v>
      </c>
      <c r="D269" s="149">
        <v>4</v>
      </c>
      <c r="E269" s="149">
        <v>5</v>
      </c>
      <c r="F269" s="149">
        <v>1</v>
      </c>
      <c r="G269" s="149">
        <v>4</v>
      </c>
      <c r="H269" s="149">
        <v>5</v>
      </c>
      <c r="I269" s="149">
        <v>1</v>
      </c>
      <c r="J269" s="149">
        <v>4</v>
      </c>
      <c r="K269" s="149">
        <v>78</v>
      </c>
      <c r="L269" s="148">
        <v>62.21</v>
      </c>
      <c r="M269" s="147">
        <v>46.3</v>
      </c>
    </row>
    <row r="270" spans="1:13">
      <c r="A270" s="660" t="s">
        <v>41</v>
      </c>
      <c r="B270" s="659">
        <v>3</v>
      </c>
      <c r="C270" s="659">
        <v>2</v>
      </c>
      <c r="D270" s="659">
        <v>1</v>
      </c>
      <c r="E270" s="659">
        <v>6</v>
      </c>
      <c r="F270" s="659">
        <v>2</v>
      </c>
      <c r="G270" s="659">
        <v>4</v>
      </c>
      <c r="H270" s="659">
        <v>7</v>
      </c>
      <c r="I270" s="659">
        <v>3</v>
      </c>
      <c r="J270" s="659">
        <v>4</v>
      </c>
      <c r="K270" s="659">
        <v>54</v>
      </c>
      <c r="L270" s="658">
        <v>40.1</v>
      </c>
      <c r="M270" s="657">
        <v>46.18</v>
      </c>
    </row>
    <row r="271" spans="1:13">
      <c r="A271" s="150" t="s">
        <v>40</v>
      </c>
      <c r="B271" s="149">
        <v>6</v>
      </c>
      <c r="C271" s="149">
        <v>1</v>
      </c>
      <c r="D271" s="149">
        <v>5</v>
      </c>
      <c r="E271" s="149">
        <v>6</v>
      </c>
      <c r="F271" s="149">
        <v>1</v>
      </c>
      <c r="G271" s="149">
        <v>5</v>
      </c>
      <c r="H271" s="149">
        <v>6</v>
      </c>
      <c r="I271" s="149">
        <v>1</v>
      </c>
      <c r="J271" s="149">
        <v>5</v>
      </c>
      <c r="K271" s="149">
        <v>90</v>
      </c>
      <c r="L271" s="148">
        <v>66.78</v>
      </c>
      <c r="M271" s="147">
        <v>43.51</v>
      </c>
    </row>
    <row r="272" spans="1:13">
      <c r="A272" s="660" t="s">
        <v>39</v>
      </c>
      <c r="B272" s="659">
        <v>17</v>
      </c>
      <c r="C272" s="659">
        <v>5</v>
      </c>
      <c r="D272" s="659">
        <v>12</v>
      </c>
      <c r="E272" s="659">
        <v>17</v>
      </c>
      <c r="F272" s="659">
        <v>5</v>
      </c>
      <c r="G272" s="659">
        <v>12</v>
      </c>
      <c r="H272" s="659">
        <v>21</v>
      </c>
      <c r="I272" s="659">
        <v>7</v>
      </c>
      <c r="J272" s="659">
        <v>14</v>
      </c>
      <c r="K272" s="659">
        <v>239</v>
      </c>
      <c r="L272" s="658">
        <v>193.56</v>
      </c>
      <c r="M272" s="657">
        <v>47.88</v>
      </c>
    </row>
    <row r="273" spans="1:13">
      <c r="A273" s="150" t="s">
        <v>38</v>
      </c>
      <c r="B273" s="149">
        <v>9</v>
      </c>
      <c r="C273" s="149">
        <v>4</v>
      </c>
      <c r="D273" s="149">
        <v>5</v>
      </c>
      <c r="E273" s="149">
        <v>9</v>
      </c>
      <c r="F273" s="149">
        <v>4</v>
      </c>
      <c r="G273" s="149">
        <v>5</v>
      </c>
      <c r="H273" s="149">
        <v>9</v>
      </c>
      <c r="I273" s="149">
        <v>4</v>
      </c>
      <c r="J273" s="149">
        <v>5</v>
      </c>
      <c r="K273" s="149">
        <v>116</v>
      </c>
      <c r="L273" s="148">
        <v>97.17</v>
      </c>
      <c r="M273" s="147">
        <v>45.73</v>
      </c>
    </row>
    <row r="274" spans="1:13">
      <c r="A274" s="660" t="s">
        <v>36</v>
      </c>
      <c r="B274" s="659">
        <v>16</v>
      </c>
      <c r="C274" s="659">
        <v>4</v>
      </c>
      <c r="D274" s="659">
        <v>12</v>
      </c>
      <c r="E274" s="659">
        <v>17</v>
      </c>
      <c r="F274" s="659">
        <v>5</v>
      </c>
      <c r="G274" s="659">
        <v>12</v>
      </c>
      <c r="H274" s="659">
        <v>21</v>
      </c>
      <c r="I274" s="659">
        <v>5</v>
      </c>
      <c r="J274" s="659">
        <v>16</v>
      </c>
      <c r="K274" s="659">
        <v>243</v>
      </c>
      <c r="L274" s="658">
        <v>209.36</v>
      </c>
      <c r="M274" s="657">
        <v>46.24</v>
      </c>
    </row>
    <row r="275" spans="1:13">
      <c r="A275" s="150" t="s">
        <v>37</v>
      </c>
      <c r="B275" s="149">
        <v>6</v>
      </c>
      <c r="C275" s="149">
        <v>1</v>
      </c>
      <c r="D275" s="149">
        <v>5</v>
      </c>
      <c r="E275" s="149">
        <v>6</v>
      </c>
      <c r="F275" s="149">
        <v>1</v>
      </c>
      <c r="G275" s="149">
        <v>5</v>
      </c>
      <c r="H275" s="149">
        <v>6</v>
      </c>
      <c r="I275" s="149">
        <v>1</v>
      </c>
      <c r="J275" s="149">
        <v>5</v>
      </c>
      <c r="K275" s="149">
        <v>77</v>
      </c>
      <c r="L275" s="148">
        <v>65.2</v>
      </c>
      <c r="M275" s="147">
        <v>44.87</v>
      </c>
    </row>
    <row r="276" spans="1:13" ht="13.5" thickBot="1">
      <c r="A276" s="146" t="s">
        <v>50</v>
      </c>
      <c r="B276" s="145">
        <v>104</v>
      </c>
      <c r="C276" s="145">
        <v>29</v>
      </c>
      <c r="D276" s="145">
        <v>75</v>
      </c>
      <c r="E276" s="145">
        <v>116</v>
      </c>
      <c r="F276" s="145">
        <v>32</v>
      </c>
      <c r="G276" s="145">
        <v>84</v>
      </c>
      <c r="H276" s="145">
        <v>148</v>
      </c>
      <c r="I276" s="145">
        <v>49</v>
      </c>
      <c r="J276" s="145">
        <v>99</v>
      </c>
      <c r="K276" s="145">
        <v>1641</v>
      </c>
      <c r="L276" s="144">
        <v>1367.23</v>
      </c>
      <c r="M276" s="143">
        <v>46.47</v>
      </c>
    </row>
    <row r="278" spans="1:13" s="679" customFormat="1" ht="15.75" thickBot="1">
      <c r="A278" s="612" t="s">
        <v>470</v>
      </c>
      <c r="B278" s="666"/>
      <c r="C278" s="613"/>
      <c r="D278" s="613"/>
      <c r="E278" s="613"/>
      <c r="F278" s="613"/>
      <c r="G278" s="613"/>
      <c r="H278" s="613"/>
      <c r="I278" s="613"/>
      <c r="J278" s="613"/>
      <c r="K278" s="613"/>
      <c r="L278" s="665"/>
      <c r="M278" s="613"/>
    </row>
    <row r="279" spans="1:13">
      <c r="A279" s="770" t="s">
        <v>49</v>
      </c>
      <c r="B279" s="775" t="s">
        <v>289</v>
      </c>
      <c r="C279" s="775"/>
      <c r="D279" s="775"/>
      <c r="E279" s="775" t="s">
        <v>288</v>
      </c>
      <c r="F279" s="775"/>
      <c r="G279" s="775"/>
      <c r="H279" s="775" t="s">
        <v>278</v>
      </c>
      <c r="I279" s="775"/>
      <c r="J279" s="775"/>
      <c r="K279" s="775" t="s">
        <v>329</v>
      </c>
      <c r="L279" s="775"/>
      <c r="M279" s="772"/>
    </row>
    <row r="280" spans="1:13" ht="13.5" thickBot="1">
      <c r="A280" s="771"/>
      <c r="B280" s="153" t="s">
        <v>50</v>
      </c>
      <c r="C280" s="728" t="s">
        <v>286</v>
      </c>
      <c r="D280" s="728" t="s">
        <v>285</v>
      </c>
      <c r="E280" s="153" t="s">
        <v>50</v>
      </c>
      <c r="F280" s="728" t="s">
        <v>286</v>
      </c>
      <c r="G280" s="728" t="s">
        <v>285</v>
      </c>
      <c r="H280" s="153" t="s">
        <v>50</v>
      </c>
      <c r="I280" s="728" t="s">
        <v>286</v>
      </c>
      <c r="J280" s="728" t="s">
        <v>285</v>
      </c>
      <c r="K280" s="153" t="s">
        <v>78</v>
      </c>
      <c r="L280" s="152" t="s">
        <v>284</v>
      </c>
      <c r="M280" s="151" t="s">
        <v>283</v>
      </c>
    </row>
    <row r="281" spans="1:13">
      <c r="A281" s="664" t="s">
        <v>35</v>
      </c>
      <c r="B281" s="663">
        <v>4</v>
      </c>
      <c r="C281" s="663">
        <v>4</v>
      </c>
      <c r="D281" s="663">
        <v>0</v>
      </c>
      <c r="E281" s="663">
        <v>4</v>
      </c>
      <c r="F281" s="663">
        <v>4</v>
      </c>
      <c r="G281" s="663">
        <v>0</v>
      </c>
      <c r="H281" s="663">
        <v>9</v>
      </c>
      <c r="I281" s="663">
        <v>9</v>
      </c>
      <c r="J281" s="663">
        <v>0</v>
      </c>
      <c r="K281" s="663">
        <v>36</v>
      </c>
      <c r="L281" s="662">
        <v>18.45</v>
      </c>
      <c r="M281" s="661">
        <v>64.11</v>
      </c>
    </row>
    <row r="282" spans="1:13">
      <c r="A282" s="150" t="s">
        <v>48</v>
      </c>
      <c r="B282" s="149">
        <v>0</v>
      </c>
      <c r="C282" s="149">
        <v>0</v>
      </c>
      <c r="D282" s="149">
        <v>0</v>
      </c>
      <c r="E282" s="149">
        <v>0</v>
      </c>
      <c r="F282" s="149">
        <v>0</v>
      </c>
      <c r="G282" s="149">
        <v>0</v>
      </c>
      <c r="H282" s="149">
        <v>0</v>
      </c>
      <c r="I282" s="149">
        <v>0</v>
      </c>
      <c r="J282" s="149">
        <v>0</v>
      </c>
      <c r="K282" s="149">
        <v>0</v>
      </c>
      <c r="L282" s="148">
        <v>0</v>
      </c>
      <c r="M282" s="147">
        <v>0</v>
      </c>
    </row>
    <row r="283" spans="1:13">
      <c r="A283" s="660" t="s">
        <v>47</v>
      </c>
      <c r="B283" s="659">
        <v>1</v>
      </c>
      <c r="C283" s="659">
        <v>1</v>
      </c>
      <c r="D283" s="659">
        <v>0</v>
      </c>
      <c r="E283" s="659">
        <v>1</v>
      </c>
      <c r="F283" s="659">
        <v>1</v>
      </c>
      <c r="G283" s="659">
        <v>0</v>
      </c>
      <c r="H283" s="659">
        <v>1</v>
      </c>
      <c r="I283" s="659">
        <v>1</v>
      </c>
      <c r="J283" s="659">
        <v>0</v>
      </c>
      <c r="K283" s="659">
        <v>2</v>
      </c>
      <c r="L283" s="658">
        <v>1</v>
      </c>
      <c r="M283" s="657">
        <v>62.2</v>
      </c>
    </row>
    <row r="284" spans="1:13">
      <c r="A284" s="150" t="s">
        <v>46</v>
      </c>
      <c r="B284" s="149">
        <v>2</v>
      </c>
      <c r="C284" s="149">
        <v>2</v>
      </c>
      <c r="D284" s="149">
        <v>0</v>
      </c>
      <c r="E284" s="149">
        <v>2</v>
      </c>
      <c r="F284" s="149">
        <v>2</v>
      </c>
      <c r="G284" s="149">
        <v>0</v>
      </c>
      <c r="H284" s="149">
        <v>2</v>
      </c>
      <c r="I284" s="149">
        <v>2</v>
      </c>
      <c r="J284" s="149">
        <v>0</v>
      </c>
      <c r="K284" s="149">
        <v>15</v>
      </c>
      <c r="L284" s="148">
        <v>8.86</v>
      </c>
      <c r="M284" s="147">
        <v>52.27</v>
      </c>
    </row>
    <row r="285" spans="1:13">
      <c r="A285" s="660" t="s">
        <v>45</v>
      </c>
      <c r="B285" s="659">
        <v>1</v>
      </c>
      <c r="C285" s="659">
        <v>1</v>
      </c>
      <c r="D285" s="659">
        <v>0</v>
      </c>
      <c r="E285" s="659">
        <v>1</v>
      </c>
      <c r="F285" s="659">
        <v>1</v>
      </c>
      <c r="G285" s="659">
        <v>0</v>
      </c>
      <c r="H285" s="659">
        <v>1</v>
      </c>
      <c r="I285" s="659">
        <v>1</v>
      </c>
      <c r="J285" s="659">
        <v>0</v>
      </c>
      <c r="K285" s="659">
        <v>5</v>
      </c>
      <c r="L285" s="658">
        <v>1.39</v>
      </c>
      <c r="M285" s="657">
        <v>71.069999999999993</v>
      </c>
    </row>
    <row r="286" spans="1:13">
      <c r="A286" s="150" t="s">
        <v>44</v>
      </c>
      <c r="B286" s="149">
        <v>1</v>
      </c>
      <c r="C286" s="149">
        <v>1</v>
      </c>
      <c r="D286" s="149">
        <v>0</v>
      </c>
      <c r="E286" s="149">
        <v>1</v>
      </c>
      <c r="F286" s="149">
        <v>1</v>
      </c>
      <c r="G286" s="149">
        <v>0</v>
      </c>
      <c r="H286" s="149">
        <v>1</v>
      </c>
      <c r="I286" s="149">
        <v>1</v>
      </c>
      <c r="J286" s="149">
        <v>0</v>
      </c>
      <c r="K286" s="149">
        <v>2</v>
      </c>
      <c r="L286" s="148">
        <v>0.8</v>
      </c>
      <c r="M286" s="147">
        <v>75.75</v>
      </c>
    </row>
    <row r="287" spans="1:13">
      <c r="A287" s="660" t="s">
        <v>43</v>
      </c>
      <c r="B287" s="659">
        <v>1</v>
      </c>
      <c r="C287" s="659">
        <v>1</v>
      </c>
      <c r="D287" s="659">
        <v>0</v>
      </c>
      <c r="E287" s="659">
        <v>1</v>
      </c>
      <c r="F287" s="659">
        <v>1</v>
      </c>
      <c r="G287" s="659">
        <v>0</v>
      </c>
      <c r="H287" s="659">
        <v>1</v>
      </c>
      <c r="I287" s="659">
        <v>1</v>
      </c>
      <c r="J287" s="659">
        <v>0</v>
      </c>
      <c r="K287" s="659">
        <v>3</v>
      </c>
      <c r="L287" s="658">
        <v>1.24</v>
      </c>
      <c r="M287" s="657">
        <v>53.52</v>
      </c>
    </row>
    <row r="288" spans="1:13">
      <c r="A288" s="150" t="s">
        <v>42</v>
      </c>
      <c r="B288" s="149">
        <v>0</v>
      </c>
      <c r="C288" s="149">
        <v>0</v>
      </c>
      <c r="D288" s="149">
        <v>0</v>
      </c>
      <c r="E288" s="149">
        <v>0</v>
      </c>
      <c r="F288" s="149">
        <v>0</v>
      </c>
      <c r="G288" s="149">
        <v>0</v>
      </c>
      <c r="H288" s="149">
        <v>0</v>
      </c>
      <c r="I288" s="149">
        <v>0</v>
      </c>
      <c r="J288" s="149">
        <v>0</v>
      </c>
      <c r="K288" s="149">
        <v>0</v>
      </c>
      <c r="L288" s="148">
        <v>0</v>
      </c>
      <c r="M288" s="147">
        <v>0</v>
      </c>
    </row>
    <row r="289" spans="1:13">
      <c r="A289" s="660" t="s">
        <v>41</v>
      </c>
      <c r="B289" s="659">
        <v>1</v>
      </c>
      <c r="C289" s="659">
        <v>1</v>
      </c>
      <c r="D289" s="659">
        <v>0</v>
      </c>
      <c r="E289" s="659">
        <v>1</v>
      </c>
      <c r="F289" s="659">
        <v>1</v>
      </c>
      <c r="G289" s="659">
        <v>0</v>
      </c>
      <c r="H289" s="659">
        <v>1</v>
      </c>
      <c r="I289" s="659">
        <v>1</v>
      </c>
      <c r="J289" s="659">
        <v>0</v>
      </c>
      <c r="K289" s="659">
        <v>5</v>
      </c>
      <c r="L289" s="658">
        <v>1.4</v>
      </c>
      <c r="M289" s="657">
        <v>46.64</v>
      </c>
    </row>
    <row r="290" spans="1:13">
      <c r="A290" s="150" t="s">
        <v>40</v>
      </c>
      <c r="B290" s="149">
        <v>0</v>
      </c>
      <c r="C290" s="149">
        <v>0</v>
      </c>
      <c r="D290" s="149">
        <v>0</v>
      </c>
      <c r="E290" s="149">
        <v>0</v>
      </c>
      <c r="F290" s="149">
        <v>0</v>
      </c>
      <c r="G290" s="149">
        <v>0</v>
      </c>
      <c r="H290" s="149">
        <v>0</v>
      </c>
      <c r="I290" s="149">
        <v>0</v>
      </c>
      <c r="J290" s="149">
        <v>0</v>
      </c>
      <c r="K290" s="149">
        <v>0</v>
      </c>
      <c r="L290" s="148">
        <v>0</v>
      </c>
      <c r="M290" s="147">
        <v>0</v>
      </c>
    </row>
    <row r="291" spans="1:13">
      <c r="A291" s="660" t="s">
        <v>39</v>
      </c>
      <c r="B291" s="659">
        <v>2</v>
      </c>
      <c r="C291" s="659">
        <v>2</v>
      </c>
      <c r="D291" s="659">
        <v>0</v>
      </c>
      <c r="E291" s="659">
        <v>2</v>
      </c>
      <c r="F291" s="659">
        <v>2</v>
      </c>
      <c r="G291" s="659">
        <v>0</v>
      </c>
      <c r="H291" s="659">
        <v>2</v>
      </c>
      <c r="I291" s="659">
        <v>2</v>
      </c>
      <c r="J291" s="659">
        <v>0</v>
      </c>
      <c r="K291" s="659">
        <v>4</v>
      </c>
      <c r="L291" s="658">
        <v>1.85</v>
      </c>
      <c r="M291" s="657">
        <v>63.35</v>
      </c>
    </row>
    <row r="292" spans="1:13">
      <c r="A292" s="150" t="s">
        <v>38</v>
      </c>
      <c r="B292" s="149">
        <v>1</v>
      </c>
      <c r="C292" s="149">
        <v>1</v>
      </c>
      <c r="D292" s="149">
        <v>0</v>
      </c>
      <c r="E292" s="149">
        <v>1</v>
      </c>
      <c r="F292" s="149">
        <v>1</v>
      </c>
      <c r="G292" s="149">
        <v>0</v>
      </c>
      <c r="H292" s="149">
        <v>1</v>
      </c>
      <c r="I292" s="149">
        <v>1</v>
      </c>
      <c r="J292" s="149">
        <v>0</v>
      </c>
      <c r="K292" s="149">
        <v>3</v>
      </c>
      <c r="L292" s="148">
        <v>1.5</v>
      </c>
      <c r="M292" s="147">
        <v>69.33</v>
      </c>
    </row>
    <row r="293" spans="1:13">
      <c r="A293" s="660" t="s">
        <v>36</v>
      </c>
      <c r="B293" s="659">
        <v>3</v>
      </c>
      <c r="C293" s="659">
        <v>3</v>
      </c>
      <c r="D293" s="659">
        <v>0</v>
      </c>
      <c r="E293" s="659">
        <v>3</v>
      </c>
      <c r="F293" s="659">
        <v>3</v>
      </c>
      <c r="G293" s="659">
        <v>0</v>
      </c>
      <c r="H293" s="659">
        <v>3</v>
      </c>
      <c r="I293" s="659">
        <v>3</v>
      </c>
      <c r="J293" s="659">
        <v>0</v>
      </c>
      <c r="K293" s="659">
        <v>8</v>
      </c>
      <c r="L293" s="658">
        <v>3.9</v>
      </c>
      <c r="M293" s="657">
        <v>53.18</v>
      </c>
    </row>
    <row r="294" spans="1:13">
      <c r="A294" s="150" t="s">
        <v>37</v>
      </c>
      <c r="B294" s="149">
        <v>1</v>
      </c>
      <c r="C294" s="149">
        <v>1</v>
      </c>
      <c r="D294" s="149">
        <v>0</v>
      </c>
      <c r="E294" s="149">
        <v>1</v>
      </c>
      <c r="F294" s="149">
        <v>1</v>
      </c>
      <c r="G294" s="149">
        <v>0</v>
      </c>
      <c r="H294" s="149">
        <v>1</v>
      </c>
      <c r="I294" s="149">
        <v>1</v>
      </c>
      <c r="J294" s="149">
        <v>0</v>
      </c>
      <c r="K294" s="149">
        <v>2</v>
      </c>
      <c r="L294" s="148">
        <v>1.6</v>
      </c>
      <c r="M294" s="147">
        <v>62.75</v>
      </c>
    </row>
    <row r="295" spans="1:13" ht="13.5" thickBot="1">
      <c r="A295" s="146" t="s">
        <v>50</v>
      </c>
      <c r="B295" s="145">
        <v>17</v>
      </c>
      <c r="C295" s="145">
        <v>17</v>
      </c>
      <c r="D295" s="145">
        <v>0</v>
      </c>
      <c r="E295" s="145">
        <v>18</v>
      </c>
      <c r="F295" s="145">
        <v>18</v>
      </c>
      <c r="G295" s="145">
        <v>0</v>
      </c>
      <c r="H295" s="145">
        <v>23</v>
      </c>
      <c r="I295" s="145">
        <v>23</v>
      </c>
      <c r="J295" s="145">
        <v>0</v>
      </c>
      <c r="K295" s="145">
        <v>84</v>
      </c>
      <c r="L295" s="144">
        <v>41.99</v>
      </c>
      <c r="M295" s="143">
        <v>60.21</v>
      </c>
    </row>
    <row r="297" spans="1:13" s="679" customFormat="1" ht="15.75" thickBot="1">
      <c r="A297" s="612" t="s">
        <v>469</v>
      </c>
      <c r="B297" s="666"/>
      <c r="C297" s="613"/>
      <c r="D297" s="613"/>
      <c r="E297" s="613"/>
      <c r="F297" s="613"/>
      <c r="G297" s="613"/>
      <c r="H297" s="613"/>
      <c r="I297" s="613"/>
      <c r="J297" s="613"/>
      <c r="K297" s="613"/>
      <c r="L297" s="665"/>
      <c r="M297" s="613"/>
    </row>
    <row r="298" spans="1:13">
      <c r="A298" s="770" t="s">
        <v>49</v>
      </c>
      <c r="B298" s="775" t="s">
        <v>289</v>
      </c>
      <c r="C298" s="775"/>
      <c r="D298" s="775"/>
      <c r="E298" s="775" t="s">
        <v>288</v>
      </c>
      <c r="F298" s="775"/>
      <c r="G298" s="775"/>
      <c r="H298" s="775" t="s">
        <v>278</v>
      </c>
      <c r="I298" s="775"/>
      <c r="J298" s="775"/>
      <c r="K298" s="775" t="s">
        <v>329</v>
      </c>
      <c r="L298" s="775"/>
      <c r="M298" s="772"/>
    </row>
    <row r="299" spans="1:13" ht="13.5" thickBot="1">
      <c r="A299" s="771"/>
      <c r="B299" s="153" t="s">
        <v>50</v>
      </c>
      <c r="C299" s="728" t="s">
        <v>286</v>
      </c>
      <c r="D299" s="728" t="s">
        <v>285</v>
      </c>
      <c r="E299" s="153" t="s">
        <v>50</v>
      </c>
      <c r="F299" s="728" t="s">
        <v>286</v>
      </c>
      <c r="G299" s="728" t="s">
        <v>285</v>
      </c>
      <c r="H299" s="153" t="s">
        <v>50</v>
      </c>
      <c r="I299" s="728" t="s">
        <v>286</v>
      </c>
      <c r="J299" s="728" t="s">
        <v>285</v>
      </c>
      <c r="K299" s="153" t="s">
        <v>78</v>
      </c>
      <c r="L299" s="152" t="s">
        <v>284</v>
      </c>
      <c r="M299" s="151" t="s">
        <v>283</v>
      </c>
    </row>
    <row r="300" spans="1:13">
      <c r="A300" s="664" t="s">
        <v>35</v>
      </c>
      <c r="B300" s="663">
        <v>6</v>
      </c>
      <c r="C300" s="663">
        <v>0</v>
      </c>
      <c r="D300" s="663">
        <v>6</v>
      </c>
      <c r="E300" s="663">
        <v>6</v>
      </c>
      <c r="F300" s="663">
        <v>0</v>
      </c>
      <c r="G300" s="663">
        <v>6</v>
      </c>
      <c r="H300" s="663">
        <v>7</v>
      </c>
      <c r="I300" s="663">
        <v>0</v>
      </c>
      <c r="J300" s="663">
        <v>7</v>
      </c>
      <c r="K300" s="663">
        <v>27</v>
      </c>
      <c r="L300" s="662">
        <v>10.78</v>
      </c>
      <c r="M300" s="661">
        <v>52.54</v>
      </c>
    </row>
    <row r="301" spans="1:13">
      <c r="A301" s="150" t="s">
        <v>48</v>
      </c>
      <c r="B301" s="149">
        <v>2</v>
      </c>
      <c r="C301" s="149">
        <v>0</v>
      </c>
      <c r="D301" s="149">
        <v>2</v>
      </c>
      <c r="E301" s="149">
        <v>2</v>
      </c>
      <c r="F301" s="149">
        <v>0</v>
      </c>
      <c r="G301" s="149">
        <v>2</v>
      </c>
      <c r="H301" s="149">
        <v>2</v>
      </c>
      <c r="I301" s="149">
        <v>0</v>
      </c>
      <c r="J301" s="149">
        <v>2</v>
      </c>
      <c r="K301" s="149">
        <v>10</v>
      </c>
      <c r="L301" s="148">
        <v>7.48</v>
      </c>
      <c r="M301" s="147">
        <v>53.11</v>
      </c>
    </row>
    <row r="302" spans="1:13">
      <c r="A302" s="660" t="s">
        <v>47</v>
      </c>
      <c r="B302" s="659">
        <v>3</v>
      </c>
      <c r="C302" s="659">
        <v>0</v>
      </c>
      <c r="D302" s="659">
        <v>3</v>
      </c>
      <c r="E302" s="659">
        <v>3</v>
      </c>
      <c r="F302" s="659">
        <v>0</v>
      </c>
      <c r="G302" s="659">
        <v>3</v>
      </c>
      <c r="H302" s="659">
        <v>3</v>
      </c>
      <c r="I302" s="659">
        <v>0</v>
      </c>
      <c r="J302" s="659">
        <v>3</v>
      </c>
      <c r="K302" s="659">
        <v>6</v>
      </c>
      <c r="L302" s="658">
        <v>0.93</v>
      </c>
      <c r="M302" s="657">
        <v>50.17</v>
      </c>
    </row>
    <row r="303" spans="1:13">
      <c r="A303" s="150" t="s">
        <v>46</v>
      </c>
      <c r="B303" s="149">
        <v>1</v>
      </c>
      <c r="C303" s="149">
        <v>0</v>
      </c>
      <c r="D303" s="149">
        <v>1</v>
      </c>
      <c r="E303" s="149">
        <v>1</v>
      </c>
      <c r="F303" s="149">
        <v>0</v>
      </c>
      <c r="G303" s="149">
        <v>1</v>
      </c>
      <c r="H303" s="149">
        <v>1</v>
      </c>
      <c r="I303" s="149">
        <v>0</v>
      </c>
      <c r="J303" s="149">
        <v>1</v>
      </c>
      <c r="K303" s="149">
        <v>3</v>
      </c>
      <c r="L303" s="148">
        <v>1.54</v>
      </c>
      <c r="M303" s="147">
        <v>53.7</v>
      </c>
    </row>
    <row r="304" spans="1:13">
      <c r="A304" s="660" t="s">
        <v>45</v>
      </c>
      <c r="B304" s="659">
        <v>0</v>
      </c>
      <c r="C304" s="659">
        <v>0</v>
      </c>
      <c r="D304" s="659">
        <v>0</v>
      </c>
      <c r="E304" s="659">
        <v>0</v>
      </c>
      <c r="F304" s="659">
        <v>0</v>
      </c>
      <c r="G304" s="659">
        <v>0</v>
      </c>
      <c r="H304" s="659">
        <v>0</v>
      </c>
      <c r="I304" s="659">
        <v>0</v>
      </c>
      <c r="J304" s="659">
        <v>0</v>
      </c>
      <c r="K304" s="659">
        <v>0</v>
      </c>
      <c r="L304" s="658">
        <v>0</v>
      </c>
      <c r="M304" s="657">
        <v>0</v>
      </c>
    </row>
    <row r="305" spans="1:13">
      <c r="A305" s="150" t="s">
        <v>44</v>
      </c>
      <c r="B305" s="149">
        <v>0</v>
      </c>
      <c r="C305" s="149">
        <v>0</v>
      </c>
      <c r="D305" s="149">
        <v>0</v>
      </c>
      <c r="E305" s="149">
        <v>0</v>
      </c>
      <c r="F305" s="149">
        <v>0</v>
      </c>
      <c r="G305" s="149">
        <v>0</v>
      </c>
      <c r="H305" s="149">
        <v>0</v>
      </c>
      <c r="I305" s="149">
        <v>0</v>
      </c>
      <c r="J305" s="149">
        <v>0</v>
      </c>
      <c r="K305" s="149">
        <v>0</v>
      </c>
      <c r="L305" s="148">
        <v>0</v>
      </c>
      <c r="M305" s="147">
        <v>0</v>
      </c>
    </row>
    <row r="306" spans="1:13">
      <c r="A306" s="660" t="s">
        <v>43</v>
      </c>
      <c r="B306" s="659">
        <v>2</v>
      </c>
      <c r="C306" s="659">
        <v>0</v>
      </c>
      <c r="D306" s="659">
        <v>2</v>
      </c>
      <c r="E306" s="659">
        <v>2</v>
      </c>
      <c r="F306" s="659">
        <v>0</v>
      </c>
      <c r="G306" s="659">
        <v>2</v>
      </c>
      <c r="H306" s="659">
        <v>2</v>
      </c>
      <c r="I306" s="659">
        <v>0</v>
      </c>
      <c r="J306" s="659">
        <v>2</v>
      </c>
      <c r="K306" s="659">
        <v>10</v>
      </c>
      <c r="L306" s="658">
        <v>8.5299999999999994</v>
      </c>
      <c r="M306" s="657">
        <v>48.3</v>
      </c>
    </row>
    <row r="307" spans="1:13">
      <c r="A307" s="150" t="s">
        <v>42</v>
      </c>
      <c r="B307" s="149">
        <v>2</v>
      </c>
      <c r="C307" s="149">
        <v>0</v>
      </c>
      <c r="D307" s="149">
        <v>2</v>
      </c>
      <c r="E307" s="149">
        <v>2</v>
      </c>
      <c r="F307" s="149">
        <v>0</v>
      </c>
      <c r="G307" s="149">
        <v>2</v>
      </c>
      <c r="H307" s="149">
        <v>2</v>
      </c>
      <c r="I307" s="149">
        <v>0</v>
      </c>
      <c r="J307" s="149">
        <v>2</v>
      </c>
      <c r="K307" s="149">
        <v>8</v>
      </c>
      <c r="L307" s="148">
        <v>3.3</v>
      </c>
      <c r="M307" s="147">
        <v>40.78</v>
      </c>
    </row>
    <row r="308" spans="1:13">
      <c r="A308" s="660" t="s">
        <v>41</v>
      </c>
      <c r="B308" s="659">
        <v>0</v>
      </c>
      <c r="C308" s="659">
        <v>0</v>
      </c>
      <c r="D308" s="659">
        <v>0</v>
      </c>
      <c r="E308" s="659">
        <v>0</v>
      </c>
      <c r="F308" s="659">
        <v>0</v>
      </c>
      <c r="G308" s="659">
        <v>0</v>
      </c>
      <c r="H308" s="659">
        <v>0</v>
      </c>
      <c r="I308" s="659">
        <v>0</v>
      </c>
      <c r="J308" s="659">
        <v>0</v>
      </c>
      <c r="K308" s="659">
        <v>0</v>
      </c>
      <c r="L308" s="658">
        <v>0</v>
      </c>
      <c r="M308" s="657">
        <v>0</v>
      </c>
    </row>
    <row r="309" spans="1:13">
      <c r="A309" s="150" t="s">
        <v>40</v>
      </c>
      <c r="B309" s="149">
        <v>2</v>
      </c>
      <c r="C309" s="149">
        <v>0</v>
      </c>
      <c r="D309" s="149">
        <v>2</v>
      </c>
      <c r="E309" s="149">
        <v>2</v>
      </c>
      <c r="F309" s="149">
        <v>0</v>
      </c>
      <c r="G309" s="149">
        <v>2</v>
      </c>
      <c r="H309" s="149">
        <v>2</v>
      </c>
      <c r="I309" s="149">
        <v>0</v>
      </c>
      <c r="J309" s="149">
        <v>2</v>
      </c>
      <c r="K309" s="149">
        <v>4</v>
      </c>
      <c r="L309" s="148">
        <v>0.65</v>
      </c>
      <c r="M309" s="147">
        <v>49.11</v>
      </c>
    </row>
    <row r="310" spans="1:13">
      <c r="A310" s="660" t="s">
        <v>39</v>
      </c>
      <c r="B310" s="659">
        <v>4</v>
      </c>
      <c r="C310" s="659">
        <v>0</v>
      </c>
      <c r="D310" s="659">
        <v>4</v>
      </c>
      <c r="E310" s="659">
        <v>4</v>
      </c>
      <c r="F310" s="659">
        <v>0</v>
      </c>
      <c r="G310" s="659">
        <v>4</v>
      </c>
      <c r="H310" s="659">
        <v>4</v>
      </c>
      <c r="I310" s="659">
        <v>0</v>
      </c>
      <c r="J310" s="659">
        <v>4</v>
      </c>
      <c r="K310" s="659">
        <v>8</v>
      </c>
      <c r="L310" s="658">
        <v>1.55</v>
      </c>
      <c r="M310" s="657">
        <v>54.03</v>
      </c>
    </row>
    <row r="311" spans="1:13">
      <c r="A311" s="150" t="s">
        <v>38</v>
      </c>
      <c r="B311" s="149">
        <v>1</v>
      </c>
      <c r="C311" s="149">
        <v>0</v>
      </c>
      <c r="D311" s="149">
        <v>1</v>
      </c>
      <c r="E311" s="149">
        <v>1</v>
      </c>
      <c r="F311" s="149">
        <v>0</v>
      </c>
      <c r="G311" s="149">
        <v>1</v>
      </c>
      <c r="H311" s="149">
        <v>1</v>
      </c>
      <c r="I311" s="149">
        <v>0</v>
      </c>
      <c r="J311" s="149">
        <v>1</v>
      </c>
      <c r="K311" s="149">
        <v>4</v>
      </c>
      <c r="L311" s="148">
        <v>1.06</v>
      </c>
      <c r="M311" s="147">
        <v>57.71</v>
      </c>
    </row>
    <row r="312" spans="1:13">
      <c r="A312" s="660" t="s">
        <v>36</v>
      </c>
      <c r="B312" s="659">
        <v>2</v>
      </c>
      <c r="C312" s="659">
        <v>0</v>
      </c>
      <c r="D312" s="659">
        <v>2</v>
      </c>
      <c r="E312" s="659">
        <v>2</v>
      </c>
      <c r="F312" s="659">
        <v>0</v>
      </c>
      <c r="G312" s="659">
        <v>2</v>
      </c>
      <c r="H312" s="659">
        <v>2</v>
      </c>
      <c r="I312" s="659">
        <v>0</v>
      </c>
      <c r="J312" s="659">
        <v>2</v>
      </c>
      <c r="K312" s="659">
        <v>3</v>
      </c>
      <c r="L312" s="658">
        <v>0.53</v>
      </c>
      <c r="M312" s="657">
        <v>58.32</v>
      </c>
    </row>
    <row r="313" spans="1:13">
      <c r="A313" s="150" t="s">
        <v>37</v>
      </c>
      <c r="B313" s="149">
        <v>1</v>
      </c>
      <c r="C313" s="149">
        <v>0</v>
      </c>
      <c r="D313" s="149">
        <v>1</v>
      </c>
      <c r="E313" s="149">
        <v>1</v>
      </c>
      <c r="F313" s="149">
        <v>0</v>
      </c>
      <c r="G313" s="149">
        <v>1</v>
      </c>
      <c r="H313" s="149">
        <v>1</v>
      </c>
      <c r="I313" s="149">
        <v>0</v>
      </c>
      <c r="J313" s="149">
        <v>1</v>
      </c>
      <c r="K313" s="149">
        <v>3</v>
      </c>
      <c r="L313" s="148">
        <v>0.46</v>
      </c>
      <c r="M313" s="147">
        <v>52.52</v>
      </c>
    </row>
    <row r="314" spans="1:13" ht="13.5" thickBot="1">
      <c r="A314" s="146" t="s">
        <v>50</v>
      </c>
      <c r="B314" s="145">
        <v>26</v>
      </c>
      <c r="C314" s="145">
        <v>0</v>
      </c>
      <c r="D314" s="145">
        <v>26</v>
      </c>
      <c r="E314" s="145">
        <v>26</v>
      </c>
      <c r="F314" s="145">
        <v>0</v>
      </c>
      <c r="G314" s="145">
        <v>26</v>
      </c>
      <c r="H314" s="145">
        <v>27</v>
      </c>
      <c r="I314" s="145">
        <v>0</v>
      </c>
      <c r="J314" s="145">
        <v>27</v>
      </c>
      <c r="K314" s="145">
        <v>86</v>
      </c>
      <c r="L314" s="144">
        <v>36.81</v>
      </c>
      <c r="M314" s="143">
        <v>50.84</v>
      </c>
    </row>
    <row r="316" spans="1:13">
      <c r="B316" s="681"/>
    </row>
    <row r="322" spans="12:12">
      <c r="L322" s="667"/>
    </row>
    <row r="323" spans="12:12">
      <c r="L323" s="667"/>
    </row>
    <row r="324" spans="12:12">
      <c r="L324" s="667"/>
    </row>
    <row r="325" spans="12:12">
      <c r="L325" s="667"/>
    </row>
    <row r="326" spans="12:12">
      <c r="L326" s="667"/>
    </row>
    <row r="327" spans="12:12">
      <c r="L327" s="667"/>
    </row>
    <row r="328" spans="12:12">
      <c r="L328" s="667"/>
    </row>
    <row r="329" spans="12:12">
      <c r="L329" s="667"/>
    </row>
    <row r="330" spans="12:12">
      <c r="L330" s="667"/>
    </row>
    <row r="331" spans="12:12">
      <c r="L331" s="667"/>
    </row>
    <row r="332" spans="12:12">
      <c r="L332" s="667"/>
    </row>
    <row r="333" spans="12:12">
      <c r="L333" s="667"/>
    </row>
    <row r="334" spans="12:12">
      <c r="L334" s="667"/>
    </row>
    <row r="335" spans="12:12">
      <c r="L335" s="667"/>
    </row>
    <row r="336" spans="12:12">
      <c r="L336" s="667"/>
    </row>
    <row r="337" spans="12:12">
      <c r="L337" s="667"/>
    </row>
    <row r="338" spans="12:12">
      <c r="L338" s="667"/>
    </row>
    <row r="339" spans="12:12">
      <c r="L339" s="667"/>
    </row>
    <row r="340" spans="12:12">
      <c r="L340" s="667"/>
    </row>
    <row r="341" spans="12:12">
      <c r="L341" s="667"/>
    </row>
    <row r="342" spans="12:12">
      <c r="L342" s="667"/>
    </row>
    <row r="343" spans="12:12">
      <c r="L343" s="667"/>
    </row>
    <row r="344" spans="12:12">
      <c r="L344" s="667"/>
    </row>
    <row r="345" spans="12:12">
      <c r="L345" s="667"/>
    </row>
    <row r="346" spans="12:12">
      <c r="L346" s="667"/>
    </row>
    <row r="347" spans="12:12">
      <c r="L347" s="667"/>
    </row>
    <row r="348" spans="12:12">
      <c r="L348" s="667"/>
    </row>
    <row r="349" spans="12:12">
      <c r="L349" s="667"/>
    </row>
    <row r="350" spans="12:12">
      <c r="L350" s="667"/>
    </row>
    <row r="351" spans="12:12">
      <c r="L351" s="667"/>
    </row>
    <row r="352" spans="12:12">
      <c r="L352" s="667"/>
    </row>
    <row r="353" spans="12:12">
      <c r="L353" s="667"/>
    </row>
    <row r="354" spans="12:12">
      <c r="L354" s="667"/>
    </row>
    <row r="355" spans="12:12">
      <c r="L355" s="667"/>
    </row>
    <row r="356" spans="12:12">
      <c r="L356" s="667"/>
    </row>
    <row r="357" spans="12:12">
      <c r="L357" s="667"/>
    </row>
    <row r="358" spans="12:12">
      <c r="L358" s="667"/>
    </row>
    <row r="359" spans="12:12">
      <c r="L359" s="667"/>
    </row>
    <row r="360" spans="12:12">
      <c r="L360" s="667"/>
    </row>
    <row r="361" spans="12:12">
      <c r="L361" s="667"/>
    </row>
    <row r="362" spans="12:12">
      <c r="L362" s="667"/>
    </row>
    <row r="363" spans="12:12">
      <c r="L363" s="667"/>
    </row>
    <row r="364" spans="12:12">
      <c r="L364" s="667"/>
    </row>
    <row r="365" spans="12:12">
      <c r="L365" s="667"/>
    </row>
    <row r="366" spans="12:12">
      <c r="L366" s="667"/>
    </row>
    <row r="367" spans="12:12">
      <c r="L367" s="667"/>
    </row>
    <row r="368" spans="12:12">
      <c r="L368" s="667"/>
    </row>
    <row r="369" spans="12:12">
      <c r="L369" s="667"/>
    </row>
    <row r="370" spans="12:12">
      <c r="L370" s="667"/>
    </row>
    <row r="371" spans="12:12">
      <c r="L371" s="667"/>
    </row>
    <row r="372" spans="12:12">
      <c r="L372" s="667"/>
    </row>
    <row r="373" spans="12:12">
      <c r="L373" s="667"/>
    </row>
    <row r="374" spans="12:12">
      <c r="L374" s="667"/>
    </row>
    <row r="375" spans="12:12">
      <c r="L375" s="667"/>
    </row>
    <row r="376" spans="12:12">
      <c r="L376" s="667"/>
    </row>
    <row r="377" spans="12:12">
      <c r="L377" s="667"/>
    </row>
    <row r="378" spans="12:12">
      <c r="L378" s="667"/>
    </row>
    <row r="379" spans="12:12">
      <c r="L379" s="667"/>
    </row>
    <row r="380" spans="12:12">
      <c r="L380" s="667"/>
    </row>
    <row r="381" spans="12:12">
      <c r="L381" s="667"/>
    </row>
    <row r="382" spans="12:12">
      <c r="L382" s="667"/>
    </row>
    <row r="383" spans="12:12">
      <c r="L383" s="667"/>
    </row>
    <row r="384" spans="12:12">
      <c r="L384" s="667"/>
    </row>
    <row r="385" spans="12:12">
      <c r="L385" s="667"/>
    </row>
    <row r="386" spans="12:12">
      <c r="L386" s="667"/>
    </row>
    <row r="387" spans="12:12">
      <c r="L387" s="667"/>
    </row>
    <row r="388" spans="12:12">
      <c r="L388" s="667"/>
    </row>
    <row r="389" spans="12:12">
      <c r="L389" s="667"/>
    </row>
    <row r="390" spans="12:12">
      <c r="L390" s="667"/>
    </row>
    <row r="391" spans="12:12">
      <c r="L391" s="667"/>
    </row>
    <row r="392" spans="12:12">
      <c r="L392" s="667"/>
    </row>
    <row r="393" spans="12:12">
      <c r="L393" s="667"/>
    </row>
    <row r="394" spans="12:12">
      <c r="L394" s="667"/>
    </row>
    <row r="395" spans="12:12">
      <c r="L395" s="667"/>
    </row>
    <row r="396" spans="12:12">
      <c r="L396" s="667"/>
    </row>
    <row r="397" spans="12:12">
      <c r="L397" s="667"/>
    </row>
    <row r="398" spans="12:12">
      <c r="L398" s="667"/>
    </row>
    <row r="399" spans="12:12">
      <c r="L399" s="667"/>
    </row>
    <row r="400" spans="12:12">
      <c r="L400" s="667"/>
    </row>
    <row r="401" spans="12:12">
      <c r="L401" s="667"/>
    </row>
    <row r="402" spans="12:12">
      <c r="L402" s="667"/>
    </row>
    <row r="403" spans="12:12">
      <c r="L403" s="667"/>
    </row>
    <row r="404" spans="12:12">
      <c r="L404" s="667"/>
    </row>
    <row r="405" spans="12:12">
      <c r="L405" s="667"/>
    </row>
    <row r="406" spans="12:12">
      <c r="L406" s="667"/>
    </row>
    <row r="407" spans="12:12">
      <c r="L407" s="667"/>
    </row>
    <row r="408" spans="12:12">
      <c r="L408" s="667"/>
    </row>
    <row r="409" spans="12:12">
      <c r="L409" s="667"/>
    </row>
    <row r="410" spans="12:12">
      <c r="L410" s="667"/>
    </row>
    <row r="411" spans="12:12">
      <c r="L411" s="667"/>
    </row>
    <row r="412" spans="12:12">
      <c r="L412" s="667"/>
    </row>
    <row r="413" spans="12:12">
      <c r="L413" s="667"/>
    </row>
    <row r="414" spans="12:12">
      <c r="L414" s="667"/>
    </row>
    <row r="415" spans="12:12">
      <c r="L415" s="667"/>
    </row>
    <row r="416" spans="12:12">
      <c r="L416" s="667"/>
    </row>
    <row r="417" spans="12:12">
      <c r="L417" s="667"/>
    </row>
    <row r="418" spans="12:12">
      <c r="L418" s="667"/>
    </row>
    <row r="419" spans="12:12">
      <c r="L419" s="667"/>
    </row>
    <row r="420" spans="12:12">
      <c r="L420" s="667"/>
    </row>
    <row r="421" spans="12:12">
      <c r="L421" s="667"/>
    </row>
    <row r="422" spans="12:12">
      <c r="L422" s="667"/>
    </row>
    <row r="423" spans="12:12">
      <c r="L423" s="667"/>
    </row>
    <row r="424" spans="12:12">
      <c r="L424" s="667"/>
    </row>
    <row r="425" spans="12:12">
      <c r="L425" s="667"/>
    </row>
    <row r="426" spans="12:12">
      <c r="L426" s="667"/>
    </row>
    <row r="427" spans="12:12">
      <c r="L427" s="667"/>
    </row>
    <row r="428" spans="12:12">
      <c r="L428" s="667"/>
    </row>
    <row r="429" spans="12:12">
      <c r="L429" s="667"/>
    </row>
    <row r="430" spans="12:12">
      <c r="L430" s="667"/>
    </row>
    <row r="431" spans="12:12">
      <c r="L431" s="667"/>
    </row>
    <row r="432" spans="12:12">
      <c r="L432" s="667"/>
    </row>
    <row r="433" spans="12:12">
      <c r="L433" s="667"/>
    </row>
    <row r="434" spans="12:12">
      <c r="L434" s="667"/>
    </row>
    <row r="435" spans="12:12">
      <c r="L435" s="667"/>
    </row>
    <row r="436" spans="12:12">
      <c r="L436" s="667"/>
    </row>
    <row r="437" spans="12:12">
      <c r="L437" s="667"/>
    </row>
    <row r="438" spans="12:12">
      <c r="L438" s="667"/>
    </row>
    <row r="439" spans="12:12">
      <c r="L439" s="667"/>
    </row>
    <row r="440" spans="12:12">
      <c r="L440" s="667"/>
    </row>
    <row r="441" spans="12:12">
      <c r="L441" s="667"/>
    </row>
    <row r="442" spans="12:12">
      <c r="L442" s="667"/>
    </row>
    <row r="443" spans="12:12">
      <c r="L443" s="667"/>
    </row>
    <row r="444" spans="12:12">
      <c r="L444" s="667"/>
    </row>
    <row r="445" spans="12:12">
      <c r="L445" s="667"/>
    </row>
    <row r="446" spans="12:12">
      <c r="L446" s="667"/>
    </row>
    <row r="447" spans="12:12">
      <c r="L447" s="667"/>
    </row>
    <row r="448" spans="12:12">
      <c r="L448" s="667"/>
    </row>
    <row r="449" spans="12:12">
      <c r="L449" s="667"/>
    </row>
    <row r="450" spans="12:12">
      <c r="L450" s="667"/>
    </row>
    <row r="451" spans="12:12">
      <c r="L451" s="667"/>
    </row>
    <row r="452" spans="12:12">
      <c r="L452" s="667"/>
    </row>
    <row r="453" spans="12:12">
      <c r="L453" s="667"/>
    </row>
    <row r="454" spans="12:12">
      <c r="L454" s="667"/>
    </row>
    <row r="455" spans="12:12">
      <c r="L455" s="667"/>
    </row>
    <row r="456" spans="12:12">
      <c r="L456" s="667"/>
    </row>
    <row r="457" spans="12:12">
      <c r="L457" s="667"/>
    </row>
    <row r="458" spans="12:12">
      <c r="L458" s="667"/>
    </row>
    <row r="459" spans="12:12">
      <c r="L459" s="667"/>
    </row>
    <row r="460" spans="12:12">
      <c r="L460" s="667"/>
    </row>
    <row r="461" spans="12:12">
      <c r="L461" s="667"/>
    </row>
    <row r="462" spans="12:12">
      <c r="L462" s="667"/>
    </row>
    <row r="463" spans="12:12">
      <c r="L463" s="667"/>
    </row>
    <row r="464" spans="12:12">
      <c r="L464" s="667"/>
    </row>
    <row r="465" spans="12:12">
      <c r="L465" s="667"/>
    </row>
    <row r="466" spans="12:12">
      <c r="L466" s="667"/>
    </row>
    <row r="467" spans="12:12">
      <c r="L467" s="667"/>
    </row>
    <row r="468" spans="12:12">
      <c r="L468" s="667"/>
    </row>
    <row r="469" spans="12:12">
      <c r="L469" s="667"/>
    </row>
    <row r="470" spans="12:12">
      <c r="L470" s="667"/>
    </row>
    <row r="471" spans="12:12">
      <c r="L471" s="667"/>
    </row>
    <row r="472" spans="12:12">
      <c r="L472" s="667"/>
    </row>
    <row r="473" spans="12:12">
      <c r="L473" s="667"/>
    </row>
    <row r="474" spans="12:12">
      <c r="L474" s="667"/>
    </row>
    <row r="475" spans="12:12">
      <c r="L475" s="667"/>
    </row>
    <row r="476" spans="12:12">
      <c r="L476" s="667"/>
    </row>
    <row r="477" spans="12:12">
      <c r="L477" s="667"/>
    </row>
    <row r="478" spans="12:12">
      <c r="L478" s="667"/>
    </row>
    <row r="479" spans="12:12">
      <c r="L479" s="667"/>
    </row>
    <row r="480" spans="12:12">
      <c r="L480" s="667"/>
    </row>
    <row r="481" spans="12:12">
      <c r="L481" s="667"/>
    </row>
    <row r="482" spans="12:12">
      <c r="L482" s="667"/>
    </row>
    <row r="483" spans="12:12">
      <c r="L483" s="667"/>
    </row>
    <row r="484" spans="12:12">
      <c r="L484" s="667"/>
    </row>
    <row r="485" spans="12:12">
      <c r="L485" s="667"/>
    </row>
    <row r="486" spans="12:12">
      <c r="L486" s="667"/>
    </row>
    <row r="487" spans="12:12">
      <c r="L487" s="667"/>
    </row>
    <row r="488" spans="12:12">
      <c r="L488" s="667"/>
    </row>
    <row r="489" spans="12:12">
      <c r="L489" s="667"/>
    </row>
    <row r="490" spans="12:12">
      <c r="L490" s="667"/>
    </row>
    <row r="491" spans="12:12">
      <c r="L491" s="667"/>
    </row>
    <row r="492" spans="12:12">
      <c r="L492" s="667"/>
    </row>
    <row r="493" spans="12:12">
      <c r="L493" s="667"/>
    </row>
    <row r="494" spans="12:12">
      <c r="L494" s="667"/>
    </row>
    <row r="495" spans="12:12">
      <c r="L495" s="667"/>
    </row>
    <row r="496" spans="12:12">
      <c r="L496" s="667"/>
    </row>
    <row r="497" spans="12:12">
      <c r="L497" s="667"/>
    </row>
    <row r="498" spans="12:12">
      <c r="L498" s="667"/>
    </row>
    <row r="499" spans="12:12">
      <c r="L499" s="667"/>
    </row>
    <row r="500" spans="12:12">
      <c r="L500" s="667"/>
    </row>
    <row r="501" spans="12:12">
      <c r="L501" s="667"/>
    </row>
    <row r="502" spans="12:12">
      <c r="L502" s="667"/>
    </row>
    <row r="503" spans="12:12">
      <c r="L503" s="667"/>
    </row>
    <row r="504" spans="12:12">
      <c r="L504" s="667"/>
    </row>
    <row r="505" spans="12:12">
      <c r="L505" s="667"/>
    </row>
    <row r="506" spans="12:12">
      <c r="L506" s="667"/>
    </row>
    <row r="507" spans="12:12">
      <c r="L507" s="667"/>
    </row>
    <row r="508" spans="12:12">
      <c r="L508" s="667"/>
    </row>
    <row r="509" spans="12:12">
      <c r="L509" s="667"/>
    </row>
    <row r="510" spans="12:12">
      <c r="L510" s="667"/>
    </row>
    <row r="511" spans="12:12">
      <c r="L511" s="667"/>
    </row>
    <row r="512" spans="12:12">
      <c r="L512" s="667"/>
    </row>
    <row r="513" spans="12:12">
      <c r="L513" s="667"/>
    </row>
    <row r="514" spans="12:12">
      <c r="L514" s="667"/>
    </row>
    <row r="515" spans="12:12">
      <c r="L515" s="667"/>
    </row>
    <row r="516" spans="12:12">
      <c r="L516" s="667"/>
    </row>
    <row r="517" spans="12:12">
      <c r="L517" s="667"/>
    </row>
    <row r="518" spans="12:12">
      <c r="L518" s="667"/>
    </row>
    <row r="519" spans="12:12">
      <c r="L519" s="667"/>
    </row>
    <row r="520" spans="12:12">
      <c r="L520" s="667"/>
    </row>
    <row r="521" spans="12:12">
      <c r="L521" s="667"/>
    </row>
    <row r="522" spans="12:12">
      <c r="L522" s="667"/>
    </row>
    <row r="523" spans="12:12">
      <c r="L523" s="667"/>
    </row>
    <row r="524" spans="12:12">
      <c r="L524" s="667"/>
    </row>
    <row r="525" spans="12:12">
      <c r="L525" s="667"/>
    </row>
    <row r="526" spans="12:12">
      <c r="L526" s="667"/>
    </row>
    <row r="527" spans="12:12">
      <c r="L527" s="667"/>
    </row>
    <row r="528" spans="12:12">
      <c r="L528" s="667"/>
    </row>
    <row r="529" spans="12:12">
      <c r="L529" s="667"/>
    </row>
    <row r="530" spans="12:12">
      <c r="L530" s="667"/>
    </row>
    <row r="531" spans="12:12">
      <c r="L531" s="667"/>
    </row>
    <row r="532" spans="12:12">
      <c r="L532" s="667"/>
    </row>
    <row r="533" spans="12:12">
      <c r="L533" s="667"/>
    </row>
    <row r="534" spans="12:12">
      <c r="L534" s="667"/>
    </row>
    <row r="535" spans="12:12">
      <c r="L535" s="667"/>
    </row>
    <row r="536" spans="12:12">
      <c r="L536" s="667"/>
    </row>
    <row r="537" spans="12:12">
      <c r="L537" s="667"/>
    </row>
    <row r="538" spans="12:12">
      <c r="L538" s="667"/>
    </row>
    <row r="539" spans="12:12">
      <c r="L539" s="667"/>
    </row>
    <row r="540" spans="12:12">
      <c r="L540" s="667"/>
    </row>
    <row r="541" spans="12:12">
      <c r="L541" s="667"/>
    </row>
    <row r="542" spans="12:12">
      <c r="L542" s="667"/>
    </row>
    <row r="543" spans="12:12">
      <c r="L543" s="667"/>
    </row>
    <row r="544" spans="12:12">
      <c r="L544" s="667"/>
    </row>
    <row r="545" spans="12:12">
      <c r="L545" s="667"/>
    </row>
    <row r="546" spans="12:12">
      <c r="L546" s="667"/>
    </row>
    <row r="547" spans="12:12">
      <c r="L547" s="667"/>
    </row>
    <row r="548" spans="12:12">
      <c r="L548" s="667"/>
    </row>
    <row r="549" spans="12:12">
      <c r="L549" s="667"/>
    </row>
    <row r="550" spans="12:12">
      <c r="L550" s="667"/>
    </row>
    <row r="551" spans="12:12">
      <c r="L551" s="667"/>
    </row>
    <row r="552" spans="12:12">
      <c r="L552" s="667"/>
    </row>
    <row r="553" spans="12:12">
      <c r="L553" s="667"/>
    </row>
    <row r="554" spans="12:12">
      <c r="L554" s="667"/>
    </row>
    <row r="555" spans="12:12">
      <c r="L555" s="667"/>
    </row>
    <row r="556" spans="12:12">
      <c r="L556" s="667"/>
    </row>
    <row r="557" spans="12:12">
      <c r="L557" s="667"/>
    </row>
    <row r="558" spans="12:12">
      <c r="L558" s="667"/>
    </row>
    <row r="559" spans="12:12">
      <c r="L559" s="667"/>
    </row>
    <row r="560" spans="12:12">
      <c r="L560" s="667"/>
    </row>
    <row r="561" spans="12:12">
      <c r="L561" s="667"/>
    </row>
    <row r="562" spans="12:12">
      <c r="L562" s="667"/>
    </row>
    <row r="563" spans="12:12">
      <c r="L563" s="667"/>
    </row>
    <row r="564" spans="12:12">
      <c r="L564" s="667"/>
    </row>
    <row r="565" spans="12:12">
      <c r="L565" s="667"/>
    </row>
    <row r="566" spans="12:12">
      <c r="L566" s="667"/>
    </row>
    <row r="567" spans="12:12">
      <c r="L567" s="667"/>
    </row>
    <row r="568" spans="12:12">
      <c r="L568" s="667"/>
    </row>
    <row r="569" spans="12:12">
      <c r="L569" s="667"/>
    </row>
    <row r="570" spans="12:12">
      <c r="L570" s="667"/>
    </row>
    <row r="571" spans="12:12">
      <c r="L571" s="667"/>
    </row>
    <row r="572" spans="12:12">
      <c r="L572" s="667"/>
    </row>
    <row r="573" spans="12:12">
      <c r="L573" s="667"/>
    </row>
    <row r="574" spans="12:12">
      <c r="L574" s="667"/>
    </row>
    <row r="575" spans="12:12">
      <c r="L575" s="667"/>
    </row>
    <row r="576" spans="12:12">
      <c r="L576" s="667"/>
    </row>
    <row r="577" spans="12:12">
      <c r="L577" s="667"/>
    </row>
    <row r="578" spans="12:12">
      <c r="L578" s="667"/>
    </row>
    <row r="579" spans="12:12">
      <c r="L579" s="667"/>
    </row>
    <row r="580" spans="12:12">
      <c r="L580" s="667"/>
    </row>
    <row r="581" spans="12:12">
      <c r="L581" s="667"/>
    </row>
    <row r="582" spans="12:12">
      <c r="L582" s="667"/>
    </row>
    <row r="583" spans="12:12">
      <c r="L583" s="667"/>
    </row>
    <row r="584" spans="12:12">
      <c r="L584" s="667"/>
    </row>
    <row r="585" spans="12:12">
      <c r="L585" s="667"/>
    </row>
    <row r="586" spans="12:12">
      <c r="L586" s="667"/>
    </row>
    <row r="587" spans="12:12">
      <c r="L587" s="667"/>
    </row>
    <row r="588" spans="12:12">
      <c r="L588" s="667"/>
    </row>
    <row r="589" spans="12:12">
      <c r="L589" s="667"/>
    </row>
    <row r="590" spans="12:12">
      <c r="L590" s="667"/>
    </row>
    <row r="591" spans="12:12">
      <c r="L591" s="667"/>
    </row>
    <row r="592" spans="12:12">
      <c r="L592" s="667"/>
    </row>
    <row r="593" spans="12:12">
      <c r="L593" s="667"/>
    </row>
    <row r="594" spans="12:12">
      <c r="L594" s="667"/>
    </row>
    <row r="595" spans="12:12">
      <c r="L595" s="667"/>
    </row>
    <row r="596" spans="12:12">
      <c r="L596" s="667"/>
    </row>
    <row r="597" spans="12:12">
      <c r="L597" s="667"/>
    </row>
    <row r="598" spans="12:12">
      <c r="L598" s="667"/>
    </row>
    <row r="599" spans="12:12">
      <c r="L599" s="667"/>
    </row>
    <row r="600" spans="12:12">
      <c r="L600" s="667"/>
    </row>
    <row r="601" spans="12:12">
      <c r="L601" s="667"/>
    </row>
    <row r="602" spans="12:12">
      <c r="L602" s="667"/>
    </row>
    <row r="603" spans="12:12">
      <c r="L603" s="667"/>
    </row>
    <row r="604" spans="12:12">
      <c r="L604" s="667"/>
    </row>
    <row r="605" spans="12:12">
      <c r="L605" s="667"/>
    </row>
    <row r="606" spans="12:12">
      <c r="L606" s="667"/>
    </row>
    <row r="607" spans="12:12">
      <c r="L607" s="667"/>
    </row>
    <row r="608" spans="12:12">
      <c r="L608" s="667"/>
    </row>
    <row r="609" spans="12:12">
      <c r="L609" s="667"/>
    </row>
    <row r="610" spans="12:12">
      <c r="L610" s="667"/>
    </row>
    <row r="611" spans="12:12">
      <c r="L611" s="667"/>
    </row>
    <row r="612" spans="12:12">
      <c r="L612" s="667"/>
    </row>
    <row r="613" spans="12:12">
      <c r="L613" s="667"/>
    </row>
    <row r="614" spans="12:12">
      <c r="L614" s="667"/>
    </row>
    <row r="615" spans="12:12">
      <c r="L615" s="667"/>
    </row>
    <row r="616" spans="12:12">
      <c r="L616" s="667"/>
    </row>
    <row r="617" spans="12:12">
      <c r="L617" s="667"/>
    </row>
    <row r="618" spans="12:12">
      <c r="L618" s="667"/>
    </row>
    <row r="619" spans="12:12">
      <c r="L619" s="667"/>
    </row>
    <row r="620" spans="12:12">
      <c r="L620" s="667"/>
    </row>
    <row r="621" spans="12:12">
      <c r="L621" s="667"/>
    </row>
    <row r="622" spans="12:12">
      <c r="L622" s="667"/>
    </row>
    <row r="623" spans="12:12">
      <c r="L623" s="667"/>
    </row>
    <row r="624" spans="12:12">
      <c r="L624" s="667"/>
    </row>
    <row r="625" spans="12:12">
      <c r="L625" s="667"/>
    </row>
    <row r="626" spans="12:12">
      <c r="L626" s="667"/>
    </row>
    <row r="627" spans="12:12">
      <c r="L627" s="667"/>
    </row>
    <row r="628" spans="12:12">
      <c r="L628" s="667"/>
    </row>
    <row r="629" spans="12:12">
      <c r="L629" s="667"/>
    </row>
    <row r="630" spans="12:12">
      <c r="L630" s="667"/>
    </row>
    <row r="631" spans="12:12">
      <c r="L631" s="667"/>
    </row>
    <row r="632" spans="12:12">
      <c r="L632" s="667"/>
    </row>
    <row r="633" spans="12:12">
      <c r="L633" s="667"/>
    </row>
    <row r="634" spans="12:12">
      <c r="L634" s="667"/>
    </row>
    <row r="635" spans="12:12">
      <c r="L635" s="667"/>
    </row>
    <row r="636" spans="12:12">
      <c r="L636" s="667"/>
    </row>
    <row r="637" spans="12:12">
      <c r="L637" s="667"/>
    </row>
    <row r="638" spans="12:12">
      <c r="L638" s="667"/>
    </row>
    <row r="639" spans="12:12">
      <c r="L639" s="667"/>
    </row>
    <row r="640" spans="12:12">
      <c r="L640" s="667"/>
    </row>
    <row r="641" spans="12:12">
      <c r="L641" s="667"/>
    </row>
    <row r="642" spans="12:12">
      <c r="L642" s="667"/>
    </row>
    <row r="643" spans="12:12">
      <c r="L643" s="667"/>
    </row>
    <row r="644" spans="12:12">
      <c r="L644" s="667"/>
    </row>
    <row r="645" spans="12:12">
      <c r="L645" s="667"/>
    </row>
    <row r="646" spans="12:12">
      <c r="L646" s="667"/>
    </row>
    <row r="647" spans="12:12">
      <c r="L647" s="667"/>
    </row>
    <row r="648" spans="12:12">
      <c r="L648" s="667"/>
    </row>
    <row r="649" spans="12:12">
      <c r="L649" s="667"/>
    </row>
    <row r="650" spans="12:12">
      <c r="L650" s="667"/>
    </row>
    <row r="651" spans="12:12">
      <c r="L651" s="667"/>
    </row>
    <row r="652" spans="12:12">
      <c r="L652" s="667"/>
    </row>
    <row r="653" spans="12:12">
      <c r="L653" s="667"/>
    </row>
    <row r="654" spans="12:12">
      <c r="L654" s="667"/>
    </row>
    <row r="655" spans="12:12">
      <c r="L655" s="667"/>
    </row>
    <row r="656" spans="12:12">
      <c r="L656" s="667"/>
    </row>
    <row r="657" spans="12:12">
      <c r="L657" s="667"/>
    </row>
    <row r="658" spans="12:12">
      <c r="L658" s="667"/>
    </row>
    <row r="659" spans="12:12">
      <c r="L659" s="667"/>
    </row>
    <row r="660" spans="12:12">
      <c r="L660" s="667"/>
    </row>
    <row r="661" spans="12:12">
      <c r="L661" s="667"/>
    </row>
    <row r="662" spans="12:12">
      <c r="L662" s="667"/>
    </row>
    <row r="663" spans="12:12">
      <c r="L663" s="667"/>
    </row>
    <row r="664" spans="12:12">
      <c r="L664" s="667"/>
    </row>
    <row r="665" spans="12:12">
      <c r="L665" s="667"/>
    </row>
    <row r="666" spans="12:12">
      <c r="L666" s="667"/>
    </row>
    <row r="667" spans="12:12">
      <c r="L667" s="667"/>
    </row>
    <row r="668" spans="12:12">
      <c r="L668" s="667"/>
    </row>
    <row r="669" spans="12:12">
      <c r="L669" s="667"/>
    </row>
    <row r="670" spans="12:12">
      <c r="L670" s="667"/>
    </row>
    <row r="671" spans="12:12">
      <c r="L671" s="667"/>
    </row>
    <row r="672" spans="12:12">
      <c r="L672" s="667"/>
    </row>
    <row r="673" spans="12:12">
      <c r="L673" s="667"/>
    </row>
    <row r="674" spans="12:12">
      <c r="L674" s="667"/>
    </row>
    <row r="675" spans="12:12">
      <c r="L675" s="667"/>
    </row>
    <row r="676" spans="12:12">
      <c r="L676" s="667"/>
    </row>
    <row r="677" spans="12:12">
      <c r="L677" s="667"/>
    </row>
    <row r="678" spans="12:12">
      <c r="L678" s="667"/>
    </row>
    <row r="679" spans="12:12">
      <c r="L679" s="667"/>
    </row>
    <row r="680" spans="12:12">
      <c r="L680" s="667"/>
    </row>
    <row r="681" spans="12:12">
      <c r="L681" s="667"/>
    </row>
    <row r="682" spans="12:12">
      <c r="L682" s="667"/>
    </row>
    <row r="683" spans="12:12">
      <c r="L683" s="667"/>
    </row>
    <row r="684" spans="12:12">
      <c r="L684" s="667"/>
    </row>
    <row r="685" spans="12:12">
      <c r="L685" s="667"/>
    </row>
    <row r="686" spans="12:12">
      <c r="L686" s="667"/>
    </row>
    <row r="687" spans="12:12">
      <c r="L687" s="667"/>
    </row>
    <row r="688" spans="12:12">
      <c r="L688" s="667"/>
    </row>
    <row r="689" spans="12:12">
      <c r="L689" s="667"/>
    </row>
    <row r="690" spans="12:12">
      <c r="L690" s="667"/>
    </row>
    <row r="691" spans="12:12">
      <c r="L691" s="667"/>
    </row>
    <row r="692" spans="12:12">
      <c r="L692" s="667"/>
    </row>
    <row r="693" spans="12:12">
      <c r="L693" s="667"/>
    </row>
    <row r="694" spans="12:12">
      <c r="L694" s="667"/>
    </row>
    <row r="695" spans="12:12">
      <c r="L695" s="667"/>
    </row>
    <row r="696" spans="12:12">
      <c r="L696" s="667"/>
    </row>
    <row r="697" spans="12:12">
      <c r="L697" s="667"/>
    </row>
    <row r="698" spans="12:12">
      <c r="L698" s="667"/>
    </row>
    <row r="699" spans="12:12">
      <c r="L699" s="667"/>
    </row>
    <row r="700" spans="12:12">
      <c r="L700" s="667"/>
    </row>
    <row r="701" spans="12:12">
      <c r="L701" s="667"/>
    </row>
    <row r="702" spans="12:12">
      <c r="L702" s="667"/>
    </row>
    <row r="703" spans="12:12">
      <c r="L703" s="667"/>
    </row>
    <row r="704" spans="12:12">
      <c r="L704" s="667"/>
    </row>
    <row r="705" spans="12:12">
      <c r="L705" s="667"/>
    </row>
    <row r="706" spans="12:12">
      <c r="L706" s="667"/>
    </row>
    <row r="707" spans="12:12">
      <c r="L707" s="667"/>
    </row>
    <row r="708" spans="12:12">
      <c r="L708" s="667"/>
    </row>
    <row r="709" spans="12:12">
      <c r="L709" s="667"/>
    </row>
    <row r="710" spans="12:12">
      <c r="L710" s="667"/>
    </row>
    <row r="711" spans="12:12">
      <c r="L711" s="667"/>
    </row>
    <row r="712" spans="12:12">
      <c r="L712" s="667"/>
    </row>
    <row r="713" spans="12:12">
      <c r="L713" s="667"/>
    </row>
    <row r="714" spans="12:12">
      <c r="L714" s="667"/>
    </row>
    <row r="715" spans="12:12">
      <c r="L715" s="667"/>
    </row>
    <row r="716" spans="12:12">
      <c r="L716" s="667"/>
    </row>
    <row r="717" spans="12:12">
      <c r="L717" s="667"/>
    </row>
    <row r="718" spans="12:12">
      <c r="L718" s="667"/>
    </row>
    <row r="719" spans="12:12">
      <c r="L719" s="667"/>
    </row>
    <row r="720" spans="12:12">
      <c r="L720" s="667"/>
    </row>
    <row r="721" spans="12:12">
      <c r="L721" s="667"/>
    </row>
    <row r="722" spans="12:12">
      <c r="L722" s="667"/>
    </row>
    <row r="723" spans="12:12">
      <c r="L723" s="667"/>
    </row>
    <row r="724" spans="12:12">
      <c r="L724" s="667"/>
    </row>
    <row r="725" spans="12:12">
      <c r="L725" s="667"/>
    </row>
    <row r="726" spans="12:12">
      <c r="L726" s="667"/>
    </row>
    <row r="727" spans="12:12">
      <c r="L727" s="667"/>
    </row>
    <row r="728" spans="12:12">
      <c r="L728" s="667"/>
    </row>
    <row r="729" spans="12:12">
      <c r="L729" s="667"/>
    </row>
    <row r="730" spans="12:12">
      <c r="L730" s="667"/>
    </row>
    <row r="731" spans="12:12">
      <c r="L731" s="667"/>
    </row>
    <row r="732" spans="12:12">
      <c r="L732" s="667"/>
    </row>
    <row r="733" spans="12:12">
      <c r="L733" s="667"/>
    </row>
    <row r="734" spans="12:12">
      <c r="L734" s="667"/>
    </row>
    <row r="735" spans="12:12">
      <c r="L735" s="667"/>
    </row>
    <row r="736" spans="12:12">
      <c r="L736" s="667"/>
    </row>
    <row r="737" spans="12:12">
      <c r="L737" s="667"/>
    </row>
    <row r="738" spans="12:12">
      <c r="L738" s="667"/>
    </row>
    <row r="739" spans="12:12">
      <c r="L739" s="667"/>
    </row>
    <row r="740" spans="12:12">
      <c r="L740" s="667"/>
    </row>
    <row r="741" spans="12:12">
      <c r="L741" s="667"/>
    </row>
    <row r="742" spans="12:12">
      <c r="L742" s="667"/>
    </row>
    <row r="743" spans="12:12">
      <c r="L743" s="667"/>
    </row>
    <row r="744" spans="12:12">
      <c r="L744" s="667"/>
    </row>
    <row r="745" spans="12:12">
      <c r="L745" s="667"/>
    </row>
    <row r="746" spans="12:12">
      <c r="L746" s="667"/>
    </row>
    <row r="747" spans="12:12">
      <c r="L747" s="667"/>
    </row>
    <row r="748" spans="12:12">
      <c r="L748" s="667"/>
    </row>
    <row r="749" spans="12:12">
      <c r="L749" s="667"/>
    </row>
    <row r="750" spans="12:12">
      <c r="L750" s="667"/>
    </row>
    <row r="751" spans="12:12">
      <c r="L751" s="667"/>
    </row>
    <row r="752" spans="12:12">
      <c r="L752" s="667"/>
    </row>
    <row r="753" spans="12:12">
      <c r="L753" s="667"/>
    </row>
    <row r="754" spans="12:12">
      <c r="L754" s="667"/>
    </row>
    <row r="755" spans="12:12">
      <c r="L755" s="667"/>
    </row>
    <row r="756" spans="12:12">
      <c r="L756" s="667"/>
    </row>
    <row r="757" spans="12:12">
      <c r="L757" s="667"/>
    </row>
    <row r="758" spans="12:12">
      <c r="L758" s="667"/>
    </row>
    <row r="759" spans="12:12">
      <c r="L759" s="667"/>
    </row>
    <row r="760" spans="12:12">
      <c r="L760" s="667"/>
    </row>
    <row r="761" spans="12:12">
      <c r="L761" s="667"/>
    </row>
    <row r="762" spans="12:12">
      <c r="L762" s="667"/>
    </row>
    <row r="763" spans="12:12">
      <c r="L763" s="667"/>
    </row>
    <row r="764" spans="12:12">
      <c r="L764" s="667"/>
    </row>
    <row r="765" spans="12:12">
      <c r="L765" s="667"/>
    </row>
    <row r="766" spans="12:12">
      <c r="L766" s="667"/>
    </row>
    <row r="767" spans="12:12">
      <c r="L767" s="667"/>
    </row>
    <row r="768" spans="12:12">
      <c r="L768" s="667"/>
    </row>
    <row r="769" spans="12:12">
      <c r="L769" s="667"/>
    </row>
    <row r="770" spans="12:12">
      <c r="L770" s="667"/>
    </row>
    <row r="771" spans="12:12">
      <c r="L771" s="667"/>
    </row>
    <row r="772" spans="12:12">
      <c r="L772" s="667"/>
    </row>
    <row r="773" spans="12:12">
      <c r="L773" s="667"/>
    </row>
    <row r="774" spans="12:12">
      <c r="L774" s="667"/>
    </row>
    <row r="775" spans="12:12">
      <c r="L775" s="667"/>
    </row>
    <row r="776" spans="12:12">
      <c r="L776" s="667"/>
    </row>
    <row r="777" spans="12:12">
      <c r="L777" s="667"/>
    </row>
    <row r="778" spans="12:12">
      <c r="L778" s="667"/>
    </row>
    <row r="779" spans="12:12">
      <c r="L779" s="667"/>
    </row>
    <row r="780" spans="12:12">
      <c r="L780" s="667"/>
    </row>
    <row r="781" spans="12:12">
      <c r="L781" s="667"/>
    </row>
    <row r="782" spans="12:12">
      <c r="L782" s="667"/>
    </row>
    <row r="783" spans="12:12">
      <c r="L783" s="667"/>
    </row>
    <row r="784" spans="12:12">
      <c r="L784" s="667"/>
    </row>
    <row r="785" spans="12:12">
      <c r="L785" s="667"/>
    </row>
    <row r="786" spans="12:12">
      <c r="L786" s="667"/>
    </row>
    <row r="787" spans="12:12">
      <c r="L787" s="667"/>
    </row>
    <row r="788" spans="12:12">
      <c r="L788" s="667"/>
    </row>
    <row r="789" spans="12:12">
      <c r="L789" s="667"/>
    </row>
    <row r="790" spans="12:12">
      <c r="L790" s="667"/>
    </row>
    <row r="791" spans="12:12">
      <c r="L791" s="667"/>
    </row>
    <row r="792" spans="12:12">
      <c r="L792" s="667"/>
    </row>
    <row r="793" spans="12:12">
      <c r="L793" s="667"/>
    </row>
    <row r="794" spans="12:12">
      <c r="L794" s="667"/>
    </row>
    <row r="795" spans="12:12">
      <c r="L795" s="667"/>
    </row>
    <row r="796" spans="12:12">
      <c r="L796" s="667"/>
    </row>
    <row r="797" spans="12:12">
      <c r="L797" s="667"/>
    </row>
    <row r="798" spans="12:12">
      <c r="L798" s="667"/>
    </row>
    <row r="799" spans="12:12">
      <c r="L799" s="667"/>
    </row>
    <row r="800" spans="12:12">
      <c r="L800" s="667"/>
    </row>
    <row r="801" spans="12:12">
      <c r="L801" s="667"/>
    </row>
    <row r="802" spans="12:12">
      <c r="L802" s="667"/>
    </row>
    <row r="803" spans="12:12">
      <c r="L803" s="667"/>
    </row>
    <row r="804" spans="12:12">
      <c r="L804" s="667"/>
    </row>
    <row r="805" spans="12:12">
      <c r="L805" s="667"/>
    </row>
    <row r="806" spans="12:12">
      <c r="L806" s="667"/>
    </row>
    <row r="807" spans="12:12">
      <c r="L807" s="667"/>
    </row>
    <row r="808" spans="12:12">
      <c r="L808" s="667"/>
    </row>
    <row r="809" spans="12:12">
      <c r="L809" s="667"/>
    </row>
    <row r="810" spans="12:12">
      <c r="L810" s="667"/>
    </row>
    <row r="811" spans="12:12">
      <c r="L811" s="667"/>
    </row>
    <row r="812" spans="12:12">
      <c r="L812" s="667"/>
    </row>
    <row r="813" spans="12:12">
      <c r="L813" s="667"/>
    </row>
    <row r="814" spans="12:12">
      <c r="L814" s="667"/>
    </row>
    <row r="815" spans="12:12">
      <c r="L815" s="667"/>
    </row>
    <row r="816" spans="12:12">
      <c r="L816" s="667"/>
    </row>
    <row r="817" spans="12:12">
      <c r="L817" s="667"/>
    </row>
    <row r="818" spans="12:12">
      <c r="L818" s="667"/>
    </row>
    <row r="819" spans="12:12">
      <c r="L819" s="667"/>
    </row>
    <row r="820" spans="12:12">
      <c r="L820" s="667"/>
    </row>
    <row r="821" spans="12:12">
      <c r="L821" s="667"/>
    </row>
    <row r="822" spans="12:12">
      <c r="L822" s="667"/>
    </row>
    <row r="823" spans="12:12">
      <c r="L823" s="667"/>
    </row>
    <row r="824" spans="12:12">
      <c r="L824" s="667"/>
    </row>
    <row r="825" spans="12:12">
      <c r="L825" s="667"/>
    </row>
    <row r="826" spans="12:12">
      <c r="L826" s="667"/>
    </row>
    <row r="827" spans="12:12">
      <c r="L827" s="667"/>
    </row>
    <row r="828" spans="12:12">
      <c r="L828" s="667"/>
    </row>
    <row r="829" spans="12:12">
      <c r="L829" s="667"/>
    </row>
    <row r="830" spans="12:12">
      <c r="L830" s="667"/>
    </row>
    <row r="831" spans="12:12">
      <c r="L831" s="667"/>
    </row>
    <row r="832" spans="12:12">
      <c r="L832" s="667"/>
    </row>
    <row r="833" spans="12:12">
      <c r="L833" s="667"/>
    </row>
    <row r="834" spans="12:12">
      <c r="L834" s="667"/>
    </row>
    <row r="835" spans="12:12">
      <c r="L835" s="667"/>
    </row>
    <row r="836" spans="12:12">
      <c r="L836" s="667"/>
    </row>
    <row r="837" spans="12:12">
      <c r="L837" s="667"/>
    </row>
    <row r="838" spans="12:12">
      <c r="L838" s="667"/>
    </row>
    <row r="839" spans="12:12">
      <c r="L839" s="667"/>
    </row>
    <row r="840" spans="12:12">
      <c r="L840" s="667"/>
    </row>
    <row r="841" spans="12:12">
      <c r="L841" s="667"/>
    </row>
    <row r="842" spans="12:12">
      <c r="L842" s="667"/>
    </row>
    <row r="843" spans="12:12">
      <c r="L843" s="667"/>
    </row>
    <row r="844" spans="12:12">
      <c r="L844" s="667"/>
    </row>
    <row r="845" spans="12:12">
      <c r="L845" s="667"/>
    </row>
    <row r="846" spans="12:12">
      <c r="L846" s="667"/>
    </row>
    <row r="847" spans="12:12">
      <c r="L847" s="667"/>
    </row>
    <row r="848" spans="12:12">
      <c r="L848" s="667"/>
    </row>
    <row r="849" spans="12:12">
      <c r="L849" s="667"/>
    </row>
    <row r="850" spans="12:12">
      <c r="L850" s="667"/>
    </row>
    <row r="851" spans="12:12">
      <c r="L851" s="667"/>
    </row>
    <row r="852" spans="12:12">
      <c r="L852" s="667"/>
    </row>
    <row r="853" spans="12:12">
      <c r="L853" s="667"/>
    </row>
    <row r="854" spans="12:12">
      <c r="L854" s="667"/>
    </row>
    <row r="855" spans="12:12">
      <c r="L855" s="667"/>
    </row>
    <row r="856" spans="12:12">
      <c r="L856" s="667"/>
    </row>
    <row r="857" spans="12:12">
      <c r="L857" s="667"/>
    </row>
    <row r="858" spans="12:12">
      <c r="L858" s="667"/>
    </row>
    <row r="859" spans="12:12">
      <c r="L859" s="667"/>
    </row>
    <row r="860" spans="12:12">
      <c r="L860" s="667"/>
    </row>
    <row r="861" spans="12:12">
      <c r="L861" s="667"/>
    </row>
    <row r="862" spans="12:12">
      <c r="L862" s="667"/>
    </row>
    <row r="863" spans="12:12">
      <c r="L863" s="667"/>
    </row>
    <row r="864" spans="12:12">
      <c r="L864" s="667"/>
    </row>
    <row r="865" spans="12:12">
      <c r="L865" s="667"/>
    </row>
    <row r="866" spans="12:12">
      <c r="L866" s="667"/>
    </row>
    <row r="867" spans="12:12">
      <c r="L867" s="667"/>
    </row>
    <row r="868" spans="12:12">
      <c r="L868" s="667"/>
    </row>
    <row r="869" spans="12:12">
      <c r="L869" s="667"/>
    </row>
    <row r="870" spans="12:12">
      <c r="L870" s="667"/>
    </row>
    <row r="871" spans="12:12">
      <c r="L871" s="667"/>
    </row>
    <row r="872" spans="12:12">
      <c r="L872" s="667"/>
    </row>
    <row r="873" spans="12:12">
      <c r="L873" s="667"/>
    </row>
    <row r="874" spans="12:12">
      <c r="L874" s="667"/>
    </row>
    <row r="875" spans="12:12">
      <c r="L875" s="667"/>
    </row>
    <row r="876" spans="12:12">
      <c r="L876" s="667"/>
    </row>
    <row r="877" spans="12:12">
      <c r="L877" s="667"/>
    </row>
    <row r="878" spans="12:12">
      <c r="L878" s="667"/>
    </row>
    <row r="879" spans="12:12">
      <c r="L879" s="667"/>
    </row>
    <row r="880" spans="12:12">
      <c r="L880" s="667"/>
    </row>
    <row r="881" spans="12:12">
      <c r="L881" s="667"/>
    </row>
    <row r="882" spans="12:12">
      <c r="L882" s="667"/>
    </row>
    <row r="883" spans="12:12">
      <c r="L883" s="667"/>
    </row>
    <row r="884" spans="12:12">
      <c r="L884" s="667"/>
    </row>
    <row r="885" spans="12:12">
      <c r="L885" s="667"/>
    </row>
    <row r="886" spans="12:12">
      <c r="L886" s="667"/>
    </row>
    <row r="887" spans="12:12">
      <c r="L887" s="667"/>
    </row>
    <row r="888" spans="12:12">
      <c r="L888" s="667"/>
    </row>
    <row r="889" spans="12:12">
      <c r="L889" s="667"/>
    </row>
    <row r="890" spans="12:12">
      <c r="L890" s="667"/>
    </row>
    <row r="891" spans="12:12">
      <c r="L891" s="667"/>
    </row>
    <row r="892" spans="12:12">
      <c r="L892" s="667"/>
    </row>
    <row r="893" spans="12:12">
      <c r="L893" s="667"/>
    </row>
    <row r="894" spans="12:12">
      <c r="L894" s="667"/>
    </row>
    <row r="895" spans="12:12">
      <c r="L895" s="667"/>
    </row>
    <row r="896" spans="12:12">
      <c r="L896" s="667"/>
    </row>
    <row r="897" spans="12:12">
      <c r="L897" s="667"/>
    </row>
    <row r="898" spans="12:12">
      <c r="L898" s="667"/>
    </row>
    <row r="899" spans="12:12">
      <c r="L899" s="667"/>
    </row>
    <row r="900" spans="12:12">
      <c r="L900" s="667"/>
    </row>
    <row r="901" spans="12:12">
      <c r="L901" s="667"/>
    </row>
    <row r="902" spans="12:12">
      <c r="L902" s="667"/>
    </row>
    <row r="903" spans="12:12">
      <c r="L903" s="667"/>
    </row>
    <row r="904" spans="12:12">
      <c r="L904" s="667"/>
    </row>
    <row r="905" spans="12:12">
      <c r="L905" s="667"/>
    </row>
    <row r="906" spans="12:12">
      <c r="L906" s="667"/>
    </row>
    <row r="907" spans="12:12">
      <c r="L907" s="667"/>
    </row>
    <row r="908" spans="12:12">
      <c r="L908" s="667"/>
    </row>
    <row r="909" spans="12:12">
      <c r="L909" s="667"/>
    </row>
    <row r="910" spans="12:12">
      <c r="L910" s="667"/>
    </row>
    <row r="911" spans="12:12">
      <c r="L911" s="667"/>
    </row>
    <row r="912" spans="12:12">
      <c r="L912" s="667"/>
    </row>
    <row r="913" spans="12:12">
      <c r="L913" s="667"/>
    </row>
    <row r="914" spans="12:12">
      <c r="L914" s="667"/>
    </row>
    <row r="915" spans="12:12">
      <c r="L915" s="667"/>
    </row>
    <row r="916" spans="12:12">
      <c r="L916" s="667"/>
    </row>
    <row r="917" spans="12:12">
      <c r="L917" s="667"/>
    </row>
    <row r="918" spans="12:12">
      <c r="L918" s="667"/>
    </row>
    <row r="919" spans="12:12">
      <c r="L919" s="667"/>
    </row>
    <row r="920" spans="12:12">
      <c r="L920" s="667"/>
    </row>
    <row r="921" spans="12:12">
      <c r="L921" s="667"/>
    </row>
    <row r="922" spans="12:12">
      <c r="L922" s="667"/>
    </row>
    <row r="923" spans="12:12">
      <c r="L923" s="667"/>
    </row>
    <row r="924" spans="12:12">
      <c r="L924" s="667"/>
    </row>
    <row r="925" spans="12:12">
      <c r="L925" s="667"/>
    </row>
    <row r="926" spans="12:12">
      <c r="L926" s="667"/>
    </row>
    <row r="927" spans="12:12">
      <c r="L927" s="667"/>
    </row>
    <row r="928" spans="12:12">
      <c r="L928" s="667"/>
    </row>
    <row r="929" spans="12:12">
      <c r="L929" s="667"/>
    </row>
    <row r="930" spans="12:12">
      <c r="L930" s="667"/>
    </row>
    <row r="931" spans="12:12">
      <c r="L931" s="667"/>
    </row>
    <row r="932" spans="12:12">
      <c r="L932" s="667"/>
    </row>
    <row r="933" spans="12:12">
      <c r="L933" s="667"/>
    </row>
    <row r="934" spans="12:12">
      <c r="L934" s="667"/>
    </row>
    <row r="935" spans="12:12">
      <c r="L935" s="667"/>
    </row>
    <row r="936" spans="12:12">
      <c r="L936" s="667"/>
    </row>
    <row r="937" spans="12:12">
      <c r="L937" s="667"/>
    </row>
    <row r="938" spans="12:12">
      <c r="L938" s="667"/>
    </row>
    <row r="939" spans="12:12">
      <c r="L939" s="667"/>
    </row>
    <row r="940" spans="12:12">
      <c r="L940" s="667"/>
    </row>
    <row r="941" spans="12:12">
      <c r="L941" s="667"/>
    </row>
    <row r="942" spans="12:12">
      <c r="L942" s="667"/>
    </row>
    <row r="943" spans="12:12">
      <c r="L943" s="667"/>
    </row>
    <row r="944" spans="12:12">
      <c r="L944" s="667"/>
    </row>
    <row r="945" spans="12:12">
      <c r="L945" s="667"/>
    </row>
    <row r="946" spans="12:12">
      <c r="L946" s="667"/>
    </row>
    <row r="947" spans="12:12">
      <c r="L947" s="667"/>
    </row>
    <row r="948" spans="12:12">
      <c r="L948" s="667"/>
    </row>
    <row r="949" spans="12:12">
      <c r="L949" s="667"/>
    </row>
    <row r="950" spans="12:12">
      <c r="L950" s="667"/>
    </row>
    <row r="951" spans="12:12">
      <c r="L951" s="667"/>
    </row>
    <row r="952" spans="12:12">
      <c r="L952" s="667"/>
    </row>
    <row r="953" spans="12:12">
      <c r="L953" s="667"/>
    </row>
    <row r="954" spans="12:12">
      <c r="L954" s="667"/>
    </row>
    <row r="955" spans="12:12">
      <c r="L955" s="667"/>
    </row>
    <row r="956" spans="12:12">
      <c r="L956" s="667"/>
    </row>
    <row r="957" spans="12:12">
      <c r="L957" s="667"/>
    </row>
    <row r="958" spans="12:12">
      <c r="L958" s="667"/>
    </row>
    <row r="959" spans="12:12">
      <c r="L959" s="667"/>
    </row>
    <row r="960" spans="12:12">
      <c r="L960" s="667"/>
    </row>
    <row r="961" spans="12:12">
      <c r="L961" s="667"/>
    </row>
    <row r="962" spans="12:12">
      <c r="L962" s="667"/>
    </row>
    <row r="963" spans="12:12">
      <c r="L963" s="667"/>
    </row>
    <row r="964" spans="12:12">
      <c r="L964" s="667"/>
    </row>
    <row r="965" spans="12:12">
      <c r="L965" s="667"/>
    </row>
    <row r="966" spans="12:12">
      <c r="L966" s="667"/>
    </row>
    <row r="967" spans="12:12">
      <c r="L967" s="667"/>
    </row>
    <row r="968" spans="12:12">
      <c r="L968" s="667"/>
    </row>
    <row r="969" spans="12:12">
      <c r="L969" s="667"/>
    </row>
    <row r="970" spans="12:12">
      <c r="L970" s="667"/>
    </row>
    <row r="971" spans="12:12">
      <c r="L971" s="667"/>
    </row>
    <row r="972" spans="12:12">
      <c r="L972" s="667"/>
    </row>
    <row r="973" spans="12:12">
      <c r="L973" s="667"/>
    </row>
    <row r="974" spans="12:12">
      <c r="L974" s="667"/>
    </row>
    <row r="975" spans="12:12">
      <c r="L975" s="667"/>
    </row>
    <row r="976" spans="12:12">
      <c r="L976" s="667"/>
    </row>
    <row r="977" spans="12:12">
      <c r="L977" s="667"/>
    </row>
    <row r="978" spans="12:12">
      <c r="L978" s="667"/>
    </row>
    <row r="979" spans="12:12">
      <c r="L979" s="667"/>
    </row>
    <row r="980" spans="12:12">
      <c r="L980" s="667"/>
    </row>
    <row r="981" spans="12:12">
      <c r="L981" s="667"/>
    </row>
    <row r="982" spans="12:12">
      <c r="L982" s="667"/>
    </row>
    <row r="983" spans="12:12">
      <c r="L983" s="667"/>
    </row>
    <row r="984" spans="12:12">
      <c r="L984" s="667"/>
    </row>
    <row r="985" spans="12:12">
      <c r="L985" s="667"/>
    </row>
    <row r="986" spans="12:12">
      <c r="L986" s="667"/>
    </row>
    <row r="987" spans="12:12">
      <c r="L987" s="667"/>
    </row>
    <row r="988" spans="12:12">
      <c r="L988" s="667"/>
    </row>
    <row r="989" spans="12:12">
      <c r="L989" s="667"/>
    </row>
    <row r="990" spans="12:12">
      <c r="L990" s="667"/>
    </row>
    <row r="991" spans="12:12">
      <c r="L991" s="667"/>
    </row>
    <row r="992" spans="12:12">
      <c r="L992" s="667"/>
    </row>
    <row r="993" spans="12:12">
      <c r="L993" s="667"/>
    </row>
    <row r="994" spans="12:12">
      <c r="L994" s="667"/>
    </row>
    <row r="995" spans="12:12">
      <c r="L995" s="667"/>
    </row>
    <row r="996" spans="12:12">
      <c r="L996" s="667"/>
    </row>
    <row r="997" spans="12:12">
      <c r="L997" s="667"/>
    </row>
    <row r="998" spans="12:12">
      <c r="L998" s="667"/>
    </row>
    <row r="999" spans="12:12">
      <c r="L999" s="667"/>
    </row>
    <row r="1000" spans="12:12">
      <c r="L1000" s="667"/>
    </row>
    <row r="1001" spans="12:12">
      <c r="L1001" s="667"/>
    </row>
    <row r="1002" spans="12:12">
      <c r="L1002" s="667"/>
    </row>
    <row r="1003" spans="12:12">
      <c r="L1003" s="667"/>
    </row>
    <row r="1004" spans="12:12">
      <c r="L1004" s="667"/>
    </row>
    <row r="1005" spans="12:12">
      <c r="L1005" s="667"/>
    </row>
    <row r="1006" spans="12:12">
      <c r="L1006" s="667"/>
    </row>
    <row r="1007" spans="12:12">
      <c r="L1007" s="667"/>
    </row>
    <row r="1008" spans="12:12">
      <c r="L1008" s="667"/>
    </row>
    <row r="1009" spans="12:12">
      <c r="L1009" s="667"/>
    </row>
    <row r="1010" spans="12:12">
      <c r="L1010" s="667"/>
    </row>
    <row r="1011" spans="12:12">
      <c r="L1011" s="667"/>
    </row>
    <row r="1012" spans="12:12">
      <c r="L1012" s="667"/>
    </row>
    <row r="1013" spans="12:12">
      <c r="L1013" s="667"/>
    </row>
    <row r="1014" spans="12:12">
      <c r="L1014" s="667"/>
    </row>
    <row r="1015" spans="12:12">
      <c r="L1015" s="667"/>
    </row>
    <row r="1016" spans="12:12">
      <c r="L1016" s="667"/>
    </row>
    <row r="1017" spans="12:12">
      <c r="L1017" s="667"/>
    </row>
    <row r="1018" spans="12:12">
      <c r="L1018" s="667"/>
    </row>
    <row r="1019" spans="12:12">
      <c r="L1019" s="667"/>
    </row>
    <row r="1020" spans="12:12">
      <c r="L1020" s="667"/>
    </row>
    <row r="1021" spans="12:12">
      <c r="L1021" s="667"/>
    </row>
    <row r="1022" spans="12:12">
      <c r="L1022" s="667"/>
    </row>
    <row r="1023" spans="12:12">
      <c r="L1023" s="667"/>
    </row>
    <row r="1024" spans="12:12">
      <c r="L1024" s="667"/>
    </row>
    <row r="1025" spans="12:12">
      <c r="L1025" s="667"/>
    </row>
    <row r="1026" spans="12:12">
      <c r="L1026" s="667"/>
    </row>
    <row r="1027" spans="12:12">
      <c r="L1027" s="667"/>
    </row>
    <row r="1028" spans="12:12">
      <c r="L1028" s="667"/>
    </row>
    <row r="1029" spans="12:12">
      <c r="L1029" s="667"/>
    </row>
    <row r="1030" spans="12:12">
      <c r="L1030" s="667"/>
    </row>
    <row r="1031" spans="12:12">
      <c r="L1031" s="667"/>
    </row>
    <row r="1032" spans="12:12">
      <c r="L1032" s="667"/>
    </row>
    <row r="1033" spans="12:12">
      <c r="L1033" s="667"/>
    </row>
    <row r="1034" spans="12:12">
      <c r="L1034" s="667"/>
    </row>
    <row r="1035" spans="12:12">
      <c r="L1035" s="667"/>
    </row>
    <row r="1036" spans="12:12">
      <c r="L1036" s="667"/>
    </row>
    <row r="1037" spans="12:12">
      <c r="L1037" s="667"/>
    </row>
    <row r="1038" spans="12:12">
      <c r="L1038" s="667"/>
    </row>
    <row r="1039" spans="12:12">
      <c r="L1039" s="667"/>
    </row>
    <row r="1040" spans="12:12">
      <c r="L1040" s="667"/>
    </row>
    <row r="1041" spans="12:12">
      <c r="L1041" s="667"/>
    </row>
    <row r="1042" spans="12:12">
      <c r="L1042" s="667"/>
    </row>
    <row r="1043" spans="12:12">
      <c r="L1043" s="667"/>
    </row>
    <row r="1044" spans="12:12">
      <c r="L1044" s="667"/>
    </row>
    <row r="1045" spans="12:12">
      <c r="L1045" s="667"/>
    </row>
    <row r="1046" spans="12:12">
      <c r="L1046" s="667"/>
    </row>
    <row r="1047" spans="12:12">
      <c r="L1047" s="667"/>
    </row>
    <row r="1048" spans="12:12">
      <c r="L1048" s="667"/>
    </row>
    <row r="1049" spans="12:12">
      <c r="L1049" s="667"/>
    </row>
    <row r="1050" spans="12:12">
      <c r="L1050" s="667"/>
    </row>
    <row r="1051" spans="12:12">
      <c r="L1051" s="667"/>
    </row>
    <row r="1052" spans="12:12">
      <c r="L1052" s="667"/>
    </row>
    <row r="1053" spans="12:12">
      <c r="L1053" s="667"/>
    </row>
    <row r="1054" spans="12:12">
      <c r="L1054" s="667"/>
    </row>
    <row r="1055" spans="12:12">
      <c r="L1055" s="667"/>
    </row>
    <row r="1056" spans="12:12">
      <c r="L1056" s="667"/>
    </row>
    <row r="1057" spans="12:12">
      <c r="L1057" s="667"/>
    </row>
    <row r="1058" spans="12:12">
      <c r="L1058" s="667"/>
    </row>
    <row r="1059" spans="12:12">
      <c r="L1059" s="667"/>
    </row>
    <row r="1060" spans="12:12">
      <c r="L1060" s="667"/>
    </row>
    <row r="1061" spans="12:12">
      <c r="L1061" s="667"/>
    </row>
    <row r="1062" spans="12:12">
      <c r="L1062" s="667"/>
    </row>
    <row r="1063" spans="12:12">
      <c r="L1063" s="667"/>
    </row>
    <row r="1064" spans="12:12">
      <c r="L1064" s="667"/>
    </row>
    <row r="1065" spans="12:12">
      <c r="L1065" s="667"/>
    </row>
    <row r="1066" spans="12:12">
      <c r="L1066" s="667"/>
    </row>
    <row r="1067" spans="12:12">
      <c r="L1067" s="667"/>
    </row>
    <row r="1068" spans="12:12">
      <c r="L1068" s="667"/>
    </row>
    <row r="1069" spans="12:12">
      <c r="L1069" s="667"/>
    </row>
    <row r="1070" spans="12:12">
      <c r="L1070" s="667"/>
    </row>
    <row r="1071" spans="12:12">
      <c r="L1071" s="667"/>
    </row>
    <row r="1072" spans="12:12">
      <c r="L1072" s="667"/>
    </row>
    <row r="1073" spans="12:12">
      <c r="L1073" s="667"/>
    </row>
    <row r="1074" spans="12:12">
      <c r="L1074" s="667"/>
    </row>
    <row r="1075" spans="12:12">
      <c r="L1075" s="667"/>
    </row>
    <row r="1076" spans="12:12">
      <c r="L1076" s="667"/>
    </row>
    <row r="1077" spans="12:12">
      <c r="L1077" s="667"/>
    </row>
    <row r="1078" spans="12:12">
      <c r="L1078" s="667"/>
    </row>
    <row r="1079" spans="12:12">
      <c r="L1079" s="667"/>
    </row>
    <row r="1080" spans="12:12">
      <c r="L1080" s="667"/>
    </row>
    <row r="1081" spans="12:12">
      <c r="L1081" s="667"/>
    </row>
    <row r="1082" spans="12:12">
      <c r="L1082" s="667"/>
    </row>
    <row r="1083" spans="12:12">
      <c r="L1083" s="667"/>
    </row>
    <row r="1084" spans="12:12">
      <c r="L1084" s="667"/>
    </row>
    <row r="1085" spans="12:12">
      <c r="L1085" s="667"/>
    </row>
    <row r="1086" spans="12:12">
      <c r="L1086" s="667"/>
    </row>
    <row r="1087" spans="12:12">
      <c r="L1087" s="667"/>
    </row>
    <row r="1088" spans="12:12">
      <c r="L1088" s="667"/>
    </row>
    <row r="1089" spans="12:12">
      <c r="L1089" s="667"/>
    </row>
    <row r="1090" spans="12:12">
      <c r="L1090" s="667"/>
    </row>
    <row r="1091" spans="12:12">
      <c r="L1091" s="667"/>
    </row>
    <row r="1092" spans="12:12">
      <c r="L1092" s="667"/>
    </row>
    <row r="1093" spans="12:12">
      <c r="L1093" s="667"/>
    </row>
    <row r="1094" spans="12:12">
      <c r="L1094" s="667"/>
    </row>
    <row r="1095" spans="12:12">
      <c r="L1095" s="667"/>
    </row>
    <row r="1096" spans="12:12">
      <c r="L1096" s="667"/>
    </row>
    <row r="1097" spans="12:12">
      <c r="L1097" s="667"/>
    </row>
    <row r="1098" spans="12:12">
      <c r="L1098" s="667"/>
    </row>
    <row r="1099" spans="12:12">
      <c r="L1099" s="667"/>
    </row>
    <row r="1100" spans="12:12">
      <c r="L1100" s="667"/>
    </row>
    <row r="1101" spans="12:12">
      <c r="L1101" s="667"/>
    </row>
    <row r="1102" spans="12:12">
      <c r="L1102" s="667"/>
    </row>
    <row r="1103" spans="12:12">
      <c r="L1103" s="667"/>
    </row>
    <row r="1104" spans="12:12">
      <c r="L1104" s="667"/>
    </row>
    <row r="1105" spans="12:12">
      <c r="L1105" s="667"/>
    </row>
    <row r="1106" spans="12:12">
      <c r="L1106" s="667"/>
    </row>
    <row r="1107" spans="12:12">
      <c r="L1107" s="667"/>
    </row>
    <row r="1108" spans="12:12">
      <c r="L1108" s="667"/>
    </row>
    <row r="1109" spans="12:12">
      <c r="L1109" s="667"/>
    </row>
    <row r="1110" spans="12:12">
      <c r="L1110" s="667"/>
    </row>
    <row r="1111" spans="12:12">
      <c r="L1111" s="667"/>
    </row>
    <row r="1112" spans="12:12">
      <c r="L1112" s="667"/>
    </row>
    <row r="1113" spans="12:12">
      <c r="L1113" s="667"/>
    </row>
    <row r="1114" spans="12:12">
      <c r="L1114" s="667"/>
    </row>
    <row r="1115" spans="12:12">
      <c r="L1115" s="667"/>
    </row>
    <row r="1116" spans="12:12">
      <c r="L1116" s="667"/>
    </row>
    <row r="1117" spans="12:12">
      <c r="L1117" s="667"/>
    </row>
    <row r="1118" spans="12:12">
      <c r="L1118" s="667"/>
    </row>
    <row r="1119" spans="12:12">
      <c r="L1119" s="667"/>
    </row>
    <row r="1120" spans="12:12">
      <c r="L1120" s="667"/>
    </row>
    <row r="1121" spans="12:12">
      <c r="L1121" s="667"/>
    </row>
    <row r="1122" spans="12:12">
      <c r="L1122" s="667"/>
    </row>
    <row r="1123" spans="12:12">
      <c r="L1123" s="667"/>
    </row>
    <row r="1124" spans="12:12">
      <c r="L1124" s="667"/>
    </row>
    <row r="1125" spans="12:12">
      <c r="L1125" s="667"/>
    </row>
    <row r="1126" spans="12:12">
      <c r="L1126" s="667"/>
    </row>
    <row r="1127" spans="12:12">
      <c r="L1127" s="667"/>
    </row>
    <row r="1128" spans="12:12">
      <c r="L1128" s="667"/>
    </row>
    <row r="1129" spans="12:12">
      <c r="L1129" s="667"/>
    </row>
    <row r="1130" spans="12:12">
      <c r="L1130" s="667"/>
    </row>
    <row r="1131" spans="12:12">
      <c r="L1131" s="667"/>
    </row>
    <row r="1132" spans="12:12">
      <c r="L1132" s="667"/>
    </row>
    <row r="1133" spans="12:12">
      <c r="L1133" s="667"/>
    </row>
    <row r="1134" spans="12:12">
      <c r="L1134" s="667"/>
    </row>
    <row r="1135" spans="12:12">
      <c r="L1135" s="667"/>
    </row>
    <row r="1136" spans="12:12">
      <c r="L1136" s="667"/>
    </row>
    <row r="1137" spans="12:12">
      <c r="L1137" s="667"/>
    </row>
    <row r="1138" spans="12:12">
      <c r="L1138" s="667"/>
    </row>
    <row r="1139" spans="12:12">
      <c r="L1139" s="667"/>
    </row>
    <row r="1140" spans="12:12">
      <c r="L1140" s="667"/>
    </row>
    <row r="1141" spans="12:12">
      <c r="L1141" s="667"/>
    </row>
    <row r="1142" spans="12:12">
      <c r="L1142" s="667"/>
    </row>
    <row r="1143" spans="12:12">
      <c r="L1143" s="667"/>
    </row>
    <row r="1144" spans="12:12">
      <c r="L1144" s="667"/>
    </row>
    <row r="1145" spans="12:12">
      <c r="L1145" s="667"/>
    </row>
    <row r="1146" spans="12:12">
      <c r="L1146" s="667"/>
    </row>
    <row r="1147" spans="12:12">
      <c r="L1147" s="667"/>
    </row>
    <row r="1148" spans="12:12">
      <c r="L1148" s="667"/>
    </row>
    <row r="1149" spans="12:12">
      <c r="L1149" s="667"/>
    </row>
    <row r="1150" spans="12:12">
      <c r="L1150" s="667"/>
    </row>
    <row r="1151" spans="12:12">
      <c r="L1151" s="667"/>
    </row>
    <row r="1152" spans="12:12">
      <c r="L1152" s="667"/>
    </row>
    <row r="1153" spans="12:12">
      <c r="L1153" s="667"/>
    </row>
    <row r="1154" spans="12:12">
      <c r="L1154" s="667"/>
    </row>
    <row r="1155" spans="12:12">
      <c r="L1155" s="667"/>
    </row>
    <row r="1156" spans="12:12">
      <c r="L1156" s="667"/>
    </row>
  </sheetData>
  <mergeCells count="80">
    <mergeCell ref="B279:D279"/>
    <mergeCell ref="E279:G279"/>
    <mergeCell ref="H279:J279"/>
    <mergeCell ref="K279:M279"/>
    <mergeCell ref="B298:D298"/>
    <mergeCell ref="E298:G298"/>
    <mergeCell ref="H298:J298"/>
    <mergeCell ref="K298:M298"/>
    <mergeCell ref="B241:D241"/>
    <mergeCell ref="E241:G241"/>
    <mergeCell ref="H241:J241"/>
    <mergeCell ref="K241:M241"/>
    <mergeCell ref="B260:D260"/>
    <mergeCell ref="E260:G260"/>
    <mergeCell ref="H260:J260"/>
    <mergeCell ref="K260:M260"/>
    <mergeCell ref="B203:D203"/>
    <mergeCell ref="E203:G203"/>
    <mergeCell ref="H203:J203"/>
    <mergeCell ref="K203:M203"/>
    <mergeCell ref="B222:D222"/>
    <mergeCell ref="E222:G222"/>
    <mergeCell ref="H222:J222"/>
    <mergeCell ref="K222:M222"/>
    <mergeCell ref="B165:D165"/>
    <mergeCell ref="E165:G165"/>
    <mergeCell ref="H165:J165"/>
    <mergeCell ref="K165:M165"/>
    <mergeCell ref="B184:D184"/>
    <mergeCell ref="E184:G184"/>
    <mergeCell ref="H184:J184"/>
    <mergeCell ref="K184:M184"/>
    <mergeCell ref="B127:D127"/>
    <mergeCell ref="E127:G127"/>
    <mergeCell ref="H127:J127"/>
    <mergeCell ref="K127:M127"/>
    <mergeCell ref="B146:D146"/>
    <mergeCell ref="E146:G146"/>
    <mergeCell ref="H146:J146"/>
    <mergeCell ref="K146:M146"/>
    <mergeCell ref="B89:D89"/>
    <mergeCell ref="E89:G89"/>
    <mergeCell ref="H89:J89"/>
    <mergeCell ref="K89:M89"/>
    <mergeCell ref="B108:D108"/>
    <mergeCell ref="E108:G108"/>
    <mergeCell ref="H108:J108"/>
    <mergeCell ref="K108:M108"/>
    <mergeCell ref="B51:D51"/>
    <mergeCell ref="E51:G51"/>
    <mergeCell ref="H51:J51"/>
    <mergeCell ref="K51:M51"/>
    <mergeCell ref="B70:D70"/>
    <mergeCell ref="E70:G70"/>
    <mergeCell ref="H70:J70"/>
    <mergeCell ref="K70:M70"/>
    <mergeCell ref="B13:D13"/>
    <mergeCell ref="E13:G13"/>
    <mergeCell ref="H13:J13"/>
    <mergeCell ref="K13:M13"/>
    <mergeCell ref="B32:D32"/>
    <mergeCell ref="E32:G32"/>
    <mergeCell ref="H32:J32"/>
    <mergeCell ref="K32:M32"/>
    <mergeCell ref="A13:A14"/>
    <mergeCell ref="A32:A33"/>
    <mergeCell ref="A165:A166"/>
    <mergeCell ref="A184:A185"/>
    <mergeCell ref="A127:A128"/>
    <mergeCell ref="A146:A147"/>
    <mergeCell ref="A89:A90"/>
    <mergeCell ref="A108:A109"/>
    <mergeCell ref="A51:A52"/>
    <mergeCell ref="A70:A71"/>
    <mergeCell ref="A279:A280"/>
    <mergeCell ref="A298:A299"/>
    <mergeCell ref="A241:A242"/>
    <mergeCell ref="A260:A261"/>
    <mergeCell ref="A203:A204"/>
    <mergeCell ref="A222:A223"/>
  </mergeCells>
  <hyperlinks>
    <hyperlink ref="A2" location="Obsah!A1" display="Zpět na obsah" xr:uid="{32204DA1-AEAB-46D1-9DD5-2BB21890EA21}"/>
  </hyperlinks>
  <printOptions horizontalCentered="1"/>
  <pageMargins left="0.70866141732283472" right="0.70866141732283472" top="0.62992125984251968" bottom="0.59055118110236227" header="0.31496062992125984" footer="0.31496062992125984"/>
  <pageSetup paperSize="9" scale="69"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F2822-F1E6-4CF0-AD4B-A1134BA82967}">
  <sheetPr>
    <tabColor rgb="FFFFC000"/>
    <pageSetUpPr fitToPage="1"/>
  </sheetPr>
  <dimension ref="A1:M1087"/>
  <sheetViews>
    <sheetView showGridLines="0" workbookViewId="0"/>
  </sheetViews>
  <sheetFormatPr defaultColWidth="9.140625" defaultRowHeight="12.75"/>
  <cols>
    <col min="1" max="1" width="20.7109375" style="667" customWidth="1"/>
    <col min="2" max="11" width="8.7109375" style="667" customWidth="1"/>
    <col min="12" max="12" width="8.7109375" style="668" customWidth="1"/>
    <col min="13" max="13" width="8.7109375" style="667" customWidth="1"/>
    <col min="14" max="16384" width="9.140625" style="667"/>
  </cols>
  <sheetData>
    <row r="1" spans="1:13" s="29" customFormat="1" ht="21">
      <c r="A1" s="50" t="s">
        <v>28</v>
      </c>
    </row>
    <row r="2" spans="1:13" s="29" customFormat="1" ht="12" customHeight="1">
      <c r="A2" s="49" t="s">
        <v>56</v>
      </c>
    </row>
    <row r="3" spans="1:13" s="29" customFormat="1" ht="15.75">
      <c r="A3" s="47" t="s">
        <v>57311</v>
      </c>
    </row>
    <row r="4" spans="1:13" s="613" customFormat="1">
      <c r="A4" s="671"/>
      <c r="B4" s="671"/>
      <c r="L4" s="665"/>
    </row>
    <row r="5" spans="1:13" s="613" customFormat="1">
      <c r="A5" s="670" t="s">
        <v>297</v>
      </c>
      <c r="B5" s="671"/>
      <c r="L5" s="665"/>
    </row>
    <row r="6" spans="1:13" s="613" customFormat="1">
      <c r="A6" s="670" t="s">
        <v>296</v>
      </c>
      <c r="B6" s="670"/>
      <c r="L6" s="665"/>
    </row>
    <row r="7" spans="1:13" s="613" customFormat="1">
      <c r="A7" s="670" t="s">
        <v>295</v>
      </c>
      <c r="B7" s="670"/>
      <c r="L7" s="665"/>
    </row>
    <row r="8" spans="1:13" s="613" customFormat="1">
      <c r="A8" s="670" t="s">
        <v>406</v>
      </c>
      <c r="B8" s="670"/>
      <c r="L8" s="665"/>
    </row>
    <row r="9" spans="1:13" s="613" customFormat="1">
      <c r="A9" s="670" t="s">
        <v>293</v>
      </c>
      <c r="B9" s="670"/>
      <c r="L9" s="665"/>
    </row>
    <row r="10" spans="1:13" s="613" customFormat="1">
      <c r="A10" s="670" t="s">
        <v>468</v>
      </c>
      <c r="B10" s="680"/>
      <c r="C10" s="667"/>
      <c r="D10" s="667"/>
      <c r="E10" s="667"/>
      <c r="F10" s="667"/>
      <c r="G10" s="667"/>
      <c r="H10" s="667"/>
      <c r="I10" s="667"/>
      <c r="J10" s="667"/>
      <c r="K10" s="667"/>
      <c r="L10" s="668"/>
      <c r="M10" s="667"/>
    </row>
    <row r="11" spans="1:13">
      <c r="A11" s="680"/>
      <c r="B11" s="680"/>
    </row>
    <row r="12" spans="1:13" s="679" customFormat="1" ht="15.75" thickBot="1">
      <c r="A12" s="612" t="s">
        <v>497</v>
      </c>
      <c r="B12" s="666"/>
      <c r="C12" s="613"/>
      <c r="D12" s="613"/>
      <c r="E12" s="613"/>
      <c r="F12" s="613"/>
      <c r="G12" s="613"/>
      <c r="H12" s="613"/>
      <c r="I12" s="613"/>
      <c r="J12" s="613"/>
      <c r="K12" s="613"/>
      <c r="L12" s="665"/>
      <c r="M12" s="613"/>
    </row>
    <row r="13" spans="1:13">
      <c r="A13" s="770" t="s">
        <v>49</v>
      </c>
      <c r="B13" s="775" t="s">
        <v>289</v>
      </c>
      <c r="C13" s="775"/>
      <c r="D13" s="775"/>
      <c r="E13" s="775" t="s">
        <v>288</v>
      </c>
      <c r="F13" s="775"/>
      <c r="G13" s="775"/>
      <c r="H13" s="775" t="s">
        <v>278</v>
      </c>
      <c r="I13" s="775"/>
      <c r="J13" s="775"/>
      <c r="K13" s="775" t="s">
        <v>329</v>
      </c>
      <c r="L13" s="775"/>
      <c r="M13" s="772"/>
    </row>
    <row r="14" spans="1:13" ht="13.5" thickBot="1">
      <c r="A14" s="771"/>
      <c r="B14" s="153" t="s">
        <v>50</v>
      </c>
      <c r="C14" s="728" t="s">
        <v>286</v>
      </c>
      <c r="D14" s="728" t="s">
        <v>285</v>
      </c>
      <c r="E14" s="153" t="s">
        <v>50</v>
      </c>
      <c r="F14" s="728" t="s">
        <v>286</v>
      </c>
      <c r="G14" s="728" t="s">
        <v>285</v>
      </c>
      <c r="H14" s="153" t="s">
        <v>50</v>
      </c>
      <c r="I14" s="728" t="s">
        <v>286</v>
      </c>
      <c r="J14" s="728" t="s">
        <v>285</v>
      </c>
      <c r="K14" s="153" t="s">
        <v>78</v>
      </c>
      <c r="L14" s="152" t="s">
        <v>284</v>
      </c>
      <c r="M14" s="151" t="s">
        <v>283</v>
      </c>
    </row>
    <row r="15" spans="1:13">
      <c r="A15" s="664" t="s">
        <v>35</v>
      </c>
      <c r="B15" s="663">
        <v>162</v>
      </c>
      <c r="C15" s="663">
        <v>146</v>
      </c>
      <c r="D15" s="663">
        <v>16</v>
      </c>
      <c r="E15" s="663">
        <v>162</v>
      </c>
      <c r="F15" s="663">
        <v>146</v>
      </c>
      <c r="G15" s="663">
        <v>16</v>
      </c>
      <c r="H15" s="663">
        <v>206</v>
      </c>
      <c r="I15" s="663">
        <v>175</v>
      </c>
      <c r="J15" s="663">
        <v>31</v>
      </c>
      <c r="K15" s="663">
        <v>335</v>
      </c>
      <c r="L15" s="662">
        <v>266.91000000000003</v>
      </c>
      <c r="M15" s="661">
        <v>53.53</v>
      </c>
    </row>
    <row r="16" spans="1:13">
      <c r="A16" s="150" t="s">
        <v>48</v>
      </c>
      <c r="B16" s="149">
        <v>51</v>
      </c>
      <c r="C16" s="149">
        <v>43</v>
      </c>
      <c r="D16" s="149">
        <v>8</v>
      </c>
      <c r="E16" s="149">
        <v>51</v>
      </c>
      <c r="F16" s="149">
        <v>43</v>
      </c>
      <c r="G16" s="149">
        <v>8</v>
      </c>
      <c r="H16" s="149">
        <v>58</v>
      </c>
      <c r="I16" s="149">
        <v>50</v>
      </c>
      <c r="J16" s="149">
        <v>8</v>
      </c>
      <c r="K16" s="149">
        <v>71</v>
      </c>
      <c r="L16" s="148">
        <v>53.44</v>
      </c>
      <c r="M16" s="147">
        <v>50.64</v>
      </c>
    </row>
    <row r="17" spans="1:13">
      <c r="A17" s="660" t="s">
        <v>47</v>
      </c>
      <c r="B17" s="659">
        <v>28</v>
      </c>
      <c r="C17" s="659">
        <v>24</v>
      </c>
      <c r="D17" s="659">
        <v>4</v>
      </c>
      <c r="E17" s="659">
        <v>28</v>
      </c>
      <c r="F17" s="659">
        <v>24</v>
      </c>
      <c r="G17" s="659">
        <v>4</v>
      </c>
      <c r="H17" s="659">
        <v>29</v>
      </c>
      <c r="I17" s="659">
        <v>25</v>
      </c>
      <c r="J17" s="659">
        <v>4</v>
      </c>
      <c r="K17" s="659">
        <v>36</v>
      </c>
      <c r="L17" s="658">
        <v>31.86</v>
      </c>
      <c r="M17" s="657">
        <v>54.11</v>
      </c>
    </row>
    <row r="18" spans="1:13">
      <c r="A18" s="150" t="s">
        <v>46</v>
      </c>
      <c r="B18" s="149">
        <v>21</v>
      </c>
      <c r="C18" s="149">
        <v>19</v>
      </c>
      <c r="D18" s="149">
        <v>2</v>
      </c>
      <c r="E18" s="149">
        <v>21</v>
      </c>
      <c r="F18" s="149">
        <v>19</v>
      </c>
      <c r="G18" s="149">
        <v>2</v>
      </c>
      <c r="H18" s="149">
        <v>27</v>
      </c>
      <c r="I18" s="149">
        <v>23</v>
      </c>
      <c r="J18" s="149">
        <v>4</v>
      </c>
      <c r="K18" s="149">
        <v>36</v>
      </c>
      <c r="L18" s="148">
        <v>27.11</v>
      </c>
      <c r="M18" s="147">
        <v>53.11</v>
      </c>
    </row>
    <row r="19" spans="1:13">
      <c r="A19" s="660" t="s">
        <v>45</v>
      </c>
      <c r="B19" s="659">
        <v>12</v>
      </c>
      <c r="C19" s="659">
        <v>11</v>
      </c>
      <c r="D19" s="659">
        <v>1</v>
      </c>
      <c r="E19" s="659">
        <v>12</v>
      </c>
      <c r="F19" s="659">
        <v>11</v>
      </c>
      <c r="G19" s="659">
        <v>1</v>
      </c>
      <c r="H19" s="659">
        <v>16</v>
      </c>
      <c r="I19" s="659">
        <v>15</v>
      </c>
      <c r="J19" s="659">
        <v>1</v>
      </c>
      <c r="K19" s="659">
        <v>13</v>
      </c>
      <c r="L19" s="658">
        <v>12.41</v>
      </c>
      <c r="M19" s="657">
        <v>58.54</v>
      </c>
    </row>
    <row r="20" spans="1:13">
      <c r="A20" s="150" t="s">
        <v>44</v>
      </c>
      <c r="B20" s="149">
        <v>27</v>
      </c>
      <c r="C20" s="149">
        <v>26</v>
      </c>
      <c r="D20" s="149">
        <v>1</v>
      </c>
      <c r="E20" s="149">
        <v>30</v>
      </c>
      <c r="F20" s="149">
        <v>26</v>
      </c>
      <c r="G20" s="149">
        <v>4</v>
      </c>
      <c r="H20" s="149">
        <v>32</v>
      </c>
      <c r="I20" s="149">
        <v>27</v>
      </c>
      <c r="J20" s="149">
        <v>5</v>
      </c>
      <c r="K20" s="149">
        <v>37</v>
      </c>
      <c r="L20" s="148">
        <v>30.4</v>
      </c>
      <c r="M20" s="147">
        <v>51.4</v>
      </c>
    </row>
    <row r="21" spans="1:13">
      <c r="A21" s="660" t="s">
        <v>43</v>
      </c>
      <c r="B21" s="659">
        <v>20</v>
      </c>
      <c r="C21" s="659">
        <v>20</v>
      </c>
      <c r="D21" s="659">
        <v>0</v>
      </c>
      <c r="E21" s="659">
        <v>20</v>
      </c>
      <c r="F21" s="659">
        <v>20</v>
      </c>
      <c r="G21" s="659">
        <v>0</v>
      </c>
      <c r="H21" s="659">
        <v>21</v>
      </c>
      <c r="I21" s="659">
        <v>21</v>
      </c>
      <c r="J21" s="659">
        <v>0</v>
      </c>
      <c r="K21" s="659">
        <v>23</v>
      </c>
      <c r="L21" s="658">
        <v>18.11</v>
      </c>
      <c r="M21" s="657">
        <v>54.69</v>
      </c>
    </row>
    <row r="22" spans="1:13">
      <c r="A22" s="150" t="s">
        <v>42</v>
      </c>
      <c r="B22" s="149">
        <v>22</v>
      </c>
      <c r="C22" s="149">
        <v>19</v>
      </c>
      <c r="D22" s="149">
        <v>3</v>
      </c>
      <c r="E22" s="149">
        <v>22</v>
      </c>
      <c r="F22" s="149">
        <v>19</v>
      </c>
      <c r="G22" s="149">
        <v>3</v>
      </c>
      <c r="H22" s="149">
        <v>27</v>
      </c>
      <c r="I22" s="149">
        <v>20</v>
      </c>
      <c r="J22" s="149">
        <v>7</v>
      </c>
      <c r="K22" s="149">
        <v>30</v>
      </c>
      <c r="L22" s="148">
        <v>21.13</v>
      </c>
      <c r="M22" s="147">
        <v>51.27</v>
      </c>
    </row>
    <row r="23" spans="1:13">
      <c r="A23" s="660" t="s">
        <v>41</v>
      </c>
      <c r="B23" s="659">
        <v>22</v>
      </c>
      <c r="C23" s="659">
        <v>19</v>
      </c>
      <c r="D23" s="659">
        <v>3</v>
      </c>
      <c r="E23" s="659">
        <v>25</v>
      </c>
      <c r="F23" s="659">
        <v>19</v>
      </c>
      <c r="G23" s="659">
        <v>6</v>
      </c>
      <c r="H23" s="659">
        <v>32</v>
      </c>
      <c r="I23" s="659">
        <v>25</v>
      </c>
      <c r="J23" s="659">
        <v>7</v>
      </c>
      <c r="K23" s="659">
        <v>38</v>
      </c>
      <c r="L23" s="658">
        <v>28.76</v>
      </c>
      <c r="M23" s="657">
        <v>52.03</v>
      </c>
    </row>
    <row r="24" spans="1:13">
      <c r="A24" s="150" t="s">
        <v>40</v>
      </c>
      <c r="B24" s="149">
        <v>23</v>
      </c>
      <c r="C24" s="149">
        <v>16</v>
      </c>
      <c r="D24" s="149">
        <v>7</v>
      </c>
      <c r="E24" s="149">
        <v>23</v>
      </c>
      <c r="F24" s="149">
        <v>16</v>
      </c>
      <c r="G24" s="149">
        <v>7</v>
      </c>
      <c r="H24" s="149">
        <v>24</v>
      </c>
      <c r="I24" s="149">
        <v>17</v>
      </c>
      <c r="J24" s="149">
        <v>7</v>
      </c>
      <c r="K24" s="149">
        <v>48</v>
      </c>
      <c r="L24" s="148">
        <v>22.18</v>
      </c>
      <c r="M24" s="147">
        <v>53.34</v>
      </c>
    </row>
    <row r="25" spans="1:13">
      <c r="A25" s="660" t="s">
        <v>39</v>
      </c>
      <c r="B25" s="659">
        <v>77</v>
      </c>
      <c r="C25" s="659">
        <v>64</v>
      </c>
      <c r="D25" s="659">
        <v>13</v>
      </c>
      <c r="E25" s="659">
        <v>77</v>
      </c>
      <c r="F25" s="659">
        <v>64</v>
      </c>
      <c r="G25" s="659">
        <v>13</v>
      </c>
      <c r="H25" s="659">
        <v>88</v>
      </c>
      <c r="I25" s="659">
        <v>68</v>
      </c>
      <c r="J25" s="659">
        <v>20</v>
      </c>
      <c r="K25" s="659">
        <v>116</v>
      </c>
      <c r="L25" s="658">
        <v>102.12</v>
      </c>
      <c r="M25" s="657">
        <v>52.08</v>
      </c>
    </row>
    <row r="26" spans="1:13">
      <c r="A26" s="150" t="s">
        <v>38</v>
      </c>
      <c r="B26" s="149">
        <v>47</v>
      </c>
      <c r="C26" s="149">
        <v>43</v>
      </c>
      <c r="D26" s="149">
        <v>4</v>
      </c>
      <c r="E26" s="149">
        <v>47</v>
      </c>
      <c r="F26" s="149">
        <v>43</v>
      </c>
      <c r="G26" s="149">
        <v>4</v>
      </c>
      <c r="H26" s="149">
        <v>49</v>
      </c>
      <c r="I26" s="149">
        <v>44</v>
      </c>
      <c r="J26" s="149">
        <v>5</v>
      </c>
      <c r="K26" s="149">
        <v>67</v>
      </c>
      <c r="L26" s="148">
        <v>54.19</v>
      </c>
      <c r="M26" s="147">
        <v>53.09</v>
      </c>
    </row>
    <row r="27" spans="1:13">
      <c r="A27" s="660" t="s">
        <v>36</v>
      </c>
      <c r="B27" s="659">
        <v>80</v>
      </c>
      <c r="C27" s="659">
        <v>72</v>
      </c>
      <c r="D27" s="659">
        <v>8</v>
      </c>
      <c r="E27" s="659">
        <v>80</v>
      </c>
      <c r="F27" s="659">
        <v>72</v>
      </c>
      <c r="G27" s="659">
        <v>8</v>
      </c>
      <c r="H27" s="659">
        <v>100</v>
      </c>
      <c r="I27" s="659">
        <v>83</v>
      </c>
      <c r="J27" s="659">
        <v>17</v>
      </c>
      <c r="K27" s="659">
        <v>102</v>
      </c>
      <c r="L27" s="658">
        <v>83.97</v>
      </c>
      <c r="M27" s="657">
        <v>53.42</v>
      </c>
    </row>
    <row r="28" spans="1:13">
      <c r="A28" s="150" t="s">
        <v>37</v>
      </c>
      <c r="B28" s="149">
        <v>37</v>
      </c>
      <c r="C28" s="149">
        <v>33</v>
      </c>
      <c r="D28" s="149">
        <v>4</v>
      </c>
      <c r="E28" s="149">
        <v>37</v>
      </c>
      <c r="F28" s="149">
        <v>33</v>
      </c>
      <c r="G28" s="149">
        <v>4</v>
      </c>
      <c r="H28" s="149">
        <v>45</v>
      </c>
      <c r="I28" s="149">
        <v>41</v>
      </c>
      <c r="J28" s="149">
        <v>4</v>
      </c>
      <c r="K28" s="149">
        <v>46</v>
      </c>
      <c r="L28" s="148">
        <v>37.26</v>
      </c>
      <c r="M28" s="147">
        <v>52.17</v>
      </c>
    </row>
    <row r="29" spans="1:13" ht="13.5" thickBot="1">
      <c r="A29" s="146" t="s">
        <v>50</v>
      </c>
      <c r="B29" s="145">
        <v>629</v>
      </c>
      <c r="C29" s="145">
        <v>555</v>
      </c>
      <c r="D29" s="145">
        <v>74</v>
      </c>
      <c r="E29" s="145">
        <v>635</v>
      </c>
      <c r="F29" s="145">
        <v>555</v>
      </c>
      <c r="G29" s="145">
        <v>80</v>
      </c>
      <c r="H29" s="145">
        <v>754</v>
      </c>
      <c r="I29" s="145">
        <v>634</v>
      </c>
      <c r="J29" s="145">
        <v>120</v>
      </c>
      <c r="K29" s="145">
        <v>958</v>
      </c>
      <c r="L29" s="144">
        <v>789.85</v>
      </c>
      <c r="M29" s="143">
        <v>52.95</v>
      </c>
    </row>
    <row r="31" spans="1:13" s="679" customFormat="1" ht="15.75" thickBot="1">
      <c r="A31" s="612" t="s">
        <v>496</v>
      </c>
      <c r="B31" s="666"/>
      <c r="C31" s="613"/>
      <c r="D31" s="613"/>
      <c r="E31" s="613"/>
      <c r="F31" s="613"/>
      <c r="G31" s="613"/>
      <c r="H31" s="613"/>
      <c r="I31" s="613"/>
      <c r="J31" s="613"/>
      <c r="K31" s="613"/>
      <c r="L31" s="665"/>
      <c r="M31" s="613"/>
    </row>
    <row r="32" spans="1:13">
      <c r="A32" s="770" t="s">
        <v>49</v>
      </c>
      <c r="B32" s="775" t="s">
        <v>289</v>
      </c>
      <c r="C32" s="775"/>
      <c r="D32" s="775"/>
      <c r="E32" s="775" t="s">
        <v>288</v>
      </c>
      <c r="F32" s="775"/>
      <c r="G32" s="775"/>
      <c r="H32" s="775" t="s">
        <v>278</v>
      </c>
      <c r="I32" s="775"/>
      <c r="J32" s="775"/>
      <c r="K32" s="775" t="s">
        <v>329</v>
      </c>
      <c r="L32" s="775"/>
      <c r="M32" s="772"/>
    </row>
    <row r="33" spans="1:13" ht="13.5" thickBot="1">
      <c r="A33" s="771"/>
      <c r="B33" s="153" t="s">
        <v>50</v>
      </c>
      <c r="C33" s="728" t="s">
        <v>286</v>
      </c>
      <c r="D33" s="728" t="s">
        <v>285</v>
      </c>
      <c r="E33" s="153" t="s">
        <v>50</v>
      </c>
      <c r="F33" s="728" t="s">
        <v>286</v>
      </c>
      <c r="G33" s="728" t="s">
        <v>285</v>
      </c>
      <c r="H33" s="153" t="s">
        <v>50</v>
      </c>
      <c r="I33" s="728" t="s">
        <v>286</v>
      </c>
      <c r="J33" s="728" t="s">
        <v>285</v>
      </c>
      <c r="K33" s="153" t="s">
        <v>78</v>
      </c>
      <c r="L33" s="152" t="s">
        <v>284</v>
      </c>
      <c r="M33" s="151" t="s">
        <v>283</v>
      </c>
    </row>
    <row r="34" spans="1:13">
      <c r="A34" s="664" t="s">
        <v>35</v>
      </c>
      <c r="B34" s="663">
        <v>177</v>
      </c>
      <c r="C34" s="663">
        <v>154</v>
      </c>
      <c r="D34" s="663">
        <v>23</v>
      </c>
      <c r="E34" s="663">
        <v>177</v>
      </c>
      <c r="F34" s="663">
        <v>154</v>
      </c>
      <c r="G34" s="663">
        <v>23</v>
      </c>
      <c r="H34" s="663">
        <v>242</v>
      </c>
      <c r="I34" s="663">
        <v>208</v>
      </c>
      <c r="J34" s="663">
        <v>34</v>
      </c>
      <c r="K34" s="663">
        <v>1405</v>
      </c>
      <c r="L34" s="662">
        <v>1029.92</v>
      </c>
      <c r="M34" s="661">
        <v>43.29</v>
      </c>
    </row>
    <row r="35" spans="1:13">
      <c r="A35" s="150" t="s">
        <v>48</v>
      </c>
      <c r="B35" s="149">
        <v>132</v>
      </c>
      <c r="C35" s="149">
        <v>107</v>
      </c>
      <c r="D35" s="149">
        <v>25</v>
      </c>
      <c r="E35" s="149">
        <v>134</v>
      </c>
      <c r="F35" s="149">
        <v>108</v>
      </c>
      <c r="G35" s="149">
        <v>26</v>
      </c>
      <c r="H35" s="149">
        <v>144</v>
      </c>
      <c r="I35" s="149">
        <v>115</v>
      </c>
      <c r="J35" s="149">
        <v>29</v>
      </c>
      <c r="K35" s="149">
        <v>662</v>
      </c>
      <c r="L35" s="148">
        <v>466.79</v>
      </c>
      <c r="M35" s="147">
        <v>47.04</v>
      </c>
    </row>
    <row r="36" spans="1:13">
      <c r="A36" s="660" t="s">
        <v>47</v>
      </c>
      <c r="B36" s="659">
        <v>76</v>
      </c>
      <c r="C36" s="659">
        <v>65</v>
      </c>
      <c r="D36" s="659">
        <v>11</v>
      </c>
      <c r="E36" s="659">
        <v>77</v>
      </c>
      <c r="F36" s="659">
        <v>66</v>
      </c>
      <c r="G36" s="659">
        <v>11</v>
      </c>
      <c r="H36" s="659">
        <v>91</v>
      </c>
      <c r="I36" s="659">
        <v>79</v>
      </c>
      <c r="J36" s="659">
        <v>12</v>
      </c>
      <c r="K36" s="659">
        <v>387</v>
      </c>
      <c r="L36" s="658">
        <v>339.4</v>
      </c>
      <c r="M36" s="657">
        <v>45.31</v>
      </c>
    </row>
    <row r="37" spans="1:13">
      <c r="A37" s="150" t="s">
        <v>46</v>
      </c>
      <c r="B37" s="149">
        <v>42</v>
      </c>
      <c r="C37" s="149">
        <v>31</v>
      </c>
      <c r="D37" s="149">
        <v>11</v>
      </c>
      <c r="E37" s="149">
        <v>42</v>
      </c>
      <c r="F37" s="149">
        <v>31</v>
      </c>
      <c r="G37" s="149">
        <v>11</v>
      </c>
      <c r="H37" s="149">
        <v>48</v>
      </c>
      <c r="I37" s="149">
        <v>35</v>
      </c>
      <c r="J37" s="149">
        <v>13</v>
      </c>
      <c r="K37" s="149">
        <v>281</v>
      </c>
      <c r="L37" s="148">
        <v>241.5</v>
      </c>
      <c r="M37" s="147">
        <v>44.93</v>
      </c>
    </row>
    <row r="38" spans="1:13">
      <c r="A38" s="660" t="s">
        <v>45</v>
      </c>
      <c r="B38" s="659">
        <v>38</v>
      </c>
      <c r="C38" s="659">
        <v>34</v>
      </c>
      <c r="D38" s="659">
        <v>4</v>
      </c>
      <c r="E38" s="659">
        <v>38</v>
      </c>
      <c r="F38" s="659">
        <v>34</v>
      </c>
      <c r="G38" s="659">
        <v>4</v>
      </c>
      <c r="H38" s="659">
        <v>41</v>
      </c>
      <c r="I38" s="659">
        <v>37</v>
      </c>
      <c r="J38" s="659">
        <v>4</v>
      </c>
      <c r="K38" s="659">
        <v>137</v>
      </c>
      <c r="L38" s="658">
        <v>111.65</v>
      </c>
      <c r="M38" s="657">
        <v>44.29</v>
      </c>
    </row>
    <row r="39" spans="1:13">
      <c r="A39" s="150" t="s">
        <v>44</v>
      </c>
      <c r="B39" s="149">
        <v>111</v>
      </c>
      <c r="C39" s="149">
        <v>108</v>
      </c>
      <c r="D39" s="149">
        <v>3</v>
      </c>
      <c r="E39" s="149">
        <v>116</v>
      </c>
      <c r="F39" s="149">
        <v>108</v>
      </c>
      <c r="G39" s="149">
        <v>8</v>
      </c>
      <c r="H39" s="149">
        <v>137</v>
      </c>
      <c r="I39" s="149">
        <v>125</v>
      </c>
      <c r="J39" s="149">
        <v>12</v>
      </c>
      <c r="K39" s="149">
        <v>472</v>
      </c>
      <c r="L39" s="148">
        <v>395.82</v>
      </c>
      <c r="M39" s="147">
        <v>46.42</v>
      </c>
    </row>
    <row r="40" spans="1:13">
      <c r="A40" s="660" t="s">
        <v>43</v>
      </c>
      <c r="B40" s="659">
        <v>59</v>
      </c>
      <c r="C40" s="659">
        <v>54</v>
      </c>
      <c r="D40" s="659">
        <v>5</v>
      </c>
      <c r="E40" s="659">
        <v>62</v>
      </c>
      <c r="F40" s="659">
        <v>54</v>
      </c>
      <c r="G40" s="659">
        <v>8</v>
      </c>
      <c r="H40" s="659">
        <v>67</v>
      </c>
      <c r="I40" s="659">
        <v>59</v>
      </c>
      <c r="J40" s="659">
        <v>8</v>
      </c>
      <c r="K40" s="659">
        <v>274</v>
      </c>
      <c r="L40" s="658">
        <v>218.15</v>
      </c>
      <c r="M40" s="657">
        <v>45.28</v>
      </c>
    </row>
    <row r="41" spans="1:13">
      <c r="A41" s="150" t="s">
        <v>42</v>
      </c>
      <c r="B41" s="149">
        <v>71</v>
      </c>
      <c r="C41" s="149">
        <v>60</v>
      </c>
      <c r="D41" s="149">
        <v>11</v>
      </c>
      <c r="E41" s="149">
        <v>71</v>
      </c>
      <c r="F41" s="149">
        <v>60</v>
      </c>
      <c r="G41" s="149">
        <v>11</v>
      </c>
      <c r="H41" s="149">
        <v>98</v>
      </c>
      <c r="I41" s="149">
        <v>82</v>
      </c>
      <c r="J41" s="149">
        <v>16</v>
      </c>
      <c r="K41" s="149">
        <v>377</v>
      </c>
      <c r="L41" s="148">
        <v>310.44</v>
      </c>
      <c r="M41" s="147">
        <v>47.46</v>
      </c>
    </row>
    <row r="42" spans="1:13">
      <c r="A42" s="660" t="s">
        <v>41</v>
      </c>
      <c r="B42" s="659">
        <v>67</v>
      </c>
      <c r="C42" s="659">
        <v>57</v>
      </c>
      <c r="D42" s="659">
        <v>10</v>
      </c>
      <c r="E42" s="659">
        <v>71</v>
      </c>
      <c r="F42" s="659">
        <v>57</v>
      </c>
      <c r="G42" s="659">
        <v>14</v>
      </c>
      <c r="H42" s="659">
        <v>90</v>
      </c>
      <c r="I42" s="659">
        <v>71</v>
      </c>
      <c r="J42" s="659">
        <v>19</v>
      </c>
      <c r="K42" s="659">
        <v>359</v>
      </c>
      <c r="L42" s="658">
        <v>268.42</v>
      </c>
      <c r="M42" s="657">
        <v>46.27</v>
      </c>
    </row>
    <row r="43" spans="1:13">
      <c r="A43" s="150" t="s">
        <v>40</v>
      </c>
      <c r="B43" s="149">
        <v>57</v>
      </c>
      <c r="C43" s="149">
        <v>49</v>
      </c>
      <c r="D43" s="149">
        <v>8</v>
      </c>
      <c r="E43" s="149">
        <v>57</v>
      </c>
      <c r="F43" s="149">
        <v>49</v>
      </c>
      <c r="G43" s="149">
        <v>8</v>
      </c>
      <c r="H43" s="149">
        <v>62</v>
      </c>
      <c r="I43" s="149">
        <v>54</v>
      </c>
      <c r="J43" s="149">
        <v>8</v>
      </c>
      <c r="K43" s="149">
        <v>212</v>
      </c>
      <c r="L43" s="148">
        <v>177.42</v>
      </c>
      <c r="M43" s="147">
        <v>45.96</v>
      </c>
    </row>
    <row r="44" spans="1:13">
      <c r="A44" s="660" t="s">
        <v>39</v>
      </c>
      <c r="B44" s="659">
        <v>99</v>
      </c>
      <c r="C44" s="659">
        <v>80</v>
      </c>
      <c r="D44" s="659">
        <v>19</v>
      </c>
      <c r="E44" s="659">
        <v>99</v>
      </c>
      <c r="F44" s="659">
        <v>80</v>
      </c>
      <c r="G44" s="659">
        <v>19</v>
      </c>
      <c r="H44" s="659">
        <v>118</v>
      </c>
      <c r="I44" s="659">
        <v>90</v>
      </c>
      <c r="J44" s="659">
        <v>28</v>
      </c>
      <c r="K44" s="659">
        <v>663</v>
      </c>
      <c r="L44" s="658">
        <v>542.98</v>
      </c>
      <c r="M44" s="657">
        <v>44.06</v>
      </c>
    </row>
    <row r="45" spans="1:13">
      <c r="A45" s="150" t="s">
        <v>38</v>
      </c>
      <c r="B45" s="149">
        <v>74</v>
      </c>
      <c r="C45" s="149">
        <v>64</v>
      </c>
      <c r="D45" s="149">
        <v>10</v>
      </c>
      <c r="E45" s="149">
        <v>74</v>
      </c>
      <c r="F45" s="149">
        <v>64</v>
      </c>
      <c r="G45" s="149">
        <v>10</v>
      </c>
      <c r="H45" s="149">
        <v>101</v>
      </c>
      <c r="I45" s="149">
        <v>85</v>
      </c>
      <c r="J45" s="149">
        <v>16</v>
      </c>
      <c r="K45" s="149">
        <v>421</v>
      </c>
      <c r="L45" s="148">
        <v>341.93</v>
      </c>
      <c r="M45" s="147">
        <v>45.81</v>
      </c>
    </row>
    <row r="46" spans="1:13">
      <c r="A46" s="660" t="s">
        <v>36</v>
      </c>
      <c r="B46" s="659">
        <v>128</v>
      </c>
      <c r="C46" s="659">
        <v>106</v>
      </c>
      <c r="D46" s="659">
        <v>22</v>
      </c>
      <c r="E46" s="659">
        <v>128</v>
      </c>
      <c r="F46" s="659">
        <v>106</v>
      </c>
      <c r="G46" s="659">
        <v>22</v>
      </c>
      <c r="H46" s="659">
        <v>166</v>
      </c>
      <c r="I46" s="659">
        <v>133</v>
      </c>
      <c r="J46" s="659">
        <v>33</v>
      </c>
      <c r="K46" s="659">
        <v>832</v>
      </c>
      <c r="L46" s="658">
        <v>706.09</v>
      </c>
      <c r="M46" s="657">
        <v>45.97</v>
      </c>
    </row>
    <row r="47" spans="1:13">
      <c r="A47" s="150" t="s">
        <v>37</v>
      </c>
      <c r="B47" s="149">
        <v>80</v>
      </c>
      <c r="C47" s="149">
        <v>70</v>
      </c>
      <c r="D47" s="149">
        <v>10</v>
      </c>
      <c r="E47" s="149">
        <v>80</v>
      </c>
      <c r="F47" s="149">
        <v>70</v>
      </c>
      <c r="G47" s="149">
        <v>10</v>
      </c>
      <c r="H47" s="149">
        <v>91</v>
      </c>
      <c r="I47" s="149">
        <v>81</v>
      </c>
      <c r="J47" s="149">
        <v>10</v>
      </c>
      <c r="K47" s="149">
        <v>326</v>
      </c>
      <c r="L47" s="148">
        <v>268.08</v>
      </c>
      <c r="M47" s="147">
        <v>43.03</v>
      </c>
    </row>
    <row r="48" spans="1:13" ht="13.5" thickBot="1">
      <c r="A48" s="146" t="s">
        <v>50</v>
      </c>
      <c r="B48" s="145">
        <v>1192</v>
      </c>
      <c r="C48" s="145">
        <v>1022</v>
      </c>
      <c r="D48" s="145">
        <v>170</v>
      </c>
      <c r="E48" s="145">
        <v>1226</v>
      </c>
      <c r="F48" s="145">
        <v>1041</v>
      </c>
      <c r="G48" s="145">
        <v>185</v>
      </c>
      <c r="H48" s="145">
        <v>1496</v>
      </c>
      <c r="I48" s="145">
        <v>1254</v>
      </c>
      <c r="J48" s="145">
        <v>242</v>
      </c>
      <c r="K48" s="145">
        <v>6751</v>
      </c>
      <c r="L48" s="144">
        <v>5418.59</v>
      </c>
      <c r="M48" s="143">
        <v>45.19</v>
      </c>
    </row>
    <row r="50" spans="1:13" s="679" customFormat="1" ht="15.75" thickBot="1">
      <c r="A50" s="612" t="s">
        <v>495</v>
      </c>
      <c r="B50" s="666"/>
      <c r="C50" s="613"/>
      <c r="D50" s="613"/>
      <c r="E50" s="613"/>
      <c r="F50" s="613"/>
      <c r="G50" s="613"/>
      <c r="H50" s="613"/>
      <c r="I50" s="613"/>
      <c r="J50" s="613"/>
      <c r="K50" s="613"/>
      <c r="L50" s="665"/>
      <c r="M50" s="613"/>
    </row>
    <row r="51" spans="1:13">
      <c r="A51" s="770" t="s">
        <v>49</v>
      </c>
      <c r="B51" s="775" t="s">
        <v>289</v>
      </c>
      <c r="C51" s="775"/>
      <c r="D51" s="775"/>
      <c r="E51" s="775" t="s">
        <v>288</v>
      </c>
      <c r="F51" s="775"/>
      <c r="G51" s="775"/>
      <c r="H51" s="775" t="s">
        <v>278</v>
      </c>
      <c r="I51" s="775"/>
      <c r="J51" s="775"/>
      <c r="K51" s="775" t="s">
        <v>329</v>
      </c>
      <c r="L51" s="775"/>
      <c r="M51" s="772"/>
    </row>
    <row r="52" spans="1:13" ht="13.5" thickBot="1">
      <c r="A52" s="771"/>
      <c r="B52" s="153" t="s">
        <v>50</v>
      </c>
      <c r="C52" s="728" t="s">
        <v>286</v>
      </c>
      <c r="D52" s="728" t="s">
        <v>285</v>
      </c>
      <c r="E52" s="153" t="s">
        <v>50</v>
      </c>
      <c r="F52" s="728" t="s">
        <v>286</v>
      </c>
      <c r="G52" s="728" t="s">
        <v>285</v>
      </c>
      <c r="H52" s="153" t="s">
        <v>50</v>
      </c>
      <c r="I52" s="728" t="s">
        <v>286</v>
      </c>
      <c r="J52" s="728" t="s">
        <v>285</v>
      </c>
      <c r="K52" s="153" t="s">
        <v>78</v>
      </c>
      <c r="L52" s="152" t="s">
        <v>284</v>
      </c>
      <c r="M52" s="151" t="s">
        <v>283</v>
      </c>
    </row>
    <row r="53" spans="1:13">
      <c r="A53" s="664" t="s">
        <v>35</v>
      </c>
      <c r="B53" s="663">
        <v>69</v>
      </c>
      <c r="C53" s="663">
        <v>61</v>
      </c>
      <c r="D53" s="663">
        <v>8</v>
      </c>
      <c r="E53" s="663">
        <v>69</v>
      </c>
      <c r="F53" s="663">
        <v>61</v>
      </c>
      <c r="G53" s="663">
        <v>8</v>
      </c>
      <c r="H53" s="663">
        <v>92</v>
      </c>
      <c r="I53" s="663">
        <v>76</v>
      </c>
      <c r="J53" s="663">
        <v>16</v>
      </c>
      <c r="K53" s="663">
        <v>150</v>
      </c>
      <c r="L53" s="662">
        <v>121.28</v>
      </c>
      <c r="M53" s="661">
        <v>47.44</v>
      </c>
    </row>
    <row r="54" spans="1:13">
      <c r="A54" s="150" t="s">
        <v>48</v>
      </c>
      <c r="B54" s="149">
        <v>51</v>
      </c>
      <c r="C54" s="149">
        <v>42</v>
      </c>
      <c r="D54" s="149">
        <v>9</v>
      </c>
      <c r="E54" s="149">
        <v>51</v>
      </c>
      <c r="F54" s="149">
        <v>42</v>
      </c>
      <c r="G54" s="149">
        <v>9</v>
      </c>
      <c r="H54" s="149">
        <v>58</v>
      </c>
      <c r="I54" s="149">
        <v>49</v>
      </c>
      <c r="J54" s="149">
        <v>9</v>
      </c>
      <c r="K54" s="149">
        <v>77</v>
      </c>
      <c r="L54" s="148">
        <v>55.11</v>
      </c>
      <c r="M54" s="147">
        <v>49</v>
      </c>
    </row>
    <row r="55" spans="1:13">
      <c r="A55" s="660" t="s">
        <v>47</v>
      </c>
      <c r="B55" s="659">
        <v>20</v>
      </c>
      <c r="C55" s="659">
        <v>18</v>
      </c>
      <c r="D55" s="659">
        <v>2</v>
      </c>
      <c r="E55" s="659">
        <v>20</v>
      </c>
      <c r="F55" s="659">
        <v>18</v>
      </c>
      <c r="G55" s="659">
        <v>2</v>
      </c>
      <c r="H55" s="659">
        <v>25</v>
      </c>
      <c r="I55" s="659">
        <v>23</v>
      </c>
      <c r="J55" s="659">
        <v>2</v>
      </c>
      <c r="K55" s="659">
        <v>31</v>
      </c>
      <c r="L55" s="658">
        <v>27.95</v>
      </c>
      <c r="M55" s="657">
        <v>51.53</v>
      </c>
    </row>
    <row r="56" spans="1:13">
      <c r="A56" s="150" t="s">
        <v>46</v>
      </c>
      <c r="B56" s="149">
        <v>18</v>
      </c>
      <c r="C56" s="149">
        <v>17</v>
      </c>
      <c r="D56" s="149">
        <v>1</v>
      </c>
      <c r="E56" s="149">
        <v>18</v>
      </c>
      <c r="F56" s="149">
        <v>17</v>
      </c>
      <c r="G56" s="149">
        <v>1</v>
      </c>
      <c r="H56" s="149">
        <v>18</v>
      </c>
      <c r="I56" s="149">
        <v>17</v>
      </c>
      <c r="J56" s="149">
        <v>1</v>
      </c>
      <c r="K56" s="149">
        <v>24</v>
      </c>
      <c r="L56" s="148">
        <v>20.63</v>
      </c>
      <c r="M56" s="147">
        <v>50.45</v>
      </c>
    </row>
    <row r="57" spans="1:13">
      <c r="A57" s="660" t="s">
        <v>45</v>
      </c>
      <c r="B57" s="659">
        <v>7</v>
      </c>
      <c r="C57" s="659">
        <v>6</v>
      </c>
      <c r="D57" s="659">
        <v>1</v>
      </c>
      <c r="E57" s="659">
        <v>7</v>
      </c>
      <c r="F57" s="659">
        <v>6</v>
      </c>
      <c r="G57" s="659">
        <v>1</v>
      </c>
      <c r="H57" s="659">
        <v>9</v>
      </c>
      <c r="I57" s="659">
        <v>8</v>
      </c>
      <c r="J57" s="659">
        <v>1</v>
      </c>
      <c r="K57" s="659">
        <v>7</v>
      </c>
      <c r="L57" s="658">
        <v>7.37</v>
      </c>
      <c r="M57" s="657">
        <v>56.33</v>
      </c>
    </row>
    <row r="58" spans="1:13">
      <c r="A58" s="150" t="s">
        <v>44</v>
      </c>
      <c r="B58" s="149">
        <v>20</v>
      </c>
      <c r="C58" s="149">
        <v>19</v>
      </c>
      <c r="D58" s="149">
        <v>1</v>
      </c>
      <c r="E58" s="149">
        <v>24</v>
      </c>
      <c r="F58" s="149">
        <v>19</v>
      </c>
      <c r="G58" s="149">
        <v>5</v>
      </c>
      <c r="H58" s="149">
        <v>26</v>
      </c>
      <c r="I58" s="149">
        <v>21</v>
      </c>
      <c r="J58" s="149">
        <v>5</v>
      </c>
      <c r="K58" s="149">
        <v>32</v>
      </c>
      <c r="L58" s="148">
        <v>27.54</v>
      </c>
      <c r="M58" s="147">
        <v>47.41</v>
      </c>
    </row>
    <row r="59" spans="1:13">
      <c r="A59" s="660" t="s">
        <v>43</v>
      </c>
      <c r="B59" s="659">
        <v>11</v>
      </c>
      <c r="C59" s="659">
        <v>8</v>
      </c>
      <c r="D59" s="659">
        <v>3</v>
      </c>
      <c r="E59" s="659">
        <v>12</v>
      </c>
      <c r="F59" s="659">
        <v>8</v>
      </c>
      <c r="G59" s="659">
        <v>4</v>
      </c>
      <c r="H59" s="659">
        <v>13</v>
      </c>
      <c r="I59" s="659">
        <v>9</v>
      </c>
      <c r="J59" s="659">
        <v>4</v>
      </c>
      <c r="K59" s="659">
        <v>19</v>
      </c>
      <c r="L59" s="658">
        <v>13.05</v>
      </c>
      <c r="M59" s="657">
        <v>46.67</v>
      </c>
    </row>
    <row r="60" spans="1:13">
      <c r="A60" s="150" t="s">
        <v>42</v>
      </c>
      <c r="B60" s="149">
        <v>23</v>
      </c>
      <c r="C60" s="149">
        <v>18</v>
      </c>
      <c r="D60" s="149">
        <v>5</v>
      </c>
      <c r="E60" s="149">
        <v>23</v>
      </c>
      <c r="F60" s="149">
        <v>18</v>
      </c>
      <c r="G60" s="149">
        <v>5</v>
      </c>
      <c r="H60" s="149">
        <v>34</v>
      </c>
      <c r="I60" s="149">
        <v>29</v>
      </c>
      <c r="J60" s="149">
        <v>5</v>
      </c>
      <c r="K60" s="149">
        <v>44</v>
      </c>
      <c r="L60" s="148">
        <v>28.17</v>
      </c>
      <c r="M60" s="147">
        <v>43.68</v>
      </c>
    </row>
    <row r="61" spans="1:13">
      <c r="A61" s="660" t="s">
        <v>41</v>
      </c>
      <c r="B61" s="659">
        <v>17</v>
      </c>
      <c r="C61" s="659">
        <v>16</v>
      </c>
      <c r="D61" s="659">
        <v>1</v>
      </c>
      <c r="E61" s="659">
        <v>19</v>
      </c>
      <c r="F61" s="659">
        <v>16</v>
      </c>
      <c r="G61" s="659">
        <v>3</v>
      </c>
      <c r="H61" s="659">
        <v>22</v>
      </c>
      <c r="I61" s="659">
        <v>19</v>
      </c>
      <c r="J61" s="659">
        <v>3</v>
      </c>
      <c r="K61" s="659">
        <v>25</v>
      </c>
      <c r="L61" s="658">
        <v>21.95</v>
      </c>
      <c r="M61" s="657">
        <v>46.36</v>
      </c>
    </row>
    <row r="62" spans="1:13">
      <c r="A62" s="150" t="s">
        <v>40</v>
      </c>
      <c r="B62" s="149">
        <v>12</v>
      </c>
      <c r="C62" s="149">
        <v>9</v>
      </c>
      <c r="D62" s="149">
        <v>3</v>
      </c>
      <c r="E62" s="149">
        <v>12</v>
      </c>
      <c r="F62" s="149">
        <v>9</v>
      </c>
      <c r="G62" s="149">
        <v>3</v>
      </c>
      <c r="H62" s="149">
        <v>13</v>
      </c>
      <c r="I62" s="149">
        <v>10</v>
      </c>
      <c r="J62" s="149">
        <v>3</v>
      </c>
      <c r="K62" s="149">
        <v>22</v>
      </c>
      <c r="L62" s="148">
        <v>15.62</v>
      </c>
      <c r="M62" s="147">
        <v>51.07</v>
      </c>
    </row>
    <row r="63" spans="1:13">
      <c r="A63" s="660" t="s">
        <v>39</v>
      </c>
      <c r="B63" s="659">
        <v>44</v>
      </c>
      <c r="C63" s="659">
        <v>37</v>
      </c>
      <c r="D63" s="659">
        <v>7</v>
      </c>
      <c r="E63" s="659">
        <v>44</v>
      </c>
      <c r="F63" s="659">
        <v>37</v>
      </c>
      <c r="G63" s="659">
        <v>7</v>
      </c>
      <c r="H63" s="659">
        <v>65</v>
      </c>
      <c r="I63" s="659">
        <v>54</v>
      </c>
      <c r="J63" s="659">
        <v>11</v>
      </c>
      <c r="K63" s="659">
        <v>104</v>
      </c>
      <c r="L63" s="658">
        <v>76.849999999999994</v>
      </c>
      <c r="M63" s="657">
        <v>45.74</v>
      </c>
    </row>
    <row r="64" spans="1:13">
      <c r="A64" s="150" t="s">
        <v>38</v>
      </c>
      <c r="B64" s="149">
        <v>27</v>
      </c>
      <c r="C64" s="149">
        <v>25</v>
      </c>
      <c r="D64" s="149">
        <v>2</v>
      </c>
      <c r="E64" s="149">
        <v>27</v>
      </c>
      <c r="F64" s="149">
        <v>25</v>
      </c>
      <c r="G64" s="149">
        <v>2</v>
      </c>
      <c r="H64" s="149">
        <v>32</v>
      </c>
      <c r="I64" s="149">
        <v>30</v>
      </c>
      <c r="J64" s="149">
        <v>2</v>
      </c>
      <c r="K64" s="149">
        <v>41</v>
      </c>
      <c r="L64" s="148">
        <v>36.85</v>
      </c>
      <c r="M64" s="147">
        <v>49.92</v>
      </c>
    </row>
    <row r="65" spans="1:13">
      <c r="A65" s="660" t="s">
        <v>36</v>
      </c>
      <c r="B65" s="659">
        <v>57</v>
      </c>
      <c r="C65" s="659">
        <v>46</v>
      </c>
      <c r="D65" s="659">
        <v>11</v>
      </c>
      <c r="E65" s="659">
        <v>57</v>
      </c>
      <c r="F65" s="659">
        <v>46</v>
      </c>
      <c r="G65" s="659">
        <v>11</v>
      </c>
      <c r="H65" s="659">
        <v>67</v>
      </c>
      <c r="I65" s="659">
        <v>54</v>
      </c>
      <c r="J65" s="659">
        <v>13</v>
      </c>
      <c r="K65" s="659">
        <v>83</v>
      </c>
      <c r="L65" s="658">
        <v>67.13</v>
      </c>
      <c r="M65" s="657">
        <v>48.14</v>
      </c>
    </row>
    <row r="66" spans="1:13">
      <c r="A66" s="150" t="s">
        <v>37</v>
      </c>
      <c r="B66" s="149">
        <v>19</v>
      </c>
      <c r="C66" s="149">
        <v>17</v>
      </c>
      <c r="D66" s="149">
        <v>2</v>
      </c>
      <c r="E66" s="149">
        <v>19</v>
      </c>
      <c r="F66" s="149">
        <v>17</v>
      </c>
      <c r="G66" s="149">
        <v>2</v>
      </c>
      <c r="H66" s="149">
        <v>26</v>
      </c>
      <c r="I66" s="149">
        <v>24</v>
      </c>
      <c r="J66" s="149">
        <v>2</v>
      </c>
      <c r="K66" s="149">
        <v>30</v>
      </c>
      <c r="L66" s="148">
        <v>25.23</v>
      </c>
      <c r="M66" s="147">
        <v>45.4</v>
      </c>
    </row>
    <row r="67" spans="1:13" ht="13.5" thickBot="1">
      <c r="A67" s="146" t="s">
        <v>50</v>
      </c>
      <c r="B67" s="145">
        <v>391</v>
      </c>
      <c r="C67" s="145">
        <v>335</v>
      </c>
      <c r="D67" s="145">
        <v>56</v>
      </c>
      <c r="E67" s="145">
        <v>402</v>
      </c>
      <c r="F67" s="145">
        <v>339</v>
      </c>
      <c r="G67" s="145">
        <v>63</v>
      </c>
      <c r="H67" s="145">
        <v>500</v>
      </c>
      <c r="I67" s="145">
        <v>423</v>
      </c>
      <c r="J67" s="145">
        <v>77</v>
      </c>
      <c r="K67" s="145">
        <v>667</v>
      </c>
      <c r="L67" s="144">
        <v>544.73</v>
      </c>
      <c r="M67" s="143">
        <v>47.81</v>
      </c>
    </row>
    <row r="69" spans="1:13" s="679" customFormat="1" ht="15.75" thickBot="1">
      <c r="A69" s="612" t="s">
        <v>494</v>
      </c>
      <c r="B69" s="666"/>
      <c r="C69" s="613"/>
      <c r="D69" s="613"/>
      <c r="E69" s="613"/>
      <c r="F69" s="613"/>
      <c r="G69" s="613"/>
      <c r="H69" s="613"/>
      <c r="I69" s="613"/>
      <c r="J69" s="613"/>
      <c r="K69" s="613"/>
      <c r="L69" s="665"/>
      <c r="M69" s="613"/>
    </row>
    <row r="70" spans="1:13">
      <c r="A70" s="770" t="s">
        <v>49</v>
      </c>
      <c r="B70" s="775" t="s">
        <v>289</v>
      </c>
      <c r="C70" s="775"/>
      <c r="D70" s="775"/>
      <c r="E70" s="775" t="s">
        <v>288</v>
      </c>
      <c r="F70" s="775"/>
      <c r="G70" s="775"/>
      <c r="H70" s="775" t="s">
        <v>278</v>
      </c>
      <c r="I70" s="775"/>
      <c r="J70" s="775"/>
      <c r="K70" s="775" t="s">
        <v>329</v>
      </c>
      <c r="L70" s="775"/>
      <c r="M70" s="772"/>
    </row>
    <row r="71" spans="1:13" ht="13.5" thickBot="1">
      <c r="A71" s="771"/>
      <c r="B71" s="153" t="s">
        <v>50</v>
      </c>
      <c r="C71" s="728" t="s">
        <v>286</v>
      </c>
      <c r="D71" s="728" t="s">
        <v>285</v>
      </c>
      <c r="E71" s="153" t="s">
        <v>50</v>
      </c>
      <c r="F71" s="728" t="s">
        <v>286</v>
      </c>
      <c r="G71" s="728" t="s">
        <v>285</v>
      </c>
      <c r="H71" s="153" t="s">
        <v>50</v>
      </c>
      <c r="I71" s="728" t="s">
        <v>286</v>
      </c>
      <c r="J71" s="728" t="s">
        <v>285</v>
      </c>
      <c r="K71" s="153" t="s">
        <v>78</v>
      </c>
      <c r="L71" s="152" t="s">
        <v>284</v>
      </c>
      <c r="M71" s="151" t="s">
        <v>283</v>
      </c>
    </row>
    <row r="72" spans="1:13">
      <c r="A72" s="664" t="s">
        <v>35</v>
      </c>
      <c r="B72" s="663">
        <v>35</v>
      </c>
      <c r="C72" s="663">
        <v>35</v>
      </c>
      <c r="D72" s="663">
        <v>0</v>
      </c>
      <c r="E72" s="663">
        <v>37</v>
      </c>
      <c r="F72" s="663">
        <v>37</v>
      </c>
      <c r="G72" s="663">
        <v>0</v>
      </c>
      <c r="H72" s="663">
        <v>51</v>
      </c>
      <c r="I72" s="663">
        <v>51</v>
      </c>
      <c r="J72" s="663">
        <v>0</v>
      </c>
      <c r="K72" s="663">
        <v>552</v>
      </c>
      <c r="L72" s="662">
        <v>439.84</v>
      </c>
      <c r="M72" s="661">
        <v>51.74</v>
      </c>
    </row>
    <row r="73" spans="1:13">
      <c r="A73" s="150" t="s">
        <v>48</v>
      </c>
      <c r="B73" s="149">
        <v>107</v>
      </c>
      <c r="C73" s="149">
        <v>107</v>
      </c>
      <c r="D73" s="149">
        <v>0</v>
      </c>
      <c r="E73" s="149">
        <v>107</v>
      </c>
      <c r="F73" s="149">
        <v>107</v>
      </c>
      <c r="G73" s="149">
        <v>0</v>
      </c>
      <c r="H73" s="149">
        <v>120</v>
      </c>
      <c r="I73" s="149">
        <v>120</v>
      </c>
      <c r="J73" s="149">
        <v>0</v>
      </c>
      <c r="K73" s="149">
        <v>1005</v>
      </c>
      <c r="L73" s="148">
        <v>801.59</v>
      </c>
      <c r="M73" s="147">
        <v>51.15</v>
      </c>
    </row>
    <row r="74" spans="1:13">
      <c r="A74" s="660" t="s">
        <v>47</v>
      </c>
      <c r="B74" s="659">
        <v>44</v>
      </c>
      <c r="C74" s="659">
        <v>44</v>
      </c>
      <c r="D74" s="659">
        <v>0</v>
      </c>
      <c r="E74" s="659">
        <v>48</v>
      </c>
      <c r="F74" s="659">
        <v>48</v>
      </c>
      <c r="G74" s="659">
        <v>0</v>
      </c>
      <c r="H74" s="659">
        <v>54</v>
      </c>
      <c r="I74" s="659">
        <v>54</v>
      </c>
      <c r="J74" s="659">
        <v>0</v>
      </c>
      <c r="K74" s="659">
        <v>590</v>
      </c>
      <c r="L74" s="658">
        <v>519.03</v>
      </c>
      <c r="M74" s="657">
        <v>49.03</v>
      </c>
    </row>
    <row r="75" spans="1:13">
      <c r="A75" s="150" t="s">
        <v>46</v>
      </c>
      <c r="B75" s="149">
        <v>32</v>
      </c>
      <c r="C75" s="149">
        <v>32</v>
      </c>
      <c r="D75" s="149">
        <v>0</v>
      </c>
      <c r="E75" s="149">
        <v>36</v>
      </c>
      <c r="F75" s="149">
        <v>36</v>
      </c>
      <c r="G75" s="149">
        <v>0</v>
      </c>
      <c r="H75" s="149">
        <v>42</v>
      </c>
      <c r="I75" s="149">
        <v>42</v>
      </c>
      <c r="J75" s="149">
        <v>0</v>
      </c>
      <c r="K75" s="149">
        <v>348</v>
      </c>
      <c r="L75" s="148">
        <v>294.42</v>
      </c>
      <c r="M75" s="147">
        <v>49.86</v>
      </c>
    </row>
    <row r="76" spans="1:13">
      <c r="A76" s="660" t="s">
        <v>45</v>
      </c>
      <c r="B76" s="659">
        <v>27</v>
      </c>
      <c r="C76" s="659">
        <v>27</v>
      </c>
      <c r="D76" s="659">
        <v>0</v>
      </c>
      <c r="E76" s="659">
        <v>28</v>
      </c>
      <c r="F76" s="659">
        <v>28</v>
      </c>
      <c r="G76" s="659">
        <v>0</v>
      </c>
      <c r="H76" s="659">
        <v>33</v>
      </c>
      <c r="I76" s="659">
        <v>33</v>
      </c>
      <c r="J76" s="659">
        <v>0</v>
      </c>
      <c r="K76" s="659">
        <v>277</v>
      </c>
      <c r="L76" s="658">
        <v>228.1</v>
      </c>
      <c r="M76" s="657">
        <v>51.36</v>
      </c>
    </row>
    <row r="77" spans="1:13">
      <c r="A77" s="150" t="s">
        <v>44</v>
      </c>
      <c r="B77" s="149">
        <v>54</v>
      </c>
      <c r="C77" s="149">
        <v>54</v>
      </c>
      <c r="D77" s="149">
        <v>0</v>
      </c>
      <c r="E77" s="149">
        <v>54</v>
      </c>
      <c r="F77" s="149">
        <v>54</v>
      </c>
      <c r="G77" s="149">
        <v>0</v>
      </c>
      <c r="H77" s="149">
        <v>77</v>
      </c>
      <c r="I77" s="149">
        <v>77</v>
      </c>
      <c r="J77" s="149">
        <v>0</v>
      </c>
      <c r="K77" s="149">
        <v>649</v>
      </c>
      <c r="L77" s="148">
        <v>559.49</v>
      </c>
      <c r="M77" s="147">
        <v>52.15</v>
      </c>
    </row>
    <row r="78" spans="1:13">
      <c r="A78" s="660" t="s">
        <v>43</v>
      </c>
      <c r="B78" s="659">
        <v>32</v>
      </c>
      <c r="C78" s="659">
        <v>32</v>
      </c>
      <c r="D78" s="659">
        <v>0</v>
      </c>
      <c r="E78" s="659">
        <v>32</v>
      </c>
      <c r="F78" s="659">
        <v>32</v>
      </c>
      <c r="G78" s="659">
        <v>0</v>
      </c>
      <c r="H78" s="659">
        <v>34</v>
      </c>
      <c r="I78" s="659">
        <v>34</v>
      </c>
      <c r="J78" s="659">
        <v>0</v>
      </c>
      <c r="K78" s="659">
        <v>260</v>
      </c>
      <c r="L78" s="658">
        <v>194.72</v>
      </c>
      <c r="M78" s="657">
        <v>51.83</v>
      </c>
    </row>
    <row r="79" spans="1:13">
      <c r="A79" s="150" t="s">
        <v>42</v>
      </c>
      <c r="B79" s="149">
        <v>49</v>
      </c>
      <c r="C79" s="149">
        <v>49</v>
      </c>
      <c r="D79" s="149">
        <v>0</v>
      </c>
      <c r="E79" s="149">
        <v>50</v>
      </c>
      <c r="F79" s="149">
        <v>50</v>
      </c>
      <c r="G79" s="149">
        <v>0</v>
      </c>
      <c r="H79" s="149">
        <v>56</v>
      </c>
      <c r="I79" s="149">
        <v>56</v>
      </c>
      <c r="J79" s="149">
        <v>0</v>
      </c>
      <c r="K79" s="149">
        <v>518</v>
      </c>
      <c r="L79" s="148">
        <v>432.3</v>
      </c>
      <c r="M79" s="147">
        <v>50.35</v>
      </c>
    </row>
    <row r="80" spans="1:13">
      <c r="A80" s="660" t="s">
        <v>41</v>
      </c>
      <c r="B80" s="659">
        <v>32</v>
      </c>
      <c r="C80" s="659">
        <v>32</v>
      </c>
      <c r="D80" s="659">
        <v>0</v>
      </c>
      <c r="E80" s="659">
        <v>32</v>
      </c>
      <c r="F80" s="659">
        <v>32</v>
      </c>
      <c r="G80" s="659">
        <v>0</v>
      </c>
      <c r="H80" s="659">
        <v>36</v>
      </c>
      <c r="I80" s="659">
        <v>36</v>
      </c>
      <c r="J80" s="659">
        <v>0</v>
      </c>
      <c r="K80" s="659">
        <v>370</v>
      </c>
      <c r="L80" s="658">
        <v>318.02</v>
      </c>
      <c r="M80" s="657">
        <v>48.25</v>
      </c>
    </row>
    <row r="81" spans="1:13">
      <c r="A81" s="150" t="s">
        <v>40</v>
      </c>
      <c r="B81" s="149">
        <v>39</v>
      </c>
      <c r="C81" s="149">
        <v>39</v>
      </c>
      <c r="D81" s="149">
        <v>0</v>
      </c>
      <c r="E81" s="149">
        <v>40</v>
      </c>
      <c r="F81" s="149">
        <v>40</v>
      </c>
      <c r="G81" s="149">
        <v>0</v>
      </c>
      <c r="H81" s="149">
        <v>45</v>
      </c>
      <c r="I81" s="149">
        <v>45</v>
      </c>
      <c r="J81" s="149">
        <v>0</v>
      </c>
      <c r="K81" s="149">
        <v>489</v>
      </c>
      <c r="L81" s="148">
        <v>404.85</v>
      </c>
      <c r="M81" s="147">
        <v>48.26</v>
      </c>
    </row>
    <row r="82" spans="1:13">
      <c r="A82" s="660" t="s">
        <v>39</v>
      </c>
      <c r="B82" s="659">
        <v>68</v>
      </c>
      <c r="C82" s="659">
        <v>68</v>
      </c>
      <c r="D82" s="659">
        <v>0</v>
      </c>
      <c r="E82" s="659">
        <v>69</v>
      </c>
      <c r="F82" s="659">
        <v>69</v>
      </c>
      <c r="G82" s="659">
        <v>0</v>
      </c>
      <c r="H82" s="659">
        <v>86</v>
      </c>
      <c r="I82" s="659">
        <v>86</v>
      </c>
      <c r="J82" s="659">
        <v>0</v>
      </c>
      <c r="K82" s="659">
        <v>776</v>
      </c>
      <c r="L82" s="658">
        <v>683.04</v>
      </c>
      <c r="M82" s="657">
        <v>50.03</v>
      </c>
    </row>
    <row r="83" spans="1:13">
      <c r="A83" s="150" t="s">
        <v>38</v>
      </c>
      <c r="B83" s="149">
        <v>42</v>
      </c>
      <c r="C83" s="149">
        <v>42</v>
      </c>
      <c r="D83" s="149">
        <v>0</v>
      </c>
      <c r="E83" s="149">
        <v>42</v>
      </c>
      <c r="F83" s="149">
        <v>42</v>
      </c>
      <c r="G83" s="149">
        <v>0</v>
      </c>
      <c r="H83" s="149">
        <v>59</v>
      </c>
      <c r="I83" s="149">
        <v>59</v>
      </c>
      <c r="J83" s="149">
        <v>0</v>
      </c>
      <c r="K83" s="149">
        <v>503</v>
      </c>
      <c r="L83" s="148">
        <v>463.36</v>
      </c>
      <c r="M83" s="147">
        <v>50.27</v>
      </c>
    </row>
    <row r="84" spans="1:13">
      <c r="A84" s="660" t="s">
        <v>36</v>
      </c>
      <c r="B84" s="659">
        <v>81</v>
      </c>
      <c r="C84" s="659">
        <v>81</v>
      </c>
      <c r="D84" s="659">
        <v>0</v>
      </c>
      <c r="E84" s="659">
        <v>82</v>
      </c>
      <c r="F84" s="659">
        <v>82</v>
      </c>
      <c r="G84" s="659">
        <v>0</v>
      </c>
      <c r="H84" s="659">
        <v>121</v>
      </c>
      <c r="I84" s="659">
        <v>121</v>
      </c>
      <c r="J84" s="659">
        <v>0</v>
      </c>
      <c r="K84" s="659">
        <v>894</v>
      </c>
      <c r="L84" s="658">
        <v>717.25</v>
      </c>
      <c r="M84" s="657">
        <v>50.61</v>
      </c>
    </row>
    <row r="85" spans="1:13">
      <c r="A85" s="150" t="s">
        <v>37</v>
      </c>
      <c r="B85" s="149">
        <v>30</v>
      </c>
      <c r="C85" s="149">
        <v>30</v>
      </c>
      <c r="D85" s="149">
        <v>0</v>
      </c>
      <c r="E85" s="149">
        <v>34</v>
      </c>
      <c r="F85" s="149">
        <v>34</v>
      </c>
      <c r="G85" s="149">
        <v>0</v>
      </c>
      <c r="H85" s="149">
        <v>65</v>
      </c>
      <c r="I85" s="149">
        <v>65</v>
      </c>
      <c r="J85" s="149">
        <v>0</v>
      </c>
      <c r="K85" s="149">
        <v>484</v>
      </c>
      <c r="L85" s="148">
        <v>383.22</v>
      </c>
      <c r="M85" s="147">
        <v>49.91</v>
      </c>
    </row>
    <row r="86" spans="1:13" ht="13.5" thickBot="1">
      <c r="A86" s="146" t="s">
        <v>50</v>
      </c>
      <c r="B86" s="145">
        <v>652</v>
      </c>
      <c r="C86" s="145">
        <v>652</v>
      </c>
      <c r="D86" s="145">
        <v>0</v>
      </c>
      <c r="E86" s="145">
        <v>691</v>
      </c>
      <c r="F86" s="145">
        <v>691</v>
      </c>
      <c r="G86" s="145">
        <v>0</v>
      </c>
      <c r="H86" s="145">
        <v>879</v>
      </c>
      <c r="I86" s="145">
        <v>879</v>
      </c>
      <c r="J86" s="145">
        <v>0</v>
      </c>
      <c r="K86" s="145">
        <v>7690</v>
      </c>
      <c r="L86" s="144">
        <v>6439.23</v>
      </c>
      <c r="M86" s="143">
        <v>50.38</v>
      </c>
    </row>
    <row r="88" spans="1:13" s="679" customFormat="1" ht="15.75" thickBot="1">
      <c r="A88" s="612" t="s">
        <v>493</v>
      </c>
      <c r="B88" s="666"/>
      <c r="C88" s="613"/>
      <c r="D88" s="613"/>
      <c r="E88" s="613"/>
      <c r="F88" s="613"/>
      <c r="G88" s="613"/>
      <c r="H88" s="613"/>
      <c r="I88" s="613"/>
      <c r="J88" s="613"/>
      <c r="K88" s="613"/>
      <c r="L88" s="665"/>
      <c r="M88" s="613"/>
    </row>
    <row r="89" spans="1:13">
      <c r="A89" s="770" t="s">
        <v>49</v>
      </c>
      <c r="B89" s="775" t="s">
        <v>289</v>
      </c>
      <c r="C89" s="775"/>
      <c r="D89" s="775"/>
      <c r="E89" s="775" t="s">
        <v>288</v>
      </c>
      <c r="F89" s="775"/>
      <c r="G89" s="775"/>
      <c r="H89" s="775" t="s">
        <v>278</v>
      </c>
      <c r="I89" s="775"/>
      <c r="J89" s="775"/>
      <c r="K89" s="775" t="s">
        <v>329</v>
      </c>
      <c r="L89" s="775"/>
      <c r="M89" s="772"/>
    </row>
    <row r="90" spans="1:13" ht="13.5" thickBot="1">
      <c r="A90" s="771"/>
      <c r="B90" s="153" t="s">
        <v>50</v>
      </c>
      <c r="C90" s="728" t="s">
        <v>286</v>
      </c>
      <c r="D90" s="728" t="s">
        <v>285</v>
      </c>
      <c r="E90" s="153" t="s">
        <v>50</v>
      </c>
      <c r="F90" s="728" t="s">
        <v>286</v>
      </c>
      <c r="G90" s="728" t="s">
        <v>285</v>
      </c>
      <c r="H90" s="153" t="s">
        <v>50</v>
      </c>
      <c r="I90" s="728" t="s">
        <v>286</v>
      </c>
      <c r="J90" s="728" t="s">
        <v>285</v>
      </c>
      <c r="K90" s="153" t="s">
        <v>78</v>
      </c>
      <c r="L90" s="152" t="s">
        <v>284</v>
      </c>
      <c r="M90" s="151" t="s">
        <v>283</v>
      </c>
    </row>
    <row r="91" spans="1:13">
      <c r="A91" s="664" t="s">
        <v>35</v>
      </c>
      <c r="B91" s="663">
        <v>14</v>
      </c>
      <c r="C91" s="663">
        <v>11</v>
      </c>
      <c r="D91" s="663">
        <v>3</v>
      </c>
      <c r="E91" s="663">
        <v>14</v>
      </c>
      <c r="F91" s="663">
        <v>11</v>
      </c>
      <c r="G91" s="663">
        <v>3</v>
      </c>
      <c r="H91" s="663">
        <v>19</v>
      </c>
      <c r="I91" s="663">
        <v>15</v>
      </c>
      <c r="J91" s="663">
        <v>4</v>
      </c>
      <c r="K91" s="663">
        <v>46</v>
      </c>
      <c r="L91" s="662">
        <v>27.04</v>
      </c>
      <c r="M91" s="661">
        <v>50.23</v>
      </c>
    </row>
    <row r="92" spans="1:13">
      <c r="A92" s="150" t="s">
        <v>48</v>
      </c>
      <c r="B92" s="149">
        <v>6</v>
      </c>
      <c r="C92" s="149">
        <v>4</v>
      </c>
      <c r="D92" s="149">
        <v>2</v>
      </c>
      <c r="E92" s="149">
        <v>6</v>
      </c>
      <c r="F92" s="149">
        <v>4</v>
      </c>
      <c r="G92" s="149">
        <v>2</v>
      </c>
      <c r="H92" s="149">
        <v>7</v>
      </c>
      <c r="I92" s="149">
        <v>5</v>
      </c>
      <c r="J92" s="149">
        <v>2</v>
      </c>
      <c r="K92" s="149">
        <v>8</v>
      </c>
      <c r="L92" s="148">
        <v>4.99</v>
      </c>
      <c r="M92" s="147">
        <v>48.37</v>
      </c>
    </row>
    <row r="93" spans="1:13">
      <c r="A93" s="660" t="s">
        <v>47</v>
      </c>
      <c r="B93" s="659">
        <v>1</v>
      </c>
      <c r="C93" s="659">
        <v>1</v>
      </c>
      <c r="D93" s="659">
        <v>0</v>
      </c>
      <c r="E93" s="659">
        <v>1</v>
      </c>
      <c r="F93" s="659">
        <v>1</v>
      </c>
      <c r="G93" s="659">
        <v>0</v>
      </c>
      <c r="H93" s="659">
        <v>1</v>
      </c>
      <c r="I93" s="659">
        <v>1</v>
      </c>
      <c r="J93" s="659">
        <v>0</v>
      </c>
      <c r="K93" s="659">
        <v>1</v>
      </c>
      <c r="L93" s="658">
        <v>0.23</v>
      </c>
      <c r="M93" s="657" t="s">
        <v>409</v>
      </c>
    </row>
    <row r="94" spans="1:13">
      <c r="A94" s="150" t="s">
        <v>46</v>
      </c>
      <c r="B94" s="149">
        <v>0</v>
      </c>
      <c r="C94" s="149">
        <v>0</v>
      </c>
      <c r="D94" s="149">
        <v>0</v>
      </c>
      <c r="E94" s="149">
        <v>0</v>
      </c>
      <c r="F94" s="149">
        <v>0</v>
      </c>
      <c r="G94" s="149">
        <v>0</v>
      </c>
      <c r="H94" s="149">
        <v>0</v>
      </c>
      <c r="I94" s="149">
        <v>0</v>
      </c>
      <c r="J94" s="149">
        <v>0</v>
      </c>
      <c r="K94" s="149">
        <v>0</v>
      </c>
      <c r="L94" s="148">
        <v>0</v>
      </c>
      <c r="M94" s="147">
        <v>0</v>
      </c>
    </row>
    <row r="95" spans="1:13">
      <c r="A95" s="660" t="s">
        <v>45</v>
      </c>
      <c r="B95" s="659">
        <v>2</v>
      </c>
      <c r="C95" s="659">
        <v>2</v>
      </c>
      <c r="D95" s="659">
        <v>0</v>
      </c>
      <c r="E95" s="659">
        <v>2</v>
      </c>
      <c r="F95" s="659">
        <v>2</v>
      </c>
      <c r="G95" s="659">
        <v>0</v>
      </c>
      <c r="H95" s="659">
        <v>3</v>
      </c>
      <c r="I95" s="659">
        <v>3</v>
      </c>
      <c r="J95" s="659">
        <v>0</v>
      </c>
      <c r="K95" s="659">
        <v>3</v>
      </c>
      <c r="L95" s="658">
        <v>2.14</v>
      </c>
      <c r="M95" s="657">
        <v>55.34</v>
      </c>
    </row>
    <row r="96" spans="1:13">
      <c r="A96" s="150" t="s">
        <v>44</v>
      </c>
      <c r="B96" s="149">
        <v>3</v>
      </c>
      <c r="C96" s="149">
        <v>1</v>
      </c>
      <c r="D96" s="149">
        <v>2</v>
      </c>
      <c r="E96" s="149">
        <v>3</v>
      </c>
      <c r="F96" s="149">
        <v>1</v>
      </c>
      <c r="G96" s="149">
        <v>2</v>
      </c>
      <c r="H96" s="149">
        <v>3</v>
      </c>
      <c r="I96" s="149">
        <v>1</v>
      </c>
      <c r="J96" s="149">
        <v>2</v>
      </c>
      <c r="K96" s="149">
        <v>11</v>
      </c>
      <c r="L96" s="148">
        <v>7.6</v>
      </c>
      <c r="M96" s="147">
        <v>52.41</v>
      </c>
    </row>
    <row r="97" spans="1:13">
      <c r="A97" s="660" t="s">
        <v>43</v>
      </c>
      <c r="B97" s="659">
        <v>2</v>
      </c>
      <c r="C97" s="659">
        <v>1</v>
      </c>
      <c r="D97" s="659">
        <v>1</v>
      </c>
      <c r="E97" s="659">
        <v>2</v>
      </c>
      <c r="F97" s="659">
        <v>1</v>
      </c>
      <c r="G97" s="659">
        <v>1</v>
      </c>
      <c r="H97" s="659">
        <v>2</v>
      </c>
      <c r="I97" s="659">
        <v>1</v>
      </c>
      <c r="J97" s="659">
        <v>1</v>
      </c>
      <c r="K97" s="659">
        <v>2</v>
      </c>
      <c r="L97" s="658">
        <v>1.86</v>
      </c>
      <c r="M97" s="657">
        <v>50.16</v>
      </c>
    </row>
    <row r="98" spans="1:13">
      <c r="A98" s="150" t="s">
        <v>42</v>
      </c>
      <c r="B98" s="149">
        <v>2</v>
      </c>
      <c r="C98" s="149">
        <v>1</v>
      </c>
      <c r="D98" s="149">
        <v>1</v>
      </c>
      <c r="E98" s="149">
        <v>2</v>
      </c>
      <c r="F98" s="149">
        <v>1</v>
      </c>
      <c r="G98" s="149">
        <v>1</v>
      </c>
      <c r="H98" s="149">
        <v>2</v>
      </c>
      <c r="I98" s="149">
        <v>1</v>
      </c>
      <c r="J98" s="149">
        <v>1</v>
      </c>
      <c r="K98" s="149">
        <v>3</v>
      </c>
      <c r="L98" s="148">
        <v>0.69</v>
      </c>
      <c r="M98" s="147">
        <v>48</v>
      </c>
    </row>
    <row r="99" spans="1:13">
      <c r="A99" s="660" t="s">
        <v>41</v>
      </c>
      <c r="B99" s="659">
        <v>2</v>
      </c>
      <c r="C99" s="659">
        <v>2</v>
      </c>
      <c r="D99" s="659">
        <v>0</v>
      </c>
      <c r="E99" s="659">
        <v>2</v>
      </c>
      <c r="F99" s="659">
        <v>2</v>
      </c>
      <c r="G99" s="659">
        <v>0</v>
      </c>
      <c r="H99" s="659">
        <v>2</v>
      </c>
      <c r="I99" s="659">
        <v>2</v>
      </c>
      <c r="J99" s="659">
        <v>0</v>
      </c>
      <c r="K99" s="659">
        <v>2</v>
      </c>
      <c r="L99" s="658">
        <v>0.8</v>
      </c>
      <c r="M99" s="657">
        <v>46</v>
      </c>
    </row>
    <row r="100" spans="1:13">
      <c r="A100" s="150" t="s">
        <v>40</v>
      </c>
      <c r="B100" s="149">
        <v>1</v>
      </c>
      <c r="C100" s="149">
        <v>0</v>
      </c>
      <c r="D100" s="149">
        <v>1</v>
      </c>
      <c r="E100" s="149">
        <v>1</v>
      </c>
      <c r="F100" s="149">
        <v>0</v>
      </c>
      <c r="G100" s="149">
        <v>1</v>
      </c>
      <c r="H100" s="149">
        <v>1</v>
      </c>
      <c r="I100" s="149">
        <v>0</v>
      </c>
      <c r="J100" s="149">
        <v>1</v>
      </c>
      <c r="K100" s="149">
        <v>2</v>
      </c>
      <c r="L100" s="148">
        <v>0.03</v>
      </c>
      <c r="M100" s="147">
        <v>48</v>
      </c>
    </row>
    <row r="101" spans="1:13">
      <c r="A101" s="660" t="s">
        <v>39</v>
      </c>
      <c r="B101" s="659">
        <v>4</v>
      </c>
      <c r="C101" s="659">
        <v>4</v>
      </c>
      <c r="D101" s="659">
        <v>0</v>
      </c>
      <c r="E101" s="659">
        <v>4</v>
      </c>
      <c r="F101" s="659">
        <v>4</v>
      </c>
      <c r="G101" s="659">
        <v>0</v>
      </c>
      <c r="H101" s="659">
        <v>4</v>
      </c>
      <c r="I101" s="659">
        <v>4</v>
      </c>
      <c r="J101" s="659">
        <v>0</v>
      </c>
      <c r="K101" s="659">
        <v>5</v>
      </c>
      <c r="L101" s="658">
        <v>3.17</v>
      </c>
      <c r="M101" s="657">
        <v>50.67</v>
      </c>
    </row>
    <row r="102" spans="1:13">
      <c r="A102" s="150" t="s">
        <v>38</v>
      </c>
      <c r="B102" s="149">
        <v>4</v>
      </c>
      <c r="C102" s="149">
        <v>3</v>
      </c>
      <c r="D102" s="149">
        <v>1</v>
      </c>
      <c r="E102" s="149">
        <v>4</v>
      </c>
      <c r="F102" s="149">
        <v>3</v>
      </c>
      <c r="G102" s="149">
        <v>1</v>
      </c>
      <c r="H102" s="149">
        <v>4</v>
      </c>
      <c r="I102" s="149">
        <v>3</v>
      </c>
      <c r="J102" s="149">
        <v>1</v>
      </c>
      <c r="K102" s="149">
        <v>5</v>
      </c>
      <c r="L102" s="148">
        <v>3.99</v>
      </c>
      <c r="M102" s="147">
        <v>46.97</v>
      </c>
    </row>
    <row r="103" spans="1:13">
      <c r="A103" s="660" t="s">
        <v>36</v>
      </c>
      <c r="B103" s="659">
        <v>3</v>
      </c>
      <c r="C103" s="659">
        <v>3</v>
      </c>
      <c r="D103" s="659">
        <v>0</v>
      </c>
      <c r="E103" s="659">
        <v>3</v>
      </c>
      <c r="F103" s="659">
        <v>3</v>
      </c>
      <c r="G103" s="659">
        <v>0</v>
      </c>
      <c r="H103" s="659">
        <v>4</v>
      </c>
      <c r="I103" s="659">
        <v>4</v>
      </c>
      <c r="J103" s="659">
        <v>0</v>
      </c>
      <c r="K103" s="659">
        <v>8</v>
      </c>
      <c r="L103" s="658">
        <v>3</v>
      </c>
      <c r="M103" s="657">
        <v>58.74</v>
      </c>
    </row>
    <row r="104" spans="1:13">
      <c r="A104" s="150" t="s">
        <v>37</v>
      </c>
      <c r="B104" s="149">
        <v>1</v>
      </c>
      <c r="C104" s="149">
        <v>1</v>
      </c>
      <c r="D104" s="149">
        <v>0</v>
      </c>
      <c r="E104" s="149">
        <v>1</v>
      </c>
      <c r="F104" s="149">
        <v>1</v>
      </c>
      <c r="G104" s="149">
        <v>0</v>
      </c>
      <c r="H104" s="149">
        <v>1</v>
      </c>
      <c r="I104" s="149">
        <v>1</v>
      </c>
      <c r="J104" s="149">
        <v>0</v>
      </c>
      <c r="K104" s="149">
        <v>1</v>
      </c>
      <c r="L104" s="148">
        <v>0.91</v>
      </c>
      <c r="M104" s="147" t="s">
        <v>409</v>
      </c>
    </row>
    <row r="105" spans="1:13" ht="13.5" thickBot="1">
      <c r="A105" s="146" t="s">
        <v>50</v>
      </c>
      <c r="B105" s="145">
        <v>44</v>
      </c>
      <c r="C105" s="145">
        <v>33</v>
      </c>
      <c r="D105" s="145">
        <v>11</v>
      </c>
      <c r="E105" s="145">
        <v>45</v>
      </c>
      <c r="F105" s="145">
        <v>34</v>
      </c>
      <c r="G105" s="145">
        <v>11</v>
      </c>
      <c r="H105" s="145">
        <v>53</v>
      </c>
      <c r="I105" s="145">
        <v>41</v>
      </c>
      <c r="J105" s="145">
        <v>12</v>
      </c>
      <c r="K105" s="145">
        <v>97</v>
      </c>
      <c r="L105" s="144">
        <v>56.45</v>
      </c>
      <c r="M105" s="143">
        <v>50.5</v>
      </c>
    </row>
    <row r="107" spans="1:13" s="679" customFormat="1" ht="15.75" thickBot="1">
      <c r="A107" s="612" t="s">
        <v>492</v>
      </c>
      <c r="B107" s="666"/>
      <c r="C107" s="613"/>
      <c r="D107" s="613"/>
      <c r="E107" s="613"/>
      <c r="F107" s="613"/>
      <c r="G107" s="613"/>
      <c r="H107" s="613"/>
      <c r="I107" s="613"/>
      <c r="J107" s="613"/>
      <c r="K107" s="613"/>
      <c r="L107" s="665"/>
      <c r="M107" s="613"/>
    </row>
    <row r="108" spans="1:13">
      <c r="A108" s="770" t="s">
        <v>49</v>
      </c>
      <c r="B108" s="775" t="s">
        <v>289</v>
      </c>
      <c r="C108" s="775"/>
      <c r="D108" s="775"/>
      <c r="E108" s="775" t="s">
        <v>288</v>
      </c>
      <c r="F108" s="775"/>
      <c r="G108" s="775"/>
      <c r="H108" s="775" t="s">
        <v>278</v>
      </c>
      <c r="I108" s="775"/>
      <c r="J108" s="775"/>
      <c r="K108" s="775" t="s">
        <v>329</v>
      </c>
      <c r="L108" s="775"/>
      <c r="M108" s="772"/>
    </row>
    <row r="109" spans="1:13" ht="13.5" thickBot="1">
      <c r="A109" s="771"/>
      <c r="B109" s="153" t="s">
        <v>50</v>
      </c>
      <c r="C109" s="728" t="s">
        <v>286</v>
      </c>
      <c r="D109" s="728" t="s">
        <v>285</v>
      </c>
      <c r="E109" s="153" t="s">
        <v>50</v>
      </c>
      <c r="F109" s="728" t="s">
        <v>286</v>
      </c>
      <c r="G109" s="728" t="s">
        <v>285</v>
      </c>
      <c r="H109" s="153" t="s">
        <v>50</v>
      </c>
      <c r="I109" s="728" t="s">
        <v>286</v>
      </c>
      <c r="J109" s="728" t="s">
        <v>285</v>
      </c>
      <c r="K109" s="153" t="s">
        <v>78</v>
      </c>
      <c r="L109" s="152" t="s">
        <v>284</v>
      </c>
      <c r="M109" s="151" t="s">
        <v>283</v>
      </c>
    </row>
    <row r="110" spans="1:13">
      <c r="A110" s="664" t="s">
        <v>35</v>
      </c>
      <c r="B110" s="663">
        <v>12</v>
      </c>
      <c r="C110" s="663">
        <v>1</v>
      </c>
      <c r="D110" s="663">
        <v>11</v>
      </c>
      <c r="E110" s="663">
        <v>12</v>
      </c>
      <c r="F110" s="663">
        <v>1</v>
      </c>
      <c r="G110" s="663">
        <v>11</v>
      </c>
      <c r="H110" s="663">
        <v>12</v>
      </c>
      <c r="I110" s="663">
        <v>1</v>
      </c>
      <c r="J110" s="663">
        <v>11</v>
      </c>
      <c r="K110" s="663">
        <v>87</v>
      </c>
      <c r="L110" s="662">
        <v>70.66</v>
      </c>
      <c r="M110" s="661">
        <v>40.520000000000003</v>
      </c>
    </row>
    <row r="111" spans="1:13">
      <c r="A111" s="150" t="s">
        <v>48</v>
      </c>
      <c r="B111" s="149">
        <v>4</v>
      </c>
      <c r="C111" s="149">
        <v>1</v>
      </c>
      <c r="D111" s="149">
        <v>3</v>
      </c>
      <c r="E111" s="149">
        <v>4</v>
      </c>
      <c r="F111" s="149">
        <v>1</v>
      </c>
      <c r="G111" s="149">
        <v>3</v>
      </c>
      <c r="H111" s="149">
        <v>4</v>
      </c>
      <c r="I111" s="149">
        <v>1</v>
      </c>
      <c r="J111" s="149">
        <v>3</v>
      </c>
      <c r="K111" s="149">
        <v>6</v>
      </c>
      <c r="L111" s="148">
        <v>2.4</v>
      </c>
      <c r="M111" s="147">
        <v>34.5</v>
      </c>
    </row>
    <row r="112" spans="1:13">
      <c r="A112" s="660" t="s">
        <v>47</v>
      </c>
      <c r="B112" s="659">
        <v>2</v>
      </c>
      <c r="C112" s="659">
        <v>0</v>
      </c>
      <c r="D112" s="659">
        <v>2</v>
      </c>
      <c r="E112" s="659">
        <v>2</v>
      </c>
      <c r="F112" s="659">
        <v>0</v>
      </c>
      <c r="G112" s="659">
        <v>2</v>
      </c>
      <c r="H112" s="659">
        <v>2</v>
      </c>
      <c r="I112" s="659">
        <v>0</v>
      </c>
      <c r="J112" s="659">
        <v>2</v>
      </c>
      <c r="K112" s="659">
        <v>5</v>
      </c>
      <c r="L112" s="658">
        <v>1.27</v>
      </c>
      <c r="M112" s="657">
        <v>39.14</v>
      </c>
    </row>
    <row r="113" spans="1:13">
      <c r="A113" s="150" t="s">
        <v>46</v>
      </c>
      <c r="B113" s="149">
        <v>3</v>
      </c>
      <c r="C113" s="149">
        <v>0</v>
      </c>
      <c r="D113" s="149">
        <v>3</v>
      </c>
      <c r="E113" s="149">
        <v>3</v>
      </c>
      <c r="F113" s="149">
        <v>0</v>
      </c>
      <c r="G113" s="149">
        <v>3</v>
      </c>
      <c r="H113" s="149">
        <v>3</v>
      </c>
      <c r="I113" s="149">
        <v>0</v>
      </c>
      <c r="J113" s="149">
        <v>3</v>
      </c>
      <c r="K113" s="149">
        <v>27</v>
      </c>
      <c r="L113" s="148">
        <v>21.96</v>
      </c>
      <c r="M113" s="147">
        <v>41.15</v>
      </c>
    </row>
    <row r="114" spans="1:13">
      <c r="A114" s="660" t="s">
        <v>45</v>
      </c>
      <c r="B114" s="659">
        <v>0</v>
      </c>
      <c r="C114" s="659">
        <v>0</v>
      </c>
      <c r="D114" s="659">
        <v>0</v>
      </c>
      <c r="E114" s="659">
        <v>0</v>
      </c>
      <c r="F114" s="659">
        <v>0</v>
      </c>
      <c r="G114" s="659">
        <v>0</v>
      </c>
      <c r="H114" s="659">
        <v>0</v>
      </c>
      <c r="I114" s="659">
        <v>0</v>
      </c>
      <c r="J114" s="659">
        <v>0</v>
      </c>
      <c r="K114" s="659">
        <v>0</v>
      </c>
      <c r="L114" s="658">
        <v>0</v>
      </c>
      <c r="M114" s="657">
        <v>0</v>
      </c>
    </row>
    <row r="115" spans="1:13">
      <c r="A115" s="150" t="s">
        <v>44</v>
      </c>
      <c r="B115" s="149">
        <v>2</v>
      </c>
      <c r="C115" s="149">
        <v>0</v>
      </c>
      <c r="D115" s="149">
        <v>2</v>
      </c>
      <c r="E115" s="149">
        <v>6</v>
      </c>
      <c r="F115" s="149">
        <v>0</v>
      </c>
      <c r="G115" s="149">
        <v>6</v>
      </c>
      <c r="H115" s="149">
        <v>6</v>
      </c>
      <c r="I115" s="149">
        <v>0</v>
      </c>
      <c r="J115" s="149">
        <v>6</v>
      </c>
      <c r="K115" s="149">
        <v>11</v>
      </c>
      <c r="L115" s="148">
        <v>7.08</v>
      </c>
      <c r="M115" s="147">
        <v>46.42</v>
      </c>
    </row>
    <row r="116" spans="1:13">
      <c r="A116" s="660" t="s">
        <v>43</v>
      </c>
      <c r="B116" s="659">
        <v>2</v>
      </c>
      <c r="C116" s="659">
        <v>0</v>
      </c>
      <c r="D116" s="659">
        <v>2</v>
      </c>
      <c r="E116" s="659">
        <v>4</v>
      </c>
      <c r="F116" s="659">
        <v>0</v>
      </c>
      <c r="G116" s="659">
        <v>4</v>
      </c>
      <c r="H116" s="659">
        <v>4</v>
      </c>
      <c r="I116" s="659">
        <v>0</v>
      </c>
      <c r="J116" s="659">
        <v>4</v>
      </c>
      <c r="K116" s="659">
        <v>11</v>
      </c>
      <c r="L116" s="658">
        <v>7.75</v>
      </c>
      <c r="M116" s="657">
        <v>33.450000000000003</v>
      </c>
    </row>
    <row r="117" spans="1:13">
      <c r="A117" s="150" t="s">
        <v>42</v>
      </c>
      <c r="B117" s="149">
        <v>3</v>
      </c>
      <c r="C117" s="149">
        <v>0</v>
      </c>
      <c r="D117" s="149">
        <v>3</v>
      </c>
      <c r="E117" s="149">
        <v>3</v>
      </c>
      <c r="F117" s="149">
        <v>0</v>
      </c>
      <c r="G117" s="149">
        <v>3</v>
      </c>
      <c r="H117" s="149">
        <v>3</v>
      </c>
      <c r="I117" s="149">
        <v>0</v>
      </c>
      <c r="J117" s="149">
        <v>3</v>
      </c>
      <c r="K117" s="149">
        <v>13</v>
      </c>
      <c r="L117" s="148">
        <v>12.07</v>
      </c>
      <c r="M117" s="147">
        <v>44.95</v>
      </c>
    </row>
    <row r="118" spans="1:13">
      <c r="A118" s="660" t="s">
        <v>41</v>
      </c>
      <c r="B118" s="659">
        <v>1</v>
      </c>
      <c r="C118" s="659">
        <v>0</v>
      </c>
      <c r="D118" s="659">
        <v>1</v>
      </c>
      <c r="E118" s="659">
        <v>3</v>
      </c>
      <c r="F118" s="659">
        <v>0</v>
      </c>
      <c r="G118" s="659">
        <v>3</v>
      </c>
      <c r="H118" s="659">
        <v>3</v>
      </c>
      <c r="I118" s="659">
        <v>0</v>
      </c>
      <c r="J118" s="659">
        <v>3</v>
      </c>
      <c r="K118" s="659">
        <v>8</v>
      </c>
      <c r="L118" s="658">
        <v>4.82</v>
      </c>
      <c r="M118" s="657">
        <v>47.75</v>
      </c>
    </row>
    <row r="119" spans="1:13">
      <c r="A119" s="150" t="s">
        <v>40</v>
      </c>
      <c r="B119" s="149">
        <v>2</v>
      </c>
      <c r="C119" s="149">
        <v>0</v>
      </c>
      <c r="D119" s="149">
        <v>2</v>
      </c>
      <c r="E119" s="149">
        <v>2</v>
      </c>
      <c r="F119" s="149">
        <v>0</v>
      </c>
      <c r="G119" s="149">
        <v>2</v>
      </c>
      <c r="H119" s="149">
        <v>2</v>
      </c>
      <c r="I119" s="149">
        <v>0</v>
      </c>
      <c r="J119" s="149">
        <v>2</v>
      </c>
      <c r="K119" s="149">
        <v>10</v>
      </c>
      <c r="L119" s="148">
        <v>3.56</v>
      </c>
      <c r="M119" s="147">
        <v>40.409999999999997</v>
      </c>
    </row>
    <row r="120" spans="1:13">
      <c r="A120" s="660" t="s">
        <v>39</v>
      </c>
      <c r="B120" s="659">
        <v>8</v>
      </c>
      <c r="C120" s="659">
        <v>0</v>
      </c>
      <c r="D120" s="659">
        <v>8</v>
      </c>
      <c r="E120" s="659">
        <v>8</v>
      </c>
      <c r="F120" s="659">
        <v>0</v>
      </c>
      <c r="G120" s="659">
        <v>8</v>
      </c>
      <c r="H120" s="659">
        <v>8</v>
      </c>
      <c r="I120" s="659">
        <v>0</v>
      </c>
      <c r="J120" s="659">
        <v>8</v>
      </c>
      <c r="K120" s="659">
        <v>40</v>
      </c>
      <c r="L120" s="658">
        <v>26.26</v>
      </c>
      <c r="M120" s="657">
        <v>44.53</v>
      </c>
    </row>
    <row r="121" spans="1:13">
      <c r="A121" s="150" t="s">
        <v>38</v>
      </c>
      <c r="B121" s="149">
        <v>4</v>
      </c>
      <c r="C121" s="149">
        <v>0</v>
      </c>
      <c r="D121" s="149">
        <v>4</v>
      </c>
      <c r="E121" s="149">
        <v>4</v>
      </c>
      <c r="F121" s="149">
        <v>0</v>
      </c>
      <c r="G121" s="149">
        <v>4</v>
      </c>
      <c r="H121" s="149">
        <v>6</v>
      </c>
      <c r="I121" s="149">
        <v>0</v>
      </c>
      <c r="J121" s="149">
        <v>6</v>
      </c>
      <c r="K121" s="149">
        <v>12</v>
      </c>
      <c r="L121" s="148">
        <v>4.4400000000000004</v>
      </c>
      <c r="M121" s="147">
        <v>38.07</v>
      </c>
    </row>
    <row r="122" spans="1:13">
      <c r="A122" s="660" t="s">
        <v>36</v>
      </c>
      <c r="B122" s="659">
        <v>6</v>
      </c>
      <c r="C122" s="659">
        <v>0</v>
      </c>
      <c r="D122" s="659">
        <v>6</v>
      </c>
      <c r="E122" s="659">
        <v>6</v>
      </c>
      <c r="F122" s="659">
        <v>0</v>
      </c>
      <c r="G122" s="659">
        <v>6</v>
      </c>
      <c r="H122" s="659">
        <v>6</v>
      </c>
      <c r="I122" s="659">
        <v>0</v>
      </c>
      <c r="J122" s="659">
        <v>6</v>
      </c>
      <c r="K122" s="659">
        <v>14</v>
      </c>
      <c r="L122" s="658">
        <v>10.35</v>
      </c>
      <c r="M122" s="657">
        <v>43.95</v>
      </c>
    </row>
    <row r="123" spans="1:13">
      <c r="A123" s="150" t="s">
        <v>37</v>
      </c>
      <c r="B123" s="149">
        <v>3</v>
      </c>
      <c r="C123" s="149">
        <v>0</v>
      </c>
      <c r="D123" s="149">
        <v>3</v>
      </c>
      <c r="E123" s="149">
        <v>3</v>
      </c>
      <c r="F123" s="149">
        <v>0</v>
      </c>
      <c r="G123" s="149">
        <v>3</v>
      </c>
      <c r="H123" s="149">
        <v>3</v>
      </c>
      <c r="I123" s="149">
        <v>0</v>
      </c>
      <c r="J123" s="149">
        <v>3</v>
      </c>
      <c r="K123" s="149">
        <v>15</v>
      </c>
      <c r="L123" s="148">
        <v>11.5</v>
      </c>
      <c r="M123" s="147">
        <v>38.619999999999997</v>
      </c>
    </row>
    <row r="124" spans="1:13" ht="13.5" thickBot="1">
      <c r="A124" s="146" t="s">
        <v>50</v>
      </c>
      <c r="B124" s="145">
        <v>52</v>
      </c>
      <c r="C124" s="145">
        <v>2</v>
      </c>
      <c r="D124" s="145">
        <v>50</v>
      </c>
      <c r="E124" s="145">
        <v>60</v>
      </c>
      <c r="F124" s="145">
        <v>2</v>
      </c>
      <c r="G124" s="145">
        <v>58</v>
      </c>
      <c r="H124" s="145">
        <v>62</v>
      </c>
      <c r="I124" s="145">
        <v>2</v>
      </c>
      <c r="J124" s="145">
        <v>60</v>
      </c>
      <c r="K124" s="145">
        <v>258</v>
      </c>
      <c r="L124" s="144">
        <v>184.12</v>
      </c>
      <c r="M124" s="143">
        <v>41.5</v>
      </c>
    </row>
    <row r="126" spans="1:13" s="679" customFormat="1" ht="15.75" thickBot="1">
      <c r="A126" s="612" t="s">
        <v>491</v>
      </c>
      <c r="B126" s="666"/>
      <c r="C126" s="613"/>
      <c r="D126" s="613"/>
      <c r="E126" s="613"/>
      <c r="F126" s="613"/>
      <c r="G126" s="613"/>
      <c r="H126" s="613"/>
      <c r="I126" s="613"/>
      <c r="J126" s="613"/>
      <c r="K126" s="613"/>
      <c r="L126" s="665"/>
      <c r="M126" s="613"/>
    </row>
    <row r="127" spans="1:13">
      <c r="A127" s="770" t="s">
        <v>49</v>
      </c>
      <c r="B127" s="775" t="s">
        <v>289</v>
      </c>
      <c r="C127" s="775"/>
      <c r="D127" s="775"/>
      <c r="E127" s="775" t="s">
        <v>288</v>
      </c>
      <c r="F127" s="775"/>
      <c r="G127" s="775"/>
      <c r="H127" s="775" t="s">
        <v>278</v>
      </c>
      <c r="I127" s="775"/>
      <c r="J127" s="775"/>
      <c r="K127" s="775" t="s">
        <v>329</v>
      </c>
      <c r="L127" s="775"/>
      <c r="M127" s="772"/>
    </row>
    <row r="128" spans="1:13" ht="13.5" thickBot="1">
      <c r="A128" s="771"/>
      <c r="B128" s="153" t="s">
        <v>50</v>
      </c>
      <c r="C128" s="728" t="s">
        <v>286</v>
      </c>
      <c r="D128" s="728" t="s">
        <v>285</v>
      </c>
      <c r="E128" s="153" t="s">
        <v>50</v>
      </c>
      <c r="F128" s="728" t="s">
        <v>286</v>
      </c>
      <c r="G128" s="728" t="s">
        <v>285</v>
      </c>
      <c r="H128" s="153" t="s">
        <v>50</v>
      </c>
      <c r="I128" s="728" t="s">
        <v>286</v>
      </c>
      <c r="J128" s="728" t="s">
        <v>285</v>
      </c>
      <c r="K128" s="153" t="s">
        <v>78</v>
      </c>
      <c r="L128" s="152" t="s">
        <v>284</v>
      </c>
      <c r="M128" s="151" t="s">
        <v>283</v>
      </c>
    </row>
    <row r="129" spans="1:13">
      <c r="A129" s="664" t="s">
        <v>35</v>
      </c>
      <c r="B129" s="663">
        <v>13</v>
      </c>
      <c r="C129" s="663">
        <v>4</v>
      </c>
      <c r="D129" s="663">
        <v>9</v>
      </c>
      <c r="E129" s="663">
        <v>13</v>
      </c>
      <c r="F129" s="663">
        <v>4</v>
      </c>
      <c r="G129" s="663">
        <v>9</v>
      </c>
      <c r="H129" s="663">
        <v>13</v>
      </c>
      <c r="I129" s="663">
        <v>4</v>
      </c>
      <c r="J129" s="663">
        <v>9</v>
      </c>
      <c r="K129" s="663">
        <v>56</v>
      </c>
      <c r="L129" s="662">
        <v>30.11</v>
      </c>
      <c r="M129" s="661">
        <v>31.37</v>
      </c>
    </row>
    <row r="130" spans="1:13">
      <c r="A130" s="150" t="s">
        <v>48</v>
      </c>
      <c r="B130" s="149">
        <v>9</v>
      </c>
      <c r="C130" s="149">
        <v>0</v>
      </c>
      <c r="D130" s="149">
        <v>9</v>
      </c>
      <c r="E130" s="149">
        <v>9</v>
      </c>
      <c r="F130" s="149">
        <v>0</v>
      </c>
      <c r="G130" s="149">
        <v>9</v>
      </c>
      <c r="H130" s="149">
        <v>9</v>
      </c>
      <c r="I130" s="149">
        <v>0</v>
      </c>
      <c r="J130" s="149">
        <v>9</v>
      </c>
      <c r="K130" s="149">
        <v>13</v>
      </c>
      <c r="L130" s="148">
        <v>4.95</v>
      </c>
      <c r="M130" s="147">
        <v>38.130000000000003</v>
      </c>
    </row>
    <row r="131" spans="1:13">
      <c r="A131" s="660" t="s">
        <v>47</v>
      </c>
      <c r="B131" s="659">
        <v>2</v>
      </c>
      <c r="C131" s="659">
        <v>0</v>
      </c>
      <c r="D131" s="659">
        <v>2</v>
      </c>
      <c r="E131" s="659">
        <v>2</v>
      </c>
      <c r="F131" s="659">
        <v>0</v>
      </c>
      <c r="G131" s="659">
        <v>2</v>
      </c>
      <c r="H131" s="659">
        <v>2</v>
      </c>
      <c r="I131" s="659">
        <v>0</v>
      </c>
      <c r="J131" s="659">
        <v>2</v>
      </c>
      <c r="K131" s="659">
        <v>3</v>
      </c>
      <c r="L131" s="658">
        <v>2.71</v>
      </c>
      <c r="M131" s="657">
        <v>42.25</v>
      </c>
    </row>
    <row r="132" spans="1:13">
      <c r="A132" s="150" t="s">
        <v>46</v>
      </c>
      <c r="B132" s="149">
        <v>0</v>
      </c>
      <c r="C132" s="149">
        <v>0</v>
      </c>
      <c r="D132" s="149">
        <v>0</v>
      </c>
      <c r="E132" s="149">
        <v>0</v>
      </c>
      <c r="F132" s="149">
        <v>0</v>
      </c>
      <c r="G132" s="149">
        <v>0</v>
      </c>
      <c r="H132" s="149">
        <v>0</v>
      </c>
      <c r="I132" s="149">
        <v>0</v>
      </c>
      <c r="J132" s="149">
        <v>0</v>
      </c>
      <c r="K132" s="149">
        <v>0</v>
      </c>
      <c r="L132" s="148">
        <v>0</v>
      </c>
      <c r="M132" s="147">
        <v>0</v>
      </c>
    </row>
    <row r="133" spans="1:13">
      <c r="A133" s="660" t="s">
        <v>45</v>
      </c>
      <c r="B133" s="659">
        <v>2</v>
      </c>
      <c r="C133" s="659">
        <v>0</v>
      </c>
      <c r="D133" s="659">
        <v>2</v>
      </c>
      <c r="E133" s="659">
        <v>2</v>
      </c>
      <c r="F133" s="659">
        <v>0</v>
      </c>
      <c r="G133" s="659">
        <v>2</v>
      </c>
      <c r="H133" s="659">
        <v>2</v>
      </c>
      <c r="I133" s="659">
        <v>0</v>
      </c>
      <c r="J133" s="659">
        <v>2</v>
      </c>
      <c r="K133" s="659">
        <v>4</v>
      </c>
      <c r="L133" s="658">
        <v>4</v>
      </c>
      <c r="M133" s="657">
        <v>36.5</v>
      </c>
    </row>
    <row r="134" spans="1:13">
      <c r="A134" s="150" t="s">
        <v>44</v>
      </c>
      <c r="B134" s="149">
        <v>3</v>
      </c>
      <c r="C134" s="149">
        <v>1</v>
      </c>
      <c r="D134" s="149">
        <v>2</v>
      </c>
      <c r="E134" s="149">
        <v>3</v>
      </c>
      <c r="F134" s="149">
        <v>1</v>
      </c>
      <c r="G134" s="149">
        <v>2</v>
      </c>
      <c r="H134" s="149">
        <v>3</v>
      </c>
      <c r="I134" s="149">
        <v>1</v>
      </c>
      <c r="J134" s="149">
        <v>2</v>
      </c>
      <c r="K134" s="149">
        <v>8</v>
      </c>
      <c r="L134" s="148">
        <v>3.56</v>
      </c>
      <c r="M134" s="147">
        <v>31.19</v>
      </c>
    </row>
    <row r="135" spans="1:13">
      <c r="A135" s="660" t="s">
        <v>43</v>
      </c>
      <c r="B135" s="659">
        <v>3</v>
      </c>
      <c r="C135" s="659">
        <v>1</v>
      </c>
      <c r="D135" s="659">
        <v>2</v>
      </c>
      <c r="E135" s="659">
        <v>3</v>
      </c>
      <c r="F135" s="659">
        <v>1</v>
      </c>
      <c r="G135" s="659">
        <v>2</v>
      </c>
      <c r="H135" s="659">
        <v>3</v>
      </c>
      <c r="I135" s="659">
        <v>1</v>
      </c>
      <c r="J135" s="659">
        <v>2</v>
      </c>
      <c r="K135" s="659">
        <v>4</v>
      </c>
      <c r="L135" s="658">
        <v>3.86</v>
      </c>
      <c r="M135" s="657">
        <v>40.159999999999997</v>
      </c>
    </row>
    <row r="136" spans="1:13">
      <c r="A136" s="150" t="s">
        <v>42</v>
      </c>
      <c r="B136" s="149">
        <v>3</v>
      </c>
      <c r="C136" s="149">
        <v>2</v>
      </c>
      <c r="D136" s="149">
        <v>1</v>
      </c>
      <c r="E136" s="149">
        <v>3</v>
      </c>
      <c r="F136" s="149">
        <v>2</v>
      </c>
      <c r="G136" s="149">
        <v>1</v>
      </c>
      <c r="H136" s="149">
        <v>3</v>
      </c>
      <c r="I136" s="149">
        <v>2</v>
      </c>
      <c r="J136" s="149">
        <v>1</v>
      </c>
      <c r="K136" s="149">
        <v>7</v>
      </c>
      <c r="L136" s="148">
        <v>5.43</v>
      </c>
      <c r="M136" s="147">
        <v>35.86</v>
      </c>
    </row>
    <row r="137" spans="1:13">
      <c r="A137" s="660" t="s">
        <v>41</v>
      </c>
      <c r="B137" s="659">
        <v>3</v>
      </c>
      <c r="C137" s="659">
        <v>2</v>
      </c>
      <c r="D137" s="659">
        <v>1</v>
      </c>
      <c r="E137" s="659">
        <v>4</v>
      </c>
      <c r="F137" s="659">
        <v>2</v>
      </c>
      <c r="G137" s="659">
        <v>2</v>
      </c>
      <c r="H137" s="659">
        <v>4</v>
      </c>
      <c r="I137" s="659">
        <v>2</v>
      </c>
      <c r="J137" s="659">
        <v>2</v>
      </c>
      <c r="K137" s="659">
        <v>5</v>
      </c>
      <c r="L137" s="658">
        <v>4.2</v>
      </c>
      <c r="M137" s="657">
        <v>44.52</v>
      </c>
    </row>
    <row r="138" spans="1:13">
      <c r="A138" s="150" t="s">
        <v>40</v>
      </c>
      <c r="B138" s="149">
        <v>0</v>
      </c>
      <c r="C138" s="149">
        <v>0</v>
      </c>
      <c r="D138" s="149">
        <v>0</v>
      </c>
      <c r="E138" s="149">
        <v>0</v>
      </c>
      <c r="F138" s="149">
        <v>0</v>
      </c>
      <c r="G138" s="149">
        <v>0</v>
      </c>
      <c r="H138" s="149">
        <v>0</v>
      </c>
      <c r="I138" s="149">
        <v>0</v>
      </c>
      <c r="J138" s="149">
        <v>0</v>
      </c>
      <c r="K138" s="149">
        <v>0</v>
      </c>
      <c r="L138" s="148">
        <v>0</v>
      </c>
      <c r="M138" s="147">
        <v>0</v>
      </c>
    </row>
    <row r="139" spans="1:13">
      <c r="A139" s="660" t="s">
        <v>39</v>
      </c>
      <c r="B139" s="659">
        <v>8</v>
      </c>
      <c r="C139" s="659">
        <v>5</v>
      </c>
      <c r="D139" s="659">
        <v>3</v>
      </c>
      <c r="E139" s="659">
        <v>8</v>
      </c>
      <c r="F139" s="659">
        <v>5</v>
      </c>
      <c r="G139" s="659">
        <v>3</v>
      </c>
      <c r="H139" s="659">
        <v>9</v>
      </c>
      <c r="I139" s="659">
        <v>5</v>
      </c>
      <c r="J139" s="659">
        <v>4</v>
      </c>
      <c r="K139" s="659">
        <v>22</v>
      </c>
      <c r="L139" s="658">
        <v>13.16</v>
      </c>
      <c r="M139" s="657">
        <v>41.15</v>
      </c>
    </row>
    <row r="140" spans="1:13">
      <c r="A140" s="150" t="s">
        <v>38</v>
      </c>
      <c r="B140" s="149">
        <v>3</v>
      </c>
      <c r="C140" s="149">
        <v>0</v>
      </c>
      <c r="D140" s="149">
        <v>3</v>
      </c>
      <c r="E140" s="149">
        <v>3</v>
      </c>
      <c r="F140" s="149">
        <v>0</v>
      </c>
      <c r="G140" s="149">
        <v>3</v>
      </c>
      <c r="H140" s="149">
        <v>3</v>
      </c>
      <c r="I140" s="149">
        <v>0</v>
      </c>
      <c r="J140" s="149">
        <v>3</v>
      </c>
      <c r="K140" s="149">
        <v>6</v>
      </c>
      <c r="L140" s="148">
        <v>3.06</v>
      </c>
      <c r="M140" s="147">
        <v>41.44</v>
      </c>
    </row>
    <row r="141" spans="1:13">
      <c r="A141" s="660" t="s">
        <v>36</v>
      </c>
      <c r="B141" s="659">
        <v>19</v>
      </c>
      <c r="C141" s="659">
        <v>5</v>
      </c>
      <c r="D141" s="659">
        <v>14</v>
      </c>
      <c r="E141" s="659">
        <v>19</v>
      </c>
      <c r="F141" s="659">
        <v>5</v>
      </c>
      <c r="G141" s="659">
        <v>14</v>
      </c>
      <c r="H141" s="659">
        <v>22</v>
      </c>
      <c r="I141" s="659">
        <v>5</v>
      </c>
      <c r="J141" s="659">
        <v>17</v>
      </c>
      <c r="K141" s="659">
        <v>59</v>
      </c>
      <c r="L141" s="658">
        <v>49.14</v>
      </c>
      <c r="M141" s="657">
        <v>41.32</v>
      </c>
    </row>
    <row r="142" spans="1:13">
      <c r="A142" s="150" t="s">
        <v>37</v>
      </c>
      <c r="B142" s="149">
        <v>3</v>
      </c>
      <c r="C142" s="149">
        <v>0</v>
      </c>
      <c r="D142" s="149">
        <v>3</v>
      </c>
      <c r="E142" s="149">
        <v>3</v>
      </c>
      <c r="F142" s="149">
        <v>0</v>
      </c>
      <c r="G142" s="149">
        <v>3</v>
      </c>
      <c r="H142" s="149">
        <v>3</v>
      </c>
      <c r="I142" s="149">
        <v>0</v>
      </c>
      <c r="J142" s="149">
        <v>3</v>
      </c>
      <c r="K142" s="149">
        <v>7</v>
      </c>
      <c r="L142" s="148">
        <v>5.55</v>
      </c>
      <c r="M142" s="147">
        <v>34.79</v>
      </c>
    </row>
    <row r="143" spans="1:13" ht="13.5" thickBot="1">
      <c r="A143" s="146" t="s">
        <v>50</v>
      </c>
      <c r="B143" s="145">
        <v>71</v>
      </c>
      <c r="C143" s="145">
        <v>20</v>
      </c>
      <c r="D143" s="145">
        <v>51</v>
      </c>
      <c r="E143" s="145">
        <v>72</v>
      </c>
      <c r="F143" s="145">
        <v>20</v>
      </c>
      <c r="G143" s="145">
        <v>52</v>
      </c>
      <c r="H143" s="145">
        <v>76</v>
      </c>
      <c r="I143" s="145">
        <v>20</v>
      </c>
      <c r="J143" s="145">
        <v>56</v>
      </c>
      <c r="K143" s="145">
        <v>194</v>
      </c>
      <c r="L143" s="144">
        <v>129.72999999999999</v>
      </c>
      <c r="M143" s="143">
        <v>38.03</v>
      </c>
    </row>
    <row r="145" spans="1:13" s="679" customFormat="1" ht="15.75" thickBot="1">
      <c r="A145" s="612" t="s">
        <v>490</v>
      </c>
      <c r="B145" s="666"/>
      <c r="C145" s="613"/>
      <c r="D145" s="613"/>
      <c r="E145" s="613"/>
      <c r="F145" s="613"/>
      <c r="G145" s="613"/>
      <c r="H145" s="613"/>
      <c r="I145" s="613"/>
      <c r="J145" s="613"/>
      <c r="K145" s="613"/>
      <c r="L145" s="665"/>
      <c r="M145" s="613"/>
    </row>
    <row r="146" spans="1:13">
      <c r="A146" s="770" t="s">
        <v>49</v>
      </c>
      <c r="B146" s="775" t="s">
        <v>289</v>
      </c>
      <c r="C146" s="775"/>
      <c r="D146" s="775"/>
      <c r="E146" s="775" t="s">
        <v>288</v>
      </c>
      <c r="F146" s="775"/>
      <c r="G146" s="775"/>
      <c r="H146" s="775" t="s">
        <v>278</v>
      </c>
      <c r="I146" s="775"/>
      <c r="J146" s="775"/>
      <c r="K146" s="775" t="s">
        <v>329</v>
      </c>
      <c r="L146" s="775"/>
      <c r="M146" s="772"/>
    </row>
    <row r="147" spans="1:13" ht="13.5" thickBot="1">
      <c r="A147" s="771"/>
      <c r="B147" s="153" t="s">
        <v>50</v>
      </c>
      <c r="C147" s="728" t="s">
        <v>286</v>
      </c>
      <c r="D147" s="728" t="s">
        <v>285</v>
      </c>
      <c r="E147" s="153" t="s">
        <v>50</v>
      </c>
      <c r="F147" s="728" t="s">
        <v>286</v>
      </c>
      <c r="G147" s="728" t="s">
        <v>285</v>
      </c>
      <c r="H147" s="153" t="s">
        <v>50</v>
      </c>
      <c r="I147" s="728" t="s">
        <v>286</v>
      </c>
      <c r="J147" s="728" t="s">
        <v>285</v>
      </c>
      <c r="K147" s="153" t="s">
        <v>78</v>
      </c>
      <c r="L147" s="152" t="s">
        <v>284</v>
      </c>
      <c r="M147" s="151" t="s">
        <v>283</v>
      </c>
    </row>
    <row r="148" spans="1:13">
      <c r="A148" s="664" t="s">
        <v>35</v>
      </c>
      <c r="B148" s="663">
        <v>14</v>
      </c>
      <c r="C148" s="663">
        <v>11</v>
      </c>
      <c r="D148" s="663">
        <v>3</v>
      </c>
      <c r="E148" s="663">
        <v>14</v>
      </c>
      <c r="F148" s="663">
        <v>11</v>
      </c>
      <c r="G148" s="663">
        <v>3</v>
      </c>
      <c r="H148" s="663">
        <v>22</v>
      </c>
      <c r="I148" s="663">
        <v>17</v>
      </c>
      <c r="J148" s="663">
        <v>5</v>
      </c>
      <c r="K148" s="663">
        <v>51</v>
      </c>
      <c r="L148" s="662">
        <v>38.18</v>
      </c>
      <c r="M148" s="661">
        <v>41.27</v>
      </c>
    </row>
    <row r="149" spans="1:13">
      <c r="A149" s="150" t="s">
        <v>48</v>
      </c>
      <c r="B149" s="149">
        <v>2</v>
      </c>
      <c r="C149" s="149">
        <v>1</v>
      </c>
      <c r="D149" s="149">
        <v>1</v>
      </c>
      <c r="E149" s="149">
        <v>2</v>
      </c>
      <c r="F149" s="149">
        <v>1</v>
      </c>
      <c r="G149" s="149">
        <v>1</v>
      </c>
      <c r="H149" s="149">
        <v>4</v>
      </c>
      <c r="I149" s="149">
        <v>3</v>
      </c>
      <c r="J149" s="149">
        <v>1</v>
      </c>
      <c r="K149" s="149">
        <v>5</v>
      </c>
      <c r="L149" s="148">
        <v>4</v>
      </c>
      <c r="M149" s="147">
        <v>41.88</v>
      </c>
    </row>
    <row r="150" spans="1:13">
      <c r="A150" s="660" t="s">
        <v>47</v>
      </c>
      <c r="B150" s="659">
        <v>4</v>
      </c>
      <c r="C150" s="659">
        <v>3</v>
      </c>
      <c r="D150" s="659">
        <v>1</v>
      </c>
      <c r="E150" s="659">
        <v>4</v>
      </c>
      <c r="F150" s="659">
        <v>3</v>
      </c>
      <c r="G150" s="659">
        <v>1</v>
      </c>
      <c r="H150" s="659">
        <v>4</v>
      </c>
      <c r="I150" s="659">
        <v>3</v>
      </c>
      <c r="J150" s="659">
        <v>1</v>
      </c>
      <c r="K150" s="659">
        <v>6</v>
      </c>
      <c r="L150" s="658">
        <v>5.25</v>
      </c>
      <c r="M150" s="657">
        <v>49.4</v>
      </c>
    </row>
    <row r="151" spans="1:13">
      <c r="A151" s="150" t="s">
        <v>46</v>
      </c>
      <c r="B151" s="149">
        <v>0</v>
      </c>
      <c r="C151" s="149">
        <v>0</v>
      </c>
      <c r="D151" s="149">
        <v>0</v>
      </c>
      <c r="E151" s="149">
        <v>0</v>
      </c>
      <c r="F151" s="149">
        <v>0</v>
      </c>
      <c r="G151" s="149">
        <v>0</v>
      </c>
      <c r="H151" s="149">
        <v>0</v>
      </c>
      <c r="I151" s="149">
        <v>0</v>
      </c>
      <c r="J151" s="149">
        <v>0</v>
      </c>
      <c r="K151" s="149">
        <v>0</v>
      </c>
      <c r="L151" s="148">
        <v>0</v>
      </c>
      <c r="M151" s="147">
        <v>0</v>
      </c>
    </row>
    <row r="152" spans="1:13">
      <c r="A152" s="660" t="s">
        <v>45</v>
      </c>
      <c r="B152" s="659">
        <v>0</v>
      </c>
      <c r="C152" s="659">
        <v>0</v>
      </c>
      <c r="D152" s="659">
        <v>0</v>
      </c>
      <c r="E152" s="659">
        <v>0</v>
      </c>
      <c r="F152" s="659">
        <v>0</v>
      </c>
      <c r="G152" s="659">
        <v>0</v>
      </c>
      <c r="H152" s="659">
        <v>0</v>
      </c>
      <c r="I152" s="659">
        <v>0</v>
      </c>
      <c r="J152" s="659">
        <v>0</v>
      </c>
      <c r="K152" s="659">
        <v>0</v>
      </c>
      <c r="L152" s="658">
        <v>0</v>
      </c>
      <c r="M152" s="657">
        <v>0</v>
      </c>
    </row>
    <row r="153" spans="1:13">
      <c r="A153" s="150" t="s">
        <v>44</v>
      </c>
      <c r="B153" s="149">
        <v>2</v>
      </c>
      <c r="C153" s="149">
        <v>1</v>
      </c>
      <c r="D153" s="149">
        <v>1</v>
      </c>
      <c r="E153" s="149">
        <v>2</v>
      </c>
      <c r="F153" s="149">
        <v>1</v>
      </c>
      <c r="G153" s="149">
        <v>1</v>
      </c>
      <c r="H153" s="149">
        <v>2</v>
      </c>
      <c r="I153" s="149">
        <v>1</v>
      </c>
      <c r="J153" s="149">
        <v>1</v>
      </c>
      <c r="K153" s="149">
        <v>3</v>
      </c>
      <c r="L153" s="148">
        <v>2.14</v>
      </c>
      <c r="M153" s="147">
        <v>33.47</v>
      </c>
    </row>
    <row r="154" spans="1:13">
      <c r="A154" s="660" t="s">
        <v>43</v>
      </c>
      <c r="B154" s="659">
        <v>0</v>
      </c>
      <c r="C154" s="659">
        <v>0</v>
      </c>
      <c r="D154" s="659">
        <v>0</v>
      </c>
      <c r="E154" s="659">
        <v>0</v>
      </c>
      <c r="F154" s="659">
        <v>0</v>
      </c>
      <c r="G154" s="659">
        <v>0</v>
      </c>
      <c r="H154" s="659">
        <v>0</v>
      </c>
      <c r="I154" s="659">
        <v>0</v>
      </c>
      <c r="J154" s="659">
        <v>0</v>
      </c>
      <c r="K154" s="659">
        <v>0</v>
      </c>
      <c r="L154" s="658">
        <v>0</v>
      </c>
      <c r="M154" s="657">
        <v>0</v>
      </c>
    </row>
    <row r="155" spans="1:13">
      <c r="A155" s="150" t="s">
        <v>42</v>
      </c>
      <c r="B155" s="149">
        <v>1</v>
      </c>
      <c r="C155" s="149">
        <v>0</v>
      </c>
      <c r="D155" s="149">
        <v>1</v>
      </c>
      <c r="E155" s="149">
        <v>1</v>
      </c>
      <c r="F155" s="149">
        <v>0</v>
      </c>
      <c r="G155" s="149">
        <v>1</v>
      </c>
      <c r="H155" s="149">
        <v>1</v>
      </c>
      <c r="I155" s="149">
        <v>0</v>
      </c>
      <c r="J155" s="149">
        <v>1</v>
      </c>
      <c r="K155" s="149">
        <v>3</v>
      </c>
      <c r="L155" s="148">
        <v>1.54</v>
      </c>
      <c r="M155" s="147">
        <v>52.68</v>
      </c>
    </row>
    <row r="156" spans="1:13">
      <c r="A156" s="660" t="s">
        <v>41</v>
      </c>
      <c r="B156" s="659">
        <v>1</v>
      </c>
      <c r="C156" s="659">
        <v>1</v>
      </c>
      <c r="D156" s="659">
        <v>0</v>
      </c>
      <c r="E156" s="659">
        <v>1</v>
      </c>
      <c r="F156" s="659">
        <v>1</v>
      </c>
      <c r="G156" s="659">
        <v>0</v>
      </c>
      <c r="H156" s="659">
        <v>1</v>
      </c>
      <c r="I156" s="659">
        <v>1</v>
      </c>
      <c r="J156" s="659">
        <v>0</v>
      </c>
      <c r="K156" s="659">
        <v>2</v>
      </c>
      <c r="L156" s="658">
        <v>1</v>
      </c>
      <c r="M156" s="657">
        <v>41</v>
      </c>
    </row>
    <row r="157" spans="1:13">
      <c r="A157" s="150" t="s">
        <v>40</v>
      </c>
      <c r="B157" s="149">
        <v>1</v>
      </c>
      <c r="C157" s="149">
        <v>1</v>
      </c>
      <c r="D157" s="149">
        <v>0</v>
      </c>
      <c r="E157" s="149">
        <v>1</v>
      </c>
      <c r="F157" s="149">
        <v>1</v>
      </c>
      <c r="G157" s="149">
        <v>0</v>
      </c>
      <c r="H157" s="149">
        <v>1</v>
      </c>
      <c r="I157" s="149">
        <v>1</v>
      </c>
      <c r="J157" s="149">
        <v>0</v>
      </c>
      <c r="K157" s="149">
        <v>1</v>
      </c>
      <c r="L157" s="148">
        <v>0.26</v>
      </c>
      <c r="M157" s="147" t="s">
        <v>409</v>
      </c>
    </row>
    <row r="158" spans="1:13">
      <c r="A158" s="660" t="s">
        <v>39</v>
      </c>
      <c r="B158" s="659">
        <v>0</v>
      </c>
      <c r="C158" s="659">
        <v>0</v>
      </c>
      <c r="D158" s="659">
        <v>0</v>
      </c>
      <c r="E158" s="659">
        <v>0</v>
      </c>
      <c r="F158" s="659">
        <v>0</v>
      </c>
      <c r="G158" s="659">
        <v>0</v>
      </c>
      <c r="H158" s="659">
        <v>0</v>
      </c>
      <c r="I158" s="659">
        <v>0</v>
      </c>
      <c r="J158" s="659">
        <v>0</v>
      </c>
      <c r="K158" s="659">
        <v>0</v>
      </c>
      <c r="L158" s="658">
        <v>0</v>
      </c>
      <c r="M158" s="657">
        <v>0</v>
      </c>
    </row>
    <row r="159" spans="1:13">
      <c r="A159" s="150" t="s">
        <v>38</v>
      </c>
      <c r="B159" s="149">
        <v>2</v>
      </c>
      <c r="C159" s="149">
        <v>1</v>
      </c>
      <c r="D159" s="149">
        <v>1</v>
      </c>
      <c r="E159" s="149">
        <v>2</v>
      </c>
      <c r="F159" s="149">
        <v>1</v>
      </c>
      <c r="G159" s="149">
        <v>1</v>
      </c>
      <c r="H159" s="149">
        <v>2</v>
      </c>
      <c r="I159" s="149">
        <v>1</v>
      </c>
      <c r="J159" s="149">
        <v>1</v>
      </c>
      <c r="K159" s="149">
        <v>5</v>
      </c>
      <c r="L159" s="148">
        <v>2.88</v>
      </c>
      <c r="M159" s="147">
        <v>41.85</v>
      </c>
    </row>
    <row r="160" spans="1:13">
      <c r="A160" s="660" t="s">
        <v>36</v>
      </c>
      <c r="B160" s="659">
        <v>2</v>
      </c>
      <c r="C160" s="659">
        <v>1</v>
      </c>
      <c r="D160" s="659">
        <v>1</v>
      </c>
      <c r="E160" s="659">
        <v>2</v>
      </c>
      <c r="F160" s="659">
        <v>1</v>
      </c>
      <c r="G160" s="659">
        <v>1</v>
      </c>
      <c r="H160" s="659">
        <v>2</v>
      </c>
      <c r="I160" s="659">
        <v>1</v>
      </c>
      <c r="J160" s="659">
        <v>1</v>
      </c>
      <c r="K160" s="659">
        <v>1</v>
      </c>
      <c r="L160" s="658">
        <v>1</v>
      </c>
      <c r="M160" s="657" t="s">
        <v>409</v>
      </c>
    </row>
    <row r="161" spans="1:13">
      <c r="A161" s="150" t="s">
        <v>37</v>
      </c>
      <c r="B161" s="149">
        <v>1</v>
      </c>
      <c r="C161" s="149">
        <v>1</v>
      </c>
      <c r="D161" s="149">
        <v>0</v>
      </c>
      <c r="E161" s="149">
        <v>1</v>
      </c>
      <c r="F161" s="149">
        <v>1</v>
      </c>
      <c r="G161" s="149">
        <v>0</v>
      </c>
      <c r="H161" s="149">
        <v>1</v>
      </c>
      <c r="I161" s="149">
        <v>1</v>
      </c>
      <c r="J161" s="149">
        <v>0</v>
      </c>
      <c r="K161" s="149">
        <v>1</v>
      </c>
      <c r="L161" s="148">
        <v>0.99</v>
      </c>
      <c r="M161" s="147" t="s">
        <v>409</v>
      </c>
    </row>
    <row r="162" spans="1:13" ht="13.5" thickBot="1">
      <c r="A162" s="146" t="s">
        <v>50</v>
      </c>
      <c r="B162" s="145">
        <v>29</v>
      </c>
      <c r="C162" s="145">
        <v>20</v>
      </c>
      <c r="D162" s="145">
        <v>9</v>
      </c>
      <c r="E162" s="145">
        <v>30</v>
      </c>
      <c r="F162" s="145">
        <v>21</v>
      </c>
      <c r="G162" s="145">
        <v>9</v>
      </c>
      <c r="H162" s="145">
        <v>40</v>
      </c>
      <c r="I162" s="145">
        <v>29</v>
      </c>
      <c r="J162" s="145">
        <v>11</v>
      </c>
      <c r="K162" s="145">
        <v>78</v>
      </c>
      <c r="L162" s="144">
        <v>57.24</v>
      </c>
      <c r="M162" s="143">
        <v>42.17</v>
      </c>
    </row>
    <row r="164" spans="1:13" s="679" customFormat="1" ht="15.75" thickBot="1">
      <c r="A164" s="612" t="s">
        <v>489</v>
      </c>
      <c r="B164" s="666"/>
      <c r="C164" s="613"/>
      <c r="D164" s="613"/>
      <c r="E164" s="613"/>
      <c r="F164" s="613"/>
      <c r="G164" s="613"/>
      <c r="H164" s="613"/>
      <c r="I164" s="613"/>
      <c r="J164" s="613"/>
      <c r="K164" s="613"/>
      <c r="L164" s="665"/>
      <c r="M164" s="613"/>
    </row>
    <row r="165" spans="1:13">
      <c r="A165" s="770" t="s">
        <v>49</v>
      </c>
      <c r="B165" s="775" t="s">
        <v>289</v>
      </c>
      <c r="C165" s="775"/>
      <c r="D165" s="775"/>
      <c r="E165" s="775" t="s">
        <v>288</v>
      </c>
      <c r="F165" s="775"/>
      <c r="G165" s="775"/>
      <c r="H165" s="775" t="s">
        <v>278</v>
      </c>
      <c r="I165" s="775"/>
      <c r="J165" s="775"/>
      <c r="K165" s="775" t="s">
        <v>329</v>
      </c>
      <c r="L165" s="775"/>
      <c r="M165" s="772"/>
    </row>
    <row r="166" spans="1:13" ht="13.5" thickBot="1">
      <c r="A166" s="771"/>
      <c r="B166" s="153" t="s">
        <v>50</v>
      </c>
      <c r="C166" s="728" t="s">
        <v>286</v>
      </c>
      <c r="D166" s="728" t="s">
        <v>285</v>
      </c>
      <c r="E166" s="153" t="s">
        <v>50</v>
      </c>
      <c r="F166" s="728" t="s">
        <v>286</v>
      </c>
      <c r="G166" s="728" t="s">
        <v>285</v>
      </c>
      <c r="H166" s="153" t="s">
        <v>50</v>
      </c>
      <c r="I166" s="728" t="s">
        <v>286</v>
      </c>
      <c r="J166" s="728" t="s">
        <v>285</v>
      </c>
      <c r="K166" s="153" t="s">
        <v>78</v>
      </c>
      <c r="L166" s="152" t="s">
        <v>284</v>
      </c>
      <c r="M166" s="151" t="s">
        <v>283</v>
      </c>
    </row>
    <row r="167" spans="1:13">
      <c r="A167" s="664" t="s">
        <v>35</v>
      </c>
      <c r="B167" s="663">
        <v>1</v>
      </c>
      <c r="C167" s="663">
        <v>0</v>
      </c>
      <c r="D167" s="663">
        <v>1</v>
      </c>
      <c r="E167" s="663">
        <v>1</v>
      </c>
      <c r="F167" s="663">
        <v>0</v>
      </c>
      <c r="G167" s="663">
        <v>1</v>
      </c>
      <c r="H167" s="663">
        <v>1</v>
      </c>
      <c r="I167" s="663">
        <v>0</v>
      </c>
      <c r="J167" s="663">
        <v>1</v>
      </c>
      <c r="K167" s="663">
        <v>6</v>
      </c>
      <c r="L167" s="662">
        <v>0.8</v>
      </c>
      <c r="M167" s="661">
        <v>45.5</v>
      </c>
    </row>
    <row r="168" spans="1:13">
      <c r="A168" s="150" t="s">
        <v>48</v>
      </c>
      <c r="B168" s="149">
        <v>1</v>
      </c>
      <c r="C168" s="149">
        <v>1</v>
      </c>
      <c r="D168" s="149">
        <v>0</v>
      </c>
      <c r="E168" s="149">
        <v>1</v>
      </c>
      <c r="F168" s="149">
        <v>1</v>
      </c>
      <c r="G168" s="149">
        <v>0</v>
      </c>
      <c r="H168" s="149">
        <v>1</v>
      </c>
      <c r="I168" s="149">
        <v>1</v>
      </c>
      <c r="J168" s="149">
        <v>0</v>
      </c>
      <c r="K168" s="149">
        <v>1</v>
      </c>
      <c r="L168" s="148">
        <v>0.13</v>
      </c>
      <c r="M168" s="147" t="s">
        <v>409</v>
      </c>
    </row>
    <row r="169" spans="1:13">
      <c r="A169" s="660" t="s">
        <v>47</v>
      </c>
      <c r="B169" s="659">
        <v>1</v>
      </c>
      <c r="C169" s="659">
        <v>1</v>
      </c>
      <c r="D169" s="659">
        <v>0</v>
      </c>
      <c r="E169" s="659">
        <v>1</v>
      </c>
      <c r="F169" s="659">
        <v>1</v>
      </c>
      <c r="G169" s="659">
        <v>0</v>
      </c>
      <c r="H169" s="659">
        <v>1</v>
      </c>
      <c r="I169" s="659">
        <v>1</v>
      </c>
      <c r="J169" s="659">
        <v>0</v>
      </c>
      <c r="K169" s="659">
        <v>1</v>
      </c>
      <c r="L169" s="658">
        <v>0.41</v>
      </c>
      <c r="M169" s="657" t="s">
        <v>409</v>
      </c>
    </row>
    <row r="170" spans="1:13">
      <c r="A170" s="150" t="s">
        <v>46</v>
      </c>
      <c r="B170" s="149">
        <v>0</v>
      </c>
      <c r="C170" s="149">
        <v>0</v>
      </c>
      <c r="D170" s="149">
        <v>0</v>
      </c>
      <c r="E170" s="149">
        <v>0</v>
      </c>
      <c r="F170" s="149">
        <v>0</v>
      </c>
      <c r="G170" s="149">
        <v>0</v>
      </c>
      <c r="H170" s="149">
        <v>0</v>
      </c>
      <c r="I170" s="149">
        <v>0</v>
      </c>
      <c r="J170" s="149">
        <v>0</v>
      </c>
      <c r="K170" s="149">
        <v>0</v>
      </c>
      <c r="L170" s="148">
        <v>0</v>
      </c>
      <c r="M170" s="147">
        <v>0</v>
      </c>
    </row>
    <row r="171" spans="1:13">
      <c r="A171" s="660" t="s">
        <v>45</v>
      </c>
      <c r="B171" s="659">
        <v>1</v>
      </c>
      <c r="C171" s="659">
        <v>1</v>
      </c>
      <c r="D171" s="659">
        <v>0</v>
      </c>
      <c r="E171" s="659">
        <v>1</v>
      </c>
      <c r="F171" s="659">
        <v>1</v>
      </c>
      <c r="G171" s="659">
        <v>0</v>
      </c>
      <c r="H171" s="659">
        <v>1</v>
      </c>
      <c r="I171" s="659">
        <v>1</v>
      </c>
      <c r="J171" s="659">
        <v>0</v>
      </c>
      <c r="K171" s="659">
        <v>1</v>
      </c>
      <c r="L171" s="658">
        <v>1</v>
      </c>
      <c r="M171" s="657" t="s">
        <v>409</v>
      </c>
    </row>
    <row r="172" spans="1:13">
      <c r="A172" s="150" t="s">
        <v>44</v>
      </c>
      <c r="B172" s="149">
        <v>0</v>
      </c>
      <c r="C172" s="149">
        <v>0</v>
      </c>
      <c r="D172" s="149">
        <v>0</v>
      </c>
      <c r="E172" s="149">
        <v>0</v>
      </c>
      <c r="F172" s="149">
        <v>0</v>
      </c>
      <c r="G172" s="149">
        <v>0</v>
      </c>
      <c r="H172" s="149">
        <v>0</v>
      </c>
      <c r="I172" s="149">
        <v>0</v>
      </c>
      <c r="J172" s="149">
        <v>0</v>
      </c>
      <c r="K172" s="149">
        <v>0</v>
      </c>
      <c r="L172" s="148">
        <v>0</v>
      </c>
      <c r="M172" s="147">
        <v>0</v>
      </c>
    </row>
    <row r="173" spans="1:13">
      <c r="A173" s="660" t="s">
        <v>43</v>
      </c>
      <c r="B173" s="659">
        <v>1</v>
      </c>
      <c r="C173" s="659">
        <v>1</v>
      </c>
      <c r="D173" s="659">
        <v>0</v>
      </c>
      <c r="E173" s="659">
        <v>1</v>
      </c>
      <c r="F173" s="659">
        <v>1</v>
      </c>
      <c r="G173" s="659">
        <v>0</v>
      </c>
      <c r="H173" s="659">
        <v>1</v>
      </c>
      <c r="I173" s="659">
        <v>1</v>
      </c>
      <c r="J173" s="659">
        <v>0</v>
      </c>
      <c r="K173" s="659">
        <v>1</v>
      </c>
      <c r="L173" s="658">
        <v>1</v>
      </c>
      <c r="M173" s="657" t="s">
        <v>409</v>
      </c>
    </row>
    <row r="174" spans="1:13">
      <c r="A174" s="150" t="s">
        <v>42</v>
      </c>
      <c r="B174" s="149">
        <v>2</v>
      </c>
      <c r="C174" s="149">
        <v>2</v>
      </c>
      <c r="D174" s="149">
        <v>0</v>
      </c>
      <c r="E174" s="149">
        <v>2</v>
      </c>
      <c r="F174" s="149">
        <v>2</v>
      </c>
      <c r="G174" s="149">
        <v>0</v>
      </c>
      <c r="H174" s="149">
        <v>2</v>
      </c>
      <c r="I174" s="149">
        <v>2</v>
      </c>
      <c r="J174" s="149">
        <v>0</v>
      </c>
      <c r="K174" s="149">
        <v>2</v>
      </c>
      <c r="L174" s="148">
        <v>2</v>
      </c>
      <c r="M174" s="147">
        <v>55.5</v>
      </c>
    </row>
    <row r="175" spans="1:13">
      <c r="A175" s="660" t="s">
        <v>41</v>
      </c>
      <c r="B175" s="659">
        <v>0</v>
      </c>
      <c r="C175" s="659">
        <v>0</v>
      </c>
      <c r="D175" s="659">
        <v>0</v>
      </c>
      <c r="E175" s="659">
        <v>0</v>
      </c>
      <c r="F175" s="659">
        <v>0</v>
      </c>
      <c r="G175" s="659">
        <v>0</v>
      </c>
      <c r="H175" s="659">
        <v>0</v>
      </c>
      <c r="I175" s="659">
        <v>0</v>
      </c>
      <c r="J175" s="659">
        <v>0</v>
      </c>
      <c r="K175" s="659">
        <v>0</v>
      </c>
      <c r="L175" s="658">
        <v>0</v>
      </c>
      <c r="M175" s="657">
        <v>0</v>
      </c>
    </row>
    <row r="176" spans="1:13">
      <c r="A176" s="150" t="s">
        <v>40</v>
      </c>
      <c r="B176" s="149">
        <v>0</v>
      </c>
      <c r="C176" s="149">
        <v>0</v>
      </c>
      <c r="D176" s="149">
        <v>0</v>
      </c>
      <c r="E176" s="149">
        <v>0</v>
      </c>
      <c r="F176" s="149">
        <v>0</v>
      </c>
      <c r="G176" s="149">
        <v>0</v>
      </c>
      <c r="H176" s="149">
        <v>0</v>
      </c>
      <c r="I176" s="149">
        <v>0</v>
      </c>
      <c r="J176" s="149">
        <v>0</v>
      </c>
      <c r="K176" s="149">
        <v>0</v>
      </c>
      <c r="L176" s="148">
        <v>0</v>
      </c>
      <c r="M176" s="147">
        <v>0</v>
      </c>
    </row>
    <row r="177" spans="1:13">
      <c r="A177" s="660" t="s">
        <v>39</v>
      </c>
      <c r="B177" s="659">
        <v>2</v>
      </c>
      <c r="C177" s="659">
        <v>1</v>
      </c>
      <c r="D177" s="659">
        <v>1</v>
      </c>
      <c r="E177" s="659">
        <v>2</v>
      </c>
      <c r="F177" s="659">
        <v>1</v>
      </c>
      <c r="G177" s="659">
        <v>1</v>
      </c>
      <c r="H177" s="659">
        <v>3</v>
      </c>
      <c r="I177" s="659">
        <v>1</v>
      </c>
      <c r="J177" s="659">
        <v>2</v>
      </c>
      <c r="K177" s="659">
        <v>9</v>
      </c>
      <c r="L177" s="658">
        <v>1.1399999999999999</v>
      </c>
      <c r="M177" s="657">
        <v>60.89</v>
      </c>
    </row>
    <row r="178" spans="1:13">
      <c r="A178" s="150" t="s">
        <v>38</v>
      </c>
      <c r="B178" s="149">
        <v>4</v>
      </c>
      <c r="C178" s="149">
        <v>4</v>
      </c>
      <c r="D178" s="149">
        <v>0</v>
      </c>
      <c r="E178" s="149">
        <v>4</v>
      </c>
      <c r="F178" s="149">
        <v>4</v>
      </c>
      <c r="G178" s="149">
        <v>0</v>
      </c>
      <c r="H178" s="149">
        <v>4</v>
      </c>
      <c r="I178" s="149">
        <v>4</v>
      </c>
      <c r="J178" s="149">
        <v>0</v>
      </c>
      <c r="K178" s="149">
        <v>9</v>
      </c>
      <c r="L178" s="148">
        <v>5.36</v>
      </c>
      <c r="M178" s="147">
        <v>52.1</v>
      </c>
    </row>
    <row r="179" spans="1:13">
      <c r="A179" s="660" t="s">
        <v>36</v>
      </c>
      <c r="B179" s="659">
        <v>0</v>
      </c>
      <c r="C179" s="659">
        <v>0</v>
      </c>
      <c r="D179" s="659">
        <v>0</v>
      </c>
      <c r="E179" s="659">
        <v>0</v>
      </c>
      <c r="F179" s="659">
        <v>0</v>
      </c>
      <c r="G179" s="659">
        <v>0</v>
      </c>
      <c r="H179" s="659">
        <v>0</v>
      </c>
      <c r="I179" s="659">
        <v>0</v>
      </c>
      <c r="J179" s="659">
        <v>0</v>
      </c>
      <c r="K179" s="659">
        <v>0</v>
      </c>
      <c r="L179" s="658">
        <v>0</v>
      </c>
      <c r="M179" s="657">
        <v>0</v>
      </c>
    </row>
    <row r="180" spans="1:13">
      <c r="A180" s="150" t="s">
        <v>37</v>
      </c>
      <c r="B180" s="149">
        <v>1</v>
      </c>
      <c r="C180" s="149">
        <v>1</v>
      </c>
      <c r="D180" s="149">
        <v>0</v>
      </c>
      <c r="E180" s="149">
        <v>1</v>
      </c>
      <c r="F180" s="149">
        <v>1</v>
      </c>
      <c r="G180" s="149">
        <v>0</v>
      </c>
      <c r="H180" s="149">
        <v>1</v>
      </c>
      <c r="I180" s="149">
        <v>1</v>
      </c>
      <c r="J180" s="149">
        <v>0</v>
      </c>
      <c r="K180" s="149">
        <v>1</v>
      </c>
      <c r="L180" s="148">
        <v>0.88</v>
      </c>
      <c r="M180" s="147" t="s">
        <v>409</v>
      </c>
    </row>
    <row r="181" spans="1:13" ht="13.5" thickBot="1">
      <c r="A181" s="146" t="s">
        <v>50</v>
      </c>
      <c r="B181" s="145">
        <v>14</v>
      </c>
      <c r="C181" s="145">
        <v>12</v>
      </c>
      <c r="D181" s="145">
        <v>2</v>
      </c>
      <c r="E181" s="145">
        <v>14</v>
      </c>
      <c r="F181" s="145">
        <v>12</v>
      </c>
      <c r="G181" s="145">
        <v>2</v>
      </c>
      <c r="H181" s="145">
        <v>15</v>
      </c>
      <c r="I181" s="145">
        <v>12</v>
      </c>
      <c r="J181" s="145">
        <v>3</v>
      </c>
      <c r="K181" s="145">
        <v>31</v>
      </c>
      <c r="L181" s="144">
        <v>12.72</v>
      </c>
      <c r="M181" s="143">
        <v>53.58</v>
      </c>
    </row>
    <row r="183" spans="1:13" s="679" customFormat="1" ht="15.75" thickBot="1">
      <c r="A183" s="612" t="s">
        <v>488</v>
      </c>
      <c r="B183" s="666"/>
      <c r="C183" s="613"/>
      <c r="D183" s="613"/>
      <c r="E183" s="613"/>
      <c r="F183" s="613"/>
      <c r="G183" s="613"/>
      <c r="H183" s="613"/>
      <c r="I183" s="613"/>
      <c r="J183" s="613"/>
      <c r="K183" s="613"/>
      <c r="L183" s="665"/>
      <c r="M183" s="613"/>
    </row>
    <row r="184" spans="1:13">
      <c r="A184" s="770" t="s">
        <v>49</v>
      </c>
      <c r="B184" s="775" t="s">
        <v>289</v>
      </c>
      <c r="C184" s="775"/>
      <c r="D184" s="775"/>
      <c r="E184" s="775" t="s">
        <v>288</v>
      </c>
      <c r="F184" s="775"/>
      <c r="G184" s="775"/>
      <c r="H184" s="775" t="s">
        <v>278</v>
      </c>
      <c r="I184" s="775"/>
      <c r="J184" s="775"/>
      <c r="K184" s="775" t="s">
        <v>329</v>
      </c>
      <c r="L184" s="775"/>
      <c r="M184" s="772"/>
    </row>
    <row r="185" spans="1:13" ht="13.5" thickBot="1">
      <c r="A185" s="771"/>
      <c r="B185" s="153" t="s">
        <v>50</v>
      </c>
      <c r="C185" s="728" t="s">
        <v>286</v>
      </c>
      <c r="D185" s="728" t="s">
        <v>285</v>
      </c>
      <c r="E185" s="153" t="s">
        <v>50</v>
      </c>
      <c r="F185" s="728" t="s">
        <v>286</v>
      </c>
      <c r="G185" s="728" t="s">
        <v>285</v>
      </c>
      <c r="H185" s="153" t="s">
        <v>50</v>
      </c>
      <c r="I185" s="728" t="s">
        <v>286</v>
      </c>
      <c r="J185" s="728" t="s">
        <v>285</v>
      </c>
      <c r="K185" s="153" t="s">
        <v>78</v>
      </c>
      <c r="L185" s="152" t="s">
        <v>284</v>
      </c>
      <c r="M185" s="151" t="s">
        <v>283</v>
      </c>
    </row>
    <row r="186" spans="1:13">
      <c r="A186" s="664" t="s">
        <v>35</v>
      </c>
      <c r="B186" s="663">
        <v>50</v>
      </c>
      <c r="C186" s="663">
        <v>45</v>
      </c>
      <c r="D186" s="663">
        <v>5</v>
      </c>
      <c r="E186" s="663">
        <v>50</v>
      </c>
      <c r="F186" s="663">
        <v>45</v>
      </c>
      <c r="G186" s="663">
        <v>5</v>
      </c>
      <c r="H186" s="663">
        <v>69</v>
      </c>
      <c r="I186" s="663">
        <v>64</v>
      </c>
      <c r="J186" s="663">
        <v>5</v>
      </c>
      <c r="K186" s="663">
        <v>932</v>
      </c>
      <c r="L186" s="662">
        <v>508.6</v>
      </c>
      <c r="M186" s="661">
        <v>50.1</v>
      </c>
    </row>
    <row r="187" spans="1:13">
      <c r="A187" s="150" t="s">
        <v>48</v>
      </c>
      <c r="B187" s="149">
        <v>32</v>
      </c>
      <c r="C187" s="149">
        <v>26</v>
      </c>
      <c r="D187" s="149">
        <v>6</v>
      </c>
      <c r="E187" s="149">
        <v>32</v>
      </c>
      <c r="F187" s="149">
        <v>26</v>
      </c>
      <c r="G187" s="149">
        <v>6</v>
      </c>
      <c r="H187" s="149">
        <v>56</v>
      </c>
      <c r="I187" s="149">
        <v>49</v>
      </c>
      <c r="J187" s="149">
        <v>7</v>
      </c>
      <c r="K187" s="149">
        <v>595</v>
      </c>
      <c r="L187" s="148">
        <v>342.15</v>
      </c>
      <c r="M187" s="147">
        <v>47.37</v>
      </c>
    </row>
    <row r="188" spans="1:13">
      <c r="A188" s="660" t="s">
        <v>47</v>
      </c>
      <c r="B188" s="659">
        <v>36</v>
      </c>
      <c r="C188" s="659">
        <v>33</v>
      </c>
      <c r="D188" s="659">
        <v>3</v>
      </c>
      <c r="E188" s="659">
        <v>36</v>
      </c>
      <c r="F188" s="659">
        <v>33</v>
      </c>
      <c r="G188" s="659">
        <v>3</v>
      </c>
      <c r="H188" s="659">
        <v>39</v>
      </c>
      <c r="I188" s="659">
        <v>35</v>
      </c>
      <c r="J188" s="659">
        <v>4</v>
      </c>
      <c r="K188" s="659">
        <v>270</v>
      </c>
      <c r="L188" s="658">
        <v>185.29</v>
      </c>
      <c r="M188" s="657">
        <v>47.96</v>
      </c>
    </row>
    <row r="189" spans="1:13">
      <c r="A189" s="150" t="s">
        <v>46</v>
      </c>
      <c r="B189" s="149">
        <v>23</v>
      </c>
      <c r="C189" s="149">
        <v>22</v>
      </c>
      <c r="D189" s="149">
        <v>1</v>
      </c>
      <c r="E189" s="149">
        <v>23</v>
      </c>
      <c r="F189" s="149">
        <v>22</v>
      </c>
      <c r="G189" s="149">
        <v>1</v>
      </c>
      <c r="H189" s="149">
        <v>28</v>
      </c>
      <c r="I189" s="149">
        <v>27</v>
      </c>
      <c r="J189" s="149">
        <v>1</v>
      </c>
      <c r="K189" s="149">
        <v>233</v>
      </c>
      <c r="L189" s="148">
        <v>181.89</v>
      </c>
      <c r="M189" s="147">
        <v>48.12</v>
      </c>
    </row>
    <row r="190" spans="1:13">
      <c r="A190" s="660" t="s">
        <v>45</v>
      </c>
      <c r="B190" s="659">
        <v>16</v>
      </c>
      <c r="C190" s="659">
        <v>14</v>
      </c>
      <c r="D190" s="659">
        <v>2</v>
      </c>
      <c r="E190" s="659">
        <v>16</v>
      </c>
      <c r="F190" s="659">
        <v>14</v>
      </c>
      <c r="G190" s="659">
        <v>2</v>
      </c>
      <c r="H190" s="659">
        <v>16</v>
      </c>
      <c r="I190" s="659">
        <v>14</v>
      </c>
      <c r="J190" s="659">
        <v>2</v>
      </c>
      <c r="K190" s="659">
        <v>119</v>
      </c>
      <c r="L190" s="658">
        <v>82.18</v>
      </c>
      <c r="M190" s="657">
        <v>48.41</v>
      </c>
    </row>
    <row r="191" spans="1:13">
      <c r="A191" s="150" t="s">
        <v>44</v>
      </c>
      <c r="B191" s="149">
        <v>33</v>
      </c>
      <c r="C191" s="149">
        <v>31</v>
      </c>
      <c r="D191" s="149">
        <v>2</v>
      </c>
      <c r="E191" s="149">
        <v>34</v>
      </c>
      <c r="F191" s="149">
        <v>31</v>
      </c>
      <c r="G191" s="149">
        <v>3</v>
      </c>
      <c r="H191" s="149">
        <v>41</v>
      </c>
      <c r="I191" s="149">
        <v>38</v>
      </c>
      <c r="J191" s="149">
        <v>3</v>
      </c>
      <c r="K191" s="149">
        <v>476</v>
      </c>
      <c r="L191" s="148">
        <v>242.58</v>
      </c>
      <c r="M191" s="147">
        <v>47.39</v>
      </c>
    </row>
    <row r="192" spans="1:13">
      <c r="A192" s="660" t="s">
        <v>43</v>
      </c>
      <c r="B192" s="659">
        <v>19</v>
      </c>
      <c r="C192" s="659">
        <v>18</v>
      </c>
      <c r="D192" s="659">
        <v>1</v>
      </c>
      <c r="E192" s="659">
        <v>21</v>
      </c>
      <c r="F192" s="659">
        <v>18</v>
      </c>
      <c r="G192" s="659">
        <v>3</v>
      </c>
      <c r="H192" s="659">
        <v>24</v>
      </c>
      <c r="I192" s="659">
        <v>21</v>
      </c>
      <c r="J192" s="659">
        <v>3</v>
      </c>
      <c r="K192" s="659">
        <v>216</v>
      </c>
      <c r="L192" s="658">
        <v>135.5</v>
      </c>
      <c r="M192" s="657">
        <v>49.06</v>
      </c>
    </row>
    <row r="193" spans="1:13">
      <c r="A193" s="150" t="s">
        <v>42</v>
      </c>
      <c r="B193" s="149">
        <v>22</v>
      </c>
      <c r="C193" s="149">
        <v>21</v>
      </c>
      <c r="D193" s="149">
        <v>1</v>
      </c>
      <c r="E193" s="149">
        <v>22</v>
      </c>
      <c r="F193" s="149">
        <v>21</v>
      </c>
      <c r="G193" s="149">
        <v>1</v>
      </c>
      <c r="H193" s="149">
        <v>24</v>
      </c>
      <c r="I193" s="149">
        <v>23</v>
      </c>
      <c r="J193" s="149">
        <v>1</v>
      </c>
      <c r="K193" s="149">
        <v>237</v>
      </c>
      <c r="L193" s="148">
        <v>148.74</v>
      </c>
      <c r="M193" s="147">
        <v>46.97</v>
      </c>
    </row>
    <row r="194" spans="1:13">
      <c r="A194" s="660" t="s">
        <v>41</v>
      </c>
      <c r="B194" s="659">
        <v>23</v>
      </c>
      <c r="C194" s="659">
        <v>21</v>
      </c>
      <c r="D194" s="659">
        <v>2</v>
      </c>
      <c r="E194" s="659">
        <v>23</v>
      </c>
      <c r="F194" s="659">
        <v>21</v>
      </c>
      <c r="G194" s="659">
        <v>2</v>
      </c>
      <c r="H194" s="659">
        <v>27</v>
      </c>
      <c r="I194" s="659">
        <v>25</v>
      </c>
      <c r="J194" s="659">
        <v>2</v>
      </c>
      <c r="K194" s="659">
        <v>242</v>
      </c>
      <c r="L194" s="658">
        <v>154.37</v>
      </c>
      <c r="M194" s="657">
        <v>44.29</v>
      </c>
    </row>
    <row r="195" spans="1:13">
      <c r="A195" s="150" t="s">
        <v>40</v>
      </c>
      <c r="B195" s="149">
        <v>20</v>
      </c>
      <c r="C195" s="149">
        <v>17</v>
      </c>
      <c r="D195" s="149">
        <v>3</v>
      </c>
      <c r="E195" s="149">
        <v>22</v>
      </c>
      <c r="F195" s="149">
        <v>19</v>
      </c>
      <c r="G195" s="149">
        <v>3</v>
      </c>
      <c r="H195" s="149">
        <v>25</v>
      </c>
      <c r="I195" s="149">
        <v>21</v>
      </c>
      <c r="J195" s="149">
        <v>4</v>
      </c>
      <c r="K195" s="149">
        <v>330</v>
      </c>
      <c r="L195" s="148">
        <v>167.54</v>
      </c>
      <c r="M195" s="147">
        <v>45.87</v>
      </c>
    </row>
    <row r="196" spans="1:13">
      <c r="A196" s="660" t="s">
        <v>39</v>
      </c>
      <c r="B196" s="659">
        <v>28</v>
      </c>
      <c r="C196" s="659">
        <v>26</v>
      </c>
      <c r="D196" s="659">
        <v>2</v>
      </c>
      <c r="E196" s="659">
        <v>34</v>
      </c>
      <c r="F196" s="659">
        <v>32</v>
      </c>
      <c r="G196" s="659">
        <v>2</v>
      </c>
      <c r="H196" s="659">
        <v>40</v>
      </c>
      <c r="I196" s="659">
        <v>38</v>
      </c>
      <c r="J196" s="659">
        <v>2</v>
      </c>
      <c r="K196" s="659">
        <v>370</v>
      </c>
      <c r="L196" s="658">
        <v>248.13</v>
      </c>
      <c r="M196" s="657">
        <v>46.3</v>
      </c>
    </row>
    <row r="197" spans="1:13">
      <c r="A197" s="150" t="s">
        <v>38</v>
      </c>
      <c r="B197" s="149">
        <v>19</v>
      </c>
      <c r="C197" s="149">
        <v>17</v>
      </c>
      <c r="D197" s="149">
        <v>2</v>
      </c>
      <c r="E197" s="149">
        <v>19</v>
      </c>
      <c r="F197" s="149">
        <v>17</v>
      </c>
      <c r="G197" s="149">
        <v>2</v>
      </c>
      <c r="H197" s="149">
        <v>22</v>
      </c>
      <c r="I197" s="149">
        <v>20</v>
      </c>
      <c r="J197" s="149">
        <v>2</v>
      </c>
      <c r="K197" s="149">
        <v>203</v>
      </c>
      <c r="L197" s="148">
        <v>141.12</v>
      </c>
      <c r="M197" s="147">
        <v>46.22</v>
      </c>
    </row>
    <row r="198" spans="1:13">
      <c r="A198" s="660" t="s">
        <v>36</v>
      </c>
      <c r="B198" s="659">
        <v>46</v>
      </c>
      <c r="C198" s="659">
        <v>45</v>
      </c>
      <c r="D198" s="659">
        <v>1</v>
      </c>
      <c r="E198" s="659">
        <v>46</v>
      </c>
      <c r="F198" s="659">
        <v>45</v>
      </c>
      <c r="G198" s="659">
        <v>1</v>
      </c>
      <c r="H198" s="659">
        <v>65</v>
      </c>
      <c r="I198" s="659">
        <v>64</v>
      </c>
      <c r="J198" s="659">
        <v>1</v>
      </c>
      <c r="K198" s="659">
        <v>411</v>
      </c>
      <c r="L198" s="658">
        <v>274.05</v>
      </c>
      <c r="M198" s="657">
        <v>45.85</v>
      </c>
    </row>
    <row r="199" spans="1:13">
      <c r="A199" s="150" t="s">
        <v>37</v>
      </c>
      <c r="B199" s="149">
        <v>25</v>
      </c>
      <c r="C199" s="149">
        <v>25</v>
      </c>
      <c r="D199" s="149">
        <v>0</v>
      </c>
      <c r="E199" s="149">
        <v>25</v>
      </c>
      <c r="F199" s="149">
        <v>25</v>
      </c>
      <c r="G199" s="149">
        <v>0</v>
      </c>
      <c r="H199" s="149">
        <v>26</v>
      </c>
      <c r="I199" s="149">
        <v>26</v>
      </c>
      <c r="J199" s="149">
        <v>0</v>
      </c>
      <c r="K199" s="149">
        <v>202</v>
      </c>
      <c r="L199" s="148">
        <v>119.32</v>
      </c>
      <c r="M199" s="147">
        <v>48.2</v>
      </c>
    </row>
    <row r="200" spans="1:13" ht="13.5" thickBot="1">
      <c r="A200" s="146" t="s">
        <v>50</v>
      </c>
      <c r="B200" s="145">
        <v>369</v>
      </c>
      <c r="C200" s="145">
        <v>338</v>
      </c>
      <c r="D200" s="145">
        <v>31</v>
      </c>
      <c r="E200" s="145">
        <v>403</v>
      </c>
      <c r="F200" s="145">
        <v>369</v>
      </c>
      <c r="G200" s="145">
        <v>34</v>
      </c>
      <c r="H200" s="145">
        <v>502</v>
      </c>
      <c r="I200" s="145">
        <v>465</v>
      </c>
      <c r="J200" s="145">
        <v>37</v>
      </c>
      <c r="K200" s="145">
        <v>4704</v>
      </c>
      <c r="L200" s="144">
        <v>2931.46</v>
      </c>
      <c r="M200" s="143">
        <v>47.51</v>
      </c>
    </row>
    <row r="202" spans="1:13" s="679" customFormat="1" ht="15.75" thickBot="1">
      <c r="A202" s="612" t="s">
        <v>487</v>
      </c>
      <c r="B202" s="666"/>
      <c r="C202" s="613"/>
      <c r="D202" s="613"/>
      <c r="E202" s="613"/>
      <c r="F202" s="613"/>
      <c r="G202" s="613"/>
      <c r="H202" s="613"/>
      <c r="I202" s="613"/>
      <c r="J202" s="613"/>
      <c r="K202" s="613"/>
      <c r="L202" s="665"/>
      <c r="M202" s="613"/>
    </row>
    <row r="203" spans="1:13">
      <c r="A203" s="770" t="s">
        <v>49</v>
      </c>
      <c r="B203" s="775" t="s">
        <v>289</v>
      </c>
      <c r="C203" s="775"/>
      <c r="D203" s="775"/>
      <c r="E203" s="775" t="s">
        <v>288</v>
      </c>
      <c r="F203" s="775"/>
      <c r="G203" s="775"/>
      <c r="H203" s="775" t="s">
        <v>278</v>
      </c>
      <c r="I203" s="775"/>
      <c r="J203" s="775"/>
      <c r="K203" s="775" t="s">
        <v>329</v>
      </c>
      <c r="L203" s="775"/>
      <c r="M203" s="772"/>
    </row>
    <row r="204" spans="1:13" ht="13.5" thickBot="1">
      <c r="A204" s="771"/>
      <c r="B204" s="153" t="s">
        <v>50</v>
      </c>
      <c r="C204" s="728" t="s">
        <v>286</v>
      </c>
      <c r="D204" s="728" t="s">
        <v>285</v>
      </c>
      <c r="E204" s="153" t="s">
        <v>50</v>
      </c>
      <c r="F204" s="728" t="s">
        <v>286</v>
      </c>
      <c r="G204" s="728" t="s">
        <v>285</v>
      </c>
      <c r="H204" s="153" t="s">
        <v>50</v>
      </c>
      <c r="I204" s="728" t="s">
        <v>286</v>
      </c>
      <c r="J204" s="728" t="s">
        <v>285</v>
      </c>
      <c r="K204" s="153" t="s">
        <v>78</v>
      </c>
      <c r="L204" s="152" t="s">
        <v>284</v>
      </c>
      <c r="M204" s="151" t="s">
        <v>283</v>
      </c>
    </row>
    <row r="205" spans="1:13">
      <c r="A205" s="664" t="s">
        <v>35</v>
      </c>
      <c r="B205" s="663">
        <v>9</v>
      </c>
      <c r="C205" s="663">
        <v>6</v>
      </c>
      <c r="D205" s="663">
        <v>3</v>
      </c>
      <c r="E205" s="663">
        <v>9</v>
      </c>
      <c r="F205" s="663">
        <v>6</v>
      </c>
      <c r="G205" s="663">
        <v>3</v>
      </c>
      <c r="H205" s="663">
        <v>9</v>
      </c>
      <c r="I205" s="663">
        <v>6</v>
      </c>
      <c r="J205" s="663">
        <v>3</v>
      </c>
      <c r="K205" s="663">
        <v>20</v>
      </c>
      <c r="L205" s="662">
        <v>15.03</v>
      </c>
      <c r="M205" s="661">
        <v>51.5</v>
      </c>
    </row>
    <row r="206" spans="1:13">
      <c r="A206" s="150" t="s">
        <v>48</v>
      </c>
      <c r="B206" s="149">
        <v>4</v>
      </c>
      <c r="C206" s="149">
        <v>2</v>
      </c>
      <c r="D206" s="149">
        <v>2</v>
      </c>
      <c r="E206" s="149">
        <v>4</v>
      </c>
      <c r="F206" s="149">
        <v>2</v>
      </c>
      <c r="G206" s="149">
        <v>2</v>
      </c>
      <c r="H206" s="149">
        <v>4</v>
      </c>
      <c r="I206" s="149">
        <v>2</v>
      </c>
      <c r="J206" s="149">
        <v>2</v>
      </c>
      <c r="K206" s="149">
        <v>5</v>
      </c>
      <c r="L206" s="148">
        <v>2.63</v>
      </c>
      <c r="M206" s="147">
        <v>61.44</v>
      </c>
    </row>
    <row r="207" spans="1:13">
      <c r="A207" s="660" t="s">
        <v>47</v>
      </c>
      <c r="B207" s="659">
        <v>3</v>
      </c>
      <c r="C207" s="659">
        <v>1</v>
      </c>
      <c r="D207" s="659">
        <v>2</v>
      </c>
      <c r="E207" s="659">
        <v>3</v>
      </c>
      <c r="F207" s="659">
        <v>1</v>
      </c>
      <c r="G207" s="659">
        <v>2</v>
      </c>
      <c r="H207" s="659">
        <v>3</v>
      </c>
      <c r="I207" s="659">
        <v>1</v>
      </c>
      <c r="J207" s="659">
        <v>2</v>
      </c>
      <c r="K207" s="659">
        <v>4</v>
      </c>
      <c r="L207" s="658">
        <v>2.23</v>
      </c>
      <c r="M207" s="657">
        <v>54.78</v>
      </c>
    </row>
    <row r="208" spans="1:13">
      <c r="A208" s="150" t="s">
        <v>46</v>
      </c>
      <c r="B208" s="149">
        <v>3</v>
      </c>
      <c r="C208" s="149">
        <v>3</v>
      </c>
      <c r="D208" s="149">
        <v>0</v>
      </c>
      <c r="E208" s="149">
        <v>3</v>
      </c>
      <c r="F208" s="149">
        <v>3</v>
      </c>
      <c r="G208" s="149">
        <v>0</v>
      </c>
      <c r="H208" s="149">
        <v>3</v>
      </c>
      <c r="I208" s="149">
        <v>3</v>
      </c>
      <c r="J208" s="149">
        <v>0</v>
      </c>
      <c r="K208" s="149">
        <v>4</v>
      </c>
      <c r="L208" s="148">
        <v>2.91</v>
      </c>
      <c r="M208" s="147">
        <v>51.06</v>
      </c>
    </row>
    <row r="209" spans="1:13">
      <c r="A209" s="660" t="s">
        <v>45</v>
      </c>
      <c r="B209" s="659">
        <v>1</v>
      </c>
      <c r="C209" s="659">
        <v>1</v>
      </c>
      <c r="D209" s="659">
        <v>0</v>
      </c>
      <c r="E209" s="659">
        <v>1</v>
      </c>
      <c r="F209" s="659">
        <v>1</v>
      </c>
      <c r="G209" s="659">
        <v>0</v>
      </c>
      <c r="H209" s="659">
        <v>1</v>
      </c>
      <c r="I209" s="659">
        <v>1</v>
      </c>
      <c r="J209" s="659">
        <v>0</v>
      </c>
      <c r="K209" s="659">
        <v>2</v>
      </c>
      <c r="L209" s="658">
        <v>2</v>
      </c>
      <c r="M209" s="657">
        <v>47</v>
      </c>
    </row>
    <row r="210" spans="1:13">
      <c r="A210" s="150" t="s">
        <v>44</v>
      </c>
      <c r="B210" s="149">
        <v>3</v>
      </c>
      <c r="C210" s="149">
        <v>3</v>
      </c>
      <c r="D210" s="149">
        <v>0</v>
      </c>
      <c r="E210" s="149">
        <v>3</v>
      </c>
      <c r="F210" s="149">
        <v>3</v>
      </c>
      <c r="G210" s="149">
        <v>0</v>
      </c>
      <c r="H210" s="149">
        <v>3</v>
      </c>
      <c r="I210" s="149">
        <v>3</v>
      </c>
      <c r="J210" s="149">
        <v>0</v>
      </c>
      <c r="K210" s="149">
        <v>4</v>
      </c>
      <c r="L210" s="148">
        <v>2.48</v>
      </c>
      <c r="M210" s="147">
        <v>57.74</v>
      </c>
    </row>
    <row r="211" spans="1:13">
      <c r="A211" s="660" t="s">
        <v>43</v>
      </c>
      <c r="B211" s="659">
        <v>2</v>
      </c>
      <c r="C211" s="659">
        <v>2</v>
      </c>
      <c r="D211" s="659">
        <v>0</v>
      </c>
      <c r="E211" s="659">
        <v>2</v>
      </c>
      <c r="F211" s="659">
        <v>2</v>
      </c>
      <c r="G211" s="659">
        <v>0</v>
      </c>
      <c r="H211" s="659">
        <v>2</v>
      </c>
      <c r="I211" s="659">
        <v>2</v>
      </c>
      <c r="J211" s="659">
        <v>0</v>
      </c>
      <c r="K211" s="659">
        <v>2</v>
      </c>
      <c r="L211" s="658">
        <v>2</v>
      </c>
      <c r="M211" s="657">
        <v>63</v>
      </c>
    </row>
    <row r="212" spans="1:13">
      <c r="A212" s="150" t="s">
        <v>42</v>
      </c>
      <c r="B212" s="149">
        <v>4</v>
      </c>
      <c r="C212" s="149">
        <v>3</v>
      </c>
      <c r="D212" s="149">
        <v>1</v>
      </c>
      <c r="E212" s="149">
        <v>4</v>
      </c>
      <c r="F212" s="149">
        <v>3</v>
      </c>
      <c r="G212" s="149">
        <v>1</v>
      </c>
      <c r="H212" s="149">
        <v>7</v>
      </c>
      <c r="I212" s="149">
        <v>6</v>
      </c>
      <c r="J212" s="149">
        <v>1</v>
      </c>
      <c r="K212" s="149">
        <v>6</v>
      </c>
      <c r="L212" s="148">
        <v>4.49</v>
      </c>
      <c r="M212" s="147">
        <v>49.25</v>
      </c>
    </row>
    <row r="213" spans="1:13">
      <c r="A213" s="660" t="s">
        <v>41</v>
      </c>
      <c r="B213" s="659">
        <v>3</v>
      </c>
      <c r="C213" s="659">
        <v>2</v>
      </c>
      <c r="D213" s="659">
        <v>1</v>
      </c>
      <c r="E213" s="659">
        <v>3</v>
      </c>
      <c r="F213" s="659">
        <v>2</v>
      </c>
      <c r="G213" s="659">
        <v>1</v>
      </c>
      <c r="H213" s="659">
        <v>3</v>
      </c>
      <c r="I213" s="659">
        <v>2</v>
      </c>
      <c r="J213" s="659">
        <v>1</v>
      </c>
      <c r="K213" s="659">
        <v>6</v>
      </c>
      <c r="L213" s="658">
        <v>3.68</v>
      </c>
      <c r="M213" s="657">
        <v>50.58</v>
      </c>
    </row>
    <row r="214" spans="1:13">
      <c r="A214" s="150" t="s">
        <v>40</v>
      </c>
      <c r="B214" s="149">
        <v>3</v>
      </c>
      <c r="C214" s="149">
        <v>2</v>
      </c>
      <c r="D214" s="149">
        <v>1</v>
      </c>
      <c r="E214" s="149">
        <v>3</v>
      </c>
      <c r="F214" s="149">
        <v>2</v>
      </c>
      <c r="G214" s="149">
        <v>1</v>
      </c>
      <c r="H214" s="149">
        <v>3</v>
      </c>
      <c r="I214" s="149">
        <v>2</v>
      </c>
      <c r="J214" s="149">
        <v>1</v>
      </c>
      <c r="K214" s="149">
        <v>4</v>
      </c>
      <c r="L214" s="148">
        <v>3.21</v>
      </c>
      <c r="M214" s="147">
        <v>44.47</v>
      </c>
    </row>
    <row r="215" spans="1:13">
      <c r="A215" s="660" t="s">
        <v>39</v>
      </c>
      <c r="B215" s="659">
        <v>2</v>
      </c>
      <c r="C215" s="659">
        <v>2</v>
      </c>
      <c r="D215" s="659">
        <v>0</v>
      </c>
      <c r="E215" s="659">
        <v>2</v>
      </c>
      <c r="F215" s="659">
        <v>2</v>
      </c>
      <c r="G215" s="659">
        <v>0</v>
      </c>
      <c r="H215" s="659">
        <v>2</v>
      </c>
      <c r="I215" s="659">
        <v>2</v>
      </c>
      <c r="J215" s="659">
        <v>0</v>
      </c>
      <c r="K215" s="659">
        <v>4</v>
      </c>
      <c r="L215" s="658">
        <v>3.36</v>
      </c>
      <c r="M215" s="657">
        <v>48.47</v>
      </c>
    </row>
    <row r="216" spans="1:13">
      <c r="A216" s="150" t="s">
        <v>38</v>
      </c>
      <c r="B216" s="149">
        <v>7</v>
      </c>
      <c r="C216" s="149">
        <v>6</v>
      </c>
      <c r="D216" s="149">
        <v>1</v>
      </c>
      <c r="E216" s="149">
        <v>7</v>
      </c>
      <c r="F216" s="149">
        <v>6</v>
      </c>
      <c r="G216" s="149">
        <v>1</v>
      </c>
      <c r="H216" s="149">
        <v>7</v>
      </c>
      <c r="I216" s="149">
        <v>6</v>
      </c>
      <c r="J216" s="149">
        <v>1</v>
      </c>
      <c r="K216" s="149">
        <v>13</v>
      </c>
      <c r="L216" s="148">
        <v>10.91</v>
      </c>
      <c r="M216" s="147">
        <v>48.26</v>
      </c>
    </row>
    <row r="217" spans="1:13">
      <c r="A217" s="660" t="s">
        <v>36</v>
      </c>
      <c r="B217" s="659">
        <v>6</v>
      </c>
      <c r="C217" s="659">
        <v>5</v>
      </c>
      <c r="D217" s="659">
        <v>1</v>
      </c>
      <c r="E217" s="659">
        <v>6</v>
      </c>
      <c r="F217" s="659">
        <v>5</v>
      </c>
      <c r="G217" s="659">
        <v>1</v>
      </c>
      <c r="H217" s="659">
        <v>6</v>
      </c>
      <c r="I217" s="659">
        <v>5</v>
      </c>
      <c r="J217" s="659">
        <v>1</v>
      </c>
      <c r="K217" s="659">
        <v>8</v>
      </c>
      <c r="L217" s="658">
        <v>7.27</v>
      </c>
      <c r="M217" s="657">
        <v>57.55</v>
      </c>
    </row>
    <row r="218" spans="1:13">
      <c r="A218" s="150" t="s">
        <v>37</v>
      </c>
      <c r="B218" s="149">
        <v>7</v>
      </c>
      <c r="C218" s="149">
        <v>4</v>
      </c>
      <c r="D218" s="149">
        <v>3</v>
      </c>
      <c r="E218" s="149">
        <v>7</v>
      </c>
      <c r="F218" s="149">
        <v>4</v>
      </c>
      <c r="G218" s="149">
        <v>3</v>
      </c>
      <c r="H218" s="149">
        <v>8</v>
      </c>
      <c r="I218" s="149">
        <v>5</v>
      </c>
      <c r="J218" s="149">
        <v>3</v>
      </c>
      <c r="K218" s="149">
        <v>8</v>
      </c>
      <c r="L218" s="148">
        <v>8.0399999999999991</v>
      </c>
      <c r="M218" s="147">
        <v>45.76</v>
      </c>
    </row>
    <row r="219" spans="1:13" ht="13.5" thickBot="1">
      <c r="A219" s="146" t="s">
        <v>50</v>
      </c>
      <c r="B219" s="145">
        <v>56</v>
      </c>
      <c r="C219" s="145">
        <v>41</v>
      </c>
      <c r="D219" s="145">
        <v>15</v>
      </c>
      <c r="E219" s="145">
        <v>57</v>
      </c>
      <c r="F219" s="145">
        <v>42</v>
      </c>
      <c r="G219" s="145">
        <v>15</v>
      </c>
      <c r="H219" s="145">
        <v>61</v>
      </c>
      <c r="I219" s="145">
        <v>46</v>
      </c>
      <c r="J219" s="145">
        <v>15</v>
      </c>
      <c r="K219" s="145">
        <v>87</v>
      </c>
      <c r="L219" s="144">
        <v>70.239999999999995</v>
      </c>
      <c r="M219" s="143">
        <v>51.19</v>
      </c>
    </row>
    <row r="221" spans="1:13" s="679" customFormat="1" ht="15.75" thickBot="1">
      <c r="A221" s="612" t="s">
        <v>486</v>
      </c>
      <c r="B221" s="666"/>
      <c r="C221" s="613"/>
      <c r="D221" s="613"/>
      <c r="E221" s="613"/>
      <c r="F221" s="613"/>
      <c r="G221" s="613"/>
      <c r="H221" s="613"/>
      <c r="I221" s="613"/>
      <c r="J221" s="613"/>
      <c r="K221" s="613"/>
      <c r="L221" s="665"/>
      <c r="M221" s="613"/>
    </row>
    <row r="222" spans="1:13">
      <c r="A222" s="770" t="s">
        <v>49</v>
      </c>
      <c r="B222" s="775" t="s">
        <v>289</v>
      </c>
      <c r="C222" s="775"/>
      <c r="D222" s="775"/>
      <c r="E222" s="775" t="s">
        <v>288</v>
      </c>
      <c r="F222" s="775"/>
      <c r="G222" s="775"/>
      <c r="H222" s="775" t="s">
        <v>278</v>
      </c>
      <c r="I222" s="775"/>
      <c r="J222" s="772"/>
      <c r="L222" s="667"/>
    </row>
    <row r="223" spans="1:13" ht="13.5" thickBot="1">
      <c r="A223" s="771"/>
      <c r="B223" s="153" t="s">
        <v>50</v>
      </c>
      <c r="C223" s="728" t="s">
        <v>286</v>
      </c>
      <c r="D223" s="728" t="s">
        <v>285</v>
      </c>
      <c r="E223" s="153" t="s">
        <v>50</v>
      </c>
      <c r="F223" s="728" t="s">
        <v>286</v>
      </c>
      <c r="G223" s="728" t="s">
        <v>285</v>
      </c>
      <c r="H223" s="153" t="s">
        <v>50</v>
      </c>
      <c r="I223" s="728" t="s">
        <v>286</v>
      </c>
      <c r="J223" s="151" t="s">
        <v>285</v>
      </c>
      <c r="L223" s="667"/>
    </row>
    <row r="224" spans="1:13">
      <c r="A224" s="664" t="s">
        <v>35</v>
      </c>
      <c r="B224" s="663">
        <v>18</v>
      </c>
      <c r="C224" s="663">
        <v>0</v>
      </c>
      <c r="D224" s="663">
        <v>18</v>
      </c>
      <c r="E224" s="663">
        <v>18</v>
      </c>
      <c r="F224" s="663">
        <v>0</v>
      </c>
      <c r="G224" s="663">
        <v>18</v>
      </c>
      <c r="H224" s="663">
        <v>24</v>
      </c>
      <c r="I224" s="663">
        <v>0</v>
      </c>
      <c r="J224" s="674">
        <v>24</v>
      </c>
      <c r="K224" s="682"/>
      <c r="L224" s="682"/>
      <c r="M224" s="682"/>
    </row>
    <row r="225" spans="1:13">
      <c r="A225" s="150" t="s">
        <v>48</v>
      </c>
      <c r="B225" s="149">
        <v>19</v>
      </c>
      <c r="C225" s="149">
        <v>0</v>
      </c>
      <c r="D225" s="149">
        <v>19</v>
      </c>
      <c r="E225" s="149">
        <v>20</v>
      </c>
      <c r="F225" s="149">
        <v>0</v>
      </c>
      <c r="G225" s="149">
        <v>20</v>
      </c>
      <c r="H225" s="149">
        <v>20</v>
      </c>
      <c r="I225" s="149">
        <v>0</v>
      </c>
      <c r="J225" s="158">
        <v>20</v>
      </c>
      <c r="K225" s="682"/>
      <c r="L225" s="682"/>
      <c r="M225" s="682"/>
    </row>
    <row r="226" spans="1:13">
      <c r="A226" s="660" t="s">
        <v>47</v>
      </c>
      <c r="B226" s="659">
        <v>10</v>
      </c>
      <c r="C226" s="659">
        <v>0</v>
      </c>
      <c r="D226" s="659">
        <v>10</v>
      </c>
      <c r="E226" s="659">
        <v>11</v>
      </c>
      <c r="F226" s="659">
        <v>0</v>
      </c>
      <c r="G226" s="659">
        <v>11</v>
      </c>
      <c r="H226" s="659">
        <v>11</v>
      </c>
      <c r="I226" s="659">
        <v>0</v>
      </c>
      <c r="J226" s="673">
        <v>11</v>
      </c>
      <c r="K226" s="682"/>
      <c r="L226" s="682"/>
      <c r="M226" s="682"/>
    </row>
    <row r="227" spans="1:13">
      <c r="A227" s="150" t="s">
        <v>46</v>
      </c>
      <c r="B227" s="149">
        <v>10</v>
      </c>
      <c r="C227" s="149">
        <v>0</v>
      </c>
      <c r="D227" s="149">
        <v>10</v>
      </c>
      <c r="E227" s="149">
        <v>10</v>
      </c>
      <c r="F227" s="149">
        <v>0</v>
      </c>
      <c r="G227" s="149">
        <v>10</v>
      </c>
      <c r="H227" s="149">
        <v>11</v>
      </c>
      <c r="I227" s="149">
        <v>0</v>
      </c>
      <c r="J227" s="158">
        <v>11</v>
      </c>
      <c r="K227" s="682"/>
      <c r="L227" s="682"/>
      <c r="M227" s="682"/>
    </row>
    <row r="228" spans="1:13">
      <c r="A228" s="660" t="s">
        <v>45</v>
      </c>
      <c r="B228" s="659">
        <v>8</v>
      </c>
      <c r="C228" s="659">
        <v>0</v>
      </c>
      <c r="D228" s="659">
        <v>8</v>
      </c>
      <c r="E228" s="659">
        <v>8</v>
      </c>
      <c r="F228" s="659">
        <v>0</v>
      </c>
      <c r="G228" s="659">
        <v>8</v>
      </c>
      <c r="H228" s="659">
        <v>8</v>
      </c>
      <c r="I228" s="659">
        <v>0</v>
      </c>
      <c r="J228" s="673">
        <v>8</v>
      </c>
      <c r="K228" s="682"/>
      <c r="L228" s="682"/>
      <c r="M228" s="682"/>
    </row>
    <row r="229" spans="1:13">
      <c r="A229" s="150" t="s">
        <v>44</v>
      </c>
      <c r="B229" s="149">
        <v>18</v>
      </c>
      <c r="C229" s="149">
        <v>0</v>
      </c>
      <c r="D229" s="149">
        <v>18</v>
      </c>
      <c r="E229" s="149">
        <v>27</v>
      </c>
      <c r="F229" s="149">
        <v>0</v>
      </c>
      <c r="G229" s="149">
        <v>27</v>
      </c>
      <c r="H229" s="149">
        <v>28</v>
      </c>
      <c r="I229" s="149">
        <v>0</v>
      </c>
      <c r="J229" s="158">
        <v>28</v>
      </c>
      <c r="K229" s="682"/>
      <c r="L229" s="682"/>
      <c r="M229" s="682"/>
    </row>
    <row r="230" spans="1:13">
      <c r="A230" s="660" t="s">
        <v>43</v>
      </c>
      <c r="B230" s="659">
        <v>7</v>
      </c>
      <c r="C230" s="659">
        <v>0</v>
      </c>
      <c r="D230" s="659">
        <v>7</v>
      </c>
      <c r="E230" s="659">
        <v>11</v>
      </c>
      <c r="F230" s="659">
        <v>0</v>
      </c>
      <c r="G230" s="659">
        <v>11</v>
      </c>
      <c r="H230" s="659">
        <v>11</v>
      </c>
      <c r="I230" s="659">
        <v>0</v>
      </c>
      <c r="J230" s="673">
        <v>11</v>
      </c>
      <c r="K230" s="682"/>
      <c r="L230" s="682"/>
      <c r="M230" s="682"/>
    </row>
    <row r="231" spans="1:13">
      <c r="A231" s="150" t="s">
        <v>42</v>
      </c>
      <c r="B231" s="149">
        <v>6</v>
      </c>
      <c r="C231" s="149">
        <v>0</v>
      </c>
      <c r="D231" s="149">
        <v>6</v>
      </c>
      <c r="E231" s="149">
        <v>6</v>
      </c>
      <c r="F231" s="149">
        <v>0</v>
      </c>
      <c r="G231" s="149">
        <v>6</v>
      </c>
      <c r="H231" s="149">
        <v>7</v>
      </c>
      <c r="I231" s="149">
        <v>0</v>
      </c>
      <c r="J231" s="158">
        <v>7</v>
      </c>
      <c r="K231" s="682"/>
      <c r="L231" s="682"/>
      <c r="M231" s="682"/>
    </row>
    <row r="232" spans="1:13">
      <c r="A232" s="660" t="s">
        <v>41</v>
      </c>
      <c r="B232" s="659">
        <v>8</v>
      </c>
      <c r="C232" s="659">
        <v>0</v>
      </c>
      <c r="D232" s="659">
        <v>8</v>
      </c>
      <c r="E232" s="659">
        <v>10</v>
      </c>
      <c r="F232" s="659">
        <v>0</v>
      </c>
      <c r="G232" s="659">
        <v>10</v>
      </c>
      <c r="H232" s="659">
        <v>10</v>
      </c>
      <c r="I232" s="659">
        <v>0</v>
      </c>
      <c r="J232" s="673">
        <v>10</v>
      </c>
      <c r="K232" s="682"/>
      <c r="L232" s="682"/>
      <c r="M232" s="682"/>
    </row>
    <row r="233" spans="1:13">
      <c r="A233" s="150" t="s">
        <v>40</v>
      </c>
      <c r="B233" s="149">
        <v>7</v>
      </c>
      <c r="C233" s="149">
        <v>0</v>
      </c>
      <c r="D233" s="149">
        <v>7</v>
      </c>
      <c r="E233" s="149">
        <v>7</v>
      </c>
      <c r="F233" s="149">
        <v>0</v>
      </c>
      <c r="G233" s="149">
        <v>7</v>
      </c>
      <c r="H233" s="149">
        <v>7</v>
      </c>
      <c r="I233" s="149">
        <v>0</v>
      </c>
      <c r="J233" s="158">
        <v>7</v>
      </c>
      <c r="K233" s="682"/>
      <c r="L233" s="682"/>
      <c r="M233" s="682"/>
    </row>
    <row r="234" spans="1:13">
      <c r="A234" s="660" t="s">
        <v>39</v>
      </c>
      <c r="B234" s="659">
        <v>10</v>
      </c>
      <c r="C234" s="659">
        <v>0</v>
      </c>
      <c r="D234" s="659">
        <v>10</v>
      </c>
      <c r="E234" s="659">
        <v>10</v>
      </c>
      <c r="F234" s="659">
        <v>0</v>
      </c>
      <c r="G234" s="659">
        <v>10</v>
      </c>
      <c r="H234" s="659">
        <v>10</v>
      </c>
      <c r="I234" s="659">
        <v>0</v>
      </c>
      <c r="J234" s="673">
        <v>10</v>
      </c>
      <c r="K234" s="682"/>
      <c r="L234" s="682"/>
      <c r="M234" s="682"/>
    </row>
    <row r="235" spans="1:13">
      <c r="A235" s="150" t="s">
        <v>38</v>
      </c>
      <c r="B235" s="149">
        <v>7</v>
      </c>
      <c r="C235" s="149">
        <v>0</v>
      </c>
      <c r="D235" s="149">
        <v>7</v>
      </c>
      <c r="E235" s="149">
        <v>7</v>
      </c>
      <c r="F235" s="149">
        <v>0</v>
      </c>
      <c r="G235" s="149">
        <v>7</v>
      </c>
      <c r="H235" s="149">
        <v>7</v>
      </c>
      <c r="I235" s="149">
        <v>0</v>
      </c>
      <c r="J235" s="158">
        <v>7</v>
      </c>
      <c r="K235" s="682"/>
      <c r="L235" s="682"/>
      <c r="M235" s="682"/>
    </row>
    <row r="236" spans="1:13">
      <c r="A236" s="660" t="s">
        <v>36</v>
      </c>
      <c r="B236" s="659">
        <v>17</v>
      </c>
      <c r="C236" s="659">
        <v>0</v>
      </c>
      <c r="D236" s="659">
        <v>17</v>
      </c>
      <c r="E236" s="659">
        <v>17</v>
      </c>
      <c r="F236" s="659">
        <v>0</v>
      </c>
      <c r="G236" s="659">
        <v>17</v>
      </c>
      <c r="H236" s="659">
        <v>18</v>
      </c>
      <c r="I236" s="659">
        <v>0</v>
      </c>
      <c r="J236" s="673">
        <v>18</v>
      </c>
      <c r="K236" s="682"/>
      <c r="L236" s="682"/>
      <c r="M236" s="682"/>
    </row>
    <row r="237" spans="1:13">
      <c r="A237" s="150" t="s">
        <v>37</v>
      </c>
      <c r="B237" s="149">
        <v>10</v>
      </c>
      <c r="C237" s="149">
        <v>0</v>
      </c>
      <c r="D237" s="149">
        <v>10</v>
      </c>
      <c r="E237" s="149">
        <v>10</v>
      </c>
      <c r="F237" s="149">
        <v>0</v>
      </c>
      <c r="G237" s="149">
        <v>10</v>
      </c>
      <c r="H237" s="149">
        <v>10</v>
      </c>
      <c r="I237" s="149">
        <v>0</v>
      </c>
      <c r="J237" s="158">
        <v>10</v>
      </c>
      <c r="K237" s="682"/>
      <c r="L237" s="682"/>
      <c r="M237" s="682"/>
    </row>
    <row r="238" spans="1:13" ht="13.5" thickBot="1">
      <c r="A238" s="146" t="s">
        <v>50</v>
      </c>
      <c r="B238" s="145">
        <v>155</v>
      </c>
      <c r="C238" s="145">
        <v>0</v>
      </c>
      <c r="D238" s="145">
        <v>155</v>
      </c>
      <c r="E238" s="145">
        <v>172</v>
      </c>
      <c r="F238" s="145">
        <v>0</v>
      </c>
      <c r="G238" s="145">
        <v>172</v>
      </c>
      <c r="H238" s="145">
        <v>182</v>
      </c>
      <c r="I238" s="145">
        <v>0</v>
      </c>
      <c r="J238" s="163">
        <v>182</v>
      </c>
      <c r="K238" s="682"/>
      <c r="L238" s="682"/>
      <c r="M238" s="682"/>
    </row>
    <row r="239" spans="1:13">
      <c r="H239" s="684"/>
      <c r="I239" s="684"/>
      <c r="J239" s="684"/>
      <c r="K239" s="682"/>
      <c r="L239" s="682"/>
      <c r="M239" s="682"/>
    </row>
    <row r="240" spans="1:13" s="679" customFormat="1" ht="15.75" thickBot="1">
      <c r="A240" s="612" t="s">
        <v>485</v>
      </c>
      <c r="B240" s="666"/>
      <c r="C240" s="613"/>
      <c r="D240" s="613"/>
      <c r="E240" s="613"/>
      <c r="F240" s="613"/>
      <c r="G240" s="613"/>
      <c r="H240" s="683"/>
      <c r="I240" s="683"/>
      <c r="J240" s="683"/>
    </row>
    <row r="241" spans="1:13">
      <c r="A241" s="770" t="s">
        <v>49</v>
      </c>
      <c r="B241" s="775" t="s">
        <v>289</v>
      </c>
      <c r="C241" s="775"/>
      <c r="D241" s="775"/>
      <c r="E241" s="775" t="s">
        <v>288</v>
      </c>
      <c r="F241" s="775"/>
      <c r="G241" s="775"/>
      <c r="H241" s="775" t="s">
        <v>278</v>
      </c>
      <c r="I241" s="775"/>
      <c r="J241" s="772"/>
      <c r="L241" s="667"/>
    </row>
    <row r="242" spans="1:13" ht="13.5" thickBot="1">
      <c r="A242" s="771"/>
      <c r="B242" s="153" t="s">
        <v>50</v>
      </c>
      <c r="C242" s="728" t="s">
        <v>286</v>
      </c>
      <c r="D242" s="728" t="s">
        <v>285</v>
      </c>
      <c r="E242" s="153" t="s">
        <v>50</v>
      </c>
      <c r="F242" s="728" t="s">
        <v>286</v>
      </c>
      <c r="G242" s="728" t="s">
        <v>285</v>
      </c>
      <c r="H242" s="153" t="s">
        <v>50</v>
      </c>
      <c r="I242" s="728" t="s">
        <v>286</v>
      </c>
      <c r="J242" s="151" t="s">
        <v>285</v>
      </c>
      <c r="L242" s="667"/>
    </row>
    <row r="243" spans="1:13">
      <c r="A243" s="664" t="s">
        <v>35</v>
      </c>
      <c r="B243" s="663">
        <v>1</v>
      </c>
      <c r="C243" s="663">
        <v>1</v>
      </c>
      <c r="D243" s="663">
        <v>0</v>
      </c>
      <c r="E243" s="663">
        <v>1</v>
      </c>
      <c r="F243" s="663">
        <v>1</v>
      </c>
      <c r="G243" s="663">
        <v>0</v>
      </c>
      <c r="H243" s="663">
        <v>1</v>
      </c>
      <c r="I243" s="663">
        <v>1</v>
      </c>
      <c r="J243" s="674">
        <v>0</v>
      </c>
      <c r="K243" s="682"/>
      <c r="L243" s="682"/>
      <c r="M243" s="682"/>
    </row>
    <row r="244" spans="1:13">
      <c r="A244" s="150" t="s">
        <v>48</v>
      </c>
      <c r="B244" s="149">
        <v>1</v>
      </c>
      <c r="C244" s="149">
        <v>1</v>
      </c>
      <c r="D244" s="149">
        <v>0</v>
      </c>
      <c r="E244" s="149">
        <v>1</v>
      </c>
      <c r="F244" s="149">
        <v>1</v>
      </c>
      <c r="G244" s="149">
        <v>0</v>
      </c>
      <c r="H244" s="149">
        <v>1</v>
      </c>
      <c r="I244" s="149">
        <v>1</v>
      </c>
      <c r="J244" s="158">
        <v>0</v>
      </c>
      <c r="K244" s="682"/>
      <c r="L244" s="682"/>
      <c r="M244" s="682"/>
    </row>
    <row r="245" spans="1:13">
      <c r="A245" s="660" t="s">
        <v>47</v>
      </c>
      <c r="B245" s="659">
        <v>1</v>
      </c>
      <c r="C245" s="659">
        <v>1</v>
      </c>
      <c r="D245" s="659">
        <v>0</v>
      </c>
      <c r="E245" s="659">
        <v>1</v>
      </c>
      <c r="F245" s="659">
        <v>1</v>
      </c>
      <c r="G245" s="659">
        <v>0</v>
      </c>
      <c r="H245" s="659">
        <v>1</v>
      </c>
      <c r="I245" s="659">
        <v>1</v>
      </c>
      <c r="J245" s="673">
        <v>0</v>
      </c>
      <c r="K245" s="682"/>
      <c r="L245" s="682"/>
      <c r="M245" s="682"/>
    </row>
    <row r="246" spans="1:13">
      <c r="A246" s="150" t="s">
        <v>46</v>
      </c>
      <c r="B246" s="149">
        <v>1</v>
      </c>
      <c r="C246" s="149">
        <v>1</v>
      </c>
      <c r="D246" s="149">
        <v>0</v>
      </c>
      <c r="E246" s="149">
        <v>1</v>
      </c>
      <c r="F246" s="149">
        <v>1</v>
      </c>
      <c r="G246" s="149">
        <v>0</v>
      </c>
      <c r="H246" s="149">
        <v>1</v>
      </c>
      <c r="I246" s="149">
        <v>1</v>
      </c>
      <c r="J246" s="158">
        <v>0</v>
      </c>
      <c r="K246" s="682"/>
      <c r="L246" s="682"/>
      <c r="M246" s="682"/>
    </row>
    <row r="247" spans="1:13">
      <c r="A247" s="660" t="s">
        <v>45</v>
      </c>
      <c r="B247" s="659">
        <v>1</v>
      </c>
      <c r="C247" s="659">
        <v>1</v>
      </c>
      <c r="D247" s="659">
        <v>0</v>
      </c>
      <c r="E247" s="659">
        <v>1</v>
      </c>
      <c r="F247" s="659">
        <v>1</v>
      </c>
      <c r="G247" s="659">
        <v>0</v>
      </c>
      <c r="H247" s="659">
        <v>1</v>
      </c>
      <c r="I247" s="659">
        <v>1</v>
      </c>
      <c r="J247" s="673">
        <v>0</v>
      </c>
      <c r="K247" s="682"/>
      <c r="L247" s="682"/>
      <c r="M247" s="682"/>
    </row>
    <row r="248" spans="1:13">
      <c r="A248" s="150" t="s">
        <v>44</v>
      </c>
      <c r="B248" s="149">
        <v>1</v>
      </c>
      <c r="C248" s="149">
        <v>1</v>
      </c>
      <c r="D248" s="149">
        <v>0</v>
      </c>
      <c r="E248" s="149">
        <v>1</v>
      </c>
      <c r="F248" s="149">
        <v>1</v>
      </c>
      <c r="G248" s="149">
        <v>0</v>
      </c>
      <c r="H248" s="149">
        <v>1</v>
      </c>
      <c r="I248" s="149">
        <v>1</v>
      </c>
      <c r="J248" s="158">
        <v>0</v>
      </c>
      <c r="K248" s="682"/>
      <c r="L248" s="682"/>
      <c r="M248" s="682"/>
    </row>
    <row r="249" spans="1:13">
      <c r="A249" s="660" t="s">
        <v>43</v>
      </c>
      <c r="B249" s="659">
        <v>0</v>
      </c>
      <c r="C249" s="659">
        <v>0</v>
      </c>
      <c r="D249" s="659">
        <v>0</v>
      </c>
      <c r="E249" s="659">
        <v>0</v>
      </c>
      <c r="F249" s="659">
        <v>0</v>
      </c>
      <c r="G249" s="659">
        <v>0</v>
      </c>
      <c r="H249" s="659">
        <v>0</v>
      </c>
      <c r="I249" s="659">
        <v>0</v>
      </c>
      <c r="J249" s="673">
        <v>0</v>
      </c>
      <c r="K249" s="682"/>
      <c r="L249" s="682"/>
      <c r="M249" s="682"/>
    </row>
    <row r="250" spans="1:13">
      <c r="A250" s="150" t="s">
        <v>42</v>
      </c>
      <c r="B250" s="149">
        <v>1</v>
      </c>
      <c r="C250" s="149">
        <v>1</v>
      </c>
      <c r="D250" s="149">
        <v>0</v>
      </c>
      <c r="E250" s="149">
        <v>1</v>
      </c>
      <c r="F250" s="149">
        <v>1</v>
      </c>
      <c r="G250" s="149">
        <v>0</v>
      </c>
      <c r="H250" s="149">
        <v>1</v>
      </c>
      <c r="I250" s="149">
        <v>1</v>
      </c>
      <c r="J250" s="158">
        <v>0</v>
      </c>
      <c r="K250" s="682"/>
      <c r="L250" s="682"/>
      <c r="M250" s="682"/>
    </row>
    <row r="251" spans="1:13">
      <c r="A251" s="660" t="s">
        <v>41</v>
      </c>
      <c r="B251" s="659">
        <v>1</v>
      </c>
      <c r="C251" s="659">
        <v>1</v>
      </c>
      <c r="D251" s="659">
        <v>0</v>
      </c>
      <c r="E251" s="659">
        <v>1</v>
      </c>
      <c r="F251" s="659">
        <v>1</v>
      </c>
      <c r="G251" s="659">
        <v>0</v>
      </c>
      <c r="H251" s="659">
        <v>18</v>
      </c>
      <c r="I251" s="659">
        <v>18</v>
      </c>
      <c r="J251" s="673">
        <v>0</v>
      </c>
      <c r="K251" s="682"/>
      <c r="L251" s="682"/>
      <c r="M251" s="682"/>
    </row>
    <row r="252" spans="1:13">
      <c r="A252" s="150" t="s">
        <v>40</v>
      </c>
      <c r="B252" s="149">
        <v>1</v>
      </c>
      <c r="C252" s="149">
        <v>1</v>
      </c>
      <c r="D252" s="149">
        <v>0</v>
      </c>
      <c r="E252" s="149">
        <v>1</v>
      </c>
      <c r="F252" s="149">
        <v>1</v>
      </c>
      <c r="G252" s="149">
        <v>0</v>
      </c>
      <c r="H252" s="149">
        <v>1</v>
      </c>
      <c r="I252" s="149">
        <v>1</v>
      </c>
      <c r="J252" s="158">
        <v>0</v>
      </c>
      <c r="K252" s="682"/>
      <c r="L252" s="682"/>
      <c r="M252" s="682"/>
    </row>
    <row r="253" spans="1:13">
      <c r="A253" s="660" t="s">
        <v>39</v>
      </c>
      <c r="B253" s="659">
        <v>1</v>
      </c>
      <c r="C253" s="659">
        <v>1</v>
      </c>
      <c r="D253" s="659">
        <v>0</v>
      </c>
      <c r="E253" s="659">
        <v>1</v>
      </c>
      <c r="F253" s="659">
        <v>1</v>
      </c>
      <c r="G253" s="659">
        <v>0</v>
      </c>
      <c r="H253" s="659">
        <v>1</v>
      </c>
      <c r="I253" s="659">
        <v>1</v>
      </c>
      <c r="J253" s="673">
        <v>0</v>
      </c>
      <c r="K253" s="682"/>
      <c r="L253" s="682"/>
      <c r="M253" s="682"/>
    </row>
    <row r="254" spans="1:13">
      <c r="A254" s="150" t="s">
        <v>38</v>
      </c>
      <c r="B254" s="149">
        <v>1</v>
      </c>
      <c r="C254" s="149">
        <v>1</v>
      </c>
      <c r="D254" s="149">
        <v>0</v>
      </c>
      <c r="E254" s="149">
        <v>1</v>
      </c>
      <c r="F254" s="149">
        <v>1</v>
      </c>
      <c r="G254" s="149">
        <v>0</v>
      </c>
      <c r="H254" s="149">
        <v>1</v>
      </c>
      <c r="I254" s="149">
        <v>1</v>
      </c>
      <c r="J254" s="158">
        <v>0</v>
      </c>
      <c r="K254" s="682"/>
      <c r="L254" s="682"/>
      <c r="M254" s="682"/>
    </row>
    <row r="255" spans="1:13">
      <c r="A255" s="660" t="s">
        <v>36</v>
      </c>
      <c r="B255" s="659">
        <v>1</v>
      </c>
      <c r="C255" s="659">
        <v>1</v>
      </c>
      <c r="D255" s="659">
        <v>0</v>
      </c>
      <c r="E255" s="659">
        <v>1</v>
      </c>
      <c r="F255" s="659">
        <v>1</v>
      </c>
      <c r="G255" s="659">
        <v>0</v>
      </c>
      <c r="H255" s="659">
        <v>1</v>
      </c>
      <c r="I255" s="659">
        <v>1</v>
      </c>
      <c r="J255" s="673">
        <v>0</v>
      </c>
      <c r="K255" s="682"/>
      <c r="L255" s="682"/>
      <c r="M255" s="682"/>
    </row>
    <row r="256" spans="1:13">
      <c r="A256" s="150" t="s">
        <v>37</v>
      </c>
      <c r="B256" s="149">
        <v>1</v>
      </c>
      <c r="C256" s="149">
        <v>1</v>
      </c>
      <c r="D256" s="149">
        <v>0</v>
      </c>
      <c r="E256" s="149">
        <v>1</v>
      </c>
      <c r="F256" s="149">
        <v>1</v>
      </c>
      <c r="G256" s="149">
        <v>0</v>
      </c>
      <c r="H256" s="149">
        <v>1</v>
      </c>
      <c r="I256" s="149">
        <v>1</v>
      </c>
      <c r="J256" s="158">
        <v>0</v>
      </c>
      <c r="K256" s="682"/>
      <c r="L256" s="682"/>
      <c r="M256" s="682"/>
    </row>
    <row r="257" spans="1:13" ht="13.5" thickBot="1">
      <c r="A257" s="146" t="s">
        <v>50</v>
      </c>
      <c r="B257" s="145">
        <v>6</v>
      </c>
      <c r="C257" s="145">
        <v>6</v>
      </c>
      <c r="D257" s="145">
        <v>0</v>
      </c>
      <c r="E257" s="145">
        <v>13</v>
      </c>
      <c r="F257" s="145">
        <v>13</v>
      </c>
      <c r="G257" s="145">
        <v>0</v>
      </c>
      <c r="H257" s="145">
        <v>30</v>
      </c>
      <c r="I257" s="145">
        <v>30</v>
      </c>
      <c r="J257" s="163">
        <v>0</v>
      </c>
      <c r="K257" s="682"/>
      <c r="L257" s="682"/>
      <c r="M257" s="682"/>
    </row>
    <row r="259" spans="1:13">
      <c r="L259" s="667"/>
    </row>
    <row r="260" spans="1:13">
      <c r="L260" s="667"/>
    </row>
    <row r="261" spans="1:13">
      <c r="L261" s="667"/>
    </row>
    <row r="262" spans="1:13">
      <c r="L262" s="667"/>
    </row>
    <row r="263" spans="1:13">
      <c r="L263" s="667"/>
    </row>
    <row r="264" spans="1:13">
      <c r="L264" s="667"/>
    </row>
    <row r="265" spans="1:13">
      <c r="L265" s="667"/>
    </row>
    <row r="266" spans="1:13">
      <c r="L266" s="667"/>
    </row>
    <row r="267" spans="1:13">
      <c r="L267" s="667"/>
    </row>
    <row r="268" spans="1:13">
      <c r="L268" s="667"/>
    </row>
    <row r="269" spans="1:13">
      <c r="L269" s="667"/>
    </row>
    <row r="270" spans="1:13">
      <c r="L270" s="667"/>
    </row>
    <row r="271" spans="1:13">
      <c r="L271" s="667"/>
    </row>
    <row r="272" spans="1:13">
      <c r="L272" s="667"/>
    </row>
    <row r="273" spans="12:12">
      <c r="L273" s="667"/>
    </row>
    <row r="274" spans="12:12">
      <c r="L274" s="667"/>
    </row>
    <row r="275" spans="12:12">
      <c r="L275" s="667"/>
    </row>
    <row r="276" spans="12:12">
      <c r="L276" s="667"/>
    </row>
    <row r="277" spans="12:12">
      <c r="L277" s="667"/>
    </row>
    <row r="278" spans="12:12">
      <c r="L278" s="667"/>
    </row>
    <row r="279" spans="12:12">
      <c r="L279" s="667"/>
    </row>
    <row r="280" spans="12:12">
      <c r="L280" s="667"/>
    </row>
    <row r="281" spans="12:12">
      <c r="L281" s="667"/>
    </row>
    <row r="282" spans="12:12">
      <c r="L282" s="667"/>
    </row>
    <row r="283" spans="12:12">
      <c r="L283" s="667"/>
    </row>
    <row r="284" spans="12:12">
      <c r="L284" s="667"/>
    </row>
    <row r="285" spans="12:12">
      <c r="L285" s="667"/>
    </row>
    <row r="286" spans="12:12">
      <c r="L286" s="667"/>
    </row>
    <row r="287" spans="12:12">
      <c r="L287" s="667"/>
    </row>
    <row r="288" spans="12:12">
      <c r="L288" s="667"/>
    </row>
    <row r="289" spans="12:12">
      <c r="L289" s="667"/>
    </row>
    <row r="290" spans="12:12">
      <c r="L290" s="667"/>
    </row>
    <row r="291" spans="12:12">
      <c r="L291" s="667"/>
    </row>
    <row r="292" spans="12:12">
      <c r="L292" s="667"/>
    </row>
    <row r="293" spans="12:12">
      <c r="L293" s="667"/>
    </row>
    <row r="294" spans="12:12">
      <c r="L294" s="667"/>
    </row>
    <row r="295" spans="12:12">
      <c r="L295" s="667"/>
    </row>
    <row r="296" spans="12:12">
      <c r="L296" s="667"/>
    </row>
    <row r="297" spans="12:12">
      <c r="L297" s="667"/>
    </row>
    <row r="298" spans="12:12">
      <c r="L298" s="667"/>
    </row>
    <row r="299" spans="12:12">
      <c r="L299" s="667"/>
    </row>
    <row r="300" spans="12:12">
      <c r="L300" s="667"/>
    </row>
    <row r="301" spans="12:12">
      <c r="L301" s="667"/>
    </row>
    <row r="302" spans="12:12">
      <c r="L302" s="667"/>
    </row>
    <row r="303" spans="12:12">
      <c r="L303" s="667"/>
    </row>
    <row r="304" spans="12:12">
      <c r="L304" s="667"/>
    </row>
    <row r="305" spans="12:12">
      <c r="L305" s="667"/>
    </row>
    <row r="306" spans="12:12">
      <c r="L306" s="667"/>
    </row>
    <row r="307" spans="12:12">
      <c r="L307" s="667"/>
    </row>
    <row r="308" spans="12:12">
      <c r="L308" s="667"/>
    </row>
    <row r="309" spans="12:12">
      <c r="L309" s="667"/>
    </row>
    <row r="310" spans="12:12">
      <c r="L310" s="667"/>
    </row>
    <row r="311" spans="12:12">
      <c r="L311" s="667"/>
    </row>
    <row r="312" spans="12:12">
      <c r="L312" s="667"/>
    </row>
    <row r="313" spans="12:12">
      <c r="L313" s="667"/>
    </row>
    <row r="314" spans="12:12">
      <c r="L314" s="667"/>
    </row>
    <row r="315" spans="12:12">
      <c r="L315" s="667"/>
    </row>
    <row r="316" spans="12:12">
      <c r="L316" s="667"/>
    </row>
    <row r="317" spans="12:12">
      <c r="L317" s="667"/>
    </row>
    <row r="318" spans="12:12">
      <c r="L318" s="667"/>
    </row>
    <row r="319" spans="12:12">
      <c r="L319" s="667"/>
    </row>
    <row r="320" spans="12:12">
      <c r="L320" s="667"/>
    </row>
    <row r="321" spans="12:12">
      <c r="L321" s="667"/>
    </row>
    <row r="322" spans="12:12">
      <c r="L322" s="667"/>
    </row>
    <row r="323" spans="12:12">
      <c r="L323" s="667"/>
    </row>
    <row r="324" spans="12:12">
      <c r="L324" s="667"/>
    </row>
    <row r="325" spans="12:12">
      <c r="L325" s="667"/>
    </row>
    <row r="326" spans="12:12">
      <c r="L326" s="667"/>
    </row>
    <row r="327" spans="12:12">
      <c r="L327" s="667"/>
    </row>
    <row r="328" spans="12:12">
      <c r="L328" s="667"/>
    </row>
    <row r="329" spans="12:12">
      <c r="L329" s="667"/>
    </row>
    <row r="330" spans="12:12">
      <c r="L330" s="667"/>
    </row>
    <row r="331" spans="12:12">
      <c r="L331" s="667"/>
    </row>
    <row r="332" spans="12:12">
      <c r="L332" s="667"/>
    </row>
    <row r="333" spans="12:12">
      <c r="L333" s="667"/>
    </row>
    <row r="334" spans="12:12">
      <c r="L334" s="667"/>
    </row>
    <row r="335" spans="12:12">
      <c r="L335" s="667"/>
    </row>
    <row r="336" spans="12:12">
      <c r="L336" s="667"/>
    </row>
    <row r="337" spans="12:12">
      <c r="L337" s="667"/>
    </row>
    <row r="338" spans="12:12">
      <c r="L338" s="667"/>
    </row>
    <row r="339" spans="12:12">
      <c r="L339" s="667"/>
    </row>
    <row r="340" spans="12:12">
      <c r="L340" s="667"/>
    </row>
    <row r="341" spans="12:12">
      <c r="L341" s="667"/>
    </row>
    <row r="342" spans="12:12">
      <c r="L342" s="667"/>
    </row>
    <row r="343" spans="12:12">
      <c r="L343" s="667"/>
    </row>
    <row r="344" spans="12:12">
      <c r="L344" s="667"/>
    </row>
    <row r="345" spans="12:12">
      <c r="L345" s="667"/>
    </row>
    <row r="346" spans="12:12">
      <c r="L346" s="667"/>
    </row>
    <row r="347" spans="12:12">
      <c r="L347" s="667"/>
    </row>
    <row r="348" spans="12:12">
      <c r="L348" s="667"/>
    </row>
    <row r="349" spans="12:12">
      <c r="L349" s="667"/>
    </row>
    <row r="350" spans="12:12">
      <c r="L350" s="667"/>
    </row>
    <row r="351" spans="12:12">
      <c r="L351" s="667"/>
    </row>
    <row r="352" spans="12:12">
      <c r="L352" s="667"/>
    </row>
    <row r="353" spans="12:12">
      <c r="L353" s="667"/>
    </row>
    <row r="354" spans="12:12">
      <c r="L354" s="667"/>
    </row>
    <row r="355" spans="12:12">
      <c r="L355" s="667"/>
    </row>
    <row r="356" spans="12:12">
      <c r="L356" s="667"/>
    </row>
    <row r="357" spans="12:12">
      <c r="L357" s="667"/>
    </row>
    <row r="358" spans="12:12">
      <c r="L358" s="667"/>
    </row>
    <row r="359" spans="12:12">
      <c r="L359" s="667"/>
    </row>
    <row r="360" spans="12:12">
      <c r="L360" s="667"/>
    </row>
    <row r="361" spans="12:12">
      <c r="L361" s="667"/>
    </row>
    <row r="362" spans="12:12">
      <c r="L362" s="667"/>
    </row>
    <row r="363" spans="12:12">
      <c r="L363" s="667"/>
    </row>
    <row r="364" spans="12:12">
      <c r="L364" s="667"/>
    </row>
    <row r="365" spans="12:12">
      <c r="L365" s="667"/>
    </row>
    <row r="366" spans="12:12">
      <c r="L366" s="667"/>
    </row>
    <row r="367" spans="12:12">
      <c r="L367" s="667"/>
    </row>
    <row r="368" spans="12:12">
      <c r="L368" s="667"/>
    </row>
    <row r="369" spans="12:12">
      <c r="L369" s="667"/>
    </row>
    <row r="370" spans="12:12">
      <c r="L370" s="667"/>
    </row>
    <row r="371" spans="12:12">
      <c r="L371" s="667"/>
    </row>
    <row r="372" spans="12:12">
      <c r="L372" s="667"/>
    </row>
    <row r="373" spans="12:12">
      <c r="L373" s="667"/>
    </row>
    <row r="374" spans="12:12">
      <c r="L374" s="667"/>
    </row>
    <row r="375" spans="12:12">
      <c r="L375" s="667"/>
    </row>
    <row r="376" spans="12:12">
      <c r="L376" s="667"/>
    </row>
    <row r="377" spans="12:12">
      <c r="L377" s="667"/>
    </row>
    <row r="378" spans="12:12">
      <c r="L378" s="667"/>
    </row>
    <row r="379" spans="12:12">
      <c r="L379" s="667"/>
    </row>
    <row r="380" spans="12:12">
      <c r="L380" s="667"/>
    </row>
    <row r="381" spans="12:12">
      <c r="L381" s="667"/>
    </row>
    <row r="382" spans="12:12">
      <c r="L382" s="667"/>
    </row>
    <row r="383" spans="12:12">
      <c r="L383" s="667"/>
    </row>
    <row r="384" spans="12:12">
      <c r="L384" s="667"/>
    </row>
    <row r="385" spans="12:12">
      <c r="L385" s="667"/>
    </row>
    <row r="386" spans="12:12">
      <c r="L386" s="667"/>
    </row>
    <row r="387" spans="12:12">
      <c r="L387" s="667"/>
    </row>
    <row r="388" spans="12:12">
      <c r="L388" s="667"/>
    </row>
    <row r="389" spans="12:12">
      <c r="L389" s="667"/>
    </row>
    <row r="390" spans="12:12">
      <c r="L390" s="667"/>
    </row>
    <row r="391" spans="12:12">
      <c r="L391" s="667"/>
    </row>
    <row r="392" spans="12:12">
      <c r="L392" s="667"/>
    </row>
    <row r="393" spans="12:12">
      <c r="L393" s="667"/>
    </row>
    <row r="394" spans="12:12">
      <c r="L394" s="667"/>
    </row>
    <row r="395" spans="12:12">
      <c r="L395" s="667"/>
    </row>
    <row r="396" spans="12:12">
      <c r="L396" s="667"/>
    </row>
    <row r="397" spans="12:12">
      <c r="L397" s="667"/>
    </row>
    <row r="398" spans="12:12">
      <c r="L398" s="667"/>
    </row>
    <row r="399" spans="12:12">
      <c r="L399" s="667"/>
    </row>
    <row r="400" spans="12:12">
      <c r="L400" s="667"/>
    </row>
    <row r="401" spans="12:12">
      <c r="L401" s="667"/>
    </row>
    <row r="402" spans="12:12">
      <c r="L402" s="667"/>
    </row>
    <row r="403" spans="12:12">
      <c r="L403" s="667"/>
    </row>
    <row r="404" spans="12:12">
      <c r="L404" s="667"/>
    </row>
    <row r="405" spans="12:12">
      <c r="L405" s="667"/>
    </row>
    <row r="406" spans="12:12">
      <c r="L406" s="667"/>
    </row>
    <row r="407" spans="12:12">
      <c r="L407" s="667"/>
    </row>
    <row r="408" spans="12:12">
      <c r="L408" s="667"/>
    </row>
    <row r="409" spans="12:12">
      <c r="L409" s="667"/>
    </row>
    <row r="410" spans="12:12">
      <c r="L410" s="667"/>
    </row>
    <row r="411" spans="12:12">
      <c r="L411" s="667"/>
    </row>
    <row r="412" spans="12:12">
      <c r="L412" s="667"/>
    </row>
    <row r="413" spans="12:12">
      <c r="L413" s="667"/>
    </row>
    <row r="414" spans="12:12">
      <c r="L414" s="667"/>
    </row>
    <row r="415" spans="12:12">
      <c r="L415" s="667"/>
    </row>
    <row r="416" spans="12:12">
      <c r="L416" s="667"/>
    </row>
    <row r="417" spans="12:12">
      <c r="L417" s="667"/>
    </row>
    <row r="418" spans="12:12">
      <c r="L418" s="667"/>
    </row>
    <row r="419" spans="12:12">
      <c r="L419" s="667"/>
    </row>
    <row r="420" spans="12:12">
      <c r="L420" s="667"/>
    </row>
    <row r="421" spans="12:12">
      <c r="L421" s="667"/>
    </row>
    <row r="422" spans="12:12">
      <c r="L422" s="667"/>
    </row>
    <row r="423" spans="12:12">
      <c r="L423" s="667"/>
    </row>
    <row r="424" spans="12:12">
      <c r="L424" s="667"/>
    </row>
    <row r="425" spans="12:12">
      <c r="L425" s="667"/>
    </row>
    <row r="426" spans="12:12">
      <c r="L426" s="667"/>
    </row>
    <row r="427" spans="12:12">
      <c r="L427" s="667"/>
    </row>
    <row r="428" spans="12:12">
      <c r="L428" s="667"/>
    </row>
    <row r="429" spans="12:12">
      <c r="L429" s="667"/>
    </row>
    <row r="430" spans="12:12">
      <c r="L430" s="667"/>
    </row>
    <row r="431" spans="12:12">
      <c r="L431" s="667"/>
    </row>
    <row r="432" spans="12:12">
      <c r="L432" s="667"/>
    </row>
    <row r="433" spans="12:12">
      <c r="L433" s="667"/>
    </row>
    <row r="434" spans="12:12">
      <c r="L434" s="667"/>
    </row>
    <row r="435" spans="12:12">
      <c r="L435" s="667"/>
    </row>
    <row r="436" spans="12:12">
      <c r="L436" s="667"/>
    </row>
    <row r="437" spans="12:12">
      <c r="L437" s="667"/>
    </row>
    <row r="438" spans="12:12">
      <c r="L438" s="667"/>
    </row>
    <row r="439" spans="12:12">
      <c r="L439" s="667"/>
    </row>
    <row r="440" spans="12:12">
      <c r="L440" s="667"/>
    </row>
    <row r="441" spans="12:12">
      <c r="L441" s="667"/>
    </row>
    <row r="442" spans="12:12">
      <c r="L442" s="667"/>
    </row>
    <row r="443" spans="12:12">
      <c r="L443" s="667"/>
    </row>
    <row r="444" spans="12:12">
      <c r="L444" s="667"/>
    </row>
    <row r="445" spans="12:12">
      <c r="L445" s="667"/>
    </row>
    <row r="446" spans="12:12">
      <c r="L446" s="667"/>
    </row>
    <row r="447" spans="12:12">
      <c r="L447" s="667"/>
    </row>
    <row r="448" spans="12:12">
      <c r="L448" s="667"/>
    </row>
    <row r="449" spans="12:12">
      <c r="L449" s="667"/>
    </row>
    <row r="450" spans="12:12">
      <c r="L450" s="667"/>
    </row>
    <row r="451" spans="12:12">
      <c r="L451" s="667"/>
    </row>
    <row r="452" spans="12:12">
      <c r="L452" s="667"/>
    </row>
    <row r="453" spans="12:12">
      <c r="L453" s="667"/>
    </row>
    <row r="454" spans="12:12">
      <c r="L454" s="667"/>
    </row>
    <row r="455" spans="12:12">
      <c r="L455" s="667"/>
    </row>
    <row r="456" spans="12:12">
      <c r="L456" s="667"/>
    </row>
    <row r="457" spans="12:12">
      <c r="L457" s="667"/>
    </row>
    <row r="458" spans="12:12">
      <c r="L458" s="667"/>
    </row>
    <row r="459" spans="12:12">
      <c r="L459" s="667"/>
    </row>
    <row r="460" spans="12:12">
      <c r="L460" s="667"/>
    </row>
    <row r="461" spans="12:12">
      <c r="L461" s="667"/>
    </row>
    <row r="462" spans="12:12">
      <c r="L462" s="667"/>
    </row>
    <row r="463" spans="12:12">
      <c r="L463" s="667"/>
    </row>
    <row r="464" spans="12:12">
      <c r="L464" s="667"/>
    </row>
    <row r="465" spans="12:12">
      <c r="L465" s="667"/>
    </row>
    <row r="466" spans="12:12">
      <c r="L466" s="667"/>
    </row>
    <row r="467" spans="12:12">
      <c r="L467" s="667"/>
    </row>
    <row r="468" spans="12:12">
      <c r="L468" s="667"/>
    </row>
    <row r="469" spans="12:12">
      <c r="L469" s="667"/>
    </row>
    <row r="470" spans="12:12">
      <c r="L470" s="667"/>
    </row>
    <row r="471" spans="12:12">
      <c r="L471" s="667"/>
    </row>
    <row r="472" spans="12:12">
      <c r="L472" s="667"/>
    </row>
    <row r="473" spans="12:12">
      <c r="L473" s="667"/>
    </row>
    <row r="474" spans="12:12">
      <c r="L474" s="667"/>
    </row>
    <row r="475" spans="12:12">
      <c r="L475" s="667"/>
    </row>
    <row r="476" spans="12:12">
      <c r="L476" s="667"/>
    </row>
    <row r="477" spans="12:12">
      <c r="L477" s="667"/>
    </row>
    <row r="478" spans="12:12">
      <c r="L478" s="667"/>
    </row>
    <row r="479" spans="12:12">
      <c r="L479" s="667"/>
    </row>
    <row r="480" spans="12:12">
      <c r="L480" s="667"/>
    </row>
    <row r="481" spans="12:12">
      <c r="L481" s="667"/>
    </row>
    <row r="482" spans="12:12">
      <c r="L482" s="667"/>
    </row>
    <row r="483" spans="12:12">
      <c r="L483" s="667"/>
    </row>
    <row r="484" spans="12:12">
      <c r="L484" s="667"/>
    </row>
    <row r="485" spans="12:12">
      <c r="L485" s="667"/>
    </row>
    <row r="486" spans="12:12">
      <c r="L486" s="667"/>
    </row>
    <row r="487" spans="12:12">
      <c r="L487" s="667"/>
    </row>
    <row r="488" spans="12:12">
      <c r="L488" s="667"/>
    </row>
    <row r="489" spans="12:12">
      <c r="L489" s="667"/>
    </row>
    <row r="490" spans="12:12">
      <c r="L490" s="667"/>
    </row>
    <row r="491" spans="12:12">
      <c r="L491" s="667"/>
    </row>
    <row r="492" spans="12:12">
      <c r="L492" s="667"/>
    </row>
    <row r="493" spans="12:12">
      <c r="L493" s="667"/>
    </row>
    <row r="494" spans="12:12">
      <c r="L494" s="667"/>
    </row>
    <row r="495" spans="12:12">
      <c r="L495" s="667"/>
    </row>
    <row r="496" spans="12:12">
      <c r="L496" s="667"/>
    </row>
    <row r="497" spans="12:12">
      <c r="L497" s="667"/>
    </row>
    <row r="498" spans="12:12">
      <c r="L498" s="667"/>
    </row>
    <row r="499" spans="12:12">
      <c r="L499" s="667"/>
    </row>
    <row r="500" spans="12:12">
      <c r="L500" s="667"/>
    </row>
    <row r="501" spans="12:12">
      <c r="L501" s="667"/>
    </row>
    <row r="502" spans="12:12">
      <c r="L502" s="667"/>
    </row>
    <row r="503" spans="12:12">
      <c r="L503" s="667"/>
    </row>
    <row r="504" spans="12:12">
      <c r="L504" s="667"/>
    </row>
    <row r="505" spans="12:12">
      <c r="L505" s="667"/>
    </row>
    <row r="506" spans="12:12">
      <c r="L506" s="667"/>
    </row>
    <row r="507" spans="12:12">
      <c r="L507" s="667"/>
    </row>
    <row r="508" spans="12:12">
      <c r="L508" s="667"/>
    </row>
    <row r="509" spans="12:12">
      <c r="L509" s="667"/>
    </row>
    <row r="510" spans="12:12">
      <c r="L510" s="667"/>
    </row>
    <row r="511" spans="12:12">
      <c r="L511" s="667"/>
    </row>
    <row r="512" spans="12:12">
      <c r="L512" s="667"/>
    </row>
    <row r="513" spans="12:12">
      <c r="L513" s="667"/>
    </row>
    <row r="514" spans="12:12">
      <c r="L514" s="667"/>
    </row>
    <row r="515" spans="12:12">
      <c r="L515" s="667"/>
    </row>
    <row r="516" spans="12:12">
      <c r="L516" s="667"/>
    </row>
    <row r="517" spans="12:12">
      <c r="L517" s="667"/>
    </row>
    <row r="518" spans="12:12">
      <c r="L518" s="667"/>
    </row>
    <row r="519" spans="12:12">
      <c r="L519" s="667"/>
    </row>
    <row r="520" spans="12:12">
      <c r="L520" s="667"/>
    </row>
    <row r="521" spans="12:12">
      <c r="L521" s="667"/>
    </row>
    <row r="522" spans="12:12">
      <c r="L522" s="667"/>
    </row>
    <row r="523" spans="12:12">
      <c r="L523" s="667"/>
    </row>
    <row r="524" spans="12:12">
      <c r="L524" s="667"/>
    </row>
    <row r="525" spans="12:12">
      <c r="L525" s="667"/>
    </row>
    <row r="526" spans="12:12">
      <c r="L526" s="667"/>
    </row>
    <row r="527" spans="12:12">
      <c r="L527" s="667"/>
    </row>
    <row r="528" spans="12:12">
      <c r="L528" s="667"/>
    </row>
    <row r="529" spans="12:12">
      <c r="L529" s="667"/>
    </row>
    <row r="530" spans="12:12">
      <c r="L530" s="667"/>
    </row>
    <row r="531" spans="12:12">
      <c r="L531" s="667"/>
    </row>
    <row r="532" spans="12:12">
      <c r="L532" s="667"/>
    </row>
    <row r="533" spans="12:12">
      <c r="L533" s="667"/>
    </row>
    <row r="534" spans="12:12">
      <c r="L534" s="667"/>
    </row>
    <row r="535" spans="12:12">
      <c r="L535" s="667"/>
    </row>
    <row r="536" spans="12:12">
      <c r="L536" s="667"/>
    </row>
    <row r="537" spans="12:12">
      <c r="L537" s="667"/>
    </row>
    <row r="538" spans="12:12">
      <c r="L538" s="667"/>
    </row>
    <row r="539" spans="12:12">
      <c r="L539" s="667"/>
    </row>
    <row r="540" spans="12:12">
      <c r="L540" s="667"/>
    </row>
    <row r="541" spans="12:12">
      <c r="L541" s="667"/>
    </row>
    <row r="542" spans="12:12">
      <c r="L542" s="667"/>
    </row>
    <row r="543" spans="12:12">
      <c r="L543" s="667"/>
    </row>
    <row r="544" spans="12:12">
      <c r="L544" s="667"/>
    </row>
    <row r="545" spans="12:12">
      <c r="L545" s="667"/>
    </row>
    <row r="546" spans="12:12">
      <c r="L546" s="667"/>
    </row>
    <row r="547" spans="12:12">
      <c r="L547" s="667"/>
    </row>
    <row r="548" spans="12:12">
      <c r="L548" s="667"/>
    </row>
    <row r="549" spans="12:12">
      <c r="L549" s="667"/>
    </row>
    <row r="550" spans="12:12">
      <c r="L550" s="667"/>
    </row>
    <row r="551" spans="12:12">
      <c r="L551" s="667"/>
    </row>
    <row r="552" spans="12:12">
      <c r="L552" s="667"/>
    </row>
    <row r="553" spans="12:12">
      <c r="L553" s="667"/>
    </row>
    <row r="554" spans="12:12">
      <c r="L554" s="667"/>
    </row>
    <row r="555" spans="12:12">
      <c r="L555" s="667"/>
    </row>
    <row r="556" spans="12:12">
      <c r="L556" s="667"/>
    </row>
    <row r="557" spans="12:12">
      <c r="L557" s="667"/>
    </row>
    <row r="558" spans="12:12">
      <c r="L558" s="667"/>
    </row>
    <row r="559" spans="12:12">
      <c r="L559" s="667"/>
    </row>
    <row r="560" spans="12:12">
      <c r="L560" s="667"/>
    </row>
    <row r="561" spans="12:12">
      <c r="L561" s="667"/>
    </row>
    <row r="562" spans="12:12">
      <c r="L562" s="667"/>
    </row>
    <row r="563" spans="12:12">
      <c r="L563" s="667"/>
    </row>
    <row r="564" spans="12:12">
      <c r="L564" s="667"/>
    </row>
    <row r="565" spans="12:12">
      <c r="L565" s="667"/>
    </row>
    <row r="566" spans="12:12">
      <c r="L566" s="667"/>
    </row>
    <row r="567" spans="12:12">
      <c r="L567" s="667"/>
    </row>
    <row r="568" spans="12:12">
      <c r="L568" s="667"/>
    </row>
    <row r="569" spans="12:12">
      <c r="L569" s="667"/>
    </row>
    <row r="570" spans="12:12">
      <c r="L570" s="667"/>
    </row>
    <row r="571" spans="12:12">
      <c r="L571" s="667"/>
    </row>
    <row r="572" spans="12:12">
      <c r="L572" s="667"/>
    </row>
    <row r="573" spans="12:12">
      <c r="L573" s="667"/>
    </row>
    <row r="574" spans="12:12">
      <c r="L574" s="667"/>
    </row>
    <row r="575" spans="12:12">
      <c r="L575" s="667"/>
    </row>
    <row r="576" spans="12:12">
      <c r="L576" s="667"/>
    </row>
    <row r="577" spans="12:12">
      <c r="L577" s="667"/>
    </row>
    <row r="578" spans="12:12">
      <c r="L578" s="667"/>
    </row>
    <row r="579" spans="12:12">
      <c r="L579" s="667"/>
    </row>
    <row r="580" spans="12:12">
      <c r="L580" s="667"/>
    </row>
    <row r="581" spans="12:12">
      <c r="L581" s="667"/>
    </row>
    <row r="582" spans="12:12">
      <c r="L582" s="667"/>
    </row>
    <row r="583" spans="12:12">
      <c r="L583" s="667"/>
    </row>
    <row r="584" spans="12:12">
      <c r="L584" s="667"/>
    </row>
    <row r="585" spans="12:12">
      <c r="L585" s="667"/>
    </row>
    <row r="586" spans="12:12">
      <c r="L586" s="667"/>
    </row>
    <row r="587" spans="12:12">
      <c r="L587" s="667"/>
    </row>
    <row r="588" spans="12:12">
      <c r="L588" s="667"/>
    </row>
    <row r="589" spans="12:12">
      <c r="L589" s="667"/>
    </row>
    <row r="590" spans="12:12">
      <c r="L590" s="667"/>
    </row>
    <row r="591" spans="12:12">
      <c r="L591" s="667"/>
    </row>
    <row r="592" spans="12:12">
      <c r="L592" s="667"/>
    </row>
    <row r="593" spans="12:12">
      <c r="L593" s="667"/>
    </row>
    <row r="594" spans="12:12">
      <c r="L594" s="667"/>
    </row>
    <row r="595" spans="12:12">
      <c r="L595" s="667"/>
    </row>
    <row r="596" spans="12:12">
      <c r="L596" s="667"/>
    </row>
    <row r="597" spans="12:12">
      <c r="L597" s="667"/>
    </row>
    <row r="598" spans="12:12">
      <c r="L598" s="667"/>
    </row>
    <row r="599" spans="12:12">
      <c r="L599" s="667"/>
    </row>
    <row r="600" spans="12:12">
      <c r="L600" s="667"/>
    </row>
    <row r="601" spans="12:12">
      <c r="L601" s="667"/>
    </row>
    <row r="602" spans="12:12">
      <c r="L602" s="667"/>
    </row>
    <row r="603" spans="12:12">
      <c r="L603" s="667"/>
    </row>
    <row r="604" spans="12:12">
      <c r="L604" s="667"/>
    </row>
    <row r="605" spans="12:12">
      <c r="L605" s="667"/>
    </row>
    <row r="606" spans="12:12">
      <c r="L606" s="667"/>
    </row>
    <row r="607" spans="12:12">
      <c r="L607" s="667"/>
    </row>
    <row r="608" spans="12:12">
      <c r="L608" s="667"/>
    </row>
    <row r="609" spans="12:12">
      <c r="L609" s="667"/>
    </row>
    <row r="610" spans="12:12">
      <c r="L610" s="667"/>
    </row>
    <row r="611" spans="12:12">
      <c r="L611" s="667"/>
    </row>
    <row r="612" spans="12:12">
      <c r="L612" s="667"/>
    </row>
    <row r="613" spans="12:12">
      <c r="L613" s="667"/>
    </row>
    <row r="614" spans="12:12">
      <c r="L614" s="667"/>
    </row>
    <row r="615" spans="12:12">
      <c r="L615" s="667"/>
    </row>
    <row r="616" spans="12:12">
      <c r="L616" s="667"/>
    </row>
    <row r="617" spans="12:12">
      <c r="L617" s="667"/>
    </row>
    <row r="618" spans="12:12">
      <c r="L618" s="667"/>
    </row>
    <row r="619" spans="12:12">
      <c r="L619" s="667"/>
    </row>
    <row r="620" spans="12:12">
      <c r="L620" s="667"/>
    </row>
    <row r="621" spans="12:12">
      <c r="L621" s="667"/>
    </row>
    <row r="622" spans="12:12">
      <c r="L622" s="667"/>
    </row>
    <row r="623" spans="12:12">
      <c r="L623" s="667"/>
    </row>
    <row r="624" spans="12:12">
      <c r="L624" s="667"/>
    </row>
    <row r="625" spans="12:12">
      <c r="L625" s="667"/>
    </row>
    <row r="626" spans="12:12">
      <c r="L626" s="667"/>
    </row>
    <row r="627" spans="12:12">
      <c r="L627" s="667"/>
    </row>
    <row r="628" spans="12:12">
      <c r="L628" s="667"/>
    </row>
    <row r="629" spans="12:12">
      <c r="L629" s="667"/>
    </row>
    <row r="630" spans="12:12">
      <c r="L630" s="667"/>
    </row>
    <row r="631" spans="12:12">
      <c r="L631" s="667"/>
    </row>
    <row r="632" spans="12:12">
      <c r="L632" s="667"/>
    </row>
    <row r="633" spans="12:12">
      <c r="L633" s="667"/>
    </row>
    <row r="634" spans="12:12">
      <c r="L634" s="667"/>
    </row>
    <row r="635" spans="12:12">
      <c r="L635" s="667"/>
    </row>
    <row r="636" spans="12:12">
      <c r="L636" s="667"/>
    </row>
    <row r="637" spans="12:12">
      <c r="L637" s="667"/>
    </row>
    <row r="638" spans="12:12">
      <c r="L638" s="667"/>
    </row>
    <row r="639" spans="12:12">
      <c r="L639" s="667"/>
    </row>
    <row r="640" spans="12:12">
      <c r="L640" s="667"/>
    </row>
    <row r="641" spans="12:12">
      <c r="L641" s="667"/>
    </row>
    <row r="642" spans="12:12">
      <c r="L642" s="667"/>
    </row>
    <row r="643" spans="12:12">
      <c r="L643" s="667"/>
    </row>
    <row r="644" spans="12:12">
      <c r="L644" s="667"/>
    </row>
    <row r="645" spans="12:12">
      <c r="L645" s="667"/>
    </row>
    <row r="646" spans="12:12">
      <c r="L646" s="667"/>
    </row>
    <row r="647" spans="12:12">
      <c r="L647" s="667"/>
    </row>
    <row r="648" spans="12:12">
      <c r="L648" s="667"/>
    </row>
    <row r="649" spans="12:12">
      <c r="L649" s="667"/>
    </row>
    <row r="650" spans="12:12">
      <c r="L650" s="667"/>
    </row>
    <row r="651" spans="12:12">
      <c r="L651" s="667"/>
    </row>
    <row r="652" spans="12:12">
      <c r="L652" s="667"/>
    </row>
    <row r="653" spans="12:12">
      <c r="L653" s="667"/>
    </row>
    <row r="654" spans="12:12">
      <c r="L654" s="667"/>
    </row>
    <row r="655" spans="12:12">
      <c r="L655" s="667"/>
    </row>
    <row r="656" spans="12:12">
      <c r="L656" s="667"/>
    </row>
    <row r="657" spans="12:12">
      <c r="L657" s="667"/>
    </row>
    <row r="658" spans="12:12">
      <c r="L658" s="667"/>
    </row>
    <row r="659" spans="12:12">
      <c r="L659" s="667"/>
    </row>
    <row r="660" spans="12:12">
      <c r="L660" s="667"/>
    </row>
    <row r="661" spans="12:12">
      <c r="L661" s="667"/>
    </row>
    <row r="662" spans="12:12">
      <c r="L662" s="667"/>
    </row>
    <row r="663" spans="12:12">
      <c r="L663" s="667"/>
    </row>
    <row r="664" spans="12:12">
      <c r="L664" s="667"/>
    </row>
    <row r="665" spans="12:12">
      <c r="L665" s="667"/>
    </row>
    <row r="666" spans="12:12">
      <c r="L666" s="667"/>
    </row>
    <row r="667" spans="12:12">
      <c r="L667" s="667"/>
    </row>
    <row r="668" spans="12:12">
      <c r="L668" s="667"/>
    </row>
    <row r="669" spans="12:12">
      <c r="L669" s="667"/>
    </row>
    <row r="670" spans="12:12">
      <c r="L670" s="667"/>
    </row>
    <row r="671" spans="12:12">
      <c r="L671" s="667"/>
    </row>
    <row r="672" spans="12:12">
      <c r="L672" s="667"/>
    </row>
    <row r="673" spans="12:12">
      <c r="L673" s="667"/>
    </row>
    <row r="674" spans="12:12">
      <c r="L674" s="667"/>
    </row>
    <row r="675" spans="12:12">
      <c r="L675" s="667"/>
    </row>
    <row r="676" spans="12:12">
      <c r="L676" s="667"/>
    </row>
    <row r="677" spans="12:12">
      <c r="L677" s="667"/>
    </row>
    <row r="678" spans="12:12">
      <c r="L678" s="667"/>
    </row>
    <row r="679" spans="12:12">
      <c r="L679" s="667"/>
    </row>
    <row r="680" spans="12:12">
      <c r="L680" s="667"/>
    </row>
    <row r="681" spans="12:12">
      <c r="L681" s="667"/>
    </row>
    <row r="682" spans="12:12">
      <c r="L682" s="667"/>
    </row>
    <row r="683" spans="12:12">
      <c r="L683" s="667"/>
    </row>
    <row r="684" spans="12:12">
      <c r="L684" s="667"/>
    </row>
    <row r="685" spans="12:12">
      <c r="L685" s="667"/>
    </row>
    <row r="686" spans="12:12">
      <c r="L686" s="667"/>
    </row>
    <row r="687" spans="12:12">
      <c r="L687" s="667"/>
    </row>
    <row r="688" spans="12:12">
      <c r="L688" s="667"/>
    </row>
    <row r="689" spans="12:12">
      <c r="L689" s="667"/>
    </row>
    <row r="690" spans="12:12">
      <c r="L690" s="667"/>
    </row>
    <row r="691" spans="12:12">
      <c r="L691" s="667"/>
    </row>
    <row r="692" spans="12:12">
      <c r="L692" s="667"/>
    </row>
    <row r="693" spans="12:12">
      <c r="L693" s="667"/>
    </row>
    <row r="694" spans="12:12">
      <c r="L694" s="667"/>
    </row>
    <row r="695" spans="12:12">
      <c r="L695" s="667"/>
    </row>
    <row r="696" spans="12:12">
      <c r="L696" s="667"/>
    </row>
    <row r="697" spans="12:12">
      <c r="L697" s="667"/>
    </row>
    <row r="698" spans="12:12">
      <c r="L698" s="667"/>
    </row>
    <row r="699" spans="12:12">
      <c r="L699" s="667"/>
    </row>
    <row r="700" spans="12:12">
      <c r="L700" s="667"/>
    </row>
    <row r="701" spans="12:12">
      <c r="L701" s="667"/>
    </row>
    <row r="702" spans="12:12">
      <c r="L702" s="667"/>
    </row>
    <row r="703" spans="12:12">
      <c r="L703" s="667"/>
    </row>
    <row r="704" spans="12:12">
      <c r="L704" s="667"/>
    </row>
    <row r="705" spans="12:12">
      <c r="L705" s="667"/>
    </row>
    <row r="706" spans="12:12">
      <c r="L706" s="667"/>
    </row>
    <row r="707" spans="12:12">
      <c r="L707" s="667"/>
    </row>
    <row r="708" spans="12:12">
      <c r="L708" s="667"/>
    </row>
    <row r="709" spans="12:12">
      <c r="L709" s="667"/>
    </row>
    <row r="710" spans="12:12">
      <c r="L710" s="667"/>
    </row>
    <row r="711" spans="12:12">
      <c r="L711" s="667"/>
    </row>
    <row r="712" spans="12:12">
      <c r="L712" s="667"/>
    </row>
    <row r="713" spans="12:12">
      <c r="L713" s="667"/>
    </row>
    <row r="714" spans="12:12">
      <c r="L714" s="667"/>
    </row>
    <row r="715" spans="12:12">
      <c r="L715" s="667"/>
    </row>
    <row r="716" spans="12:12">
      <c r="L716" s="667"/>
    </row>
    <row r="717" spans="12:12">
      <c r="L717" s="667"/>
    </row>
    <row r="718" spans="12:12">
      <c r="L718" s="667"/>
    </row>
    <row r="719" spans="12:12">
      <c r="L719" s="667"/>
    </row>
    <row r="720" spans="12:12">
      <c r="L720" s="667"/>
    </row>
    <row r="721" spans="12:12">
      <c r="L721" s="667"/>
    </row>
    <row r="722" spans="12:12">
      <c r="L722" s="667"/>
    </row>
    <row r="723" spans="12:12">
      <c r="L723" s="667"/>
    </row>
    <row r="724" spans="12:12">
      <c r="L724" s="667"/>
    </row>
    <row r="725" spans="12:12">
      <c r="L725" s="667"/>
    </row>
    <row r="726" spans="12:12">
      <c r="L726" s="667"/>
    </row>
    <row r="727" spans="12:12">
      <c r="L727" s="667"/>
    </row>
    <row r="728" spans="12:12">
      <c r="L728" s="667"/>
    </row>
    <row r="729" spans="12:12">
      <c r="L729" s="667"/>
    </row>
    <row r="730" spans="12:12">
      <c r="L730" s="667"/>
    </row>
    <row r="731" spans="12:12">
      <c r="L731" s="667"/>
    </row>
    <row r="732" spans="12:12">
      <c r="L732" s="667"/>
    </row>
    <row r="733" spans="12:12">
      <c r="L733" s="667"/>
    </row>
    <row r="734" spans="12:12">
      <c r="L734" s="667"/>
    </row>
    <row r="735" spans="12:12">
      <c r="L735" s="667"/>
    </row>
    <row r="736" spans="12:12">
      <c r="L736" s="667"/>
    </row>
    <row r="737" spans="12:12">
      <c r="L737" s="667"/>
    </row>
    <row r="738" spans="12:12">
      <c r="L738" s="667"/>
    </row>
    <row r="739" spans="12:12">
      <c r="L739" s="667"/>
    </row>
    <row r="740" spans="12:12">
      <c r="L740" s="667"/>
    </row>
    <row r="741" spans="12:12">
      <c r="L741" s="667"/>
    </row>
    <row r="742" spans="12:12">
      <c r="L742" s="667"/>
    </row>
    <row r="743" spans="12:12">
      <c r="L743" s="667"/>
    </row>
    <row r="744" spans="12:12">
      <c r="L744" s="667"/>
    </row>
    <row r="745" spans="12:12">
      <c r="L745" s="667"/>
    </row>
    <row r="746" spans="12:12">
      <c r="L746" s="667"/>
    </row>
    <row r="747" spans="12:12">
      <c r="L747" s="667"/>
    </row>
    <row r="748" spans="12:12">
      <c r="L748" s="667"/>
    </row>
    <row r="749" spans="12:12">
      <c r="L749" s="667"/>
    </row>
    <row r="750" spans="12:12">
      <c r="L750" s="667"/>
    </row>
    <row r="751" spans="12:12">
      <c r="L751" s="667"/>
    </row>
    <row r="752" spans="12:12">
      <c r="L752" s="667"/>
    </row>
    <row r="753" spans="12:12">
      <c r="L753" s="667"/>
    </row>
    <row r="754" spans="12:12">
      <c r="L754" s="667"/>
    </row>
    <row r="755" spans="12:12">
      <c r="L755" s="667"/>
    </row>
    <row r="756" spans="12:12">
      <c r="L756" s="667"/>
    </row>
    <row r="757" spans="12:12">
      <c r="L757" s="667"/>
    </row>
    <row r="758" spans="12:12">
      <c r="L758" s="667"/>
    </row>
    <row r="759" spans="12:12">
      <c r="L759" s="667"/>
    </row>
    <row r="760" spans="12:12">
      <c r="L760" s="667"/>
    </row>
    <row r="761" spans="12:12">
      <c r="L761" s="667"/>
    </row>
    <row r="762" spans="12:12">
      <c r="L762" s="667"/>
    </row>
    <row r="763" spans="12:12">
      <c r="L763" s="667"/>
    </row>
    <row r="764" spans="12:12">
      <c r="L764" s="667"/>
    </row>
    <row r="765" spans="12:12">
      <c r="L765" s="667"/>
    </row>
    <row r="766" spans="12:12">
      <c r="L766" s="667"/>
    </row>
    <row r="767" spans="12:12">
      <c r="L767" s="667"/>
    </row>
    <row r="768" spans="12:12">
      <c r="L768" s="667"/>
    </row>
    <row r="769" spans="12:12">
      <c r="L769" s="667"/>
    </row>
    <row r="770" spans="12:12">
      <c r="L770" s="667"/>
    </row>
    <row r="771" spans="12:12">
      <c r="L771" s="667"/>
    </row>
    <row r="772" spans="12:12">
      <c r="L772" s="667"/>
    </row>
    <row r="773" spans="12:12">
      <c r="L773" s="667"/>
    </row>
    <row r="774" spans="12:12">
      <c r="L774" s="667"/>
    </row>
    <row r="775" spans="12:12">
      <c r="L775" s="667"/>
    </row>
    <row r="776" spans="12:12">
      <c r="L776" s="667"/>
    </row>
    <row r="777" spans="12:12">
      <c r="L777" s="667"/>
    </row>
    <row r="778" spans="12:12">
      <c r="L778" s="667"/>
    </row>
    <row r="779" spans="12:12">
      <c r="L779" s="667"/>
    </row>
    <row r="780" spans="12:12">
      <c r="L780" s="667"/>
    </row>
    <row r="781" spans="12:12">
      <c r="L781" s="667"/>
    </row>
    <row r="782" spans="12:12">
      <c r="L782" s="667"/>
    </row>
    <row r="783" spans="12:12">
      <c r="L783" s="667"/>
    </row>
    <row r="784" spans="12:12">
      <c r="L784" s="667"/>
    </row>
    <row r="785" spans="12:12">
      <c r="L785" s="667"/>
    </row>
    <row r="786" spans="12:12">
      <c r="L786" s="667"/>
    </row>
    <row r="787" spans="12:12">
      <c r="L787" s="667"/>
    </row>
    <row r="788" spans="12:12">
      <c r="L788" s="667"/>
    </row>
    <row r="789" spans="12:12">
      <c r="L789" s="667"/>
    </row>
    <row r="790" spans="12:12">
      <c r="L790" s="667"/>
    </row>
    <row r="791" spans="12:12">
      <c r="L791" s="667"/>
    </row>
    <row r="792" spans="12:12">
      <c r="L792" s="667"/>
    </row>
    <row r="793" spans="12:12">
      <c r="L793" s="667"/>
    </row>
    <row r="794" spans="12:12">
      <c r="L794" s="667"/>
    </row>
    <row r="795" spans="12:12">
      <c r="L795" s="667"/>
    </row>
    <row r="796" spans="12:12">
      <c r="L796" s="667"/>
    </row>
    <row r="797" spans="12:12">
      <c r="L797" s="667"/>
    </row>
    <row r="798" spans="12:12">
      <c r="L798" s="667"/>
    </row>
    <row r="799" spans="12:12">
      <c r="L799" s="667"/>
    </row>
    <row r="800" spans="12:12">
      <c r="L800" s="667"/>
    </row>
    <row r="801" spans="12:12">
      <c r="L801" s="667"/>
    </row>
    <row r="802" spans="12:12">
      <c r="L802" s="667"/>
    </row>
    <row r="803" spans="12:12">
      <c r="L803" s="667"/>
    </row>
    <row r="804" spans="12:12">
      <c r="L804" s="667"/>
    </row>
    <row r="805" spans="12:12">
      <c r="L805" s="667"/>
    </row>
    <row r="806" spans="12:12">
      <c r="L806" s="667"/>
    </row>
    <row r="807" spans="12:12">
      <c r="L807" s="667"/>
    </row>
    <row r="808" spans="12:12">
      <c r="L808" s="667"/>
    </row>
    <row r="809" spans="12:12">
      <c r="L809" s="667"/>
    </row>
    <row r="810" spans="12:12">
      <c r="L810" s="667"/>
    </row>
    <row r="811" spans="12:12">
      <c r="L811" s="667"/>
    </row>
    <row r="812" spans="12:12">
      <c r="L812" s="667"/>
    </row>
    <row r="813" spans="12:12">
      <c r="L813" s="667"/>
    </row>
    <row r="814" spans="12:12">
      <c r="L814" s="667"/>
    </row>
    <row r="815" spans="12:12">
      <c r="L815" s="667"/>
    </row>
    <row r="816" spans="12:12">
      <c r="L816" s="667"/>
    </row>
    <row r="817" spans="12:12">
      <c r="L817" s="667"/>
    </row>
    <row r="818" spans="12:12">
      <c r="L818" s="667"/>
    </row>
    <row r="819" spans="12:12">
      <c r="L819" s="667"/>
    </row>
    <row r="820" spans="12:12">
      <c r="L820" s="667"/>
    </row>
    <row r="821" spans="12:12">
      <c r="L821" s="667"/>
    </row>
    <row r="822" spans="12:12">
      <c r="L822" s="667"/>
    </row>
    <row r="823" spans="12:12">
      <c r="L823" s="667"/>
    </row>
    <row r="824" spans="12:12">
      <c r="L824" s="667"/>
    </row>
    <row r="825" spans="12:12">
      <c r="L825" s="667"/>
    </row>
    <row r="826" spans="12:12">
      <c r="L826" s="667"/>
    </row>
    <row r="827" spans="12:12">
      <c r="L827" s="667"/>
    </row>
    <row r="828" spans="12:12">
      <c r="L828" s="667"/>
    </row>
    <row r="829" spans="12:12">
      <c r="L829" s="667"/>
    </row>
    <row r="830" spans="12:12">
      <c r="L830" s="667"/>
    </row>
    <row r="831" spans="12:12">
      <c r="L831" s="667"/>
    </row>
    <row r="832" spans="12:12">
      <c r="L832" s="667"/>
    </row>
    <row r="833" spans="12:12">
      <c r="L833" s="667"/>
    </row>
    <row r="834" spans="12:12">
      <c r="L834" s="667"/>
    </row>
    <row r="835" spans="12:12">
      <c r="L835" s="667"/>
    </row>
    <row r="836" spans="12:12">
      <c r="L836" s="667"/>
    </row>
    <row r="837" spans="12:12">
      <c r="L837" s="667"/>
    </row>
    <row r="838" spans="12:12">
      <c r="L838" s="667"/>
    </row>
    <row r="839" spans="12:12">
      <c r="L839" s="667"/>
    </row>
    <row r="840" spans="12:12">
      <c r="L840" s="667"/>
    </row>
    <row r="841" spans="12:12">
      <c r="L841" s="667"/>
    </row>
    <row r="842" spans="12:12">
      <c r="L842" s="667"/>
    </row>
    <row r="843" spans="12:12">
      <c r="L843" s="667"/>
    </row>
    <row r="844" spans="12:12">
      <c r="L844" s="667"/>
    </row>
    <row r="845" spans="12:12">
      <c r="L845" s="667"/>
    </row>
    <row r="846" spans="12:12">
      <c r="L846" s="667"/>
    </row>
    <row r="847" spans="12:12">
      <c r="L847" s="667"/>
    </row>
    <row r="848" spans="12:12">
      <c r="L848" s="667"/>
    </row>
    <row r="849" spans="12:12">
      <c r="L849" s="667"/>
    </row>
    <row r="850" spans="12:12">
      <c r="L850" s="667"/>
    </row>
    <row r="851" spans="12:12">
      <c r="L851" s="667"/>
    </row>
    <row r="852" spans="12:12">
      <c r="L852" s="667"/>
    </row>
    <row r="853" spans="12:12">
      <c r="L853" s="667"/>
    </row>
    <row r="854" spans="12:12">
      <c r="L854" s="667"/>
    </row>
    <row r="855" spans="12:12">
      <c r="L855" s="667"/>
    </row>
    <row r="856" spans="12:12">
      <c r="L856" s="667"/>
    </row>
    <row r="857" spans="12:12">
      <c r="L857" s="667"/>
    </row>
    <row r="858" spans="12:12">
      <c r="L858" s="667"/>
    </row>
    <row r="859" spans="12:12">
      <c r="L859" s="667"/>
    </row>
    <row r="860" spans="12:12">
      <c r="L860" s="667"/>
    </row>
    <row r="861" spans="12:12">
      <c r="L861" s="667"/>
    </row>
    <row r="862" spans="12:12">
      <c r="L862" s="667"/>
    </row>
    <row r="863" spans="12:12">
      <c r="L863" s="667"/>
    </row>
    <row r="864" spans="12:12">
      <c r="L864" s="667"/>
    </row>
    <row r="865" spans="12:12">
      <c r="L865" s="667"/>
    </row>
    <row r="866" spans="12:12">
      <c r="L866" s="667"/>
    </row>
    <row r="867" spans="12:12">
      <c r="L867" s="667"/>
    </row>
    <row r="868" spans="12:12">
      <c r="L868" s="667"/>
    </row>
    <row r="869" spans="12:12">
      <c r="L869" s="667"/>
    </row>
    <row r="870" spans="12:12">
      <c r="L870" s="667"/>
    </row>
    <row r="871" spans="12:12">
      <c r="L871" s="667"/>
    </row>
    <row r="872" spans="12:12">
      <c r="L872" s="667"/>
    </row>
    <row r="873" spans="12:12">
      <c r="L873" s="667"/>
    </row>
    <row r="874" spans="12:12">
      <c r="L874" s="667"/>
    </row>
    <row r="875" spans="12:12">
      <c r="L875" s="667"/>
    </row>
    <row r="876" spans="12:12">
      <c r="L876" s="667"/>
    </row>
    <row r="877" spans="12:12">
      <c r="L877" s="667"/>
    </row>
    <row r="878" spans="12:12">
      <c r="L878" s="667"/>
    </row>
    <row r="879" spans="12:12">
      <c r="L879" s="667"/>
    </row>
    <row r="880" spans="12:12">
      <c r="L880" s="667"/>
    </row>
    <row r="881" spans="12:12">
      <c r="L881" s="667"/>
    </row>
    <row r="882" spans="12:12">
      <c r="L882" s="667"/>
    </row>
    <row r="883" spans="12:12">
      <c r="L883" s="667"/>
    </row>
    <row r="884" spans="12:12">
      <c r="L884" s="667"/>
    </row>
    <row r="885" spans="12:12">
      <c r="L885" s="667"/>
    </row>
    <row r="886" spans="12:12">
      <c r="L886" s="667"/>
    </row>
    <row r="887" spans="12:12">
      <c r="L887" s="667"/>
    </row>
    <row r="888" spans="12:12">
      <c r="L888" s="667"/>
    </row>
    <row r="889" spans="12:12">
      <c r="L889" s="667"/>
    </row>
    <row r="890" spans="12:12">
      <c r="L890" s="667"/>
    </row>
    <row r="891" spans="12:12">
      <c r="L891" s="667"/>
    </row>
    <row r="892" spans="12:12">
      <c r="L892" s="667"/>
    </row>
    <row r="893" spans="12:12">
      <c r="L893" s="667"/>
    </row>
    <row r="894" spans="12:12">
      <c r="L894" s="667"/>
    </row>
    <row r="895" spans="12:12">
      <c r="L895" s="667"/>
    </row>
    <row r="896" spans="12:12">
      <c r="L896" s="667"/>
    </row>
    <row r="897" spans="12:12">
      <c r="L897" s="667"/>
    </row>
    <row r="898" spans="12:12">
      <c r="L898" s="667"/>
    </row>
    <row r="899" spans="12:12">
      <c r="L899" s="667"/>
    </row>
    <row r="900" spans="12:12">
      <c r="L900" s="667"/>
    </row>
    <row r="901" spans="12:12">
      <c r="L901" s="667"/>
    </row>
    <row r="902" spans="12:12">
      <c r="L902" s="667"/>
    </row>
    <row r="903" spans="12:12">
      <c r="L903" s="667"/>
    </row>
    <row r="904" spans="12:12">
      <c r="L904" s="667"/>
    </row>
    <row r="905" spans="12:12">
      <c r="L905" s="667"/>
    </row>
    <row r="906" spans="12:12">
      <c r="L906" s="667"/>
    </row>
    <row r="907" spans="12:12">
      <c r="L907" s="667"/>
    </row>
    <row r="908" spans="12:12">
      <c r="L908" s="667"/>
    </row>
    <row r="909" spans="12:12">
      <c r="L909" s="667"/>
    </row>
    <row r="910" spans="12:12">
      <c r="L910" s="667"/>
    </row>
    <row r="911" spans="12:12">
      <c r="L911" s="667"/>
    </row>
    <row r="912" spans="12:12">
      <c r="L912" s="667"/>
    </row>
    <row r="913" spans="12:12">
      <c r="L913" s="667"/>
    </row>
    <row r="914" spans="12:12">
      <c r="L914" s="667"/>
    </row>
    <row r="915" spans="12:12">
      <c r="L915" s="667"/>
    </row>
    <row r="916" spans="12:12">
      <c r="L916" s="667"/>
    </row>
    <row r="917" spans="12:12">
      <c r="L917" s="667"/>
    </row>
    <row r="918" spans="12:12">
      <c r="L918" s="667"/>
    </row>
    <row r="919" spans="12:12">
      <c r="L919" s="667"/>
    </row>
    <row r="920" spans="12:12">
      <c r="L920" s="667"/>
    </row>
    <row r="921" spans="12:12">
      <c r="L921" s="667"/>
    </row>
    <row r="922" spans="12:12">
      <c r="L922" s="667"/>
    </row>
    <row r="923" spans="12:12">
      <c r="L923" s="667"/>
    </row>
    <row r="924" spans="12:12">
      <c r="L924" s="667"/>
    </row>
    <row r="925" spans="12:12">
      <c r="L925" s="667"/>
    </row>
    <row r="926" spans="12:12">
      <c r="L926" s="667"/>
    </row>
    <row r="927" spans="12:12">
      <c r="L927" s="667"/>
    </row>
    <row r="928" spans="12:12">
      <c r="L928" s="667"/>
    </row>
    <row r="929" spans="12:12">
      <c r="L929" s="667"/>
    </row>
    <row r="930" spans="12:12">
      <c r="L930" s="667"/>
    </row>
    <row r="931" spans="12:12">
      <c r="L931" s="667"/>
    </row>
    <row r="932" spans="12:12">
      <c r="L932" s="667"/>
    </row>
    <row r="933" spans="12:12">
      <c r="L933" s="667"/>
    </row>
    <row r="934" spans="12:12">
      <c r="L934" s="667"/>
    </row>
    <row r="935" spans="12:12">
      <c r="L935" s="667"/>
    </row>
    <row r="936" spans="12:12">
      <c r="L936" s="667"/>
    </row>
    <row r="937" spans="12:12">
      <c r="L937" s="667"/>
    </row>
    <row r="938" spans="12:12">
      <c r="L938" s="667"/>
    </row>
    <row r="939" spans="12:12">
      <c r="L939" s="667"/>
    </row>
    <row r="940" spans="12:12">
      <c r="L940" s="667"/>
    </row>
    <row r="941" spans="12:12">
      <c r="L941" s="667"/>
    </row>
    <row r="942" spans="12:12">
      <c r="L942" s="667"/>
    </row>
    <row r="943" spans="12:12">
      <c r="L943" s="667"/>
    </row>
    <row r="944" spans="12:12">
      <c r="L944" s="667"/>
    </row>
    <row r="945" spans="12:12">
      <c r="L945" s="667"/>
    </row>
    <row r="946" spans="12:12">
      <c r="L946" s="667"/>
    </row>
    <row r="947" spans="12:12">
      <c r="L947" s="667"/>
    </row>
    <row r="948" spans="12:12">
      <c r="L948" s="667"/>
    </row>
    <row r="949" spans="12:12">
      <c r="L949" s="667"/>
    </row>
    <row r="950" spans="12:12">
      <c r="L950" s="667"/>
    </row>
    <row r="951" spans="12:12">
      <c r="L951" s="667"/>
    </row>
    <row r="952" spans="12:12">
      <c r="L952" s="667"/>
    </row>
    <row r="953" spans="12:12">
      <c r="L953" s="667"/>
    </row>
    <row r="954" spans="12:12">
      <c r="L954" s="667"/>
    </row>
    <row r="955" spans="12:12">
      <c r="L955" s="667"/>
    </row>
    <row r="956" spans="12:12">
      <c r="L956" s="667"/>
    </row>
    <row r="957" spans="12:12">
      <c r="L957" s="667"/>
    </row>
    <row r="958" spans="12:12">
      <c r="L958" s="667"/>
    </row>
    <row r="959" spans="12:12">
      <c r="L959" s="667"/>
    </row>
    <row r="960" spans="12:12">
      <c r="L960" s="667"/>
    </row>
    <row r="961" spans="12:12">
      <c r="L961" s="667"/>
    </row>
    <row r="962" spans="12:12">
      <c r="L962" s="667"/>
    </row>
    <row r="963" spans="12:12">
      <c r="L963" s="667"/>
    </row>
    <row r="964" spans="12:12">
      <c r="L964" s="667"/>
    </row>
    <row r="965" spans="12:12">
      <c r="L965" s="667"/>
    </row>
    <row r="966" spans="12:12">
      <c r="L966" s="667"/>
    </row>
    <row r="967" spans="12:12">
      <c r="L967" s="667"/>
    </row>
    <row r="968" spans="12:12">
      <c r="L968" s="667"/>
    </row>
    <row r="969" spans="12:12">
      <c r="L969" s="667"/>
    </row>
    <row r="970" spans="12:12">
      <c r="L970" s="667"/>
    </row>
    <row r="971" spans="12:12">
      <c r="L971" s="667"/>
    </row>
    <row r="972" spans="12:12">
      <c r="L972" s="667"/>
    </row>
    <row r="973" spans="12:12">
      <c r="L973" s="667"/>
    </row>
    <row r="974" spans="12:12">
      <c r="L974" s="667"/>
    </row>
    <row r="975" spans="12:12">
      <c r="L975" s="667"/>
    </row>
    <row r="976" spans="12:12">
      <c r="L976" s="667"/>
    </row>
    <row r="977" spans="12:12">
      <c r="L977" s="667"/>
    </row>
    <row r="978" spans="12:12">
      <c r="L978" s="667"/>
    </row>
    <row r="979" spans="12:12">
      <c r="L979" s="667"/>
    </row>
    <row r="980" spans="12:12">
      <c r="L980" s="667"/>
    </row>
    <row r="981" spans="12:12">
      <c r="L981" s="667"/>
    </row>
    <row r="982" spans="12:12">
      <c r="L982" s="667"/>
    </row>
    <row r="983" spans="12:12">
      <c r="L983" s="667"/>
    </row>
    <row r="984" spans="12:12">
      <c r="L984" s="667"/>
    </row>
    <row r="985" spans="12:12">
      <c r="L985" s="667"/>
    </row>
    <row r="986" spans="12:12">
      <c r="L986" s="667"/>
    </row>
    <row r="987" spans="12:12">
      <c r="L987" s="667"/>
    </row>
    <row r="988" spans="12:12">
      <c r="L988" s="667"/>
    </row>
    <row r="989" spans="12:12">
      <c r="L989" s="667"/>
    </row>
    <row r="990" spans="12:12">
      <c r="L990" s="667"/>
    </row>
    <row r="991" spans="12:12">
      <c r="L991" s="667"/>
    </row>
    <row r="992" spans="12:12">
      <c r="L992" s="667"/>
    </row>
    <row r="993" spans="12:12">
      <c r="L993" s="667"/>
    </row>
    <row r="994" spans="12:12">
      <c r="L994" s="667"/>
    </row>
    <row r="995" spans="12:12">
      <c r="L995" s="667"/>
    </row>
    <row r="996" spans="12:12">
      <c r="L996" s="667"/>
    </row>
    <row r="997" spans="12:12">
      <c r="L997" s="667"/>
    </row>
    <row r="998" spans="12:12">
      <c r="L998" s="667"/>
    </row>
    <row r="999" spans="12:12">
      <c r="L999" s="667"/>
    </row>
    <row r="1000" spans="12:12">
      <c r="L1000" s="667"/>
    </row>
    <row r="1001" spans="12:12">
      <c r="L1001" s="667"/>
    </row>
    <row r="1002" spans="12:12">
      <c r="L1002" s="667"/>
    </row>
    <row r="1003" spans="12:12">
      <c r="L1003" s="667"/>
    </row>
    <row r="1004" spans="12:12">
      <c r="L1004" s="667"/>
    </row>
    <row r="1005" spans="12:12">
      <c r="L1005" s="667"/>
    </row>
    <row r="1006" spans="12:12">
      <c r="L1006" s="667"/>
    </row>
    <row r="1007" spans="12:12">
      <c r="L1007" s="667"/>
    </row>
    <row r="1008" spans="12:12">
      <c r="L1008" s="667"/>
    </row>
    <row r="1009" spans="12:12">
      <c r="L1009" s="667"/>
    </row>
    <row r="1010" spans="12:12">
      <c r="L1010" s="667"/>
    </row>
    <row r="1011" spans="12:12">
      <c r="L1011" s="667"/>
    </row>
    <row r="1012" spans="12:12">
      <c r="L1012" s="667"/>
    </row>
    <row r="1013" spans="12:12">
      <c r="L1013" s="667"/>
    </row>
    <row r="1014" spans="12:12">
      <c r="L1014" s="667"/>
    </row>
    <row r="1015" spans="12:12">
      <c r="L1015" s="667"/>
    </row>
    <row r="1016" spans="12:12">
      <c r="L1016" s="667"/>
    </row>
    <row r="1017" spans="12:12">
      <c r="L1017" s="667"/>
    </row>
    <row r="1018" spans="12:12">
      <c r="L1018" s="667"/>
    </row>
    <row r="1019" spans="12:12">
      <c r="L1019" s="667"/>
    </row>
    <row r="1020" spans="12:12">
      <c r="L1020" s="667"/>
    </row>
    <row r="1021" spans="12:12">
      <c r="L1021" s="667"/>
    </row>
    <row r="1022" spans="12:12">
      <c r="L1022" s="667"/>
    </row>
    <row r="1023" spans="12:12">
      <c r="L1023" s="667"/>
    </row>
    <row r="1024" spans="12:12">
      <c r="L1024" s="667"/>
    </row>
    <row r="1025" spans="12:12">
      <c r="L1025" s="667"/>
    </row>
    <row r="1026" spans="12:12">
      <c r="L1026" s="667"/>
    </row>
    <row r="1027" spans="12:12">
      <c r="L1027" s="667"/>
    </row>
    <row r="1028" spans="12:12">
      <c r="L1028" s="667"/>
    </row>
    <row r="1029" spans="12:12">
      <c r="L1029" s="667"/>
    </row>
    <row r="1030" spans="12:12">
      <c r="L1030" s="667"/>
    </row>
    <row r="1031" spans="12:12">
      <c r="L1031" s="667"/>
    </row>
    <row r="1032" spans="12:12">
      <c r="L1032" s="667"/>
    </row>
    <row r="1033" spans="12:12">
      <c r="L1033" s="667"/>
    </row>
    <row r="1034" spans="12:12">
      <c r="L1034" s="667"/>
    </row>
    <row r="1035" spans="12:12">
      <c r="L1035" s="667"/>
    </row>
    <row r="1036" spans="12:12">
      <c r="L1036" s="667"/>
    </row>
    <row r="1037" spans="12:12">
      <c r="L1037" s="667"/>
    </row>
    <row r="1038" spans="12:12">
      <c r="L1038" s="667"/>
    </row>
    <row r="1039" spans="12:12">
      <c r="L1039" s="667"/>
    </row>
    <row r="1040" spans="12:12">
      <c r="L1040" s="667"/>
    </row>
    <row r="1041" spans="12:12">
      <c r="L1041" s="667"/>
    </row>
    <row r="1042" spans="12:12">
      <c r="L1042" s="667"/>
    </row>
    <row r="1043" spans="12:12">
      <c r="L1043" s="667"/>
    </row>
    <row r="1044" spans="12:12">
      <c r="L1044" s="667"/>
    </row>
    <row r="1045" spans="12:12">
      <c r="L1045" s="667"/>
    </row>
    <row r="1046" spans="12:12">
      <c r="L1046" s="667"/>
    </row>
    <row r="1047" spans="12:12">
      <c r="L1047" s="667"/>
    </row>
    <row r="1048" spans="12:12">
      <c r="L1048" s="667"/>
    </row>
    <row r="1049" spans="12:12">
      <c r="L1049" s="667"/>
    </row>
    <row r="1050" spans="12:12">
      <c r="L1050" s="667"/>
    </row>
    <row r="1051" spans="12:12">
      <c r="L1051" s="667"/>
    </row>
    <row r="1052" spans="12:12">
      <c r="L1052" s="667"/>
    </row>
    <row r="1053" spans="12:12">
      <c r="L1053" s="667"/>
    </row>
    <row r="1054" spans="12:12">
      <c r="L1054" s="667"/>
    </row>
    <row r="1055" spans="12:12">
      <c r="L1055" s="667"/>
    </row>
    <row r="1056" spans="12:12">
      <c r="L1056" s="667"/>
    </row>
    <row r="1057" spans="12:12">
      <c r="L1057" s="667"/>
    </row>
    <row r="1058" spans="12:12">
      <c r="L1058" s="667"/>
    </row>
    <row r="1059" spans="12:12">
      <c r="L1059" s="667"/>
    </row>
    <row r="1060" spans="12:12">
      <c r="L1060" s="667"/>
    </row>
    <row r="1061" spans="12:12">
      <c r="L1061" s="667"/>
    </row>
    <row r="1062" spans="12:12">
      <c r="L1062" s="667"/>
    </row>
    <row r="1063" spans="12:12">
      <c r="L1063" s="667"/>
    </row>
    <row r="1064" spans="12:12">
      <c r="L1064" s="667"/>
    </row>
    <row r="1065" spans="12:12">
      <c r="L1065" s="667"/>
    </row>
    <row r="1066" spans="12:12">
      <c r="L1066" s="667"/>
    </row>
    <row r="1067" spans="12:12">
      <c r="L1067" s="667"/>
    </row>
    <row r="1068" spans="12:12">
      <c r="L1068" s="667"/>
    </row>
    <row r="1069" spans="12:12">
      <c r="L1069" s="667"/>
    </row>
    <row r="1070" spans="12:12">
      <c r="L1070" s="667"/>
    </row>
    <row r="1071" spans="12:12">
      <c r="L1071" s="667"/>
    </row>
    <row r="1072" spans="12:12">
      <c r="L1072" s="667"/>
    </row>
    <row r="1073" spans="12:12">
      <c r="L1073" s="667"/>
    </row>
    <row r="1074" spans="12:12">
      <c r="L1074" s="667"/>
    </row>
    <row r="1075" spans="12:12">
      <c r="L1075" s="667"/>
    </row>
    <row r="1076" spans="12:12">
      <c r="L1076" s="667"/>
    </row>
    <row r="1077" spans="12:12">
      <c r="L1077" s="667"/>
    </row>
    <row r="1078" spans="12:12">
      <c r="L1078" s="667"/>
    </row>
    <row r="1079" spans="12:12">
      <c r="L1079" s="667"/>
    </row>
    <row r="1080" spans="12:12">
      <c r="L1080" s="667"/>
    </row>
    <row r="1081" spans="12:12">
      <c r="L1081" s="667"/>
    </row>
    <row r="1082" spans="12:12">
      <c r="L1082" s="667"/>
    </row>
    <row r="1083" spans="12:12">
      <c r="L1083" s="667"/>
    </row>
    <row r="1084" spans="12:12">
      <c r="L1084" s="667"/>
    </row>
    <row r="1085" spans="12:12">
      <c r="L1085" s="667"/>
    </row>
    <row r="1086" spans="12:12">
      <c r="L1086" s="667"/>
    </row>
    <row r="1087" spans="12:12">
      <c r="L1087" s="667"/>
    </row>
  </sheetData>
  <mergeCells count="63">
    <mergeCell ref="B241:D241"/>
    <mergeCell ref="E241:G241"/>
    <mergeCell ref="H241:J241"/>
    <mergeCell ref="B203:D203"/>
    <mergeCell ref="E203:G203"/>
    <mergeCell ref="H203:J203"/>
    <mergeCell ref="K203:M203"/>
    <mergeCell ref="B222:D222"/>
    <mergeCell ref="E222:G222"/>
    <mergeCell ref="H222:J222"/>
    <mergeCell ref="B165:D165"/>
    <mergeCell ref="E165:G165"/>
    <mergeCell ref="H165:J165"/>
    <mergeCell ref="K165:M165"/>
    <mergeCell ref="B184:D184"/>
    <mergeCell ref="E184:G184"/>
    <mergeCell ref="H184:J184"/>
    <mergeCell ref="K184:M184"/>
    <mergeCell ref="H127:J127"/>
    <mergeCell ref="K127:M127"/>
    <mergeCell ref="B146:D146"/>
    <mergeCell ref="E146:G146"/>
    <mergeCell ref="H146:J146"/>
    <mergeCell ref="K146:M146"/>
    <mergeCell ref="H89:J89"/>
    <mergeCell ref="K89:M89"/>
    <mergeCell ref="B108:D108"/>
    <mergeCell ref="E108:G108"/>
    <mergeCell ref="H108:J108"/>
    <mergeCell ref="K108:M108"/>
    <mergeCell ref="H51:J51"/>
    <mergeCell ref="K51:M51"/>
    <mergeCell ref="B70:D70"/>
    <mergeCell ref="E70:G70"/>
    <mergeCell ref="H70:J70"/>
    <mergeCell ref="K70:M70"/>
    <mergeCell ref="H13:J13"/>
    <mergeCell ref="K13:M13"/>
    <mergeCell ref="B32:D32"/>
    <mergeCell ref="E32:G32"/>
    <mergeCell ref="H32:J32"/>
    <mergeCell ref="K32:M32"/>
    <mergeCell ref="A127:A128"/>
    <mergeCell ref="A146:A147"/>
    <mergeCell ref="A89:A90"/>
    <mergeCell ref="B13:D13"/>
    <mergeCell ref="E13:G13"/>
    <mergeCell ref="B51:D51"/>
    <mergeCell ref="E51:G51"/>
    <mergeCell ref="B89:D89"/>
    <mergeCell ref="E89:G89"/>
    <mergeCell ref="A108:A109"/>
    <mergeCell ref="A51:A52"/>
    <mergeCell ref="A70:A71"/>
    <mergeCell ref="A13:A14"/>
    <mergeCell ref="A32:A33"/>
    <mergeCell ref="B127:D127"/>
    <mergeCell ref="E127:G127"/>
    <mergeCell ref="A241:A242"/>
    <mergeCell ref="A203:A204"/>
    <mergeCell ref="A222:A223"/>
    <mergeCell ref="A165:A166"/>
    <mergeCell ref="A184:A185"/>
  </mergeCells>
  <hyperlinks>
    <hyperlink ref="A2" location="Obsah!A1" display="Zpět na obsah" xr:uid="{36F51F17-A08A-4433-9D63-9BC7B47B3D87}"/>
  </hyperlinks>
  <printOptions horizontalCentered="1"/>
  <pageMargins left="0.70866141732283472" right="0.70866141732283472" top="0.62992125984251968" bottom="0.59055118110236227" header="0.31496062992125984" footer="0.31496062992125984"/>
  <pageSetup paperSize="9" scale="69"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88185-0909-443E-B726-D838A63F4A52}">
  <sheetPr>
    <tabColor rgb="FFFFC000"/>
    <pageSetUpPr fitToPage="1"/>
  </sheetPr>
  <dimension ref="A1:N61"/>
  <sheetViews>
    <sheetView showGridLines="0" workbookViewId="0"/>
  </sheetViews>
  <sheetFormatPr defaultColWidth="9.140625" defaultRowHeight="15"/>
  <cols>
    <col min="1" max="1" width="40.7109375" style="613" customWidth="1"/>
    <col min="2" max="8" width="10.7109375" style="613" customWidth="1"/>
    <col min="9" max="11" width="10.7109375" style="685" customWidth="1"/>
    <col min="12" max="12" width="10.7109375" style="613" customWidth="1"/>
    <col min="13" max="13" width="10.7109375" style="685" customWidth="1"/>
    <col min="14" max="14" width="10.7109375" style="613" customWidth="1"/>
    <col min="15" max="16384" width="9.140625" style="157"/>
  </cols>
  <sheetData>
    <row r="1" spans="1:14" s="29" customFormat="1" ht="21">
      <c r="A1" s="50" t="s">
        <v>28</v>
      </c>
    </row>
    <row r="2" spans="1:14" s="29" customFormat="1" ht="12" customHeight="1">
      <c r="A2" s="49" t="s">
        <v>56</v>
      </c>
    </row>
    <row r="3" spans="1:14" s="29" customFormat="1" ht="15.75">
      <c r="A3" s="47" t="s">
        <v>23</v>
      </c>
    </row>
    <row r="4" spans="1:14" s="613" customFormat="1" ht="12.75">
      <c r="A4" s="671"/>
      <c r="B4" s="671"/>
      <c r="L4" s="665"/>
    </row>
    <row r="5" spans="1:14" s="613" customFormat="1" ht="12.75">
      <c r="A5" s="670" t="s">
        <v>297</v>
      </c>
      <c r="B5" s="671"/>
      <c r="L5" s="665"/>
    </row>
    <row r="6" spans="1:14" s="613" customFormat="1" ht="12.75">
      <c r="A6" s="670" t="s">
        <v>406</v>
      </c>
      <c r="B6" s="670"/>
      <c r="L6" s="665"/>
    </row>
    <row r="7" spans="1:14" s="613" customFormat="1" ht="12.75">
      <c r="A7" s="670" t="s">
        <v>552</v>
      </c>
      <c r="B7" s="670"/>
      <c r="L7" s="665"/>
    </row>
    <row r="8" spans="1:14" s="613" customFormat="1" ht="12.75">
      <c r="A8" s="670" t="s">
        <v>551</v>
      </c>
      <c r="B8" s="670"/>
      <c r="L8" s="665"/>
    </row>
    <row r="9" spans="1:14" s="613" customFormat="1" ht="12.75">
      <c r="A9" s="670" t="s">
        <v>550</v>
      </c>
      <c r="B9" s="670"/>
      <c r="L9" s="665"/>
    </row>
    <row r="10" spans="1:14" s="613" customFormat="1" ht="12.75">
      <c r="A10" s="670"/>
      <c r="B10" s="670"/>
      <c r="L10" s="665"/>
    </row>
    <row r="11" spans="1:14" s="669" customFormat="1" ht="15.75" thickBot="1">
      <c r="A11" s="612" t="s">
        <v>57312</v>
      </c>
      <c r="B11" s="666"/>
      <c r="C11" s="613"/>
      <c r="D11" s="613"/>
      <c r="E11" s="613"/>
      <c r="F11" s="613"/>
      <c r="G11" s="613"/>
      <c r="H11" s="613"/>
      <c r="I11" s="613"/>
      <c r="J11" s="613"/>
      <c r="K11" s="613"/>
      <c r="L11" s="665"/>
      <c r="M11" s="613"/>
    </row>
    <row r="12" spans="1:14" s="613" customFormat="1" ht="12.75" customHeight="1">
      <c r="A12" s="782" t="s">
        <v>549</v>
      </c>
      <c r="B12" s="786" t="s">
        <v>548</v>
      </c>
      <c r="C12" s="786"/>
      <c r="D12" s="786"/>
      <c r="E12" s="786" t="s">
        <v>277</v>
      </c>
      <c r="F12" s="786"/>
      <c r="G12" s="786"/>
      <c r="H12" s="786" t="s">
        <v>547</v>
      </c>
      <c r="I12" s="786"/>
      <c r="J12" s="786"/>
      <c r="K12" s="786"/>
      <c r="L12" s="786"/>
      <c r="M12" s="786"/>
      <c r="N12" s="789"/>
    </row>
    <row r="13" spans="1:14" s="613" customFormat="1" ht="12.75" customHeight="1">
      <c r="A13" s="783"/>
      <c r="B13" s="787"/>
      <c r="C13" s="787"/>
      <c r="D13" s="787"/>
      <c r="E13" s="787"/>
      <c r="F13" s="787"/>
      <c r="G13" s="787"/>
      <c r="H13" s="780" t="s">
        <v>287</v>
      </c>
      <c r="I13" s="780"/>
      <c r="J13" s="780"/>
      <c r="K13" s="780"/>
      <c r="L13" s="780" t="s">
        <v>508</v>
      </c>
      <c r="M13" s="780"/>
      <c r="N13" s="790"/>
    </row>
    <row r="14" spans="1:14" s="613" customFormat="1" ht="12.75" customHeight="1">
      <c r="A14" s="783"/>
      <c r="B14" s="780" t="s">
        <v>507</v>
      </c>
      <c r="C14" s="780" t="s">
        <v>546</v>
      </c>
      <c r="D14" s="780" t="s">
        <v>505</v>
      </c>
      <c r="E14" s="780" t="s">
        <v>50</v>
      </c>
      <c r="F14" s="780" t="s">
        <v>545</v>
      </c>
      <c r="G14" s="780" t="s">
        <v>544</v>
      </c>
      <c r="H14" s="778" t="s">
        <v>78</v>
      </c>
      <c r="I14" s="776" t="s">
        <v>284</v>
      </c>
      <c r="J14" s="776"/>
      <c r="K14" s="776" t="s">
        <v>504</v>
      </c>
      <c r="L14" s="778" t="s">
        <v>78</v>
      </c>
      <c r="M14" s="776" t="s">
        <v>284</v>
      </c>
      <c r="N14" s="791" t="s">
        <v>504</v>
      </c>
    </row>
    <row r="15" spans="1:14" s="613" customFormat="1" ht="26.25" customHeight="1" thickBot="1">
      <c r="A15" s="784"/>
      <c r="B15" s="781"/>
      <c r="C15" s="781"/>
      <c r="D15" s="781"/>
      <c r="E15" s="781"/>
      <c r="F15" s="781"/>
      <c r="G15" s="781"/>
      <c r="H15" s="779"/>
      <c r="I15" s="164" t="s">
        <v>76</v>
      </c>
      <c r="J15" s="164" t="s">
        <v>543</v>
      </c>
      <c r="K15" s="777"/>
      <c r="L15" s="779"/>
      <c r="M15" s="777"/>
      <c r="N15" s="792"/>
    </row>
    <row r="16" spans="1:14" ht="12.75" customHeight="1">
      <c r="A16" s="664" t="s">
        <v>542</v>
      </c>
      <c r="B16" s="641">
        <v>105</v>
      </c>
      <c r="C16" s="641">
        <v>117</v>
      </c>
      <c r="D16" s="641">
        <v>310</v>
      </c>
      <c r="E16" s="641">
        <v>9084</v>
      </c>
      <c r="F16" s="641">
        <v>8092</v>
      </c>
      <c r="G16" s="641">
        <v>992</v>
      </c>
      <c r="H16" s="641">
        <v>4345</v>
      </c>
      <c r="I16" s="692">
        <v>3049.92</v>
      </c>
      <c r="J16" s="692">
        <v>922.95</v>
      </c>
      <c r="K16" s="692">
        <v>42.23</v>
      </c>
      <c r="L16" s="641">
        <v>11901</v>
      </c>
      <c r="M16" s="662">
        <v>10226.66</v>
      </c>
      <c r="N16" s="691">
        <v>43.37</v>
      </c>
    </row>
    <row r="17" spans="1:14" s="613" customFormat="1" ht="12.75">
      <c r="A17" s="150" t="s">
        <v>541</v>
      </c>
      <c r="B17" s="169">
        <v>9</v>
      </c>
      <c r="C17" s="169">
        <v>9</v>
      </c>
      <c r="D17" s="169">
        <v>12</v>
      </c>
      <c r="E17" s="169">
        <v>353</v>
      </c>
      <c r="F17" s="169">
        <v>353</v>
      </c>
      <c r="G17" s="169">
        <v>0</v>
      </c>
      <c r="H17" s="169">
        <v>107</v>
      </c>
      <c r="I17" s="170">
        <v>83.06</v>
      </c>
      <c r="J17" s="170">
        <v>11.47</v>
      </c>
      <c r="K17" s="170">
        <v>43.28</v>
      </c>
      <c r="L17" s="169">
        <v>312</v>
      </c>
      <c r="M17" s="148">
        <v>279.05</v>
      </c>
      <c r="N17" s="168">
        <v>46.91</v>
      </c>
    </row>
    <row r="18" spans="1:14" s="613" customFormat="1" ht="12.75" customHeight="1">
      <c r="A18" s="660" t="s">
        <v>540</v>
      </c>
      <c r="B18" s="642">
        <v>19</v>
      </c>
      <c r="C18" s="642">
        <v>19</v>
      </c>
      <c r="D18" s="642">
        <v>49</v>
      </c>
      <c r="E18" s="642">
        <v>1112</v>
      </c>
      <c r="F18" s="642">
        <v>835</v>
      </c>
      <c r="G18" s="642">
        <v>277</v>
      </c>
      <c r="H18" s="642">
        <v>847</v>
      </c>
      <c r="I18" s="690">
        <v>646.20000000000005</v>
      </c>
      <c r="J18" s="690">
        <v>224.49</v>
      </c>
      <c r="K18" s="690">
        <v>41.61</v>
      </c>
      <c r="L18" s="642">
        <v>2220</v>
      </c>
      <c r="M18" s="658">
        <v>1931.91</v>
      </c>
      <c r="N18" s="689">
        <v>42.83</v>
      </c>
    </row>
    <row r="19" spans="1:14" s="613" customFormat="1" ht="12.75">
      <c r="A19" s="150" t="s">
        <v>539</v>
      </c>
      <c r="B19" s="169">
        <v>3</v>
      </c>
      <c r="C19" s="169">
        <v>3</v>
      </c>
      <c r="D19" s="169">
        <v>3</v>
      </c>
      <c r="E19" s="169">
        <v>85</v>
      </c>
      <c r="F19" s="169">
        <v>85</v>
      </c>
      <c r="G19" s="169">
        <v>0</v>
      </c>
      <c r="H19" s="169">
        <v>38</v>
      </c>
      <c r="I19" s="170">
        <v>25.88</v>
      </c>
      <c r="J19" s="170">
        <v>8.4700000000000006</v>
      </c>
      <c r="K19" s="170">
        <v>44.51</v>
      </c>
      <c r="L19" s="169">
        <v>61</v>
      </c>
      <c r="M19" s="148">
        <v>51.89</v>
      </c>
      <c r="N19" s="168">
        <v>50.64</v>
      </c>
    </row>
    <row r="20" spans="1:14" s="613" customFormat="1" ht="12.75">
      <c r="A20" s="660" t="s">
        <v>538</v>
      </c>
      <c r="B20" s="642">
        <v>62</v>
      </c>
      <c r="C20" s="642">
        <v>69</v>
      </c>
      <c r="D20" s="642">
        <v>75</v>
      </c>
      <c r="E20" s="642">
        <v>1872</v>
      </c>
      <c r="F20" s="642">
        <v>1856</v>
      </c>
      <c r="G20" s="642">
        <v>16</v>
      </c>
      <c r="H20" s="642">
        <v>549</v>
      </c>
      <c r="I20" s="690">
        <v>383.2</v>
      </c>
      <c r="J20" s="690">
        <v>93.43</v>
      </c>
      <c r="K20" s="690">
        <v>45.26</v>
      </c>
      <c r="L20" s="642">
        <v>1575</v>
      </c>
      <c r="M20" s="658">
        <v>1407.03</v>
      </c>
      <c r="N20" s="689">
        <v>46.74</v>
      </c>
    </row>
    <row r="21" spans="1:14" s="613" customFormat="1" ht="12.75">
      <c r="A21" s="150" t="s">
        <v>537</v>
      </c>
      <c r="B21" s="169">
        <v>8</v>
      </c>
      <c r="C21" s="169">
        <v>8</v>
      </c>
      <c r="D21" s="169">
        <v>18</v>
      </c>
      <c r="E21" s="169">
        <v>282</v>
      </c>
      <c r="F21" s="169">
        <v>186</v>
      </c>
      <c r="G21" s="169">
        <v>96</v>
      </c>
      <c r="H21" s="169">
        <v>241</v>
      </c>
      <c r="I21" s="170">
        <v>185.32</v>
      </c>
      <c r="J21" s="170">
        <v>35.26</v>
      </c>
      <c r="K21" s="170">
        <v>42.66</v>
      </c>
      <c r="L21" s="169">
        <v>688</v>
      </c>
      <c r="M21" s="148">
        <v>633.12</v>
      </c>
      <c r="N21" s="168">
        <v>45.21</v>
      </c>
    </row>
    <row r="22" spans="1:14" s="613" customFormat="1" ht="12.75">
      <c r="A22" s="660" t="s">
        <v>536</v>
      </c>
      <c r="B22" s="642">
        <v>27</v>
      </c>
      <c r="C22" s="642">
        <v>27</v>
      </c>
      <c r="D22" s="642">
        <v>50</v>
      </c>
      <c r="E22" s="642">
        <v>1088</v>
      </c>
      <c r="F22" s="642">
        <v>1006</v>
      </c>
      <c r="G22" s="642">
        <v>82</v>
      </c>
      <c r="H22" s="642">
        <v>366</v>
      </c>
      <c r="I22" s="690">
        <v>281.06</v>
      </c>
      <c r="J22" s="690">
        <v>50.02</v>
      </c>
      <c r="K22" s="690">
        <v>42.63</v>
      </c>
      <c r="L22" s="642">
        <v>1079</v>
      </c>
      <c r="M22" s="658">
        <v>978.58</v>
      </c>
      <c r="N22" s="689">
        <v>45.52</v>
      </c>
    </row>
    <row r="23" spans="1:14" s="613" customFormat="1" ht="12.75">
      <c r="A23" s="150" t="s">
        <v>535</v>
      </c>
      <c r="B23" s="169">
        <v>31</v>
      </c>
      <c r="C23" s="169">
        <v>32</v>
      </c>
      <c r="D23" s="169">
        <v>45</v>
      </c>
      <c r="E23" s="169">
        <v>1081</v>
      </c>
      <c r="F23" s="169">
        <v>1026</v>
      </c>
      <c r="G23" s="169">
        <v>55</v>
      </c>
      <c r="H23" s="169">
        <v>446</v>
      </c>
      <c r="I23" s="170">
        <v>350.12</v>
      </c>
      <c r="J23" s="170">
        <v>84.45</v>
      </c>
      <c r="K23" s="170">
        <v>41.03</v>
      </c>
      <c r="L23" s="169">
        <v>1102</v>
      </c>
      <c r="M23" s="148">
        <v>990.33</v>
      </c>
      <c r="N23" s="168">
        <v>45.62</v>
      </c>
    </row>
    <row r="24" spans="1:14" s="613" customFormat="1" ht="12.75">
      <c r="A24" s="660" t="s">
        <v>534</v>
      </c>
      <c r="B24" s="642">
        <v>61</v>
      </c>
      <c r="C24" s="642">
        <v>69</v>
      </c>
      <c r="D24" s="642">
        <v>129</v>
      </c>
      <c r="E24" s="642">
        <v>2703</v>
      </c>
      <c r="F24" s="642">
        <v>2375</v>
      </c>
      <c r="G24" s="642">
        <v>328</v>
      </c>
      <c r="H24" s="642">
        <v>1329</v>
      </c>
      <c r="I24" s="690">
        <v>981.59</v>
      </c>
      <c r="J24" s="690">
        <v>238.2</v>
      </c>
      <c r="K24" s="690">
        <v>42.23</v>
      </c>
      <c r="L24" s="642">
        <v>3184</v>
      </c>
      <c r="M24" s="658">
        <v>2814.57</v>
      </c>
      <c r="N24" s="689">
        <v>44.15</v>
      </c>
    </row>
    <row r="25" spans="1:14" s="613" customFormat="1" ht="12.75">
      <c r="A25" s="150" t="s">
        <v>533</v>
      </c>
      <c r="B25" s="169">
        <v>72</v>
      </c>
      <c r="C25" s="169">
        <v>81</v>
      </c>
      <c r="D25" s="169">
        <v>251</v>
      </c>
      <c r="E25" s="169">
        <v>3870</v>
      </c>
      <c r="F25" s="169">
        <v>3314</v>
      </c>
      <c r="G25" s="169">
        <v>556</v>
      </c>
      <c r="H25" s="169">
        <v>1725</v>
      </c>
      <c r="I25" s="170">
        <v>1179.17</v>
      </c>
      <c r="J25" s="170">
        <v>180.21</v>
      </c>
      <c r="K25" s="170">
        <v>40.130000000000003</v>
      </c>
      <c r="L25" s="169">
        <v>4361</v>
      </c>
      <c r="M25" s="148">
        <v>3789.14</v>
      </c>
      <c r="N25" s="168">
        <v>47.37</v>
      </c>
    </row>
    <row r="26" spans="1:14" s="613" customFormat="1" ht="12.75">
      <c r="A26" s="660" t="s">
        <v>532</v>
      </c>
      <c r="B26" s="642">
        <v>16</v>
      </c>
      <c r="C26" s="642">
        <v>16</v>
      </c>
      <c r="D26" s="642">
        <v>38</v>
      </c>
      <c r="E26" s="642">
        <v>821</v>
      </c>
      <c r="F26" s="642">
        <v>552</v>
      </c>
      <c r="G26" s="642">
        <v>269</v>
      </c>
      <c r="H26" s="642">
        <v>292</v>
      </c>
      <c r="I26" s="690">
        <v>211.32</v>
      </c>
      <c r="J26" s="690">
        <v>10.57</v>
      </c>
      <c r="K26" s="690">
        <v>42.47</v>
      </c>
      <c r="L26" s="642">
        <v>1183</v>
      </c>
      <c r="M26" s="658">
        <v>1008.49</v>
      </c>
      <c r="N26" s="689">
        <v>46.08</v>
      </c>
    </row>
    <row r="27" spans="1:14" s="613" customFormat="1" ht="12.75">
      <c r="A27" s="150" t="s">
        <v>531</v>
      </c>
      <c r="B27" s="169">
        <v>36</v>
      </c>
      <c r="C27" s="169">
        <v>38</v>
      </c>
      <c r="D27" s="169">
        <v>55</v>
      </c>
      <c r="E27" s="169">
        <v>2068</v>
      </c>
      <c r="F27" s="169">
        <v>2060</v>
      </c>
      <c r="G27" s="169">
        <v>8</v>
      </c>
      <c r="H27" s="169">
        <v>579</v>
      </c>
      <c r="I27" s="170">
        <v>446.72</v>
      </c>
      <c r="J27" s="170">
        <v>79.790000000000006</v>
      </c>
      <c r="K27" s="170">
        <v>40.200000000000003</v>
      </c>
      <c r="L27" s="169">
        <v>1658</v>
      </c>
      <c r="M27" s="148">
        <v>1520.13</v>
      </c>
      <c r="N27" s="168">
        <v>46.49</v>
      </c>
    </row>
    <row r="28" spans="1:14" s="613" customFormat="1" ht="12.75">
      <c r="A28" s="660" t="s">
        <v>530</v>
      </c>
      <c r="B28" s="642">
        <v>15</v>
      </c>
      <c r="C28" s="642">
        <v>15</v>
      </c>
      <c r="D28" s="642">
        <v>26</v>
      </c>
      <c r="E28" s="642">
        <v>801</v>
      </c>
      <c r="F28" s="642">
        <v>747</v>
      </c>
      <c r="G28" s="642">
        <v>54</v>
      </c>
      <c r="H28" s="642">
        <v>446</v>
      </c>
      <c r="I28" s="690">
        <v>352.94</v>
      </c>
      <c r="J28" s="690">
        <v>144.77000000000001</v>
      </c>
      <c r="K28" s="690">
        <v>44.21</v>
      </c>
      <c r="L28" s="642">
        <v>1098</v>
      </c>
      <c r="M28" s="658">
        <v>986.31</v>
      </c>
      <c r="N28" s="689">
        <v>44.46</v>
      </c>
    </row>
    <row r="29" spans="1:14" s="613" customFormat="1" ht="12.75">
      <c r="A29" s="150" t="s">
        <v>529</v>
      </c>
      <c r="B29" s="169">
        <v>12</v>
      </c>
      <c r="C29" s="169">
        <v>13</v>
      </c>
      <c r="D29" s="169">
        <v>16</v>
      </c>
      <c r="E29" s="169">
        <v>449</v>
      </c>
      <c r="F29" s="169">
        <v>449</v>
      </c>
      <c r="G29" s="169">
        <v>0</v>
      </c>
      <c r="H29" s="169">
        <v>207</v>
      </c>
      <c r="I29" s="170">
        <v>166.93</v>
      </c>
      <c r="J29" s="170">
        <v>80.91</v>
      </c>
      <c r="K29" s="170">
        <v>45.58</v>
      </c>
      <c r="L29" s="169">
        <v>631</v>
      </c>
      <c r="M29" s="148">
        <v>586.9</v>
      </c>
      <c r="N29" s="168">
        <v>47.41</v>
      </c>
    </row>
    <row r="30" spans="1:14" s="613" customFormat="1" ht="12.75">
      <c r="A30" s="660" t="s">
        <v>528</v>
      </c>
      <c r="B30" s="642">
        <v>24</v>
      </c>
      <c r="C30" s="642">
        <v>25</v>
      </c>
      <c r="D30" s="642">
        <v>26</v>
      </c>
      <c r="E30" s="642">
        <v>515</v>
      </c>
      <c r="F30" s="642">
        <v>515</v>
      </c>
      <c r="G30" s="642">
        <v>0</v>
      </c>
      <c r="H30" s="642">
        <v>335</v>
      </c>
      <c r="I30" s="690">
        <v>259.27</v>
      </c>
      <c r="J30" s="690">
        <v>75.209999999999994</v>
      </c>
      <c r="K30" s="690">
        <v>38.840000000000003</v>
      </c>
      <c r="L30" s="642">
        <v>532</v>
      </c>
      <c r="M30" s="658">
        <v>468.21</v>
      </c>
      <c r="N30" s="689">
        <v>50.35</v>
      </c>
    </row>
    <row r="31" spans="1:14" s="613" customFormat="1" ht="12.75">
      <c r="A31" s="150" t="s">
        <v>527</v>
      </c>
      <c r="B31" s="169">
        <v>4</v>
      </c>
      <c r="C31" s="169">
        <v>4</v>
      </c>
      <c r="D31" s="169">
        <v>4</v>
      </c>
      <c r="E31" s="169">
        <v>74</v>
      </c>
      <c r="F31" s="169">
        <v>74</v>
      </c>
      <c r="G31" s="169">
        <v>0</v>
      </c>
      <c r="H31" s="169">
        <v>60</v>
      </c>
      <c r="I31" s="170">
        <v>44.76</v>
      </c>
      <c r="J31" s="170">
        <v>25.71</v>
      </c>
      <c r="K31" s="170">
        <v>44.86</v>
      </c>
      <c r="L31" s="169">
        <v>104</v>
      </c>
      <c r="M31" s="148">
        <v>100.1</v>
      </c>
      <c r="N31" s="168">
        <v>47.81</v>
      </c>
    </row>
    <row r="32" spans="1:14" s="613" customFormat="1" ht="12.75">
      <c r="A32" s="660" t="s">
        <v>526</v>
      </c>
      <c r="B32" s="642">
        <v>100</v>
      </c>
      <c r="C32" s="642">
        <v>112</v>
      </c>
      <c r="D32" s="642">
        <v>321</v>
      </c>
      <c r="E32" s="642">
        <v>7874</v>
      </c>
      <c r="F32" s="642">
        <v>6858</v>
      </c>
      <c r="G32" s="642">
        <v>1016</v>
      </c>
      <c r="H32" s="642">
        <v>3174</v>
      </c>
      <c r="I32" s="690">
        <v>2336.2800000000002</v>
      </c>
      <c r="J32" s="690">
        <v>421.06</v>
      </c>
      <c r="K32" s="690">
        <v>45.31</v>
      </c>
      <c r="L32" s="642">
        <v>10562</v>
      </c>
      <c r="M32" s="658">
        <v>9165.65</v>
      </c>
      <c r="N32" s="689">
        <v>43.62</v>
      </c>
    </row>
    <row r="33" spans="1:14" s="613" customFormat="1" ht="12.75">
      <c r="A33" s="150" t="s">
        <v>525</v>
      </c>
      <c r="B33" s="169">
        <v>10</v>
      </c>
      <c r="C33" s="169">
        <v>10</v>
      </c>
      <c r="D33" s="169">
        <v>24</v>
      </c>
      <c r="E33" s="169">
        <v>592</v>
      </c>
      <c r="F33" s="169">
        <v>516</v>
      </c>
      <c r="G33" s="169">
        <v>76</v>
      </c>
      <c r="H33" s="169">
        <v>198</v>
      </c>
      <c r="I33" s="170">
        <v>183.5</v>
      </c>
      <c r="J33" s="170">
        <v>38.04</v>
      </c>
      <c r="K33" s="170">
        <v>43.74</v>
      </c>
      <c r="L33" s="169">
        <v>713</v>
      </c>
      <c r="M33" s="148">
        <v>647.11</v>
      </c>
      <c r="N33" s="168">
        <v>40.630000000000003</v>
      </c>
    </row>
    <row r="34" spans="1:14" s="613" customFormat="1" ht="12.75">
      <c r="A34" s="660" t="s">
        <v>524</v>
      </c>
      <c r="B34" s="642">
        <v>13</v>
      </c>
      <c r="C34" s="642">
        <v>13</v>
      </c>
      <c r="D34" s="642">
        <v>39</v>
      </c>
      <c r="E34" s="642">
        <v>591</v>
      </c>
      <c r="F34" s="642">
        <v>347</v>
      </c>
      <c r="G34" s="642">
        <v>244</v>
      </c>
      <c r="H34" s="642">
        <v>411</v>
      </c>
      <c r="I34" s="690">
        <v>328.84</v>
      </c>
      <c r="J34" s="690">
        <v>71.52</v>
      </c>
      <c r="K34" s="690">
        <v>47.73</v>
      </c>
      <c r="L34" s="642">
        <v>1542</v>
      </c>
      <c r="M34" s="658">
        <v>1346.23</v>
      </c>
      <c r="N34" s="689">
        <v>42.12</v>
      </c>
    </row>
    <row r="35" spans="1:14" s="613" customFormat="1" ht="12.75">
      <c r="A35" s="150" t="s">
        <v>523</v>
      </c>
      <c r="B35" s="169">
        <v>16</v>
      </c>
      <c r="C35" s="169">
        <v>16</v>
      </c>
      <c r="D35" s="169">
        <v>37</v>
      </c>
      <c r="E35" s="169">
        <v>704</v>
      </c>
      <c r="F35" s="169">
        <v>550</v>
      </c>
      <c r="G35" s="169">
        <v>154</v>
      </c>
      <c r="H35" s="169">
        <v>304</v>
      </c>
      <c r="I35" s="170">
        <v>261.14999999999998</v>
      </c>
      <c r="J35" s="170">
        <v>32.86</v>
      </c>
      <c r="K35" s="170">
        <v>44.96</v>
      </c>
      <c r="L35" s="169">
        <v>1146</v>
      </c>
      <c r="M35" s="148">
        <v>993.81</v>
      </c>
      <c r="N35" s="168">
        <v>42.15</v>
      </c>
    </row>
    <row r="36" spans="1:14" s="613" customFormat="1" ht="12.75">
      <c r="A36" s="660" t="s">
        <v>522</v>
      </c>
      <c r="B36" s="642">
        <v>9</v>
      </c>
      <c r="C36" s="642">
        <v>9</v>
      </c>
      <c r="D36" s="642">
        <v>16</v>
      </c>
      <c r="E36" s="642">
        <v>302</v>
      </c>
      <c r="F36" s="642">
        <v>279</v>
      </c>
      <c r="G36" s="642">
        <v>23</v>
      </c>
      <c r="H36" s="642">
        <v>147</v>
      </c>
      <c r="I36" s="690">
        <v>112.61</v>
      </c>
      <c r="J36" s="690">
        <v>25.12</v>
      </c>
      <c r="K36" s="690">
        <v>44.07</v>
      </c>
      <c r="L36" s="642">
        <v>402</v>
      </c>
      <c r="M36" s="658">
        <v>357.87</v>
      </c>
      <c r="N36" s="689">
        <v>47.93</v>
      </c>
    </row>
    <row r="37" spans="1:14" s="613" customFormat="1" ht="12.75">
      <c r="A37" s="150" t="s">
        <v>521</v>
      </c>
      <c r="B37" s="169">
        <v>2</v>
      </c>
      <c r="C37" s="169">
        <v>2</v>
      </c>
      <c r="D37" s="169">
        <v>6</v>
      </c>
      <c r="E37" s="169">
        <v>81</v>
      </c>
      <c r="F37" s="169">
        <v>60</v>
      </c>
      <c r="G37" s="169">
        <v>21</v>
      </c>
      <c r="H37" s="169">
        <v>35</v>
      </c>
      <c r="I37" s="170">
        <v>30.15</v>
      </c>
      <c r="J37" s="170">
        <v>1.64</v>
      </c>
      <c r="K37" s="170">
        <v>45.21</v>
      </c>
      <c r="L37" s="169">
        <v>152</v>
      </c>
      <c r="M37" s="148">
        <v>132.5</v>
      </c>
      <c r="N37" s="168">
        <v>46.1</v>
      </c>
    </row>
    <row r="38" spans="1:14" s="613" customFormat="1" ht="12.75">
      <c r="A38" s="660" t="s">
        <v>520</v>
      </c>
      <c r="B38" s="642">
        <v>85</v>
      </c>
      <c r="C38" s="642">
        <v>95</v>
      </c>
      <c r="D38" s="642">
        <v>169</v>
      </c>
      <c r="E38" s="642">
        <v>4652</v>
      </c>
      <c r="F38" s="642">
        <v>4399</v>
      </c>
      <c r="G38" s="642">
        <v>253</v>
      </c>
      <c r="H38" s="642">
        <v>1850</v>
      </c>
      <c r="I38" s="690">
        <v>1313.54</v>
      </c>
      <c r="J38" s="690">
        <v>232.65</v>
      </c>
      <c r="K38" s="690">
        <v>41.12</v>
      </c>
      <c r="L38" s="642">
        <v>5506</v>
      </c>
      <c r="M38" s="658">
        <v>4788.59</v>
      </c>
      <c r="N38" s="689">
        <v>45.93</v>
      </c>
    </row>
    <row r="39" spans="1:14" s="613" customFormat="1" ht="12.75">
      <c r="A39" s="150" t="s">
        <v>519</v>
      </c>
      <c r="B39" s="169">
        <v>10</v>
      </c>
      <c r="C39" s="169">
        <v>10</v>
      </c>
      <c r="D39" s="169">
        <v>14</v>
      </c>
      <c r="E39" s="169">
        <v>163</v>
      </c>
      <c r="F39" s="169">
        <v>156</v>
      </c>
      <c r="G39" s="169">
        <v>7</v>
      </c>
      <c r="H39" s="169">
        <v>137</v>
      </c>
      <c r="I39" s="170">
        <v>81.47</v>
      </c>
      <c r="J39" s="170">
        <v>4.33</v>
      </c>
      <c r="K39" s="170">
        <v>40.72</v>
      </c>
      <c r="L39" s="169">
        <v>211</v>
      </c>
      <c r="M39" s="148">
        <v>186.93</v>
      </c>
      <c r="N39" s="168">
        <v>50.01</v>
      </c>
    </row>
    <row r="40" spans="1:14" s="613" customFormat="1" ht="12.75">
      <c r="A40" s="660" t="s">
        <v>518</v>
      </c>
      <c r="B40" s="642">
        <v>70</v>
      </c>
      <c r="C40" s="642">
        <v>76</v>
      </c>
      <c r="D40" s="642">
        <v>123</v>
      </c>
      <c r="E40" s="642">
        <v>3035</v>
      </c>
      <c r="F40" s="642">
        <v>2847</v>
      </c>
      <c r="G40" s="642">
        <v>188</v>
      </c>
      <c r="H40" s="642">
        <v>1233</v>
      </c>
      <c r="I40" s="690">
        <v>941.98</v>
      </c>
      <c r="J40" s="690">
        <v>150.66999999999999</v>
      </c>
      <c r="K40" s="690">
        <v>43.21</v>
      </c>
      <c r="L40" s="642">
        <v>3012</v>
      </c>
      <c r="M40" s="658">
        <v>2675.55</v>
      </c>
      <c r="N40" s="689">
        <v>43.83</v>
      </c>
    </row>
    <row r="41" spans="1:14" s="613" customFormat="1" ht="12.75">
      <c r="A41" s="150" t="s">
        <v>517</v>
      </c>
      <c r="B41" s="169">
        <v>1</v>
      </c>
      <c r="C41" s="169">
        <v>1</v>
      </c>
      <c r="D41" s="169">
        <v>1</v>
      </c>
      <c r="E41" s="169">
        <v>30</v>
      </c>
      <c r="F41" s="169">
        <v>30</v>
      </c>
      <c r="G41" s="169">
        <v>0</v>
      </c>
      <c r="H41" s="169">
        <v>7</v>
      </c>
      <c r="I41" s="170">
        <v>4.6500000000000004</v>
      </c>
      <c r="J41" s="170">
        <v>0.87</v>
      </c>
      <c r="K41" s="170">
        <v>43.7</v>
      </c>
      <c r="L41" s="169">
        <v>22</v>
      </c>
      <c r="M41" s="148">
        <v>21.1</v>
      </c>
      <c r="N41" s="168">
        <v>46.19</v>
      </c>
    </row>
    <row r="42" spans="1:14" s="613" customFormat="1" ht="12.75">
      <c r="A42" s="660" t="s">
        <v>516</v>
      </c>
      <c r="B42" s="642">
        <v>40</v>
      </c>
      <c r="C42" s="642">
        <v>44</v>
      </c>
      <c r="D42" s="642">
        <v>57</v>
      </c>
      <c r="E42" s="642">
        <v>1067</v>
      </c>
      <c r="F42" s="642">
        <v>1036</v>
      </c>
      <c r="G42" s="642">
        <v>31</v>
      </c>
      <c r="H42" s="642">
        <v>710</v>
      </c>
      <c r="I42" s="690">
        <v>551.47</v>
      </c>
      <c r="J42" s="690">
        <v>147.61000000000001</v>
      </c>
      <c r="K42" s="690">
        <v>41.7</v>
      </c>
      <c r="L42" s="642">
        <v>1304</v>
      </c>
      <c r="M42" s="658">
        <v>1191.74</v>
      </c>
      <c r="N42" s="689">
        <v>47.15</v>
      </c>
    </row>
    <row r="43" spans="1:14" s="613" customFormat="1" ht="12.75">
      <c r="A43" s="150" t="s">
        <v>515</v>
      </c>
      <c r="B43" s="169">
        <v>1</v>
      </c>
      <c r="C43" s="169">
        <v>1</v>
      </c>
      <c r="D43" s="169">
        <v>1</v>
      </c>
      <c r="E43" s="169">
        <v>20</v>
      </c>
      <c r="F43" s="169">
        <v>20</v>
      </c>
      <c r="G43" s="169">
        <v>0</v>
      </c>
      <c r="H43" s="169">
        <v>10</v>
      </c>
      <c r="I43" s="170">
        <v>5.03</v>
      </c>
      <c r="J43" s="170">
        <v>1.83</v>
      </c>
      <c r="K43" s="170">
        <v>47.87</v>
      </c>
      <c r="L43" s="169">
        <v>13</v>
      </c>
      <c r="M43" s="148">
        <v>12.5</v>
      </c>
      <c r="N43" s="168">
        <v>56.36</v>
      </c>
    </row>
    <row r="44" spans="1:14" s="613" customFormat="1" ht="12.75">
      <c r="A44" s="660" t="s">
        <v>514</v>
      </c>
      <c r="B44" s="642">
        <v>24</v>
      </c>
      <c r="C44" s="642">
        <v>25</v>
      </c>
      <c r="D44" s="642">
        <v>26</v>
      </c>
      <c r="E44" s="642">
        <v>362</v>
      </c>
      <c r="F44" s="642">
        <v>362</v>
      </c>
      <c r="G44" s="642">
        <v>0</v>
      </c>
      <c r="H44" s="642">
        <v>507</v>
      </c>
      <c r="I44" s="690">
        <v>385.91</v>
      </c>
      <c r="J44" s="690">
        <v>155.77000000000001</v>
      </c>
      <c r="K44" s="690">
        <v>40.93</v>
      </c>
      <c r="L44" s="642">
        <v>801</v>
      </c>
      <c r="M44" s="658">
        <v>707.92</v>
      </c>
      <c r="N44" s="689">
        <v>48.58</v>
      </c>
    </row>
    <row r="45" spans="1:14" s="613" customFormat="1" ht="12.75">
      <c r="A45" s="150" t="s">
        <v>513</v>
      </c>
      <c r="B45" s="169">
        <v>42</v>
      </c>
      <c r="C45" s="169">
        <v>47</v>
      </c>
      <c r="D45" s="169">
        <v>63</v>
      </c>
      <c r="E45" s="169">
        <v>1385</v>
      </c>
      <c r="F45" s="169">
        <v>1319</v>
      </c>
      <c r="G45" s="169">
        <v>66</v>
      </c>
      <c r="H45" s="169">
        <v>606</v>
      </c>
      <c r="I45" s="170">
        <v>470.08</v>
      </c>
      <c r="J45" s="170">
        <v>96.68</v>
      </c>
      <c r="K45" s="170">
        <v>41.86</v>
      </c>
      <c r="L45" s="169">
        <v>1497</v>
      </c>
      <c r="M45" s="148">
        <v>1308.8900000000001</v>
      </c>
      <c r="N45" s="168">
        <v>45.44</v>
      </c>
    </row>
    <row r="46" spans="1:14" s="613" customFormat="1" ht="13.5" thickBot="1">
      <c r="A46" s="678" t="s">
        <v>512</v>
      </c>
      <c r="B46" s="694">
        <v>80</v>
      </c>
      <c r="C46" s="694">
        <v>91</v>
      </c>
      <c r="D46" s="694">
        <v>112</v>
      </c>
      <c r="E46" s="694">
        <v>909</v>
      </c>
      <c r="F46" s="694">
        <v>0</v>
      </c>
      <c r="G46" s="694">
        <v>909</v>
      </c>
      <c r="H46" s="694">
        <v>2062</v>
      </c>
      <c r="I46" s="695">
        <v>1549.07</v>
      </c>
      <c r="J46" s="695">
        <v>647.04999999999995</v>
      </c>
      <c r="K46" s="695">
        <v>42.88</v>
      </c>
      <c r="L46" s="694">
        <v>5825</v>
      </c>
      <c r="M46" s="676">
        <v>4954.1499999999996</v>
      </c>
      <c r="N46" s="693">
        <v>42.65</v>
      </c>
    </row>
    <row r="48" spans="1:14" s="669" customFormat="1" ht="15.75" thickBot="1">
      <c r="A48" s="612" t="s">
        <v>57313</v>
      </c>
      <c r="B48" s="666"/>
      <c r="C48" s="613"/>
      <c r="D48" s="613"/>
      <c r="E48" s="613"/>
      <c r="F48" s="613"/>
      <c r="G48" s="613"/>
      <c r="H48" s="613"/>
      <c r="I48" s="613"/>
      <c r="J48" s="613"/>
      <c r="K48" s="613"/>
      <c r="L48" s="665"/>
      <c r="M48" s="613"/>
    </row>
    <row r="49" spans="1:11" s="613" customFormat="1" ht="12.75" customHeight="1">
      <c r="A49" s="770" t="s">
        <v>511</v>
      </c>
      <c r="B49" s="786" t="s">
        <v>510</v>
      </c>
      <c r="C49" s="786"/>
      <c r="D49" s="786"/>
      <c r="E49" s="786" t="s">
        <v>277</v>
      </c>
      <c r="F49" s="786" t="s">
        <v>509</v>
      </c>
      <c r="G49" s="786"/>
      <c r="H49" s="786"/>
      <c r="I49" s="786"/>
      <c r="J49" s="786"/>
      <c r="K49" s="789"/>
    </row>
    <row r="50" spans="1:11" s="613" customFormat="1" ht="12.75" customHeight="1">
      <c r="A50" s="785"/>
      <c r="B50" s="787"/>
      <c r="C50" s="787"/>
      <c r="D50" s="787"/>
      <c r="E50" s="787"/>
      <c r="F50" s="780" t="s">
        <v>287</v>
      </c>
      <c r="G50" s="780"/>
      <c r="H50" s="780"/>
      <c r="I50" s="780" t="s">
        <v>508</v>
      </c>
      <c r="J50" s="780"/>
      <c r="K50" s="790"/>
    </row>
    <row r="51" spans="1:11" s="613" customFormat="1" ht="26.25" thickBot="1">
      <c r="A51" s="771"/>
      <c r="B51" s="728" t="s">
        <v>507</v>
      </c>
      <c r="C51" s="728" t="s">
        <v>506</v>
      </c>
      <c r="D51" s="728" t="s">
        <v>505</v>
      </c>
      <c r="E51" s="788"/>
      <c r="F51" s="727" t="s">
        <v>78</v>
      </c>
      <c r="G51" s="726" t="s">
        <v>284</v>
      </c>
      <c r="H51" s="726" t="s">
        <v>504</v>
      </c>
      <c r="I51" s="727" t="s">
        <v>78</v>
      </c>
      <c r="J51" s="726" t="s">
        <v>284</v>
      </c>
      <c r="K51" s="729" t="s">
        <v>504</v>
      </c>
    </row>
    <row r="52" spans="1:11" s="613" customFormat="1" ht="12.75">
      <c r="A52" s="664" t="s">
        <v>212</v>
      </c>
      <c r="B52" s="641">
        <v>26</v>
      </c>
      <c r="C52" s="641">
        <v>27</v>
      </c>
      <c r="D52" s="641">
        <v>138</v>
      </c>
      <c r="E52" s="641">
        <v>7286</v>
      </c>
      <c r="F52" s="641">
        <v>571</v>
      </c>
      <c r="G52" s="692">
        <v>411.2</v>
      </c>
      <c r="H52" s="692">
        <v>43.35</v>
      </c>
      <c r="I52" s="641">
        <v>4437</v>
      </c>
      <c r="J52" s="692">
        <v>4243.3500000000004</v>
      </c>
      <c r="K52" s="691">
        <v>48.07</v>
      </c>
    </row>
    <row r="53" spans="1:11" s="613" customFormat="1" ht="12.75" customHeight="1">
      <c r="A53" s="150" t="s">
        <v>503</v>
      </c>
      <c r="B53" s="169">
        <v>45</v>
      </c>
      <c r="C53" s="169">
        <v>45</v>
      </c>
      <c r="D53" s="169">
        <v>63</v>
      </c>
      <c r="E53" s="169">
        <v>3450</v>
      </c>
      <c r="F53" s="169">
        <v>275</v>
      </c>
      <c r="G53" s="170">
        <v>166.82</v>
      </c>
      <c r="H53" s="170">
        <v>49.46</v>
      </c>
      <c r="I53" s="169">
        <v>2042</v>
      </c>
      <c r="J53" s="170">
        <v>1753.44</v>
      </c>
      <c r="K53" s="168">
        <v>47.19</v>
      </c>
    </row>
    <row r="54" spans="1:11" s="613" customFormat="1" ht="12.75">
      <c r="A54" s="660" t="s">
        <v>502</v>
      </c>
      <c r="B54" s="642">
        <v>12</v>
      </c>
      <c r="C54" s="642">
        <v>12</v>
      </c>
      <c r="D54" s="642">
        <v>14</v>
      </c>
      <c r="E54" s="642">
        <v>717</v>
      </c>
      <c r="F54" s="642">
        <v>57</v>
      </c>
      <c r="G54" s="690">
        <v>37.67</v>
      </c>
      <c r="H54" s="690">
        <v>53.77</v>
      </c>
      <c r="I54" s="642">
        <v>336</v>
      </c>
      <c r="J54" s="690">
        <v>292.33</v>
      </c>
      <c r="K54" s="689">
        <v>49.94</v>
      </c>
    </row>
    <row r="55" spans="1:11" s="613" customFormat="1" ht="12.75">
      <c r="A55" s="150" t="s">
        <v>501</v>
      </c>
      <c r="B55" s="169">
        <v>9</v>
      </c>
      <c r="C55" s="169">
        <v>10</v>
      </c>
      <c r="D55" s="169">
        <v>10</v>
      </c>
      <c r="E55" s="169">
        <v>506</v>
      </c>
      <c r="F55" s="169">
        <v>61</v>
      </c>
      <c r="G55" s="170">
        <v>23.9</v>
      </c>
      <c r="H55" s="170">
        <v>53.2</v>
      </c>
      <c r="I55" s="169">
        <v>241</v>
      </c>
      <c r="J55" s="170">
        <v>191.85</v>
      </c>
      <c r="K55" s="168">
        <v>47.99</v>
      </c>
    </row>
    <row r="56" spans="1:11" s="613" customFormat="1" ht="12.75">
      <c r="A56" s="660" t="s">
        <v>202</v>
      </c>
      <c r="B56" s="642">
        <v>69</v>
      </c>
      <c r="C56" s="642">
        <v>72</v>
      </c>
      <c r="D56" s="642">
        <v>82</v>
      </c>
      <c r="E56" s="642">
        <v>3842</v>
      </c>
      <c r="F56" s="642">
        <v>222</v>
      </c>
      <c r="G56" s="690">
        <v>81.58</v>
      </c>
      <c r="H56" s="690">
        <v>57.6</v>
      </c>
      <c r="I56" s="642">
        <v>2557</v>
      </c>
      <c r="J56" s="690">
        <v>2075.7399999999998</v>
      </c>
      <c r="K56" s="689">
        <v>45.38</v>
      </c>
    </row>
    <row r="57" spans="1:11" s="613" customFormat="1" ht="12.75">
      <c r="A57" s="150" t="s">
        <v>204</v>
      </c>
      <c r="B57" s="169">
        <v>136</v>
      </c>
      <c r="C57" s="169">
        <v>146</v>
      </c>
      <c r="D57" s="169">
        <v>168</v>
      </c>
      <c r="E57" s="169">
        <v>10956</v>
      </c>
      <c r="F57" s="169">
        <v>985</v>
      </c>
      <c r="G57" s="170">
        <v>555.09</v>
      </c>
      <c r="H57" s="170">
        <v>52.99</v>
      </c>
      <c r="I57" s="169">
        <v>6876</v>
      </c>
      <c r="J57" s="170">
        <v>6023.85</v>
      </c>
      <c r="K57" s="168">
        <v>45.44</v>
      </c>
    </row>
    <row r="58" spans="1:11" s="613" customFormat="1" ht="12.75">
      <c r="A58" s="660" t="s">
        <v>200</v>
      </c>
      <c r="B58" s="642">
        <v>25</v>
      </c>
      <c r="C58" s="642">
        <v>25</v>
      </c>
      <c r="D58" s="642">
        <v>25</v>
      </c>
      <c r="E58" s="642">
        <v>552</v>
      </c>
      <c r="F58" s="642">
        <v>155</v>
      </c>
      <c r="G58" s="690">
        <v>47.35</v>
      </c>
      <c r="H58" s="690">
        <v>53.75</v>
      </c>
      <c r="I58" s="642">
        <v>599</v>
      </c>
      <c r="J58" s="690">
        <v>475.82</v>
      </c>
      <c r="K58" s="689">
        <v>47.2</v>
      </c>
    </row>
    <row r="59" spans="1:11" s="613" customFormat="1" ht="12.75">
      <c r="A59" s="150" t="s">
        <v>500</v>
      </c>
      <c r="B59" s="169">
        <v>7</v>
      </c>
      <c r="C59" s="169">
        <v>7</v>
      </c>
      <c r="D59" s="169">
        <v>7</v>
      </c>
      <c r="E59" s="169">
        <v>155</v>
      </c>
      <c r="F59" s="169">
        <v>47</v>
      </c>
      <c r="G59" s="170">
        <v>22.59</v>
      </c>
      <c r="H59" s="170">
        <v>45.13</v>
      </c>
      <c r="I59" s="169">
        <v>195</v>
      </c>
      <c r="J59" s="170">
        <v>178.35</v>
      </c>
      <c r="K59" s="168">
        <v>43.26</v>
      </c>
    </row>
    <row r="60" spans="1:11" s="613" customFormat="1" ht="12.75">
      <c r="A60" s="660" t="s">
        <v>499</v>
      </c>
      <c r="B60" s="642">
        <v>43</v>
      </c>
      <c r="C60" s="642">
        <v>43</v>
      </c>
      <c r="D60" s="642">
        <v>48</v>
      </c>
      <c r="E60" s="642">
        <v>563</v>
      </c>
      <c r="F60" s="642">
        <v>295</v>
      </c>
      <c r="G60" s="690">
        <v>134.54</v>
      </c>
      <c r="H60" s="690">
        <v>50.52</v>
      </c>
      <c r="I60" s="642">
        <v>2123</v>
      </c>
      <c r="J60" s="690">
        <v>1719.69</v>
      </c>
      <c r="K60" s="689">
        <v>42.18</v>
      </c>
    </row>
    <row r="61" spans="1:11" s="613" customFormat="1" ht="13.5" thickBot="1">
      <c r="A61" s="162" t="s">
        <v>498</v>
      </c>
      <c r="B61" s="688">
        <v>39</v>
      </c>
      <c r="C61" s="688">
        <v>40</v>
      </c>
      <c r="D61" s="688">
        <v>40</v>
      </c>
      <c r="E61" s="688">
        <v>380</v>
      </c>
      <c r="F61" s="688">
        <v>87</v>
      </c>
      <c r="G61" s="687">
        <v>27.05</v>
      </c>
      <c r="H61" s="687">
        <v>54.81</v>
      </c>
      <c r="I61" s="688">
        <v>688</v>
      </c>
      <c r="J61" s="687">
        <v>546.34</v>
      </c>
      <c r="K61" s="686">
        <v>45.44</v>
      </c>
    </row>
  </sheetData>
  <mergeCells count="24">
    <mergeCell ref="A12:A15"/>
    <mergeCell ref="A49:A51"/>
    <mergeCell ref="F14:F15"/>
    <mergeCell ref="B12:D13"/>
    <mergeCell ref="E12:G13"/>
    <mergeCell ref="B49:D50"/>
    <mergeCell ref="E49:E51"/>
    <mergeCell ref="F49:K49"/>
    <mergeCell ref="F50:H50"/>
    <mergeCell ref="I50:K50"/>
    <mergeCell ref="H12:N12"/>
    <mergeCell ref="H13:K13"/>
    <mergeCell ref="L13:N13"/>
    <mergeCell ref="M14:M15"/>
    <mergeCell ref="N14:N15"/>
    <mergeCell ref="H14:H15"/>
    <mergeCell ref="I14:J14"/>
    <mergeCell ref="K14:K15"/>
    <mergeCell ref="L14:L15"/>
    <mergeCell ref="G14:G15"/>
    <mergeCell ref="B14:B15"/>
    <mergeCell ref="C14:C15"/>
    <mergeCell ref="D14:D15"/>
    <mergeCell ref="E14:E15"/>
  </mergeCells>
  <hyperlinks>
    <hyperlink ref="A2" location="Obsah!A1" display="Zpět na obsah" xr:uid="{9DE4DE06-8B23-4528-9E3E-BBBBE1F1FF4F}"/>
  </hyperlinks>
  <pageMargins left="0.70866141732283472" right="0.70866141732283472" top="0.59055118110236227" bottom="0.59055118110236227" header="0.31496062992125984" footer="0.31496062992125984"/>
  <pageSetup paperSize="9" scale="64"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66C1C-730B-45D2-A6BE-3095A107E324}">
  <sheetPr>
    <tabColor rgb="FFFFC000"/>
    <pageSetUpPr fitToPage="1"/>
  </sheetPr>
  <dimension ref="A1:N745"/>
  <sheetViews>
    <sheetView showGridLines="0" workbookViewId="0"/>
  </sheetViews>
  <sheetFormatPr defaultColWidth="9.140625" defaultRowHeight="12.75"/>
  <cols>
    <col min="1" max="1" width="20.7109375" style="667" customWidth="1"/>
    <col min="2" max="8" width="10.7109375" style="667" customWidth="1"/>
    <col min="9" max="11" width="10.7109375" style="696" customWidth="1"/>
    <col min="12" max="12" width="10.7109375" style="667" customWidth="1"/>
    <col min="13" max="13" width="10.7109375" style="696" customWidth="1"/>
    <col min="14" max="14" width="10.7109375" style="667" customWidth="1"/>
    <col min="15" max="16384" width="9.140625" style="667"/>
  </cols>
  <sheetData>
    <row r="1" spans="1:14" s="29" customFormat="1" ht="21">
      <c r="A1" s="50" t="s">
        <v>28</v>
      </c>
    </row>
    <row r="2" spans="1:14" s="29" customFormat="1" ht="12" customHeight="1">
      <c r="A2" s="49" t="s">
        <v>56</v>
      </c>
    </row>
    <row r="3" spans="1:14" s="29" customFormat="1" ht="15.75">
      <c r="A3" s="47" t="s">
        <v>57314</v>
      </c>
    </row>
    <row r="4" spans="1:14" s="613" customFormat="1">
      <c r="A4" s="671"/>
      <c r="B4" s="671"/>
      <c r="L4" s="665"/>
    </row>
    <row r="5" spans="1:14" s="613" customFormat="1">
      <c r="A5" s="670" t="s">
        <v>297</v>
      </c>
      <c r="B5" s="671"/>
      <c r="L5" s="665"/>
    </row>
    <row r="6" spans="1:14" s="613" customFormat="1">
      <c r="A6" s="670" t="s">
        <v>406</v>
      </c>
      <c r="B6" s="670"/>
      <c r="L6" s="665"/>
    </row>
    <row r="7" spans="1:14" s="613" customFormat="1">
      <c r="A7" s="670" t="s">
        <v>552</v>
      </c>
      <c r="B7" s="670"/>
      <c r="L7" s="665"/>
    </row>
    <row r="8" spans="1:14" s="613" customFormat="1">
      <c r="A8" s="670" t="s">
        <v>551</v>
      </c>
      <c r="B8" s="670"/>
      <c r="L8" s="665"/>
    </row>
    <row r="9" spans="1:14" s="613" customFormat="1">
      <c r="A9" s="670" t="s">
        <v>550</v>
      </c>
      <c r="B9" s="670"/>
      <c r="L9" s="665"/>
    </row>
    <row r="10" spans="1:14">
      <c r="A10" s="680"/>
      <c r="B10" s="680"/>
      <c r="I10" s="667"/>
      <c r="J10" s="667"/>
      <c r="K10" s="667"/>
      <c r="L10" s="668"/>
      <c r="M10" s="667"/>
    </row>
    <row r="11" spans="1:14" s="679" customFormat="1" ht="15.75" thickBot="1">
      <c r="A11" s="612" t="s">
        <v>584</v>
      </c>
      <c r="B11" s="666"/>
      <c r="C11" s="613"/>
      <c r="D11" s="613"/>
      <c r="E11" s="613"/>
      <c r="F11" s="613"/>
      <c r="G11" s="613"/>
      <c r="H11" s="613"/>
      <c r="I11" s="613"/>
      <c r="J11" s="613"/>
      <c r="K11" s="613"/>
      <c r="L11" s="665"/>
      <c r="M11" s="613"/>
    </row>
    <row r="12" spans="1:14" ht="12.75" customHeight="1">
      <c r="A12" s="782" t="s">
        <v>49</v>
      </c>
      <c r="B12" s="786" t="s">
        <v>548</v>
      </c>
      <c r="C12" s="786"/>
      <c r="D12" s="786"/>
      <c r="E12" s="786" t="s">
        <v>277</v>
      </c>
      <c r="F12" s="786"/>
      <c r="G12" s="786"/>
      <c r="H12" s="786" t="s">
        <v>547</v>
      </c>
      <c r="I12" s="786"/>
      <c r="J12" s="786"/>
      <c r="K12" s="786"/>
      <c r="L12" s="786"/>
      <c r="M12" s="786"/>
      <c r="N12" s="789"/>
    </row>
    <row r="13" spans="1:14" ht="12.75" customHeight="1">
      <c r="A13" s="783"/>
      <c r="B13" s="787"/>
      <c r="C13" s="787"/>
      <c r="D13" s="787"/>
      <c r="E13" s="787"/>
      <c r="F13" s="787"/>
      <c r="G13" s="787"/>
      <c r="H13" s="780" t="s">
        <v>287</v>
      </c>
      <c r="I13" s="780"/>
      <c r="J13" s="780"/>
      <c r="K13" s="780"/>
      <c r="L13" s="780" t="s">
        <v>508</v>
      </c>
      <c r="M13" s="780"/>
      <c r="N13" s="790"/>
    </row>
    <row r="14" spans="1:14" ht="12.75" customHeight="1">
      <c r="A14" s="783"/>
      <c r="B14" s="780" t="s">
        <v>507</v>
      </c>
      <c r="C14" s="780" t="s">
        <v>546</v>
      </c>
      <c r="D14" s="780" t="s">
        <v>505</v>
      </c>
      <c r="E14" s="780" t="s">
        <v>50</v>
      </c>
      <c r="F14" s="780" t="s">
        <v>545</v>
      </c>
      <c r="G14" s="780" t="s">
        <v>544</v>
      </c>
      <c r="H14" s="778" t="s">
        <v>78</v>
      </c>
      <c r="I14" s="776" t="s">
        <v>284</v>
      </c>
      <c r="J14" s="776"/>
      <c r="K14" s="776" t="s">
        <v>504</v>
      </c>
      <c r="L14" s="778" t="s">
        <v>78</v>
      </c>
      <c r="M14" s="776" t="s">
        <v>284</v>
      </c>
      <c r="N14" s="791" t="s">
        <v>504</v>
      </c>
    </row>
    <row r="15" spans="1:14" ht="26.25" thickBot="1">
      <c r="A15" s="784"/>
      <c r="B15" s="781"/>
      <c r="C15" s="781"/>
      <c r="D15" s="781"/>
      <c r="E15" s="781"/>
      <c r="F15" s="781"/>
      <c r="G15" s="781"/>
      <c r="H15" s="779"/>
      <c r="I15" s="164" t="s">
        <v>76</v>
      </c>
      <c r="J15" s="164" t="s">
        <v>543</v>
      </c>
      <c r="K15" s="777"/>
      <c r="L15" s="779"/>
      <c r="M15" s="777"/>
      <c r="N15" s="792"/>
    </row>
    <row r="16" spans="1:14">
      <c r="A16" s="664" t="s">
        <v>35</v>
      </c>
      <c r="B16" s="641">
        <v>11</v>
      </c>
      <c r="C16" s="641">
        <v>11</v>
      </c>
      <c r="D16" s="641">
        <v>39</v>
      </c>
      <c r="E16" s="641">
        <v>1163</v>
      </c>
      <c r="F16" s="641">
        <v>1047</v>
      </c>
      <c r="G16" s="641">
        <v>116</v>
      </c>
      <c r="H16" s="641">
        <v>692</v>
      </c>
      <c r="I16" s="692">
        <v>490.78</v>
      </c>
      <c r="J16" s="692">
        <v>204.81</v>
      </c>
      <c r="K16" s="692">
        <v>42.71</v>
      </c>
      <c r="L16" s="641">
        <v>1562</v>
      </c>
      <c r="M16" s="662">
        <v>1361.42</v>
      </c>
      <c r="N16" s="691">
        <v>44.68</v>
      </c>
    </row>
    <row r="17" spans="1:14">
      <c r="A17" s="150" t="s">
        <v>48</v>
      </c>
      <c r="B17" s="169">
        <v>16</v>
      </c>
      <c r="C17" s="169">
        <v>16</v>
      </c>
      <c r="D17" s="169">
        <v>33</v>
      </c>
      <c r="E17" s="169">
        <v>1000</v>
      </c>
      <c r="F17" s="169">
        <v>894</v>
      </c>
      <c r="G17" s="169">
        <v>106</v>
      </c>
      <c r="H17" s="169">
        <v>502</v>
      </c>
      <c r="I17" s="170">
        <v>302.42</v>
      </c>
      <c r="J17" s="170">
        <v>93.91</v>
      </c>
      <c r="K17" s="170">
        <v>41.9</v>
      </c>
      <c r="L17" s="169">
        <v>1209</v>
      </c>
      <c r="M17" s="148">
        <v>961.85</v>
      </c>
      <c r="N17" s="168">
        <v>44.31</v>
      </c>
    </row>
    <row r="18" spans="1:14">
      <c r="A18" s="660" t="s">
        <v>47</v>
      </c>
      <c r="B18" s="642">
        <v>7</v>
      </c>
      <c r="C18" s="642">
        <v>7</v>
      </c>
      <c r="D18" s="642">
        <v>19</v>
      </c>
      <c r="E18" s="642">
        <v>577</v>
      </c>
      <c r="F18" s="642">
        <v>527</v>
      </c>
      <c r="G18" s="642">
        <v>50</v>
      </c>
      <c r="H18" s="642">
        <v>243</v>
      </c>
      <c r="I18" s="690">
        <v>162.65</v>
      </c>
      <c r="J18" s="690">
        <v>57.18</v>
      </c>
      <c r="K18" s="690">
        <v>41.64</v>
      </c>
      <c r="L18" s="642">
        <v>687</v>
      </c>
      <c r="M18" s="658">
        <v>607.97</v>
      </c>
      <c r="N18" s="689">
        <v>42.52</v>
      </c>
    </row>
    <row r="19" spans="1:14">
      <c r="A19" s="150" t="s">
        <v>46</v>
      </c>
      <c r="B19" s="169">
        <v>7</v>
      </c>
      <c r="C19" s="169">
        <v>7</v>
      </c>
      <c r="D19" s="169">
        <v>16</v>
      </c>
      <c r="E19" s="169">
        <v>575</v>
      </c>
      <c r="F19" s="169">
        <v>537</v>
      </c>
      <c r="G19" s="169">
        <v>38</v>
      </c>
      <c r="H19" s="169">
        <v>293</v>
      </c>
      <c r="I19" s="170">
        <v>215.91</v>
      </c>
      <c r="J19" s="170">
        <v>73.11</v>
      </c>
      <c r="K19" s="170">
        <v>42.67</v>
      </c>
      <c r="L19" s="169">
        <v>699</v>
      </c>
      <c r="M19" s="148">
        <v>606.80999999999995</v>
      </c>
      <c r="N19" s="168">
        <v>43.71</v>
      </c>
    </row>
    <row r="20" spans="1:14">
      <c r="A20" s="660" t="s">
        <v>45</v>
      </c>
      <c r="B20" s="642">
        <v>3</v>
      </c>
      <c r="C20" s="642">
        <v>4</v>
      </c>
      <c r="D20" s="642">
        <v>7</v>
      </c>
      <c r="E20" s="642">
        <v>192</v>
      </c>
      <c r="F20" s="642">
        <v>170</v>
      </c>
      <c r="G20" s="642">
        <v>22</v>
      </c>
      <c r="H20" s="642">
        <v>104</v>
      </c>
      <c r="I20" s="690">
        <v>61.32</v>
      </c>
      <c r="J20" s="690">
        <v>4.42</v>
      </c>
      <c r="K20" s="690">
        <v>41.54</v>
      </c>
      <c r="L20" s="642">
        <v>340</v>
      </c>
      <c r="M20" s="658">
        <v>250.55</v>
      </c>
      <c r="N20" s="689">
        <v>40.86</v>
      </c>
    </row>
    <row r="21" spans="1:14">
      <c r="A21" s="150" t="s">
        <v>44</v>
      </c>
      <c r="B21" s="169">
        <v>5</v>
      </c>
      <c r="C21" s="169">
        <v>10</v>
      </c>
      <c r="D21" s="169">
        <v>25</v>
      </c>
      <c r="E21" s="169">
        <v>749</v>
      </c>
      <c r="F21" s="169">
        <v>676</v>
      </c>
      <c r="G21" s="169">
        <v>73</v>
      </c>
      <c r="H21" s="169">
        <v>251</v>
      </c>
      <c r="I21" s="170">
        <v>172.15</v>
      </c>
      <c r="J21" s="170">
        <v>37.29</v>
      </c>
      <c r="K21" s="170">
        <v>42.61</v>
      </c>
      <c r="L21" s="169">
        <v>718</v>
      </c>
      <c r="M21" s="148">
        <v>626.66999999999996</v>
      </c>
      <c r="N21" s="168">
        <v>44.51</v>
      </c>
    </row>
    <row r="22" spans="1:14">
      <c r="A22" s="660" t="s">
        <v>43</v>
      </c>
      <c r="B22" s="642">
        <v>5</v>
      </c>
      <c r="C22" s="642">
        <v>6</v>
      </c>
      <c r="D22" s="642">
        <v>13</v>
      </c>
      <c r="E22" s="642">
        <v>345</v>
      </c>
      <c r="F22" s="642">
        <v>303</v>
      </c>
      <c r="G22" s="642">
        <v>42</v>
      </c>
      <c r="H22" s="642">
        <v>143</v>
      </c>
      <c r="I22" s="690">
        <v>103.4</v>
      </c>
      <c r="J22" s="690">
        <v>23.64</v>
      </c>
      <c r="K22" s="690">
        <v>41.46</v>
      </c>
      <c r="L22" s="642">
        <v>435</v>
      </c>
      <c r="M22" s="658">
        <v>369.49</v>
      </c>
      <c r="N22" s="689">
        <v>42.05</v>
      </c>
    </row>
    <row r="23" spans="1:14">
      <c r="A23" s="150" t="s">
        <v>42</v>
      </c>
      <c r="B23" s="169">
        <v>6</v>
      </c>
      <c r="C23" s="169">
        <v>6</v>
      </c>
      <c r="D23" s="169">
        <v>26</v>
      </c>
      <c r="E23" s="169">
        <v>593</v>
      </c>
      <c r="F23" s="169">
        <v>502</v>
      </c>
      <c r="G23" s="169">
        <v>91</v>
      </c>
      <c r="H23" s="169">
        <v>291</v>
      </c>
      <c r="I23" s="170">
        <v>211.89</v>
      </c>
      <c r="J23" s="170">
        <v>40.94</v>
      </c>
      <c r="K23" s="170">
        <v>43.76</v>
      </c>
      <c r="L23" s="169">
        <v>931</v>
      </c>
      <c r="M23" s="148">
        <v>775.23</v>
      </c>
      <c r="N23" s="168">
        <v>42.14</v>
      </c>
    </row>
    <row r="24" spans="1:14">
      <c r="A24" s="660" t="s">
        <v>41</v>
      </c>
      <c r="B24" s="642">
        <v>1</v>
      </c>
      <c r="C24" s="642">
        <v>5</v>
      </c>
      <c r="D24" s="642">
        <v>12</v>
      </c>
      <c r="E24" s="642">
        <v>299</v>
      </c>
      <c r="F24" s="642">
        <v>265</v>
      </c>
      <c r="G24" s="642">
        <v>34</v>
      </c>
      <c r="H24" s="642">
        <v>132</v>
      </c>
      <c r="I24" s="690">
        <v>88.86</v>
      </c>
      <c r="J24" s="690">
        <v>19.170000000000002</v>
      </c>
      <c r="K24" s="690">
        <v>41.21</v>
      </c>
      <c r="L24" s="642">
        <v>426</v>
      </c>
      <c r="M24" s="658">
        <v>359.17</v>
      </c>
      <c r="N24" s="689">
        <v>42.47</v>
      </c>
    </row>
    <row r="25" spans="1:14">
      <c r="A25" s="150" t="s">
        <v>40</v>
      </c>
      <c r="B25" s="169">
        <v>5</v>
      </c>
      <c r="C25" s="169">
        <v>5</v>
      </c>
      <c r="D25" s="169">
        <v>12</v>
      </c>
      <c r="E25" s="169">
        <v>485</v>
      </c>
      <c r="F25" s="169">
        <v>434</v>
      </c>
      <c r="G25" s="169">
        <v>51</v>
      </c>
      <c r="H25" s="169">
        <v>195</v>
      </c>
      <c r="I25" s="170">
        <v>135.24</v>
      </c>
      <c r="J25" s="170">
        <v>29.43</v>
      </c>
      <c r="K25" s="170">
        <v>40.86</v>
      </c>
      <c r="L25" s="169">
        <v>625</v>
      </c>
      <c r="M25" s="148">
        <v>546.41999999999996</v>
      </c>
      <c r="N25" s="168">
        <v>44.3</v>
      </c>
    </row>
    <row r="26" spans="1:14">
      <c r="A26" s="660" t="s">
        <v>39</v>
      </c>
      <c r="B26" s="642">
        <v>14</v>
      </c>
      <c r="C26" s="642">
        <v>14</v>
      </c>
      <c r="D26" s="642">
        <v>34</v>
      </c>
      <c r="E26" s="642">
        <v>1009</v>
      </c>
      <c r="F26" s="642">
        <v>883</v>
      </c>
      <c r="G26" s="642">
        <v>126</v>
      </c>
      <c r="H26" s="642">
        <v>568</v>
      </c>
      <c r="I26" s="690">
        <v>378.88</v>
      </c>
      <c r="J26" s="690">
        <v>124.67</v>
      </c>
      <c r="K26" s="690">
        <v>42.05</v>
      </c>
      <c r="L26" s="642">
        <v>1451</v>
      </c>
      <c r="M26" s="658">
        <v>1241.5999999999999</v>
      </c>
      <c r="N26" s="689">
        <v>43.26</v>
      </c>
    </row>
    <row r="27" spans="1:14">
      <c r="A27" s="150" t="s">
        <v>38</v>
      </c>
      <c r="B27" s="169">
        <v>6</v>
      </c>
      <c r="C27" s="169">
        <v>6</v>
      </c>
      <c r="D27" s="169">
        <v>23</v>
      </c>
      <c r="E27" s="169">
        <v>605</v>
      </c>
      <c r="F27" s="169">
        <v>545</v>
      </c>
      <c r="G27" s="169">
        <v>60</v>
      </c>
      <c r="H27" s="169">
        <v>312</v>
      </c>
      <c r="I27" s="170">
        <v>222.39</v>
      </c>
      <c r="J27" s="170">
        <v>72.94</v>
      </c>
      <c r="K27" s="170">
        <v>42.92</v>
      </c>
      <c r="L27" s="169">
        <v>657</v>
      </c>
      <c r="M27" s="148">
        <v>594.21</v>
      </c>
      <c r="N27" s="168">
        <v>44.84</v>
      </c>
    </row>
    <row r="28" spans="1:14">
      <c r="A28" s="660" t="s">
        <v>36</v>
      </c>
      <c r="B28" s="642">
        <v>15</v>
      </c>
      <c r="C28" s="642">
        <v>15</v>
      </c>
      <c r="D28" s="642">
        <v>38</v>
      </c>
      <c r="E28" s="642">
        <v>977</v>
      </c>
      <c r="F28" s="642">
        <v>859</v>
      </c>
      <c r="G28" s="642">
        <v>118</v>
      </c>
      <c r="H28" s="642">
        <v>482</v>
      </c>
      <c r="I28" s="690">
        <v>345.38</v>
      </c>
      <c r="J28" s="690">
        <v>97.17</v>
      </c>
      <c r="K28" s="690">
        <v>42.25</v>
      </c>
      <c r="L28" s="642">
        <v>1438</v>
      </c>
      <c r="M28" s="658">
        <v>1299.3499999999999</v>
      </c>
      <c r="N28" s="689">
        <v>42.83</v>
      </c>
    </row>
    <row r="29" spans="1:14">
      <c r="A29" s="150" t="s">
        <v>37</v>
      </c>
      <c r="B29" s="169">
        <v>5</v>
      </c>
      <c r="C29" s="169">
        <v>5</v>
      </c>
      <c r="D29" s="169">
        <v>13</v>
      </c>
      <c r="E29" s="169">
        <v>515</v>
      </c>
      <c r="F29" s="169">
        <v>450</v>
      </c>
      <c r="G29" s="169">
        <v>65</v>
      </c>
      <c r="H29" s="169">
        <v>209</v>
      </c>
      <c r="I29" s="170">
        <v>158.65</v>
      </c>
      <c r="J29" s="170">
        <v>44.27</v>
      </c>
      <c r="K29" s="170">
        <v>40.76</v>
      </c>
      <c r="L29" s="169">
        <v>743</v>
      </c>
      <c r="M29" s="148">
        <v>625.91999999999996</v>
      </c>
      <c r="N29" s="168">
        <v>41.36</v>
      </c>
    </row>
    <row r="30" spans="1:14" ht="13.5" thickBot="1">
      <c r="A30" s="146" t="s">
        <v>50</v>
      </c>
      <c r="B30" s="166">
        <v>105</v>
      </c>
      <c r="C30" s="166">
        <v>117</v>
      </c>
      <c r="D30" s="166">
        <v>310</v>
      </c>
      <c r="E30" s="166">
        <v>9084</v>
      </c>
      <c r="F30" s="166">
        <v>8092</v>
      </c>
      <c r="G30" s="166">
        <v>992</v>
      </c>
      <c r="H30" s="166">
        <v>4345</v>
      </c>
      <c r="I30" s="167">
        <v>3049.92</v>
      </c>
      <c r="J30" s="167">
        <v>922.95</v>
      </c>
      <c r="K30" s="167">
        <v>42.23</v>
      </c>
      <c r="L30" s="166">
        <v>11901</v>
      </c>
      <c r="M30" s="144">
        <v>10226.66</v>
      </c>
      <c r="N30" s="165">
        <v>43.37</v>
      </c>
    </row>
    <row r="32" spans="1:14" ht="15.75" thickBot="1">
      <c r="A32" s="612" t="s">
        <v>583</v>
      </c>
      <c r="B32" s="666"/>
      <c r="C32" s="613"/>
      <c r="D32" s="613"/>
      <c r="E32" s="613"/>
      <c r="F32" s="613"/>
      <c r="G32" s="613"/>
      <c r="H32" s="613"/>
      <c r="I32" s="613"/>
      <c r="J32" s="613"/>
      <c r="K32" s="613"/>
      <c r="L32" s="665"/>
      <c r="M32" s="613"/>
      <c r="N32" s="679"/>
    </row>
    <row r="33" spans="1:14" ht="12.75" customHeight="1">
      <c r="A33" s="782" t="s">
        <v>49</v>
      </c>
      <c r="B33" s="786" t="s">
        <v>548</v>
      </c>
      <c r="C33" s="786"/>
      <c r="D33" s="786"/>
      <c r="E33" s="786" t="s">
        <v>277</v>
      </c>
      <c r="F33" s="786"/>
      <c r="G33" s="786"/>
      <c r="H33" s="786" t="s">
        <v>547</v>
      </c>
      <c r="I33" s="786"/>
      <c r="J33" s="786"/>
      <c r="K33" s="786"/>
      <c r="L33" s="786"/>
      <c r="M33" s="786"/>
      <c r="N33" s="789"/>
    </row>
    <row r="34" spans="1:14" ht="12.75" customHeight="1">
      <c r="A34" s="783"/>
      <c r="B34" s="787"/>
      <c r="C34" s="787"/>
      <c r="D34" s="787"/>
      <c r="E34" s="787"/>
      <c r="F34" s="787"/>
      <c r="G34" s="787"/>
      <c r="H34" s="780" t="s">
        <v>287</v>
      </c>
      <c r="I34" s="780"/>
      <c r="J34" s="780"/>
      <c r="K34" s="780"/>
      <c r="L34" s="780" t="s">
        <v>508</v>
      </c>
      <c r="M34" s="780"/>
      <c r="N34" s="790"/>
    </row>
    <row r="35" spans="1:14" ht="12.75" customHeight="1">
      <c r="A35" s="783"/>
      <c r="B35" s="780" t="s">
        <v>507</v>
      </c>
      <c r="C35" s="780" t="s">
        <v>546</v>
      </c>
      <c r="D35" s="780" t="s">
        <v>505</v>
      </c>
      <c r="E35" s="780" t="s">
        <v>50</v>
      </c>
      <c r="F35" s="780" t="s">
        <v>545</v>
      </c>
      <c r="G35" s="780" t="s">
        <v>544</v>
      </c>
      <c r="H35" s="778" t="s">
        <v>78</v>
      </c>
      <c r="I35" s="776" t="s">
        <v>284</v>
      </c>
      <c r="J35" s="776"/>
      <c r="K35" s="776" t="s">
        <v>504</v>
      </c>
      <c r="L35" s="778" t="s">
        <v>78</v>
      </c>
      <c r="M35" s="776" t="s">
        <v>284</v>
      </c>
      <c r="N35" s="791" t="s">
        <v>504</v>
      </c>
    </row>
    <row r="36" spans="1:14" ht="26.25" thickBot="1">
      <c r="A36" s="784"/>
      <c r="B36" s="781"/>
      <c r="C36" s="781"/>
      <c r="D36" s="781"/>
      <c r="E36" s="781"/>
      <c r="F36" s="781"/>
      <c r="G36" s="781"/>
      <c r="H36" s="779"/>
      <c r="I36" s="164" t="s">
        <v>76</v>
      </c>
      <c r="J36" s="164" t="s">
        <v>543</v>
      </c>
      <c r="K36" s="777"/>
      <c r="L36" s="779"/>
      <c r="M36" s="777"/>
      <c r="N36" s="792"/>
    </row>
    <row r="37" spans="1:14">
      <c r="A37" s="664" t="s">
        <v>35</v>
      </c>
      <c r="B37" s="641">
        <v>3</v>
      </c>
      <c r="C37" s="641">
        <v>3</v>
      </c>
      <c r="D37" s="641">
        <v>4</v>
      </c>
      <c r="E37" s="641">
        <v>107</v>
      </c>
      <c r="F37" s="641">
        <v>107</v>
      </c>
      <c r="G37" s="641">
        <v>0</v>
      </c>
      <c r="H37" s="641">
        <v>31</v>
      </c>
      <c r="I37" s="692">
        <v>21.41</v>
      </c>
      <c r="J37" s="692">
        <v>1.87</v>
      </c>
      <c r="K37" s="692">
        <v>49.83</v>
      </c>
      <c r="L37" s="641">
        <v>86</v>
      </c>
      <c r="M37" s="662">
        <v>76.900000000000006</v>
      </c>
      <c r="N37" s="691">
        <v>51.51</v>
      </c>
    </row>
    <row r="38" spans="1:14">
      <c r="A38" s="150" t="s">
        <v>48</v>
      </c>
      <c r="B38" s="169">
        <v>0</v>
      </c>
      <c r="C38" s="169">
        <v>0</v>
      </c>
      <c r="D38" s="169">
        <v>0</v>
      </c>
      <c r="E38" s="169">
        <v>0</v>
      </c>
      <c r="F38" s="169">
        <v>0</v>
      </c>
      <c r="G38" s="169">
        <v>0</v>
      </c>
      <c r="H38" s="169">
        <v>0</v>
      </c>
      <c r="I38" s="170">
        <v>0</v>
      </c>
      <c r="J38" s="170">
        <v>0</v>
      </c>
      <c r="K38" s="170">
        <v>0</v>
      </c>
      <c r="L38" s="169">
        <v>0</v>
      </c>
      <c r="M38" s="148">
        <v>0</v>
      </c>
      <c r="N38" s="168">
        <v>0</v>
      </c>
    </row>
    <row r="39" spans="1:14">
      <c r="A39" s="660" t="s">
        <v>47</v>
      </c>
      <c r="B39" s="642">
        <v>0</v>
      </c>
      <c r="C39" s="642">
        <v>0</v>
      </c>
      <c r="D39" s="642">
        <v>0</v>
      </c>
      <c r="E39" s="642">
        <v>0</v>
      </c>
      <c r="F39" s="642">
        <v>0</v>
      </c>
      <c r="G39" s="642">
        <v>0</v>
      </c>
      <c r="H39" s="642">
        <v>0</v>
      </c>
      <c r="I39" s="690">
        <v>0</v>
      </c>
      <c r="J39" s="690">
        <v>0</v>
      </c>
      <c r="K39" s="690">
        <v>0</v>
      </c>
      <c r="L39" s="642">
        <v>0</v>
      </c>
      <c r="M39" s="658">
        <v>0</v>
      </c>
      <c r="N39" s="689">
        <v>0</v>
      </c>
    </row>
    <row r="40" spans="1:14">
      <c r="A40" s="150" t="s">
        <v>46</v>
      </c>
      <c r="B40" s="169">
        <v>1</v>
      </c>
      <c r="C40" s="169">
        <v>1</v>
      </c>
      <c r="D40" s="169">
        <v>1</v>
      </c>
      <c r="E40" s="169">
        <v>46</v>
      </c>
      <c r="F40" s="169">
        <v>46</v>
      </c>
      <c r="G40" s="169">
        <v>0</v>
      </c>
      <c r="H40" s="169">
        <v>6</v>
      </c>
      <c r="I40" s="170">
        <v>6</v>
      </c>
      <c r="J40" s="170">
        <v>0</v>
      </c>
      <c r="K40" s="170">
        <v>49.67</v>
      </c>
      <c r="L40" s="169">
        <v>30</v>
      </c>
      <c r="M40" s="148">
        <v>27.2</v>
      </c>
      <c r="N40" s="168">
        <v>50.31</v>
      </c>
    </row>
    <row r="41" spans="1:14">
      <c r="A41" s="660" t="s">
        <v>45</v>
      </c>
      <c r="B41" s="642">
        <v>0</v>
      </c>
      <c r="C41" s="642">
        <v>0</v>
      </c>
      <c r="D41" s="642">
        <v>0</v>
      </c>
      <c r="E41" s="642">
        <v>0</v>
      </c>
      <c r="F41" s="642">
        <v>0</v>
      </c>
      <c r="G41" s="642">
        <v>0</v>
      </c>
      <c r="H41" s="642">
        <v>0</v>
      </c>
      <c r="I41" s="690">
        <v>0</v>
      </c>
      <c r="J41" s="690">
        <v>0</v>
      </c>
      <c r="K41" s="690">
        <v>0</v>
      </c>
      <c r="L41" s="642">
        <v>0</v>
      </c>
      <c r="M41" s="658">
        <v>0</v>
      </c>
      <c r="N41" s="689">
        <v>0</v>
      </c>
    </row>
    <row r="42" spans="1:14">
      <c r="A42" s="150" t="s">
        <v>44</v>
      </c>
      <c r="B42" s="169">
        <v>0</v>
      </c>
      <c r="C42" s="169">
        <v>0</v>
      </c>
      <c r="D42" s="169">
        <v>0</v>
      </c>
      <c r="E42" s="169">
        <v>0</v>
      </c>
      <c r="F42" s="169">
        <v>0</v>
      </c>
      <c r="G42" s="169">
        <v>0</v>
      </c>
      <c r="H42" s="169">
        <v>0</v>
      </c>
      <c r="I42" s="170">
        <v>0</v>
      </c>
      <c r="J42" s="170">
        <v>0</v>
      </c>
      <c r="K42" s="170">
        <v>0</v>
      </c>
      <c r="L42" s="169">
        <v>0</v>
      </c>
      <c r="M42" s="148">
        <v>0</v>
      </c>
      <c r="N42" s="168">
        <v>0</v>
      </c>
    </row>
    <row r="43" spans="1:14">
      <c r="A43" s="660" t="s">
        <v>43</v>
      </c>
      <c r="B43" s="642">
        <v>0</v>
      </c>
      <c r="C43" s="642">
        <v>0</v>
      </c>
      <c r="D43" s="642">
        <v>0</v>
      </c>
      <c r="E43" s="642">
        <v>0</v>
      </c>
      <c r="F43" s="642">
        <v>0</v>
      </c>
      <c r="G43" s="642">
        <v>0</v>
      </c>
      <c r="H43" s="642">
        <v>0</v>
      </c>
      <c r="I43" s="690">
        <v>0</v>
      </c>
      <c r="J43" s="690">
        <v>0</v>
      </c>
      <c r="K43" s="690">
        <v>0</v>
      </c>
      <c r="L43" s="642">
        <v>0</v>
      </c>
      <c r="M43" s="658">
        <v>0</v>
      </c>
      <c r="N43" s="689">
        <v>0</v>
      </c>
    </row>
    <row r="44" spans="1:14">
      <c r="A44" s="150" t="s">
        <v>42</v>
      </c>
      <c r="B44" s="169">
        <v>0</v>
      </c>
      <c r="C44" s="169">
        <v>0</v>
      </c>
      <c r="D44" s="169">
        <v>0</v>
      </c>
      <c r="E44" s="169">
        <v>0</v>
      </c>
      <c r="F44" s="169">
        <v>0</v>
      </c>
      <c r="G44" s="169">
        <v>0</v>
      </c>
      <c r="H44" s="169">
        <v>0</v>
      </c>
      <c r="I44" s="170">
        <v>0</v>
      </c>
      <c r="J44" s="170">
        <v>0</v>
      </c>
      <c r="K44" s="170">
        <v>0</v>
      </c>
      <c r="L44" s="169">
        <v>0</v>
      </c>
      <c r="M44" s="148">
        <v>0</v>
      </c>
      <c r="N44" s="168">
        <v>0</v>
      </c>
    </row>
    <row r="45" spans="1:14">
      <c r="A45" s="660" t="s">
        <v>41</v>
      </c>
      <c r="B45" s="642">
        <v>1</v>
      </c>
      <c r="C45" s="642">
        <v>1</v>
      </c>
      <c r="D45" s="642">
        <v>1</v>
      </c>
      <c r="E45" s="642">
        <v>4</v>
      </c>
      <c r="F45" s="642">
        <v>4</v>
      </c>
      <c r="G45" s="642">
        <v>0</v>
      </c>
      <c r="H45" s="642">
        <v>7</v>
      </c>
      <c r="I45" s="690">
        <v>4.2</v>
      </c>
      <c r="J45" s="690">
        <v>0</v>
      </c>
      <c r="K45" s="690">
        <v>44.48</v>
      </c>
      <c r="L45" s="642">
        <v>15</v>
      </c>
      <c r="M45" s="658">
        <v>12.33</v>
      </c>
      <c r="N45" s="689">
        <v>40.619999999999997</v>
      </c>
    </row>
    <row r="46" spans="1:14">
      <c r="A46" s="150" t="s">
        <v>40</v>
      </c>
      <c r="B46" s="169">
        <v>0</v>
      </c>
      <c r="C46" s="169">
        <v>0</v>
      </c>
      <c r="D46" s="169">
        <v>0</v>
      </c>
      <c r="E46" s="169">
        <v>0</v>
      </c>
      <c r="F46" s="169">
        <v>0</v>
      </c>
      <c r="G46" s="169">
        <v>0</v>
      </c>
      <c r="H46" s="169">
        <v>0</v>
      </c>
      <c r="I46" s="170">
        <v>0</v>
      </c>
      <c r="J46" s="170">
        <v>0</v>
      </c>
      <c r="K46" s="170">
        <v>0</v>
      </c>
      <c r="L46" s="169">
        <v>0</v>
      </c>
      <c r="M46" s="148">
        <v>0</v>
      </c>
      <c r="N46" s="168">
        <v>0</v>
      </c>
    </row>
    <row r="47" spans="1:14">
      <c r="A47" s="660" t="s">
        <v>39</v>
      </c>
      <c r="B47" s="642">
        <v>1</v>
      </c>
      <c r="C47" s="642">
        <v>1</v>
      </c>
      <c r="D47" s="642">
        <v>2</v>
      </c>
      <c r="E47" s="642">
        <v>74</v>
      </c>
      <c r="F47" s="642">
        <v>74</v>
      </c>
      <c r="G47" s="642">
        <v>0</v>
      </c>
      <c r="H47" s="642">
        <v>34</v>
      </c>
      <c r="I47" s="690">
        <v>30.45</v>
      </c>
      <c r="J47" s="690">
        <v>7.05</v>
      </c>
      <c r="K47" s="690">
        <v>33.51</v>
      </c>
      <c r="L47" s="642">
        <v>87</v>
      </c>
      <c r="M47" s="658">
        <v>75.5</v>
      </c>
      <c r="N47" s="689">
        <v>40.98</v>
      </c>
    </row>
    <row r="48" spans="1:14">
      <c r="A48" s="150" t="s">
        <v>38</v>
      </c>
      <c r="B48" s="169">
        <v>0</v>
      </c>
      <c r="C48" s="169">
        <v>0</v>
      </c>
      <c r="D48" s="169">
        <v>0</v>
      </c>
      <c r="E48" s="169">
        <v>0</v>
      </c>
      <c r="F48" s="169">
        <v>0</v>
      </c>
      <c r="G48" s="169">
        <v>0</v>
      </c>
      <c r="H48" s="169">
        <v>0</v>
      </c>
      <c r="I48" s="170">
        <v>0</v>
      </c>
      <c r="J48" s="170">
        <v>0</v>
      </c>
      <c r="K48" s="170">
        <v>0</v>
      </c>
      <c r="L48" s="169">
        <v>0</v>
      </c>
      <c r="M48" s="148">
        <v>0</v>
      </c>
      <c r="N48" s="168">
        <v>0</v>
      </c>
    </row>
    <row r="49" spans="1:14">
      <c r="A49" s="660" t="s">
        <v>36</v>
      </c>
      <c r="B49" s="642">
        <v>2</v>
      </c>
      <c r="C49" s="642">
        <v>2</v>
      </c>
      <c r="D49" s="642">
        <v>3</v>
      </c>
      <c r="E49" s="642">
        <v>92</v>
      </c>
      <c r="F49" s="642">
        <v>92</v>
      </c>
      <c r="G49" s="642">
        <v>0</v>
      </c>
      <c r="H49" s="642">
        <v>22</v>
      </c>
      <c r="I49" s="690">
        <v>15.7</v>
      </c>
      <c r="J49" s="690">
        <v>2.16</v>
      </c>
      <c r="K49" s="690">
        <v>49.28</v>
      </c>
      <c r="L49" s="642">
        <v>62</v>
      </c>
      <c r="M49" s="658">
        <v>58.87</v>
      </c>
      <c r="N49" s="689">
        <v>50.07</v>
      </c>
    </row>
    <row r="50" spans="1:14">
      <c r="A50" s="150" t="s">
        <v>37</v>
      </c>
      <c r="B50" s="169">
        <v>1</v>
      </c>
      <c r="C50" s="169">
        <v>1</v>
      </c>
      <c r="D50" s="169">
        <v>1</v>
      </c>
      <c r="E50" s="169">
        <v>30</v>
      </c>
      <c r="F50" s="169">
        <v>30</v>
      </c>
      <c r="G50" s="169">
        <v>0</v>
      </c>
      <c r="H50" s="169">
        <v>7</v>
      </c>
      <c r="I50" s="170">
        <v>5.3</v>
      </c>
      <c r="J50" s="170">
        <v>0.39</v>
      </c>
      <c r="K50" s="170">
        <v>46.96</v>
      </c>
      <c r="L50" s="169">
        <v>32</v>
      </c>
      <c r="M50" s="148">
        <v>28.25</v>
      </c>
      <c r="N50" s="168">
        <v>43.1</v>
      </c>
    </row>
    <row r="51" spans="1:14" ht="13.5" thickBot="1">
      <c r="A51" s="146" t="s">
        <v>50</v>
      </c>
      <c r="B51" s="166">
        <v>9</v>
      </c>
      <c r="C51" s="166">
        <v>9</v>
      </c>
      <c r="D51" s="166">
        <v>12</v>
      </c>
      <c r="E51" s="166">
        <v>353</v>
      </c>
      <c r="F51" s="166">
        <v>353</v>
      </c>
      <c r="G51" s="166">
        <v>0</v>
      </c>
      <c r="H51" s="166">
        <v>107</v>
      </c>
      <c r="I51" s="167">
        <v>83.06</v>
      </c>
      <c r="J51" s="167">
        <v>11.47</v>
      </c>
      <c r="K51" s="167">
        <v>43.28</v>
      </c>
      <c r="L51" s="166">
        <v>312</v>
      </c>
      <c r="M51" s="144">
        <v>279.05</v>
      </c>
      <c r="N51" s="165">
        <v>46.91</v>
      </c>
    </row>
    <row r="53" spans="1:14" ht="15.75" thickBot="1">
      <c r="A53" s="612" t="s">
        <v>582</v>
      </c>
      <c r="B53" s="666"/>
      <c r="C53" s="613"/>
      <c r="D53" s="613"/>
      <c r="E53" s="613"/>
      <c r="F53" s="613"/>
      <c r="G53" s="613"/>
      <c r="H53" s="613"/>
      <c r="I53" s="613"/>
      <c r="J53" s="613"/>
      <c r="K53" s="613"/>
      <c r="L53" s="665"/>
      <c r="M53" s="613"/>
      <c r="N53" s="679"/>
    </row>
    <row r="54" spans="1:14" ht="12.75" customHeight="1">
      <c r="A54" s="782" t="s">
        <v>49</v>
      </c>
      <c r="B54" s="786" t="s">
        <v>548</v>
      </c>
      <c r="C54" s="786"/>
      <c r="D54" s="786"/>
      <c r="E54" s="786" t="s">
        <v>277</v>
      </c>
      <c r="F54" s="786"/>
      <c r="G54" s="786"/>
      <c r="H54" s="786" t="s">
        <v>547</v>
      </c>
      <c r="I54" s="786"/>
      <c r="J54" s="786"/>
      <c r="K54" s="786"/>
      <c r="L54" s="786"/>
      <c r="M54" s="786"/>
      <c r="N54" s="789"/>
    </row>
    <row r="55" spans="1:14" ht="12.75" customHeight="1">
      <c r="A55" s="783"/>
      <c r="B55" s="787"/>
      <c r="C55" s="787"/>
      <c r="D55" s="787"/>
      <c r="E55" s="787"/>
      <c r="F55" s="787"/>
      <c r="G55" s="787"/>
      <c r="H55" s="780" t="s">
        <v>287</v>
      </c>
      <c r="I55" s="780"/>
      <c r="J55" s="780"/>
      <c r="K55" s="780"/>
      <c r="L55" s="780" t="s">
        <v>508</v>
      </c>
      <c r="M55" s="780"/>
      <c r="N55" s="790"/>
    </row>
    <row r="56" spans="1:14" ht="12.75" customHeight="1">
      <c r="A56" s="783"/>
      <c r="B56" s="780" t="s">
        <v>507</v>
      </c>
      <c r="C56" s="780" t="s">
        <v>546</v>
      </c>
      <c r="D56" s="780" t="s">
        <v>505</v>
      </c>
      <c r="E56" s="780" t="s">
        <v>50</v>
      </c>
      <c r="F56" s="780" t="s">
        <v>545</v>
      </c>
      <c r="G56" s="780" t="s">
        <v>544</v>
      </c>
      <c r="H56" s="778" t="s">
        <v>78</v>
      </c>
      <c r="I56" s="776" t="s">
        <v>284</v>
      </c>
      <c r="J56" s="776"/>
      <c r="K56" s="776" t="s">
        <v>504</v>
      </c>
      <c r="L56" s="778" t="s">
        <v>78</v>
      </c>
      <c r="M56" s="776" t="s">
        <v>284</v>
      </c>
      <c r="N56" s="791" t="s">
        <v>504</v>
      </c>
    </row>
    <row r="57" spans="1:14" ht="26.25" thickBot="1">
      <c r="A57" s="784"/>
      <c r="B57" s="781"/>
      <c r="C57" s="781"/>
      <c r="D57" s="781"/>
      <c r="E57" s="781"/>
      <c r="F57" s="781"/>
      <c r="G57" s="781"/>
      <c r="H57" s="779"/>
      <c r="I57" s="164" t="s">
        <v>76</v>
      </c>
      <c r="J57" s="164" t="s">
        <v>543</v>
      </c>
      <c r="K57" s="777"/>
      <c r="L57" s="779"/>
      <c r="M57" s="777"/>
      <c r="N57" s="792"/>
    </row>
    <row r="58" spans="1:14">
      <c r="A58" s="664" t="s">
        <v>35</v>
      </c>
      <c r="B58" s="641">
        <v>6</v>
      </c>
      <c r="C58" s="641">
        <v>6</v>
      </c>
      <c r="D58" s="641">
        <v>16</v>
      </c>
      <c r="E58" s="641">
        <v>387</v>
      </c>
      <c r="F58" s="641">
        <v>266</v>
      </c>
      <c r="G58" s="641">
        <v>121</v>
      </c>
      <c r="H58" s="641">
        <v>370</v>
      </c>
      <c r="I58" s="692">
        <v>270.83</v>
      </c>
      <c r="J58" s="692">
        <v>97.93</v>
      </c>
      <c r="K58" s="692">
        <v>43.1</v>
      </c>
      <c r="L58" s="641">
        <v>842</v>
      </c>
      <c r="M58" s="662">
        <v>751.28</v>
      </c>
      <c r="N58" s="691">
        <v>45.36</v>
      </c>
    </row>
    <row r="59" spans="1:14">
      <c r="A59" s="150" t="s">
        <v>48</v>
      </c>
      <c r="B59" s="169">
        <v>0</v>
      </c>
      <c r="C59" s="169">
        <v>0</v>
      </c>
      <c r="D59" s="169">
        <v>0</v>
      </c>
      <c r="E59" s="169">
        <v>0</v>
      </c>
      <c r="F59" s="169">
        <v>0</v>
      </c>
      <c r="G59" s="169">
        <v>0</v>
      </c>
      <c r="H59" s="169">
        <v>0</v>
      </c>
      <c r="I59" s="170">
        <v>0</v>
      </c>
      <c r="J59" s="170">
        <v>0</v>
      </c>
      <c r="K59" s="170">
        <v>0</v>
      </c>
      <c r="L59" s="169">
        <v>0</v>
      </c>
      <c r="M59" s="148">
        <v>0</v>
      </c>
      <c r="N59" s="168">
        <v>0</v>
      </c>
    </row>
    <row r="60" spans="1:14">
      <c r="A60" s="660" t="s">
        <v>47</v>
      </c>
      <c r="B60" s="642">
        <v>1</v>
      </c>
      <c r="C60" s="642">
        <v>1</v>
      </c>
      <c r="D60" s="642">
        <v>3</v>
      </c>
      <c r="E60" s="642">
        <v>62</v>
      </c>
      <c r="F60" s="642">
        <v>48</v>
      </c>
      <c r="G60" s="642">
        <v>14</v>
      </c>
      <c r="H60" s="642">
        <v>33</v>
      </c>
      <c r="I60" s="690">
        <v>27.97</v>
      </c>
      <c r="J60" s="690">
        <v>12.92</v>
      </c>
      <c r="K60" s="690">
        <v>44.16</v>
      </c>
      <c r="L60" s="642">
        <v>75</v>
      </c>
      <c r="M60" s="658">
        <v>71.7</v>
      </c>
      <c r="N60" s="689">
        <v>44.18</v>
      </c>
    </row>
    <row r="61" spans="1:14">
      <c r="A61" s="150" t="s">
        <v>46</v>
      </c>
      <c r="B61" s="169">
        <v>1</v>
      </c>
      <c r="C61" s="169">
        <v>1</v>
      </c>
      <c r="D61" s="169">
        <v>2</v>
      </c>
      <c r="E61" s="169">
        <v>40</v>
      </c>
      <c r="F61" s="169">
        <v>30</v>
      </c>
      <c r="G61" s="169">
        <v>10</v>
      </c>
      <c r="H61" s="169">
        <v>47</v>
      </c>
      <c r="I61" s="170">
        <v>36.82</v>
      </c>
      <c r="J61" s="170">
        <v>18.04</v>
      </c>
      <c r="K61" s="170">
        <v>40.28</v>
      </c>
      <c r="L61" s="169">
        <v>100</v>
      </c>
      <c r="M61" s="148">
        <v>89.12</v>
      </c>
      <c r="N61" s="168">
        <v>37.9</v>
      </c>
    </row>
    <row r="62" spans="1:14">
      <c r="A62" s="660" t="s">
        <v>45</v>
      </c>
      <c r="B62" s="642">
        <v>1</v>
      </c>
      <c r="C62" s="642">
        <v>1</v>
      </c>
      <c r="D62" s="642">
        <v>1</v>
      </c>
      <c r="E62" s="642">
        <v>15</v>
      </c>
      <c r="F62" s="642">
        <v>15</v>
      </c>
      <c r="G62" s="642">
        <v>0</v>
      </c>
      <c r="H62" s="642">
        <v>24</v>
      </c>
      <c r="I62" s="690">
        <v>17.18</v>
      </c>
      <c r="J62" s="690">
        <v>0</v>
      </c>
      <c r="K62" s="690">
        <v>43.71</v>
      </c>
      <c r="L62" s="642">
        <v>56</v>
      </c>
      <c r="M62" s="658">
        <v>44.94</v>
      </c>
      <c r="N62" s="689">
        <v>39.979999999999997</v>
      </c>
    </row>
    <row r="63" spans="1:14">
      <c r="A63" s="150" t="s">
        <v>44</v>
      </c>
      <c r="B63" s="169">
        <v>1</v>
      </c>
      <c r="C63" s="169">
        <v>1</v>
      </c>
      <c r="D63" s="169">
        <v>2</v>
      </c>
      <c r="E63" s="169">
        <v>53</v>
      </c>
      <c r="F63" s="169">
        <v>39</v>
      </c>
      <c r="G63" s="169">
        <v>14</v>
      </c>
      <c r="H63" s="169">
        <v>22</v>
      </c>
      <c r="I63" s="170">
        <v>19.399999999999999</v>
      </c>
      <c r="J63" s="170">
        <v>7.01</v>
      </c>
      <c r="K63" s="170">
        <v>38.46</v>
      </c>
      <c r="L63" s="169">
        <v>109</v>
      </c>
      <c r="M63" s="148">
        <v>92.95</v>
      </c>
      <c r="N63" s="168">
        <v>40.520000000000003</v>
      </c>
    </row>
    <row r="64" spans="1:14">
      <c r="A64" s="660" t="s">
        <v>43</v>
      </c>
      <c r="B64" s="642">
        <v>1</v>
      </c>
      <c r="C64" s="642">
        <v>1</v>
      </c>
      <c r="D64" s="642">
        <v>3</v>
      </c>
      <c r="E64" s="642">
        <v>52</v>
      </c>
      <c r="F64" s="642">
        <v>29</v>
      </c>
      <c r="G64" s="642">
        <v>23</v>
      </c>
      <c r="H64" s="642">
        <v>38</v>
      </c>
      <c r="I64" s="690">
        <v>31.6</v>
      </c>
      <c r="J64" s="690">
        <v>10.01</v>
      </c>
      <c r="K64" s="690">
        <v>38.18</v>
      </c>
      <c r="L64" s="642">
        <v>121</v>
      </c>
      <c r="M64" s="658">
        <v>108.74</v>
      </c>
      <c r="N64" s="689">
        <v>36.799999999999997</v>
      </c>
    </row>
    <row r="65" spans="1:14">
      <c r="A65" s="150" t="s">
        <v>42</v>
      </c>
      <c r="B65" s="169">
        <v>0</v>
      </c>
      <c r="C65" s="169">
        <v>0</v>
      </c>
      <c r="D65" s="169">
        <v>0</v>
      </c>
      <c r="E65" s="169">
        <v>0</v>
      </c>
      <c r="F65" s="169">
        <v>0</v>
      </c>
      <c r="G65" s="169">
        <v>0</v>
      </c>
      <c r="H65" s="169">
        <v>0</v>
      </c>
      <c r="I65" s="170">
        <v>0</v>
      </c>
      <c r="J65" s="170">
        <v>0</v>
      </c>
      <c r="K65" s="170">
        <v>0</v>
      </c>
      <c r="L65" s="169">
        <v>0</v>
      </c>
      <c r="M65" s="148">
        <v>0</v>
      </c>
      <c r="N65" s="168">
        <v>0</v>
      </c>
    </row>
    <row r="66" spans="1:14">
      <c r="A66" s="660" t="s">
        <v>41</v>
      </c>
      <c r="B66" s="642">
        <v>1</v>
      </c>
      <c r="C66" s="642">
        <v>1</v>
      </c>
      <c r="D66" s="642">
        <v>3</v>
      </c>
      <c r="E66" s="642">
        <v>69</v>
      </c>
      <c r="F66" s="642">
        <v>54</v>
      </c>
      <c r="G66" s="642">
        <v>15</v>
      </c>
      <c r="H66" s="642">
        <v>33</v>
      </c>
      <c r="I66" s="690">
        <v>22.9</v>
      </c>
      <c r="J66" s="690">
        <v>0.27</v>
      </c>
      <c r="K66" s="690">
        <v>36.479999999999997</v>
      </c>
      <c r="L66" s="642">
        <v>118</v>
      </c>
      <c r="M66" s="658">
        <v>95.4</v>
      </c>
      <c r="N66" s="689">
        <v>40.049999999999997</v>
      </c>
    </row>
    <row r="67" spans="1:14">
      <c r="A67" s="150" t="s">
        <v>40</v>
      </c>
      <c r="B67" s="169">
        <v>1</v>
      </c>
      <c r="C67" s="169">
        <v>1</v>
      </c>
      <c r="D67" s="169">
        <v>2</v>
      </c>
      <c r="E67" s="169">
        <v>52</v>
      </c>
      <c r="F67" s="169">
        <v>44</v>
      </c>
      <c r="G67" s="169">
        <v>8</v>
      </c>
      <c r="H67" s="169">
        <v>29</v>
      </c>
      <c r="I67" s="170">
        <v>20.7</v>
      </c>
      <c r="J67" s="170">
        <v>1.97</v>
      </c>
      <c r="K67" s="170">
        <v>37.79</v>
      </c>
      <c r="L67" s="169">
        <v>80</v>
      </c>
      <c r="M67" s="148">
        <v>58.75</v>
      </c>
      <c r="N67" s="168">
        <v>40.44</v>
      </c>
    </row>
    <row r="68" spans="1:14">
      <c r="A68" s="660" t="s">
        <v>39</v>
      </c>
      <c r="B68" s="642">
        <v>3</v>
      </c>
      <c r="C68" s="642">
        <v>3</v>
      </c>
      <c r="D68" s="642">
        <v>9</v>
      </c>
      <c r="E68" s="642">
        <v>170</v>
      </c>
      <c r="F68" s="642">
        <v>127</v>
      </c>
      <c r="G68" s="642">
        <v>43</v>
      </c>
      <c r="H68" s="642">
        <v>139</v>
      </c>
      <c r="I68" s="690">
        <v>98.79</v>
      </c>
      <c r="J68" s="690">
        <v>44.56</v>
      </c>
      <c r="K68" s="690">
        <v>41.69</v>
      </c>
      <c r="L68" s="642">
        <v>320</v>
      </c>
      <c r="M68" s="658">
        <v>279.5</v>
      </c>
      <c r="N68" s="689">
        <v>43.66</v>
      </c>
    </row>
    <row r="69" spans="1:14">
      <c r="A69" s="150" t="s">
        <v>38</v>
      </c>
      <c r="B69" s="169">
        <v>0</v>
      </c>
      <c r="C69" s="169">
        <v>0</v>
      </c>
      <c r="D69" s="169">
        <v>0</v>
      </c>
      <c r="E69" s="169">
        <v>0</v>
      </c>
      <c r="F69" s="169">
        <v>0</v>
      </c>
      <c r="G69" s="169">
        <v>0</v>
      </c>
      <c r="H69" s="169">
        <v>0</v>
      </c>
      <c r="I69" s="170">
        <v>0</v>
      </c>
      <c r="J69" s="170">
        <v>0</v>
      </c>
      <c r="K69" s="170">
        <v>0</v>
      </c>
      <c r="L69" s="169">
        <v>0</v>
      </c>
      <c r="M69" s="148">
        <v>0</v>
      </c>
      <c r="N69" s="168">
        <v>0</v>
      </c>
    </row>
    <row r="70" spans="1:14">
      <c r="A70" s="660" t="s">
        <v>36</v>
      </c>
      <c r="B70" s="642">
        <v>3</v>
      </c>
      <c r="C70" s="642">
        <v>3</v>
      </c>
      <c r="D70" s="642">
        <v>8</v>
      </c>
      <c r="E70" s="642">
        <v>212</v>
      </c>
      <c r="F70" s="642">
        <v>183</v>
      </c>
      <c r="G70" s="642">
        <v>29</v>
      </c>
      <c r="H70" s="642">
        <v>131</v>
      </c>
      <c r="I70" s="690">
        <v>100.01</v>
      </c>
      <c r="J70" s="690">
        <v>31.78</v>
      </c>
      <c r="K70" s="690">
        <v>40.590000000000003</v>
      </c>
      <c r="L70" s="642">
        <v>399</v>
      </c>
      <c r="M70" s="658">
        <v>339.53</v>
      </c>
      <c r="N70" s="689">
        <v>41.7</v>
      </c>
    </row>
    <row r="71" spans="1:14">
      <c r="A71" s="150" t="s">
        <v>37</v>
      </c>
      <c r="B71" s="169">
        <v>0</v>
      </c>
      <c r="C71" s="169">
        <v>0</v>
      </c>
      <c r="D71" s="169">
        <v>0</v>
      </c>
      <c r="E71" s="169">
        <v>0</v>
      </c>
      <c r="F71" s="169">
        <v>0</v>
      </c>
      <c r="G71" s="169">
        <v>0</v>
      </c>
      <c r="H71" s="169">
        <v>0</v>
      </c>
      <c r="I71" s="170">
        <v>0</v>
      </c>
      <c r="J71" s="170">
        <v>0</v>
      </c>
      <c r="K71" s="170">
        <v>0</v>
      </c>
      <c r="L71" s="169">
        <v>0</v>
      </c>
      <c r="M71" s="148">
        <v>0</v>
      </c>
      <c r="N71" s="168">
        <v>0</v>
      </c>
    </row>
    <row r="72" spans="1:14" ht="13.5" thickBot="1">
      <c r="A72" s="146" t="s">
        <v>50</v>
      </c>
      <c r="B72" s="166">
        <v>19</v>
      </c>
      <c r="C72" s="166">
        <v>19</v>
      </c>
      <c r="D72" s="166">
        <v>49</v>
      </c>
      <c r="E72" s="166">
        <v>1112</v>
      </c>
      <c r="F72" s="166">
        <v>835</v>
      </c>
      <c r="G72" s="166">
        <v>277</v>
      </c>
      <c r="H72" s="166">
        <v>847</v>
      </c>
      <c r="I72" s="167">
        <v>646.20000000000005</v>
      </c>
      <c r="J72" s="167">
        <v>224.49</v>
      </c>
      <c r="K72" s="167">
        <v>41.61</v>
      </c>
      <c r="L72" s="166">
        <v>2220</v>
      </c>
      <c r="M72" s="144">
        <v>1931.91</v>
      </c>
      <c r="N72" s="165">
        <v>42.83</v>
      </c>
    </row>
    <row r="74" spans="1:14" ht="15.75" thickBot="1">
      <c r="A74" s="612" t="s">
        <v>581</v>
      </c>
      <c r="B74" s="666"/>
      <c r="C74" s="613"/>
      <c r="D74" s="613"/>
      <c r="E74" s="613"/>
      <c r="F74" s="613"/>
      <c r="G74" s="613"/>
      <c r="H74" s="613"/>
      <c r="I74" s="613"/>
      <c r="J74" s="613"/>
      <c r="K74" s="613"/>
      <c r="L74" s="665"/>
      <c r="M74" s="613"/>
      <c r="N74" s="679"/>
    </row>
    <row r="75" spans="1:14" ht="12.75" customHeight="1">
      <c r="A75" s="782" t="s">
        <v>49</v>
      </c>
      <c r="B75" s="786" t="s">
        <v>548</v>
      </c>
      <c r="C75" s="786"/>
      <c r="D75" s="786"/>
      <c r="E75" s="786" t="s">
        <v>277</v>
      </c>
      <c r="F75" s="786"/>
      <c r="G75" s="786"/>
      <c r="H75" s="786" t="s">
        <v>547</v>
      </c>
      <c r="I75" s="786"/>
      <c r="J75" s="786"/>
      <c r="K75" s="786"/>
      <c r="L75" s="786"/>
      <c r="M75" s="786"/>
      <c r="N75" s="789"/>
    </row>
    <row r="76" spans="1:14" ht="12.75" customHeight="1">
      <c r="A76" s="783"/>
      <c r="B76" s="787"/>
      <c r="C76" s="787"/>
      <c r="D76" s="787"/>
      <c r="E76" s="787"/>
      <c r="F76" s="787"/>
      <c r="G76" s="787"/>
      <c r="H76" s="780" t="s">
        <v>287</v>
      </c>
      <c r="I76" s="780"/>
      <c r="J76" s="780"/>
      <c r="K76" s="780"/>
      <c r="L76" s="780" t="s">
        <v>508</v>
      </c>
      <c r="M76" s="780"/>
      <c r="N76" s="790"/>
    </row>
    <row r="77" spans="1:14" ht="12.75" customHeight="1">
      <c r="A77" s="783"/>
      <c r="B77" s="780" t="s">
        <v>507</v>
      </c>
      <c r="C77" s="780" t="s">
        <v>546</v>
      </c>
      <c r="D77" s="780" t="s">
        <v>505</v>
      </c>
      <c r="E77" s="780" t="s">
        <v>50</v>
      </c>
      <c r="F77" s="780" t="s">
        <v>545</v>
      </c>
      <c r="G77" s="780" t="s">
        <v>544</v>
      </c>
      <c r="H77" s="778" t="s">
        <v>78</v>
      </c>
      <c r="I77" s="776" t="s">
        <v>284</v>
      </c>
      <c r="J77" s="776"/>
      <c r="K77" s="776" t="s">
        <v>504</v>
      </c>
      <c r="L77" s="778" t="s">
        <v>78</v>
      </c>
      <c r="M77" s="776" t="s">
        <v>284</v>
      </c>
      <c r="N77" s="791" t="s">
        <v>504</v>
      </c>
    </row>
    <row r="78" spans="1:14" ht="26.25" thickBot="1">
      <c r="A78" s="784"/>
      <c r="B78" s="781"/>
      <c r="C78" s="781"/>
      <c r="D78" s="781"/>
      <c r="E78" s="781"/>
      <c r="F78" s="781"/>
      <c r="G78" s="781"/>
      <c r="H78" s="779"/>
      <c r="I78" s="164" t="s">
        <v>76</v>
      </c>
      <c r="J78" s="164" t="s">
        <v>543</v>
      </c>
      <c r="K78" s="777"/>
      <c r="L78" s="779"/>
      <c r="M78" s="777"/>
      <c r="N78" s="792"/>
    </row>
    <row r="79" spans="1:14">
      <c r="A79" s="664" t="s">
        <v>35</v>
      </c>
      <c r="B79" s="641">
        <v>2</v>
      </c>
      <c r="C79" s="641">
        <v>2</v>
      </c>
      <c r="D79" s="641">
        <v>2</v>
      </c>
      <c r="E79" s="641">
        <v>73</v>
      </c>
      <c r="F79" s="641">
        <v>73</v>
      </c>
      <c r="G79" s="641">
        <v>0</v>
      </c>
      <c r="H79" s="641">
        <v>31</v>
      </c>
      <c r="I79" s="692">
        <v>21.1</v>
      </c>
      <c r="J79" s="692">
        <v>7.07</v>
      </c>
      <c r="K79" s="692">
        <v>44.98</v>
      </c>
      <c r="L79" s="641">
        <v>47</v>
      </c>
      <c r="M79" s="662">
        <v>41.78</v>
      </c>
      <c r="N79" s="691">
        <v>52.03</v>
      </c>
    </row>
    <row r="80" spans="1:14">
      <c r="A80" s="150" t="s">
        <v>48</v>
      </c>
      <c r="B80" s="169">
        <v>0</v>
      </c>
      <c r="C80" s="169">
        <v>0</v>
      </c>
      <c r="D80" s="169">
        <v>0</v>
      </c>
      <c r="E80" s="169">
        <v>0</v>
      </c>
      <c r="F80" s="169">
        <v>0</v>
      </c>
      <c r="G80" s="169">
        <v>0</v>
      </c>
      <c r="H80" s="169">
        <v>0</v>
      </c>
      <c r="I80" s="170">
        <v>0</v>
      </c>
      <c r="J80" s="170">
        <v>0</v>
      </c>
      <c r="K80" s="170">
        <v>0</v>
      </c>
      <c r="L80" s="169">
        <v>0</v>
      </c>
      <c r="M80" s="148">
        <v>0</v>
      </c>
      <c r="N80" s="168">
        <v>0</v>
      </c>
    </row>
    <row r="81" spans="1:14">
      <c r="A81" s="660" t="s">
        <v>47</v>
      </c>
      <c r="B81" s="642">
        <v>0</v>
      </c>
      <c r="C81" s="642">
        <v>0</v>
      </c>
      <c r="D81" s="642">
        <v>0</v>
      </c>
      <c r="E81" s="642">
        <v>0</v>
      </c>
      <c r="F81" s="642">
        <v>0</v>
      </c>
      <c r="G81" s="642">
        <v>0</v>
      </c>
      <c r="H81" s="642">
        <v>0</v>
      </c>
      <c r="I81" s="690">
        <v>0</v>
      </c>
      <c r="J81" s="690">
        <v>0</v>
      </c>
      <c r="K81" s="690">
        <v>0</v>
      </c>
      <c r="L81" s="642">
        <v>0</v>
      </c>
      <c r="M81" s="658">
        <v>0</v>
      </c>
      <c r="N81" s="689">
        <v>0</v>
      </c>
    </row>
    <row r="82" spans="1:14">
      <c r="A82" s="150" t="s">
        <v>46</v>
      </c>
      <c r="B82" s="169">
        <v>0</v>
      </c>
      <c r="C82" s="169">
        <v>0</v>
      </c>
      <c r="D82" s="169">
        <v>0</v>
      </c>
      <c r="E82" s="169">
        <v>0</v>
      </c>
      <c r="F82" s="169">
        <v>0</v>
      </c>
      <c r="G82" s="169">
        <v>0</v>
      </c>
      <c r="H82" s="169">
        <v>0</v>
      </c>
      <c r="I82" s="170">
        <v>0</v>
      </c>
      <c r="J82" s="170">
        <v>0</v>
      </c>
      <c r="K82" s="170">
        <v>0</v>
      </c>
      <c r="L82" s="169">
        <v>0</v>
      </c>
      <c r="M82" s="148">
        <v>0</v>
      </c>
      <c r="N82" s="168">
        <v>0</v>
      </c>
    </row>
    <row r="83" spans="1:14">
      <c r="A83" s="660" t="s">
        <v>45</v>
      </c>
      <c r="B83" s="642">
        <v>0</v>
      </c>
      <c r="C83" s="642">
        <v>0</v>
      </c>
      <c r="D83" s="642">
        <v>0</v>
      </c>
      <c r="E83" s="642">
        <v>0</v>
      </c>
      <c r="F83" s="642">
        <v>0</v>
      </c>
      <c r="G83" s="642">
        <v>0</v>
      </c>
      <c r="H83" s="642">
        <v>0</v>
      </c>
      <c r="I83" s="690">
        <v>0</v>
      </c>
      <c r="J83" s="690">
        <v>0</v>
      </c>
      <c r="K83" s="690">
        <v>0</v>
      </c>
      <c r="L83" s="642">
        <v>0</v>
      </c>
      <c r="M83" s="658">
        <v>0</v>
      </c>
      <c r="N83" s="689">
        <v>0</v>
      </c>
    </row>
    <row r="84" spans="1:14">
      <c r="A84" s="150" t="s">
        <v>44</v>
      </c>
      <c r="B84" s="169">
        <v>0</v>
      </c>
      <c r="C84" s="169">
        <v>0</v>
      </c>
      <c r="D84" s="169">
        <v>0</v>
      </c>
      <c r="E84" s="169">
        <v>0</v>
      </c>
      <c r="F84" s="169">
        <v>0</v>
      </c>
      <c r="G84" s="169">
        <v>0</v>
      </c>
      <c r="H84" s="169">
        <v>0</v>
      </c>
      <c r="I84" s="170">
        <v>0</v>
      </c>
      <c r="J84" s="170">
        <v>0</v>
      </c>
      <c r="K84" s="170">
        <v>0</v>
      </c>
      <c r="L84" s="169">
        <v>0</v>
      </c>
      <c r="M84" s="148">
        <v>0</v>
      </c>
      <c r="N84" s="168">
        <v>0</v>
      </c>
    </row>
    <row r="85" spans="1:14">
      <c r="A85" s="660" t="s">
        <v>43</v>
      </c>
      <c r="B85" s="642">
        <v>1</v>
      </c>
      <c r="C85" s="642">
        <v>1</v>
      </c>
      <c r="D85" s="642">
        <v>1</v>
      </c>
      <c r="E85" s="642">
        <v>12</v>
      </c>
      <c r="F85" s="642">
        <v>12</v>
      </c>
      <c r="G85" s="642">
        <v>0</v>
      </c>
      <c r="H85" s="642">
        <v>7</v>
      </c>
      <c r="I85" s="690">
        <v>4.78</v>
      </c>
      <c r="J85" s="690">
        <v>1.4</v>
      </c>
      <c r="K85" s="690">
        <v>42.43</v>
      </c>
      <c r="L85" s="642">
        <v>14</v>
      </c>
      <c r="M85" s="658">
        <v>10.11</v>
      </c>
      <c r="N85" s="689">
        <v>44.89</v>
      </c>
    </row>
    <row r="86" spans="1:14">
      <c r="A86" s="150" t="s">
        <v>42</v>
      </c>
      <c r="B86" s="169">
        <v>0</v>
      </c>
      <c r="C86" s="169">
        <v>0</v>
      </c>
      <c r="D86" s="169">
        <v>0</v>
      </c>
      <c r="E86" s="169">
        <v>0</v>
      </c>
      <c r="F86" s="169">
        <v>0</v>
      </c>
      <c r="G86" s="169">
        <v>0</v>
      </c>
      <c r="H86" s="169">
        <v>0</v>
      </c>
      <c r="I86" s="170">
        <v>0</v>
      </c>
      <c r="J86" s="170">
        <v>0</v>
      </c>
      <c r="K86" s="170">
        <v>0</v>
      </c>
      <c r="L86" s="169">
        <v>0</v>
      </c>
      <c r="M86" s="148">
        <v>0</v>
      </c>
      <c r="N86" s="168">
        <v>0</v>
      </c>
    </row>
    <row r="87" spans="1:14">
      <c r="A87" s="660" t="s">
        <v>41</v>
      </c>
      <c r="B87" s="642">
        <v>0</v>
      </c>
      <c r="C87" s="642">
        <v>0</v>
      </c>
      <c r="D87" s="642">
        <v>0</v>
      </c>
      <c r="E87" s="642">
        <v>0</v>
      </c>
      <c r="F87" s="642">
        <v>0</v>
      </c>
      <c r="G87" s="642">
        <v>0</v>
      </c>
      <c r="H87" s="642">
        <v>0</v>
      </c>
      <c r="I87" s="690">
        <v>0</v>
      </c>
      <c r="J87" s="690">
        <v>0</v>
      </c>
      <c r="K87" s="690">
        <v>0</v>
      </c>
      <c r="L87" s="642">
        <v>0</v>
      </c>
      <c r="M87" s="658">
        <v>0</v>
      </c>
      <c r="N87" s="689">
        <v>0</v>
      </c>
    </row>
    <row r="88" spans="1:14">
      <c r="A88" s="150" t="s">
        <v>40</v>
      </c>
      <c r="B88" s="169">
        <v>0</v>
      </c>
      <c r="C88" s="169">
        <v>0</v>
      </c>
      <c r="D88" s="169">
        <v>0</v>
      </c>
      <c r="E88" s="169">
        <v>0</v>
      </c>
      <c r="F88" s="169">
        <v>0</v>
      </c>
      <c r="G88" s="169">
        <v>0</v>
      </c>
      <c r="H88" s="169">
        <v>0</v>
      </c>
      <c r="I88" s="170">
        <v>0</v>
      </c>
      <c r="J88" s="170">
        <v>0</v>
      </c>
      <c r="K88" s="170">
        <v>0</v>
      </c>
      <c r="L88" s="169">
        <v>0</v>
      </c>
      <c r="M88" s="148">
        <v>0</v>
      </c>
      <c r="N88" s="168">
        <v>0</v>
      </c>
    </row>
    <row r="89" spans="1:14">
      <c r="A89" s="660" t="s">
        <v>39</v>
      </c>
      <c r="B89" s="642">
        <v>0</v>
      </c>
      <c r="C89" s="642">
        <v>0</v>
      </c>
      <c r="D89" s="642">
        <v>0</v>
      </c>
      <c r="E89" s="642">
        <v>0</v>
      </c>
      <c r="F89" s="642">
        <v>0</v>
      </c>
      <c r="G89" s="642">
        <v>0</v>
      </c>
      <c r="H89" s="642">
        <v>0</v>
      </c>
      <c r="I89" s="690">
        <v>0</v>
      </c>
      <c r="J89" s="690">
        <v>0</v>
      </c>
      <c r="K89" s="690">
        <v>0</v>
      </c>
      <c r="L89" s="642">
        <v>0</v>
      </c>
      <c r="M89" s="658">
        <v>0</v>
      </c>
      <c r="N89" s="689">
        <v>0</v>
      </c>
    </row>
    <row r="90" spans="1:14">
      <c r="A90" s="150" t="s">
        <v>38</v>
      </c>
      <c r="B90" s="169">
        <v>0</v>
      </c>
      <c r="C90" s="169">
        <v>0</v>
      </c>
      <c r="D90" s="169">
        <v>0</v>
      </c>
      <c r="E90" s="169">
        <v>0</v>
      </c>
      <c r="F90" s="169">
        <v>0</v>
      </c>
      <c r="G90" s="169">
        <v>0</v>
      </c>
      <c r="H90" s="169">
        <v>0</v>
      </c>
      <c r="I90" s="170">
        <v>0</v>
      </c>
      <c r="J90" s="170">
        <v>0</v>
      </c>
      <c r="K90" s="170">
        <v>0</v>
      </c>
      <c r="L90" s="169">
        <v>0</v>
      </c>
      <c r="M90" s="148">
        <v>0</v>
      </c>
      <c r="N90" s="168">
        <v>0</v>
      </c>
    </row>
    <row r="91" spans="1:14">
      <c r="A91" s="660" t="s">
        <v>36</v>
      </c>
      <c r="B91" s="642">
        <v>0</v>
      </c>
      <c r="C91" s="642">
        <v>0</v>
      </c>
      <c r="D91" s="642">
        <v>0</v>
      </c>
      <c r="E91" s="642">
        <v>0</v>
      </c>
      <c r="F91" s="642">
        <v>0</v>
      </c>
      <c r="G91" s="642">
        <v>0</v>
      </c>
      <c r="H91" s="642">
        <v>0</v>
      </c>
      <c r="I91" s="690">
        <v>0</v>
      </c>
      <c r="J91" s="690">
        <v>0</v>
      </c>
      <c r="K91" s="690">
        <v>0</v>
      </c>
      <c r="L91" s="642">
        <v>0</v>
      </c>
      <c r="M91" s="658">
        <v>0</v>
      </c>
      <c r="N91" s="689">
        <v>0</v>
      </c>
    </row>
    <row r="92" spans="1:14">
      <c r="A92" s="150" t="s">
        <v>37</v>
      </c>
      <c r="B92" s="169">
        <v>0</v>
      </c>
      <c r="C92" s="169">
        <v>0</v>
      </c>
      <c r="D92" s="169">
        <v>0</v>
      </c>
      <c r="E92" s="169">
        <v>0</v>
      </c>
      <c r="F92" s="169">
        <v>0</v>
      </c>
      <c r="G92" s="169">
        <v>0</v>
      </c>
      <c r="H92" s="169">
        <v>0</v>
      </c>
      <c r="I92" s="170">
        <v>0</v>
      </c>
      <c r="J92" s="170">
        <v>0</v>
      </c>
      <c r="K92" s="170">
        <v>0</v>
      </c>
      <c r="L92" s="169">
        <v>0</v>
      </c>
      <c r="M92" s="148">
        <v>0</v>
      </c>
      <c r="N92" s="168">
        <v>0</v>
      </c>
    </row>
    <row r="93" spans="1:14" ht="13.5" thickBot="1">
      <c r="A93" s="146" t="s">
        <v>50</v>
      </c>
      <c r="B93" s="166">
        <v>3</v>
      </c>
      <c r="C93" s="166">
        <v>3</v>
      </c>
      <c r="D93" s="166">
        <v>3</v>
      </c>
      <c r="E93" s="166">
        <v>85</v>
      </c>
      <c r="F93" s="166">
        <v>85</v>
      </c>
      <c r="G93" s="166">
        <v>0</v>
      </c>
      <c r="H93" s="166">
        <v>38</v>
      </c>
      <c r="I93" s="167">
        <v>25.88</v>
      </c>
      <c r="J93" s="167">
        <v>8.4700000000000006</v>
      </c>
      <c r="K93" s="167">
        <v>44.51</v>
      </c>
      <c r="L93" s="166">
        <v>61</v>
      </c>
      <c r="M93" s="144">
        <v>51.89</v>
      </c>
      <c r="N93" s="165">
        <v>50.64</v>
      </c>
    </row>
    <row r="95" spans="1:14" ht="15.75" thickBot="1">
      <c r="A95" s="612" t="s">
        <v>580</v>
      </c>
      <c r="B95" s="666"/>
      <c r="C95" s="613"/>
      <c r="D95" s="613"/>
      <c r="E95" s="613"/>
      <c r="F95" s="613"/>
      <c r="G95" s="613"/>
      <c r="H95" s="613"/>
      <c r="I95" s="613"/>
      <c r="J95" s="613"/>
      <c r="K95" s="613"/>
      <c r="L95" s="665"/>
      <c r="M95" s="613"/>
      <c r="N95" s="679"/>
    </row>
    <row r="96" spans="1:14" ht="12.75" customHeight="1">
      <c r="A96" s="782" t="s">
        <v>49</v>
      </c>
      <c r="B96" s="786" t="s">
        <v>548</v>
      </c>
      <c r="C96" s="786"/>
      <c r="D96" s="786"/>
      <c r="E96" s="786" t="s">
        <v>277</v>
      </c>
      <c r="F96" s="786"/>
      <c r="G96" s="786"/>
      <c r="H96" s="786" t="s">
        <v>547</v>
      </c>
      <c r="I96" s="786"/>
      <c r="J96" s="786"/>
      <c r="K96" s="786"/>
      <c r="L96" s="786"/>
      <c r="M96" s="786"/>
      <c r="N96" s="789"/>
    </row>
    <row r="97" spans="1:14" ht="12.75" customHeight="1">
      <c r="A97" s="783"/>
      <c r="B97" s="787"/>
      <c r="C97" s="787"/>
      <c r="D97" s="787"/>
      <c r="E97" s="787"/>
      <c r="F97" s="787"/>
      <c r="G97" s="787"/>
      <c r="H97" s="780" t="s">
        <v>287</v>
      </c>
      <c r="I97" s="780"/>
      <c r="J97" s="780"/>
      <c r="K97" s="780"/>
      <c r="L97" s="780" t="s">
        <v>508</v>
      </c>
      <c r="M97" s="780"/>
      <c r="N97" s="790"/>
    </row>
    <row r="98" spans="1:14" ht="12.75" customHeight="1">
      <c r="A98" s="783"/>
      <c r="B98" s="780" t="s">
        <v>507</v>
      </c>
      <c r="C98" s="780" t="s">
        <v>546</v>
      </c>
      <c r="D98" s="780" t="s">
        <v>505</v>
      </c>
      <c r="E98" s="780" t="s">
        <v>50</v>
      </c>
      <c r="F98" s="780" t="s">
        <v>545</v>
      </c>
      <c r="G98" s="780" t="s">
        <v>544</v>
      </c>
      <c r="H98" s="778" t="s">
        <v>78</v>
      </c>
      <c r="I98" s="776" t="s">
        <v>284</v>
      </c>
      <c r="J98" s="776"/>
      <c r="K98" s="776" t="s">
        <v>504</v>
      </c>
      <c r="L98" s="778" t="s">
        <v>78</v>
      </c>
      <c r="M98" s="776" t="s">
        <v>284</v>
      </c>
      <c r="N98" s="791" t="s">
        <v>504</v>
      </c>
    </row>
    <row r="99" spans="1:14" ht="26.25" thickBot="1">
      <c r="A99" s="784"/>
      <c r="B99" s="781"/>
      <c r="C99" s="781"/>
      <c r="D99" s="781"/>
      <c r="E99" s="781"/>
      <c r="F99" s="781"/>
      <c r="G99" s="781"/>
      <c r="H99" s="779"/>
      <c r="I99" s="164" t="s">
        <v>76</v>
      </c>
      <c r="J99" s="164" t="s">
        <v>543</v>
      </c>
      <c r="K99" s="777"/>
      <c r="L99" s="779"/>
      <c r="M99" s="777"/>
      <c r="N99" s="792"/>
    </row>
    <row r="100" spans="1:14">
      <c r="A100" s="664" t="s">
        <v>35</v>
      </c>
      <c r="B100" s="641">
        <v>7</v>
      </c>
      <c r="C100" s="641">
        <v>7</v>
      </c>
      <c r="D100" s="641">
        <v>9</v>
      </c>
      <c r="E100" s="641">
        <v>203</v>
      </c>
      <c r="F100" s="641">
        <v>187</v>
      </c>
      <c r="G100" s="641">
        <v>16</v>
      </c>
      <c r="H100" s="641">
        <v>112</v>
      </c>
      <c r="I100" s="692">
        <v>66.349999999999994</v>
      </c>
      <c r="J100" s="692">
        <v>31</v>
      </c>
      <c r="K100" s="692">
        <v>44.92</v>
      </c>
      <c r="L100" s="641">
        <v>187</v>
      </c>
      <c r="M100" s="662">
        <v>162.72999999999999</v>
      </c>
      <c r="N100" s="691">
        <v>44.39</v>
      </c>
    </row>
    <row r="101" spans="1:14">
      <c r="A101" s="150" t="s">
        <v>48</v>
      </c>
      <c r="B101" s="169">
        <v>8</v>
      </c>
      <c r="C101" s="169">
        <v>8</v>
      </c>
      <c r="D101" s="169">
        <v>8</v>
      </c>
      <c r="E101" s="169">
        <v>205</v>
      </c>
      <c r="F101" s="169">
        <v>205</v>
      </c>
      <c r="G101" s="169">
        <v>0</v>
      </c>
      <c r="H101" s="169">
        <v>57</v>
      </c>
      <c r="I101" s="170">
        <v>41.04</v>
      </c>
      <c r="J101" s="170">
        <v>2.69</v>
      </c>
      <c r="K101" s="170">
        <v>42.24</v>
      </c>
      <c r="L101" s="169">
        <v>228</v>
      </c>
      <c r="M101" s="148">
        <v>192.39</v>
      </c>
      <c r="N101" s="168">
        <v>47.17</v>
      </c>
    </row>
    <row r="102" spans="1:14">
      <c r="A102" s="660" t="s">
        <v>47</v>
      </c>
      <c r="B102" s="642">
        <v>3</v>
      </c>
      <c r="C102" s="642">
        <v>3</v>
      </c>
      <c r="D102" s="642">
        <v>3</v>
      </c>
      <c r="E102" s="642">
        <v>86</v>
      </c>
      <c r="F102" s="642">
        <v>86</v>
      </c>
      <c r="G102" s="642">
        <v>0</v>
      </c>
      <c r="H102" s="642">
        <v>40</v>
      </c>
      <c r="I102" s="690">
        <v>15.95</v>
      </c>
      <c r="J102" s="690">
        <v>3.47</v>
      </c>
      <c r="K102" s="690">
        <v>42.26</v>
      </c>
      <c r="L102" s="642">
        <v>58</v>
      </c>
      <c r="M102" s="658">
        <v>54.36</v>
      </c>
      <c r="N102" s="689">
        <v>47.3</v>
      </c>
    </row>
    <row r="103" spans="1:14">
      <c r="A103" s="150" t="s">
        <v>46</v>
      </c>
      <c r="B103" s="169">
        <v>3</v>
      </c>
      <c r="C103" s="169">
        <v>3</v>
      </c>
      <c r="D103" s="169">
        <v>4</v>
      </c>
      <c r="E103" s="169">
        <v>119</v>
      </c>
      <c r="F103" s="169">
        <v>119</v>
      </c>
      <c r="G103" s="169">
        <v>0</v>
      </c>
      <c r="H103" s="169">
        <v>28</v>
      </c>
      <c r="I103" s="170">
        <v>20.309999999999999</v>
      </c>
      <c r="J103" s="170">
        <v>4.75</v>
      </c>
      <c r="K103" s="170">
        <v>47.77</v>
      </c>
      <c r="L103" s="169">
        <v>75</v>
      </c>
      <c r="M103" s="148">
        <v>67.400000000000006</v>
      </c>
      <c r="N103" s="168">
        <v>47.48</v>
      </c>
    </row>
    <row r="104" spans="1:14">
      <c r="A104" s="660" t="s">
        <v>45</v>
      </c>
      <c r="B104" s="642">
        <v>3</v>
      </c>
      <c r="C104" s="642">
        <v>3</v>
      </c>
      <c r="D104" s="642">
        <v>3</v>
      </c>
      <c r="E104" s="642">
        <v>65</v>
      </c>
      <c r="F104" s="642">
        <v>65</v>
      </c>
      <c r="G104" s="642">
        <v>0</v>
      </c>
      <c r="H104" s="642">
        <v>21</v>
      </c>
      <c r="I104" s="690">
        <v>14.55</v>
      </c>
      <c r="J104" s="690">
        <v>2.17</v>
      </c>
      <c r="K104" s="690">
        <v>46.47</v>
      </c>
      <c r="L104" s="642">
        <v>78</v>
      </c>
      <c r="M104" s="658">
        <v>63.03</v>
      </c>
      <c r="N104" s="689">
        <v>42.68</v>
      </c>
    </row>
    <row r="105" spans="1:14">
      <c r="A105" s="150" t="s">
        <v>44</v>
      </c>
      <c r="B105" s="169">
        <v>1</v>
      </c>
      <c r="C105" s="169">
        <v>6</v>
      </c>
      <c r="D105" s="169">
        <v>6</v>
      </c>
      <c r="E105" s="169">
        <v>164</v>
      </c>
      <c r="F105" s="169">
        <v>164</v>
      </c>
      <c r="G105" s="169">
        <v>0</v>
      </c>
      <c r="H105" s="169">
        <v>30</v>
      </c>
      <c r="I105" s="170">
        <v>25.26</v>
      </c>
      <c r="J105" s="170">
        <v>4.93</v>
      </c>
      <c r="K105" s="170">
        <v>41.96</v>
      </c>
      <c r="L105" s="169">
        <v>141</v>
      </c>
      <c r="M105" s="148">
        <v>127.14</v>
      </c>
      <c r="N105" s="168">
        <v>47.15</v>
      </c>
    </row>
    <row r="106" spans="1:14">
      <c r="A106" s="660" t="s">
        <v>43</v>
      </c>
      <c r="B106" s="642">
        <v>3</v>
      </c>
      <c r="C106" s="642">
        <v>4</v>
      </c>
      <c r="D106" s="642">
        <v>4</v>
      </c>
      <c r="E106" s="642">
        <v>87</v>
      </c>
      <c r="F106" s="642">
        <v>87</v>
      </c>
      <c r="G106" s="642">
        <v>0</v>
      </c>
      <c r="H106" s="642">
        <v>23</v>
      </c>
      <c r="I106" s="690">
        <v>18.7</v>
      </c>
      <c r="J106" s="690">
        <v>4.05</v>
      </c>
      <c r="K106" s="690">
        <v>47.83</v>
      </c>
      <c r="L106" s="642">
        <v>91</v>
      </c>
      <c r="M106" s="658">
        <v>80.739999999999995</v>
      </c>
      <c r="N106" s="689">
        <v>47.39</v>
      </c>
    </row>
    <row r="107" spans="1:14">
      <c r="A107" s="150" t="s">
        <v>42</v>
      </c>
      <c r="B107" s="169">
        <v>4</v>
      </c>
      <c r="C107" s="169">
        <v>4</v>
      </c>
      <c r="D107" s="169">
        <v>5</v>
      </c>
      <c r="E107" s="169">
        <v>129</v>
      </c>
      <c r="F107" s="169">
        <v>129</v>
      </c>
      <c r="G107" s="169">
        <v>0</v>
      </c>
      <c r="H107" s="169">
        <v>32</v>
      </c>
      <c r="I107" s="170">
        <v>27.11</v>
      </c>
      <c r="J107" s="170">
        <v>3.15</v>
      </c>
      <c r="K107" s="170">
        <v>48.12</v>
      </c>
      <c r="L107" s="169">
        <v>118</v>
      </c>
      <c r="M107" s="148">
        <v>103.52</v>
      </c>
      <c r="N107" s="168">
        <v>46.4</v>
      </c>
    </row>
    <row r="108" spans="1:14">
      <c r="A108" s="660" t="s">
        <v>41</v>
      </c>
      <c r="B108" s="642">
        <v>1</v>
      </c>
      <c r="C108" s="642">
        <v>2</v>
      </c>
      <c r="D108" s="642">
        <v>2</v>
      </c>
      <c r="E108" s="642">
        <v>46</v>
      </c>
      <c r="F108" s="642">
        <v>46</v>
      </c>
      <c r="G108" s="642">
        <v>0</v>
      </c>
      <c r="H108" s="642">
        <v>11</v>
      </c>
      <c r="I108" s="690">
        <v>6.7</v>
      </c>
      <c r="J108" s="690">
        <v>0.13</v>
      </c>
      <c r="K108" s="690">
        <v>48.48</v>
      </c>
      <c r="L108" s="642">
        <v>38</v>
      </c>
      <c r="M108" s="658">
        <v>31.35</v>
      </c>
      <c r="N108" s="689">
        <v>46.63</v>
      </c>
    </row>
    <row r="109" spans="1:14">
      <c r="A109" s="150" t="s">
        <v>40</v>
      </c>
      <c r="B109" s="169">
        <v>5</v>
      </c>
      <c r="C109" s="169">
        <v>5</v>
      </c>
      <c r="D109" s="169">
        <v>5</v>
      </c>
      <c r="E109" s="169">
        <v>106</v>
      </c>
      <c r="F109" s="169">
        <v>106</v>
      </c>
      <c r="G109" s="169">
        <v>0</v>
      </c>
      <c r="H109" s="169">
        <v>28</v>
      </c>
      <c r="I109" s="170">
        <v>19.63</v>
      </c>
      <c r="J109" s="170">
        <v>2.29</v>
      </c>
      <c r="K109" s="170">
        <v>46.56</v>
      </c>
      <c r="L109" s="169">
        <v>70</v>
      </c>
      <c r="M109" s="148">
        <v>65.42</v>
      </c>
      <c r="N109" s="168">
        <v>49.83</v>
      </c>
    </row>
    <row r="110" spans="1:14">
      <c r="A110" s="660" t="s">
        <v>39</v>
      </c>
      <c r="B110" s="642">
        <v>8</v>
      </c>
      <c r="C110" s="642">
        <v>8</v>
      </c>
      <c r="D110" s="642">
        <v>10</v>
      </c>
      <c r="E110" s="642">
        <v>265</v>
      </c>
      <c r="F110" s="642">
        <v>265</v>
      </c>
      <c r="G110" s="642">
        <v>0</v>
      </c>
      <c r="H110" s="642">
        <v>63</v>
      </c>
      <c r="I110" s="690">
        <v>45.96</v>
      </c>
      <c r="J110" s="690">
        <v>16.53</v>
      </c>
      <c r="K110" s="690">
        <v>47.16</v>
      </c>
      <c r="L110" s="642">
        <v>169</v>
      </c>
      <c r="M110" s="658">
        <v>162.22999999999999</v>
      </c>
      <c r="N110" s="689">
        <v>47.74</v>
      </c>
    </row>
    <row r="111" spans="1:14">
      <c r="A111" s="150" t="s">
        <v>38</v>
      </c>
      <c r="B111" s="169">
        <v>3</v>
      </c>
      <c r="C111" s="169">
        <v>3</v>
      </c>
      <c r="D111" s="169">
        <v>3</v>
      </c>
      <c r="E111" s="169">
        <v>78</v>
      </c>
      <c r="F111" s="169">
        <v>78</v>
      </c>
      <c r="G111" s="169">
        <v>0</v>
      </c>
      <c r="H111" s="169">
        <v>21</v>
      </c>
      <c r="I111" s="170">
        <v>16.91</v>
      </c>
      <c r="J111" s="170">
        <v>3.06</v>
      </c>
      <c r="K111" s="170">
        <v>39.75</v>
      </c>
      <c r="L111" s="169">
        <v>35</v>
      </c>
      <c r="M111" s="148">
        <v>30.3</v>
      </c>
      <c r="N111" s="168">
        <v>42.94</v>
      </c>
    </row>
    <row r="112" spans="1:14">
      <c r="A112" s="660" t="s">
        <v>36</v>
      </c>
      <c r="B112" s="642">
        <v>10</v>
      </c>
      <c r="C112" s="642">
        <v>10</v>
      </c>
      <c r="D112" s="642">
        <v>10</v>
      </c>
      <c r="E112" s="642">
        <v>249</v>
      </c>
      <c r="F112" s="642">
        <v>249</v>
      </c>
      <c r="G112" s="642">
        <v>0</v>
      </c>
      <c r="H112" s="642">
        <v>66</v>
      </c>
      <c r="I112" s="690">
        <v>50.48</v>
      </c>
      <c r="J112" s="690">
        <v>10.09</v>
      </c>
      <c r="K112" s="690">
        <v>45.73</v>
      </c>
      <c r="L112" s="642">
        <v>233</v>
      </c>
      <c r="M112" s="658">
        <v>219.28</v>
      </c>
      <c r="N112" s="689">
        <v>47.5</v>
      </c>
    </row>
    <row r="113" spans="1:14">
      <c r="A113" s="150" t="s">
        <v>37</v>
      </c>
      <c r="B113" s="169">
        <v>3</v>
      </c>
      <c r="C113" s="169">
        <v>3</v>
      </c>
      <c r="D113" s="169">
        <v>3</v>
      </c>
      <c r="E113" s="169">
        <v>70</v>
      </c>
      <c r="F113" s="169">
        <v>70</v>
      </c>
      <c r="G113" s="169">
        <v>0</v>
      </c>
      <c r="H113" s="169">
        <v>20</v>
      </c>
      <c r="I113" s="170">
        <v>14.25</v>
      </c>
      <c r="J113" s="170">
        <v>5.12</v>
      </c>
      <c r="K113" s="170">
        <v>46.49</v>
      </c>
      <c r="L113" s="169">
        <v>54</v>
      </c>
      <c r="M113" s="148">
        <v>47.14</v>
      </c>
      <c r="N113" s="168">
        <v>46.62</v>
      </c>
    </row>
    <row r="114" spans="1:14" ht="13.5" thickBot="1">
      <c r="A114" s="146" t="s">
        <v>50</v>
      </c>
      <c r="B114" s="166">
        <v>62</v>
      </c>
      <c r="C114" s="166">
        <v>69</v>
      </c>
      <c r="D114" s="166">
        <v>75</v>
      </c>
      <c r="E114" s="166">
        <v>1872</v>
      </c>
      <c r="F114" s="166">
        <v>1856</v>
      </c>
      <c r="G114" s="166">
        <v>16</v>
      </c>
      <c r="H114" s="166">
        <v>549</v>
      </c>
      <c r="I114" s="167">
        <v>383.2</v>
      </c>
      <c r="J114" s="167">
        <v>93.43</v>
      </c>
      <c r="K114" s="167">
        <v>45.26</v>
      </c>
      <c r="L114" s="166">
        <v>1575</v>
      </c>
      <c r="M114" s="144">
        <v>1407.03</v>
      </c>
      <c r="N114" s="165">
        <v>46.74</v>
      </c>
    </row>
    <row r="116" spans="1:14" ht="15.75" thickBot="1">
      <c r="A116" s="612" t="s">
        <v>579</v>
      </c>
      <c r="B116" s="666"/>
      <c r="C116" s="613"/>
      <c r="D116" s="613"/>
      <c r="E116" s="613"/>
      <c r="F116" s="613"/>
      <c r="G116" s="613"/>
      <c r="H116" s="613"/>
      <c r="I116" s="613"/>
      <c r="J116" s="613"/>
      <c r="K116" s="613"/>
      <c r="L116" s="665"/>
      <c r="M116" s="613"/>
      <c r="N116" s="679"/>
    </row>
    <row r="117" spans="1:14" ht="12.75" customHeight="1">
      <c r="A117" s="782" t="s">
        <v>49</v>
      </c>
      <c r="B117" s="786" t="s">
        <v>548</v>
      </c>
      <c r="C117" s="786"/>
      <c r="D117" s="786"/>
      <c r="E117" s="786" t="s">
        <v>277</v>
      </c>
      <c r="F117" s="786"/>
      <c r="G117" s="786"/>
      <c r="H117" s="786" t="s">
        <v>547</v>
      </c>
      <c r="I117" s="786"/>
      <c r="J117" s="786"/>
      <c r="K117" s="786"/>
      <c r="L117" s="786"/>
      <c r="M117" s="786"/>
      <c r="N117" s="789"/>
    </row>
    <row r="118" spans="1:14" ht="12.75" customHeight="1">
      <c r="A118" s="783"/>
      <c r="B118" s="787"/>
      <c r="C118" s="787"/>
      <c r="D118" s="787"/>
      <c r="E118" s="787"/>
      <c r="F118" s="787"/>
      <c r="G118" s="787"/>
      <c r="H118" s="780" t="s">
        <v>287</v>
      </c>
      <c r="I118" s="780"/>
      <c r="J118" s="780"/>
      <c r="K118" s="780"/>
      <c r="L118" s="780" t="s">
        <v>508</v>
      </c>
      <c r="M118" s="780"/>
      <c r="N118" s="790"/>
    </row>
    <row r="119" spans="1:14" ht="12.75" customHeight="1">
      <c r="A119" s="783"/>
      <c r="B119" s="780" t="s">
        <v>507</v>
      </c>
      <c r="C119" s="780" t="s">
        <v>546</v>
      </c>
      <c r="D119" s="780" t="s">
        <v>505</v>
      </c>
      <c r="E119" s="780" t="s">
        <v>50</v>
      </c>
      <c r="F119" s="780" t="s">
        <v>545</v>
      </c>
      <c r="G119" s="780" t="s">
        <v>544</v>
      </c>
      <c r="H119" s="778" t="s">
        <v>78</v>
      </c>
      <c r="I119" s="776" t="s">
        <v>284</v>
      </c>
      <c r="J119" s="776"/>
      <c r="K119" s="776" t="s">
        <v>504</v>
      </c>
      <c r="L119" s="778" t="s">
        <v>78</v>
      </c>
      <c r="M119" s="776" t="s">
        <v>284</v>
      </c>
      <c r="N119" s="791" t="s">
        <v>504</v>
      </c>
    </row>
    <row r="120" spans="1:14" ht="26.25" thickBot="1">
      <c r="A120" s="784"/>
      <c r="B120" s="781"/>
      <c r="C120" s="781"/>
      <c r="D120" s="781"/>
      <c r="E120" s="781"/>
      <c r="F120" s="781"/>
      <c r="G120" s="781"/>
      <c r="H120" s="779"/>
      <c r="I120" s="164" t="s">
        <v>76</v>
      </c>
      <c r="J120" s="164" t="s">
        <v>543</v>
      </c>
      <c r="K120" s="777"/>
      <c r="L120" s="779"/>
      <c r="M120" s="777"/>
      <c r="N120" s="792"/>
    </row>
    <row r="121" spans="1:14">
      <c r="A121" s="664" t="s">
        <v>35</v>
      </c>
      <c r="B121" s="641">
        <v>3</v>
      </c>
      <c r="C121" s="641">
        <v>3</v>
      </c>
      <c r="D121" s="641">
        <v>6</v>
      </c>
      <c r="E121" s="641">
        <v>106</v>
      </c>
      <c r="F121" s="641">
        <v>66</v>
      </c>
      <c r="G121" s="641">
        <v>40</v>
      </c>
      <c r="H121" s="641">
        <v>103</v>
      </c>
      <c r="I121" s="692">
        <v>74.05</v>
      </c>
      <c r="J121" s="692">
        <v>19.16</v>
      </c>
      <c r="K121" s="692">
        <v>44.78</v>
      </c>
      <c r="L121" s="641">
        <v>251</v>
      </c>
      <c r="M121" s="662">
        <v>228.55</v>
      </c>
      <c r="N121" s="691">
        <v>46.68</v>
      </c>
    </row>
    <row r="122" spans="1:14">
      <c r="A122" s="150" t="s">
        <v>48</v>
      </c>
      <c r="B122" s="169">
        <v>0</v>
      </c>
      <c r="C122" s="169">
        <v>0</v>
      </c>
      <c r="D122" s="169">
        <v>0</v>
      </c>
      <c r="E122" s="169">
        <v>0</v>
      </c>
      <c r="F122" s="169">
        <v>0</v>
      </c>
      <c r="G122" s="169">
        <v>0</v>
      </c>
      <c r="H122" s="169">
        <v>0</v>
      </c>
      <c r="I122" s="170">
        <v>0</v>
      </c>
      <c r="J122" s="170">
        <v>0</v>
      </c>
      <c r="K122" s="170">
        <v>0</v>
      </c>
      <c r="L122" s="169">
        <v>0</v>
      </c>
      <c r="M122" s="148">
        <v>0</v>
      </c>
      <c r="N122" s="168">
        <v>0</v>
      </c>
    </row>
    <row r="123" spans="1:14">
      <c r="A123" s="660" t="s">
        <v>47</v>
      </c>
      <c r="B123" s="642">
        <v>0</v>
      </c>
      <c r="C123" s="642">
        <v>0</v>
      </c>
      <c r="D123" s="642">
        <v>0</v>
      </c>
      <c r="E123" s="642">
        <v>0</v>
      </c>
      <c r="F123" s="642">
        <v>0</v>
      </c>
      <c r="G123" s="642">
        <v>0</v>
      </c>
      <c r="H123" s="642">
        <v>0</v>
      </c>
      <c r="I123" s="690">
        <v>0</v>
      </c>
      <c r="J123" s="690">
        <v>0</v>
      </c>
      <c r="K123" s="690">
        <v>0</v>
      </c>
      <c r="L123" s="642">
        <v>0</v>
      </c>
      <c r="M123" s="658">
        <v>0</v>
      </c>
      <c r="N123" s="689">
        <v>0</v>
      </c>
    </row>
    <row r="124" spans="1:14">
      <c r="A124" s="150" t="s">
        <v>46</v>
      </c>
      <c r="B124" s="169">
        <v>1</v>
      </c>
      <c r="C124" s="169">
        <v>1</v>
      </c>
      <c r="D124" s="169">
        <v>2</v>
      </c>
      <c r="E124" s="169">
        <v>33</v>
      </c>
      <c r="F124" s="169">
        <v>18</v>
      </c>
      <c r="G124" s="169">
        <v>15</v>
      </c>
      <c r="H124" s="169">
        <v>24</v>
      </c>
      <c r="I124" s="170">
        <v>22.16</v>
      </c>
      <c r="J124" s="170">
        <v>2</v>
      </c>
      <c r="K124" s="170">
        <v>40.54</v>
      </c>
      <c r="L124" s="169">
        <v>88</v>
      </c>
      <c r="M124" s="148">
        <v>79.61</v>
      </c>
      <c r="N124" s="168">
        <v>42.82</v>
      </c>
    </row>
    <row r="125" spans="1:14">
      <c r="A125" s="660" t="s">
        <v>45</v>
      </c>
      <c r="B125" s="642">
        <v>0</v>
      </c>
      <c r="C125" s="642">
        <v>0</v>
      </c>
      <c r="D125" s="642">
        <v>0</v>
      </c>
      <c r="E125" s="642">
        <v>0</v>
      </c>
      <c r="F125" s="642">
        <v>0</v>
      </c>
      <c r="G125" s="642">
        <v>0</v>
      </c>
      <c r="H125" s="642">
        <v>0</v>
      </c>
      <c r="I125" s="690">
        <v>0</v>
      </c>
      <c r="J125" s="690">
        <v>0</v>
      </c>
      <c r="K125" s="690">
        <v>0</v>
      </c>
      <c r="L125" s="642">
        <v>0</v>
      </c>
      <c r="M125" s="658">
        <v>0</v>
      </c>
      <c r="N125" s="689">
        <v>0</v>
      </c>
    </row>
    <row r="126" spans="1:14">
      <c r="A126" s="150" t="s">
        <v>44</v>
      </c>
      <c r="B126" s="169">
        <v>0</v>
      </c>
      <c r="C126" s="169">
        <v>0</v>
      </c>
      <c r="D126" s="169">
        <v>0</v>
      </c>
      <c r="E126" s="169">
        <v>0</v>
      </c>
      <c r="F126" s="169">
        <v>0</v>
      </c>
      <c r="G126" s="169">
        <v>0</v>
      </c>
      <c r="H126" s="169">
        <v>0</v>
      </c>
      <c r="I126" s="170">
        <v>0</v>
      </c>
      <c r="J126" s="170">
        <v>0</v>
      </c>
      <c r="K126" s="170">
        <v>0</v>
      </c>
      <c r="L126" s="169">
        <v>0</v>
      </c>
      <c r="M126" s="148">
        <v>0</v>
      </c>
      <c r="N126" s="168">
        <v>0</v>
      </c>
    </row>
    <row r="127" spans="1:14">
      <c r="A127" s="660" t="s">
        <v>43</v>
      </c>
      <c r="B127" s="642">
        <v>0</v>
      </c>
      <c r="C127" s="642">
        <v>0</v>
      </c>
      <c r="D127" s="642">
        <v>0</v>
      </c>
      <c r="E127" s="642">
        <v>0</v>
      </c>
      <c r="F127" s="642">
        <v>0</v>
      </c>
      <c r="G127" s="642">
        <v>0</v>
      </c>
      <c r="H127" s="642">
        <v>0</v>
      </c>
      <c r="I127" s="690">
        <v>0</v>
      </c>
      <c r="J127" s="690">
        <v>0</v>
      </c>
      <c r="K127" s="690">
        <v>0</v>
      </c>
      <c r="L127" s="642">
        <v>0</v>
      </c>
      <c r="M127" s="658">
        <v>0</v>
      </c>
      <c r="N127" s="689">
        <v>0</v>
      </c>
    </row>
    <row r="128" spans="1:14">
      <c r="A128" s="150" t="s">
        <v>42</v>
      </c>
      <c r="B128" s="169">
        <v>1</v>
      </c>
      <c r="C128" s="169">
        <v>1</v>
      </c>
      <c r="D128" s="169">
        <v>4</v>
      </c>
      <c r="E128" s="169">
        <v>55</v>
      </c>
      <c r="F128" s="169">
        <v>42</v>
      </c>
      <c r="G128" s="169">
        <v>13</v>
      </c>
      <c r="H128" s="169">
        <v>47</v>
      </c>
      <c r="I128" s="170">
        <v>30.26</v>
      </c>
      <c r="J128" s="170">
        <v>2.85</v>
      </c>
      <c r="K128" s="170">
        <v>41.12</v>
      </c>
      <c r="L128" s="169">
        <v>140</v>
      </c>
      <c r="M128" s="148">
        <v>127.28</v>
      </c>
      <c r="N128" s="168">
        <v>44.38</v>
      </c>
    </row>
    <row r="129" spans="1:14">
      <c r="A129" s="660" t="s">
        <v>41</v>
      </c>
      <c r="B129" s="642">
        <v>0</v>
      </c>
      <c r="C129" s="642">
        <v>0</v>
      </c>
      <c r="D129" s="642">
        <v>0</v>
      </c>
      <c r="E129" s="642">
        <v>0</v>
      </c>
      <c r="F129" s="642">
        <v>0</v>
      </c>
      <c r="G129" s="642">
        <v>0</v>
      </c>
      <c r="H129" s="642">
        <v>0</v>
      </c>
      <c r="I129" s="690">
        <v>0</v>
      </c>
      <c r="J129" s="690">
        <v>0</v>
      </c>
      <c r="K129" s="690">
        <v>0</v>
      </c>
      <c r="L129" s="642">
        <v>0</v>
      </c>
      <c r="M129" s="658">
        <v>0</v>
      </c>
      <c r="N129" s="689">
        <v>0</v>
      </c>
    </row>
    <row r="130" spans="1:14">
      <c r="A130" s="150" t="s">
        <v>40</v>
      </c>
      <c r="B130" s="169">
        <v>0</v>
      </c>
      <c r="C130" s="169">
        <v>0</v>
      </c>
      <c r="D130" s="169">
        <v>0</v>
      </c>
      <c r="E130" s="169">
        <v>0</v>
      </c>
      <c r="F130" s="169">
        <v>0</v>
      </c>
      <c r="G130" s="169">
        <v>0</v>
      </c>
      <c r="H130" s="169">
        <v>0</v>
      </c>
      <c r="I130" s="170">
        <v>0</v>
      </c>
      <c r="J130" s="170">
        <v>0</v>
      </c>
      <c r="K130" s="170">
        <v>0</v>
      </c>
      <c r="L130" s="169">
        <v>0</v>
      </c>
      <c r="M130" s="148">
        <v>0</v>
      </c>
      <c r="N130" s="168">
        <v>0</v>
      </c>
    </row>
    <row r="131" spans="1:14">
      <c r="A131" s="660" t="s">
        <v>39</v>
      </c>
      <c r="B131" s="642">
        <v>0</v>
      </c>
      <c r="C131" s="642">
        <v>0</v>
      </c>
      <c r="D131" s="642">
        <v>0</v>
      </c>
      <c r="E131" s="642">
        <v>0</v>
      </c>
      <c r="F131" s="642">
        <v>0</v>
      </c>
      <c r="G131" s="642">
        <v>0</v>
      </c>
      <c r="H131" s="642">
        <v>0</v>
      </c>
      <c r="I131" s="690">
        <v>0</v>
      </c>
      <c r="J131" s="690">
        <v>0</v>
      </c>
      <c r="K131" s="690">
        <v>0</v>
      </c>
      <c r="L131" s="642">
        <v>0</v>
      </c>
      <c r="M131" s="658">
        <v>0</v>
      </c>
      <c r="N131" s="689">
        <v>0</v>
      </c>
    </row>
    <row r="132" spans="1:14">
      <c r="A132" s="150" t="s">
        <v>38</v>
      </c>
      <c r="B132" s="169">
        <v>1</v>
      </c>
      <c r="C132" s="169">
        <v>1</v>
      </c>
      <c r="D132" s="169">
        <v>3</v>
      </c>
      <c r="E132" s="169">
        <v>34</v>
      </c>
      <c r="F132" s="169">
        <v>18</v>
      </c>
      <c r="G132" s="169">
        <v>16</v>
      </c>
      <c r="H132" s="169">
        <v>31</v>
      </c>
      <c r="I132" s="170">
        <v>27.5</v>
      </c>
      <c r="J132" s="170">
        <v>7.11</v>
      </c>
      <c r="K132" s="170">
        <v>43.81</v>
      </c>
      <c r="L132" s="169">
        <v>95</v>
      </c>
      <c r="M132" s="148">
        <v>92.5</v>
      </c>
      <c r="N132" s="168">
        <v>44.2</v>
      </c>
    </row>
    <row r="133" spans="1:14">
      <c r="A133" s="660" t="s">
        <v>36</v>
      </c>
      <c r="B133" s="642">
        <v>2</v>
      </c>
      <c r="C133" s="642">
        <v>2</v>
      </c>
      <c r="D133" s="642">
        <v>3</v>
      </c>
      <c r="E133" s="642">
        <v>54</v>
      </c>
      <c r="F133" s="642">
        <v>42</v>
      </c>
      <c r="G133" s="642">
        <v>12</v>
      </c>
      <c r="H133" s="642">
        <v>36</v>
      </c>
      <c r="I133" s="690">
        <v>31.35</v>
      </c>
      <c r="J133" s="690">
        <v>4.1399999999999997</v>
      </c>
      <c r="K133" s="690">
        <v>39.65</v>
      </c>
      <c r="L133" s="642">
        <v>114</v>
      </c>
      <c r="M133" s="658">
        <v>105.18</v>
      </c>
      <c r="N133" s="689">
        <v>45.72</v>
      </c>
    </row>
    <row r="134" spans="1:14">
      <c r="A134" s="150" t="s">
        <v>37</v>
      </c>
      <c r="B134" s="169">
        <v>0</v>
      </c>
      <c r="C134" s="169">
        <v>0</v>
      </c>
      <c r="D134" s="169">
        <v>0</v>
      </c>
      <c r="E134" s="169">
        <v>0</v>
      </c>
      <c r="F134" s="169">
        <v>0</v>
      </c>
      <c r="G134" s="169">
        <v>0</v>
      </c>
      <c r="H134" s="169">
        <v>0</v>
      </c>
      <c r="I134" s="170">
        <v>0</v>
      </c>
      <c r="J134" s="170">
        <v>0</v>
      </c>
      <c r="K134" s="170">
        <v>0</v>
      </c>
      <c r="L134" s="169">
        <v>0</v>
      </c>
      <c r="M134" s="148">
        <v>0</v>
      </c>
      <c r="N134" s="168">
        <v>0</v>
      </c>
    </row>
    <row r="135" spans="1:14" ht="13.5" thickBot="1">
      <c r="A135" s="146" t="s">
        <v>50</v>
      </c>
      <c r="B135" s="166">
        <v>8</v>
      </c>
      <c r="C135" s="166">
        <v>8</v>
      </c>
      <c r="D135" s="166">
        <v>18</v>
      </c>
      <c r="E135" s="166">
        <v>282</v>
      </c>
      <c r="F135" s="166">
        <v>186</v>
      </c>
      <c r="G135" s="166">
        <v>96</v>
      </c>
      <c r="H135" s="166">
        <v>241</v>
      </c>
      <c r="I135" s="167">
        <v>185.32</v>
      </c>
      <c r="J135" s="167">
        <v>35.26</v>
      </c>
      <c r="K135" s="167">
        <v>42.66</v>
      </c>
      <c r="L135" s="166">
        <v>688</v>
      </c>
      <c r="M135" s="144">
        <v>633.12</v>
      </c>
      <c r="N135" s="165">
        <v>45.21</v>
      </c>
    </row>
    <row r="137" spans="1:14" ht="15.75" thickBot="1">
      <c r="A137" s="612" t="s">
        <v>578</v>
      </c>
      <c r="B137" s="666"/>
      <c r="C137" s="613"/>
      <c r="D137" s="613"/>
      <c r="E137" s="613"/>
      <c r="F137" s="613"/>
      <c r="G137" s="613"/>
      <c r="H137" s="613"/>
      <c r="I137" s="613"/>
      <c r="J137" s="613"/>
      <c r="K137" s="613"/>
      <c r="L137" s="665"/>
      <c r="M137" s="613"/>
      <c r="N137" s="679"/>
    </row>
    <row r="138" spans="1:14" ht="12.75" customHeight="1">
      <c r="A138" s="782" t="s">
        <v>49</v>
      </c>
      <c r="B138" s="786" t="s">
        <v>548</v>
      </c>
      <c r="C138" s="786"/>
      <c r="D138" s="786"/>
      <c r="E138" s="786" t="s">
        <v>277</v>
      </c>
      <c r="F138" s="786"/>
      <c r="G138" s="786"/>
      <c r="H138" s="786" t="s">
        <v>547</v>
      </c>
      <c r="I138" s="786"/>
      <c r="J138" s="786"/>
      <c r="K138" s="786"/>
      <c r="L138" s="786"/>
      <c r="M138" s="786"/>
      <c r="N138" s="789"/>
    </row>
    <row r="139" spans="1:14" ht="12.75" customHeight="1">
      <c r="A139" s="783"/>
      <c r="B139" s="787"/>
      <c r="C139" s="787"/>
      <c r="D139" s="787"/>
      <c r="E139" s="787"/>
      <c r="F139" s="787"/>
      <c r="G139" s="787"/>
      <c r="H139" s="780" t="s">
        <v>287</v>
      </c>
      <c r="I139" s="780"/>
      <c r="J139" s="780"/>
      <c r="K139" s="780"/>
      <c r="L139" s="780" t="s">
        <v>508</v>
      </c>
      <c r="M139" s="780"/>
      <c r="N139" s="790"/>
    </row>
    <row r="140" spans="1:14" ht="12.75" customHeight="1">
      <c r="A140" s="783"/>
      <c r="B140" s="780" t="s">
        <v>507</v>
      </c>
      <c r="C140" s="780" t="s">
        <v>546</v>
      </c>
      <c r="D140" s="780" t="s">
        <v>505</v>
      </c>
      <c r="E140" s="780" t="s">
        <v>50</v>
      </c>
      <c r="F140" s="780" t="s">
        <v>545</v>
      </c>
      <c r="G140" s="780" t="s">
        <v>544</v>
      </c>
      <c r="H140" s="778" t="s">
        <v>78</v>
      </c>
      <c r="I140" s="776" t="s">
        <v>284</v>
      </c>
      <c r="J140" s="776"/>
      <c r="K140" s="776" t="s">
        <v>504</v>
      </c>
      <c r="L140" s="778" t="s">
        <v>78</v>
      </c>
      <c r="M140" s="776" t="s">
        <v>284</v>
      </c>
      <c r="N140" s="791" t="s">
        <v>504</v>
      </c>
    </row>
    <row r="141" spans="1:14" ht="26.25" thickBot="1">
      <c r="A141" s="784"/>
      <c r="B141" s="781"/>
      <c r="C141" s="781"/>
      <c r="D141" s="781"/>
      <c r="E141" s="781"/>
      <c r="F141" s="781"/>
      <c r="G141" s="781"/>
      <c r="H141" s="779"/>
      <c r="I141" s="164" t="s">
        <v>76</v>
      </c>
      <c r="J141" s="164" t="s">
        <v>543</v>
      </c>
      <c r="K141" s="777"/>
      <c r="L141" s="779"/>
      <c r="M141" s="777"/>
      <c r="N141" s="792"/>
    </row>
    <row r="142" spans="1:14">
      <c r="A142" s="664" t="s">
        <v>35</v>
      </c>
      <c r="B142" s="641">
        <v>3</v>
      </c>
      <c r="C142" s="641">
        <v>3</v>
      </c>
      <c r="D142" s="641">
        <v>8</v>
      </c>
      <c r="E142" s="641">
        <v>175</v>
      </c>
      <c r="F142" s="641">
        <v>158</v>
      </c>
      <c r="G142" s="641">
        <v>17</v>
      </c>
      <c r="H142" s="641">
        <v>73</v>
      </c>
      <c r="I142" s="692">
        <v>55.01</v>
      </c>
      <c r="J142" s="692">
        <v>10.8</v>
      </c>
      <c r="K142" s="692">
        <v>39.85</v>
      </c>
      <c r="L142" s="641">
        <v>208</v>
      </c>
      <c r="M142" s="662">
        <v>193.7</v>
      </c>
      <c r="N142" s="691">
        <v>48.23</v>
      </c>
    </row>
    <row r="143" spans="1:14">
      <c r="A143" s="150" t="s">
        <v>48</v>
      </c>
      <c r="B143" s="169">
        <v>1</v>
      </c>
      <c r="C143" s="169">
        <v>1</v>
      </c>
      <c r="D143" s="169">
        <v>1</v>
      </c>
      <c r="E143" s="169">
        <v>20</v>
      </c>
      <c r="F143" s="169">
        <v>20</v>
      </c>
      <c r="G143" s="169">
        <v>0</v>
      </c>
      <c r="H143" s="169">
        <v>9</v>
      </c>
      <c r="I143" s="170">
        <v>6</v>
      </c>
      <c r="J143" s="170">
        <v>1.34</v>
      </c>
      <c r="K143" s="170">
        <v>36.1</v>
      </c>
      <c r="L143" s="169">
        <v>22</v>
      </c>
      <c r="M143" s="148">
        <v>18.7</v>
      </c>
      <c r="N143" s="168">
        <v>36.5</v>
      </c>
    </row>
    <row r="144" spans="1:14">
      <c r="A144" s="660" t="s">
        <v>47</v>
      </c>
      <c r="B144" s="642">
        <v>2</v>
      </c>
      <c r="C144" s="642">
        <v>2</v>
      </c>
      <c r="D144" s="642">
        <v>3</v>
      </c>
      <c r="E144" s="642">
        <v>66</v>
      </c>
      <c r="F144" s="642">
        <v>56</v>
      </c>
      <c r="G144" s="642">
        <v>10</v>
      </c>
      <c r="H144" s="642">
        <v>30</v>
      </c>
      <c r="I144" s="690">
        <v>21.75</v>
      </c>
      <c r="J144" s="690">
        <v>4.2300000000000004</v>
      </c>
      <c r="K144" s="690">
        <v>43.74</v>
      </c>
      <c r="L144" s="642">
        <v>78</v>
      </c>
      <c r="M144" s="658">
        <v>70.3</v>
      </c>
      <c r="N144" s="689">
        <v>42.96</v>
      </c>
    </row>
    <row r="145" spans="1:14">
      <c r="A145" s="150" t="s">
        <v>46</v>
      </c>
      <c r="B145" s="169">
        <v>1</v>
      </c>
      <c r="C145" s="169">
        <v>1</v>
      </c>
      <c r="D145" s="169">
        <v>2</v>
      </c>
      <c r="E145" s="169">
        <v>54</v>
      </c>
      <c r="F145" s="169">
        <v>50</v>
      </c>
      <c r="G145" s="169">
        <v>4</v>
      </c>
      <c r="H145" s="169">
        <v>21</v>
      </c>
      <c r="I145" s="170">
        <v>15.1</v>
      </c>
      <c r="J145" s="170">
        <v>2.67</v>
      </c>
      <c r="K145" s="170">
        <v>45.31</v>
      </c>
      <c r="L145" s="169">
        <v>40</v>
      </c>
      <c r="M145" s="148">
        <v>34.15</v>
      </c>
      <c r="N145" s="168">
        <v>49.57</v>
      </c>
    </row>
    <row r="146" spans="1:14">
      <c r="A146" s="660" t="s">
        <v>45</v>
      </c>
      <c r="B146" s="642">
        <v>1</v>
      </c>
      <c r="C146" s="642">
        <v>1</v>
      </c>
      <c r="D146" s="642">
        <v>1</v>
      </c>
      <c r="E146" s="642">
        <v>20</v>
      </c>
      <c r="F146" s="642">
        <v>20</v>
      </c>
      <c r="G146" s="642">
        <v>0</v>
      </c>
      <c r="H146" s="642">
        <v>6</v>
      </c>
      <c r="I146" s="690">
        <v>5.05</v>
      </c>
      <c r="J146" s="690">
        <v>1.67</v>
      </c>
      <c r="K146" s="690">
        <v>49.89</v>
      </c>
      <c r="L146" s="642">
        <v>22</v>
      </c>
      <c r="M146" s="658">
        <v>17.23</v>
      </c>
      <c r="N146" s="689">
        <v>49.07</v>
      </c>
    </row>
    <row r="147" spans="1:14">
      <c r="A147" s="150" t="s">
        <v>44</v>
      </c>
      <c r="B147" s="169">
        <v>1</v>
      </c>
      <c r="C147" s="169">
        <v>1</v>
      </c>
      <c r="D147" s="169">
        <v>4</v>
      </c>
      <c r="E147" s="169">
        <v>75</v>
      </c>
      <c r="F147" s="169">
        <v>60</v>
      </c>
      <c r="G147" s="169">
        <v>15</v>
      </c>
      <c r="H147" s="169">
        <v>21</v>
      </c>
      <c r="I147" s="170">
        <v>14.8</v>
      </c>
      <c r="J147" s="170">
        <v>1.49</v>
      </c>
      <c r="K147" s="170">
        <v>46.15</v>
      </c>
      <c r="L147" s="169">
        <v>97</v>
      </c>
      <c r="M147" s="148">
        <v>92.25</v>
      </c>
      <c r="N147" s="168">
        <v>43.13</v>
      </c>
    </row>
    <row r="148" spans="1:14">
      <c r="A148" s="660" t="s">
        <v>43</v>
      </c>
      <c r="B148" s="642">
        <v>1</v>
      </c>
      <c r="C148" s="642">
        <v>1</v>
      </c>
      <c r="D148" s="642">
        <v>1</v>
      </c>
      <c r="E148" s="642">
        <v>26</v>
      </c>
      <c r="F148" s="642">
        <v>26</v>
      </c>
      <c r="G148" s="642">
        <v>0</v>
      </c>
      <c r="H148" s="642">
        <v>8</v>
      </c>
      <c r="I148" s="690">
        <v>7.4</v>
      </c>
      <c r="J148" s="690">
        <v>0.8</v>
      </c>
      <c r="K148" s="690">
        <v>41.49</v>
      </c>
      <c r="L148" s="642">
        <v>17</v>
      </c>
      <c r="M148" s="658">
        <v>14.18</v>
      </c>
      <c r="N148" s="689">
        <v>42.81</v>
      </c>
    </row>
    <row r="149" spans="1:14">
      <c r="A149" s="150" t="s">
        <v>42</v>
      </c>
      <c r="B149" s="169">
        <v>1</v>
      </c>
      <c r="C149" s="169">
        <v>1</v>
      </c>
      <c r="D149" s="169">
        <v>3</v>
      </c>
      <c r="E149" s="169">
        <v>32</v>
      </c>
      <c r="F149" s="169">
        <v>27</v>
      </c>
      <c r="G149" s="169">
        <v>5</v>
      </c>
      <c r="H149" s="169">
        <v>20</v>
      </c>
      <c r="I149" s="170">
        <v>14.47</v>
      </c>
      <c r="J149" s="170">
        <v>0</v>
      </c>
      <c r="K149" s="170">
        <v>48.06</v>
      </c>
      <c r="L149" s="169">
        <v>59</v>
      </c>
      <c r="M149" s="148">
        <v>52.1</v>
      </c>
      <c r="N149" s="168">
        <v>45.53</v>
      </c>
    </row>
    <row r="150" spans="1:14">
      <c r="A150" s="660" t="s">
        <v>41</v>
      </c>
      <c r="B150" s="642">
        <v>1</v>
      </c>
      <c r="C150" s="642">
        <v>1</v>
      </c>
      <c r="D150" s="642">
        <v>1</v>
      </c>
      <c r="E150" s="642">
        <v>50</v>
      </c>
      <c r="F150" s="642">
        <v>50</v>
      </c>
      <c r="G150" s="642">
        <v>0</v>
      </c>
      <c r="H150" s="642">
        <v>15</v>
      </c>
      <c r="I150" s="690">
        <v>10.3</v>
      </c>
      <c r="J150" s="690">
        <v>1.8</v>
      </c>
      <c r="K150" s="690">
        <v>39.15</v>
      </c>
      <c r="L150" s="642">
        <v>31</v>
      </c>
      <c r="M150" s="658">
        <v>25.55</v>
      </c>
      <c r="N150" s="689">
        <v>44.4</v>
      </c>
    </row>
    <row r="151" spans="1:14">
      <c r="A151" s="150" t="s">
        <v>40</v>
      </c>
      <c r="B151" s="169">
        <v>4</v>
      </c>
      <c r="C151" s="169">
        <v>4</v>
      </c>
      <c r="D151" s="169">
        <v>5</v>
      </c>
      <c r="E151" s="169">
        <v>106</v>
      </c>
      <c r="F151" s="169">
        <v>102</v>
      </c>
      <c r="G151" s="169">
        <v>4</v>
      </c>
      <c r="H151" s="169">
        <v>28</v>
      </c>
      <c r="I151" s="170">
        <v>24.5</v>
      </c>
      <c r="J151" s="170">
        <v>1.71</v>
      </c>
      <c r="K151" s="170">
        <v>42.68</v>
      </c>
      <c r="L151" s="169">
        <v>106</v>
      </c>
      <c r="M151" s="148">
        <v>97.68</v>
      </c>
      <c r="N151" s="168">
        <v>44.1</v>
      </c>
    </row>
    <row r="152" spans="1:14">
      <c r="A152" s="660" t="s">
        <v>39</v>
      </c>
      <c r="B152" s="642">
        <v>5</v>
      </c>
      <c r="C152" s="642">
        <v>5</v>
      </c>
      <c r="D152" s="642">
        <v>11</v>
      </c>
      <c r="E152" s="642">
        <v>240</v>
      </c>
      <c r="F152" s="642">
        <v>225</v>
      </c>
      <c r="G152" s="642">
        <v>15</v>
      </c>
      <c r="H152" s="642">
        <v>75</v>
      </c>
      <c r="I152" s="690">
        <v>59.76</v>
      </c>
      <c r="J152" s="690">
        <v>16.55</v>
      </c>
      <c r="K152" s="690">
        <v>41.37</v>
      </c>
      <c r="L152" s="642">
        <v>218</v>
      </c>
      <c r="M152" s="658">
        <v>193.09</v>
      </c>
      <c r="N152" s="689">
        <v>45.35</v>
      </c>
    </row>
    <row r="153" spans="1:14">
      <c r="A153" s="150" t="s">
        <v>38</v>
      </c>
      <c r="B153" s="169">
        <v>2</v>
      </c>
      <c r="C153" s="169">
        <v>2</v>
      </c>
      <c r="D153" s="169">
        <v>2</v>
      </c>
      <c r="E153" s="169">
        <v>48</v>
      </c>
      <c r="F153" s="169">
        <v>48</v>
      </c>
      <c r="G153" s="169">
        <v>0</v>
      </c>
      <c r="H153" s="169">
        <v>13</v>
      </c>
      <c r="I153" s="170">
        <v>11.98</v>
      </c>
      <c r="J153" s="170">
        <v>2.34</v>
      </c>
      <c r="K153" s="170">
        <v>42.76</v>
      </c>
      <c r="L153" s="169">
        <v>21</v>
      </c>
      <c r="M153" s="148">
        <v>19.899999999999999</v>
      </c>
      <c r="N153" s="168">
        <v>46.62</v>
      </c>
    </row>
    <row r="154" spans="1:14">
      <c r="A154" s="660" t="s">
        <v>36</v>
      </c>
      <c r="B154" s="642">
        <v>3</v>
      </c>
      <c r="C154" s="642">
        <v>3</v>
      </c>
      <c r="D154" s="642">
        <v>7</v>
      </c>
      <c r="E154" s="642">
        <v>146</v>
      </c>
      <c r="F154" s="642">
        <v>134</v>
      </c>
      <c r="G154" s="642">
        <v>12</v>
      </c>
      <c r="H154" s="642">
        <v>40</v>
      </c>
      <c r="I154" s="690">
        <v>29.84</v>
      </c>
      <c r="J154" s="690">
        <v>3.41</v>
      </c>
      <c r="K154" s="690">
        <v>46.05</v>
      </c>
      <c r="L154" s="642">
        <v>136</v>
      </c>
      <c r="M154" s="658">
        <v>128.4</v>
      </c>
      <c r="N154" s="689">
        <v>45.82</v>
      </c>
    </row>
    <row r="155" spans="1:14">
      <c r="A155" s="150" t="s">
        <v>37</v>
      </c>
      <c r="B155" s="169">
        <v>1</v>
      </c>
      <c r="C155" s="169">
        <v>1</v>
      </c>
      <c r="D155" s="169">
        <v>1</v>
      </c>
      <c r="E155" s="169">
        <v>30</v>
      </c>
      <c r="F155" s="169">
        <v>30</v>
      </c>
      <c r="G155" s="169">
        <v>0</v>
      </c>
      <c r="H155" s="169">
        <v>9</v>
      </c>
      <c r="I155" s="170">
        <v>5.0999999999999996</v>
      </c>
      <c r="J155" s="170">
        <v>1.21</v>
      </c>
      <c r="K155" s="170">
        <v>38</v>
      </c>
      <c r="L155" s="169">
        <v>24</v>
      </c>
      <c r="M155" s="148">
        <v>21.35</v>
      </c>
      <c r="N155" s="168">
        <v>46.6</v>
      </c>
    </row>
    <row r="156" spans="1:14" ht="13.5" thickBot="1">
      <c r="A156" s="146" t="s">
        <v>50</v>
      </c>
      <c r="B156" s="166">
        <v>27</v>
      </c>
      <c r="C156" s="166">
        <v>27</v>
      </c>
      <c r="D156" s="166">
        <v>50</v>
      </c>
      <c r="E156" s="166">
        <v>1088</v>
      </c>
      <c r="F156" s="166">
        <v>1006</v>
      </c>
      <c r="G156" s="166">
        <v>82</v>
      </c>
      <c r="H156" s="166">
        <v>366</v>
      </c>
      <c r="I156" s="167">
        <v>281.06</v>
      </c>
      <c r="J156" s="167">
        <v>50.02</v>
      </c>
      <c r="K156" s="167">
        <v>42.63</v>
      </c>
      <c r="L156" s="166">
        <v>1079</v>
      </c>
      <c r="M156" s="144">
        <v>978.58</v>
      </c>
      <c r="N156" s="165">
        <v>45.52</v>
      </c>
    </row>
    <row r="158" spans="1:14" ht="15.75" thickBot="1">
      <c r="A158" s="612" t="s">
        <v>577</v>
      </c>
      <c r="B158" s="666"/>
      <c r="C158" s="613"/>
      <c r="D158" s="613"/>
      <c r="E158" s="613"/>
      <c r="F158" s="613"/>
      <c r="G158" s="613"/>
      <c r="H158" s="613"/>
      <c r="I158" s="613"/>
      <c r="J158" s="613"/>
      <c r="K158" s="613"/>
      <c r="L158" s="665"/>
      <c r="M158" s="613"/>
      <c r="N158" s="679"/>
    </row>
    <row r="159" spans="1:14" ht="12.75" customHeight="1">
      <c r="A159" s="782" t="s">
        <v>49</v>
      </c>
      <c r="B159" s="786" t="s">
        <v>548</v>
      </c>
      <c r="C159" s="786"/>
      <c r="D159" s="786"/>
      <c r="E159" s="786" t="s">
        <v>277</v>
      </c>
      <c r="F159" s="786"/>
      <c r="G159" s="786"/>
      <c r="H159" s="786" t="s">
        <v>547</v>
      </c>
      <c r="I159" s="786"/>
      <c r="J159" s="786"/>
      <c r="K159" s="786"/>
      <c r="L159" s="786"/>
      <c r="M159" s="786"/>
      <c r="N159" s="789"/>
    </row>
    <row r="160" spans="1:14" ht="12.75" customHeight="1">
      <c r="A160" s="783"/>
      <c r="B160" s="787"/>
      <c r="C160" s="787"/>
      <c r="D160" s="787"/>
      <c r="E160" s="787"/>
      <c r="F160" s="787"/>
      <c r="G160" s="787"/>
      <c r="H160" s="780" t="s">
        <v>287</v>
      </c>
      <c r="I160" s="780"/>
      <c r="J160" s="780"/>
      <c r="K160" s="780"/>
      <c r="L160" s="780" t="s">
        <v>508</v>
      </c>
      <c r="M160" s="780"/>
      <c r="N160" s="790"/>
    </row>
    <row r="161" spans="1:14" ht="12.75" customHeight="1">
      <c r="A161" s="783"/>
      <c r="B161" s="780" t="s">
        <v>507</v>
      </c>
      <c r="C161" s="780" t="s">
        <v>546</v>
      </c>
      <c r="D161" s="780" t="s">
        <v>505</v>
      </c>
      <c r="E161" s="780" t="s">
        <v>50</v>
      </c>
      <c r="F161" s="780" t="s">
        <v>545</v>
      </c>
      <c r="G161" s="780" t="s">
        <v>544</v>
      </c>
      <c r="H161" s="778" t="s">
        <v>78</v>
      </c>
      <c r="I161" s="776" t="s">
        <v>284</v>
      </c>
      <c r="J161" s="776"/>
      <c r="K161" s="776" t="s">
        <v>504</v>
      </c>
      <c r="L161" s="778" t="s">
        <v>78</v>
      </c>
      <c r="M161" s="776" t="s">
        <v>284</v>
      </c>
      <c r="N161" s="791" t="s">
        <v>504</v>
      </c>
    </row>
    <row r="162" spans="1:14" ht="26.25" thickBot="1">
      <c r="A162" s="784"/>
      <c r="B162" s="781"/>
      <c r="C162" s="781"/>
      <c r="D162" s="781"/>
      <c r="E162" s="781"/>
      <c r="F162" s="781"/>
      <c r="G162" s="781"/>
      <c r="H162" s="779"/>
      <c r="I162" s="164" t="s">
        <v>76</v>
      </c>
      <c r="J162" s="164" t="s">
        <v>543</v>
      </c>
      <c r="K162" s="777"/>
      <c r="L162" s="779"/>
      <c r="M162" s="777"/>
      <c r="N162" s="792"/>
    </row>
    <row r="163" spans="1:14">
      <c r="A163" s="664" t="s">
        <v>35</v>
      </c>
      <c r="B163" s="641">
        <v>4</v>
      </c>
      <c r="C163" s="641">
        <v>4</v>
      </c>
      <c r="D163" s="641">
        <v>9</v>
      </c>
      <c r="E163" s="641">
        <v>262</v>
      </c>
      <c r="F163" s="641">
        <v>234</v>
      </c>
      <c r="G163" s="641">
        <v>28</v>
      </c>
      <c r="H163" s="641">
        <v>100</v>
      </c>
      <c r="I163" s="692">
        <v>85.63</v>
      </c>
      <c r="J163" s="692">
        <v>18.649999999999999</v>
      </c>
      <c r="K163" s="692">
        <v>41.88</v>
      </c>
      <c r="L163" s="641">
        <v>267</v>
      </c>
      <c r="M163" s="662">
        <v>245.02</v>
      </c>
      <c r="N163" s="691">
        <v>46.86</v>
      </c>
    </row>
    <row r="164" spans="1:14">
      <c r="A164" s="150" t="s">
        <v>48</v>
      </c>
      <c r="B164" s="169">
        <v>2</v>
      </c>
      <c r="C164" s="169">
        <v>2</v>
      </c>
      <c r="D164" s="169">
        <v>2</v>
      </c>
      <c r="E164" s="169">
        <v>45</v>
      </c>
      <c r="F164" s="169">
        <v>45</v>
      </c>
      <c r="G164" s="169">
        <v>0</v>
      </c>
      <c r="H164" s="169">
        <v>23</v>
      </c>
      <c r="I164" s="170">
        <v>15.08</v>
      </c>
      <c r="J164" s="170">
        <v>6.38</v>
      </c>
      <c r="K164" s="170">
        <v>40.1</v>
      </c>
      <c r="L164" s="169">
        <v>54</v>
      </c>
      <c r="M164" s="148">
        <v>47.76</v>
      </c>
      <c r="N164" s="168">
        <v>49.16</v>
      </c>
    </row>
    <row r="165" spans="1:14">
      <c r="A165" s="660" t="s">
        <v>47</v>
      </c>
      <c r="B165" s="642">
        <v>3</v>
      </c>
      <c r="C165" s="642">
        <v>3</v>
      </c>
      <c r="D165" s="642">
        <v>4</v>
      </c>
      <c r="E165" s="642">
        <v>77</v>
      </c>
      <c r="F165" s="642">
        <v>77</v>
      </c>
      <c r="G165" s="642">
        <v>0</v>
      </c>
      <c r="H165" s="642">
        <v>34</v>
      </c>
      <c r="I165" s="690">
        <v>20.78</v>
      </c>
      <c r="J165" s="690">
        <v>1.91</v>
      </c>
      <c r="K165" s="690">
        <v>41.13</v>
      </c>
      <c r="L165" s="642">
        <v>64</v>
      </c>
      <c r="M165" s="658">
        <v>56.15</v>
      </c>
      <c r="N165" s="689">
        <v>45.2</v>
      </c>
    </row>
    <row r="166" spans="1:14">
      <c r="A166" s="150" t="s">
        <v>46</v>
      </c>
      <c r="B166" s="169">
        <v>1</v>
      </c>
      <c r="C166" s="169">
        <v>1</v>
      </c>
      <c r="D166" s="169">
        <v>2</v>
      </c>
      <c r="E166" s="169">
        <v>47</v>
      </c>
      <c r="F166" s="169">
        <v>41</v>
      </c>
      <c r="G166" s="169">
        <v>6</v>
      </c>
      <c r="H166" s="169">
        <v>32</v>
      </c>
      <c r="I166" s="170">
        <v>24.13</v>
      </c>
      <c r="J166" s="170">
        <v>6.5</v>
      </c>
      <c r="K166" s="170">
        <v>38.65</v>
      </c>
      <c r="L166" s="169">
        <v>66</v>
      </c>
      <c r="M166" s="148">
        <v>57.71</v>
      </c>
      <c r="N166" s="168">
        <v>47.17</v>
      </c>
    </row>
    <row r="167" spans="1:14">
      <c r="A167" s="660" t="s">
        <v>45</v>
      </c>
      <c r="B167" s="642">
        <v>1</v>
      </c>
      <c r="C167" s="642">
        <v>1</v>
      </c>
      <c r="D167" s="642">
        <v>1</v>
      </c>
      <c r="E167" s="642">
        <v>20</v>
      </c>
      <c r="F167" s="642">
        <v>20</v>
      </c>
      <c r="G167" s="642">
        <v>0</v>
      </c>
      <c r="H167" s="642">
        <v>8</v>
      </c>
      <c r="I167" s="690">
        <v>4.7</v>
      </c>
      <c r="J167" s="690">
        <v>0</v>
      </c>
      <c r="K167" s="690">
        <v>42.85</v>
      </c>
      <c r="L167" s="642">
        <v>25</v>
      </c>
      <c r="M167" s="658">
        <v>19.100000000000001</v>
      </c>
      <c r="N167" s="689">
        <v>48.86</v>
      </c>
    </row>
    <row r="168" spans="1:14">
      <c r="A168" s="150" t="s">
        <v>44</v>
      </c>
      <c r="B168" s="169">
        <v>1</v>
      </c>
      <c r="C168" s="169">
        <v>2</v>
      </c>
      <c r="D168" s="169">
        <v>3</v>
      </c>
      <c r="E168" s="169">
        <v>93</v>
      </c>
      <c r="F168" s="169">
        <v>93</v>
      </c>
      <c r="G168" s="169">
        <v>0</v>
      </c>
      <c r="H168" s="169">
        <v>22</v>
      </c>
      <c r="I168" s="170">
        <v>16.25</v>
      </c>
      <c r="J168" s="170">
        <v>2.2599999999999998</v>
      </c>
      <c r="K168" s="170">
        <v>42.49</v>
      </c>
      <c r="L168" s="169">
        <v>70</v>
      </c>
      <c r="M168" s="148">
        <v>62.35</v>
      </c>
      <c r="N168" s="168">
        <v>45.79</v>
      </c>
    </row>
    <row r="169" spans="1:14">
      <c r="A169" s="660" t="s">
        <v>43</v>
      </c>
      <c r="B169" s="642">
        <v>1</v>
      </c>
      <c r="C169" s="642">
        <v>1</v>
      </c>
      <c r="D169" s="642">
        <v>1</v>
      </c>
      <c r="E169" s="642">
        <v>29</v>
      </c>
      <c r="F169" s="642">
        <v>29</v>
      </c>
      <c r="G169" s="642">
        <v>0</v>
      </c>
      <c r="H169" s="642">
        <v>9</v>
      </c>
      <c r="I169" s="690">
        <v>7.1</v>
      </c>
      <c r="J169" s="690">
        <v>0.47</v>
      </c>
      <c r="K169" s="690">
        <v>35.450000000000003</v>
      </c>
      <c r="L169" s="642">
        <v>23</v>
      </c>
      <c r="M169" s="658">
        <v>21.8</v>
      </c>
      <c r="N169" s="689">
        <v>42.03</v>
      </c>
    </row>
    <row r="170" spans="1:14">
      <c r="A170" s="150" t="s">
        <v>42</v>
      </c>
      <c r="B170" s="169">
        <v>1</v>
      </c>
      <c r="C170" s="169">
        <v>1</v>
      </c>
      <c r="D170" s="169">
        <v>2</v>
      </c>
      <c r="E170" s="169">
        <v>31</v>
      </c>
      <c r="F170" s="169">
        <v>23</v>
      </c>
      <c r="G170" s="169">
        <v>8</v>
      </c>
      <c r="H170" s="169">
        <v>22</v>
      </c>
      <c r="I170" s="170">
        <v>18.329999999999998</v>
      </c>
      <c r="J170" s="170">
        <v>2.72</v>
      </c>
      <c r="K170" s="170">
        <v>38.159999999999997</v>
      </c>
      <c r="L170" s="169">
        <v>59</v>
      </c>
      <c r="M170" s="148">
        <v>51.9</v>
      </c>
      <c r="N170" s="168">
        <v>42.02</v>
      </c>
    </row>
    <row r="171" spans="1:14">
      <c r="A171" s="660" t="s">
        <v>41</v>
      </c>
      <c r="B171" s="642">
        <v>1</v>
      </c>
      <c r="C171" s="642">
        <v>1</v>
      </c>
      <c r="D171" s="642">
        <v>1</v>
      </c>
      <c r="E171" s="642">
        <v>36</v>
      </c>
      <c r="F171" s="642">
        <v>36</v>
      </c>
      <c r="G171" s="642">
        <v>0</v>
      </c>
      <c r="H171" s="642">
        <v>12</v>
      </c>
      <c r="I171" s="690">
        <v>9.6999999999999993</v>
      </c>
      <c r="J171" s="690">
        <v>1.47</v>
      </c>
      <c r="K171" s="690">
        <v>45.21</v>
      </c>
      <c r="L171" s="642">
        <v>27</v>
      </c>
      <c r="M171" s="658">
        <v>24.35</v>
      </c>
      <c r="N171" s="689">
        <v>44.78</v>
      </c>
    </row>
    <row r="172" spans="1:14">
      <c r="A172" s="150" t="s">
        <v>40</v>
      </c>
      <c r="B172" s="169">
        <v>2</v>
      </c>
      <c r="C172" s="169">
        <v>2</v>
      </c>
      <c r="D172" s="169">
        <v>2</v>
      </c>
      <c r="E172" s="169">
        <v>42</v>
      </c>
      <c r="F172" s="169">
        <v>42</v>
      </c>
      <c r="G172" s="169">
        <v>0</v>
      </c>
      <c r="H172" s="169">
        <v>17</v>
      </c>
      <c r="I172" s="170">
        <v>12.06</v>
      </c>
      <c r="J172" s="170">
        <v>1.47</v>
      </c>
      <c r="K172" s="170">
        <v>40.78</v>
      </c>
      <c r="L172" s="169">
        <v>46</v>
      </c>
      <c r="M172" s="148">
        <v>43.55</v>
      </c>
      <c r="N172" s="168">
        <v>50</v>
      </c>
    </row>
    <row r="173" spans="1:14">
      <c r="A173" s="660" t="s">
        <v>39</v>
      </c>
      <c r="B173" s="642">
        <v>5</v>
      </c>
      <c r="C173" s="642">
        <v>5</v>
      </c>
      <c r="D173" s="642">
        <v>8</v>
      </c>
      <c r="E173" s="642">
        <v>149</v>
      </c>
      <c r="F173" s="642">
        <v>142</v>
      </c>
      <c r="G173" s="642">
        <v>7</v>
      </c>
      <c r="H173" s="642">
        <v>59</v>
      </c>
      <c r="I173" s="690">
        <v>48.55</v>
      </c>
      <c r="J173" s="690">
        <v>18.97</v>
      </c>
      <c r="K173" s="690">
        <v>41.18</v>
      </c>
      <c r="L173" s="642">
        <v>161</v>
      </c>
      <c r="M173" s="658">
        <v>137.33000000000001</v>
      </c>
      <c r="N173" s="689">
        <v>44.04</v>
      </c>
    </row>
    <row r="174" spans="1:14">
      <c r="A174" s="150" t="s">
        <v>38</v>
      </c>
      <c r="B174" s="169">
        <v>2</v>
      </c>
      <c r="C174" s="169">
        <v>2</v>
      </c>
      <c r="D174" s="169">
        <v>3</v>
      </c>
      <c r="E174" s="169">
        <v>82</v>
      </c>
      <c r="F174" s="169">
        <v>76</v>
      </c>
      <c r="G174" s="169">
        <v>6</v>
      </c>
      <c r="H174" s="169">
        <v>35</v>
      </c>
      <c r="I174" s="170">
        <v>27.98</v>
      </c>
      <c r="J174" s="170">
        <v>9.67</v>
      </c>
      <c r="K174" s="170">
        <v>39.229999999999997</v>
      </c>
      <c r="L174" s="169">
        <v>52</v>
      </c>
      <c r="M174" s="148">
        <v>48</v>
      </c>
      <c r="N174" s="168">
        <v>47.66</v>
      </c>
    </row>
    <row r="175" spans="1:14">
      <c r="A175" s="660" t="s">
        <v>36</v>
      </c>
      <c r="B175" s="642">
        <v>4</v>
      </c>
      <c r="C175" s="642">
        <v>4</v>
      </c>
      <c r="D175" s="642">
        <v>4</v>
      </c>
      <c r="E175" s="642">
        <v>92</v>
      </c>
      <c r="F175" s="642">
        <v>92</v>
      </c>
      <c r="G175" s="642">
        <v>0</v>
      </c>
      <c r="H175" s="642">
        <v>40</v>
      </c>
      <c r="I175" s="690">
        <v>31.6</v>
      </c>
      <c r="J175" s="690">
        <v>6.31</v>
      </c>
      <c r="K175" s="690">
        <v>42.87</v>
      </c>
      <c r="L175" s="642">
        <v>102</v>
      </c>
      <c r="M175" s="658">
        <v>95.58</v>
      </c>
      <c r="N175" s="689">
        <v>45.25</v>
      </c>
    </row>
    <row r="176" spans="1:14">
      <c r="A176" s="150" t="s">
        <v>37</v>
      </c>
      <c r="B176" s="169">
        <v>3</v>
      </c>
      <c r="C176" s="169">
        <v>3</v>
      </c>
      <c r="D176" s="169">
        <v>3</v>
      </c>
      <c r="E176" s="169">
        <v>76</v>
      </c>
      <c r="F176" s="169">
        <v>76</v>
      </c>
      <c r="G176" s="169">
        <v>0</v>
      </c>
      <c r="H176" s="169">
        <v>38</v>
      </c>
      <c r="I176" s="170">
        <v>28.23</v>
      </c>
      <c r="J176" s="170">
        <v>7.67</v>
      </c>
      <c r="K176" s="170">
        <v>41.23</v>
      </c>
      <c r="L176" s="169">
        <v>86</v>
      </c>
      <c r="M176" s="148">
        <v>79.73</v>
      </c>
      <c r="N176" s="168">
        <v>41.11</v>
      </c>
    </row>
    <row r="177" spans="1:14" ht="13.5" thickBot="1">
      <c r="A177" s="146" t="s">
        <v>50</v>
      </c>
      <c r="B177" s="166">
        <v>31</v>
      </c>
      <c r="C177" s="166">
        <v>32</v>
      </c>
      <c r="D177" s="166">
        <v>45</v>
      </c>
      <c r="E177" s="166">
        <v>1081</v>
      </c>
      <c r="F177" s="166">
        <v>1026</v>
      </c>
      <c r="G177" s="166">
        <v>55</v>
      </c>
      <c r="H177" s="166">
        <v>446</v>
      </c>
      <c r="I177" s="167">
        <v>350.12</v>
      </c>
      <c r="J177" s="167">
        <v>84.45</v>
      </c>
      <c r="K177" s="167">
        <v>41.03</v>
      </c>
      <c r="L177" s="166">
        <v>1102</v>
      </c>
      <c r="M177" s="144">
        <v>990.33</v>
      </c>
      <c r="N177" s="165">
        <v>45.62</v>
      </c>
    </row>
    <row r="179" spans="1:14" ht="15.75" thickBot="1">
      <c r="A179" s="612" t="s">
        <v>576</v>
      </c>
      <c r="B179" s="666"/>
      <c r="C179" s="613"/>
      <c r="D179" s="613"/>
      <c r="E179" s="613"/>
      <c r="F179" s="613"/>
      <c r="G179" s="613"/>
      <c r="H179" s="613"/>
      <c r="I179" s="613"/>
      <c r="J179" s="613"/>
      <c r="K179" s="613"/>
      <c r="L179" s="665"/>
      <c r="M179" s="613"/>
      <c r="N179" s="679"/>
    </row>
    <row r="180" spans="1:14" ht="12.75" customHeight="1">
      <c r="A180" s="782" t="s">
        <v>49</v>
      </c>
      <c r="B180" s="786" t="s">
        <v>548</v>
      </c>
      <c r="C180" s="786"/>
      <c r="D180" s="786"/>
      <c r="E180" s="786" t="s">
        <v>277</v>
      </c>
      <c r="F180" s="786"/>
      <c r="G180" s="786"/>
      <c r="H180" s="786" t="s">
        <v>547</v>
      </c>
      <c r="I180" s="786"/>
      <c r="J180" s="786"/>
      <c r="K180" s="786"/>
      <c r="L180" s="786"/>
      <c r="M180" s="786"/>
      <c r="N180" s="789"/>
    </row>
    <row r="181" spans="1:14" ht="12.75" customHeight="1">
      <c r="A181" s="783"/>
      <c r="B181" s="787"/>
      <c r="C181" s="787"/>
      <c r="D181" s="787"/>
      <c r="E181" s="787"/>
      <c r="F181" s="787"/>
      <c r="G181" s="787"/>
      <c r="H181" s="780" t="s">
        <v>287</v>
      </c>
      <c r="I181" s="780"/>
      <c r="J181" s="780"/>
      <c r="K181" s="780"/>
      <c r="L181" s="780" t="s">
        <v>508</v>
      </c>
      <c r="M181" s="780"/>
      <c r="N181" s="790"/>
    </row>
    <row r="182" spans="1:14" ht="12.75" customHeight="1">
      <c r="A182" s="783"/>
      <c r="B182" s="780" t="s">
        <v>507</v>
      </c>
      <c r="C182" s="780" t="s">
        <v>546</v>
      </c>
      <c r="D182" s="780" t="s">
        <v>505</v>
      </c>
      <c r="E182" s="780" t="s">
        <v>50</v>
      </c>
      <c r="F182" s="780" t="s">
        <v>545</v>
      </c>
      <c r="G182" s="780" t="s">
        <v>544</v>
      </c>
      <c r="H182" s="778" t="s">
        <v>78</v>
      </c>
      <c r="I182" s="776" t="s">
        <v>284</v>
      </c>
      <c r="J182" s="776"/>
      <c r="K182" s="776" t="s">
        <v>504</v>
      </c>
      <c r="L182" s="778" t="s">
        <v>78</v>
      </c>
      <c r="M182" s="776" t="s">
        <v>284</v>
      </c>
      <c r="N182" s="791" t="s">
        <v>504</v>
      </c>
    </row>
    <row r="183" spans="1:14" ht="26.25" thickBot="1">
      <c r="A183" s="784"/>
      <c r="B183" s="781"/>
      <c r="C183" s="781"/>
      <c r="D183" s="781"/>
      <c r="E183" s="781"/>
      <c r="F183" s="781"/>
      <c r="G183" s="781"/>
      <c r="H183" s="779"/>
      <c r="I183" s="164" t="s">
        <v>76</v>
      </c>
      <c r="J183" s="164" t="s">
        <v>543</v>
      </c>
      <c r="K183" s="777"/>
      <c r="L183" s="779"/>
      <c r="M183" s="777"/>
      <c r="N183" s="792"/>
    </row>
    <row r="184" spans="1:14">
      <c r="A184" s="664" t="s">
        <v>35</v>
      </c>
      <c r="B184" s="641">
        <v>7</v>
      </c>
      <c r="C184" s="641">
        <v>7</v>
      </c>
      <c r="D184" s="641">
        <v>17</v>
      </c>
      <c r="E184" s="641">
        <v>387</v>
      </c>
      <c r="F184" s="641">
        <v>318</v>
      </c>
      <c r="G184" s="641">
        <v>69</v>
      </c>
      <c r="H184" s="641">
        <v>313</v>
      </c>
      <c r="I184" s="692">
        <v>217.3</v>
      </c>
      <c r="J184" s="692">
        <v>88.54</v>
      </c>
      <c r="K184" s="692">
        <v>43.47</v>
      </c>
      <c r="L184" s="641">
        <v>575</v>
      </c>
      <c r="M184" s="662">
        <v>504.01</v>
      </c>
      <c r="N184" s="691">
        <v>45.88</v>
      </c>
    </row>
    <row r="185" spans="1:14">
      <c r="A185" s="150" t="s">
        <v>48</v>
      </c>
      <c r="B185" s="169">
        <v>7</v>
      </c>
      <c r="C185" s="169">
        <v>7</v>
      </c>
      <c r="D185" s="169">
        <v>11</v>
      </c>
      <c r="E185" s="169">
        <v>218</v>
      </c>
      <c r="F185" s="169">
        <v>195</v>
      </c>
      <c r="G185" s="169">
        <v>23</v>
      </c>
      <c r="H185" s="169">
        <v>104</v>
      </c>
      <c r="I185" s="170">
        <v>70.900000000000006</v>
      </c>
      <c r="J185" s="170">
        <v>16.14</v>
      </c>
      <c r="K185" s="170">
        <v>41</v>
      </c>
      <c r="L185" s="169">
        <v>265</v>
      </c>
      <c r="M185" s="148">
        <v>219.11</v>
      </c>
      <c r="N185" s="168">
        <v>46.27</v>
      </c>
    </row>
    <row r="186" spans="1:14">
      <c r="A186" s="660" t="s">
        <v>47</v>
      </c>
      <c r="B186" s="642">
        <v>5</v>
      </c>
      <c r="C186" s="642">
        <v>5</v>
      </c>
      <c r="D186" s="642">
        <v>8</v>
      </c>
      <c r="E186" s="642">
        <v>160</v>
      </c>
      <c r="F186" s="642">
        <v>144</v>
      </c>
      <c r="G186" s="642">
        <v>16</v>
      </c>
      <c r="H186" s="642">
        <v>74</v>
      </c>
      <c r="I186" s="690">
        <v>54.08</v>
      </c>
      <c r="J186" s="690">
        <v>12.95</v>
      </c>
      <c r="K186" s="690">
        <v>42.27</v>
      </c>
      <c r="L186" s="642">
        <v>159</v>
      </c>
      <c r="M186" s="658">
        <v>142.85</v>
      </c>
      <c r="N186" s="689">
        <v>45.04</v>
      </c>
    </row>
    <row r="187" spans="1:14">
      <c r="A187" s="150" t="s">
        <v>46</v>
      </c>
      <c r="B187" s="169">
        <v>3</v>
      </c>
      <c r="C187" s="169">
        <v>3</v>
      </c>
      <c r="D187" s="169">
        <v>4</v>
      </c>
      <c r="E187" s="169">
        <v>105</v>
      </c>
      <c r="F187" s="169">
        <v>98</v>
      </c>
      <c r="G187" s="169">
        <v>7</v>
      </c>
      <c r="H187" s="169">
        <v>65</v>
      </c>
      <c r="I187" s="170">
        <v>50.92</v>
      </c>
      <c r="J187" s="170">
        <v>16.440000000000001</v>
      </c>
      <c r="K187" s="170">
        <v>43.59</v>
      </c>
      <c r="L187" s="169">
        <v>91</v>
      </c>
      <c r="M187" s="148">
        <v>83.6</v>
      </c>
      <c r="N187" s="168">
        <v>46.82</v>
      </c>
    </row>
    <row r="188" spans="1:14">
      <c r="A188" s="660" t="s">
        <v>45</v>
      </c>
      <c r="B188" s="642">
        <v>2</v>
      </c>
      <c r="C188" s="642">
        <v>2</v>
      </c>
      <c r="D188" s="642">
        <v>4</v>
      </c>
      <c r="E188" s="642">
        <v>69</v>
      </c>
      <c r="F188" s="642">
        <v>56</v>
      </c>
      <c r="G188" s="642">
        <v>13</v>
      </c>
      <c r="H188" s="642">
        <v>38</v>
      </c>
      <c r="I188" s="690">
        <v>25.85</v>
      </c>
      <c r="J188" s="690">
        <v>1.71</v>
      </c>
      <c r="K188" s="690">
        <v>39.909999999999997</v>
      </c>
      <c r="L188" s="642">
        <v>118</v>
      </c>
      <c r="M188" s="658">
        <v>82.1</v>
      </c>
      <c r="N188" s="689">
        <v>41.58</v>
      </c>
    </row>
    <row r="189" spans="1:14">
      <c r="A189" s="150" t="s">
        <v>44</v>
      </c>
      <c r="B189" s="169">
        <v>1</v>
      </c>
      <c r="C189" s="169">
        <v>6</v>
      </c>
      <c r="D189" s="169">
        <v>10</v>
      </c>
      <c r="E189" s="169">
        <v>228</v>
      </c>
      <c r="F189" s="169">
        <v>199</v>
      </c>
      <c r="G189" s="169">
        <v>29</v>
      </c>
      <c r="H189" s="169">
        <v>82</v>
      </c>
      <c r="I189" s="170">
        <v>64.33</v>
      </c>
      <c r="J189" s="170">
        <v>18.329999999999998</v>
      </c>
      <c r="K189" s="170">
        <v>43.75</v>
      </c>
      <c r="L189" s="169">
        <v>272</v>
      </c>
      <c r="M189" s="148">
        <v>254.02</v>
      </c>
      <c r="N189" s="168">
        <v>43.36</v>
      </c>
    </row>
    <row r="190" spans="1:14">
      <c r="A190" s="660" t="s">
        <v>43</v>
      </c>
      <c r="B190" s="642">
        <v>2</v>
      </c>
      <c r="C190" s="642">
        <v>2</v>
      </c>
      <c r="D190" s="642">
        <v>3</v>
      </c>
      <c r="E190" s="642">
        <v>54</v>
      </c>
      <c r="F190" s="642">
        <v>50</v>
      </c>
      <c r="G190" s="642">
        <v>4</v>
      </c>
      <c r="H190" s="642">
        <v>15</v>
      </c>
      <c r="I190" s="690">
        <v>11.88</v>
      </c>
      <c r="J190" s="690">
        <v>1.22</v>
      </c>
      <c r="K190" s="690">
        <v>40.11</v>
      </c>
      <c r="L190" s="642">
        <v>54</v>
      </c>
      <c r="M190" s="658">
        <v>48.68</v>
      </c>
      <c r="N190" s="689">
        <v>44.4</v>
      </c>
    </row>
    <row r="191" spans="1:14">
      <c r="A191" s="150" t="s">
        <v>42</v>
      </c>
      <c r="B191" s="169">
        <v>4</v>
      </c>
      <c r="C191" s="169">
        <v>4</v>
      </c>
      <c r="D191" s="169">
        <v>9</v>
      </c>
      <c r="E191" s="169">
        <v>148</v>
      </c>
      <c r="F191" s="169">
        <v>129</v>
      </c>
      <c r="G191" s="169">
        <v>19</v>
      </c>
      <c r="H191" s="169">
        <v>70</v>
      </c>
      <c r="I191" s="170">
        <v>43.61</v>
      </c>
      <c r="J191" s="170">
        <v>4.0599999999999996</v>
      </c>
      <c r="K191" s="170">
        <v>42.23</v>
      </c>
      <c r="L191" s="169">
        <v>188</v>
      </c>
      <c r="M191" s="148">
        <v>164.83</v>
      </c>
      <c r="N191" s="168">
        <v>43.93</v>
      </c>
    </row>
    <row r="192" spans="1:14">
      <c r="A192" s="660" t="s">
        <v>41</v>
      </c>
      <c r="B192" s="642">
        <v>1</v>
      </c>
      <c r="C192" s="642">
        <v>4</v>
      </c>
      <c r="D192" s="642">
        <v>6</v>
      </c>
      <c r="E192" s="642">
        <v>160</v>
      </c>
      <c r="F192" s="642">
        <v>148</v>
      </c>
      <c r="G192" s="642">
        <v>12</v>
      </c>
      <c r="H192" s="642">
        <v>46</v>
      </c>
      <c r="I192" s="690">
        <v>35.33</v>
      </c>
      <c r="J192" s="690">
        <v>2.35</v>
      </c>
      <c r="K192" s="690">
        <v>41.05</v>
      </c>
      <c r="L192" s="642">
        <v>165</v>
      </c>
      <c r="M192" s="658">
        <v>144.01</v>
      </c>
      <c r="N192" s="689">
        <v>41.02</v>
      </c>
    </row>
    <row r="193" spans="1:14">
      <c r="A193" s="150" t="s">
        <v>40</v>
      </c>
      <c r="B193" s="169">
        <v>4</v>
      </c>
      <c r="C193" s="169">
        <v>4</v>
      </c>
      <c r="D193" s="169">
        <v>5</v>
      </c>
      <c r="E193" s="169">
        <v>125</v>
      </c>
      <c r="F193" s="169">
        <v>117</v>
      </c>
      <c r="G193" s="169">
        <v>8</v>
      </c>
      <c r="H193" s="169">
        <v>52</v>
      </c>
      <c r="I193" s="170">
        <v>35.58</v>
      </c>
      <c r="J193" s="170">
        <v>5.3</v>
      </c>
      <c r="K193" s="170">
        <v>43.85</v>
      </c>
      <c r="L193" s="169">
        <v>132</v>
      </c>
      <c r="M193" s="148">
        <v>114.7</v>
      </c>
      <c r="N193" s="168">
        <v>45.3</v>
      </c>
    </row>
    <row r="194" spans="1:14">
      <c r="A194" s="660" t="s">
        <v>39</v>
      </c>
      <c r="B194" s="642">
        <v>8</v>
      </c>
      <c r="C194" s="642">
        <v>8</v>
      </c>
      <c r="D194" s="642">
        <v>17</v>
      </c>
      <c r="E194" s="642">
        <v>355</v>
      </c>
      <c r="F194" s="642">
        <v>304</v>
      </c>
      <c r="G194" s="642">
        <v>51</v>
      </c>
      <c r="H194" s="642">
        <v>192</v>
      </c>
      <c r="I194" s="690">
        <v>153.49</v>
      </c>
      <c r="J194" s="690">
        <v>43.94</v>
      </c>
      <c r="K194" s="690">
        <v>40.86</v>
      </c>
      <c r="L194" s="642">
        <v>470</v>
      </c>
      <c r="M194" s="658">
        <v>408.36</v>
      </c>
      <c r="N194" s="689">
        <v>43.5</v>
      </c>
    </row>
    <row r="195" spans="1:14">
      <c r="A195" s="150" t="s">
        <v>38</v>
      </c>
      <c r="B195" s="169">
        <v>4</v>
      </c>
      <c r="C195" s="169">
        <v>4</v>
      </c>
      <c r="D195" s="169">
        <v>9</v>
      </c>
      <c r="E195" s="169">
        <v>194</v>
      </c>
      <c r="F195" s="169">
        <v>176</v>
      </c>
      <c r="G195" s="169">
        <v>18</v>
      </c>
      <c r="H195" s="169">
        <v>82</v>
      </c>
      <c r="I195" s="170">
        <v>53.13</v>
      </c>
      <c r="J195" s="170">
        <v>8.32</v>
      </c>
      <c r="K195" s="170">
        <v>42.04</v>
      </c>
      <c r="L195" s="169">
        <v>106</v>
      </c>
      <c r="M195" s="148">
        <v>102.55</v>
      </c>
      <c r="N195" s="168">
        <v>46.57</v>
      </c>
    </row>
    <row r="196" spans="1:14">
      <c r="A196" s="660" t="s">
        <v>36</v>
      </c>
      <c r="B196" s="642">
        <v>10</v>
      </c>
      <c r="C196" s="642">
        <v>10</v>
      </c>
      <c r="D196" s="642">
        <v>21</v>
      </c>
      <c r="E196" s="642">
        <v>384</v>
      </c>
      <c r="F196" s="642">
        <v>341</v>
      </c>
      <c r="G196" s="642">
        <v>43</v>
      </c>
      <c r="H196" s="642">
        <v>176</v>
      </c>
      <c r="I196" s="690">
        <v>130.79</v>
      </c>
      <c r="J196" s="690">
        <v>11.52</v>
      </c>
      <c r="K196" s="690">
        <v>42.18</v>
      </c>
      <c r="L196" s="642">
        <v>461</v>
      </c>
      <c r="M196" s="658">
        <v>428.74</v>
      </c>
      <c r="N196" s="689">
        <v>43.49</v>
      </c>
    </row>
    <row r="197" spans="1:14">
      <c r="A197" s="150" t="s">
        <v>37</v>
      </c>
      <c r="B197" s="169">
        <v>3</v>
      </c>
      <c r="C197" s="169">
        <v>3</v>
      </c>
      <c r="D197" s="169">
        <v>5</v>
      </c>
      <c r="E197" s="169">
        <v>116</v>
      </c>
      <c r="F197" s="169">
        <v>100</v>
      </c>
      <c r="G197" s="169">
        <v>16</v>
      </c>
      <c r="H197" s="169">
        <v>51</v>
      </c>
      <c r="I197" s="170">
        <v>34.4</v>
      </c>
      <c r="J197" s="170">
        <v>7.38</v>
      </c>
      <c r="K197" s="170">
        <v>40.65</v>
      </c>
      <c r="L197" s="169">
        <v>131</v>
      </c>
      <c r="M197" s="148">
        <v>117.01</v>
      </c>
      <c r="N197" s="168">
        <v>38.83</v>
      </c>
    </row>
    <row r="198" spans="1:14" ht="13.5" thickBot="1">
      <c r="A198" s="146" t="s">
        <v>50</v>
      </c>
      <c r="B198" s="166">
        <v>61</v>
      </c>
      <c r="C198" s="166">
        <v>69</v>
      </c>
      <c r="D198" s="166">
        <v>129</v>
      </c>
      <c r="E198" s="166">
        <v>2703</v>
      </c>
      <c r="F198" s="166">
        <v>2375</v>
      </c>
      <c r="G198" s="166">
        <v>328</v>
      </c>
      <c r="H198" s="166">
        <v>1329</v>
      </c>
      <c r="I198" s="167">
        <v>981.59</v>
      </c>
      <c r="J198" s="167">
        <v>238.2</v>
      </c>
      <c r="K198" s="167">
        <v>42.23</v>
      </c>
      <c r="L198" s="166">
        <v>3184</v>
      </c>
      <c r="M198" s="144">
        <v>2814.57</v>
      </c>
      <c r="N198" s="165">
        <v>44.15</v>
      </c>
    </row>
    <row r="200" spans="1:14" ht="15.75" thickBot="1">
      <c r="A200" s="612" t="s">
        <v>575</v>
      </c>
      <c r="B200" s="666"/>
      <c r="C200" s="613"/>
      <c r="D200" s="613"/>
      <c r="E200" s="613"/>
      <c r="F200" s="613"/>
      <c r="G200" s="613"/>
      <c r="H200" s="613"/>
      <c r="I200" s="613"/>
      <c r="J200" s="613"/>
      <c r="K200" s="613"/>
      <c r="L200" s="665"/>
      <c r="M200" s="613"/>
      <c r="N200" s="679"/>
    </row>
    <row r="201" spans="1:14" ht="12.75" customHeight="1">
      <c r="A201" s="782" t="s">
        <v>49</v>
      </c>
      <c r="B201" s="786" t="s">
        <v>548</v>
      </c>
      <c r="C201" s="786"/>
      <c r="D201" s="786"/>
      <c r="E201" s="786" t="s">
        <v>277</v>
      </c>
      <c r="F201" s="786"/>
      <c r="G201" s="786"/>
      <c r="H201" s="786" t="s">
        <v>547</v>
      </c>
      <c r="I201" s="786"/>
      <c r="J201" s="786"/>
      <c r="K201" s="786"/>
      <c r="L201" s="786"/>
      <c r="M201" s="786"/>
      <c r="N201" s="789"/>
    </row>
    <row r="202" spans="1:14" ht="12.75" customHeight="1">
      <c r="A202" s="783"/>
      <c r="B202" s="787"/>
      <c r="C202" s="787"/>
      <c r="D202" s="787"/>
      <c r="E202" s="787"/>
      <c r="F202" s="787"/>
      <c r="G202" s="787"/>
      <c r="H202" s="780" t="s">
        <v>287</v>
      </c>
      <c r="I202" s="780"/>
      <c r="J202" s="780"/>
      <c r="K202" s="780"/>
      <c r="L202" s="780" t="s">
        <v>508</v>
      </c>
      <c r="M202" s="780"/>
      <c r="N202" s="790"/>
    </row>
    <row r="203" spans="1:14" ht="12.75" customHeight="1">
      <c r="A203" s="783"/>
      <c r="B203" s="780" t="s">
        <v>507</v>
      </c>
      <c r="C203" s="780" t="s">
        <v>546</v>
      </c>
      <c r="D203" s="780" t="s">
        <v>505</v>
      </c>
      <c r="E203" s="780" t="s">
        <v>50</v>
      </c>
      <c r="F203" s="780" t="s">
        <v>545</v>
      </c>
      <c r="G203" s="780" t="s">
        <v>544</v>
      </c>
      <c r="H203" s="778" t="s">
        <v>78</v>
      </c>
      <c r="I203" s="776" t="s">
        <v>284</v>
      </c>
      <c r="J203" s="776"/>
      <c r="K203" s="776" t="s">
        <v>504</v>
      </c>
      <c r="L203" s="778" t="s">
        <v>78</v>
      </c>
      <c r="M203" s="776" t="s">
        <v>284</v>
      </c>
      <c r="N203" s="791" t="s">
        <v>504</v>
      </c>
    </row>
    <row r="204" spans="1:14" ht="26.25" thickBot="1">
      <c r="A204" s="784"/>
      <c r="B204" s="781"/>
      <c r="C204" s="781"/>
      <c r="D204" s="781"/>
      <c r="E204" s="781"/>
      <c r="F204" s="781"/>
      <c r="G204" s="781"/>
      <c r="H204" s="779"/>
      <c r="I204" s="164" t="s">
        <v>76</v>
      </c>
      <c r="J204" s="164" t="s">
        <v>543</v>
      </c>
      <c r="K204" s="777"/>
      <c r="L204" s="779"/>
      <c r="M204" s="777"/>
      <c r="N204" s="792"/>
    </row>
    <row r="205" spans="1:14">
      <c r="A205" s="664" t="s">
        <v>35</v>
      </c>
      <c r="B205" s="641">
        <v>5</v>
      </c>
      <c r="C205" s="641">
        <v>5</v>
      </c>
      <c r="D205" s="641">
        <v>11</v>
      </c>
      <c r="E205" s="641">
        <v>274</v>
      </c>
      <c r="F205" s="641">
        <v>210</v>
      </c>
      <c r="G205" s="641">
        <v>64</v>
      </c>
      <c r="H205" s="641">
        <v>260</v>
      </c>
      <c r="I205" s="692">
        <v>172.51</v>
      </c>
      <c r="J205" s="692">
        <v>57.05</v>
      </c>
      <c r="K205" s="692">
        <v>40.89</v>
      </c>
      <c r="L205" s="641">
        <v>394</v>
      </c>
      <c r="M205" s="662">
        <v>344.41</v>
      </c>
      <c r="N205" s="691">
        <v>47.16</v>
      </c>
    </row>
    <row r="206" spans="1:14">
      <c r="A206" s="150" t="s">
        <v>48</v>
      </c>
      <c r="B206" s="169">
        <v>8</v>
      </c>
      <c r="C206" s="169">
        <v>8</v>
      </c>
      <c r="D206" s="169">
        <v>24</v>
      </c>
      <c r="E206" s="169">
        <v>375</v>
      </c>
      <c r="F206" s="169">
        <v>329</v>
      </c>
      <c r="G206" s="169">
        <v>46</v>
      </c>
      <c r="H206" s="169">
        <v>183</v>
      </c>
      <c r="I206" s="170">
        <v>106.94</v>
      </c>
      <c r="J206" s="170">
        <v>15.02</v>
      </c>
      <c r="K206" s="170">
        <v>40.229999999999997</v>
      </c>
      <c r="L206" s="169">
        <v>369</v>
      </c>
      <c r="M206" s="148">
        <v>315.17</v>
      </c>
      <c r="N206" s="168">
        <v>47.13</v>
      </c>
    </row>
    <row r="207" spans="1:14">
      <c r="A207" s="660" t="s">
        <v>47</v>
      </c>
      <c r="B207" s="642">
        <v>7</v>
      </c>
      <c r="C207" s="642">
        <v>7</v>
      </c>
      <c r="D207" s="642">
        <v>20</v>
      </c>
      <c r="E207" s="642">
        <v>285</v>
      </c>
      <c r="F207" s="642">
        <v>248</v>
      </c>
      <c r="G207" s="642">
        <v>37</v>
      </c>
      <c r="H207" s="642">
        <v>117</v>
      </c>
      <c r="I207" s="690">
        <v>83.63</v>
      </c>
      <c r="J207" s="690">
        <v>9.92</v>
      </c>
      <c r="K207" s="690">
        <v>39.97</v>
      </c>
      <c r="L207" s="642">
        <v>303</v>
      </c>
      <c r="M207" s="658">
        <v>264.55</v>
      </c>
      <c r="N207" s="689">
        <v>48.14</v>
      </c>
    </row>
    <row r="208" spans="1:14">
      <c r="A208" s="150" t="s">
        <v>46</v>
      </c>
      <c r="B208" s="169">
        <v>5</v>
      </c>
      <c r="C208" s="169">
        <v>5</v>
      </c>
      <c r="D208" s="169">
        <v>9</v>
      </c>
      <c r="E208" s="169">
        <v>151</v>
      </c>
      <c r="F208" s="169">
        <v>138</v>
      </c>
      <c r="G208" s="169">
        <v>13</v>
      </c>
      <c r="H208" s="169">
        <v>63</v>
      </c>
      <c r="I208" s="170">
        <v>47.34</v>
      </c>
      <c r="J208" s="170">
        <v>9.3000000000000007</v>
      </c>
      <c r="K208" s="170">
        <v>42.29</v>
      </c>
      <c r="L208" s="169">
        <v>213</v>
      </c>
      <c r="M208" s="148">
        <v>173.55</v>
      </c>
      <c r="N208" s="168">
        <v>48.07</v>
      </c>
    </row>
    <row r="209" spans="1:14">
      <c r="A209" s="660" t="s">
        <v>45</v>
      </c>
      <c r="B209" s="642">
        <v>2</v>
      </c>
      <c r="C209" s="642">
        <v>3</v>
      </c>
      <c r="D209" s="642">
        <v>8</v>
      </c>
      <c r="E209" s="642">
        <v>125</v>
      </c>
      <c r="F209" s="642">
        <v>107</v>
      </c>
      <c r="G209" s="642">
        <v>18</v>
      </c>
      <c r="H209" s="642">
        <v>52</v>
      </c>
      <c r="I209" s="690">
        <v>38.39</v>
      </c>
      <c r="J209" s="690">
        <v>1.66</v>
      </c>
      <c r="K209" s="690">
        <v>41.62</v>
      </c>
      <c r="L209" s="642">
        <v>165</v>
      </c>
      <c r="M209" s="658">
        <v>138.85</v>
      </c>
      <c r="N209" s="689">
        <v>51.46</v>
      </c>
    </row>
    <row r="210" spans="1:14">
      <c r="A210" s="150" t="s">
        <v>44</v>
      </c>
      <c r="B210" s="169">
        <v>4</v>
      </c>
      <c r="C210" s="169">
        <v>9</v>
      </c>
      <c r="D210" s="169">
        <v>29</v>
      </c>
      <c r="E210" s="169">
        <v>438</v>
      </c>
      <c r="F210" s="169">
        <v>368</v>
      </c>
      <c r="G210" s="169">
        <v>70</v>
      </c>
      <c r="H210" s="169">
        <v>166</v>
      </c>
      <c r="I210" s="170">
        <v>105.71</v>
      </c>
      <c r="J210" s="170">
        <v>17.510000000000002</v>
      </c>
      <c r="K210" s="170">
        <v>42.85</v>
      </c>
      <c r="L210" s="169">
        <v>539</v>
      </c>
      <c r="M210" s="148">
        <v>479.54</v>
      </c>
      <c r="N210" s="168">
        <v>48.9</v>
      </c>
    </row>
    <row r="211" spans="1:14">
      <c r="A211" s="660" t="s">
        <v>43</v>
      </c>
      <c r="B211" s="642">
        <v>4</v>
      </c>
      <c r="C211" s="642">
        <v>4</v>
      </c>
      <c r="D211" s="642">
        <v>13</v>
      </c>
      <c r="E211" s="642">
        <v>186</v>
      </c>
      <c r="F211" s="642">
        <v>160</v>
      </c>
      <c r="G211" s="642">
        <v>26</v>
      </c>
      <c r="H211" s="642">
        <v>75</v>
      </c>
      <c r="I211" s="690">
        <v>55.53</v>
      </c>
      <c r="J211" s="690">
        <v>3.53</v>
      </c>
      <c r="K211" s="690">
        <v>40.61</v>
      </c>
      <c r="L211" s="642">
        <v>206</v>
      </c>
      <c r="M211" s="658">
        <v>175.58</v>
      </c>
      <c r="N211" s="689">
        <v>47.55</v>
      </c>
    </row>
    <row r="212" spans="1:14">
      <c r="A212" s="150" t="s">
        <v>42</v>
      </c>
      <c r="B212" s="169">
        <v>4</v>
      </c>
      <c r="C212" s="169">
        <v>4</v>
      </c>
      <c r="D212" s="169">
        <v>16</v>
      </c>
      <c r="E212" s="169">
        <v>257</v>
      </c>
      <c r="F212" s="169">
        <v>217</v>
      </c>
      <c r="G212" s="169">
        <v>40</v>
      </c>
      <c r="H212" s="169">
        <v>120</v>
      </c>
      <c r="I212" s="170">
        <v>81.239999999999995</v>
      </c>
      <c r="J212" s="170">
        <v>2.85</v>
      </c>
      <c r="K212" s="170">
        <v>39.369999999999997</v>
      </c>
      <c r="L212" s="169">
        <v>372</v>
      </c>
      <c r="M212" s="148">
        <v>313.45999999999998</v>
      </c>
      <c r="N212" s="168">
        <v>46.77</v>
      </c>
    </row>
    <row r="213" spans="1:14">
      <c r="A213" s="660" t="s">
        <v>41</v>
      </c>
      <c r="B213" s="642">
        <v>1</v>
      </c>
      <c r="C213" s="642">
        <v>4</v>
      </c>
      <c r="D213" s="642">
        <v>12</v>
      </c>
      <c r="E213" s="642">
        <v>216</v>
      </c>
      <c r="F213" s="642">
        <v>190</v>
      </c>
      <c r="G213" s="642">
        <v>26</v>
      </c>
      <c r="H213" s="642">
        <v>68</v>
      </c>
      <c r="I213" s="690">
        <v>50</v>
      </c>
      <c r="J213" s="690">
        <v>3.27</v>
      </c>
      <c r="K213" s="690">
        <v>38.14</v>
      </c>
      <c r="L213" s="642">
        <v>207</v>
      </c>
      <c r="M213" s="658">
        <v>174.58</v>
      </c>
      <c r="N213" s="689">
        <v>46.81</v>
      </c>
    </row>
    <row r="214" spans="1:14">
      <c r="A214" s="150" t="s">
        <v>40</v>
      </c>
      <c r="B214" s="169">
        <v>5</v>
      </c>
      <c r="C214" s="169">
        <v>5</v>
      </c>
      <c r="D214" s="169">
        <v>18</v>
      </c>
      <c r="E214" s="169">
        <v>253</v>
      </c>
      <c r="F214" s="169">
        <v>210</v>
      </c>
      <c r="G214" s="169">
        <v>43</v>
      </c>
      <c r="H214" s="169">
        <v>108</v>
      </c>
      <c r="I214" s="170">
        <v>72.849999999999994</v>
      </c>
      <c r="J214" s="170">
        <v>6.02</v>
      </c>
      <c r="K214" s="170">
        <v>37.46</v>
      </c>
      <c r="L214" s="169">
        <v>290</v>
      </c>
      <c r="M214" s="148">
        <v>254.33</v>
      </c>
      <c r="N214" s="168">
        <v>46.43</v>
      </c>
    </row>
    <row r="215" spans="1:14">
      <c r="A215" s="660" t="s">
        <v>39</v>
      </c>
      <c r="B215" s="642">
        <v>7</v>
      </c>
      <c r="C215" s="642">
        <v>7</v>
      </c>
      <c r="D215" s="642">
        <v>26</v>
      </c>
      <c r="E215" s="642">
        <v>340</v>
      </c>
      <c r="F215" s="642">
        <v>284</v>
      </c>
      <c r="G215" s="642">
        <v>56</v>
      </c>
      <c r="H215" s="642">
        <v>91</v>
      </c>
      <c r="I215" s="690">
        <v>62.1</v>
      </c>
      <c r="J215" s="690">
        <v>7.85</v>
      </c>
      <c r="K215" s="690">
        <v>41</v>
      </c>
      <c r="L215" s="642">
        <v>243</v>
      </c>
      <c r="M215" s="658">
        <v>220.15</v>
      </c>
      <c r="N215" s="689">
        <v>48.56</v>
      </c>
    </row>
    <row r="216" spans="1:14">
      <c r="A216" s="150" t="s">
        <v>38</v>
      </c>
      <c r="B216" s="169">
        <v>5</v>
      </c>
      <c r="C216" s="169">
        <v>5</v>
      </c>
      <c r="D216" s="169">
        <v>18</v>
      </c>
      <c r="E216" s="169">
        <v>304</v>
      </c>
      <c r="F216" s="169">
        <v>270</v>
      </c>
      <c r="G216" s="169">
        <v>34</v>
      </c>
      <c r="H216" s="169">
        <v>137</v>
      </c>
      <c r="I216" s="170">
        <v>89.78</v>
      </c>
      <c r="J216" s="170">
        <v>18.23</v>
      </c>
      <c r="K216" s="170">
        <v>38.74</v>
      </c>
      <c r="L216" s="169">
        <v>254</v>
      </c>
      <c r="M216" s="148">
        <v>218.15</v>
      </c>
      <c r="N216" s="168">
        <v>48.36</v>
      </c>
    </row>
    <row r="217" spans="1:14">
      <c r="A217" s="660" t="s">
        <v>36</v>
      </c>
      <c r="B217" s="642">
        <v>10</v>
      </c>
      <c r="C217" s="642">
        <v>10</v>
      </c>
      <c r="D217" s="642">
        <v>34</v>
      </c>
      <c r="E217" s="642">
        <v>471</v>
      </c>
      <c r="F217" s="642">
        <v>406</v>
      </c>
      <c r="G217" s="642">
        <v>65</v>
      </c>
      <c r="H217" s="642">
        <v>234</v>
      </c>
      <c r="I217" s="690">
        <v>152.36000000000001</v>
      </c>
      <c r="J217" s="690">
        <v>19.93</v>
      </c>
      <c r="K217" s="690">
        <v>39.6</v>
      </c>
      <c r="L217" s="642">
        <v>584</v>
      </c>
      <c r="M217" s="658">
        <v>526.22</v>
      </c>
      <c r="N217" s="689">
        <v>45.2</v>
      </c>
    </row>
    <row r="218" spans="1:14">
      <c r="A218" s="150" t="s">
        <v>37</v>
      </c>
      <c r="B218" s="169">
        <v>5</v>
      </c>
      <c r="C218" s="169">
        <v>5</v>
      </c>
      <c r="D218" s="169">
        <v>13</v>
      </c>
      <c r="E218" s="169">
        <v>195</v>
      </c>
      <c r="F218" s="169">
        <v>177</v>
      </c>
      <c r="G218" s="169">
        <v>18</v>
      </c>
      <c r="H218" s="169">
        <v>93</v>
      </c>
      <c r="I218" s="170">
        <v>60.79</v>
      </c>
      <c r="J218" s="170">
        <v>8.07</v>
      </c>
      <c r="K218" s="170">
        <v>38.57</v>
      </c>
      <c r="L218" s="169">
        <v>229</v>
      </c>
      <c r="M218" s="148">
        <v>190.6</v>
      </c>
      <c r="N218" s="168">
        <v>45.74</v>
      </c>
    </row>
    <row r="219" spans="1:14" ht="13.5" thickBot="1">
      <c r="A219" s="146" t="s">
        <v>50</v>
      </c>
      <c r="B219" s="166">
        <v>72</v>
      </c>
      <c r="C219" s="166">
        <v>81</v>
      </c>
      <c r="D219" s="166">
        <v>251</v>
      </c>
      <c r="E219" s="166">
        <v>3870</v>
      </c>
      <c r="F219" s="166">
        <v>3314</v>
      </c>
      <c r="G219" s="166">
        <v>556</v>
      </c>
      <c r="H219" s="166">
        <v>1725</v>
      </c>
      <c r="I219" s="167">
        <v>1179.17</v>
      </c>
      <c r="J219" s="167">
        <v>180.21</v>
      </c>
      <c r="K219" s="167">
        <v>40.130000000000003</v>
      </c>
      <c r="L219" s="166">
        <v>4361</v>
      </c>
      <c r="M219" s="144">
        <v>3789.14</v>
      </c>
      <c r="N219" s="165">
        <v>47.37</v>
      </c>
    </row>
    <row r="221" spans="1:14" ht="15.75" thickBot="1">
      <c r="A221" s="612" t="s">
        <v>574</v>
      </c>
      <c r="B221" s="666"/>
      <c r="C221" s="613"/>
      <c r="D221" s="613"/>
      <c r="E221" s="613"/>
      <c r="F221" s="613"/>
      <c r="G221" s="613"/>
      <c r="H221" s="613"/>
      <c r="I221" s="613"/>
      <c r="J221" s="613"/>
      <c r="K221" s="613"/>
      <c r="L221" s="665"/>
      <c r="M221" s="613"/>
      <c r="N221" s="679"/>
    </row>
    <row r="222" spans="1:14" ht="12.75" customHeight="1">
      <c r="A222" s="782" t="s">
        <v>49</v>
      </c>
      <c r="B222" s="786" t="s">
        <v>548</v>
      </c>
      <c r="C222" s="786"/>
      <c r="D222" s="786"/>
      <c r="E222" s="786" t="s">
        <v>277</v>
      </c>
      <c r="F222" s="786"/>
      <c r="G222" s="786"/>
      <c r="H222" s="786" t="s">
        <v>547</v>
      </c>
      <c r="I222" s="786"/>
      <c r="J222" s="786"/>
      <c r="K222" s="786"/>
      <c r="L222" s="786"/>
      <c r="M222" s="786"/>
      <c r="N222" s="789"/>
    </row>
    <row r="223" spans="1:14" ht="12.75" customHeight="1">
      <c r="A223" s="783"/>
      <c r="B223" s="787"/>
      <c r="C223" s="787"/>
      <c r="D223" s="787"/>
      <c r="E223" s="787"/>
      <c r="F223" s="787"/>
      <c r="G223" s="787"/>
      <c r="H223" s="780" t="s">
        <v>287</v>
      </c>
      <c r="I223" s="780"/>
      <c r="J223" s="780"/>
      <c r="K223" s="780"/>
      <c r="L223" s="780" t="s">
        <v>508</v>
      </c>
      <c r="M223" s="780"/>
      <c r="N223" s="790"/>
    </row>
    <row r="224" spans="1:14" ht="12.75" customHeight="1">
      <c r="A224" s="783"/>
      <c r="B224" s="780" t="s">
        <v>507</v>
      </c>
      <c r="C224" s="780" t="s">
        <v>546</v>
      </c>
      <c r="D224" s="780" t="s">
        <v>505</v>
      </c>
      <c r="E224" s="780" t="s">
        <v>50</v>
      </c>
      <c r="F224" s="780" t="s">
        <v>545</v>
      </c>
      <c r="G224" s="780" t="s">
        <v>544</v>
      </c>
      <c r="H224" s="778" t="s">
        <v>78</v>
      </c>
      <c r="I224" s="776" t="s">
        <v>284</v>
      </c>
      <c r="J224" s="776"/>
      <c r="K224" s="776" t="s">
        <v>504</v>
      </c>
      <c r="L224" s="778" t="s">
        <v>78</v>
      </c>
      <c r="M224" s="776" t="s">
        <v>284</v>
      </c>
      <c r="N224" s="791" t="s">
        <v>504</v>
      </c>
    </row>
    <row r="225" spans="1:14" ht="26.25" thickBot="1">
      <c r="A225" s="784"/>
      <c r="B225" s="781"/>
      <c r="C225" s="781"/>
      <c r="D225" s="781"/>
      <c r="E225" s="781"/>
      <c r="F225" s="781"/>
      <c r="G225" s="781"/>
      <c r="H225" s="779"/>
      <c r="I225" s="164" t="s">
        <v>76</v>
      </c>
      <c r="J225" s="164" t="s">
        <v>543</v>
      </c>
      <c r="K225" s="777"/>
      <c r="L225" s="779"/>
      <c r="M225" s="777"/>
      <c r="N225" s="792"/>
    </row>
    <row r="226" spans="1:14">
      <c r="A226" s="664" t="s">
        <v>35</v>
      </c>
      <c r="B226" s="641">
        <v>3</v>
      </c>
      <c r="C226" s="641">
        <v>3</v>
      </c>
      <c r="D226" s="641">
        <v>6</v>
      </c>
      <c r="E226" s="641">
        <v>182</v>
      </c>
      <c r="F226" s="641">
        <v>139</v>
      </c>
      <c r="G226" s="641">
        <v>43</v>
      </c>
      <c r="H226" s="641">
        <v>67</v>
      </c>
      <c r="I226" s="692">
        <v>50.93</v>
      </c>
      <c r="J226" s="692">
        <v>3.2</v>
      </c>
      <c r="K226" s="692">
        <v>45.16</v>
      </c>
      <c r="L226" s="641">
        <v>308</v>
      </c>
      <c r="M226" s="662">
        <v>267.3</v>
      </c>
      <c r="N226" s="691">
        <v>45.53</v>
      </c>
    </row>
    <row r="227" spans="1:14">
      <c r="A227" s="150" t="s">
        <v>48</v>
      </c>
      <c r="B227" s="169">
        <v>3</v>
      </c>
      <c r="C227" s="169">
        <v>3</v>
      </c>
      <c r="D227" s="169">
        <v>5</v>
      </c>
      <c r="E227" s="169">
        <v>58</v>
      </c>
      <c r="F227" s="169">
        <v>44</v>
      </c>
      <c r="G227" s="169">
        <v>14</v>
      </c>
      <c r="H227" s="169">
        <v>37</v>
      </c>
      <c r="I227" s="170">
        <v>13</v>
      </c>
      <c r="J227" s="170">
        <v>0.67</v>
      </c>
      <c r="K227" s="170">
        <v>44.22</v>
      </c>
      <c r="L227" s="169">
        <v>74</v>
      </c>
      <c r="M227" s="148">
        <v>52.65</v>
      </c>
      <c r="N227" s="168">
        <v>47.49</v>
      </c>
    </row>
    <row r="228" spans="1:14">
      <c r="A228" s="660" t="s">
        <v>47</v>
      </c>
      <c r="B228" s="642">
        <v>1</v>
      </c>
      <c r="C228" s="642">
        <v>1</v>
      </c>
      <c r="D228" s="642">
        <v>4</v>
      </c>
      <c r="E228" s="642">
        <v>85</v>
      </c>
      <c r="F228" s="642">
        <v>56</v>
      </c>
      <c r="G228" s="642">
        <v>29</v>
      </c>
      <c r="H228" s="642">
        <v>36</v>
      </c>
      <c r="I228" s="690">
        <v>23.59</v>
      </c>
      <c r="J228" s="690">
        <v>3.6</v>
      </c>
      <c r="K228" s="690">
        <v>40.85</v>
      </c>
      <c r="L228" s="642">
        <v>89</v>
      </c>
      <c r="M228" s="658">
        <v>78.95</v>
      </c>
      <c r="N228" s="689">
        <v>48.79</v>
      </c>
    </row>
    <row r="229" spans="1:14">
      <c r="A229" s="150" t="s">
        <v>46</v>
      </c>
      <c r="B229" s="169">
        <v>2</v>
      </c>
      <c r="C229" s="169">
        <v>2</v>
      </c>
      <c r="D229" s="169">
        <v>4</v>
      </c>
      <c r="E229" s="169">
        <v>98</v>
      </c>
      <c r="F229" s="169">
        <v>60</v>
      </c>
      <c r="G229" s="169">
        <v>38</v>
      </c>
      <c r="H229" s="169">
        <v>36</v>
      </c>
      <c r="I229" s="170">
        <v>29.21</v>
      </c>
      <c r="J229" s="170">
        <v>0.67</v>
      </c>
      <c r="K229" s="170">
        <v>39.049999999999997</v>
      </c>
      <c r="L229" s="169">
        <v>129</v>
      </c>
      <c r="M229" s="148">
        <v>104.3</v>
      </c>
      <c r="N229" s="168">
        <v>43.58</v>
      </c>
    </row>
    <row r="230" spans="1:14">
      <c r="A230" s="660" t="s">
        <v>45</v>
      </c>
      <c r="B230" s="642">
        <v>0</v>
      </c>
      <c r="C230" s="642">
        <v>0</v>
      </c>
      <c r="D230" s="642">
        <v>0</v>
      </c>
      <c r="E230" s="642">
        <v>0</v>
      </c>
      <c r="F230" s="642">
        <v>0</v>
      </c>
      <c r="G230" s="642">
        <v>0</v>
      </c>
      <c r="H230" s="642">
        <v>0</v>
      </c>
      <c r="I230" s="690">
        <v>0</v>
      </c>
      <c r="J230" s="690">
        <v>0</v>
      </c>
      <c r="K230" s="690">
        <v>0</v>
      </c>
      <c r="L230" s="642">
        <v>0</v>
      </c>
      <c r="M230" s="658">
        <v>0</v>
      </c>
      <c r="N230" s="689">
        <v>0</v>
      </c>
    </row>
    <row r="231" spans="1:14">
      <c r="A231" s="150" t="s">
        <v>44</v>
      </c>
      <c r="B231" s="169">
        <v>1</v>
      </c>
      <c r="C231" s="169">
        <v>1</v>
      </c>
      <c r="D231" s="169">
        <v>3</v>
      </c>
      <c r="E231" s="169">
        <v>62</v>
      </c>
      <c r="F231" s="169">
        <v>45</v>
      </c>
      <c r="G231" s="169">
        <v>17</v>
      </c>
      <c r="H231" s="169">
        <v>11</v>
      </c>
      <c r="I231" s="170">
        <v>10</v>
      </c>
      <c r="J231" s="170">
        <v>0</v>
      </c>
      <c r="K231" s="170">
        <v>42.74</v>
      </c>
      <c r="L231" s="169">
        <v>85</v>
      </c>
      <c r="M231" s="148">
        <v>75.900000000000006</v>
      </c>
      <c r="N231" s="168">
        <v>46.59</v>
      </c>
    </row>
    <row r="232" spans="1:14">
      <c r="A232" s="660" t="s">
        <v>43</v>
      </c>
      <c r="B232" s="642">
        <v>0</v>
      </c>
      <c r="C232" s="642">
        <v>0</v>
      </c>
      <c r="D232" s="642">
        <v>0</v>
      </c>
      <c r="E232" s="642">
        <v>0</v>
      </c>
      <c r="F232" s="642">
        <v>0</v>
      </c>
      <c r="G232" s="642">
        <v>0</v>
      </c>
      <c r="H232" s="642">
        <v>0</v>
      </c>
      <c r="I232" s="690">
        <v>0</v>
      </c>
      <c r="J232" s="690">
        <v>0</v>
      </c>
      <c r="K232" s="690">
        <v>0</v>
      </c>
      <c r="L232" s="642">
        <v>0</v>
      </c>
      <c r="M232" s="658">
        <v>0</v>
      </c>
      <c r="N232" s="689">
        <v>0</v>
      </c>
    </row>
    <row r="233" spans="1:14">
      <c r="A233" s="150" t="s">
        <v>42</v>
      </c>
      <c r="B233" s="169">
        <v>0</v>
      </c>
      <c r="C233" s="169">
        <v>0</v>
      </c>
      <c r="D233" s="169">
        <v>0</v>
      </c>
      <c r="E233" s="169">
        <v>0</v>
      </c>
      <c r="F233" s="169">
        <v>0</v>
      </c>
      <c r="G233" s="169">
        <v>0</v>
      </c>
      <c r="H233" s="169">
        <v>0</v>
      </c>
      <c r="I233" s="170">
        <v>0</v>
      </c>
      <c r="J233" s="170">
        <v>0</v>
      </c>
      <c r="K233" s="170">
        <v>0</v>
      </c>
      <c r="L233" s="169">
        <v>0</v>
      </c>
      <c r="M233" s="148">
        <v>0</v>
      </c>
      <c r="N233" s="168">
        <v>0</v>
      </c>
    </row>
    <row r="234" spans="1:14">
      <c r="A234" s="660" t="s">
        <v>41</v>
      </c>
      <c r="B234" s="642">
        <v>0</v>
      </c>
      <c r="C234" s="642">
        <v>0</v>
      </c>
      <c r="D234" s="642">
        <v>0</v>
      </c>
      <c r="E234" s="642">
        <v>0</v>
      </c>
      <c r="F234" s="642">
        <v>0</v>
      </c>
      <c r="G234" s="642">
        <v>0</v>
      </c>
      <c r="H234" s="642">
        <v>0</v>
      </c>
      <c r="I234" s="690">
        <v>0</v>
      </c>
      <c r="J234" s="690">
        <v>0</v>
      </c>
      <c r="K234" s="690">
        <v>0</v>
      </c>
      <c r="L234" s="642">
        <v>0</v>
      </c>
      <c r="M234" s="658">
        <v>0</v>
      </c>
      <c r="N234" s="689">
        <v>0</v>
      </c>
    </row>
    <row r="235" spans="1:14">
      <c r="A235" s="150" t="s">
        <v>40</v>
      </c>
      <c r="B235" s="169">
        <v>0</v>
      </c>
      <c r="C235" s="169">
        <v>0</v>
      </c>
      <c r="D235" s="169">
        <v>0</v>
      </c>
      <c r="E235" s="169">
        <v>0</v>
      </c>
      <c r="F235" s="169">
        <v>0</v>
      </c>
      <c r="G235" s="169">
        <v>0</v>
      </c>
      <c r="H235" s="169">
        <v>0</v>
      </c>
      <c r="I235" s="170">
        <v>0</v>
      </c>
      <c r="J235" s="170">
        <v>0</v>
      </c>
      <c r="K235" s="170">
        <v>0</v>
      </c>
      <c r="L235" s="169">
        <v>0</v>
      </c>
      <c r="M235" s="148">
        <v>0</v>
      </c>
      <c r="N235" s="168">
        <v>0</v>
      </c>
    </row>
    <row r="236" spans="1:14">
      <c r="A236" s="660" t="s">
        <v>39</v>
      </c>
      <c r="B236" s="642">
        <v>3</v>
      </c>
      <c r="C236" s="642">
        <v>3</v>
      </c>
      <c r="D236" s="642">
        <v>8</v>
      </c>
      <c r="E236" s="642">
        <v>148</v>
      </c>
      <c r="F236" s="642">
        <v>103</v>
      </c>
      <c r="G236" s="642">
        <v>45</v>
      </c>
      <c r="H236" s="642">
        <v>46</v>
      </c>
      <c r="I236" s="690">
        <v>31.08</v>
      </c>
      <c r="J236" s="690">
        <v>1.4</v>
      </c>
      <c r="K236" s="690">
        <v>44.39</v>
      </c>
      <c r="L236" s="642">
        <v>178</v>
      </c>
      <c r="M236" s="658">
        <v>148.96</v>
      </c>
      <c r="N236" s="689">
        <v>47.44</v>
      </c>
    </row>
    <row r="237" spans="1:14">
      <c r="A237" s="150" t="s">
        <v>38</v>
      </c>
      <c r="B237" s="169">
        <v>1</v>
      </c>
      <c r="C237" s="169">
        <v>1</v>
      </c>
      <c r="D237" s="169">
        <v>3</v>
      </c>
      <c r="E237" s="169">
        <v>46</v>
      </c>
      <c r="F237" s="169">
        <v>35</v>
      </c>
      <c r="G237" s="169">
        <v>11</v>
      </c>
      <c r="H237" s="169">
        <v>13</v>
      </c>
      <c r="I237" s="170">
        <v>11.3</v>
      </c>
      <c r="J237" s="170">
        <v>0.4</v>
      </c>
      <c r="K237" s="170">
        <v>40.69</v>
      </c>
      <c r="L237" s="169">
        <v>55</v>
      </c>
      <c r="M237" s="148">
        <v>44.8</v>
      </c>
      <c r="N237" s="168">
        <v>47.68</v>
      </c>
    </row>
    <row r="238" spans="1:14">
      <c r="A238" s="660" t="s">
        <v>36</v>
      </c>
      <c r="B238" s="642">
        <v>1</v>
      </c>
      <c r="C238" s="642">
        <v>1</v>
      </c>
      <c r="D238" s="642">
        <v>3</v>
      </c>
      <c r="E238" s="642">
        <v>88</v>
      </c>
      <c r="F238" s="642">
        <v>30</v>
      </c>
      <c r="G238" s="642">
        <v>58</v>
      </c>
      <c r="H238" s="642">
        <v>37</v>
      </c>
      <c r="I238" s="690">
        <v>32.71</v>
      </c>
      <c r="J238" s="690">
        <v>0.5</v>
      </c>
      <c r="K238" s="690">
        <v>41.04</v>
      </c>
      <c r="L238" s="642">
        <v>190</v>
      </c>
      <c r="M238" s="658">
        <v>172.88</v>
      </c>
      <c r="N238" s="689">
        <v>45.51</v>
      </c>
    </row>
    <row r="239" spans="1:14">
      <c r="A239" s="150" t="s">
        <v>37</v>
      </c>
      <c r="B239" s="169">
        <v>1</v>
      </c>
      <c r="C239" s="169">
        <v>1</v>
      </c>
      <c r="D239" s="169">
        <v>2</v>
      </c>
      <c r="E239" s="169">
        <v>54</v>
      </c>
      <c r="F239" s="169">
        <v>40</v>
      </c>
      <c r="G239" s="169">
        <v>14</v>
      </c>
      <c r="H239" s="169">
        <v>13</v>
      </c>
      <c r="I239" s="170">
        <v>9.5</v>
      </c>
      <c r="J239" s="170">
        <v>0.13</v>
      </c>
      <c r="K239" s="170">
        <v>40.68</v>
      </c>
      <c r="L239" s="169">
        <v>78</v>
      </c>
      <c r="M239" s="148">
        <v>62.75</v>
      </c>
      <c r="N239" s="168">
        <v>44.54</v>
      </c>
    </row>
    <row r="240" spans="1:14" ht="13.5" thickBot="1">
      <c r="A240" s="146" t="s">
        <v>50</v>
      </c>
      <c r="B240" s="166">
        <v>16</v>
      </c>
      <c r="C240" s="166">
        <v>16</v>
      </c>
      <c r="D240" s="166">
        <v>38</v>
      </c>
      <c r="E240" s="166">
        <v>821</v>
      </c>
      <c r="F240" s="166">
        <v>552</v>
      </c>
      <c r="G240" s="166">
        <v>269</v>
      </c>
      <c r="H240" s="166">
        <v>292</v>
      </c>
      <c r="I240" s="167">
        <v>211.32</v>
      </c>
      <c r="J240" s="167">
        <v>10.57</v>
      </c>
      <c r="K240" s="167">
        <v>42.47</v>
      </c>
      <c r="L240" s="166">
        <v>1183</v>
      </c>
      <c r="M240" s="144">
        <v>1008.49</v>
      </c>
      <c r="N240" s="165">
        <v>46.08</v>
      </c>
    </row>
    <row r="242" spans="1:14" ht="15.75" thickBot="1">
      <c r="A242" s="612" t="s">
        <v>573</v>
      </c>
      <c r="B242" s="666"/>
      <c r="C242" s="613"/>
      <c r="D242" s="613"/>
      <c r="E242" s="613"/>
      <c r="F242" s="613"/>
      <c r="G242" s="613"/>
      <c r="H242" s="613"/>
      <c r="I242" s="613"/>
      <c r="J242" s="613"/>
      <c r="K242" s="613"/>
      <c r="L242" s="665"/>
      <c r="M242" s="613"/>
      <c r="N242" s="679"/>
    </row>
    <row r="243" spans="1:14" ht="12.75" customHeight="1">
      <c r="A243" s="782" t="s">
        <v>49</v>
      </c>
      <c r="B243" s="786" t="s">
        <v>548</v>
      </c>
      <c r="C243" s="786"/>
      <c r="D243" s="786"/>
      <c r="E243" s="786" t="s">
        <v>277</v>
      </c>
      <c r="F243" s="786"/>
      <c r="G243" s="786"/>
      <c r="H243" s="786" t="s">
        <v>547</v>
      </c>
      <c r="I243" s="786"/>
      <c r="J243" s="786"/>
      <c r="K243" s="786"/>
      <c r="L243" s="786"/>
      <c r="M243" s="786"/>
      <c r="N243" s="789"/>
    </row>
    <row r="244" spans="1:14" ht="12.75" customHeight="1">
      <c r="A244" s="783"/>
      <c r="B244" s="787"/>
      <c r="C244" s="787"/>
      <c r="D244" s="787"/>
      <c r="E244" s="787"/>
      <c r="F244" s="787"/>
      <c r="G244" s="787"/>
      <c r="H244" s="780" t="s">
        <v>287</v>
      </c>
      <c r="I244" s="780"/>
      <c r="J244" s="780"/>
      <c r="K244" s="780"/>
      <c r="L244" s="780" t="s">
        <v>508</v>
      </c>
      <c r="M244" s="780"/>
      <c r="N244" s="790"/>
    </row>
    <row r="245" spans="1:14" ht="12.75" customHeight="1">
      <c r="A245" s="783"/>
      <c r="B245" s="780" t="s">
        <v>507</v>
      </c>
      <c r="C245" s="780" t="s">
        <v>546</v>
      </c>
      <c r="D245" s="780" t="s">
        <v>505</v>
      </c>
      <c r="E245" s="780" t="s">
        <v>50</v>
      </c>
      <c r="F245" s="780" t="s">
        <v>545</v>
      </c>
      <c r="G245" s="780" t="s">
        <v>544</v>
      </c>
      <c r="H245" s="778" t="s">
        <v>78</v>
      </c>
      <c r="I245" s="776" t="s">
        <v>284</v>
      </c>
      <c r="J245" s="776"/>
      <c r="K245" s="776" t="s">
        <v>504</v>
      </c>
      <c r="L245" s="778" t="s">
        <v>78</v>
      </c>
      <c r="M245" s="776" t="s">
        <v>284</v>
      </c>
      <c r="N245" s="791" t="s">
        <v>504</v>
      </c>
    </row>
    <row r="246" spans="1:14" ht="26.25" thickBot="1">
      <c r="A246" s="784"/>
      <c r="B246" s="781"/>
      <c r="C246" s="781"/>
      <c r="D246" s="781"/>
      <c r="E246" s="781"/>
      <c r="F246" s="781"/>
      <c r="G246" s="781"/>
      <c r="H246" s="779"/>
      <c r="I246" s="164" t="s">
        <v>76</v>
      </c>
      <c r="J246" s="164" t="s">
        <v>543</v>
      </c>
      <c r="K246" s="777"/>
      <c r="L246" s="779"/>
      <c r="M246" s="777"/>
      <c r="N246" s="792"/>
    </row>
    <row r="247" spans="1:14">
      <c r="A247" s="664" t="s">
        <v>35</v>
      </c>
      <c r="B247" s="641">
        <v>6</v>
      </c>
      <c r="C247" s="641">
        <v>6</v>
      </c>
      <c r="D247" s="641">
        <v>14</v>
      </c>
      <c r="E247" s="641">
        <v>547</v>
      </c>
      <c r="F247" s="641">
        <v>547</v>
      </c>
      <c r="G247" s="641">
        <v>0</v>
      </c>
      <c r="H247" s="641">
        <v>166</v>
      </c>
      <c r="I247" s="692">
        <v>130.63</v>
      </c>
      <c r="J247" s="692">
        <v>28.83</v>
      </c>
      <c r="K247" s="692">
        <v>40.82</v>
      </c>
      <c r="L247" s="641">
        <v>450</v>
      </c>
      <c r="M247" s="662">
        <v>407.02</v>
      </c>
      <c r="N247" s="691">
        <v>47.52</v>
      </c>
    </row>
    <row r="248" spans="1:14">
      <c r="A248" s="150" t="s">
        <v>48</v>
      </c>
      <c r="B248" s="169">
        <v>2</v>
      </c>
      <c r="C248" s="169">
        <v>2</v>
      </c>
      <c r="D248" s="169">
        <v>3</v>
      </c>
      <c r="E248" s="169">
        <v>106</v>
      </c>
      <c r="F248" s="169">
        <v>106</v>
      </c>
      <c r="G248" s="169">
        <v>0</v>
      </c>
      <c r="H248" s="169">
        <v>30</v>
      </c>
      <c r="I248" s="170">
        <v>17.3</v>
      </c>
      <c r="J248" s="170">
        <v>1.8</v>
      </c>
      <c r="K248" s="170">
        <v>38.770000000000003</v>
      </c>
      <c r="L248" s="169">
        <v>54</v>
      </c>
      <c r="M248" s="148">
        <v>47.75</v>
      </c>
      <c r="N248" s="168">
        <v>43.62</v>
      </c>
    </row>
    <row r="249" spans="1:14">
      <c r="A249" s="660" t="s">
        <v>47</v>
      </c>
      <c r="B249" s="642">
        <v>2</v>
      </c>
      <c r="C249" s="642">
        <v>2</v>
      </c>
      <c r="D249" s="642">
        <v>3</v>
      </c>
      <c r="E249" s="642">
        <v>108</v>
      </c>
      <c r="F249" s="642">
        <v>108</v>
      </c>
      <c r="G249" s="642">
        <v>0</v>
      </c>
      <c r="H249" s="642">
        <v>33</v>
      </c>
      <c r="I249" s="690">
        <v>24.26</v>
      </c>
      <c r="J249" s="690">
        <v>7.41</v>
      </c>
      <c r="K249" s="690">
        <v>38.6</v>
      </c>
      <c r="L249" s="642">
        <v>103</v>
      </c>
      <c r="M249" s="658">
        <v>100.4</v>
      </c>
      <c r="N249" s="689">
        <v>46.71</v>
      </c>
    </row>
    <row r="250" spans="1:14">
      <c r="A250" s="150" t="s">
        <v>46</v>
      </c>
      <c r="B250" s="169">
        <v>3</v>
      </c>
      <c r="C250" s="169">
        <v>3</v>
      </c>
      <c r="D250" s="169">
        <v>3</v>
      </c>
      <c r="E250" s="169">
        <v>165</v>
      </c>
      <c r="F250" s="169">
        <v>165</v>
      </c>
      <c r="G250" s="169">
        <v>0</v>
      </c>
      <c r="H250" s="169">
        <v>50</v>
      </c>
      <c r="I250" s="170">
        <v>34.71</v>
      </c>
      <c r="J250" s="170">
        <v>7.43</v>
      </c>
      <c r="K250" s="170">
        <v>41.71</v>
      </c>
      <c r="L250" s="169">
        <v>139</v>
      </c>
      <c r="M250" s="148">
        <v>131.85</v>
      </c>
      <c r="N250" s="168">
        <v>45.38</v>
      </c>
    </row>
    <row r="251" spans="1:14">
      <c r="A251" s="660" t="s">
        <v>45</v>
      </c>
      <c r="B251" s="642">
        <v>1</v>
      </c>
      <c r="C251" s="642">
        <v>1</v>
      </c>
      <c r="D251" s="642">
        <v>1</v>
      </c>
      <c r="E251" s="642">
        <v>52</v>
      </c>
      <c r="F251" s="642">
        <v>52</v>
      </c>
      <c r="G251" s="642">
        <v>0</v>
      </c>
      <c r="H251" s="642">
        <v>17</v>
      </c>
      <c r="I251" s="690">
        <v>8.31</v>
      </c>
      <c r="J251" s="690">
        <v>0.34</v>
      </c>
      <c r="K251" s="690">
        <v>41.71</v>
      </c>
      <c r="L251" s="642">
        <v>59</v>
      </c>
      <c r="M251" s="658">
        <v>36.4</v>
      </c>
      <c r="N251" s="689">
        <v>48.99</v>
      </c>
    </row>
    <row r="252" spans="1:14">
      <c r="A252" s="150" t="s">
        <v>44</v>
      </c>
      <c r="B252" s="169">
        <v>2</v>
      </c>
      <c r="C252" s="169">
        <v>3</v>
      </c>
      <c r="D252" s="169">
        <v>4</v>
      </c>
      <c r="E252" s="169">
        <v>126</v>
      </c>
      <c r="F252" s="169">
        <v>123</v>
      </c>
      <c r="G252" s="169">
        <v>3</v>
      </c>
      <c r="H252" s="169">
        <v>28</v>
      </c>
      <c r="I252" s="170">
        <v>22.35</v>
      </c>
      <c r="J252" s="170">
        <v>2.23</v>
      </c>
      <c r="K252" s="170">
        <v>36.85</v>
      </c>
      <c r="L252" s="169">
        <v>95</v>
      </c>
      <c r="M252" s="148">
        <v>90.25</v>
      </c>
      <c r="N252" s="168">
        <v>46.36</v>
      </c>
    </row>
    <row r="253" spans="1:14">
      <c r="A253" s="660" t="s">
        <v>43</v>
      </c>
      <c r="B253" s="642">
        <v>1</v>
      </c>
      <c r="C253" s="642">
        <v>1</v>
      </c>
      <c r="D253" s="642">
        <v>2</v>
      </c>
      <c r="E253" s="642">
        <v>76</v>
      </c>
      <c r="F253" s="642">
        <v>76</v>
      </c>
      <c r="G253" s="642">
        <v>0</v>
      </c>
      <c r="H253" s="642">
        <v>22</v>
      </c>
      <c r="I253" s="690">
        <v>18.7</v>
      </c>
      <c r="J253" s="690">
        <v>1.64</v>
      </c>
      <c r="K253" s="690">
        <v>37.57</v>
      </c>
      <c r="L253" s="642">
        <v>68</v>
      </c>
      <c r="M253" s="658">
        <v>64</v>
      </c>
      <c r="N253" s="689">
        <v>44.33</v>
      </c>
    </row>
    <row r="254" spans="1:14">
      <c r="A254" s="150" t="s">
        <v>42</v>
      </c>
      <c r="B254" s="169">
        <v>3</v>
      </c>
      <c r="C254" s="169">
        <v>3</v>
      </c>
      <c r="D254" s="169">
        <v>4</v>
      </c>
      <c r="E254" s="169">
        <v>91</v>
      </c>
      <c r="F254" s="169">
        <v>91</v>
      </c>
      <c r="G254" s="169">
        <v>0</v>
      </c>
      <c r="H254" s="169">
        <v>36</v>
      </c>
      <c r="I254" s="170">
        <v>29.92</v>
      </c>
      <c r="J254" s="170">
        <v>0.53</v>
      </c>
      <c r="K254" s="170">
        <v>41.35</v>
      </c>
      <c r="L254" s="169">
        <v>96</v>
      </c>
      <c r="M254" s="148">
        <v>87.95</v>
      </c>
      <c r="N254" s="168">
        <v>46.29</v>
      </c>
    </row>
    <row r="255" spans="1:14">
      <c r="A255" s="660" t="s">
        <v>41</v>
      </c>
      <c r="B255" s="642">
        <v>1</v>
      </c>
      <c r="C255" s="642">
        <v>2</v>
      </c>
      <c r="D255" s="642">
        <v>2</v>
      </c>
      <c r="E255" s="642">
        <v>105</v>
      </c>
      <c r="F255" s="642">
        <v>105</v>
      </c>
      <c r="G255" s="642">
        <v>0</v>
      </c>
      <c r="H255" s="642">
        <v>26</v>
      </c>
      <c r="I255" s="690">
        <v>20.7</v>
      </c>
      <c r="J255" s="690">
        <v>0.93</v>
      </c>
      <c r="K255" s="690">
        <v>37.28</v>
      </c>
      <c r="L255" s="642">
        <v>74</v>
      </c>
      <c r="M255" s="658">
        <v>67.27</v>
      </c>
      <c r="N255" s="689">
        <v>44.64</v>
      </c>
    </row>
    <row r="256" spans="1:14">
      <c r="A256" s="150" t="s">
        <v>40</v>
      </c>
      <c r="B256" s="169">
        <v>2</v>
      </c>
      <c r="C256" s="169">
        <v>2</v>
      </c>
      <c r="D256" s="169">
        <v>3</v>
      </c>
      <c r="E256" s="169">
        <v>92</v>
      </c>
      <c r="F256" s="169">
        <v>92</v>
      </c>
      <c r="G256" s="169">
        <v>0</v>
      </c>
      <c r="H256" s="169">
        <v>19</v>
      </c>
      <c r="I256" s="170">
        <v>14.61</v>
      </c>
      <c r="J256" s="170">
        <v>0</v>
      </c>
      <c r="K256" s="170">
        <v>37.75</v>
      </c>
      <c r="L256" s="169">
        <v>72</v>
      </c>
      <c r="M256" s="148">
        <v>66.64</v>
      </c>
      <c r="N256" s="168">
        <v>42.23</v>
      </c>
    </row>
    <row r="257" spans="1:14">
      <c r="A257" s="660" t="s">
        <v>39</v>
      </c>
      <c r="B257" s="642">
        <v>5</v>
      </c>
      <c r="C257" s="642">
        <v>5</v>
      </c>
      <c r="D257" s="642">
        <v>8</v>
      </c>
      <c r="E257" s="642">
        <v>239</v>
      </c>
      <c r="F257" s="642">
        <v>234</v>
      </c>
      <c r="G257" s="642">
        <v>5</v>
      </c>
      <c r="H257" s="642">
        <v>69</v>
      </c>
      <c r="I257" s="690">
        <v>50.87</v>
      </c>
      <c r="J257" s="690">
        <v>14.16</v>
      </c>
      <c r="K257" s="690">
        <v>42.33</v>
      </c>
      <c r="L257" s="642">
        <v>211</v>
      </c>
      <c r="M257" s="658">
        <v>190.73</v>
      </c>
      <c r="N257" s="689">
        <v>47.78</v>
      </c>
    </row>
    <row r="258" spans="1:14">
      <c r="A258" s="150" t="s">
        <v>38</v>
      </c>
      <c r="B258" s="169">
        <v>3</v>
      </c>
      <c r="C258" s="169">
        <v>3</v>
      </c>
      <c r="D258" s="169">
        <v>3</v>
      </c>
      <c r="E258" s="169">
        <v>114</v>
      </c>
      <c r="F258" s="169">
        <v>114</v>
      </c>
      <c r="G258" s="169">
        <v>0</v>
      </c>
      <c r="H258" s="169">
        <v>31</v>
      </c>
      <c r="I258" s="170">
        <v>25.28</v>
      </c>
      <c r="J258" s="170">
        <v>4.7300000000000004</v>
      </c>
      <c r="K258" s="170">
        <v>42.65</v>
      </c>
      <c r="L258" s="169">
        <v>47</v>
      </c>
      <c r="M258" s="148">
        <v>45.03</v>
      </c>
      <c r="N258" s="168">
        <v>49.12</v>
      </c>
    </row>
    <row r="259" spans="1:14">
      <c r="A259" s="660" t="s">
        <v>36</v>
      </c>
      <c r="B259" s="642">
        <v>4</v>
      </c>
      <c r="C259" s="642">
        <v>4</v>
      </c>
      <c r="D259" s="642">
        <v>4</v>
      </c>
      <c r="E259" s="642">
        <v>197</v>
      </c>
      <c r="F259" s="642">
        <v>197</v>
      </c>
      <c r="G259" s="642">
        <v>0</v>
      </c>
      <c r="H259" s="642">
        <v>55</v>
      </c>
      <c r="I259" s="690">
        <v>43.43</v>
      </c>
      <c r="J259" s="690">
        <v>9.76</v>
      </c>
      <c r="K259" s="690">
        <v>37.659999999999997</v>
      </c>
      <c r="L259" s="642">
        <v>164</v>
      </c>
      <c r="M259" s="658">
        <v>153.84</v>
      </c>
      <c r="N259" s="689">
        <v>45.94</v>
      </c>
    </row>
    <row r="260" spans="1:14">
      <c r="A260" s="150" t="s">
        <v>37</v>
      </c>
      <c r="B260" s="169">
        <v>1</v>
      </c>
      <c r="C260" s="169">
        <v>1</v>
      </c>
      <c r="D260" s="169">
        <v>1</v>
      </c>
      <c r="E260" s="169">
        <v>50</v>
      </c>
      <c r="F260" s="169">
        <v>50</v>
      </c>
      <c r="G260" s="169">
        <v>0</v>
      </c>
      <c r="H260" s="169">
        <v>7</v>
      </c>
      <c r="I260" s="170">
        <v>5.65</v>
      </c>
      <c r="J260" s="170">
        <v>0</v>
      </c>
      <c r="K260" s="170">
        <v>47.76</v>
      </c>
      <c r="L260" s="169">
        <v>32</v>
      </c>
      <c r="M260" s="148">
        <v>31</v>
      </c>
      <c r="N260" s="168">
        <v>47.88</v>
      </c>
    </row>
    <row r="261" spans="1:14" ht="13.5" thickBot="1">
      <c r="A261" s="146" t="s">
        <v>50</v>
      </c>
      <c r="B261" s="166">
        <v>36</v>
      </c>
      <c r="C261" s="166">
        <v>38</v>
      </c>
      <c r="D261" s="166">
        <v>55</v>
      </c>
      <c r="E261" s="166">
        <v>2068</v>
      </c>
      <c r="F261" s="166">
        <v>2060</v>
      </c>
      <c r="G261" s="166">
        <v>8</v>
      </c>
      <c r="H261" s="166">
        <v>579</v>
      </c>
      <c r="I261" s="167">
        <v>446.72</v>
      </c>
      <c r="J261" s="167">
        <v>79.790000000000006</v>
      </c>
      <c r="K261" s="167">
        <v>40.200000000000003</v>
      </c>
      <c r="L261" s="166">
        <v>1658</v>
      </c>
      <c r="M261" s="144">
        <v>1520.13</v>
      </c>
      <c r="N261" s="165">
        <v>46.49</v>
      </c>
    </row>
    <row r="263" spans="1:14" ht="15.75" thickBot="1">
      <c r="A263" s="612" t="s">
        <v>572</v>
      </c>
      <c r="B263" s="666"/>
      <c r="C263" s="613"/>
      <c r="D263" s="613"/>
      <c r="E263" s="613"/>
      <c r="F263" s="613"/>
      <c r="G263" s="613"/>
      <c r="H263" s="613"/>
      <c r="I263" s="613"/>
      <c r="J263" s="613"/>
      <c r="K263" s="613"/>
      <c r="L263" s="665"/>
      <c r="M263" s="613"/>
      <c r="N263" s="679"/>
    </row>
    <row r="264" spans="1:14" ht="12.75" customHeight="1">
      <c r="A264" s="782" t="s">
        <v>49</v>
      </c>
      <c r="B264" s="786" t="s">
        <v>548</v>
      </c>
      <c r="C264" s="786"/>
      <c r="D264" s="786"/>
      <c r="E264" s="786" t="s">
        <v>277</v>
      </c>
      <c r="F264" s="786"/>
      <c r="G264" s="786"/>
      <c r="H264" s="786" t="s">
        <v>547</v>
      </c>
      <c r="I264" s="786"/>
      <c r="J264" s="786"/>
      <c r="K264" s="786"/>
      <c r="L264" s="786"/>
      <c r="M264" s="786"/>
      <c r="N264" s="789"/>
    </row>
    <row r="265" spans="1:14" ht="12.75" customHeight="1">
      <c r="A265" s="783"/>
      <c r="B265" s="787"/>
      <c r="C265" s="787"/>
      <c r="D265" s="787"/>
      <c r="E265" s="787"/>
      <c r="F265" s="787"/>
      <c r="G265" s="787"/>
      <c r="H265" s="780" t="s">
        <v>287</v>
      </c>
      <c r="I265" s="780"/>
      <c r="J265" s="780"/>
      <c r="K265" s="780"/>
      <c r="L265" s="780" t="s">
        <v>508</v>
      </c>
      <c r="M265" s="780"/>
      <c r="N265" s="790"/>
    </row>
    <row r="266" spans="1:14" ht="12.75" customHeight="1">
      <c r="A266" s="783"/>
      <c r="B266" s="780" t="s">
        <v>507</v>
      </c>
      <c r="C266" s="780" t="s">
        <v>546</v>
      </c>
      <c r="D266" s="780" t="s">
        <v>505</v>
      </c>
      <c r="E266" s="780" t="s">
        <v>50</v>
      </c>
      <c r="F266" s="780" t="s">
        <v>545</v>
      </c>
      <c r="G266" s="780" t="s">
        <v>544</v>
      </c>
      <c r="H266" s="778" t="s">
        <v>78</v>
      </c>
      <c r="I266" s="776" t="s">
        <v>284</v>
      </c>
      <c r="J266" s="776"/>
      <c r="K266" s="776" t="s">
        <v>504</v>
      </c>
      <c r="L266" s="778" t="s">
        <v>78</v>
      </c>
      <c r="M266" s="776" t="s">
        <v>284</v>
      </c>
      <c r="N266" s="791" t="s">
        <v>504</v>
      </c>
    </row>
    <row r="267" spans="1:14" ht="26.25" thickBot="1">
      <c r="A267" s="784"/>
      <c r="B267" s="781"/>
      <c r="C267" s="781"/>
      <c r="D267" s="781"/>
      <c r="E267" s="781"/>
      <c r="F267" s="781"/>
      <c r="G267" s="781"/>
      <c r="H267" s="779"/>
      <c r="I267" s="164" t="s">
        <v>76</v>
      </c>
      <c r="J267" s="164" t="s">
        <v>543</v>
      </c>
      <c r="K267" s="777"/>
      <c r="L267" s="779"/>
      <c r="M267" s="777"/>
      <c r="N267" s="792"/>
    </row>
    <row r="268" spans="1:14">
      <c r="A268" s="664" t="s">
        <v>35</v>
      </c>
      <c r="B268" s="641">
        <v>4</v>
      </c>
      <c r="C268" s="641">
        <v>4</v>
      </c>
      <c r="D268" s="641">
        <v>8</v>
      </c>
      <c r="E268" s="641">
        <v>241</v>
      </c>
      <c r="F268" s="641">
        <v>211</v>
      </c>
      <c r="G268" s="641">
        <v>30</v>
      </c>
      <c r="H268" s="641">
        <v>171</v>
      </c>
      <c r="I268" s="692">
        <v>129.91999999999999</v>
      </c>
      <c r="J268" s="692">
        <v>59.11</v>
      </c>
      <c r="K268" s="692">
        <v>45</v>
      </c>
      <c r="L268" s="641">
        <v>377</v>
      </c>
      <c r="M268" s="662">
        <v>339.64</v>
      </c>
      <c r="N268" s="691">
        <v>44.25</v>
      </c>
    </row>
    <row r="269" spans="1:14">
      <c r="A269" s="150" t="s">
        <v>48</v>
      </c>
      <c r="B269" s="169">
        <v>1</v>
      </c>
      <c r="C269" s="169">
        <v>1</v>
      </c>
      <c r="D269" s="169">
        <v>1</v>
      </c>
      <c r="E269" s="169">
        <v>40</v>
      </c>
      <c r="F269" s="169">
        <v>40</v>
      </c>
      <c r="G269" s="169">
        <v>0</v>
      </c>
      <c r="H269" s="169">
        <v>13</v>
      </c>
      <c r="I269" s="170">
        <v>9.4</v>
      </c>
      <c r="J269" s="170">
        <v>0</v>
      </c>
      <c r="K269" s="170">
        <v>38.020000000000003</v>
      </c>
      <c r="L269" s="169">
        <v>35</v>
      </c>
      <c r="M269" s="148">
        <v>30.1</v>
      </c>
      <c r="N269" s="168">
        <v>44.33</v>
      </c>
    </row>
    <row r="270" spans="1:14">
      <c r="A270" s="660" t="s">
        <v>47</v>
      </c>
      <c r="B270" s="642">
        <v>1</v>
      </c>
      <c r="C270" s="642">
        <v>1</v>
      </c>
      <c r="D270" s="642">
        <v>2</v>
      </c>
      <c r="E270" s="642">
        <v>67</v>
      </c>
      <c r="F270" s="642">
        <v>63</v>
      </c>
      <c r="G270" s="642">
        <v>4</v>
      </c>
      <c r="H270" s="642">
        <v>26</v>
      </c>
      <c r="I270" s="690">
        <v>20.54</v>
      </c>
      <c r="J270" s="690">
        <v>8.48</v>
      </c>
      <c r="K270" s="690">
        <v>50.19</v>
      </c>
      <c r="L270" s="642">
        <v>43</v>
      </c>
      <c r="M270" s="658">
        <v>42.5</v>
      </c>
      <c r="N270" s="689">
        <v>50.73</v>
      </c>
    </row>
    <row r="271" spans="1:14">
      <c r="A271" s="150" t="s">
        <v>46</v>
      </c>
      <c r="B271" s="169">
        <v>1</v>
      </c>
      <c r="C271" s="169">
        <v>1</v>
      </c>
      <c r="D271" s="169">
        <v>1</v>
      </c>
      <c r="E271" s="169">
        <v>90</v>
      </c>
      <c r="F271" s="169">
        <v>90</v>
      </c>
      <c r="G271" s="169">
        <v>0</v>
      </c>
      <c r="H271" s="169">
        <v>32</v>
      </c>
      <c r="I271" s="170">
        <v>28.5</v>
      </c>
      <c r="J271" s="170">
        <v>15</v>
      </c>
      <c r="K271" s="170">
        <v>42.29</v>
      </c>
      <c r="L271" s="169">
        <v>100</v>
      </c>
      <c r="M271" s="148">
        <v>87.7</v>
      </c>
      <c r="N271" s="168">
        <v>44.09</v>
      </c>
    </row>
    <row r="272" spans="1:14">
      <c r="A272" s="660" t="s">
        <v>45</v>
      </c>
      <c r="B272" s="642">
        <v>1</v>
      </c>
      <c r="C272" s="642">
        <v>1</v>
      </c>
      <c r="D272" s="642">
        <v>1</v>
      </c>
      <c r="E272" s="642">
        <v>40</v>
      </c>
      <c r="F272" s="642">
        <v>40</v>
      </c>
      <c r="G272" s="642">
        <v>0</v>
      </c>
      <c r="H272" s="642">
        <v>7</v>
      </c>
      <c r="I272" s="690">
        <v>6.2</v>
      </c>
      <c r="J272" s="690">
        <v>1.6</v>
      </c>
      <c r="K272" s="690">
        <v>45.68</v>
      </c>
      <c r="L272" s="642">
        <v>35</v>
      </c>
      <c r="M272" s="658">
        <v>31.2</v>
      </c>
      <c r="N272" s="689">
        <v>50.58</v>
      </c>
    </row>
    <row r="273" spans="1:14">
      <c r="A273" s="150" t="s">
        <v>44</v>
      </c>
      <c r="B273" s="169">
        <v>0</v>
      </c>
      <c r="C273" s="169">
        <v>0</v>
      </c>
      <c r="D273" s="169">
        <v>0</v>
      </c>
      <c r="E273" s="169">
        <v>0</v>
      </c>
      <c r="F273" s="169">
        <v>0</v>
      </c>
      <c r="G273" s="169">
        <v>0</v>
      </c>
      <c r="H273" s="169">
        <v>0</v>
      </c>
      <c r="I273" s="170">
        <v>0</v>
      </c>
      <c r="J273" s="170">
        <v>0</v>
      </c>
      <c r="K273" s="170">
        <v>0</v>
      </c>
      <c r="L273" s="169">
        <v>0</v>
      </c>
      <c r="M273" s="148">
        <v>0</v>
      </c>
      <c r="N273" s="168">
        <v>0</v>
      </c>
    </row>
    <row r="274" spans="1:14">
      <c r="A274" s="660" t="s">
        <v>43</v>
      </c>
      <c r="B274" s="642">
        <v>1</v>
      </c>
      <c r="C274" s="642">
        <v>1</v>
      </c>
      <c r="D274" s="642">
        <v>2</v>
      </c>
      <c r="E274" s="642">
        <v>44</v>
      </c>
      <c r="F274" s="642">
        <v>44</v>
      </c>
      <c r="G274" s="642">
        <v>0</v>
      </c>
      <c r="H274" s="642">
        <v>22</v>
      </c>
      <c r="I274" s="690">
        <v>19.2</v>
      </c>
      <c r="J274" s="690">
        <v>4.82</v>
      </c>
      <c r="K274" s="690">
        <v>44.02</v>
      </c>
      <c r="L274" s="642">
        <v>58</v>
      </c>
      <c r="M274" s="658">
        <v>53.68</v>
      </c>
      <c r="N274" s="689">
        <v>45.23</v>
      </c>
    </row>
    <row r="275" spans="1:14">
      <c r="A275" s="150" t="s">
        <v>42</v>
      </c>
      <c r="B275" s="169">
        <v>0</v>
      </c>
      <c r="C275" s="169">
        <v>0</v>
      </c>
      <c r="D275" s="169">
        <v>0</v>
      </c>
      <c r="E275" s="169">
        <v>0</v>
      </c>
      <c r="F275" s="169">
        <v>0</v>
      </c>
      <c r="G275" s="169">
        <v>0</v>
      </c>
      <c r="H275" s="169">
        <v>0</v>
      </c>
      <c r="I275" s="170">
        <v>0</v>
      </c>
      <c r="J275" s="170">
        <v>0</v>
      </c>
      <c r="K275" s="170">
        <v>0</v>
      </c>
      <c r="L275" s="169">
        <v>0</v>
      </c>
      <c r="M275" s="148">
        <v>0</v>
      </c>
      <c r="N275" s="168">
        <v>0</v>
      </c>
    </row>
    <row r="276" spans="1:14">
      <c r="A276" s="660" t="s">
        <v>41</v>
      </c>
      <c r="B276" s="642">
        <v>0</v>
      </c>
      <c r="C276" s="642">
        <v>0</v>
      </c>
      <c r="D276" s="642">
        <v>0</v>
      </c>
      <c r="E276" s="642">
        <v>0</v>
      </c>
      <c r="F276" s="642">
        <v>0</v>
      </c>
      <c r="G276" s="642">
        <v>0</v>
      </c>
      <c r="H276" s="642">
        <v>0</v>
      </c>
      <c r="I276" s="690">
        <v>0</v>
      </c>
      <c r="J276" s="690">
        <v>0</v>
      </c>
      <c r="K276" s="690">
        <v>0</v>
      </c>
      <c r="L276" s="642">
        <v>0</v>
      </c>
      <c r="M276" s="658">
        <v>0</v>
      </c>
      <c r="N276" s="689">
        <v>0</v>
      </c>
    </row>
    <row r="277" spans="1:14">
      <c r="A277" s="150" t="s">
        <v>40</v>
      </c>
      <c r="B277" s="169">
        <v>0</v>
      </c>
      <c r="C277" s="169">
        <v>0</v>
      </c>
      <c r="D277" s="169">
        <v>0</v>
      </c>
      <c r="E277" s="169">
        <v>0</v>
      </c>
      <c r="F277" s="169">
        <v>0</v>
      </c>
      <c r="G277" s="169">
        <v>0</v>
      </c>
      <c r="H277" s="169">
        <v>0</v>
      </c>
      <c r="I277" s="170">
        <v>0</v>
      </c>
      <c r="J277" s="170">
        <v>0</v>
      </c>
      <c r="K277" s="170">
        <v>0</v>
      </c>
      <c r="L277" s="169">
        <v>0</v>
      </c>
      <c r="M277" s="148">
        <v>0</v>
      </c>
      <c r="N277" s="168">
        <v>0</v>
      </c>
    </row>
    <row r="278" spans="1:14">
      <c r="A278" s="660" t="s">
        <v>39</v>
      </c>
      <c r="B278" s="642">
        <v>3</v>
      </c>
      <c r="C278" s="642">
        <v>3</v>
      </c>
      <c r="D278" s="642">
        <v>7</v>
      </c>
      <c r="E278" s="642">
        <v>157</v>
      </c>
      <c r="F278" s="642">
        <v>143</v>
      </c>
      <c r="G278" s="642">
        <v>14</v>
      </c>
      <c r="H278" s="642">
        <v>121</v>
      </c>
      <c r="I278" s="690">
        <v>90.88</v>
      </c>
      <c r="J278" s="690">
        <v>35.24</v>
      </c>
      <c r="K278" s="690">
        <v>44.76</v>
      </c>
      <c r="L278" s="642">
        <v>262</v>
      </c>
      <c r="M278" s="658">
        <v>223.12</v>
      </c>
      <c r="N278" s="689">
        <v>43.92</v>
      </c>
    </row>
    <row r="279" spans="1:14">
      <c r="A279" s="150" t="s">
        <v>38</v>
      </c>
      <c r="B279" s="169">
        <v>1</v>
      </c>
      <c r="C279" s="169">
        <v>1</v>
      </c>
      <c r="D279" s="169">
        <v>1</v>
      </c>
      <c r="E279" s="169">
        <v>54</v>
      </c>
      <c r="F279" s="169">
        <v>54</v>
      </c>
      <c r="G279" s="169">
        <v>0</v>
      </c>
      <c r="H279" s="169">
        <v>28</v>
      </c>
      <c r="I279" s="170">
        <v>24.55</v>
      </c>
      <c r="J279" s="170">
        <v>12.13</v>
      </c>
      <c r="K279" s="170">
        <v>42.67</v>
      </c>
      <c r="L279" s="169">
        <v>50</v>
      </c>
      <c r="M279" s="148">
        <v>48.8</v>
      </c>
      <c r="N279" s="168">
        <v>42.61</v>
      </c>
    </row>
    <row r="280" spans="1:14">
      <c r="A280" s="660" t="s">
        <v>36</v>
      </c>
      <c r="B280" s="642">
        <v>1</v>
      </c>
      <c r="C280" s="642">
        <v>1</v>
      </c>
      <c r="D280" s="642">
        <v>1</v>
      </c>
      <c r="E280" s="642">
        <v>30</v>
      </c>
      <c r="F280" s="642">
        <v>30</v>
      </c>
      <c r="G280" s="642">
        <v>0</v>
      </c>
      <c r="H280" s="642">
        <v>11</v>
      </c>
      <c r="I280" s="690">
        <v>7.6</v>
      </c>
      <c r="J280" s="690">
        <v>0.54</v>
      </c>
      <c r="K280" s="690">
        <v>32.159999999999997</v>
      </c>
      <c r="L280" s="642">
        <v>24</v>
      </c>
      <c r="M280" s="658">
        <v>23</v>
      </c>
      <c r="N280" s="689">
        <v>42</v>
      </c>
    </row>
    <row r="281" spans="1:14">
      <c r="A281" s="150" t="s">
        <v>37</v>
      </c>
      <c r="B281" s="169">
        <v>1</v>
      </c>
      <c r="C281" s="169">
        <v>1</v>
      </c>
      <c r="D281" s="169">
        <v>2</v>
      </c>
      <c r="E281" s="169">
        <v>38</v>
      </c>
      <c r="F281" s="169">
        <v>32</v>
      </c>
      <c r="G281" s="169">
        <v>6</v>
      </c>
      <c r="H281" s="169">
        <v>19</v>
      </c>
      <c r="I281" s="170">
        <v>16.149999999999999</v>
      </c>
      <c r="J281" s="170">
        <v>7.85</v>
      </c>
      <c r="K281" s="170">
        <v>41.93</v>
      </c>
      <c r="L281" s="169">
        <v>116</v>
      </c>
      <c r="M281" s="148">
        <v>106.57</v>
      </c>
      <c r="N281" s="168">
        <v>43.3</v>
      </c>
    </row>
    <row r="282" spans="1:14" ht="13.5" thickBot="1">
      <c r="A282" s="146" t="s">
        <v>50</v>
      </c>
      <c r="B282" s="166">
        <v>15</v>
      </c>
      <c r="C282" s="166">
        <v>15</v>
      </c>
      <c r="D282" s="166">
        <v>26</v>
      </c>
      <c r="E282" s="166">
        <v>801</v>
      </c>
      <c r="F282" s="166">
        <v>747</v>
      </c>
      <c r="G282" s="166">
        <v>54</v>
      </c>
      <c r="H282" s="166">
        <v>446</v>
      </c>
      <c r="I282" s="167">
        <v>352.94</v>
      </c>
      <c r="J282" s="167">
        <v>144.77000000000001</v>
      </c>
      <c r="K282" s="167">
        <v>44.21</v>
      </c>
      <c r="L282" s="166">
        <v>1098</v>
      </c>
      <c r="M282" s="144">
        <v>986.31</v>
      </c>
      <c r="N282" s="165">
        <v>44.46</v>
      </c>
    </row>
    <row r="284" spans="1:14" ht="15.75" thickBot="1">
      <c r="A284" s="612" t="s">
        <v>571</v>
      </c>
      <c r="B284" s="666"/>
      <c r="C284" s="613"/>
      <c r="D284" s="613"/>
      <c r="E284" s="613"/>
      <c r="F284" s="613"/>
      <c r="G284" s="613"/>
      <c r="H284" s="613"/>
      <c r="I284" s="613"/>
      <c r="J284" s="613"/>
      <c r="K284" s="613"/>
      <c r="L284" s="665"/>
      <c r="M284" s="613"/>
      <c r="N284" s="679"/>
    </row>
    <row r="285" spans="1:14" ht="12.75" customHeight="1">
      <c r="A285" s="782" t="s">
        <v>49</v>
      </c>
      <c r="B285" s="786" t="s">
        <v>548</v>
      </c>
      <c r="C285" s="786"/>
      <c r="D285" s="786"/>
      <c r="E285" s="786" t="s">
        <v>277</v>
      </c>
      <c r="F285" s="786"/>
      <c r="G285" s="786"/>
      <c r="H285" s="786" t="s">
        <v>547</v>
      </c>
      <c r="I285" s="786"/>
      <c r="J285" s="786"/>
      <c r="K285" s="786"/>
      <c r="L285" s="786"/>
      <c r="M285" s="786"/>
      <c r="N285" s="789"/>
    </row>
    <row r="286" spans="1:14" ht="12.75" customHeight="1">
      <c r="A286" s="783"/>
      <c r="B286" s="787"/>
      <c r="C286" s="787"/>
      <c r="D286" s="787"/>
      <c r="E286" s="787"/>
      <c r="F286" s="787"/>
      <c r="G286" s="787"/>
      <c r="H286" s="780" t="s">
        <v>287</v>
      </c>
      <c r="I286" s="780"/>
      <c r="J286" s="780"/>
      <c r="K286" s="780"/>
      <c r="L286" s="780" t="s">
        <v>508</v>
      </c>
      <c r="M286" s="780"/>
      <c r="N286" s="790"/>
    </row>
    <row r="287" spans="1:14" ht="12.75" customHeight="1">
      <c r="A287" s="783"/>
      <c r="B287" s="780" t="s">
        <v>507</v>
      </c>
      <c r="C287" s="780" t="s">
        <v>546</v>
      </c>
      <c r="D287" s="780" t="s">
        <v>505</v>
      </c>
      <c r="E287" s="780" t="s">
        <v>50</v>
      </c>
      <c r="F287" s="780" t="s">
        <v>545</v>
      </c>
      <c r="G287" s="780" t="s">
        <v>544</v>
      </c>
      <c r="H287" s="778" t="s">
        <v>78</v>
      </c>
      <c r="I287" s="776" t="s">
        <v>284</v>
      </c>
      <c r="J287" s="776"/>
      <c r="K287" s="776" t="s">
        <v>504</v>
      </c>
      <c r="L287" s="778" t="s">
        <v>78</v>
      </c>
      <c r="M287" s="776" t="s">
        <v>284</v>
      </c>
      <c r="N287" s="791" t="s">
        <v>504</v>
      </c>
    </row>
    <row r="288" spans="1:14" ht="26.25" thickBot="1">
      <c r="A288" s="784"/>
      <c r="B288" s="781"/>
      <c r="C288" s="781"/>
      <c r="D288" s="781"/>
      <c r="E288" s="781"/>
      <c r="F288" s="781"/>
      <c r="G288" s="781"/>
      <c r="H288" s="779"/>
      <c r="I288" s="164" t="s">
        <v>76</v>
      </c>
      <c r="J288" s="164" t="s">
        <v>543</v>
      </c>
      <c r="K288" s="777"/>
      <c r="L288" s="779"/>
      <c r="M288" s="777"/>
      <c r="N288" s="792"/>
    </row>
    <row r="289" spans="1:14">
      <c r="A289" s="664" t="s">
        <v>35</v>
      </c>
      <c r="B289" s="641">
        <v>2</v>
      </c>
      <c r="C289" s="641">
        <v>2</v>
      </c>
      <c r="D289" s="641">
        <v>2</v>
      </c>
      <c r="E289" s="641">
        <v>38</v>
      </c>
      <c r="F289" s="641">
        <v>38</v>
      </c>
      <c r="G289" s="641">
        <v>0</v>
      </c>
      <c r="H289" s="641">
        <v>28</v>
      </c>
      <c r="I289" s="692">
        <v>22.4</v>
      </c>
      <c r="J289" s="692">
        <v>12.86</v>
      </c>
      <c r="K289" s="692">
        <v>48.75</v>
      </c>
      <c r="L289" s="641">
        <v>74</v>
      </c>
      <c r="M289" s="662">
        <v>69</v>
      </c>
      <c r="N289" s="691">
        <v>50.87</v>
      </c>
    </row>
    <row r="290" spans="1:14">
      <c r="A290" s="150" t="s">
        <v>48</v>
      </c>
      <c r="B290" s="169">
        <v>1</v>
      </c>
      <c r="C290" s="169">
        <v>1</v>
      </c>
      <c r="D290" s="169">
        <v>1</v>
      </c>
      <c r="E290" s="169">
        <v>20</v>
      </c>
      <c r="F290" s="169">
        <v>20</v>
      </c>
      <c r="G290" s="169">
        <v>0</v>
      </c>
      <c r="H290" s="169">
        <v>4</v>
      </c>
      <c r="I290" s="170">
        <v>3.8</v>
      </c>
      <c r="J290" s="170">
        <v>1.81</v>
      </c>
      <c r="K290" s="170">
        <v>61.32</v>
      </c>
      <c r="L290" s="169">
        <v>23</v>
      </c>
      <c r="M290" s="148">
        <v>21.9</v>
      </c>
      <c r="N290" s="168">
        <v>58.09</v>
      </c>
    </row>
    <row r="291" spans="1:14">
      <c r="A291" s="660" t="s">
        <v>47</v>
      </c>
      <c r="B291" s="642">
        <v>0</v>
      </c>
      <c r="C291" s="642">
        <v>0</v>
      </c>
      <c r="D291" s="642">
        <v>0</v>
      </c>
      <c r="E291" s="642">
        <v>0</v>
      </c>
      <c r="F291" s="642">
        <v>0</v>
      </c>
      <c r="G291" s="642">
        <v>0</v>
      </c>
      <c r="H291" s="642">
        <v>0</v>
      </c>
      <c r="I291" s="690">
        <v>0</v>
      </c>
      <c r="J291" s="690">
        <v>0</v>
      </c>
      <c r="K291" s="690">
        <v>0</v>
      </c>
      <c r="L291" s="642">
        <v>0</v>
      </c>
      <c r="M291" s="658">
        <v>0</v>
      </c>
      <c r="N291" s="689">
        <v>0</v>
      </c>
    </row>
    <row r="292" spans="1:14">
      <c r="A292" s="150" t="s">
        <v>46</v>
      </c>
      <c r="B292" s="169">
        <v>0</v>
      </c>
      <c r="C292" s="169">
        <v>0</v>
      </c>
      <c r="D292" s="169">
        <v>0</v>
      </c>
      <c r="E292" s="169">
        <v>0</v>
      </c>
      <c r="F292" s="169">
        <v>0</v>
      </c>
      <c r="G292" s="169">
        <v>0</v>
      </c>
      <c r="H292" s="169">
        <v>0</v>
      </c>
      <c r="I292" s="170">
        <v>0</v>
      </c>
      <c r="J292" s="170">
        <v>0</v>
      </c>
      <c r="K292" s="170">
        <v>0</v>
      </c>
      <c r="L292" s="169">
        <v>0</v>
      </c>
      <c r="M292" s="148">
        <v>0</v>
      </c>
      <c r="N292" s="168">
        <v>0</v>
      </c>
    </row>
    <row r="293" spans="1:14">
      <c r="A293" s="660" t="s">
        <v>45</v>
      </c>
      <c r="B293" s="642">
        <v>0</v>
      </c>
      <c r="C293" s="642">
        <v>0</v>
      </c>
      <c r="D293" s="642">
        <v>0</v>
      </c>
      <c r="E293" s="642">
        <v>0</v>
      </c>
      <c r="F293" s="642">
        <v>0</v>
      </c>
      <c r="G293" s="642">
        <v>0</v>
      </c>
      <c r="H293" s="642">
        <v>0</v>
      </c>
      <c r="I293" s="690">
        <v>0</v>
      </c>
      <c r="J293" s="690">
        <v>0</v>
      </c>
      <c r="K293" s="690">
        <v>0</v>
      </c>
      <c r="L293" s="642">
        <v>0</v>
      </c>
      <c r="M293" s="658">
        <v>0</v>
      </c>
      <c r="N293" s="689">
        <v>0</v>
      </c>
    </row>
    <row r="294" spans="1:14">
      <c r="A294" s="150" t="s">
        <v>44</v>
      </c>
      <c r="B294" s="169">
        <v>1</v>
      </c>
      <c r="C294" s="169">
        <v>2</v>
      </c>
      <c r="D294" s="169">
        <v>2</v>
      </c>
      <c r="E294" s="169">
        <v>95</v>
      </c>
      <c r="F294" s="169">
        <v>95</v>
      </c>
      <c r="G294" s="169">
        <v>0</v>
      </c>
      <c r="H294" s="169">
        <v>24</v>
      </c>
      <c r="I294" s="170">
        <v>20.03</v>
      </c>
      <c r="J294" s="170">
        <v>8.1199999999999992</v>
      </c>
      <c r="K294" s="170">
        <v>45.23</v>
      </c>
      <c r="L294" s="169">
        <v>112</v>
      </c>
      <c r="M294" s="148">
        <v>110.2</v>
      </c>
      <c r="N294" s="168">
        <v>50.83</v>
      </c>
    </row>
    <row r="295" spans="1:14">
      <c r="A295" s="660" t="s">
        <v>43</v>
      </c>
      <c r="B295" s="642">
        <v>0</v>
      </c>
      <c r="C295" s="642">
        <v>0</v>
      </c>
      <c r="D295" s="642">
        <v>0</v>
      </c>
      <c r="E295" s="642">
        <v>0</v>
      </c>
      <c r="F295" s="642">
        <v>0</v>
      </c>
      <c r="G295" s="642">
        <v>0</v>
      </c>
      <c r="H295" s="642">
        <v>0</v>
      </c>
      <c r="I295" s="690">
        <v>0</v>
      </c>
      <c r="J295" s="690">
        <v>0</v>
      </c>
      <c r="K295" s="690">
        <v>0</v>
      </c>
      <c r="L295" s="642">
        <v>0</v>
      </c>
      <c r="M295" s="658">
        <v>0</v>
      </c>
      <c r="N295" s="689">
        <v>0</v>
      </c>
    </row>
    <row r="296" spans="1:14">
      <c r="A296" s="150" t="s">
        <v>42</v>
      </c>
      <c r="B296" s="169">
        <v>3</v>
      </c>
      <c r="C296" s="169">
        <v>3</v>
      </c>
      <c r="D296" s="169">
        <v>4</v>
      </c>
      <c r="E296" s="169">
        <v>95</v>
      </c>
      <c r="F296" s="169">
        <v>95</v>
      </c>
      <c r="G296" s="169">
        <v>0</v>
      </c>
      <c r="H296" s="169">
        <v>51</v>
      </c>
      <c r="I296" s="170">
        <v>39.6</v>
      </c>
      <c r="J296" s="170">
        <v>15</v>
      </c>
      <c r="K296" s="170">
        <v>43.7</v>
      </c>
      <c r="L296" s="169">
        <v>148</v>
      </c>
      <c r="M296" s="148">
        <v>132.88</v>
      </c>
      <c r="N296" s="168">
        <v>46.65</v>
      </c>
    </row>
    <row r="297" spans="1:14">
      <c r="A297" s="660" t="s">
        <v>41</v>
      </c>
      <c r="B297" s="642">
        <v>1</v>
      </c>
      <c r="C297" s="642">
        <v>1</v>
      </c>
      <c r="D297" s="642">
        <v>1</v>
      </c>
      <c r="E297" s="642">
        <v>46</v>
      </c>
      <c r="F297" s="642">
        <v>46</v>
      </c>
      <c r="G297" s="642">
        <v>0</v>
      </c>
      <c r="H297" s="642">
        <v>15</v>
      </c>
      <c r="I297" s="690">
        <v>7.6</v>
      </c>
      <c r="J297" s="690">
        <v>0</v>
      </c>
      <c r="K297" s="690">
        <v>38.47</v>
      </c>
      <c r="L297" s="642">
        <v>34</v>
      </c>
      <c r="M297" s="658">
        <v>29.3</v>
      </c>
      <c r="N297" s="689">
        <v>41.84</v>
      </c>
    </row>
    <row r="298" spans="1:14">
      <c r="A298" s="150" t="s">
        <v>40</v>
      </c>
      <c r="B298" s="169">
        <v>1</v>
      </c>
      <c r="C298" s="169">
        <v>1</v>
      </c>
      <c r="D298" s="169">
        <v>1</v>
      </c>
      <c r="E298" s="169">
        <v>46</v>
      </c>
      <c r="F298" s="169">
        <v>46</v>
      </c>
      <c r="G298" s="169">
        <v>0</v>
      </c>
      <c r="H298" s="169">
        <v>19</v>
      </c>
      <c r="I298" s="170">
        <v>13.3</v>
      </c>
      <c r="J298" s="170">
        <v>4.5999999999999996</v>
      </c>
      <c r="K298" s="170">
        <v>45.38</v>
      </c>
      <c r="L298" s="169">
        <v>63</v>
      </c>
      <c r="M298" s="148">
        <v>55.5</v>
      </c>
      <c r="N298" s="168">
        <v>45.29</v>
      </c>
    </row>
    <row r="299" spans="1:14">
      <c r="A299" s="660" t="s">
        <v>39</v>
      </c>
      <c r="B299" s="642">
        <v>2</v>
      </c>
      <c r="C299" s="642">
        <v>2</v>
      </c>
      <c r="D299" s="642">
        <v>2</v>
      </c>
      <c r="E299" s="642">
        <v>43</v>
      </c>
      <c r="F299" s="642">
        <v>43</v>
      </c>
      <c r="G299" s="642">
        <v>0</v>
      </c>
      <c r="H299" s="642">
        <v>42</v>
      </c>
      <c r="I299" s="690">
        <v>36.65</v>
      </c>
      <c r="J299" s="690">
        <v>29.19</v>
      </c>
      <c r="K299" s="690">
        <v>46.47</v>
      </c>
      <c r="L299" s="642">
        <v>87</v>
      </c>
      <c r="M299" s="658">
        <v>84.62</v>
      </c>
      <c r="N299" s="689">
        <v>45.65</v>
      </c>
    </row>
    <row r="300" spans="1:14">
      <c r="A300" s="150" t="s">
        <v>38</v>
      </c>
      <c r="B300" s="169">
        <v>0</v>
      </c>
      <c r="C300" s="169">
        <v>0</v>
      </c>
      <c r="D300" s="169">
        <v>0</v>
      </c>
      <c r="E300" s="169">
        <v>0</v>
      </c>
      <c r="F300" s="169">
        <v>0</v>
      </c>
      <c r="G300" s="169">
        <v>0</v>
      </c>
      <c r="H300" s="169">
        <v>0</v>
      </c>
      <c r="I300" s="170">
        <v>0</v>
      </c>
      <c r="J300" s="170">
        <v>0</v>
      </c>
      <c r="K300" s="170">
        <v>0</v>
      </c>
      <c r="L300" s="169">
        <v>0</v>
      </c>
      <c r="M300" s="148">
        <v>0</v>
      </c>
      <c r="N300" s="168">
        <v>0</v>
      </c>
    </row>
    <row r="301" spans="1:14">
      <c r="A301" s="660" t="s">
        <v>36</v>
      </c>
      <c r="B301" s="642">
        <v>1</v>
      </c>
      <c r="C301" s="642">
        <v>1</v>
      </c>
      <c r="D301" s="642">
        <v>3</v>
      </c>
      <c r="E301" s="642">
        <v>66</v>
      </c>
      <c r="F301" s="642">
        <v>66</v>
      </c>
      <c r="G301" s="642">
        <v>0</v>
      </c>
      <c r="H301" s="642">
        <v>25</v>
      </c>
      <c r="I301" s="690">
        <v>23.55</v>
      </c>
      <c r="J301" s="690">
        <v>9.33</v>
      </c>
      <c r="K301" s="690">
        <v>44.51</v>
      </c>
      <c r="L301" s="642">
        <v>90</v>
      </c>
      <c r="M301" s="658">
        <v>83.5</v>
      </c>
      <c r="N301" s="689">
        <v>43.58</v>
      </c>
    </row>
    <row r="302" spans="1:14">
      <c r="A302" s="150" t="s">
        <v>37</v>
      </c>
      <c r="B302" s="169">
        <v>0</v>
      </c>
      <c r="C302" s="169">
        <v>0</v>
      </c>
      <c r="D302" s="169">
        <v>0</v>
      </c>
      <c r="E302" s="169">
        <v>0</v>
      </c>
      <c r="F302" s="169">
        <v>0</v>
      </c>
      <c r="G302" s="169">
        <v>0</v>
      </c>
      <c r="H302" s="169">
        <v>0</v>
      </c>
      <c r="I302" s="170">
        <v>0</v>
      </c>
      <c r="J302" s="170">
        <v>0</v>
      </c>
      <c r="K302" s="170">
        <v>0</v>
      </c>
      <c r="L302" s="169">
        <v>0</v>
      </c>
      <c r="M302" s="148">
        <v>0</v>
      </c>
      <c r="N302" s="168">
        <v>0</v>
      </c>
    </row>
    <row r="303" spans="1:14" ht="13.5" thickBot="1">
      <c r="A303" s="146" t="s">
        <v>50</v>
      </c>
      <c r="B303" s="166">
        <v>12</v>
      </c>
      <c r="C303" s="166">
        <v>13</v>
      </c>
      <c r="D303" s="166">
        <v>16</v>
      </c>
      <c r="E303" s="166">
        <v>449</v>
      </c>
      <c r="F303" s="166">
        <v>449</v>
      </c>
      <c r="G303" s="166">
        <v>0</v>
      </c>
      <c r="H303" s="166">
        <v>207</v>
      </c>
      <c r="I303" s="167">
        <v>166.93</v>
      </c>
      <c r="J303" s="167">
        <v>80.91</v>
      </c>
      <c r="K303" s="167">
        <v>45.58</v>
      </c>
      <c r="L303" s="166">
        <v>631</v>
      </c>
      <c r="M303" s="144">
        <v>586.9</v>
      </c>
      <c r="N303" s="165">
        <v>47.41</v>
      </c>
    </row>
    <row r="305" spans="1:14" ht="15.75" thickBot="1">
      <c r="A305" s="612" t="s">
        <v>570</v>
      </c>
      <c r="B305" s="666"/>
      <c r="C305" s="613"/>
      <c r="D305" s="613"/>
      <c r="E305" s="613"/>
      <c r="F305" s="613"/>
      <c r="G305" s="613"/>
      <c r="H305" s="613"/>
      <c r="I305" s="613"/>
      <c r="J305" s="613"/>
      <c r="K305" s="613"/>
      <c r="L305" s="665"/>
      <c r="M305" s="613"/>
      <c r="N305" s="679"/>
    </row>
    <row r="306" spans="1:14" ht="12.75" customHeight="1">
      <c r="A306" s="782" t="s">
        <v>49</v>
      </c>
      <c r="B306" s="786" t="s">
        <v>548</v>
      </c>
      <c r="C306" s="786"/>
      <c r="D306" s="786"/>
      <c r="E306" s="786" t="s">
        <v>277</v>
      </c>
      <c r="F306" s="786"/>
      <c r="G306" s="786"/>
      <c r="H306" s="786" t="s">
        <v>547</v>
      </c>
      <c r="I306" s="786"/>
      <c r="J306" s="786"/>
      <c r="K306" s="786"/>
      <c r="L306" s="786"/>
      <c r="M306" s="786"/>
      <c r="N306" s="789"/>
    </row>
    <row r="307" spans="1:14" ht="12.75" customHeight="1">
      <c r="A307" s="783"/>
      <c r="B307" s="787"/>
      <c r="C307" s="787"/>
      <c r="D307" s="787"/>
      <c r="E307" s="787"/>
      <c r="F307" s="787"/>
      <c r="G307" s="787"/>
      <c r="H307" s="780" t="s">
        <v>287</v>
      </c>
      <c r="I307" s="780"/>
      <c r="J307" s="780"/>
      <c r="K307" s="780"/>
      <c r="L307" s="780" t="s">
        <v>508</v>
      </c>
      <c r="M307" s="780"/>
      <c r="N307" s="790"/>
    </row>
    <row r="308" spans="1:14" ht="12.75" customHeight="1">
      <c r="A308" s="783"/>
      <c r="B308" s="780" t="s">
        <v>507</v>
      </c>
      <c r="C308" s="780" t="s">
        <v>546</v>
      </c>
      <c r="D308" s="780" t="s">
        <v>505</v>
      </c>
      <c r="E308" s="780" t="s">
        <v>50</v>
      </c>
      <c r="F308" s="780" t="s">
        <v>545</v>
      </c>
      <c r="G308" s="780" t="s">
        <v>544</v>
      </c>
      <c r="H308" s="778" t="s">
        <v>78</v>
      </c>
      <c r="I308" s="776" t="s">
        <v>284</v>
      </c>
      <c r="J308" s="776"/>
      <c r="K308" s="776" t="s">
        <v>504</v>
      </c>
      <c r="L308" s="778" t="s">
        <v>78</v>
      </c>
      <c r="M308" s="776" t="s">
        <v>284</v>
      </c>
      <c r="N308" s="791" t="s">
        <v>504</v>
      </c>
    </row>
    <row r="309" spans="1:14" ht="26.25" thickBot="1">
      <c r="A309" s="784"/>
      <c r="B309" s="781"/>
      <c r="C309" s="781"/>
      <c r="D309" s="781"/>
      <c r="E309" s="781"/>
      <c r="F309" s="781"/>
      <c r="G309" s="781"/>
      <c r="H309" s="779"/>
      <c r="I309" s="164" t="s">
        <v>76</v>
      </c>
      <c r="J309" s="164" t="s">
        <v>543</v>
      </c>
      <c r="K309" s="777"/>
      <c r="L309" s="779"/>
      <c r="M309" s="777"/>
      <c r="N309" s="792"/>
    </row>
    <row r="310" spans="1:14">
      <c r="A310" s="664" t="s">
        <v>35</v>
      </c>
      <c r="B310" s="641">
        <v>3</v>
      </c>
      <c r="C310" s="641">
        <v>3</v>
      </c>
      <c r="D310" s="641">
        <v>4</v>
      </c>
      <c r="E310" s="641">
        <v>83</v>
      </c>
      <c r="F310" s="641">
        <v>83</v>
      </c>
      <c r="G310" s="641">
        <v>0</v>
      </c>
      <c r="H310" s="641">
        <v>86</v>
      </c>
      <c r="I310" s="692">
        <v>66.25</v>
      </c>
      <c r="J310" s="692">
        <v>26.29</v>
      </c>
      <c r="K310" s="692">
        <v>37.92</v>
      </c>
      <c r="L310" s="641">
        <v>96</v>
      </c>
      <c r="M310" s="662">
        <v>85</v>
      </c>
      <c r="N310" s="691">
        <v>52.66</v>
      </c>
    </row>
    <row r="311" spans="1:14">
      <c r="A311" s="150" t="s">
        <v>48</v>
      </c>
      <c r="B311" s="169">
        <v>3</v>
      </c>
      <c r="C311" s="169">
        <v>3</v>
      </c>
      <c r="D311" s="169">
        <v>3</v>
      </c>
      <c r="E311" s="169">
        <v>47</v>
      </c>
      <c r="F311" s="169">
        <v>47</v>
      </c>
      <c r="G311" s="169">
        <v>0</v>
      </c>
      <c r="H311" s="169">
        <v>24</v>
      </c>
      <c r="I311" s="170">
        <v>16.7</v>
      </c>
      <c r="J311" s="170">
        <v>5.81</v>
      </c>
      <c r="K311" s="170">
        <v>36.19</v>
      </c>
      <c r="L311" s="169">
        <v>49</v>
      </c>
      <c r="M311" s="148">
        <v>41.15</v>
      </c>
      <c r="N311" s="168">
        <v>50.06</v>
      </c>
    </row>
    <row r="312" spans="1:14">
      <c r="A312" s="660" t="s">
        <v>47</v>
      </c>
      <c r="B312" s="642">
        <v>1</v>
      </c>
      <c r="C312" s="642">
        <v>1</v>
      </c>
      <c r="D312" s="642">
        <v>1</v>
      </c>
      <c r="E312" s="642">
        <v>20</v>
      </c>
      <c r="F312" s="642">
        <v>20</v>
      </c>
      <c r="G312" s="642">
        <v>0</v>
      </c>
      <c r="H312" s="642">
        <v>15</v>
      </c>
      <c r="I312" s="690">
        <v>12</v>
      </c>
      <c r="J312" s="690">
        <v>5.62</v>
      </c>
      <c r="K312" s="690">
        <v>39.64</v>
      </c>
      <c r="L312" s="642">
        <v>22</v>
      </c>
      <c r="M312" s="658">
        <v>21.2</v>
      </c>
      <c r="N312" s="689">
        <v>42.71</v>
      </c>
    </row>
    <row r="313" spans="1:14">
      <c r="A313" s="150" t="s">
        <v>46</v>
      </c>
      <c r="B313" s="169">
        <v>1</v>
      </c>
      <c r="C313" s="169">
        <v>1</v>
      </c>
      <c r="D313" s="169">
        <v>1</v>
      </c>
      <c r="E313" s="169">
        <v>24</v>
      </c>
      <c r="F313" s="169">
        <v>24</v>
      </c>
      <c r="G313" s="169">
        <v>0</v>
      </c>
      <c r="H313" s="169">
        <v>20</v>
      </c>
      <c r="I313" s="170">
        <v>18</v>
      </c>
      <c r="J313" s="170">
        <v>7.4</v>
      </c>
      <c r="K313" s="170">
        <v>43.73</v>
      </c>
      <c r="L313" s="169">
        <v>32</v>
      </c>
      <c r="M313" s="148">
        <v>31.08</v>
      </c>
      <c r="N313" s="168">
        <v>52.02</v>
      </c>
    </row>
    <row r="314" spans="1:14">
      <c r="A314" s="660" t="s">
        <v>45</v>
      </c>
      <c r="B314" s="642">
        <v>1</v>
      </c>
      <c r="C314" s="642">
        <v>1</v>
      </c>
      <c r="D314" s="642">
        <v>1</v>
      </c>
      <c r="E314" s="642">
        <v>20</v>
      </c>
      <c r="F314" s="642">
        <v>20</v>
      </c>
      <c r="G314" s="642">
        <v>0</v>
      </c>
      <c r="H314" s="642">
        <v>9</v>
      </c>
      <c r="I314" s="690">
        <v>7</v>
      </c>
      <c r="J314" s="690">
        <v>1.26</v>
      </c>
      <c r="K314" s="690">
        <v>41.36</v>
      </c>
      <c r="L314" s="642">
        <v>19</v>
      </c>
      <c r="M314" s="658">
        <v>12.8</v>
      </c>
      <c r="N314" s="689">
        <v>54.66</v>
      </c>
    </row>
    <row r="315" spans="1:14">
      <c r="A315" s="150" t="s">
        <v>44</v>
      </c>
      <c r="B315" s="169">
        <v>1</v>
      </c>
      <c r="C315" s="169">
        <v>2</v>
      </c>
      <c r="D315" s="169">
        <v>2</v>
      </c>
      <c r="E315" s="169">
        <v>36</v>
      </c>
      <c r="F315" s="169">
        <v>36</v>
      </c>
      <c r="G315" s="169">
        <v>0</v>
      </c>
      <c r="H315" s="169">
        <v>18</v>
      </c>
      <c r="I315" s="170">
        <v>14.58</v>
      </c>
      <c r="J315" s="170">
        <v>2.65</v>
      </c>
      <c r="K315" s="170">
        <v>37.270000000000003</v>
      </c>
      <c r="L315" s="169">
        <v>35</v>
      </c>
      <c r="M315" s="148">
        <v>32.65</v>
      </c>
      <c r="N315" s="168">
        <v>50.64</v>
      </c>
    </row>
    <row r="316" spans="1:14">
      <c r="A316" s="660" t="s">
        <v>43</v>
      </c>
      <c r="B316" s="642">
        <v>1</v>
      </c>
      <c r="C316" s="642">
        <v>1</v>
      </c>
      <c r="D316" s="642">
        <v>1</v>
      </c>
      <c r="E316" s="642">
        <v>26</v>
      </c>
      <c r="F316" s="642">
        <v>26</v>
      </c>
      <c r="G316" s="642">
        <v>0</v>
      </c>
      <c r="H316" s="642">
        <v>8</v>
      </c>
      <c r="I316" s="690">
        <v>7.1</v>
      </c>
      <c r="J316" s="690">
        <v>0</v>
      </c>
      <c r="K316" s="690">
        <v>38.299999999999997</v>
      </c>
      <c r="L316" s="642">
        <v>20</v>
      </c>
      <c r="M316" s="658">
        <v>17.23</v>
      </c>
      <c r="N316" s="689">
        <v>43.58</v>
      </c>
    </row>
    <row r="317" spans="1:14">
      <c r="A317" s="150" t="s">
        <v>42</v>
      </c>
      <c r="B317" s="169">
        <v>1</v>
      </c>
      <c r="C317" s="169">
        <v>1</v>
      </c>
      <c r="D317" s="169">
        <v>1</v>
      </c>
      <c r="E317" s="169">
        <v>15</v>
      </c>
      <c r="F317" s="169">
        <v>15</v>
      </c>
      <c r="G317" s="169">
        <v>0</v>
      </c>
      <c r="H317" s="169">
        <v>15</v>
      </c>
      <c r="I317" s="170">
        <v>8.6</v>
      </c>
      <c r="J317" s="170">
        <v>0.13</v>
      </c>
      <c r="K317" s="170">
        <v>45.52</v>
      </c>
      <c r="L317" s="169">
        <v>25</v>
      </c>
      <c r="M317" s="148">
        <v>21.4</v>
      </c>
      <c r="N317" s="168">
        <v>49.62</v>
      </c>
    </row>
    <row r="318" spans="1:14">
      <c r="A318" s="660" t="s">
        <v>41</v>
      </c>
      <c r="B318" s="642">
        <v>1</v>
      </c>
      <c r="C318" s="642">
        <v>1</v>
      </c>
      <c r="D318" s="642">
        <v>1</v>
      </c>
      <c r="E318" s="642">
        <v>20</v>
      </c>
      <c r="F318" s="642">
        <v>20</v>
      </c>
      <c r="G318" s="642">
        <v>0</v>
      </c>
      <c r="H318" s="642">
        <v>6</v>
      </c>
      <c r="I318" s="690">
        <v>6</v>
      </c>
      <c r="J318" s="690">
        <v>0.23</v>
      </c>
      <c r="K318" s="690">
        <v>34.17</v>
      </c>
      <c r="L318" s="642">
        <v>18</v>
      </c>
      <c r="M318" s="658">
        <v>16.899999999999999</v>
      </c>
      <c r="N318" s="689">
        <v>50.18</v>
      </c>
    </row>
    <row r="319" spans="1:14">
      <c r="A319" s="150" t="s">
        <v>40</v>
      </c>
      <c r="B319" s="169">
        <v>2</v>
      </c>
      <c r="C319" s="169">
        <v>2</v>
      </c>
      <c r="D319" s="169">
        <v>2</v>
      </c>
      <c r="E319" s="169">
        <v>40</v>
      </c>
      <c r="F319" s="169">
        <v>40</v>
      </c>
      <c r="G319" s="169">
        <v>0</v>
      </c>
      <c r="H319" s="169">
        <v>18</v>
      </c>
      <c r="I319" s="170">
        <v>14.4</v>
      </c>
      <c r="J319" s="170">
        <v>0</v>
      </c>
      <c r="K319" s="170">
        <v>35.71</v>
      </c>
      <c r="L319" s="169">
        <v>43</v>
      </c>
      <c r="M319" s="148">
        <v>37.6</v>
      </c>
      <c r="N319" s="168">
        <v>52.69</v>
      </c>
    </row>
    <row r="320" spans="1:14">
      <c r="A320" s="660" t="s">
        <v>39</v>
      </c>
      <c r="B320" s="642">
        <v>3</v>
      </c>
      <c r="C320" s="642">
        <v>3</v>
      </c>
      <c r="D320" s="642">
        <v>3</v>
      </c>
      <c r="E320" s="642">
        <v>68</v>
      </c>
      <c r="F320" s="642">
        <v>68</v>
      </c>
      <c r="G320" s="642">
        <v>0</v>
      </c>
      <c r="H320" s="642">
        <v>44</v>
      </c>
      <c r="I320" s="690">
        <v>30.59</v>
      </c>
      <c r="J320" s="690">
        <v>11.9</v>
      </c>
      <c r="K320" s="690">
        <v>39.049999999999997</v>
      </c>
      <c r="L320" s="642">
        <v>73</v>
      </c>
      <c r="M320" s="658">
        <v>60.3</v>
      </c>
      <c r="N320" s="689">
        <v>48.77</v>
      </c>
    </row>
    <row r="321" spans="1:14">
      <c r="A321" s="150" t="s">
        <v>38</v>
      </c>
      <c r="B321" s="169">
        <v>3</v>
      </c>
      <c r="C321" s="169">
        <v>3</v>
      </c>
      <c r="D321" s="169">
        <v>3</v>
      </c>
      <c r="E321" s="169">
        <v>59</v>
      </c>
      <c r="F321" s="169">
        <v>59</v>
      </c>
      <c r="G321" s="169">
        <v>0</v>
      </c>
      <c r="H321" s="169">
        <v>34</v>
      </c>
      <c r="I321" s="170">
        <v>27.05</v>
      </c>
      <c r="J321" s="170">
        <v>6.57</v>
      </c>
      <c r="K321" s="170">
        <v>40.5</v>
      </c>
      <c r="L321" s="169">
        <v>34</v>
      </c>
      <c r="M321" s="148">
        <v>31.9</v>
      </c>
      <c r="N321" s="168">
        <v>52.25</v>
      </c>
    </row>
    <row r="322" spans="1:14">
      <c r="A322" s="660" t="s">
        <v>36</v>
      </c>
      <c r="B322" s="642">
        <v>2</v>
      </c>
      <c r="C322" s="642">
        <v>2</v>
      </c>
      <c r="D322" s="642">
        <v>2</v>
      </c>
      <c r="E322" s="642">
        <v>36</v>
      </c>
      <c r="F322" s="642">
        <v>36</v>
      </c>
      <c r="G322" s="642">
        <v>0</v>
      </c>
      <c r="H322" s="642">
        <v>27</v>
      </c>
      <c r="I322" s="690">
        <v>19.8</v>
      </c>
      <c r="J322" s="690">
        <v>3.87</v>
      </c>
      <c r="K322" s="690">
        <v>38.979999999999997</v>
      </c>
      <c r="L322" s="642">
        <v>46</v>
      </c>
      <c r="M322" s="658">
        <v>40</v>
      </c>
      <c r="N322" s="689">
        <v>48.53</v>
      </c>
    </row>
    <row r="323" spans="1:14">
      <c r="A323" s="150" t="s">
        <v>37</v>
      </c>
      <c r="B323" s="169">
        <v>1</v>
      </c>
      <c r="C323" s="169">
        <v>1</v>
      </c>
      <c r="D323" s="169">
        <v>1</v>
      </c>
      <c r="E323" s="169">
        <v>21</v>
      </c>
      <c r="F323" s="169">
        <v>21</v>
      </c>
      <c r="G323" s="169">
        <v>0</v>
      </c>
      <c r="H323" s="169">
        <v>13</v>
      </c>
      <c r="I323" s="170">
        <v>11.2</v>
      </c>
      <c r="J323" s="170">
        <v>3.48</v>
      </c>
      <c r="K323" s="170">
        <v>36.799999999999997</v>
      </c>
      <c r="L323" s="169">
        <v>20</v>
      </c>
      <c r="M323" s="148">
        <v>19</v>
      </c>
      <c r="N323" s="168">
        <v>51.14</v>
      </c>
    </row>
    <row r="324" spans="1:14" ht="13.5" thickBot="1">
      <c r="A324" s="146" t="s">
        <v>50</v>
      </c>
      <c r="B324" s="166">
        <v>24</v>
      </c>
      <c r="C324" s="166">
        <v>25</v>
      </c>
      <c r="D324" s="166">
        <v>26</v>
      </c>
      <c r="E324" s="166">
        <v>515</v>
      </c>
      <c r="F324" s="166">
        <v>515</v>
      </c>
      <c r="G324" s="166">
        <v>0</v>
      </c>
      <c r="H324" s="166">
        <v>335</v>
      </c>
      <c r="I324" s="167">
        <v>259.27</v>
      </c>
      <c r="J324" s="167">
        <v>75.209999999999994</v>
      </c>
      <c r="K324" s="167">
        <v>38.840000000000003</v>
      </c>
      <c r="L324" s="166">
        <v>532</v>
      </c>
      <c r="M324" s="144">
        <v>468.21</v>
      </c>
      <c r="N324" s="165">
        <v>50.35</v>
      </c>
    </row>
    <row r="326" spans="1:14" ht="15.75" thickBot="1">
      <c r="A326" s="612" t="s">
        <v>569</v>
      </c>
      <c r="B326" s="666"/>
      <c r="C326" s="613"/>
      <c r="D326" s="613"/>
      <c r="E326" s="613"/>
      <c r="F326" s="613"/>
      <c r="G326" s="613"/>
      <c r="H326" s="613"/>
      <c r="I326" s="613"/>
      <c r="J326" s="613"/>
      <c r="K326" s="613"/>
      <c r="L326" s="665"/>
      <c r="M326" s="613"/>
      <c r="N326" s="679"/>
    </row>
    <row r="327" spans="1:14" ht="12.75" customHeight="1">
      <c r="A327" s="782" t="s">
        <v>49</v>
      </c>
      <c r="B327" s="786" t="s">
        <v>548</v>
      </c>
      <c r="C327" s="786"/>
      <c r="D327" s="786"/>
      <c r="E327" s="786" t="s">
        <v>277</v>
      </c>
      <c r="F327" s="786"/>
      <c r="G327" s="786"/>
      <c r="H327" s="786" t="s">
        <v>547</v>
      </c>
      <c r="I327" s="786"/>
      <c r="J327" s="786"/>
      <c r="K327" s="786"/>
      <c r="L327" s="786"/>
      <c r="M327" s="786"/>
      <c r="N327" s="789"/>
    </row>
    <row r="328" spans="1:14" ht="12.75" customHeight="1">
      <c r="A328" s="783"/>
      <c r="B328" s="787"/>
      <c r="C328" s="787"/>
      <c r="D328" s="787"/>
      <c r="E328" s="787"/>
      <c r="F328" s="787"/>
      <c r="G328" s="787"/>
      <c r="H328" s="780" t="s">
        <v>287</v>
      </c>
      <c r="I328" s="780"/>
      <c r="J328" s="780"/>
      <c r="K328" s="780"/>
      <c r="L328" s="780" t="s">
        <v>508</v>
      </c>
      <c r="M328" s="780"/>
      <c r="N328" s="790"/>
    </row>
    <row r="329" spans="1:14" ht="12.75" customHeight="1">
      <c r="A329" s="783"/>
      <c r="B329" s="780" t="s">
        <v>507</v>
      </c>
      <c r="C329" s="780" t="s">
        <v>546</v>
      </c>
      <c r="D329" s="780" t="s">
        <v>505</v>
      </c>
      <c r="E329" s="780" t="s">
        <v>50</v>
      </c>
      <c r="F329" s="780" t="s">
        <v>545</v>
      </c>
      <c r="G329" s="780" t="s">
        <v>544</v>
      </c>
      <c r="H329" s="778" t="s">
        <v>78</v>
      </c>
      <c r="I329" s="776" t="s">
        <v>284</v>
      </c>
      <c r="J329" s="776"/>
      <c r="K329" s="776" t="s">
        <v>504</v>
      </c>
      <c r="L329" s="778" t="s">
        <v>78</v>
      </c>
      <c r="M329" s="776" t="s">
        <v>284</v>
      </c>
      <c r="N329" s="791" t="s">
        <v>504</v>
      </c>
    </row>
    <row r="330" spans="1:14" ht="26.25" thickBot="1">
      <c r="A330" s="784"/>
      <c r="B330" s="781"/>
      <c r="C330" s="781"/>
      <c r="D330" s="781"/>
      <c r="E330" s="781"/>
      <c r="F330" s="781"/>
      <c r="G330" s="781"/>
      <c r="H330" s="779"/>
      <c r="I330" s="164" t="s">
        <v>76</v>
      </c>
      <c r="J330" s="164" t="s">
        <v>543</v>
      </c>
      <c r="K330" s="777"/>
      <c r="L330" s="779"/>
      <c r="M330" s="777"/>
      <c r="N330" s="792"/>
    </row>
    <row r="331" spans="1:14">
      <c r="A331" s="664" t="s">
        <v>35</v>
      </c>
      <c r="B331" s="641">
        <v>1</v>
      </c>
      <c r="C331" s="641">
        <v>1</v>
      </c>
      <c r="D331" s="641">
        <v>1</v>
      </c>
      <c r="E331" s="641">
        <v>34</v>
      </c>
      <c r="F331" s="641">
        <v>34</v>
      </c>
      <c r="G331" s="641">
        <v>0</v>
      </c>
      <c r="H331" s="641">
        <v>19</v>
      </c>
      <c r="I331" s="692">
        <v>13.6</v>
      </c>
      <c r="J331" s="692">
        <v>7.27</v>
      </c>
      <c r="K331" s="692">
        <v>47.89</v>
      </c>
      <c r="L331" s="641">
        <v>31</v>
      </c>
      <c r="M331" s="662">
        <v>29</v>
      </c>
      <c r="N331" s="691">
        <v>54.45</v>
      </c>
    </row>
    <row r="332" spans="1:14">
      <c r="A332" s="150" t="s">
        <v>48</v>
      </c>
      <c r="B332" s="169">
        <v>0</v>
      </c>
      <c r="C332" s="169">
        <v>0</v>
      </c>
      <c r="D332" s="169">
        <v>0</v>
      </c>
      <c r="E332" s="169">
        <v>0</v>
      </c>
      <c r="F332" s="169">
        <v>0</v>
      </c>
      <c r="G332" s="169">
        <v>0</v>
      </c>
      <c r="H332" s="169">
        <v>0</v>
      </c>
      <c r="I332" s="170">
        <v>0</v>
      </c>
      <c r="J332" s="170">
        <v>0</v>
      </c>
      <c r="K332" s="170">
        <v>0</v>
      </c>
      <c r="L332" s="169">
        <v>0</v>
      </c>
      <c r="M332" s="148">
        <v>0</v>
      </c>
      <c r="N332" s="168">
        <v>0</v>
      </c>
    </row>
    <row r="333" spans="1:14">
      <c r="A333" s="660" t="s">
        <v>47</v>
      </c>
      <c r="B333" s="642">
        <v>1</v>
      </c>
      <c r="C333" s="642">
        <v>1</v>
      </c>
      <c r="D333" s="642">
        <v>1</v>
      </c>
      <c r="E333" s="642">
        <v>12</v>
      </c>
      <c r="F333" s="642">
        <v>12</v>
      </c>
      <c r="G333" s="642">
        <v>0</v>
      </c>
      <c r="H333" s="642">
        <v>11</v>
      </c>
      <c r="I333" s="690">
        <v>8.0500000000000007</v>
      </c>
      <c r="J333" s="690">
        <v>6.43</v>
      </c>
      <c r="K333" s="690">
        <v>38.99</v>
      </c>
      <c r="L333" s="642">
        <v>24</v>
      </c>
      <c r="M333" s="658">
        <v>23.5</v>
      </c>
      <c r="N333" s="689">
        <v>44.32</v>
      </c>
    </row>
    <row r="334" spans="1:14">
      <c r="A334" s="150" t="s">
        <v>46</v>
      </c>
      <c r="B334" s="169">
        <v>0</v>
      </c>
      <c r="C334" s="169">
        <v>0</v>
      </c>
      <c r="D334" s="169">
        <v>0</v>
      </c>
      <c r="E334" s="169">
        <v>0</v>
      </c>
      <c r="F334" s="169">
        <v>0</v>
      </c>
      <c r="G334" s="169">
        <v>0</v>
      </c>
      <c r="H334" s="169">
        <v>0</v>
      </c>
      <c r="I334" s="170">
        <v>0</v>
      </c>
      <c r="J334" s="170">
        <v>0</v>
      </c>
      <c r="K334" s="170">
        <v>0</v>
      </c>
      <c r="L334" s="169">
        <v>0</v>
      </c>
      <c r="M334" s="148">
        <v>0</v>
      </c>
      <c r="N334" s="168">
        <v>0</v>
      </c>
    </row>
    <row r="335" spans="1:14">
      <c r="A335" s="660" t="s">
        <v>45</v>
      </c>
      <c r="B335" s="642">
        <v>0</v>
      </c>
      <c r="C335" s="642">
        <v>0</v>
      </c>
      <c r="D335" s="642">
        <v>0</v>
      </c>
      <c r="E335" s="642">
        <v>0</v>
      </c>
      <c r="F335" s="642">
        <v>0</v>
      </c>
      <c r="G335" s="642">
        <v>0</v>
      </c>
      <c r="H335" s="642">
        <v>0</v>
      </c>
      <c r="I335" s="690">
        <v>0</v>
      </c>
      <c r="J335" s="690">
        <v>0</v>
      </c>
      <c r="K335" s="690">
        <v>0</v>
      </c>
      <c r="L335" s="642">
        <v>0</v>
      </c>
      <c r="M335" s="658">
        <v>0</v>
      </c>
      <c r="N335" s="689">
        <v>0</v>
      </c>
    </row>
    <row r="336" spans="1:14">
      <c r="A336" s="150" t="s">
        <v>44</v>
      </c>
      <c r="B336" s="169">
        <v>0</v>
      </c>
      <c r="C336" s="169">
        <v>0</v>
      </c>
      <c r="D336" s="169">
        <v>0</v>
      </c>
      <c r="E336" s="169">
        <v>0</v>
      </c>
      <c r="F336" s="169">
        <v>0</v>
      </c>
      <c r="G336" s="169">
        <v>0</v>
      </c>
      <c r="H336" s="169">
        <v>0</v>
      </c>
      <c r="I336" s="170">
        <v>0</v>
      </c>
      <c r="J336" s="170">
        <v>0</v>
      </c>
      <c r="K336" s="170">
        <v>0</v>
      </c>
      <c r="L336" s="169">
        <v>0</v>
      </c>
      <c r="M336" s="148">
        <v>0</v>
      </c>
      <c r="N336" s="168">
        <v>0</v>
      </c>
    </row>
    <row r="337" spans="1:14">
      <c r="A337" s="660" t="s">
        <v>43</v>
      </c>
      <c r="B337" s="642">
        <v>0</v>
      </c>
      <c r="C337" s="642">
        <v>0</v>
      </c>
      <c r="D337" s="642">
        <v>0</v>
      </c>
      <c r="E337" s="642">
        <v>0</v>
      </c>
      <c r="F337" s="642">
        <v>0</v>
      </c>
      <c r="G337" s="642">
        <v>0</v>
      </c>
      <c r="H337" s="642">
        <v>0</v>
      </c>
      <c r="I337" s="690">
        <v>0</v>
      </c>
      <c r="J337" s="690">
        <v>0</v>
      </c>
      <c r="K337" s="690">
        <v>0</v>
      </c>
      <c r="L337" s="642">
        <v>0</v>
      </c>
      <c r="M337" s="658">
        <v>0</v>
      </c>
      <c r="N337" s="689">
        <v>0</v>
      </c>
    </row>
    <row r="338" spans="1:14">
      <c r="A338" s="150" t="s">
        <v>42</v>
      </c>
      <c r="B338" s="169">
        <v>0</v>
      </c>
      <c r="C338" s="169">
        <v>0</v>
      </c>
      <c r="D338" s="169">
        <v>0</v>
      </c>
      <c r="E338" s="169">
        <v>0</v>
      </c>
      <c r="F338" s="169">
        <v>0</v>
      </c>
      <c r="G338" s="169">
        <v>0</v>
      </c>
      <c r="H338" s="169">
        <v>0</v>
      </c>
      <c r="I338" s="170">
        <v>0</v>
      </c>
      <c r="J338" s="170">
        <v>0</v>
      </c>
      <c r="K338" s="170">
        <v>0</v>
      </c>
      <c r="L338" s="169">
        <v>0</v>
      </c>
      <c r="M338" s="148">
        <v>0</v>
      </c>
      <c r="N338" s="168">
        <v>0</v>
      </c>
    </row>
    <row r="339" spans="1:14">
      <c r="A339" s="660" t="s">
        <v>41</v>
      </c>
      <c r="B339" s="642">
        <v>0</v>
      </c>
      <c r="C339" s="642">
        <v>0</v>
      </c>
      <c r="D339" s="642">
        <v>0</v>
      </c>
      <c r="E339" s="642">
        <v>0</v>
      </c>
      <c r="F339" s="642">
        <v>0</v>
      </c>
      <c r="G339" s="642">
        <v>0</v>
      </c>
      <c r="H339" s="642">
        <v>0</v>
      </c>
      <c r="I339" s="690">
        <v>0</v>
      </c>
      <c r="J339" s="690">
        <v>0</v>
      </c>
      <c r="K339" s="690">
        <v>0</v>
      </c>
      <c r="L339" s="642">
        <v>0</v>
      </c>
      <c r="M339" s="658">
        <v>0</v>
      </c>
      <c r="N339" s="689">
        <v>0</v>
      </c>
    </row>
    <row r="340" spans="1:14">
      <c r="A340" s="150" t="s">
        <v>40</v>
      </c>
      <c r="B340" s="169">
        <v>0</v>
      </c>
      <c r="C340" s="169">
        <v>0</v>
      </c>
      <c r="D340" s="169">
        <v>0</v>
      </c>
      <c r="E340" s="169">
        <v>0</v>
      </c>
      <c r="F340" s="169">
        <v>0</v>
      </c>
      <c r="G340" s="169">
        <v>0</v>
      </c>
      <c r="H340" s="169">
        <v>0</v>
      </c>
      <c r="I340" s="170">
        <v>0</v>
      </c>
      <c r="J340" s="170">
        <v>0</v>
      </c>
      <c r="K340" s="170">
        <v>0</v>
      </c>
      <c r="L340" s="169">
        <v>0</v>
      </c>
      <c r="M340" s="148">
        <v>0</v>
      </c>
      <c r="N340" s="168">
        <v>0</v>
      </c>
    </row>
    <row r="341" spans="1:14">
      <c r="A341" s="660" t="s">
        <v>39</v>
      </c>
      <c r="B341" s="642">
        <v>0</v>
      </c>
      <c r="C341" s="642">
        <v>0</v>
      </c>
      <c r="D341" s="642">
        <v>0</v>
      </c>
      <c r="E341" s="642">
        <v>0</v>
      </c>
      <c r="F341" s="642">
        <v>0</v>
      </c>
      <c r="G341" s="642">
        <v>0</v>
      </c>
      <c r="H341" s="642">
        <v>0</v>
      </c>
      <c r="I341" s="690">
        <v>0</v>
      </c>
      <c r="J341" s="690">
        <v>0</v>
      </c>
      <c r="K341" s="690">
        <v>0</v>
      </c>
      <c r="L341" s="642">
        <v>0</v>
      </c>
      <c r="M341" s="658">
        <v>0</v>
      </c>
      <c r="N341" s="689">
        <v>0</v>
      </c>
    </row>
    <row r="342" spans="1:14">
      <c r="A342" s="150" t="s">
        <v>38</v>
      </c>
      <c r="B342" s="169">
        <v>1</v>
      </c>
      <c r="C342" s="169">
        <v>1</v>
      </c>
      <c r="D342" s="169">
        <v>1</v>
      </c>
      <c r="E342" s="169">
        <v>10</v>
      </c>
      <c r="F342" s="169">
        <v>10</v>
      </c>
      <c r="G342" s="169">
        <v>0</v>
      </c>
      <c r="H342" s="169">
        <v>17</v>
      </c>
      <c r="I342" s="170">
        <v>14</v>
      </c>
      <c r="J342" s="170">
        <v>6.77</v>
      </c>
      <c r="K342" s="170">
        <v>42.77</v>
      </c>
      <c r="L342" s="169">
        <v>20</v>
      </c>
      <c r="M342" s="148">
        <v>20</v>
      </c>
      <c r="N342" s="168">
        <v>42.6</v>
      </c>
    </row>
    <row r="343" spans="1:14">
      <c r="A343" s="660" t="s">
        <v>36</v>
      </c>
      <c r="B343" s="642">
        <v>1</v>
      </c>
      <c r="C343" s="642">
        <v>1</v>
      </c>
      <c r="D343" s="642">
        <v>1</v>
      </c>
      <c r="E343" s="642">
        <v>18</v>
      </c>
      <c r="F343" s="642">
        <v>18</v>
      </c>
      <c r="G343" s="642">
        <v>0</v>
      </c>
      <c r="H343" s="642">
        <v>13</v>
      </c>
      <c r="I343" s="690">
        <v>9.11</v>
      </c>
      <c r="J343" s="690">
        <v>5.24</v>
      </c>
      <c r="K343" s="690">
        <v>48.74</v>
      </c>
      <c r="L343" s="642">
        <v>29</v>
      </c>
      <c r="M343" s="658">
        <v>27.6</v>
      </c>
      <c r="N343" s="689">
        <v>47.59</v>
      </c>
    </row>
    <row r="344" spans="1:14">
      <c r="A344" s="150" t="s">
        <v>37</v>
      </c>
      <c r="B344" s="169">
        <v>0</v>
      </c>
      <c r="C344" s="169">
        <v>0</v>
      </c>
      <c r="D344" s="169">
        <v>0</v>
      </c>
      <c r="E344" s="169">
        <v>0</v>
      </c>
      <c r="F344" s="169">
        <v>0</v>
      </c>
      <c r="G344" s="169">
        <v>0</v>
      </c>
      <c r="H344" s="169">
        <v>0</v>
      </c>
      <c r="I344" s="170">
        <v>0</v>
      </c>
      <c r="J344" s="170">
        <v>0</v>
      </c>
      <c r="K344" s="170">
        <v>0</v>
      </c>
      <c r="L344" s="169">
        <v>0</v>
      </c>
      <c r="M344" s="148">
        <v>0</v>
      </c>
      <c r="N344" s="168">
        <v>0</v>
      </c>
    </row>
    <row r="345" spans="1:14" ht="13.5" thickBot="1">
      <c r="A345" s="146" t="s">
        <v>50</v>
      </c>
      <c r="B345" s="166">
        <v>4</v>
      </c>
      <c r="C345" s="166">
        <v>4</v>
      </c>
      <c r="D345" s="166">
        <v>4</v>
      </c>
      <c r="E345" s="166">
        <v>74</v>
      </c>
      <c r="F345" s="166">
        <v>74</v>
      </c>
      <c r="G345" s="166">
        <v>0</v>
      </c>
      <c r="H345" s="166">
        <v>60</v>
      </c>
      <c r="I345" s="167">
        <v>44.76</v>
      </c>
      <c r="J345" s="167">
        <v>25.71</v>
      </c>
      <c r="K345" s="167">
        <v>44.86</v>
      </c>
      <c r="L345" s="166">
        <v>104</v>
      </c>
      <c r="M345" s="144">
        <v>100.1</v>
      </c>
      <c r="N345" s="165">
        <v>47.81</v>
      </c>
    </row>
    <row r="347" spans="1:14" ht="15.75" customHeight="1" thickBot="1">
      <c r="A347" s="612" t="s">
        <v>568</v>
      </c>
      <c r="B347" s="666"/>
      <c r="C347" s="613"/>
      <c r="D347" s="613"/>
      <c r="E347" s="613"/>
      <c r="F347" s="613"/>
      <c r="G347" s="613"/>
      <c r="H347" s="613"/>
      <c r="I347" s="613"/>
      <c r="J347" s="613"/>
      <c r="K347" s="613"/>
      <c r="L347" s="665"/>
      <c r="M347" s="613"/>
      <c r="N347" s="679"/>
    </row>
    <row r="348" spans="1:14" ht="12.75" customHeight="1">
      <c r="A348" s="782" t="s">
        <v>49</v>
      </c>
      <c r="B348" s="786" t="s">
        <v>548</v>
      </c>
      <c r="C348" s="786"/>
      <c r="D348" s="786"/>
      <c r="E348" s="786" t="s">
        <v>277</v>
      </c>
      <c r="F348" s="786"/>
      <c r="G348" s="786"/>
      <c r="H348" s="786" t="s">
        <v>547</v>
      </c>
      <c r="I348" s="786"/>
      <c r="J348" s="786"/>
      <c r="K348" s="786"/>
      <c r="L348" s="786"/>
      <c r="M348" s="786"/>
      <c r="N348" s="789"/>
    </row>
    <row r="349" spans="1:14" ht="12.75" customHeight="1">
      <c r="A349" s="783"/>
      <c r="B349" s="787"/>
      <c r="C349" s="787"/>
      <c r="D349" s="787"/>
      <c r="E349" s="787"/>
      <c r="F349" s="787"/>
      <c r="G349" s="787"/>
      <c r="H349" s="780" t="s">
        <v>287</v>
      </c>
      <c r="I349" s="780"/>
      <c r="J349" s="780"/>
      <c r="K349" s="780"/>
      <c r="L349" s="780" t="s">
        <v>508</v>
      </c>
      <c r="M349" s="780"/>
      <c r="N349" s="790"/>
    </row>
    <row r="350" spans="1:14" ht="12.75" customHeight="1">
      <c r="A350" s="783"/>
      <c r="B350" s="780" t="s">
        <v>507</v>
      </c>
      <c r="C350" s="780" t="s">
        <v>546</v>
      </c>
      <c r="D350" s="780" t="s">
        <v>505</v>
      </c>
      <c r="E350" s="780" t="s">
        <v>50</v>
      </c>
      <c r="F350" s="780" t="s">
        <v>545</v>
      </c>
      <c r="G350" s="780" t="s">
        <v>544</v>
      </c>
      <c r="H350" s="778" t="s">
        <v>78</v>
      </c>
      <c r="I350" s="776" t="s">
        <v>284</v>
      </c>
      <c r="J350" s="776"/>
      <c r="K350" s="776" t="s">
        <v>504</v>
      </c>
      <c r="L350" s="778" t="s">
        <v>78</v>
      </c>
      <c r="M350" s="776" t="s">
        <v>284</v>
      </c>
      <c r="N350" s="791" t="s">
        <v>504</v>
      </c>
    </row>
    <row r="351" spans="1:14" ht="26.25" thickBot="1">
      <c r="A351" s="784"/>
      <c r="B351" s="781"/>
      <c r="C351" s="781"/>
      <c r="D351" s="781"/>
      <c r="E351" s="781"/>
      <c r="F351" s="781"/>
      <c r="G351" s="781"/>
      <c r="H351" s="779"/>
      <c r="I351" s="164" t="s">
        <v>76</v>
      </c>
      <c r="J351" s="164" t="s">
        <v>543</v>
      </c>
      <c r="K351" s="777"/>
      <c r="L351" s="779"/>
      <c r="M351" s="777"/>
      <c r="N351" s="792"/>
    </row>
    <row r="352" spans="1:14">
      <c r="A352" s="664" t="s">
        <v>35</v>
      </c>
      <c r="B352" s="641">
        <v>12</v>
      </c>
      <c r="C352" s="641">
        <v>12</v>
      </c>
      <c r="D352" s="641">
        <v>42</v>
      </c>
      <c r="E352" s="641">
        <v>1043</v>
      </c>
      <c r="F352" s="641">
        <v>835</v>
      </c>
      <c r="G352" s="641">
        <v>208</v>
      </c>
      <c r="H352" s="641">
        <v>509</v>
      </c>
      <c r="I352" s="692">
        <v>414.51</v>
      </c>
      <c r="J352" s="692">
        <v>99.15</v>
      </c>
      <c r="K352" s="692">
        <v>47.28</v>
      </c>
      <c r="L352" s="641">
        <v>1637</v>
      </c>
      <c r="M352" s="662">
        <v>1437.11</v>
      </c>
      <c r="N352" s="691">
        <v>44.05</v>
      </c>
    </row>
    <row r="353" spans="1:14">
      <c r="A353" s="150" t="s">
        <v>48</v>
      </c>
      <c r="B353" s="169">
        <v>12</v>
      </c>
      <c r="C353" s="169">
        <v>12</v>
      </c>
      <c r="D353" s="169">
        <v>25</v>
      </c>
      <c r="E353" s="169">
        <v>643</v>
      </c>
      <c r="F353" s="169">
        <v>581</v>
      </c>
      <c r="G353" s="169">
        <v>62</v>
      </c>
      <c r="H353" s="169">
        <v>270</v>
      </c>
      <c r="I353" s="170">
        <v>170.24</v>
      </c>
      <c r="J353" s="170">
        <v>26.14</v>
      </c>
      <c r="K353" s="170">
        <v>45.64</v>
      </c>
      <c r="L353" s="169">
        <v>829</v>
      </c>
      <c r="M353" s="148">
        <v>684.17</v>
      </c>
      <c r="N353" s="168">
        <v>44.04</v>
      </c>
    </row>
    <row r="354" spans="1:14">
      <c r="A354" s="660" t="s">
        <v>47</v>
      </c>
      <c r="B354" s="642">
        <v>7</v>
      </c>
      <c r="C354" s="642">
        <v>7</v>
      </c>
      <c r="D354" s="642">
        <v>17</v>
      </c>
      <c r="E354" s="642">
        <v>461</v>
      </c>
      <c r="F354" s="642">
        <v>398</v>
      </c>
      <c r="G354" s="642">
        <v>63</v>
      </c>
      <c r="H354" s="642">
        <v>192</v>
      </c>
      <c r="I354" s="690">
        <v>113.14</v>
      </c>
      <c r="J354" s="690">
        <v>22.81</v>
      </c>
      <c r="K354" s="690">
        <v>44.85</v>
      </c>
      <c r="L354" s="642">
        <v>613</v>
      </c>
      <c r="M354" s="658">
        <v>554.54</v>
      </c>
      <c r="N354" s="689">
        <v>43.06</v>
      </c>
    </row>
    <row r="355" spans="1:14">
      <c r="A355" s="150" t="s">
        <v>46</v>
      </c>
      <c r="B355" s="169">
        <v>6</v>
      </c>
      <c r="C355" s="169">
        <v>6</v>
      </c>
      <c r="D355" s="169">
        <v>16</v>
      </c>
      <c r="E355" s="169">
        <v>440</v>
      </c>
      <c r="F355" s="169">
        <v>395</v>
      </c>
      <c r="G355" s="169">
        <v>45</v>
      </c>
      <c r="H355" s="169">
        <v>175</v>
      </c>
      <c r="I355" s="170">
        <v>119.65</v>
      </c>
      <c r="J355" s="170">
        <v>19.21</v>
      </c>
      <c r="K355" s="170">
        <v>44.28</v>
      </c>
      <c r="L355" s="169">
        <v>577</v>
      </c>
      <c r="M355" s="148">
        <v>442.41</v>
      </c>
      <c r="N355" s="168">
        <v>44.41</v>
      </c>
    </row>
    <row r="356" spans="1:14">
      <c r="A356" s="660" t="s">
        <v>45</v>
      </c>
      <c r="B356" s="642">
        <v>2</v>
      </c>
      <c r="C356" s="642">
        <v>3</v>
      </c>
      <c r="D356" s="642">
        <v>5</v>
      </c>
      <c r="E356" s="642">
        <v>164</v>
      </c>
      <c r="F356" s="642">
        <v>153</v>
      </c>
      <c r="G356" s="642">
        <v>11</v>
      </c>
      <c r="H356" s="642">
        <v>61</v>
      </c>
      <c r="I356" s="690">
        <v>38.96</v>
      </c>
      <c r="J356" s="690">
        <v>4.1399999999999997</v>
      </c>
      <c r="K356" s="690">
        <v>45.65</v>
      </c>
      <c r="L356" s="642">
        <v>315</v>
      </c>
      <c r="M356" s="658">
        <v>249.93</v>
      </c>
      <c r="N356" s="689">
        <v>44.52</v>
      </c>
    </row>
    <row r="357" spans="1:14">
      <c r="A357" s="150" t="s">
        <v>44</v>
      </c>
      <c r="B357" s="169">
        <v>4</v>
      </c>
      <c r="C357" s="169">
        <v>9</v>
      </c>
      <c r="D357" s="169">
        <v>31</v>
      </c>
      <c r="E357" s="169">
        <v>694</v>
      </c>
      <c r="F357" s="169">
        <v>613</v>
      </c>
      <c r="G357" s="169">
        <v>81</v>
      </c>
      <c r="H357" s="169">
        <v>264</v>
      </c>
      <c r="I357" s="170">
        <v>186.82</v>
      </c>
      <c r="J357" s="170">
        <v>38.75</v>
      </c>
      <c r="K357" s="170">
        <v>45.27</v>
      </c>
      <c r="L357" s="169">
        <v>848</v>
      </c>
      <c r="M357" s="148">
        <v>760.54</v>
      </c>
      <c r="N357" s="168">
        <v>44.75</v>
      </c>
    </row>
    <row r="358" spans="1:14">
      <c r="A358" s="660" t="s">
        <v>43</v>
      </c>
      <c r="B358" s="642">
        <v>4</v>
      </c>
      <c r="C358" s="642">
        <v>6</v>
      </c>
      <c r="D358" s="642">
        <v>14</v>
      </c>
      <c r="E358" s="642">
        <v>330</v>
      </c>
      <c r="F358" s="642">
        <v>283</v>
      </c>
      <c r="G358" s="642">
        <v>47</v>
      </c>
      <c r="H358" s="642">
        <v>117</v>
      </c>
      <c r="I358" s="690">
        <v>89.87</v>
      </c>
      <c r="J358" s="690">
        <v>12.82</v>
      </c>
      <c r="K358" s="690">
        <v>43.88</v>
      </c>
      <c r="L358" s="642">
        <v>517</v>
      </c>
      <c r="M358" s="658">
        <v>459.28</v>
      </c>
      <c r="N358" s="689">
        <v>42.09</v>
      </c>
    </row>
    <row r="359" spans="1:14">
      <c r="A359" s="150" t="s">
        <v>42</v>
      </c>
      <c r="B359" s="169">
        <v>6</v>
      </c>
      <c r="C359" s="169">
        <v>6</v>
      </c>
      <c r="D359" s="169">
        <v>19</v>
      </c>
      <c r="E359" s="169">
        <v>450</v>
      </c>
      <c r="F359" s="169">
        <v>404</v>
      </c>
      <c r="G359" s="169">
        <v>46</v>
      </c>
      <c r="H359" s="169">
        <v>181</v>
      </c>
      <c r="I359" s="170">
        <v>127.66</v>
      </c>
      <c r="J359" s="170">
        <v>4.66</v>
      </c>
      <c r="K359" s="170">
        <v>45.66</v>
      </c>
      <c r="L359" s="169">
        <v>596</v>
      </c>
      <c r="M359" s="148">
        <v>525.6</v>
      </c>
      <c r="N359" s="168">
        <v>41.26</v>
      </c>
    </row>
    <row r="360" spans="1:14">
      <c r="A360" s="660" t="s">
        <v>41</v>
      </c>
      <c r="B360" s="642">
        <v>1</v>
      </c>
      <c r="C360" s="642">
        <v>5</v>
      </c>
      <c r="D360" s="642">
        <v>12</v>
      </c>
      <c r="E360" s="642">
        <v>338</v>
      </c>
      <c r="F360" s="642">
        <v>298</v>
      </c>
      <c r="G360" s="642">
        <v>40</v>
      </c>
      <c r="H360" s="642">
        <v>107</v>
      </c>
      <c r="I360" s="690">
        <v>84.8</v>
      </c>
      <c r="J360" s="690">
        <v>11.16</v>
      </c>
      <c r="K360" s="690">
        <v>43.86</v>
      </c>
      <c r="L360" s="642">
        <v>387</v>
      </c>
      <c r="M360" s="658">
        <v>324.68</v>
      </c>
      <c r="N360" s="689">
        <v>42.2</v>
      </c>
    </row>
    <row r="361" spans="1:14">
      <c r="A361" s="150" t="s">
        <v>40</v>
      </c>
      <c r="B361" s="169">
        <v>6</v>
      </c>
      <c r="C361" s="169">
        <v>6</v>
      </c>
      <c r="D361" s="169">
        <v>20</v>
      </c>
      <c r="E361" s="169">
        <v>470</v>
      </c>
      <c r="F361" s="169">
        <v>408</v>
      </c>
      <c r="G361" s="169">
        <v>62</v>
      </c>
      <c r="H361" s="169">
        <v>185</v>
      </c>
      <c r="I361" s="170">
        <v>137.26</v>
      </c>
      <c r="J361" s="170">
        <v>21.61</v>
      </c>
      <c r="K361" s="170">
        <v>44.88</v>
      </c>
      <c r="L361" s="169">
        <v>613</v>
      </c>
      <c r="M361" s="148">
        <v>548.61</v>
      </c>
      <c r="N361" s="168">
        <v>44.34</v>
      </c>
    </row>
    <row r="362" spans="1:14">
      <c r="A362" s="660" t="s">
        <v>39</v>
      </c>
      <c r="B362" s="642">
        <v>14</v>
      </c>
      <c r="C362" s="642">
        <v>14</v>
      </c>
      <c r="D362" s="642">
        <v>44</v>
      </c>
      <c r="E362" s="642">
        <v>1089</v>
      </c>
      <c r="F362" s="642">
        <v>959</v>
      </c>
      <c r="G362" s="642">
        <v>130</v>
      </c>
      <c r="H362" s="642">
        <v>424</v>
      </c>
      <c r="I362" s="690">
        <v>323.99</v>
      </c>
      <c r="J362" s="690">
        <v>62.2</v>
      </c>
      <c r="K362" s="690">
        <v>43.62</v>
      </c>
      <c r="L362" s="642">
        <v>1508</v>
      </c>
      <c r="M362" s="658">
        <v>1288.27</v>
      </c>
      <c r="N362" s="689">
        <v>43.35</v>
      </c>
    </row>
    <row r="363" spans="1:14">
      <c r="A363" s="150" t="s">
        <v>38</v>
      </c>
      <c r="B363" s="169">
        <v>6</v>
      </c>
      <c r="C363" s="169">
        <v>6</v>
      </c>
      <c r="D363" s="169">
        <v>23</v>
      </c>
      <c r="E363" s="169">
        <v>464</v>
      </c>
      <c r="F363" s="169">
        <v>411</v>
      </c>
      <c r="G363" s="169">
        <v>53</v>
      </c>
      <c r="H363" s="169">
        <v>203</v>
      </c>
      <c r="I363" s="170">
        <v>141.56</v>
      </c>
      <c r="J363" s="170">
        <v>34.520000000000003</v>
      </c>
      <c r="K363" s="170">
        <v>46.28</v>
      </c>
      <c r="L363" s="169">
        <v>381</v>
      </c>
      <c r="M363" s="148">
        <v>333.66</v>
      </c>
      <c r="N363" s="168">
        <v>44.95</v>
      </c>
    </row>
    <row r="364" spans="1:14">
      <c r="A364" s="660" t="s">
        <v>36</v>
      </c>
      <c r="B364" s="642">
        <v>14</v>
      </c>
      <c r="C364" s="642">
        <v>14</v>
      </c>
      <c r="D364" s="642">
        <v>38</v>
      </c>
      <c r="E364" s="642">
        <v>829</v>
      </c>
      <c r="F364" s="642">
        <v>721</v>
      </c>
      <c r="G364" s="642">
        <v>108</v>
      </c>
      <c r="H364" s="642">
        <v>394</v>
      </c>
      <c r="I364" s="690">
        <v>269.61</v>
      </c>
      <c r="J364" s="690">
        <v>40.47</v>
      </c>
      <c r="K364" s="690">
        <v>45.19</v>
      </c>
      <c r="L364" s="642">
        <v>1128</v>
      </c>
      <c r="M364" s="658">
        <v>1013.65</v>
      </c>
      <c r="N364" s="689">
        <v>44</v>
      </c>
    </row>
    <row r="365" spans="1:14">
      <c r="A365" s="150" t="s">
        <v>37</v>
      </c>
      <c r="B365" s="169">
        <v>6</v>
      </c>
      <c r="C365" s="169">
        <v>6</v>
      </c>
      <c r="D365" s="169">
        <v>15</v>
      </c>
      <c r="E365" s="169">
        <v>459</v>
      </c>
      <c r="F365" s="169">
        <v>399</v>
      </c>
      <c r="G365" s="169">
        <v>60</v>
      </c>
      <c r="H365" s="169">
        <v>170</v>
      </c>
      <c r="I365" s="170">
        <v>118.21</v>
      </c>
      <c r="J365" s="170">
        <v>23.42</v>
      </c>
      <c r="K365" s="170">
        <v>45.4</v>
      </c>
      <c r="L365" s="169">
        <v>626</v>
      </c>
      <c r="M365" s="148">
        <v>543.20000000000005</v>
      </c>
      <c r="N365" s="168">
        <v>42.67</v>
      </c>
    </row>
    <row r="366" spans="1:14" ht="13.5" thickBot="1">
      <c r="A366" s="146" t="s">
        <v>50</v>
      </c>
      <c r="B366" s="166">
        <v>100</v>
      </c>
      <c r="C366" s="166">
        <v>112</v>
      </c>
      <c r="D366" s="166">
        <v>321</v>
      </c>
      <c r="E366" s="166">
        <v>7874</v>
      </c>
      <c r="F366" s="166">
        <v>6858</v>
      </c>
      <c r="G366" s="166">
        <v>1016</v>
      </c>
      <c r="H366" s="166">
        <v>3174</v>
      </c>
      <c r="I366" s="167">
        <v>2336.2800000000002</v>
      </c>
      <c r="J366" s="167">
        <v>421.06</v>
      </c>
      <c r="K366" s="167">
        <v>45.31</v>
      </c>
      <c r="L366" s="166">
        <v>10562</v>
      </c>
      <c r="M366" s="144">
        <v>9165.65</v>
      </c>
      <c r="N366" s="165">
        <v>43.62</v>
      </c>
    </row>
    <row r="368" spans="1:14" ht="15.75" thickBot="1">
      <c r="A368" s="612" t="s">
        <v>567</v>
      </c>
      <c r="B368" s="666"/>
      <c r="C368" s="613"/>
      <c r="D368" s="613"/>
      <c r="E368" s="613"/>
      <c r="F368" s="613"/>
      <c r="G368" s="613"/>
      <c r="H368" s="613"/>
      <c r="I368" s="613"/>
      <c r="J368" s="613"/>
      <c r="K368" s="613"/>
      <c r="L368" s="665"/>
      <c r="M368" s="613"/>
      <c r="N368" s="679"/>
    </row>
    <row r="369" spans="1:14" ht="12.75" customHeight="1">
      <c r="A369" s="782" t="s">
        <v>49</v>
      </c>
      <c r="B369" s="786" t="s">
        <v>548</v>
      </c>
      <c r="C369" s="786"/>
      <c r="D369" s="786"/>
      <c r="E369" s="786" t="s">
        <v>277</v>
      </c>
      <c r="F369" s="786"/>
      <c r="G369" s="786"/>
      <c r="H369" s="786" t="s">
        <v>547</v>
      </c>
      <c r="I369" s="786"/>
      <c r="J369" s="786"/>
      <c r="K369" s="786"/>
      <c r="L369" s="786"/>
      <c r="M369" s="786"/>
      <c r="N369" s="789"/>
    </row>
    <row r="370" spans="1:14" ht="12.75" customHeight="1">
      <c r="A370" s="783"/>
      <c r="B370" s="787"/>
      <c r="C370" s="787"/>
      <c r="D370" s="787"/>
      <c r="E370" s="787"/>
      <c r="F370" s="787"/>
      <c r="G370" s="787"/>
      <c r="H370" s="780" t="s">
        <v>287</v>
      </c>
      <c r="I370" s="780"/>
      <c r="J370" s="780"/>
      <c r="K370" s="780"/>
      <c r="L370" s="780" t="s">
        <v>508</v>
      </c>
      <c r="M370" s="780"/>
      <c r="N370" s="790"/>
    </row>
    <row r="371" spans="1:14" ht="12.75" customHeight="1">
      <c r="A371" s="783"/>
      <c r="B371" s="780" t="s">
        <v>507</v>
      </c>
      <c r="C371" s="780" t="s">
        <v>546</v>
      </c>
      <c r="D371" s="780" t="s">
        <v>505</v>
      </c>
      <c r="E371" s="780" t="s">
        <v>50</v>
      </c>
      <c r="F371" s="780" t="s">
        <v>545</v>
      </c>
      <c r="G371" s="780" t="s">
        <v>544</v>
      </c>
      <c r="H371" s="778" t="s">
        <v>78</v>
      </c>
      <c r="I371" s="776" t="s">
        <v>284</v>
      </c>
      <c r="J371" s="776"/>
      <c r="K371" s="776" t="s">
        <v>504</v>
      </c>
      <c r="L371" s="778" t="s">
        <v>78</v>
      </c>
      <c r="M371" s="776" t="s">
        <v>284</v>
      </c>
      <c r="N371" s="791" t="s">
        <v>504</v>
      </c>
    </row>
    <row r="372" spans="1:14" ht="26.25" thickBot="1">
      <c r="A372" s="784"/>
      <c r="B372" s="781"/>
      <c r="C372" s="781"/>
      <c r="D372" s="781"/>
      <c r="E372" s="781"/>
      <c r="F372" s="781"/>
      <c r="G372" s="781"/>
      <c r="H372" s="779"/>
      <c r="I372" s="164" t="s">
        <v>76</v>
      </c>
      <c r="J372" s="164" t="s">
        <v>543</v>
      </c>
      <c r="K372" s="777"/>
      <c r="L372" s="779"/>
      <c r="M372" s="777"/>
      <c r="N372" s="792"/>
    </row>
    <row r="373" spans="1:14">
      <c r="A373" s="664" t="s">
        <v>35</v>
      </c>
      <c r="B373" s="641">
        <v>1</v>
      </c>
      <c r="C373" s="641">
        <v>1</v>
      </c>
      <c r="D373" s="641">
        <v>2</v>
      </c>
      <c r="E373" s="641">
        <v>113</v>
      </c>
      <c r="F373" s="641">
        <v>104</v>
      </c>
      <c r="G373" s="641">
        <v>9</v>
      </c>
      <c r="H373" s="641">
        <v>33</v>
      </c>
      <c r="I373" s="692">
        <v>27.5</v>
      </c>
      <c r="J373" s="692">
        <v>5.5</v>
      </c>
      <c r="K373" s="692">
        <v>43.42</v>
      </c>
      <c r="L373" s="641">
        <v>121</v>
      </c>
      <c r="M373" s="662">
        <v>111.75</v>
      </c>
      <c r="N373" s="691">
        <v>42.452348993288595</v>
      </c>
    </row>
    <row r="374" spans="1:14">
      <c r="A374" s="150" t="s">
        <v>48</v>
      </c>
      <c r="B374" s="169">
        <v>0</v>
      </c>
      <c r="C374" s="169">
        <v>0</v>
      </c>
      <c r="D374" s="169">
        <v>0</v>
      </c>
      <c r="E374" s="169">
        <v>0</v>
      </c>
      <c r="F374" s="169">
        <v>0</v>
      </c>
      <c r="G374" s="169">
        <v>0</v>
      </c>
      <c r="H374" s="169">
        <v>0</v>
      </c>
      <c r="I374" s="170">
        <v>0</v>
      </c>
      <c r="J374" s="170">
        <v>0</v>
      </c>
      <c r="K374" s="170">
        <v>0</v>
      </c>
      <c r="L374" s="169">
        <v>0</v>
      </c>
      <c r="M374" s="148">
        <v>0</v>
      </c>
      <c r="N374" s="168">
        <v>0</v>
      </c>
    </row>
    <row r="375" spans="1:14">
      <c r="A375" s="660" t="s">
        <v>47</v>
      </c>
      <c r="B375" s="642">
        <v>1</v>
      </c>
      <c r="C375" s="642">
        <v>1</v>
      </c>
      <c r="D375" s="642">
        <v>2</v>
      </c>
      <c r="E375" s="642">
        <v>82</v>
      </c>
      <c r="F375" s="642">
        <v>74</v>
      </c>
      <c r="G375" s="642">
        <v>8</v>
      </c>
      <c r="H375" s="642">
        <v>31</v>
      </c>
      <c r="I375" s="690">
        <v>27.65</v>
      </c>
      <c r="J375" s="690">
        <v>17.149999999999999</v>
      </c>
      <c r="K375" s="690">
        <v>42.53</v>
      </c>
      <c r="L375" s="642">
        <v>101</v>
      </c>
      <c r="M375" s="658">
        <v>100.25</v>
      </c>
      <c r="N375" s="689">
        <v>42.511221945137159</v>
      </c>
    </row>
    <row r="376" spans="1:14">
      <c r="A376" s="150" t="s">
        <v>46</v>
      </c>
      <c r="B376" s="169">
        <v>0</v>
      </c>
      <c r="C376" s="169">
        <v>0</v>
      </c>
      <c r="D376" s="169">
        <v>0</v>
      </c>
      <c r="E376" s="169">
        <v>0</v>
      </c>
      <c r="F376" s="169">
        <v>0</v>
      </c>
      <c r="G376" s="169">
        <v>0</v>
      </c>
      <c r="H376" s="169">
        <v>0</v>
      </c>
      <c r="I376" s="170">
        <v>0</v>
      </c>
      <c r="J376" s="170">
        <v>0</v>
      </c>
      <c r="K376" s="170">
        <v>0</v>
      </c>
      <c r="L376" s="169">
        <v>0</v>
      </c>
      <c r="M376" s="148">
        <v>0</v>
      </c>
      <c r="N376" s="168">
        <v>0</v>
      </c>
    </row>
    <row r="377" spans="1:14">
      <c r="A377" s="660" t="s">
        <v>45</v>
      </c>
      <c r="B377" s="642">
        <v>0</v>
      </c>
      <c r="C377" s="642">
        <v>0</v>
      </c>
      <c r="D377" s="642">
        <v>0</v>
      </c>
      <c r="E377" s="642">
        <v>0</v>
      </c>
      <c r="F377" s="642">
        <v>0</v>
      </c>
      <c r="G377" s="642">
        <v>0</v>
      </c>
      <c r="H377" s="642">
        <v>0</v>
      </c>
      <c r="I377" s="690">
        <v>0</v>
      </c>
      <c r="J377" s="690">
        <v>0</v>
      </c>
      <c r="K377" s="690">
        <v>0</v>
      </c>
      <c r="L377" s="642">
        <v>0</v>
      </c>
      <c r="M377" s="658">
        <v>0</v>
      </c>
      <c r="N377" s="689">
        <v>0</v>
      </c>
    </row>
    <row r="378" spans="1:14">
      <c r="A378" s="150" t="s">
        <v>44</v>
      </c>
      <c r="B378" s="169">
        <v>1</v>
      </c>
      <c r="C378" s="169">
        <v>1</v>
      </c>
      <c r="D378" s="169">
        <v>2</v>
      </c>
      <c r="E378" s="169">
        <v>60</v>
      </c>
      <c r="F378" s="169">
        <v>60</v>
      </c>
      <c r="G378" s="169">
        <v>0</v>
      </c>
      <c r="H378" s="169">
        <v>16</v>
      </c>
      <c r="I378" s="170">
        <v>14.65</v>
      </c>
      <c r="J378" s="170">
        <v>1.24</v>
      </c>
      <c r="K378" s="170">
        <v>45.13</v>
      </c>
      <c r="L378" s="169">
        <v>56</v>
      </c>
      <c r="M378" s="148">
        <v>50.85</v>
      </c>
      <c r="N378" s="168">
        <v>42.434611602753201</v>
      </c>
    </row>
    <row r="379" spans="1:14">
      <c r="A379" s="660" t="s">
        <v>43</v>
      </c>
      <c r="B379" s="642">
        <v>1</v>
      </c>
      <c r="C379" s="642">
        <v>1</v>
      </c>
      <c r="D379" s="642">
        <v>2</v>
      </c>
      <c r="E379" s="642">
        <v>45</v>
      </c>
      <c r="F379" s="642">
        <v>30</v>
      </c>
      <c r="G379" s="642">
        <v>15</v>
      </c>
      <c r="H379" s="642">
        <v>13</v>
      </c>
      <c r="I379" s="690">
        <v>12.1</v>
      </c>
      <c r="J379" s="690">
        <v>0.2</v>
      </c>
      <c r="K379" s="690">
        <v>40.06</v>
      </c>
      <c r="L379" s="642">
        <v>56</v>
      </c>
      <c r="M379" s="658">
        <v>47.03</v>
      </c>
      <c r="N379" s="689">
        <v>37.936848819902188</v>
      </c>
    </row>
    <row r="380" spans="1:14">
      <c r="A380" s="150" t="s">
        <v>42</v>
      </c>
      <c r="B380" s="169">
        <v>0</v>
      </c>
      <c r="C380" s="169">
        <v>0</v>
      </c>
      <c r="D380" s="169">
        <v>0</v>
      </c>
      <c r="E380" s="169">
        <v>0</v>
      </c>
      <c r="F380" s="169">
        <v>0</v>
      </c>
      <c r="G380" s="169">
        <v>0</v>
      </c>
      <c r="H380" s="169">
        <v>0</v>
      </c>
      <c r="I380" s="170">
        <v>0</v>
      </c>
      <c r="J380" s="170">
        <v>0</v>
      </c>
      <c r="K380" s="170">
        <v>0</v>
      </c>
      <c r="L380" s="169">
        <v>0</v>
      </c>
      <c r="M380" s="148">
        <v>0</v>
      </c>
      <c r="N380" s="168">
        <v>0</v>
      </c>
    </row>
    <row r="381" spans="1:14">
      <c r="A381" s="660" t="s">
        <v>41</v>
      </c>
      <c r="B381" s="642">
        <v>1</v>
      </c>
      <c r="C381" s="642">
        <v>1</v>
      </c>
      <c r="D381" s="642">
        <v>1</v>
      </c>
      <c r="E381" s="642">
        <v>34</v>
      </c>
      <c r="F381" s="642">
        <v>34</v>
      </c>
      <c r="G381" s="642">
        <v>0</v>
      </c>
      <c r="H381" s="642">
        <v>9</v>
      </c>
      <c r="I381" s="690">
        <v>9</v>
      </c>
      <c r="J381" s="690">
        <v>0</v>
      </c>
      <c r="K381" s="690">
        <v>43.89</v>
      </c>
      <c r="L381" s="642">
        <v>65</v>
      </c>
      <c r="M381" s="658">
        <v>50.4</v>
      </c>
      <c r="N381" s="689">
        <v>36.378968253968239</v>
      </c>
    </row>
    <row r="382" spans="1:14">
      <c r="A382" s="150" t="s">
        <v>40</v>
      </c>
      <c r="B382" s="169">
        <v>0</v>
      </c>
      <c r="C382" s="169">
        <v>0</v>
      </c>
      <c r="D382" s="169">
        <v>0</v>
      </c>
      <c r="E382" s="169">
        <v>0</v>
      </c>
      <c r="F382" s="169">
        <v>0</v>
      </c>
      <c r="G382" s="169">
        <v>0</v>
      </c>
      <c r="H382" s="169">
        <v>0</v>
      </c>
      <c r="I382" s="170">
        <v>0</v>
      </c>
      <c r="J382" s="170">
        <v>0</v>
      </c>
      <c r="K382" s="170">
        <v>0</v>
      </c>
      <c r="L382" s="169">
        <v>0</v>
      </c>
      <c r="M382" s="148">
        <v>0</v>
      </c>
      <c r="N382" s="168">
        <v>0</v>
      </c>
    </row>
    <row r="383" spans="1:14">
      <c r="A383" s="660" t="s">
        <v>39</v>
      </c>
      <c r="B383" s="642">
        <v>2</v>
      </c>
      <c r="C383" s="642">
        <v>2</v>
      </c>
      <c r="D383" s="642">
        <v>9</v>
      </c>
      <c r="E383" s="642">
        <v>138</v>
      </c>
      <c r="F383" s="642">
        <v>104</v>
      </c>
      <c r="G383" s="642">
        <v>34</v>
      </c>
      <c r="H383" s="642">
        <v>50</v>
      </c>
      <c r="I383" s="690">
        <v>48.8</v>
      </c>
      <c r="J383" s="690">
        <v>8.06</v>
      </c>
      <c r="K383" s="690">
        <v>42.44</v>
      </c>
      <c r="L383" s="642">
        <v>174</v>
      </c>
      <c r="M383" s="658">
        <v>156.99</v>
      </c>
      <c r="N383" s="689">
        <v>40.029428626027148</v>
      </c>
    </row>
    <row r="384" spans="1:14">
      <c r="A384" s="150" t="s">
        <v>38</v>
      </c>
      <c r="B384" s="169">
        <v>1</v>
      </c>
      <c r="C384" s="169">
        <v>1</v>
      </c>
      <c r="D384" s="169">
        <v>2</v>
      </c>
      <c r="E384" s="169">
        <v>32</v>
      </c>
      <c r="F384" s="169">
        <v>28</v>
      </c>
      <c r="G384" s="169">
        <v>4</v>
      </c>
      <c r="H384" s="169">
        <v>16</v>
      </c>
      <c r="I384" s="170">
        <v>14</v>
      </c>
      <c r="J384" s="170">
        <v>2</v>
      </c>
      <c r="K384" s="170">
        <v>43.55</v>
      </c>
      <c r="L384" s="169">
        <v>23</v>
      </c>
      <c r="M384" s="148">
        <v>21.3</v>
      </c>
      <c r="N384" s="168">
        <v>44.046948356807512</v>
      </c>
    </row>
    <row r="385" spans="1:14">
      <c r="A385" s="660" t="s">
        <v>36</v>
      </c>
      <c r="B385" s="642">
        <v>1</v>
      </c>
      <c r="C385" s="642">
        <v>1</v>
      </c>
      <c r="D385" s="642">
        <v>3</v>
      </c>
      <c r="E385" s="642">
        <v>54</v>
      </c>
      <c r="F385" s="642">
        <v>48</v>
      </c>
      <c r="G385" s="642">
        <v>6</v>
      </c>
      <c r="H385" s="642">
        <v>18</v>
      </c>
      <c r="I385" s="690">
        <v>18</v>
      </c>
      <c r="J385" s="690">
        <v>1.27</v>
      </c>
      <c r="K385" s="690">
        <v>50.83</v>
      </c>
      <c r="L385" s="642">
        <v>93</v>
      </c>
      <c r="M385" s="658">
        <v>87.01</v>
      </c>
      <c r="N385" s="689">
        <v>40.554533961613615</v>
      </c>
    </row>
    <row r="386" spans="1:14">
      <c r="A386" s="150" t="s">
        <v>37</v>
      </c>
      <c r="B386" s="169">
        <v>1</v>
      </c>
      <c r="C386" s="169">
        <v>1</v>
      </c>
      <c r="D386" s="169">
        <v>1</v>
      </c>
      <c r="E386" s="169">
        <v>34</v>
      </c>
      <c r="F386" s="169">
        <v>34</v>
      </c>
      <c r="G386" s="169">
        <v>0</v>
      </c>
      <c r="H386" s="169">
        <v>13</v>
      </c>
      <c r="I386" s="170">
        <v>11.8</v>
      </c>
      <c r="J386" s="170">
        <v>2.62</v>
      </c>
      <c r="K386" s="170">
        <v>44.03</v>
      </c>
      <c r="L386" s="169">
        <v>24</v>
      </c>
      <c r="M386" s="148">
        <v>21.53</v>
      </c>
      <c r="N386" s="168">
        <v>35.366465397120301</v>
      </c>
    </row>
    <row r="387" spans="1:14" ht="13.5" thickBot="1">
      <c r="A387" s="146" t="s">
        <v>50</v>
      </c>
      <c r="B387" s="166">
        <v>10</v>
      </c>
      <c r="C387" s="166">
        <v>10</v>
      </c>
      <c r="D387" s="166">
        <v>24</v>
      </c>
      <c r="E387" s="166">
        <v>592</v>
      </c>
      <c r="F387" s="166">
        <v>516</v>
      </c>
      <c r="G387" s="166">
        <v>76</v>
      </c>
      <c r="H387" s="166">
        <v>198</v>
      </c>
      <c r="I387" s="167">
        <v>183.5</v>
      </c>
      <c r="J387" s="167">
        <v>38.04</v>
      </c>
      <c r="K387" s="167">
        <v>43.74</v>
      </c>
      <c r="L387" s="166">
        <v>713</v>
      </c>
      <c r="M387" s="144">
        <v>647.11</v>
      </c>
      <c r="N387" s="165">
        <v>40.632628146682919</v>
      </c>
    </row>
    <row r="389" spans="1:14" ht="15.75" thickBot="1">
      <c r="A389" s="612" t="s">
        <v>566</v>
      </c>
      <c r="B389" s="666"/>
      <c r="C389" s="613"/>
      <c r="D389" s="613"/>
      <c r="E389" s="613"/>
      <c r="F389" s="613"/>
      <c r="G389" s="613"/>
      <c r="H389" s="613"/>
      <c r="I389" s="613"/>
      <c r="J389" s="613"/>
      <c r="K389" s="613"/>
      <c r="L389" s="665"/>
      <c r="M389" s="613"/>
      <c r="N389" s="679"/>
    </row>
    <row r="390" spans="1:14" ht="12.75" customHeight="1">
      <c r="A390" s="782" t="s">
        <v>49</v>
      </c>
      <c r="B390" s="786" t="s">
        <v>548</v>
      </c>
      <c r="C390" s="786"/>
      <c r="D390" s="786"/>
      <c r="E390" s="786" t="s">
        <v>277</v>
      </c>
      <c r="F390" s="786"/>
      <c r="G390" s="786"/>
      <c r="H390" s="786" t="s">
        <v>547</v>
      </c>
      <c r="I390" s="786"/>
      <c r="J390" s="786"/>
      <c r="K390" s="786"/>
      <c r="L390" s="786"/>
      <c r="M390" s="786"/>
      <c r="N390" s="789"/>
    </row>
    <row r="391" spans="1:14" ht="12.75" customHeight="1">
      <c r="A391" s="783"/>
      <c r="B391" s="787"/>
      <c r="C391" s="787"/>
      <c r="D391" s="787"/>
      <c r="E391" s="787"/>
      <c r="F391" s="787"/>
      <c r="G391" s="787"/>
      <c r="H391" s="780" t="s">
        <v>287</v>
      </c>
      <c r="I391" s="780"/>
      <c r="J391" s="780"/>
      <c r="K391" s="780"/>
      <c r="L391" s="780" t="s">
        <v>508</v>
      </c>
      <c r="M391" s="780"/>
      <c r="N391" s="790"/>
    </row>
    <row r="392" spans="1:14" ht="12.75" customHeight="1">
      <c r="A392" s="783"/>
      <c r="B392" s="780" t="s">
        <v>507</v>
      </c>
      <c r="C392" s="780" t="s">
        <v>546</v>
      </c>
      <c r="D392" s="780" t="s">
        <v>505</v>
      </c>
      <c r="E392" s="780" t="s">
        <v>50</v>
      </c>
      <c r="F392" s="780" t="s">
        <v>545</v>
      </c>
      <c r="G392" s="780" t="s">
        <v>544</v>
      </c>
      <c r="H392" s="778" t="s">
        <v>78</v>
      </c>
      <c r="I392" s="776" t="s">
        <v>284</v>
      </c>
      <c r="J392" s="776"/>
      <c r="K392" s="776" t="s">
        <v>504</v>
      </c>
      <c r="L392" s="778" t="s">
        <v>78</v>
      </c>
      <c r="M392" s="776" t="s">
        <v>284</v>
      </c>
      <c r="N392" s="791" t="s">
        <v>504</v>
      </c>
    </row>
    <row r="393" spans="1:14" ht="26.25" thickBot="1">
      <c r="A393" s="784"/>
      <c r="B393" s="781"/>
      <c r="C393" s="781"/>
      <c r="D393" s="781"/>
      <c r="E393" s="781"/>
      <c r="F393" s="781"/>
      <c r="G393" s="781"/>
      <c r="H393" s="779"/>
      <c r="I393" s="164" t="s">
        <v>76</v>
      </c>
      <c r="J393" s="164" t="s">
        <v>543</v>
      </c>
      <c r="K393" s="777"/>
      <c r="L393" s="779"/>
      <c r="M393" s="777"/>
      <c r="N393" s="792"/>
    </row>
    <row r="394" spans="1:14">
      <c r="A394" s="664" t="s">
        <v>35</v>
      </c>
      <c r="B394" s="641">
        <v>5</v>
      </c>
      <c r="C394" s="641">
        <v>5</v>
      </c>
      <c r="D394" s="641">
        <v>13</v>
      </c>
      <c r="E394" s="641">
        <v>260</v>
      </c>
      <c r="F394" s="641">
        <v>144</v>
      </c>
      <c r="G394" s="641">
        <v>116</v>
      </c>
      <c r="H394" s="641">
        <v>183</v>
      </c>
      <c r="I394" s="692">
        <v>145.79</v>
      </c>
      <c r="J394" s="692">
        <v>30.85</v>
      </c>
      <c r="K394" s="692">
        <v>46.23</v>
      </c>
      <c r="L394" s="641">
        <v>656</v>
      </c>
      <c r="M394" s="662">
        <v>578.62</v>
      </c>
      <c r="N394" s="691">
        <v>41.26</v>
      </c>
    </row>
    <row r="395" spans="1:14">
      <c r="A395" s="150" t="s">
        <v>48</v>
      </c>
      <c r="B395" s="169">
        <v>0</v>
      </c>
      <c r="C395" s="169">
        <v>0</v>
      </c>
      <c r="D395" s="169">
        <v>0</v>
      </c>
      <c r="E395" s="169">
        <v>0</v>
      </c>
      <c r="F395" s="169">
        <v>0</v>
      </c>
      <c r="G395" s="169">
        <v>0</v>
      </c>
      <c r="H395" s="169">
        <v>0</v>
      </c>
      <c r="I395" s="170">
        <v>0</v>
      </c>
      <c r="J395" s="170">
        <v>0</v>
      </c>
      <c r="K395" s="170">
        <v>0</v>
      </c>
      <c r="L395" s="169">
        <v>0</v>
      </c>
      <c r="M395" s="148">
        <v>0</v>
      </c>
      <c r="N395" s="168">
        <v>0</v>
      </c>
    </row>
    <row r="396" spans="1:14">
      <c r="A396" s="660" t="s">
        <v>47</v>
      </c>
      <c r="B396" s="642">
        <v>1</v>
      </c>
      <c r="C396" s="642">
        <v>1</v>
      </c>
      <c r="D396" s="642">
        <v>3</v>
      </c>
      <c r="E396" s="642">
        <v>39</v>
      </c>
      <c r="F396" s="642">
        <v>19</v>
      </c>
      <c r="G396" s="642">
        <v>20</v>
      </c>
      <c r="H396" s="642">
        <v>21</v>
      </c>
      <c r="I396" s="690">
        <v>16.260000000000002</v>
      </c>
      <c r="J396" s="690">
        <v>4.1399999999999997</v>
      </c>
      <c r="K396" s="690">
        <v>50.35</v>
      </c>
      <c r="L396" s="642">
        <v>97</v>
      </c>
      <c r="M396" s="658">
        <v>92.6</v>
      </c>
      <c r="N396" s="689">
        <v>42.44</v>
      </c>
    </row>
    <row r="397" spans="1:14">
      <c r="A397" s="150" t="s">
        <v>46</v>
      </c>
      <c r="B397" s="169">
        <v>1</v>
      </c>
      <c r="C397" s="169">
        <v>1</v>
      </c>
      <c r="D397" s="169">
        <v>2</v>
      </c>
      <c r="E397" s="169">
        <v>29</v>
      </c>
      <c r="F397" s="169">
        <v>13</v>
      </c>
      <c r="G397" s="169">
        <v>16</v>
      </c>
      <c r="H397" s="169">
        <v>21</v>
      </c>
      <c r="I397" s="170">
        <v>16.3</v>
      </c>
      <c r="J397" s="170">
        <v>1.74</v>
      </c>
      <c r="K397" s="170">
        <v>48.08</v>
      </c>
      <c r="L397" s="169">
        <v>98</v>
      </c>
      <c r="M397" s="148">
        <v>68.8</v>
      </c>
      <c r="N397" s="168">
        <v>37.200000000000003</v>
      </c>
    </row>
    <row r="398" spans="1:14">
      <c r="A398" s="660" t="s">
        <v>45</v>
      </c>
      <c r="B398" s="642">
        <v>0</v>
      </c>
      <c r="C398" s="642">
        <v>0</v>
      </c>
      <c r="D398" s="642">
        <v>0</v>
      </c>
      <c r="E398" s="642">
        <v>0</v>
      </c>
      <c r="F398" s="642">
        <v>0</v>
      </c>
      <c r="G398" s="642">
        <v>0</v>
      </c>
      <c r="H398" s="642">
        <v>0</v>
      </c>
      <c r="I398" s="690">
        <v>0</v>
      </c>
      <c r="J398" s="690">
        <v>0</v>
      </c>
      <c r="K398" s="690">
        <v>0</v>
      </c>
      <c r="L398" s="642">
        <v>0</v>
      </c>
      <c r="M398" s="658">
        <v>0</v>
      </c>
      <c r="N398" s="689">
        <v>0</v>
      </c>
    </row>
    <row r="399" spans="1:14">
      <c r="A399" s="150" t="s">
        <v>44</v>
      </c>
      <c r="B399" s="169">
        <v>1</v>
      </c>
      <c r="C399" s="169">
        <v>1</v>
      </c>
      <c r="D399" s="169">
        <v>2</v>
      </c>
      <c r="E399" s="169">
        <v>25</v>
      </c>
      <c r="F399" s="169">
        <v>18</v>
      </c>
      <c r="G399" s="169">
        <v>7</v>
      </c>
      <c r="H399" s="169">
        <v>20</v>
      </c>
      <c r="I399" s="170">
        <v>15.3</v>
      </c>
      <c r="J399" s="170">
        <v>5.47</v>
      </c>
      <c r="K399" s="170">
        <v>48.01</v>
      </c>
      <c r="L399" s="169">
        <v>71</v>
      </c>
      <c r="M399" s="148">
        <v>63.98</v>
      </c>
      <c r="N399" s="168">
        <v>42.49</v>
      </c>
    </row>
    <row r="400" spans="1:14">
      <c r="A400" s="660" t="s">
        <v>43</v>
      </c>
      <c r="B400" s="642">
        <v>0</v>
      </c>
      <c r="C400" s="642">
        <v>0</v>
      </c>
      <c r="D400" s="642">
        <v>0</v>
      </c>
      <c r="E400" s="642">
        <v>0</v>
      </c>
      <c r="F400" s="642">
        <v>0</v>
      </c>
      <c r="G400" s="642">
        <v>0</v>
      </c>
      <c r="H400" s="642">
        <v>0</v>
      </c>
      <c r="I400" s="690">
        <v>0</v>
      </c>
      <c r="J400" s="690">
        <v>0</v>
      </c>
      <c r="K400" s="690">
        <v>0</v>
      </c>
      <c r="L400" s="642">
        <v>0</v>
      </c>
      <c r="M400" s="658">
        <v>0</v>
      </c>
      <c r="N400" s="689">
        <v>0</v>
      </c>
    </row>
    <row r="401" spans="1:14">
      <c r="A401" s="150" t="s">
        <v>42</v>
      </c>
      <c r="B401" s="169">
        <v>1</v>
      </c>
      <c r="C401" s="169">
        <v>1</v>
      </c>
      <c r="D401" s="169">
        <v>4</v>
      </c>
      <c r="E401" s="169">
        <v>53</v>
      </c>
      <c r="F401" s="169">
        <v>37</v>
      </c>
      <c r="G401" s="169">
        <v>16</v>
      </c>
      <c r="H401" s="169">
        <v>31</v>
      </c>
      <c r="I401" s="170">
        <v>26.21</v>
      </c>
      <c r="J401" s="170">
        <v>0</v>
      </c>
      <c r="K401" s="170">
        <v>47.02</v>
      </c>
      <c r="L401" s="169">
        <v>118</v>
      </c>
      <c r="M401" s="148">
        <v>97.8</v>
      </c>
      <c r="N401" s="168">
        <v>42.06</v>
      </c>
    </row>
    <row r="402" spans="1:14">
      <c r="A402" s="660" t="s">
        <v>41</v>
      </c>
      <c r="B402" s="642">
        <v>0</v>
      </c>
      <c r="C402" s="642">
        <v>0</v>
      </c>
      <c r="D402" s="642">
        <v>0</v>
      </c>
      <c r="E402" s="642">
        <v>0</v>
      </c>
      <c r="F402" s="642">
        <v>0</v>
      </c>
      <c r="G402" s="642">
        <v>0</v>
      </c>
      <c r="H402" s="642">
        <v>0</v>
      </c>
      <c r="I402" s="690">
        <v>0</v>
      </c>
      <c r="J402" s="690">
        <v>0</v>
      </c>
      <c r="K402" s="690">
        <v>0</v>
      </c>
      <c r="L402" s="642">
        <v>0</v>
      </c>
      <c r="M402" s="658">
        <v>0</v>
      </c>
      <c r="N402" s="689">
        <v>0</v>
      </c>
    </row>
    <row r="403" spans="1:14">
      <c r="A403" s="150" t="s">
        <v>40</v>
      </c>
      <c r="B403" s="169">
        <v>0</v>
      </c>
      <c r="C403" s="169">
        <v>0</v>
      </c>
      <c r="D403" s="169">
        <v>0</v>
      </c>
      <c r="E403" s="169">
        <v>0</v>
      </c>
      <c r="F403" s="169">
        <v>0</v>
      </c>
      <c r="G403" s="169">
        <v>0</v>
      </c>
      <c r="H403" s="169">
        <v>0</v>
      </c>
      <c r="I403" s="170">
        <v>0</v>
      </c>
      <c r="J403" s="170">
        <v>0</v>
      </c>
      <c r="K403" s="170">
        <v>0</v>
      </c>
      <c r="L403" s="169">
        <v>0</v>
      </c>
      <c r="M403" s="148">
        <v>0</v>
      </c>
      <c r="N403" s="168">
        <v>0</v>
      </c>
    </row>
    <row r="404" spans="1:14">
      <c r="A404" s="660" t="s">
        <v>39</v>
      </c>
      <c r="B404" s="642">
        <v>1</v>
      </c>
      <c r="C404" s="642">
        <v>1</v>
      </c>
      <c r="D404" s="642">
        <v>8</v>
      </c>
      <c r="E404" s="642">
        <v>90</v>
      </c>
      <c r="F404" s="642">
        <v>55</v>
      </c>
      <c r="G404" s="642">
        <v>35</v>
      </c>
      <c r="H404" s="642">
        <v>81</v>
      </c>
      <c r="I404" s="690">
        <v>55.5</v>
      </c>
      <c r="J404" s="690">
        <v>19.309999999999999</v>
      </c>
      <c r="K404" s="690">
        <v>50.27</v>
      </c>
      <c r="L404" s="642">
        <v>293</v>
      </c>
      <c r="M404" s="658">
        <v>254.5</v>
      </c>
      <c r="N404" s="689">
        <v>44.39</v>
      </c>
    </row>
    <row r="405" spans="1:14">
      <c r="A405" s="150" t="s">
        <v>38</v>
      </c>
      <c r="B405" s="169">
        <v>1</v>
      </c>
      <c r="C405" s="169">
        <v>1</v>
      </c>
      <c r="D405" s="169">
        <v>2</v>
      </c>
      <c r="E405" s="169">
        <v>32</v>
      </c>
      <c r="F405" s="169">
        <v>24</v>
      </c>
      <c r="G405" s="169">
        <v>8</v>
      </c>
      <c r="H405" s="169">
        <v>25</v>
      </c>
      <c r="I405" s="170">
        <v>22.6</v>
      </c>
      <c r="J405" s="170">
        <v>7.38</v>
      </c>
      <c r="K405" s="170">
        <v>50.58</v>
      </c>
      <c r="L405" s="169">
        <v>69</v>
      </c>
      <c r="M405" s="148">
        <v>59.5</v>
      </c>
      <c r="N405" s="168">
        <v>42.31</v>
      </c>
    </row>
    <row r="406" spans="1:14">
      <c r="A406" s="660" t="s">
        <v>36</v>
      </c>
      <c r="B406" s="642">
        <v>2</v>
      </c>
      <c r="C406" s="642">
        <v>2</v>
      </c>
      <c r="D406" s="642">
        <v>5</v>
      </c>
      <c r="E406" s="642">
        <v>63</v>
      </c>
      <c r="F406" s="642">
        <v>37</v>
      </c>
      <c r="G406" s="642">
        <v>26</v>
      </c>
      <c r="H406" s="642">
        <v>34</v>
      </c>
      <c r="I406" s="690">
        <v>30.88</v>
      </c>
      <c r="J406" s="690">
        <v>2.63</v>
      </c>
      <c r="K406" s="690">
        <v>47.05</v>
      </c>
      <c r="L406" s="642">
        <v>141</v>
      </c>
      <c r="M406" s="658">
        <v>130.43</v>
      </c>
      <c r="N406" s="689">
        <v>43.59</v>
      </c>
    </row>
    <row r="407" spans="1:14">
      <c r="A407" s="150" t="s">
        <v>37</v>
      </c>
      <c r="B407" s="169">
        <v>0</v>
      </c>
      <c r="C407" s="169">
        <v>0</v>
      </c>
      <c r="D407" s="169">
        <v>0</v>
      </c>
      <c r="E407" s="169">
        <v>0</v>
      </c>
      <c r="F407" s="169">
        <v>0</v>
      </c>
      <c r="G407" s="169">
        <v>0</v>
      </c>
      <c r="H407" s="169">
        <v>0</v>
      </c>
      <c r="I407" s="170">
        <v>0</v>
      </c>
      <c r="J407" s="170">
        <v>0</v>
      </c>
      <c r="K407" s="170">
        <v>0</v>
      </c>
      <c r="L407" s="169">
        <v>0</v>
      </c>
      <c r="M407" s="148">
        <v>0</v>
      </c>
      <c r="N407" s="168">
        <v>0</v>
      </c>
    </row>
    <row r="408" spans="1:14" ht="13.5" thickBot="1">
      <c r="A408" s="146" t="s">
        <v>50</v>
      </c>
      <c r="B408" s="166">
        <v>13</v>
      </c>
      <c r="C408" s="166">
        <v>13</v>
      </c>
      <c r="D408" s="166">
        <v>39</v>
      </c>
      <c r="E408" s="166">
        <v>591</v>
      </c>
      <c r="F408" s="166">
        <v>347</v>
      </c>
      <c r="G408" s="166">
        <v>244</v>
      </c>
      <c r="H408" s="166">
        <v>411</v>
      </c>
      <c r="I408" s="167">
        <v>328.84</v>
      </c>
      <c r="J408" s="167">
        <v>71.52</v>
      </c>
      <c r="K408" s="167">
        <v>47.73</v>
      </c>
      <c r="L408" s="166">
        <v>1542</v>
      </c>
      <c r="M408" s="144">
        <v>1346.23</v>
      </c>
      <c r="N408" s="165">
        <v>42.12</v>
      </c>
    </row>
    <row r="410" spans="1:14" ht="15.75" thickBot="1">
      <c r="A410" s="612" t="s">
        <v>565</v>
      </c>
      <c r="B410" s="666"/>
      <c r="C410" s="613"/>
      <c r="D410" s="613"/>
      <c r="E410" s="613"/>
      <c r="F410" s="613"/>
      <c r="G410" s="613"/>
      <c r="H410" s="613"/>
      <c r="I410" s="613"/>
      <c r="J410" s="613"/>
      <c r="K410" s="613"/>
      <c r="L410" s="665"/>
      <c r="M410" s="613"/>
      <c r="N410" s="679"/>
    </row>
    <row r="411" spans="1:14" ht="12.75" customHeight="1">
      <c r="A411" s="782" t="s">
        <v>49</v>
      </c>
      <c r="B411" s="786" t="s">
        <v>548</v>
      </c>
      <c r="C411" s="786"/>
      <c r="D411" s="786"/>
      <c r="E411" s="786" t="s">
        <v>277</v>
      </c>
      <c r="F411" s="786"/>
      <c r="G411" s="786"/>
      <c r="H411" s="786" t="s">
        <v>547</v>
      </c>
      <c r="I411" s="786"/>
      <c r="J411" s="786"/>
      <c r="K411" s="786"/>
      <c r="L411" s="786"/>
      <c r="M411" s="786"/>
      <c r="N411" s="789"/>
    </row>
    <row r="412" spans="1:14" ht="12.75" customHeight="1">
      <c r="A412" s="783"/>
      <c r="B412" s="787"/>
      <c r="C412" s="787"/>
      <c r="D412" s="787"/>
      <c r="E412" s="787"/>
      <c r="F412" s="787"/>
      <c r="G412" s="787"/>
      <c r="H412" s="780" t="s">
        <v>287</v>
      </c>
      <c r="I412" s="780"/>
      <c r="J412" s="780"/>
      <c r="K412" s="780"/>
      <c r="L412" s="780" t="s">
        <v>508</v>
      </c>
      <c r="M412" s="780"/>
      <c r="N412" s="790"/>
    </row>
    <row r="413" spans="1:14" ht="12.75" customHeight="1">
      <c r="A413" s="783"/>
      <c r="B413" s="780" t="s">
        <v>507</v>
      </c>
      <c r="C413" s="780" t="s">
        <v>546</v>
      </c>
      <c r="D413" s="780" t="s">
        <v>505</v>
      </c>
      <c r="E413" s="780" t="s">
        <v>50</v>
      </c>
      <c r="F413" s="780" t="s">
        <v>545</v>
      </c>
      <c r="G413" s="780" t="s">
        <v>544</v>
      </c>
      <c r="H413" s="778" t="s">
        <v>78</v>
      </c>
      <c r="I413" s="776" t="s">
        <v>284</v>
      </c>
      <c r="J413" s="776"/>
      <c r="K413" s="776" t="s">
        <v>504</v>
      </c>
      <c r="L413" s="778" t="s">
        <v>78</v>
      </c>
      <c r="M413" s="776" t="s">
        <v>284</v>
      </c>
      <c r="N413" s="791" t="s">
        <v>504</v>
      </c>
    </row>
    <row r="414" spans="1:14" ht="26.25" thickBot="1">
      <c r="A414" s="784"/>
      <c r="B414" s="781"/>
      <c r="C414" s="781"/>
      <c r="D414" s="781"/>
      <c r="E414" s="781"/>
      <c r="F414" s="781"/>
      <c r="G414" s="781"/>
      <c r="H414" s="779"/>
      <c r="I414" s="164" t="s">
        <v>76</v>
      </c>
      <c r="J414" s="164" t="s">
        <v>543</v>
      </c>
      <c r="K414" s="777"/>
      <c r="L414" s="779"/>
      <c r="M414" s="777"/>
      <c r="N414" s="792"/>
    </row>
    <row r="415" spans="1:14">
      <c r="A415" s="664" t="s">
        <v>35</v>
      </c>
      <c r="B415" s="641">
        <v>4</v>
      </c>
      <c r="C415" s="641">
        <v>4</v>
      </c>
      <c r="D415" s="641">
        <v>9</v>
      </c>
      <c r="E415" s="641">
        <v>187</v>
      </c>
      <c r="F415" s="641">
        <v>140</v>
      </c>
      <c r="G415" s="641">
        <v>47</v>
      </c>
      <c r="H415" s="641">
        <v>81</v>
      </c>
      <c r="I415" s="692">
        <v>66.09</v>
      </c>
      <c r="J415" s="692">
        <v>12.31</v>
      </c>
      <c r="K415" s="692">
        <v>47.31</v>
      </c>
      <c r="L415" s="641">
        <v>306</v>
      </c>
      <c r="M415" s="662">
        <v>270.23</v>
      </c>
      <c r="N415" s="691">
        <v>43.15</v>
      </c>
    </row>
    <row r="416" spans="1:14">
      <c r="A416" s="150" t="s">
        <v>48</v>
      </c>
      <c r="B416" s="169">
        <v>0</v>
      </c>
      <c r="C416" s="169">
        <v>0</v>
      </c>
      <c r="D416" s="169">
        <v>0</v>
      </c>
      <c r="E416" s="169">
        <v>0</v>
      </c>
      <c r="F416" s="169">
        <v>0</v>
      </c>
      <c r="G416" s="169">
        <v>0</v>
      </c>
      <c r="H416" s="169">
        <v>0</v>
      </c>
      <c r="I416" s="170">
        <v>0</v>
      </c>
      <c r="J416" s="170">
        <v>0</v>
      </c>
      <c r="K416" s="170">
        <v>0</v>
      </c>
      <c r="L416" s="169">
        <v>0</v>
      </c>
      <c r="M416" s="148">
        <v>0</v>
      </c>
      <c r="N416" s="168">
        <v>0</v>
      </c>
    </row>
    <row r="417" spans="1:14">
      <c r="A417" s="660" t="s">
        <v>47</v>
      </c>
      <c r="B417" s="642">
        <v>1</v>
      </c>
      <c r="C417" s="642">
        <v>1</v>
      </c>
      <c r="D417" s="642">
        <v>2</v>
      </c>
      <c r="E417" s="642">
        <v>26</v>
      </c>
      <c r="F417" s="642">
        <v>21</v>
      </c>
      <c r="G417" s="642">
        <v>5</v>
      </c>
      <c r="H417" s="642">
        <v>17</v>
      </c>
      <c r="I417" s="690">
        <v>15.23</v>
      </c>
      <c r="J417" s="690">
        <v>1.6</v>
      </c>
      <c r="K417" s="690">
        <v>39.159999999999997</v>
      </c>
      <c r="L417" s="642">
        <v>32</v>
      </c>
      <c r="M417" s="658">
        <v>30.8</v>
      </c>
      <c r="N417" s="689">
        <v>42.47</v>
      </c>
    </row>
    <row r="418" spans="1:14">
      <c r="A418" s="150" t="s">
        <v>46</v>
      </c>
      <c r="B418" s="169">
        <v>1</v>
      </c>
      <c r="C418" s="169">
        <v>1</v>
      </c>
      <c r="D418" s="169">
        <v>2</v>
      </c>
      <c r="E418" s="169">
        <v>53</v>
      </c>
      <c r="F418" s="169">
        <v>42</v>
      </c>
      <c r="G418" s="169">
        <v>11</v>
      </c>
      <c r="H418" s="169">
        <v>22</v>
      </c>
      <c r="I418" s="170">
        <v>18.63</v>
      </c>
      <c r="J418" s="170">
        <v>3.63</v>
      </c>
      <c r="K418" s="170">
        <v>47.6</v>
      </c>
      <c r="L418" s="169">
        <v>84</v>
      </c>
      <c r="M418" s="148">
        <v>67</v>
      </c>
      <c r="N418" s="168">
        <v>39.53</v>
      </c>
    </row>
    <row r="419" spans="1:14">
      <c r="A419" s="660" t="s">
        <v>45</v>
      </c>
      <c r="B419" s="642">
        <v>0</v>
      </c>
      <c r="C419" s="642">
        <v>0</v>
      </c>
      <c r="D419" s="642">
        <v>0</v>
      </c>
      <c r="E419" s="642">
        <v>0</v>
      </c>
      <c r="F419" s="642">
        <v>0</v>
      </c>
      <c r="G419" s="642">
        <v>0</v>
      </c>
      <c r="H419" s="642">
        <v>0</v>
      </c>
      <c r="I419" s="690">
        <v>0</v>
      </c>
      <c r="J419" s="690">
        <v>0</v>
      </c>
      <c r="K419" s="690">
        <v>0</v>
      </c>
      <c r="L419" s="642">
        <v>0</v>
      </c>
      <c r="M419" s="658">
        <v>0</v>
      </c>
      <c r="N419" s="689">
        <v>0</v>
      </c>
    </row>
    <row r="420" spans="1:14">
      <c r="A420" s="150" t="s">
        <v>44</v>
      </c>
      <c r="B420" s="169">
        <v>1</v>
      </c>
      <c r="C420" s="169">
        <v>1</v>
      </c>
      <c r="D420" s="169">
        <v>1</v>
      </c>
      <c r="E420" s="169">
        <v>38</v>
      </c>
      <c r="F420" s="169">
        <v>38</v>
      </c>
      <c r="G420" s="169">
        <v>0</v>
      </c>
      <c r="H420" s="169">
        <v>15</v>
      </c>
      <c r="I420" s="170">
        <v>14.08</v>
      </c>
      <c r="J420" s="170">
        <v>1.92</v>
      </c>
      <c r="K420" s="170">
        <v>40.840000000000003</v>
      </c>
      <c r="L420" s="169">
        <v>35</v>
      </c>
      <c r="M420" s="148">
        <v>28</v>
      </c>
      <c r="N420" s="168">
        <v>44.43</v>
      </c>
    </row>
    <row r="421" spans="1:14">
      <c r="A421" s="660" t="s">
        <v>43</v>
      </c>
      <c r="B421" s="642">
        <v>1</v>
      </c>
      <c r="C421" s="642">
        <v>1</v>
      </c>
      <c r="D421" s="642">
        <v>3</v>
      </c>
      <c r="E421" s="642">
        <v>72</v>
      </c>
      <c r="F421" s="642">
        <v>59</v>
      </c>
      <c r="G421" s="642">
        <v>13</v>
      </c>
      <c r="H421" s="642">
        <v>27</v>
      </c>
      <c r="I421" s="690">
        <v>25.5</v>
      </c>
      <c r="J421" s="690">
        <v>3.49</v>
      </c>
      <c r="K421" s="690">
        <v>39.729999999999997</v>
      </c>
      <c r="L421" s="642">
        <v>118</v>
      </c>
      <c r="M421" s="658">
        <v>96.12</v>
      </c>
      <c r="N421" s="689">
        <v>38.78</v>
      </c>
    </row>
    <row r="422" spans="1:14">
      <c r="A422" s="150" t="s">
        <v>42</v>
      </c>
      <c r="B422" s="169">
        <v>1</v>
      </c>
      <c r="C422" s="169">
        <v>1</v>
      </c>
      <c r="D422" s="169">
        <v>4</v>
      </c>
      <c r="E422" s="169">
        <v>76</v>
      </c>
      <c r="F422" s="169">
        <v>66</v>
      </c>
      <c r="G422" s="169">
        <v>10</v>
      </c>
      <c r="H422" s="169">
        <v>28</v>
      </c>
      <c r="I422" s="170">
        <v>25.5</v>
      </c>
      <c r="J422" s="170">
        <v>0.4</v>
      </c>
      <c r="K422" s="170">
        <v>48.39</v>
      </c>
      <c r="L422" s="169">
        <v>125</v>
      </c>
      <c r="M422" s="148">
        <v>114.8</v>
      </c>
      <c r="N422" s="168">
        <v>42.82</v>
      </c>
    </row>
    <row r="423" spans="1:14">
      <c r="A423" s="660" t="s">
        <v>41</v>
      </c>
      <c r="B423" s="642">
        <v>1</v>
      </c>
      <c r="C423" s="642">
        <v>1</v>
      </c>
      <c r="D423" s="642">
        <v>1</v>
      </c>
      <c r="E423" s="642">
        <v>22</v>
      </c>
      <c r="F423" s="642">
        <v>22</v>
      </c>
      <c r="G423" s="642">
        <v>0</v>
      </c>
      <c r="H423" s="642">
        <v>10</v>
      </c>
      <c r="I423" s="690">
        <v>7.35</v>
      </c>
      <c r="J423" s="690">
        <v>0</v>
      </c>
      <c r="K423" s="690">
        <v>46.62</v>
      </c>
      <c r="L423" s="642">
        <v>22</v>
      </c>
      <c r="M423" s="658">
        <v>18.2</v>
      </c>
      <c r="N423" s="689">
        <v>38.99</v>
      </c>
    </row>
    <row r="424" spans="1:14">
      <c r="A424" s="150" t="s">
        <v>40</v>
      </c>
      <c r="B424" s="169">
        <v>0</v>
      </c>
      <c r="C424" s="169">
        <v>0</v>
      </c>
      <c r="D424" s="169">
        <v>0</v>
      </c>
      <c r="E424" s="169">
        <v>0</v>
      </c>
      <c r="F424" s="169">
        <v>0</v>
      </c>
      <c r="G424" s="169">
        <v>0</v>
      </c>
      <c r="H424" s="169">
        <v>0</v>
      </c>
      <c r="I424" s="170">
        <v>0</v>
      </c>
      <c r="J424" s="170">
        <v>0</v>
      </c>
      <c r="K424" s="170">
        <v>0</v>
      </c>
      <c r="L424" s="169">
        <v>0</v>
      </c>
      <c r="M424" s="148">
        <v>0</v>
      </c>
      <c r="N424" s="168">
        <v>0</v>
      </c>
    </row>
    <row r="425" spans="1:14">
      <c r="A425" s="660" t="s">
        <v>39</v>
      </c>
      <c r="B425" s="642">
        <v>2</v>
      </c>
      <c r="C425" s="642">
        <v>2</v>
      </c>
      <c r="D425" s="642">
        <v>6</v>
      </c>
      <c r="E425" s="642">
        <v>92</v>
      </c>
      <c r="F425" s="642">
        <v>65</v>
      </c>
      <c r="G425" s="642">
        <v>27</v>
      </c>
      <c r="H425" s="642">
        <v>42</v>
      </c>
      <c r="I425" s="690">
        <v>35.380000000000003</v>
      </c>
      <c r="J425" s="690">
        <v>4.08</v>
      </c>
      <c r="K425" s="690">
        <v>46.8</v>
      </c>
      <c r="L425" s="642">
        <v>167</v>
      </c>
      <c r="M425" s="658">
        <v>136.16999999999999</v>
      </c>
      <c r="N425" s="689">
        <v>42.15</v>
      </c>
    </row>
    <row r="426" spans="1:14">
      <c r="A426" s="150" t="s">
        <v>38</v>
      </c>
      <c r="B426" s="169">
        <v>1</v>
      </c>
      <c r="C426" s="169">
        <v>1</v>
      </c>
      <c r="D426" s="169">
        <v>2</v>
      </c>
      <c r="E426" s="169">
        <v>34</v>
      </c>
      <c r="F426" s="169">
        <v>25</v>
      </c>
      <c r="G426" s="169">
        <v>9</v>
      </c>
      <c r="H426" s="169">
        <v>18</v>
      </c>
      <c r="I426" s="170">
        <v>16.8</v>
      </c>
      <c r="J426" s="170">
        <v>0.73</v>
      </c>
      <c r="K426" s="170">
        <v>41.66</v>
      </c>
      <c r="L426" s="169">
        <v>59</v>
      </c>
      <c r="M426" s="148">
        <v>51.25</v>
      </c>
      <c r="N426" s="168">
        <v>42.65</v>
      </c>
    </row>
    <row r="427" spans="1:14">
      <c r="A427" s="660" t="s">
        <v>36</v>
      </c>
      <c r="B427" s="642">
        <v>2</v>
      </c>
      <c r="C427" s="642">
        <v>2</v>
      </c>
      <c r="D427" s="642">
        <v>6</v>
      </c>
      <c r="E427" s="642">
        <v>91</v>
      </c>
      <c r="F427" s="642">
        <v>59</v>
      </c>
      <c r="G427" s="642">
        <v>32</v>
      </c>
      <c r="H427" s="642">
        <v>35</v>
      </c>
      <c r="I427" s="690">
        <v>27.79</v>
      </c>
      <c r="J427" s="690">
        <v>2.4900000000000002</v>
      </c>
      <c r="K427" s="690">
        <v>45.25</v>
      </c>
      <c r="L427" s="642">
        <v>178</v>
      </c>
      <c r="M427" s="658">
        <v>164.49</v>
      </c>
      <c r="N427" s="689">
        <v>42.52</v>
      </c>
    </row>
    <row r="428" spans="1:14">
      <c r="A428" s="150" t="s">
        <v>37</v>
      </c>
      <c r="B428" s="169">
        <v>1</v>
      </c>
      <c r="C428" s="169">
        <v>1</v>
      </c>
      <c r="D428" s="169">
        <v>1</v>
      </c>
      <c r="E428" s="169">
        <v>13</v>
      </c>
      <c r="F428" s="169">
        <v>13</v>
      </c>
      <c r="G428" s="169">
        <v>0</v>
      </c>
      <c r="H428" s="169">
        <v>10</v>
      </c>
      <c r="I428" s="170">
        <v>8.8000000000000007</v>
      </c>
      <c r="J428" s="170">
        <v>2.21</v>
      </c>
      <c r="K428" s="170">
        <v>40.200000000000003</v>
      </c>
      <c r="L428" s="169">
        <v>20</v>
      </c>
      <c r="M428" s="148">
        <v>16.75</v>
      </c>
      <c r="N428" s="168">
        <v>45.13</v>
      </c>
    </row>
    <row r="429" spans="1:14" ht="13.5" thickBot="1">
      <c r="A429" s="146" t="s">
        <v>50</v>
      </c>
      <c r="B429" s="166">
        <v>16</v>
      </c>
      <c r="C429" s="166">
        <v>16</v>
      </c>
      <c r="D429" s="166">
        <v>37</v>
      </c>
      <c r="E429" s="166">
        <v>704</v>
      </c>
      <c r="F429" s="166">
        <v>550</v>
      </c>
      <c r="G429" s="166">
        <v>154</v>
      </c>
      <c r="H429" s="166">
        <v>304</v>
      </c>
      <c r="I429" s="167">
        <v>261.14999999999998</v>
      </c>
      <c r="J429" s="167">
        <v>32.86</v>
      </c>
      <c r="K429" s="167">
        <v>44.96</v>
      </c>
      <c r="L429" s="166">
        <v>1146</v>
      </c>
      <c r="M429" s="144">
        <v>993.81</v>
      </c>
      <c r="N429" s="165">
        <v>42.15</v>
      </c>
    </row>
    <row r="431" spans="1:14" ht="15.75" thickBot="1">
      <c r="A431" s="612" t="s">
        <v>564</v>
      </c>
      <c r="B431" s="666"/>
      <c r="C431" s="613"/>
      <c r="D431" s="613"/>
      <c r="E431" s="613"/>
      <c r="F431" s="613"/>
      <c r="G431" s="613"/>
      <c r="H431" s="613"/>
      <c r="I431" s="613"/>
      <c r="J431" s="613"/>
      <c r="K431" s="613"/>
      <c r="L431" s="665"/>
      <c r="M431" s="613"/>
      <c r="N431" s="679"/>
    </row>
    <row r="432" spans="1:14" ht="12.75" customHeight="1">
      <c r="A432" s="782" t="s">
        <v>49</v>
      </c>
      <c r="B432" s="786" t="s">
        <v>548</v>
      </c>
      <c r="C432" s="786"/>
      <c r="D432" s="786"/>
      <c r="E432" s="786" t="s">
        <v>277</v>
      </c>
      <c r="F432" s="786"/>
      <c r="G432" s="786"/>
      <c r="H432" s="786" t="s">
        <v>547</v>
      </c>
      <c r="I432" s="786"/>
      <c r="J432" s="786"/>
      <c r="K432" s="786"/>
      <c r="L432" s="786"/>
      <c r="M432" s="786"/>
      <c r="N432" s="789"/>
    </row>
    <row r="433" spans="1:14" ht="12.75" customHeight="1">
      <c r="A433" s="783"/>
      <c r="B433" s="787"/>
      <c r="C433" s="787"/>
      <c r="D433" s="787"/>
      <c r="E433" s="787"/>
      <c r="F433" s="787"/>
      <c r="G433" s="787"/>
      <c r="H433" s="780" t="s">
        <v>287</v>
      </c>
      <c r="I433" s="780"/>
      <c r="J433" s="780"/>
      <c r="K433" s="780"/>
      <c r="L433" s="780" t="s">
        <v>508</v>
      </c>
      <c r="M433" s="780"/>
      <c r="N433" s="790"/>
    </row>
    <row r="434" spans="1:14" ht="12.75" customHeight="1">
      <c r="A434" s="783"/>
      <c r="B434" s="780" t="s">
        <v>507</v>
      </c>
      <c r="C434" s="780" t="s">
        <v>546</v>
      </c>
      <c r="D434" s="780" t="s">
        <v>505</v>
      </c>
      <c r="E434" s="780" t="s">
        <v>50</v>
      </c>
      <c r="F434" s="780" t="s">
        <v>545</v>
      </c>
      <c r="G434" s="780" t="s">
        <v>544</v>
      </c>
      <c r="H434" s="778" t="s">
        <v>78</v>
      </c>
      <c r="I434" s="776" t="s">
        <v>284</v>
      </c>
      <c r="J434" s="776"/>
      <c r="K434" s="776" t="s">
        <v>504</v>
      </c>
      <c r="L434" s="778" t="s">
        <v>78</v>
      </c>
      <c r="M434" s="776" t="s">
        <v>284</v>
      </c>
      <c r="N434" s="791" t="s">
        <v>504</v>
      </c>
    </row>
    <row r="435" spans="1:14" ht="26.25" thickBot="1">
      <c r="A435" s="784"/>
      <c r="B435" s="781"/>
      <c r="C435" s="781"/>
      <c r="D435" s="781"/>
      <c r="E435" s="781"/>
      <c r="F435" s="781"/>
      <c r="G435" s="781"/>
      <c r="H435" s="779"/>
      <c r="I435" s="164" t="s">
        <v>76</v>
      </c>
      <c r="J435" s="164" t="s">
        <v>543</v>
      </c>
      <c r="K435" s="777"/>
      <c r="L435" s="779"/>
      <c r="M435" s="777"/>
      <c r="N435" s="792"/>
    </row>
    <row r="436" spans="1:14">
      <c r="A436" s="664" t="s">
        <v>35</v>
      </c>
      <c r="B436" s="641">
        <v>3</v>
      </c>
      <c r="C436" s="641">
        <v>3</v>
      </c>
      <c r="D436" s="641">
        <v>5</v>
      </c>
      <c r="E436" s="641">
        <v>92</v>
      </c>
      <c r="F436" s="641">
        <v>83</v>
      </c>
      <c r="G436" s="641">
        <v>9</v>
      </c>
      <c r="H436" s="641">
        <v>53</v>
      </c>
      <c r="I436" s="692">
        <v>38.4</v>
      </c>
      <c r="J436" s="692">
        <v>16.940000000000001</v>
      </c>
      <c r="K436" s="692">
        <v>43.24</v>
      </c>
      <c r="L436" s="641">
        <v>133</v>
      </c>
      <c r="M436" s="662">
        <v>119.25</v>
      </c>
      <c r="N436" s="691">
        <v>51.81</v>
      </c>
    </row>
    <row r="437" spans="1:14">
      <c r="A437" s="150" t="s">
        <v>48</v>
      </c>
      <c r="B437" s="169">
        <v>0</v>
      </c>
      <c r="C437" s="169">
        <v>0</v>
      </c>
      <c r="D437" s="169">
        <v>0</v>
      </c>
      <c r="E437" s="169">
        <v>0</v>
      </c>
      <c r="F437" s="169">
        <v>0</v>
      </c>
      <c r="G437" s="169">
        <v>0</v>
      </c>
      <c r="H437" s="169">
        <v>0</v>
      </c>
      <c r="I437" s="170">
        <v>0</v>
      </c>
      <c r="J437" s="170">
        <v>0</v>
      </c>
      <c r="K437" s="170">
        <v>0</v>
      </c>
      <c r="L437" s="169">
        <v>0</v>
      </c>
      <c r="M437" s="148">
        <v>0</v>
      </c>
      <c r="N437" s="168">
        <v>0</v>
      </c>
    </row>
    <row r="438" spans="1:14">
      <c r="A438" s="660" t="s">
        <v>47</v>
      </c>
      <c r="B438" s="642">
        <v>0</v>
      </c>
      <c r="C438" s="642">
        <v>0</v>
      </c>
      <c r="D438" s="642">
        <v>0</v>
      </c>
      <c r="E438" s="642">
        <v>0</v>
      </c>
      <c r="F438" s="642">
        <v>0</v>
      </c>
      <c r="G438" s="642">
        <v>0</v>
      </c>
      <c r="H438" s="642">
        <v>0</v>
      </c>
      <c r="I438" s="690">
        <v>0</v>
      </c>
      <c r="J438" s="690">
        <v>0</v>
      </c>
      <c r="K438" s="690">
        <v>0</v>
      </c>
      <c r="L438" s="642">
        <v>0</v>
      </c>
      <c r="M438" s="658">
        <v>0</v>
      </c>
      <c r="N438" s="689">
        <v>0</v>
      </c>
    </row>
    <row r="439" spans="1:14">
      <c r="A439" s="150" t="s">
        <v>46</v>
      </c>
      <c r="B439" s="169">
        <v>1</v>
      </c>
      <c r="C439" s="169">
        <v>1</v>
      </c>
      <c r="D439" s="169">
        <v>1</v>
      </c>
      <c r="E439" s="169">
        <v>12</v>
      </c>
      <c r="F439" s="169">
        <v>12</v>
      </c>
      <c r="G439" s="169">
        <v>0</v>
      </c>
      <c r="H439" s="169">
        <v>7</v>
      </c>
      <c r="I439" s="170">
        <v>6.6</v>
      </c>
      <c r="J439" s="170">
        <v>0.56999999999999995</v>
      </c>
      <c r="K439" s="170">
        <v>40.24</v>
      </c>
      <c r="L439" s="169">
        <v>17</v>
      </c>
      <c r="M439" s="148">
        <v>12.63</v>
      </c>
      <c r="N439" s="168">
        <v>50.24</v>
      </c>
    </row>
    <row r="440" spans="1:14">
      <c r="A440" s="660" t="s">
        <v>45</v>
      </c>
      <c r="B440" s="642">
        <v>0</v>
      </c>
      <c r="C440" s="642">
        <v>0</v>
      </c>
      <c r="D440" s="642">
        <v>0</v>
      </c>
      <c r="E440" s="642">
        <v>0</v>
      </c>
      <c r="F440" s="642">
        <v>0</v>
      </c>
      <c r="G440" s="642">
        <v>0</v>
      </c>
      <c r="H440" s="642">
        <v>0</v>
      </c>
      <c r="I440" s="690">
        <v>0</v>
      </c>
      <c r="J440" s="690">
        <v>0</v>
      </c>
      <c r="K440" s="690">
        <v>0</v>
      </c>
      <c r="L440" s="642">
        <v>0</v>
      </c>
      <c r="M440" s="658">
        <v>0</v>
      </c>
      <c r="N440" s="689">
        <v>0</v>
      </c>
    </row>
    <row r="441" spans="1:14">
      <c r="A441" s="150" t="s">
        <v>44</v>
      </c>
      <c r="B441" s="169">
        <v>0</v>
      </c>
      <c r="C441" s="169">
        <v>0</v>
      </c>
      <c r="D441" s="169">
        <v>0</v>
      </c>
      <c r="E441" s="169">
        <v>0</v>
      </c>
      <c r="F441" s="169">
        <v>0</v>
      </c>
      <c r="G441" s="169">
        <v>0</v>
      </c>
      <c r="H441" s="169">
        <v>0</v>
      </c>
      <c r="I441" s="170">
        <v>0</v>
      </c>
      <c r="J441" s="170">
        <v>0</v>
      </c>
      <c r="K441" s="170">
        <v>0</v>
      </c>
      <c r="L441" s="169">
        <v>0</v>
      </c>
      <c r="M441" s="148">
        <v>0</v>
      </c>
      <c r="N441" s="168">
        <v>0</v>
      </c>
    </row>
    <row r="442" spans="1:14">
      <c r="A442" s="660" t="s">
        <v>43</v>
      </c>
      <c r="B442" s="642">
        <v>1</v>
      </c>
      <c r="C442" s="642">
        <v>1</v>
      </c>
      <c r="D442" s="642">
        <v>1</v>
      </c>
      <c r="E442" s="642">
        <v>52</v>
      </c>
      <c r="F442" s="642">
        <v>52</v>
      </c>
      <c r="G442" s="642">
        <v>0</v>
      </c>
      <c r="H442" s="642">
        <v>16</v>
      </c>
      <c r="I442" s="690">
        <v>13.1</v>
      </c>
      <c r="J442" s="690">
        <v>0</v>
      </c>
      <c r="K442" s="690">
        <v>44.67</v>
      </c>
      <c r="L442" s="642">
        <v>56</v>
      </c>
      <c r="M442" s="658">
        <v>51.68</v>
      </c>
      <c r="N442" s="689">
        <v>45.76</v>
      </c>
    </row>
    <row r="443" spans="1:14">
      <c r="A443" s="150" t="s">
        <v>42</v>
      </c>
      <c r="B443" s="169">
        <v>1</v>
      </c>
      <c r="C443" s="169">
        <v>1</v>
      </c>
      <c r="D443" s="169">
        <v>1</v>
      </c>
      <c r="E443" s="169">
        <v>15</v>
      </c>
      <c r="F443" s="169">
        <v>15</v>
      </c>
      <c r="G443" s="169">
        <v>0</v>
      </c>
      <c r="H443" s="169">
        <v>10</v>
      </c>
      <c r="I443" s="170">
        <v>7.5</v>
      </c>
      <c r="J443" s="170">
        <v>1</v>
      </c>
      <c r="K443" s="170">
        <v>46.55</v>
      </c>
      <c r="L443" s="169">
        <v>22</v>
      </c>
      <c r="M443" s="148">
        <v>17.2</v>
      </c>
      <c r="N443" s="168">
        <v>47.66</v>
      </c>
    </row>
    <row r="444" spans="1:14">
      <c r="A444" s="660" t="s">
        <v>41</v>
      </c>
      <c r="B444" s="642">
        <v>0</v>
      </c>
      <c r="C444" s="642">
        <v>0</v>
      </c>
      <c r="D444" s="642">
        <v>0</v>
      </c>
      <c r="E444" s="642">
        <v>0</v>
      </c>
      <c r="F444" s="642">
        <v>0</v>
      </c>
      <c r="G444" s="642">
        <v>0</v>
      </c>
      <c r="H444" s="642">
        <v>0</v>
      </c>
      <c r="I444" s="690">
        <v>0</v>
      </c>
      <c r="J444" s="690">
        <v>0</v>
      </c>
      <c r="K444" s="690">
        <v>0</v>
      </c>
      <c r="L444" s="642">
        <v>0</v>
      </c>
      <c r="M444" s="658">
        <v>0</v>
      </c>
      <c r="N444" s="689">
        <v>0</v>
      </c>
    </row>
    <row r="445" spans="1:14">
      <c r="A445" s="150" t="s">
        <v>40</v>
      </c>
      <c r="B445" s="169">
        <v>0</v>
      </c>
      <c r="C445" s="169">
        <v>0</v>
      </c>
      <c r="D445" s="169">
        <v>0</v>
      </c>
      <c r="E445" s="169">
        <v>0</v>
      </c>
      <c r="F445" s="169">
        <v>0</v>
      </c>
      <c r="G445" s="169">
        <v>0</v>
      </c>
      <c r="H445" s="169">
        <v>0</v>
      </c>
      <c r="I445" s="170">
        <v>0</v>
      </c>
      <c r="J445" s="170">
        <v>0</v>
      </c>
      <c r="K445" s="170">
        <v>0</v>
      </c>
      <c r="L445" s="169">
        <v>0</v>
      </c>
      <c r="M445" s="148">
        <v>0</v>
      </c>
      <c r="N445" s="168">
        <v>0</v>
      </c>
    </row>
    <row r="446" spans="1:14">
      <c r="A446" s="660" t="s">
        <v>39</v>
      </c>
      <c r="B446" s="642">
        <v>2</v>
      </c>
      <c r="C446" s="642">
        <v>2</v>
      </c>
      <c r="D446" s="642">
        <v>7</v>
      </c>
      <c r="E446" s="642">
        <v>113</v>
      </c>
      <c r="F446" s="642">
        <v>99</v>
      </c>
      <c r="G446" s="642">
        <v>14</v>
      </c>
      <c r="H446" s="642">
        <v>56</v>
      </c>
      <c r="I446" s="690">
        <v>41.21</v>
      </c>
      <c r="J446" s="690">
        <v>6.28</v>
      </c>
      <c r="K446" s="690">
        <v>44.92</v>
      </c>
      <c r="L446" s="642">
        <v>147</v>
      </c>
      <c r="M446" s="658">
        <v>130.11000000000001</v>
      </c>
      <c r="N446" s="689">
        <v>46.28</v>
      </c>
    </row>
    <row r="447" spans="1:14">
      <c r="A447" s="150" t="s">
        <v>38</v>
      </c>
      <c r="B447" s="169">
        <v>0</v>
      </c>
      <c r="C447" s="169">
        <v>0</v>
      </c>
      <c r="D447" s="169">
        <v>0</v>
      </c>
      <c r="E447" s="169">
        <v>0</v>
      </c>
      <c r="F447" s="169">
        <v>0</v>
      </c>
      <c r="G447" s="169">
        <v>0</v>
      </c>
      <c r="H447" s="169">
        <v>0</v>
      </c>
      <c r="I447" s="170">
        <v>0</v>
      </c>
      <c r="J447" s="170">
        <v>0</v>
      </c>
      <c r="K447" s="170">
        <v>0</v>
      </c>
      <c r="L447" s="169">
        <v>0</v>
      </c>
      <c r="M447" s="148">
        <v>0</v>
      </c>
      <c r="N447" s="168">
        <v>0</v>
      </c>
    </row>
    <row r="448" spans="1:14">
      <c r="A448" s="660" t="s">
        <v>36</v>
      </c>
      <c r="B448" s="642">
        <v>1</v>
      </c>
      <c r="C448" s="642">
        <v>1</v>
      </c>
      <c r="D448" s="642">
        <v>1</v>
      </c>
      <c r="E448" s="642">
        <v>18</v>
      </c>
      <c r="F448" s="642">
        <v>18</v>
      </c>
      <c r="G448" s="642">
        <v>0</v>
      </c>
      <c r="H448" s="642">
        <v>8</v>
      </c>
      <c r="I448" s="690">
        <v>5.8</v>
      </c>
      <c r="J448" s="690">
        <v>0.33</v>
      </c>
      <c r="K448" s="690">
        <v>43.36</v>
      </c>
      <c r="L448" s="642">
        <v>27</v>
      </c>
      <c r="M448" s="658">
        <v>27</v>
      </c>
      <c r="N448" s="689">
        <v>42</v>
      </c>
    </row>
    <row r="449" spans="1:14">
      <c r="A449" s="150" t="s">
        <v>37</v>
      </c>
      <c r="B449" s="169">
        <v>0</v>
      </c>
      <c r="C449" s="169">
        <v>0</v>
      </c>
      <c r="D449" s="169">
        <v>0</v>
      </c>
      <c r="E449" s="169">
        <v>0</v>
      </c>
      <c r="F449" s="169">
        <v>0</v>
      </c>
      <c r="G449" s="169">
        <v>0</v>
      </c>
      <c r="H449" s="169">
        <v>0</v>
      </c>
      <c r="I449" s="170">
        <v>0</v>
      </c>
      <c r="J449" s="170">
        <v>0</v>
      </c>
      <c r="K449" s="170">
        <v>0</v>
      </c>
      <c r="L449" s="169">
        <v>0</v>
      </c>
      <c r="M449" s="148">
        <v>0</v>
      </c>
      <c r="N449" s="168">
        <v>0</v>
      </c>
    </row>
    <row r="450" spans="1:14" ht="13.5" thickBot="1">
      <c r="A450" s="146" t="s">
        <v>50</v>
      </c>
      <c r="B450" s="166">
        <v>9</v>
      </c>
      <c r="C450" s="166">
        <v>9</v>
      </c>
      <c r="D450" s="166">
        <v>16</v>
      </c>
      <c r="E450" s="166">
        <v>302</v>
      </c>
      <c r="F450" s="166">
        <v>279</v>
      </c>
      <c r="G450" s="166">
        <v>23</v>
      </c>
      <c r="H450" s="166">
        <v>147</v>
      </c>
      <c r="I450" s="167">
        <v>112.61</v>
      </c>
      <c r="J450" s="167">
        <v>25.12</v>
      </c>
      <c r="K450" s="167">
        <v>44.07</v>
      </c>
      <c r="L450" s="166">
        <v>402</v>
      </c>
      <c r="M450" s="144">
        <v>357.87</v>
      </c>
      <c r="N450" s="165">
        <v>47.93</v>
      </c>
    </row>
    <row r="451" spans="1:14">
      <c r="N451" s="667" t="s">
        <v>562</v>
      </c>
    </row>
    <row r="452" spans="1:14" ht="15.75" thickBot="1">
      <c r="A452" s="612" t="s">
        <v>563</v>
      </c>
      <c r="B452" s="666"/>
      <c r="C452" s="613"/>
      <c r="D452" s="613"/>
      <c r="E452" s="613"/>
      <c r="F452" s="613"/>
      <c r="G452" s="613"/>
      <c r="H452" s="613"/>
      <c r="I452" s="613"/>
      <c r="J452" s="613"/>
      <c r="K452" s="613"/>
      <c r="L452" s="665"/>
      <c r="M452" s="613"/>
      <c r="N452" s="679" t="s">
        <v>562</v>
      </c>
    </row>
    <row r="453" spans="1:14" ht="12.75" customHeight="1">
      <c r="A453" s="782" t="s">
        <v>49</v>
      </c>
      <c r="B453" s="786" t="s">
        <v>548</v>
      </c>
      <c r="C453" s="786"/>
      <c r="D453" s="786"/>
      <c r="E453" s="786" t="s">
        <v>277</v>
      </c>
      <c r="F453" s="786"/>
      <c r="G453" s="786"/>
      <c r="H453" s="786" t="s">
        <v>547</v>
      </c>
      <c r="I453" s="786"/>
      <c r="J453" s="786"/>
      <c r="K453" s="786"/>
      <c r="L453" s="786"/>
      <c r="M453" s="786"/>
      <c r="N453" s="789"/>
    </row>
    <row r="454" spans="1:14" ht="12.75" customHeight="1">
      <c r="A454" s="783"/>
      <c r="B454" s="787"/>
      <c r="C454" s="787"/>
      <c r="D454" s="787"/>
      <c r="E454" s="787"/>
      <c r="F454" s="787"/>
      <c r="G454" s="787"/>
      <c r="H454" s="780" t="s">
        <v>287</v>
      </c>
      <c r="I454" s="780"/>
      <c r="J454" s="780"/>
      <c r="K454" s="780"/>
      <c r="L454" s="780" t="s">
        <v>508</v>
      </c>
      <c r="M454" s="780"/>
      <c r="N454" s="790"/>
    </row>
    <row r="455" spans="1:14" ht="12.75" customHeight="1">
      <c r="A455" s="783"/>
      <c r="B455" s="780" t="s">
        <v>507</v>
      </c>
      <c r="C455" s="780" t="s">
        <v>546</v>
      </c>
      <c r="D455" s="780" t="s">
        <v>505</v>
      </c>
      <c r="E455" s="780" t="s">
        <v>50</v>
      </c>
      <c r="F455" s="780" t="s">
        <v>545</v>
      </c>
      <c r="G455" s="780" t="s">
        <v>544</v>
      </c>
      <c r="H455" s="778" t="s">
        <v>78</v>
      </c>
      <c r="I455" s="776" t="s">
        <v>284</v>
      </c>
      <c r="J455" s="776"/>
      <c r="K455" s="776" t="s">
        <v>504</v>
      </c>
      <c r="L455" s="778" t="s">
        <v>78</v>
      </c>
      <c r="M455" s="776" t="s">
        <v>284</v>
      </c>
      <c r="N455" s="791" t="s">
        <v>504</v>
      </c>
    </row>
    <row r="456" spans="1:14" ht="26.25" thickBot="1">
      <c r="A456" s="784"/>
      <c r="B456" s="781"/>
      <c r="C456" s="781"/>
      <c r="D456" s="781"/>
      <c r="E456" s="781"/>
      <c r="F456" s="781"/>
      <c r="G456" s="781"/>
      <c r="H456" s="779"/>
      <c r="I456" s="164" t="s">
        <v>76</v>
      </c>
      <c r="J456" s="164" t="s">
        <v>543</v>
      </c>
      <c r="K456" s="777"/>
      <c r="L456" s="779"/>
      <c r="M456" s="777"/>
      <c r="N456" s="792"/>
    </row>
    <row r="457" spans="1:14">
      <c r="A457" s="664" t="s">
        <v>35</v>
      </c>
      <c r="B457" s="641">
        <v>1</v>
      </c>
      <c r="C457" s="641">
        <v>1</v>
      </c>
      <c r="D457" s="641">
        <v>3</v>
      </c>
      <c r="E457" s="641">
        <v>51</v>
      </c>
      <c r="F457" s="641">
        <v>36</v>
      </c>
      <c r="G457" s="641">
        <v>15</v>
      </c>
      <c r="H457" s="641">
        <v>17</v>
      </c>
      <c r="I457" s="692">
        <v>14.8</v>
      </c>
      <c r="J457" s="692">
        <v>1.34</v>
      </c>
      <c r="K457" s="692">
        <v>49.61</v>
      </c>
      <c r="L457" s="641">
        <v>93</v>
      </c>
      <c r="M457" s="662">
        <v>80.75</v>
      </c>
      <c r="N457" s="691">
        <v>46.07</v>
      </c>
    </row>
    <row r="458" spans="1:14">
      <c r="A458" s="150" t="s">
        <v>48</v>
      </c>
      <c r="B458" s="169">
        <v>0</v>
      </c>
      <c r="C458" s="169">
        <v>0</v>
      </c>
      <c r="D458" s="169">
        <v>0</v>
      </c>
      <c r="E458" s="169">
        <v>0</v>
      </c>
      <c r="F458" s="169">
        <v>0</v>
      </c>
      <c r="G458" s="169">
        <v>0</v>
      </c>
      <c r="H458" s="169">
        <v>0</v>
      </c>
      <c r="I458" s="170">
        <v>0</v>
      </c>
      <c r="J458" s="170">
        <v>0</v>
      </c>
      <c r="K458" s="170">
        <v>0</v>
      </c>
      <c r="L458" s="169">
        <v>0</v>
      </c>
      <c r="M458" s="148">
        <v>0</v>
      </c>
      <c r="N458" s="168">
        <v>0</v>
      </c>
    </row>
    <row r="459" spans="1:14">
      <c r="A459" s="660" t="s">
        <v>47</v>
      </c>
      <c r="B459" s="642">
        <v>0</v>
      </c>
      <c r="C459" s="642">
        <v>0</v>
      </c>
      <c r="D459" s="642">
        <v>0</v>
      </c>
      <c r="E459" s="642">
        <v>0</v>
      </c>
      <c r="F459" s="642">
        <v>0</v>
      </c>
      <c r="G459" s="642">
        <v>0</v>
      </c>
      <c r="H459" s="642">
        <v>0</v>
      </c>
      <c r="I459" s="690">
        <v>0</v>
      </c>
      <c r="J459" s="690">
        <v>0</v>
      </c>
      <c r="K459" s="690">
        <v>0</v>
      </c>
      <c r="L459" s="642">
        <v>0</v>
      </c>
      <c r="M459" s="658">
        <v>0</v>
      </c>
      <c r="N459" s="689">
        <v>0</v>
      </c>
    </row>
    <row r="460" spans="1:14">
      <c r="A460" s="150" t="s">
        <v>46</v>
      </c>
      <c r="B460" s="169">
        <v>0</v>
      </c>
      <c r="C460" s="169">
        <v>0</v>
      </c>
      <c r="D460" s="169">
        <v>0</v>
      </c>
      <c r="E460" s="169">
        <v>0</v>
      </c>
      <c r="F460" s="169">
        <v>0</v>
      </c>
      <c r="G460" s="169">
        <v>0</v>
      </c>
      <c r="H460" s="169">
        <v>0</v>
      </c>
      <c r="I460" s="170">
        <v>0</v>
      </c>
      <c r="J460" s="170">
        <v>0</v>
      </c>
      <c r="K460" s="170">
        <v>0</v>
      </c>
      <c r="L460" s="169">
        <v>0</v>
      </c>
      <c r="M460" s="148">
        <v>0</v>
      </c>
      <c r="N460" s="168">
        <v>0</v>
      </c>
    </row>
    <row r="461" spans="1:14">
      <c r="A461" s="660" t="s">
        <v>45</v>
      </c>
      <c r="B461" s="642">
        <v>0</v>
      </c>
      <c r="C461" s="642">
        <v>0</v>
      </c>
      <c r="D461" s="642">
        <v>0</v>
      </c>
      <c r="E461" s="642">
        <v>0</v>
      </c>
      <c r="F461" s="642">
        <v>0</v>
      </c>
      <c r="G461" s="642">
        <v>0</v>
      </c>
      <c r="H461" s="642">
        <v>0</v>
      </c>
      <c r="I461" s="690">
        <v>0</v>
      </c>
      <c r="J461" s="690">
        <v>0</v>
      </c>
      <c r="K461" s="690">
        <v>0</v>
      </c>
      <c r="L461" s="642">
        <v>0</v>
      </c>
      <c r="M461" s="658">
        <v>0</v>
      </c>
      <c r="N461" s="689">
        <v>0</v>
      </c>
    </row>
    <row r="462" spans="1:14">
      <c r="A462" s="150" t="s">
        <v>44</v>
      </c>
      <c r="B462" s="169">
        <v>0</v>
      </c>
      <c r="C462" s="169">
        <v>0</v>
      </c>
      <c r="D462" s="169">
        <v>0</v>
      </c>
      <c r="E462" s="169">
        <v>0</v>
      </c>
      <c r="F462" s="169">
        <v>0</v>
      </c>
      <c r="G462" s="169">
        <v>0</v>
      </c>
      <c r="H462" s="169">
        <v>0</v>
      </c>
      <c r="I462" s="170">
        <v>0</v>
      </c>
      <c r="J462" s="170">
        <v>0</v>
      </c>
      <c r="K462" s="170">
        <v>0</v>
      </c>
      <c r="L462" s="169">
        <v>0</v>
      </c>
      <c r="M462" s="148">
        <v>0</v>
      </c>
      <c r="N462" s="168">
        <v>0</v>
      </c>
    </row>
    <row r="463" spans="1:14">
      <c r="A463" s="660" t="s">
        <v>43</v>
      </c>
      <c r="B463" s="642">
        <v>0</v>
      </c>
      <c r="C463" s="642">
        <v>0</v>
      </c>
      <c r="D463" s="642">
        <v>0</v>
      </c>
      <c r="E463" s="642">
        <v>0</v>
      </c>
      <c r="F463" s="642">
        <v>0</v>
      </c>
      <c r="G463" s="642">
        <v>0</v>
      </c>
      <c r="H463" s="642">
        <v>0</v>
      </c>
      <c r="I463" s="690">
        <v>0</v>
      </c>
      <c r="J463" s="690">
        <v>0</v>
      </c>
      <c r="K463" s="690">
        <v>0</v>
      </c>
      <c r="L463" s="642">
        <v>0</v>
      </c>
      <c r="M463" s="658">
        <v>0</v>
      </c>
      <c r="N463" s="689">
        <v>0</v>
      </c>
    </row>
    <row r="464" spans="1:14">
      <c r="A464" s="150" t="s">
        <v>42</v>
      </c>
      <c r="B464" s="169">
        <v>0</v>
      </c>
      <c r="C464" s="169">
        <v>0</v>
      </c>
      <c r="D464" s="169">
        <v>0</v>
      </c>
      <c r="E464" s="169">
        <v>0</v>
      </c>
      <c r="F464" s="169">
        <v>0</v>
      </c>
      <c r="G464" s="169">
        <v>0</v>
      </c>
      <c r="H464" s="169">
        <v>0</v>
      </c>
      <c r="I464" s="170">
        <v>0</v>
      </c>
      <c r="J464" s="170">
        <v>0</v>
      </c>
      <c r="K464" s="170">
        <v>0</v>
      </c>
      <c r="L464" s="169">
        <v>0</v>
      </c>
      <c r="M464" s="148">
        <v>0</v>
      </c>
      <c r="N464" s="168">
        <v>0</v>
      </c>
    </row>
    <row r="465" spans="1:14">
      <c r="A465" s="660" t="s">
        <v>41</v>
      </c>
      <c r="B465" s="642">
        <v>0</v>
      </c>
      <c r="C465" s="642">
        <v>0</v>
      </c>
      <c r="D465" s="642">
        <v>0</v>
      </c>
      <c r="E465" s="642">
        <v>0</v>
      </c>
      <c r="F465" s="642">
        <v>0</v>
      </c>
      <c r="G465" s="642">
        <v>0</v>
      </c>
      <c r="H465" s="642">
        <v>0</v>
      </c>
      <c r="I465" s="690">
        <v>0</v>
      </c>
      <c r="J465" s="690">
        <v>0</v>
      </c>
      <c r="K465" s="690">
        <v>0</v>
      </c>
      <c r="L465" s="642">
        <v>0</v>
      </c>
      <c r="M465" s="658">
        <v>0</v>
      </c>
      <c r="N465" s="689">
        <v>0</v>
      </c>
    </row>
    <row r="466" spans="1:14">
      <c r="A466" s="150" t="s">
        <v>40</v>
      </c>
      <c r="B466" s="169">
        <v>0</v>
      </c>
      <c r="C466" s="169">
        <v>0</v>
      </c>
      <c r="D466" s="169">
        <v>0</v>
      </c>
      <c r="E466" s="169">
        <v>0</v>
      </c>
      <c r="F466" s="169">
        <v>0</v>
      </c>
      <c r="G466" s="169">
        <v>0</v>
      </c>
      <c r="H466" s="169">
        <v>0</v>
      </c>
      <c r="I466" s="170">
        <v>0</v>
      </c>
      <c r="J466" s="170">
        <v>0</v>
      </c>
      <c r="K466" s="170">
        <v>0</v>
      </c>
      <c r="L466" s="169">
        <v>0</v>
      </c>
      <c r="M466" s="148">
        <v>0</v>
      </c>
      <c r="N466" s="168">
        <v>0</v>
      </c>
    </row>
    <row r="467" spans="1:14">
      <c r="A467" s="660" t="s">
        <v>39</v>
      </c>
      <c r="B467" s="642">
        <v>0</v>
      </c>
      <c r="C467" s="642">
        <v>0</v>
      </c>
      <c r="D467" s="642">
        <v>0</v>
      </c>
      <c r="E467" s="642">
        <v>0</v>
      </c>
      <c r="F467" s="642">
        <v>0</v>
      </c>
      <c r="G467" s="642">
        <v>0</v>
      </c>
      <c r="H467" s="642">
        <v>0</v>
      </c>
      <c r="I467" s="690">
        <v>0</v>
      </c>
      <c r="J467" s="690">
        <v>0</v>
      </c>
      <c r="K467" s="690">
        <v>0</v>
      </c>
      <c r="L467" s="642">
        <v>0</v>
      </c>
      <c r="M467" s="658">
        <v>0</v>
      </c>
      <c r="N467" s="689">
        <v>0</v>
      </c>
    </row>
    <row r="468" spans="1:14">
      <c r="A468" s="150" t="s">
        <v>38</v>
      </c>
      <c r="B468" s="169">
        <v>0</v>
      </c>
      <c r="C468" s="169">
        <v>0</v>
      </c>
      <c r="D468" s="169">
        <v>0</v>
      </c>
      <c r="E468" s="169">
        <v>0</v>
      </c>
      <c r="F468" s="169">
        <v>0</v>
      </c>
      <c r="G468" s="169">
        <v>0</v>
      </c>
      <c r="H468" s="169">
        <v>0</v>
      </c>
      <c r="I468" s="170">
        <v>0</v>
      </c>
      <c r="J468" s="170">
        <v>0</v>
      </c>
      <c r="K468" s="170">
        <v>0</v>
      </c>
      <c r="L468" s="169">
        <v>0</v>
      </c>
      <c r="M468" s="148">
        <v>0</v>
      </c>
      <c r="N468" s="168">
        <v>0</v>
      </c>
    </row>
    <row r="469" spans="1:14">
      <c r="A469" s="660" t="s">
        <v>36</v>
      </c>
      <c r="B469" s="642">
        <v>1</v>
      </c>
      <c r="C469" s="642">
        <v>1</v>
      </c>
      <c r="D469" s="642">
        <v>3</v>
      </c>
      <c r="E469" s="642">
        <v>30</v>
      </c>
      <c r="F469" s="642">
        <v>24</v>
      </c>
      <c r="G469" s="642">
        <v>6</v>
      </c>
      <c r="H469" s="642">
        <v>18</v>
      </c>
      <c r="I469" s="690">
        <v>15.35</v>
      </c>
      <c r="J469" s="690">
        <v>0.3</v>
      </c>
      <c r="K469" s="690">
        <v>40.96</v>
      </c>
      <c r="L469" s="642">
        <v>59</v>
      </c>
      <c r="M469" s="658">
        <v>51.75</v>
      </c>
      <c r="N469" s="689">
        <v>46.14</v>
      </c>
    </row>
    <row r="470" spans="1:14">
      <c r="A470" s="150" t="s">
        <v>37</v>
      </c>
      <c r="B470" s="169">
        <v>0</v>
      </c>
      <c r="C470" s="169">
        <v>0</v>
      </c>
      <c r="D470" s="169">
        <v>0</v>
      </c>
      <c r="E470" s="169">
        <v>0</v>
      </c>
      <c r="F470" s="169">
        <v>0</v>
      </c>
      <c r="G470" s="169">
        <v>0</v>
      </c>
      <c r="H470" s="169">
        <v>0</v>
      </c>
      <c r="I470" s="170">
        <v>0</v>
      </c>
      <c r="J470" s="170">
        <v>0</v>
      </c>
      <c r="K470" s="170">
        <v>0</v>
      </c>
      <c r="L470" s="169">
        <v>0</v>
      </c>
      <c r="M470" s="148">
        <v>0</v>
      </c>
      <c r="N470" s="168">
        <v>0</v>
      </c>
    </row>
    <row r="471" spans="1:14" ht="13.5" thickBot="1">
      <c r="A471" s="146" t="s">
        <v>50</v>
      </c>
      <c r="B471" s="166">
        <v>2</v>
      </c>
      <c r="C471" s="166">
        <v>2</v>
      </c>
      <c r="D471" s="166">
        <v>6</v>
      </c>
      <c r="E471" s="166">
        <v>81</v>
      </c>
      <c r="F471" s="166">
        <v>60</v>
      </c>
      <c r="G471" s="166">
        <v>21</v>
      </c>
      <c r="H471" s="166">
        <v>35</v>
      </c>
      <c r="I471" s="167">
        <v>30.15</v>
      </c>
      <c r="J471" s="167">
        <v>1.64</v>
      </c>
      <c r="K471" s="167">
        <v>45.21</v>
      </c>
      <c r="L471" s="166">
        <v>152</v>
      </c>
      <c r="M471" s="144">
        <v>132.5</v>
      </c>
      <c r="N471" s="165">
        <v>46.1</v>
      </c>
    </row>
    <row r="473" spans="1:14" ht="15.75" thickBot="1">
      <c r="A473" s="612" t="s">
        <v>561</v>
      </c>
      <c r="B473" s="666"/>
      <c r="C473" s="613"/>
      <c r="D473" s="613"/>
      <c r="E473" s="613"/>
      <c r="F473" s="613"/>
      <c r="G473" s="613"/>
      <c r="H473" s="613"/>
      <c r="I473" s="613"/>
      <c r="J473" s="613"/>
      <c r="K473" s="613"/>
      <c r="L473" s="665"/>
      <c r="M473" s="613"/>
      <c r="N473" s="679"/>
    </row>
    <row r="474" spans="1:14" ht="12.75" customHeight="1">
      <c r="A474" s="782" t="s">
        <v>49</v>
      </c>
      <c r="B474" s="786" t="s">
        <v>548</v>
      </c>
      <c r="C474" s="786"/>
      <c r="D474" s="786"/>
      <c r="E474" s="786" t="s">
        <v>277</v>
      </c>
      <c r="F474" s="786"/>
      <c r="G474" s="786"/>
      <c r="H474" s="786" t="s">
        <v>547</v>
      </c>
      <c r="I474" s="786"/>
      <c r="J474" s="786"/>
      <c r="K474" s="786"/>
      <c r="L474" s="786"/>
      <c r="M474" s="786"/>
      <c r="N474" s="789"/>
    </row>
    <row r="475" spans="1:14" ht="12.75" customHeight="1">
      <c r="A475" s="783"/>
      <c r="B475" s="787"/>
      <c r="C475" s="787"/>
      <c r="D475" s="787"/>
      <c r="E475" s="787"/>
      <c r="F475" s="787"/>
      <c r="G475" s="787"/>
      <c r="H475" s="780" t="s">
        <v>287</v>
      </c>
      <c r="I475" s="780"/>
      <c r="J475" s="780"/>
      <c r="K475" s="780"/>
      <c r="L475" s="780" t="s">
        <v>508</v>
      </c>
      <c r="M475" s="780"/>
      <c r="N475" s="790"/>
    </row>
    <row r="476" spans="1:14" ht="12.75" customHeight="1">
      <c r="A476" s="783"/>
      <c r="B476" s="780" t="s">
        <v>507</v>
      </c>
      <c r="C476" s="780" t="s">
        <v>546</v>
      </c>
      <c r="D476" s="780" t="s">
        <v>505</v>
      </c>
      <c r="E476" s="780" t="s">
        <v>50</v>
      </c>
      <c r="F476" s="780" t="s">
        <v>545</v>
      </c>
      <c r="G476" s="780" t="s">
        <v>544</v>
      </c>
      <c r="H476" s="778" t="s">
        <v>78</v>
      </c>
      <c r="I476" s="776" t="s">
        <v>284</v>
      </c>
      <c r="J476" s="776"/>
      <c r="K476" s="776" t="s">
        <v>504</v>
      </c>
      <c r="L476" s="778" t="s">
        <v>78</v>
      </c>
      <c r="M476" s="776" t="s">
        <v>284</v>
      </c>
      <c r="N476" s="791" t="s">
        <v>504</v>
      </c>
    </row>
    <row r="477" spans="1:14" ht="26.25" thickBot="1">
      <c r="A477" s="784"/>
      <c r="B477" s="781"/>
      <c r="C477" s="781"/>
      <c r="D477" s="781"/>
      <c r="E477" s="781"/>
      <c r="F477" s="781"/>
      <c r="G477" s="781"/>
      <c r="H477" s="779"/>
      <c r="I477" s="164" t="s">
        <v>76</v>
      </c>
      <c r="J477" s="164" t="s">
        <v>543</v>
      </c>
      <c r="K477" s="777"/>
      <c r="L477" s="779"/>
      <c r="M477" s="777"/>
      <c r="N477" s="792"/>
    </row>
    <row r="478" spans="1:14">
      <c r="A478" s="664" t="s">
        <v>35</v>
      </c>
      <c r="B478" s="641">
        <v>10</v>
      </c>
      <c r="C478" s="641">
        <v>10</v>
      </c>
      <c r="D478" s="641">
        <v>32</v>
      </c>
      <c r="E478" s="641">
        <v>944</v>
      </c>
      <c r="F478" s="641">
        <v>812</v>
      </c>
      <c r="G478" s="641">
        <v>132</v>
      </c>
      <c r="H478" s="641">
        <v>400</v>
      </c>
      <c r="I478" s="692">
        <v>285.56</v>
      </c>
      <c r="J478" s="692">
        <v>71.78</v>
      </c>
      <c r="K478" s="692">
        <v>42.64</v>
      </c>
      <c r="L478" s="641">
        <v>1394</v>
      </c>
      <c r="M478" s="662">
        <v>1230.7</v>
      </c>
      <c r="N478" s="691">
        <v>46.09</v>
      </c>
    </row>
    <row r="479" spans="1:14">
      <c r="A479" s="150" t="s">
        <v>48</v>
      </c>
      <c r="B479" s="169">
        <v>12</v>
      </c>
      <c r="C479" s="169">
        <v>12</v>
      </c>
      <c r="D479" s="169">
        <v>17</v>
      </c>
      <c r="E479" s="169">
        <v>476</v>
      </c>
      <c r="F479" s="169">
        <v>468</v>
      </c>
      <c r="G479" s="169">
        <v>8</v>
      </c>
      <c r="H479" s="169">
        <v>222</v>
      </c>
      <c r="I479" s="170">
        <v>142.66999999999999</v>
      </c>
      <c r="J479" s="170">
        <v>31.28</v>
      </c>
      <c r="K479" s="170">
        <v>40.49</v>
      </c>
      <c r="L479" s="169">
        <v>562</v>
      </c>
      <c r="M479" s="148">
        <v>462.87</v>
      </c>
      <c r="N479" s="168">
        <v>46.67</v>
      </c>
    </row>
    <row r="480" spans="1:14">
      <c r="A480" s="660" t="s">
        <v>47</v>
      </c>
      <c r="B480" s="642">
        <v>7</v>
      </c>
      <c r="C480" s="642">
        <v>7</v>
      </c>
      <c r="D480" s="642">
        <v>12</v>
      </c>
      <c r="E480" s="642">
        <v>295</v>
      </c>
      <c r="F480" s="642">
        <v>275</v>
      </c>
      <c r="G480" s="642">
        <v>20</v>
      </c>
      <c r="H480" s="642">
        <v>104</v>
      </c>
      <c r="I480" s="690">
        <v>69.67</v>
      </c>
      <c r="J480" s="690">
        <v>12.93</v>
      </c>
      <c r="K480" s="690">
        <v>41.36</v>
      </c>
      <c r="L480" s="642">
        <v>299</v>
      </c>
      <c r="M480" s="658">
        <v>273.77999999999997</v>
      </c>
      <c r="N480" s="689">
        <v>45.14</v>
      </c>
    </row>
    <row r="481" spans="1:14">
      <c r="A481" s="150" t="s">
        <v>46</v>
      </c>
      <c r="B481" s="169">
        <v>5</v>
      </c>
      <c r="C481" s="169">
        <v>5</v>
      </c>
      <c r="D481" s="169">
        <v>6</v>
      </c>
      <c r="E481" s="169">
        <v>248</v>
      </c>
      <c r="F481" s="169">
        <v>244</v>
      </c>
      <c r="G481" s="169">
        <v>4</v>
      </c>
      <c r="H481" s="169">
        <v>102</v>
      </c>
      <c r="I481" s="170">
        <v>70.739999999999995</v>
      </c>
      <c r="J481" s="170">
        <v>11.59</v>
      </c>
      <c r="K481" s="170">
        <v>41.47</v>
      </c>
      <c r="L481" s="169">
        <v>285</v>
      </c>
      <c r="M481" s="148">
        <v>217.47</v>
      </c>
      <c r="N481" s="168">
        <v>45.68</v>
      </c>
    </row>
    <row r="482" spans="1:14">
      <c r="A482" s="660" t="s">
        <v>45</v>
      </c>
      <c r="B482" s="642">
        <v>2</v>
      </c>
      <c r="C482" s="642">
        <v>3</v>
      </c>
      <c r="D482" s="642">
        <v>4</v>
      </c>
      <c r="E482" s="642">
        <v>103</v>
      </c>
      <c r="F482" s="642">
        <v>100</v>
      </c>
      <c r="G482" s="642">
        <v>3</v>
      </c>
      <c r="H482" s="642">
        <v>47</v>
      </c>
      <c r="I482" s="690">
        <v>26.95</v>
      </c>
      <c r="J482" s="690">
        <v>0.27</v>
      </c>
      <c r="K482" s="690">
        <v>43.38</v>
      </c>
      <c r="L482" s="642">
        <v>150</v>
      </c>
      <c r="M482" s="658">
        <v>126.55</v>
      </c>
      <c r="N482" s="689">
        <v>46.29</v>
      </c>
    </row>
    <row r="483" spans="1:14">
      <c r="A483" s="150" t="s">
        <v>44</v>
      </c>
      <c r="B483" s="169">
        <v>3</v>
      </c>
      <c r="C483" s="169">
        <v>8</v>
      </c>
      <c r="D483" s="169">
        <v>18</v>
      </c>
      <c r="E483" s="169">
        <v>383</v>
      </c>
      <c r="F483" s="169">
        <v>367</v>
      </c>
      <c r="G483" s="169">
        <v>16</v>
      </c>
      <c r="H483" s="169">
        <v>115</v>
      </c>
      <c r="I483" s="170">
        <v>85.63</v>
      </c>
      <c r="J483" s="170">
        <v>14.99</v>
      </c>
      <c r="K483" s="170">
        <v>42.38</v>
      </c>
      <c r="L483" s="169">
        <v>425</v>
      </c>
      <c r="M483" s="148">
        <v>372.08</v>
      </c>
      <c r="N483" s="168">
        <v>46.49</v>
      </c>
    </row>
    <row r="484" spans="1:14">
      <c r="A484" s="660" t="s">
        <v>43</v>
      </c>
      <c r="B484" s="642">
        <v>4</v>
      </c>
      <c r="C484" s="642">
        <v>4</v>
      </c>
      <c r="D484" s="642">
        <v>8</v>
      </c>
      <c r="E484" s="642">
        <v>172</v>
      </c>
      <c r="F484" s="642">
        <v>164</v>
      </c>
      <c r="G484" s="642">
        <v>8</v>
      </c>
      <c r="H484" s="642">
        <v>67</v>
      </c>
      <c r="I484" s="690">
        <v>46.93</v>
      </c>
      <c r="J484" s="690">
        <v>4.63</v>
      </c>
      <c r="K484" s="690">
        <v>40.5</v>
      </c>
      <c r="L484" s="642">
        <v>193</v>
      </c>
      <c r="M484" s="658">
        <v>165.37</v>
      </c>
      <c r="N484" s="689">
        <v>47.07</v>
      </c>
    </row>
    <row r="485" spans="1:14">
      <c r="A485" s="150" t="s">
        <v>42</v>
      </c>
      <c r="B485" s="169">
        <v>5</v>
      </c>
      <c r="C485" s="169">
        <v>5</v>
      </c>
      <c r="D485" s="169">
        <v>11</v>
      </c>
      <c r="E485" s="169">
        <v>250</v>
      </c>
      <c r="F485" s="169">
        <v>233</v>
      </c>
      <c r="G485" s="169">
        <v>17</v>
      </c>
      <c r="H485" s="169">
        <v>113</v>
      </c>
      <c r="I485" s="170">
        <v>79.17</v>
      </c>
      <c r="J485" s="170">
        <v>6.99</v>
      </c>
      <c r="K485" s="170">
        <v>42.94</v>
      </c>
      <c r="L485" s="169">
        <v>300</v>
      </c>
      <c r="M485" s="148">
        <v>262.74</v>
      </c>
      <c r="N485" s="168">
        <v>45.64</v>
      </c>
    </row>
    <row r="486" spans="1:14">
      <c r="A486" s="660" t="s">
        <v>41</v>
      </c>
      <c r="B486" s="642">
        <v>1</v>
      </c>
      <c r="C486" s="642">
        <v>5</v>
      </c>
      <c r="D486" s="642">
        <v>6</v>
      </c>
      <c r="E486" s="642">
        <v>215</v>
      </c>
      <c r="F486" s="642">
        <v>212</v>
      </c>
      <c r="G486" s="642">
        <v>3</v>
      </c>
      <c r="H486" s="642">
        <v>74</v>
      </c>
      <c r="I486" s="690">
        <v>52.93</v>
      </c>
      <c r="J486" s="690">
        <v>5.15</v>
      </c>
      <c r="K486" s="690">
        <v>39.56</v>
      </c>
      <c r="L486" s="642">
        <v>192</v>
      </c>
      <c r="M486" s="658">
        <v>164.43</v>
      </c>
      <c r="N486" s="689">
        <v>42.82</v>
      </c>
    </row>
    <row r="487" spans="1:14">
      <c r="A487" s="150" t="s">
        <v>40</v>
      </c>
      <c r="B487" s="169">
        <v>5</v>
      </c>
      <c r="C487" s="169">
        <v>5</v>
      </c>
      <c r="D487" s="169">
        <v>7</v>
      </c>
      <c r="E487" s="169">
        <v>212</v>
      </c>
      <c r="F487" s="169">
        <v>209</v>
      </c>
      <c r="G487" s="169">
        <v>3</v>
      </c>
      <c r="H487" s="169">
        <v>91</v>
      </c>
      <c r="I487" s="170">
        <v>59.27</v>
      </c>
      <c r="J487" s="170">
        <v>7.35</v>
      </c>
      <c r="K487" s="170">
        <v>39.4</v>
      </c>
      <c r="L487" s="169">
        <v>211</v>
      </c>
      <c r="M487" s="148">
        <v>184.66</v>
      </c>
      <c r="N487" s="168">
        <v>46.02</v>
      </c>
    </row>
    <row r="488" spans="1:14">
      <c r="A488" s="660" t="s">
        <v>39</v>
      </c>
      <c r="B488" s="642">
        <v>9</v>
      </c>
      <c r="C488" s="642">
        <v>9</v>
      </c>
      <c r="D488" s="642">
        <v>15</v>
      </c>
      <c r="E488" s="642">
        <v>430</v>
      </c>
      <c r="F488" s="642">
        <v>421</v>
      </c>
      <c r="G488" s="642">
        <v>9</v>
      </c>
      <c r="H488" s="642">
        <v>163</v>
      </c>
      <c r="I488" s="690">
        <v>116.56</v>
      </c>
      <c r="J488" s="690">
        <v>24.67</v>
      </c>
      <c r="K488" s="690">
        <v>39.5</v>
      </c>
      <c r="L488" s="642">
        <v>498</v>
      </c>
      <c r="M488" s="658">
        <v>438.39</v>
      </c>
      <c r="N488" s="689">
        <v>45.68</v>
      </c>
    </row>
    <row r="489" spans="1:14">
      <c r="A489" s="150" t="s">
        <v>38</v>
      </c>
      <c r="B489" s="169">
        <v>4</v>
      </c>
      <c r="C489" s="169">
        <v>4</v>
      </c>
      <c r="D489" s="169">
        <v>8</v>
      </c>
      <c r="E489" s="169">
        <v>235</v>
      </c>
      <c r="F489" s="169">
        <v>232</v>
      </c>
      <c r="G489" s="169">
        <v>3</v>
      </c>
      <c r="H489" s="169">
        <v>103</v>
      </c>
      <c r="I489" s="170">
        <v>70.900000000000006</v>
      </c>
      <c r="J489" s="170">
        <v>12.61</v>
      </c>
      <c r="K489" s="170">
        <v>40.909999999999997</v>
      </c>
      <c r="L489" s="169">
        <v>151</v>
      </c>
      <c r="M489" s="148">
        <v>120.3</v>
      </c>
      <c r="N489" s="168">
        <v>49.05</v>
      </c>
    </row>
    <row r="490" spans="1:14">
      <c r="A490" s="660" t="s">
        <v>36</v>
      </c>
      <c r="B490" s="642">
        <v>12</v>
      </c>
      <c r="C490" s="642">
        <v>12</v>
      </c>
      <c r="D490" s="642">
        <v>17</v>
      </c>
      <c r="E490" s="642">
        <v>463</v>
      </c>
      <c r="F490" s="642">
        <v>442</v>
      </c>
      <c r="G490" s="642">
        <v>21</v>
      </c>
      <c r="H490" s="642">
        <v>199</v>
      </c>
      <c r="I490" s="690">
        <v>137.72999999999999</v>
      </c>
      <c r="J490" s="690">
        <v>15.5</v>
      </c>
      <c r="K490" s="690">
        <v>39.18</v>
      </c>
      <c r="L490" s="642">
        <v>559</v>
      </c>
      <c r="M490" s="658">
        <v>501.95</v>
      </c>
      <c r="N490" s="689">
        <v>45.65</v>
      </c>
    </row>
    <row r="491" spans="1:14">
      <c r="A491" s="150" t="s">
        <v>37</v>
      </c>
      <c r="B491" s="169">
        <v>6</v>
      </c>
      <c r="C491" s="169">
        <v>6</v>
      </c>
      <c r="D491" s="169">
        <v>8</v>
      </c>
      <c r="E491" s="169">
        <v>226</v>
      </c>
      <c r="F491" s="169">
        <v>220</v>
      </c>
      <c r="G491" s="169">
        <v>6</v>
      </c>
      <c r="H491" s="169">
        <v>102</v>
      </c>
      <c r="I491" s="170">
        <v>68.83</v>
      </c>
      <c r="J491" s="170">
        <v>12.91</v>
      </c>
      <c r="K491" s="170">
        <v>40.93</v>
      </c>
      <c r="L491" s="169">
        <v>304</v>
      </c>
      <c r="M491" s="148">
        <v>267.3</v>
      </c>
      <c r="N491" s="168">
        <v>44.9</v>
      </c>
    </row>
    <row r="492" spans="1:14" ht="13.5" thickBot="1">
      <c r="A492" s="146" t="s">
        <v>50</v>
      </c>
      <c r="B492" s="166">
        <v>85</v>
      </c>
      <c r="C492" s="166">
        <v>95</v>
      </c>
      <c r="D492" s="166">
        <v>169</v>
      </c>
      <c r="E492" s="166">
        <v>4652</v>
      </c>
      <c r="F492" s="166">
        <v>4399</v>
      </c>
      <c r="G492" s="166">
        <v>253</v>
      </c>
      <c r="H492" s="166">
        <v>1850</v>
      </c>
      <c r="I492" s="167">
        <v>1313.54</v>
      </c>
      <c r="J492" s="167">
        <v>232.65</v>
      </c>
      <c r="K492" s="167">
        <v>41.12</v>
      </c>
      <c r="L492" s="166">
        <v>5506</v>
      </c>
      <c r="M492" s="144">
        <v>4788.59</v>
      </c>
      <c r="N492" s="165">
        <v>45.93</v>
      </c>
    </row>
    <row r="494" spans="1:14" ht="15.75" thickBot="1">
      <c r="A494" s="612" t="s">
        <v>560</v>
      </c>
      <c r="B494" s="666"/>
      <c r="C494" s="613"/>
      <c r="D494" s="613"/>
      <c r="E494" s="613"/>
      <c r="F494" s="613"/>
      <c r="G494" s="613"/>
      <c r="H494" s="613"/>
      <c r="I494" s="613"/>
      <c r="J494" s="613"/>
      <c r="K494" s="613"/>
      <c r="L494" s="665"/>
      <c r="M494" s="613"/>
      <c r="N494" s="679"/>
    </row>
    <row r="495" spans="1:14" ht="12.75" customHeight="1">
      <c r="A495" s="782" t="s">
        <v>49</v>
      </c>
      <c r="B495" s="786" t="s">
        <v>548</v>
      </c>
      <c r="C495" s="786"/>
      <c r="D495" s="786"/>
      <c r="E495" s="786" t="s">
        <v>277</v>
      </c>
      <c r="F495" s="786"/>
      <c r="G495" s="786"/>
      <c r="H495" s="786" t="s">
        <v>547</v>
      </c>
      <c r="I495" s="786"/>
      <c r="J495" s="786"/>
      <c r="K495" s="786"/>
      <c r="L495" s="786"/>
      <c r="M495" s="786"/>
      <c r="N495" s="789"/>
    </row>
    <row r="496" spans="1:14" ht="12.75" customHeight="1">
      <c r="A496" s="783"/>
      <c r="B496" s="787"/>
      <c r="C496" s="787"/>
      <c r="D496" s="787"/>
      <c r="E496" s="787"/>
      <c r="F496" s="787"/>
      <c r="G496" s="787"/>
      <c r="H496" s="780" t="s">
        <v>287</v>
      </c>
      <c r="I496" s="780"/>
      <c r="J496" s="780"/>
      <c r="K496" s="780"/>
      <c r="L496" s="780" t="s">
        <v>508</v>
      </c>
      <c r="M496" s="780"/>
      <c r="N496" s="790"/>
    </row>
    <row r="497" spans="1:14" ht="12.75" customHeight="1">
      <c r="A497" s="783"/>
      <c r="B497" s="780" t="s">
        <v>507</v>
      </c>
      <c r="C497" s="780" t="s">
        <v>546</v>
      </c>
      <c r="D497" s="780" t="s">
        <v>505</v>
      </c>
      <c r="E497" s="780" t="s">
        <v>50</v>
      </c>
      <c r="F497" s="780" t="s">
        <v>545</v>
      </c>
      <c r="G497" s="780" t="s">
        <v>544</v>
      </c>
      <c r="H497" s="778" t="s">
        <v>78</v>
      </c>
      <c r="I497" s="776" t="s">
        <v>284</v>
      </c>
      <c r="J497" s="776"/>
      <c r="K497" s="776" t="s">
        <v>504</v>
      </c>
      <c r="L497" s="778" t="s">
        <v>78</v>
      </c>
      <c r="M497" s="776" t="s">
        <v>284</v>
      </c>
      <c r="N497" s="791" t="s">
        <v>504</v>
      </c>
    </row>
    <row r="498" spans="1:14" ht="26.25" thickBot="1">
      <c r="A498" s="784"/>
      <c r="B498" s="781"/>
      <c r="C498" s="781"/>
      <c r="D498" s="781"/>
      <c r="E498" s="781"/>
      <c r="F498" s="781"/>
      <c r="G498" s="781"/>
      <c r="H498" s="779"/>
      <c r="I498" s="164" t="s">
        <v>76</v>
      </c>
      <c r="J498" s="164" t="s">
        <v>543</v>
      </c>
      <c r="K498" s="777"/>
      <c r="L498" s="779"/>
      <c r="M498" s="777"/>
      <c r="N498" s="792"/>
    </row>
    <row r="499" spans="1:14">
      <c r="A499" s="664" t="s">
        <v>35</v>
      </c>
      <c r="B499" s="641">
        <v>3</v>
      </c>
      <c r="C499" s="641">
        <v>3</v>
      </c>
      <c r="D499" s="641">
        <v>7</v>
      </c>
      <c r="E499" s="641">
        <v>74</v>
      </c>
      <c r="F499" s="641">
        <v>67</v>
      </c>
      <c r="G499" s="641">
        <v>7</v>
      </c>
      <c r="H499" s="641">
        <v>56</v>
      </c>
      <c r="I499" s="692">
        <v>29.76</v>
      </c>
      <c r="J499" s="692">
        <v>3.26</v>
      </c>
      <c r="K499" s="692">
        <v>42.94</v>
      </c>
      <c r="L499" s="641">
        <v>93</v>
      </c>
      <c r="M499" s="662">
        <v>85.24</v>
      </c>
      <c r="N499" s="691">
        <v>51.53</v>
      </c>
    </row>
    <row r="500" spans="1:14">
      <c r="A500" s="150" t="s">
        <v>48</v>
      </c>
      <c r="B500" s="169">
        <v>0</v>
      </c>
      <c r="C500" s="169">
        <v>0</v>
      </c>
      <c r="D500" s="169">
        <v>0</v>
      </c>
      <c r="E500" s="169">
        <v>0</v>
      </c>
      <c r="F500" s="169">
        <v>0</v>
      </c>
      <c r="G500" s="169">
        <v>0</v>
      </c>
      <c r="H500" s="169">
        <v>0</v>
      </c>
      <c r="I500" s="170">
        <v>0</v>
      </c>
      <c r="J500" s="170">
        <v>0</v>
      </c>
      <c r="K500" s="170">
        <v>0</v>
      </c>
      <c r="L500" s="169">
        <v>0</v>
      </c>
      <c r="M500" s="148">
        <v>0</v>
      </c>
      <c r="N500" s="168">
        <v>0</v>
      </c>
    </row>
    <row r="501" spans="1:14">
      <c r="A501" s="660" t="s">
        <v>47</v>
      </c>
      <c r="B501" s="642">
        <v>1</v>
      </c>
      <c r="C501" s="642">
        <v>1</v>
      </c>
      <c r="D501" s="642">
        <v>1</v>
      </c>
      <c r="E501" s="642">
        <v>4</v>
      </c>
      <c r="F501" s="642">
        <v>4</v>
      </c>
      <c r="G501" s="642">
        <v>0</v>
      </c>
      <c r="H501" s="642">
        <v>11</v>
      </c>
      <c r="I501" s="690">
        <v>6.13</v>
      </c>
      <c r="J501" s="690">
        <v>1.07</v>
      </c>
      <c r="K501" s="690">
        <v>46.65</v>
      </c>
      <c r="L501" s="642">
        <v>14</v>
      </c>
      <c r="M501" s="658">
        <v>10.4</v>
      </c>
      <c r="N501" s="689">
        <v>51.88</v>
      </c>
    </row>
    <row r="502" spans="1:14">
      <c r="A502" s="150" t="s">
        <v>46</v>
      </c>
      <c r="B502" s="169">
        <v>1</v>
      </c>
      <c r="C502" s="169">
        <v>1</v>
      </c>
      <c r="D502" s="169">
        <v>1</v>
      </c>
      <c r="E502" s="169">
        <v>13</v>
      </c>
      <c r="F502" s="169">
        <v>13</v>
      </c>
      <c r="G502" s="169">
        <v>0</v>
      </c>
      <c r="H502" s="169">
        <v>14</v>
      </c>
      <c r="I502" s="170">
        <v>9.01</v>
      </c>
      <c r="J502" s="170">
        <v>0</v>
      </c>
      <c r="K502" s="170">
        <v>33.42</v>
      </c>
      <c r="L502" s="169">
        <v>18</v>
      </c>
      <c r="M502" s="148">
        <v>12.13</v>
      </c>
      <c r="N502" s="168">
        <v>43.36</v>
      </c>
    </row>
    <row r="503" spans="1:14">
      <c r="A503" s="660" t="s">
        <v>45</v>
      </c>
      <c r="B503" s="642">
        <v>0</v>
      </c>
      <c r="C503" s="642">
        <v>0</v>
      </c>
      <c r="D503" s="642">
        <v>0</v>
      </c>
      <c r="E503" s="642">
        <v>0</v>
      </c>
      <c r="F503" s="642">
        <v>0</v>
      </c>
      <c r="G503" s="642">
        <v>0</v>
      </c>
      <c r="H503" s="642">
        <v>0</v>
      </c>
      <c r="I503" s="690">
        <v>0</v>
      </c>
      <c r="J503" s="690">
        <v>0</v>
      </c>
      <c r="K503" s="690">
        <v>0</v>
      </c>
      <c r="L503" s="642">
        <v>0</v>
      </c>
      <c r="M503" s="658">
        <v>0</v>
      </c>
      <c r="N503" s="689">
        <v>0</v>
      </c>
    </row>
    <row r="504" spans="1:14">
      <c r="A504" s="150" t="s">
        <v>44</v>
      </c>
      <c r="B504" s="169">
        <v>1</v>
      </c>
      <c r="C504" s="169">
        <v>1</v>
      </c>
      <c r="D504" s="169">
        <v>1</v>
      </c>
      <c r="E504" s="169">
        <v>13</v>
      </c>
      <c r="F504" s="169">
        <v>13</v>
      </c>
      <c r="G504" s="169">
        <v>0</v>
      </c>
      <c r="H504" s="169">
        <v>9</v>
      </c>
      <c r="I504" s="170">
        <v>6.43</v>
      </c>
      <c r="J504" s="170">
        <v>0</v>
      </c>
      <c r="K504" s="170">
        <v>36.03</v>
      </c>
      <c r="L504" s="169">
        <v>19</v>
      </c>
      <c r="M504" s="148">
        <v>18.75</v>
      </c>
      <c r="N504" s="168">
        <v>48.56</v>
      </c>
    </row>
    <row r="505" spans="1:14">
      <c r="A505" s="660" t="s">
        <v>43</v>
      </c>
      <c r="B505" s="642">
        <v>1</v>
      </c>
      <c r="C505" s="642">
        <v>1</v>
      </c>
      <c r="D505" s="642">
        <v>1</v>
      </c>
      <c r="E505" s="642">
        <v>8</v>
      </c>
      <c r="F505" s="642">
        <v>8</v>
      </c>
      <c r="G505" s="642">
        <v>0</v>
      </c>
      <c r="H505" s="642">
        <v>6</v>
      </c>
      <c r="I505" s="690">
        <v>3.98</v>
      </c>
      <c r="J505" s="690">
        <v>0</v>
      </c>
      <c r="K505" s="690">
        <v>39</v>
      </c>
      <c r="L505" s="642">
        <v>12</v>
      </c>
      <c r="M505" s="658">
        <v>9.6300000000000008</v>
      </c>
      <c r="N505" s="689">
        <v>54.87</v>
      </c>
    </row>
    <row r="506" spans="1:14">
      <c r="A506" s="150" t="s">
        <v>42</v>
      </c>
      <c r="B506" s="169">
        <v>0</v>
      </c>
      <c r="C506" s="169">
        <v>0</v>
      </c>
      <c r="D506" s="169">
        <v>0</v>
      </c>
      <c r="E506" s="169">
        <v>0</v>
      </c>
      <c r="F506" s="169">
        <v>0</v>
      </c>
      <c r="G506" s="169">
        <v>0</v>
      </c>
      <c r="H506" s="169">
        <v>0</v>
      </c>
      <c r="I506" s="170">
        <v>0</v>
      </c>
      <c r="J506" s="170">
        <v>0</v>
      </c>
      <c r="K506" s="170">
        <v>0</v>
      </c>
      <c r="L506" s="169">
        <v>0</v>
      </c>
      <c r="M506" s="148">
        <v>0</v>
      </c>
      <c r="N506" s="168">
        <v>0</v>
      </c>
    </row>
    <row r="507" spans="1:14">
      <c r="A507" s="660" t="s">
        <v>41</v>
      </c>
      <c r="B507" s="642">
        <v>0</v>
      </c>
      <c r="C507" s="642">
        <v>0</v>
      </c>
      <c r="D507" s="642">
        <v>0</v>
      </c>
      <c r="E507" s="642">
        <v>0</v>
      </c>
      <c r="F507" s="642">
        <v>0</v>
      </c>
      <c r="G507" s="642">
        <v>0</v>
      </c>
      <c r="H507" s="642">
        <v>0</v>
      </c>
      <c r="I507" s="690">
        <v>0</v>
      </c>
      <c r="J507" s="690">
        <v>0</v>
      </c>
      <c r="K507" s="690">
        <v>0</v>
      </c>
      <c r="L507" s="642">
        <v>0</v>
      </c>
      <c r="M507" s="658">
        <v>0</v>
      </c>
      <c r="N507" s="689">
        <v>0</v>
      </c>
    </row>
    <row r="508" spans="1:14">
      <c r="A508" s="150" t="s">
        <v>40</v>
      </c>
      <c r="B508" s="169">
        <v>0</v>
      </c>
      <c r="C508" s="169">
        <v>0</v>
      </c>
      <c r="D508" s="169">
        <v>0</v>
      </c>
      <c r="E508" s="169">
        <v>0</v>
      </c>
      <c r="F508" s="169">
        <v>0</v>
      </c>
      <c r="G508" s="169">
        <v>0</v>
      </c>
      <c r="H508" s="169">
        <v>0</v>
      </c>
      <c r="I508" s="170">
        <v>0</v>
      </c>
      <c r="J508" s="170">
        <v>0</v>
      </c>
      <c r="K508" s="170">
        <v>0</v>
      </c>
      <c r="L508" s="169">
        <v>0</v>
      </c>
      <c r="M508" s="148">
        <v>0</v>
      </c>
      <c r="N508" s="168">
        <v>0</v>
      </c>
    </row>
    <row r="509" spans="1:14">
      <c r="A509" s="660" t="s">
        <v>39</v>
      </c>
      <c r="B509" s="642">
        <v>1</v>
      </c>
      <c r="C509" s="642">
        <v>1</v>
      </c>
      <c r="D509" s="642">
        <v>1</v>
      </c>
      <c r="E509" s="642">
        <v>18</v>
      </c>
      <c r="F509" s="642">
        <v>18</v>
      </c>
      <c r="G509" s="642">
        <v>0</v>
      </c>
      <c r="H509" s="642">
        <v>14</v>
      </c>
      <c r="I509" s="690">
        <v>4.68</v>
      </c>
      <c r="J509" s="690">
        <v>0</v>
      </c>
      <c r="K509" s="690">
        <v>44.24</v>
      </c>
      <c r="L509" s="642">
        <v>13</v>
      </c>
      <c r="M509" s="658">
        <v>11</v>
      </c>
      <c r="N509" s="689">
        <v>44.36</v>
      </c>
    </row>
    <row r="510" spans="1:14">
      <c r="A510" s="150" t="s">
        <v>38</v>
      </c>
      <c r="B510" s="169">
        <v>1</v>
      </c>
      <c r="C510" s="169">
        <v>1</v>
      </c>
      <c r="D510" s="169">
        <v>1</v>
      </c>
      <c r="E510" s="169">
        <v>13</v>
      </c>
      <c r="F510" s="169">
        <v>13</v>
      </c>
      <c r="G510" s="169">
        <v>0</v>
      </c>
      <c r="H510" s="169">
        <v>10</v>
      </c>
      <c r="I510" s="170">
        <v>5.55</v>
      </c>
      <c r="J510" s="170">
        <v>0</v>
      </c>
      <c r="K510" s="170">
        <v>45.87</v>
      </c>
      <c r="L510" s="169">
        <v>11</v>
      </c>
      <c r="M510" s="148">
        <v>11</v>
      </c>
      <c r="N510" s="168">
        <v>50.55</v>
      </c>
    </row>
    <row r="511" spans="1:14">
      <c r="A511" s="660" t="s">
        <v>36</v>
      </c>
      <c r="B511" s="642">
        <v>1</v>
      </c>
      <c r="C511" s="642">
        <v>1</v>
      </c>
      <c r="D511" s="642">
        <v>1</v>
      </c>
      <c r="E511" s="642">
        <v>20</v>
      </c>
      <c r="F511" s="642">
        <v>20</v>
      </c>
      <c r="G511" s="642">
        <v>0</v>
      </c>
      <c r="H511" s="642">
        <v>18</v>
      </c>
      <c r="I511" s="690">
        <v>15.93</v>
      </c>
      <c r="J511" s="690">
        <v>0</v>
      </c>
      <c r="K511" s="690">
        <v>37.909999999999997</v>
      </c>
      <c r="L511" s="642">
        <v>31</v>
      </c>
      <c r="M511" s="658">
        <v>28.78</v>
      </c>
      <c r="N511" s="689">
        <v>48.94</v>
      </c>
    </row>
    <row r="512" spans="1:14">
      <c r="A512" s="150" t="s">
        <v>37</v>
      </c>
      <c r="B512" s="169">
        <v>0</v>
      </c>
      <c r="C512" s="169">
        <v>0</v>
      </c>
      <c r="D512" s="169">
        <v>0</v>
      </c>
      <c r="E512" s="169">
        <v>0</v>
      </c>
      <c r="F512" s="169">
        <v>0</v>
      </c>
      <c r="G512" s="169">
        <v>0</v>
      </c>
      <c r="H512" s="169">
        <v>0</v>
      </c>
      <c r="I512" s="170">
        <v>0</v>
      </c>
      <c r="J512" s="170">
        <v>0</v>
      </c>
      <c r="K512" s="170">
        <v>0</v>
      </c>
      <c r="L512" s="169">
        <v>0</v>
      </c>
      <c r="M512" s="148">
        <v>0</v>
      </c>
      <c r="N512" s="168">
        <v>0</v>
      </c>
    </row>
    <row r="513" spans="1:14" ht="13.5" thickBot="1">
      <c r="A513" s="146" t="s">
        <v>50</v>
      </c>
      <c r="B513" s="166">
        <v>10</v>
      </c>
      <c r="C513" s="166">
        <v>10</v>
      </c>
      <c r="D513" s="166">
        <v>14</v>
      </c>
      <c r="E513" s="166">
        <v>163</v>
      </c>
      <c r="F513" s="166">
        <v>156</v>
      </c>
      <c r="G513" s="166">
        <v>7</v>
      </c>
      <c r="H513" s="166">
        <v>137</v>
      </c>
      <c r="I513" s="167">
        <v>81.47</v>
      </c>
      <c r="J513" s="167">
        <v>4.33</v>
      </c>
      <c r="K513" s="167">
        <v>40.72</v>
      </c>
      <c r="L513" s="166">
        <v>211</v>
      </c>
      <c r="M513" s="144">
        <v>186.93</v>
      </c>
      <c r="N513" s="165">
        <v>50.01</v>
      </c>
    </row>
    <row r="515" spans="1:14" ht="15.75" thickBot="1">
      <c r="A515" s="612" t="s">
        <v>559</v>
      </c>
      <c r="B515" s="666"/>
      <c r="C515" s="613"/>
      <c r="D515" s="613"/>
      <c r="E515" s="613"/>
      <c r="F515" s="613"/>
      <c r="G515" s="613"/>
      <c r="H515" s="613"/>
      <c r="I515" s="613"/>
      <c r="J515" s="613"/>
      <c r="K515" s="613"/>
      <c r="L515" s="665"/>
      <c r="M515" s="613"/>
      <c r="N515" s="679"/>
    </row>
    <row r="516" spans="1:14" ht="12.75" customHeight="1">
      <c r="A516" s="782" t="s">
        <v>49</v>
      </c>
      <c r="B516" s="786" t="s">
        <v>548</v>
      </c>
      <c r="C516" s="786"/>
      <c r="D516" s="786"/>
      <c r="E516" s="786" t="s">
        <v>277</v>
      </c>
      <c r="F516" s="786"/>
      <c r="G516" s="786"/>
      <c r="H516" s="786" t="s">
        <v>547</v>
      </c>
      <c r="I516" s="786"/>
      <c r="J516" s="786"/>
      <c r="K516" s="786"/>
      <c r="L516" s="786"/>
      <c r="M516" s="786"/>
      <c r="N516" s="789"/>
    </row>
    <row r="517" spans="1:14" ht="12.75" customHeight="1">
      <c r="A517" s="783"/>
      <c r="B517" s="787"/>
      <c r="C517" s="787"/>
      <c r="D517" s="787"/>
      <c r="E517" s="787"/>
      <c r="F517" s="787"/>
      <c r="G517" s="787"/>
      <c r="H517" s="780" t="s">
        <v>287</v>
      </c>
      <c r="I517" s="780"/>
      <c r="J517" s="780"/>
      <c r="K517" s="780"/>
      <c r="L517" s="780" t="s">
        <v>508</v>
      </c>
      <c r="M517" s="780"/>
      <c r="N517" s="790"/>
    </row>
    <row r="518" spans="1:14" ht="12.75" customHeight="1">
      <c r="A518" s="783"/>
      <c r="B518" s="780" t="s">
        <v>507</v>
      </c>
      <c r="C518" s="780" t="s">
        <v>546</v>
      </c>
      <c r="D518" s="780" t="s">
        <v>505</v>
      </c>
      <c r="E518" s="780" t="s">
        <v>50</v>
      </c>
      <c r="F518" s="780" t="s">
        <v>545</v>
      </c>
      <c r="G518" s="780" t="s">
        <v>544</v>
      </c>
      <c r="H518" s="778" t="s">
        <v>78</v>
      </c>
      <c r="I518" s="776" t="s">
        <v>284</v>
      </c>
      <c r="J518" s="776"/>
      <c r="K518" s="776" t="s">
        <v>504</v>
      </c>
      <c r="L518" s="778" t="s">
        <v>78</v>
      </c>
      <c r="M518" s="776" t="s">
        <v>284</v>
      </c>
      <c r="N518" s="791" t="s">
        <v>504</v>
      </c>
    </row>
    <row r="519" spans="1:14" ht="26.25" thickBot="1">
      <c r="A519" s="784"/>
      <c r="B519" s="781"/>
      <c r="C519" s="781"/>
      <c r="D519" s="781"/>
      <c r="E519" s="781"/>
      <c r="F519" s="781"/>
      <c r="G519" s="781"/>
      <c r="H519" s="779"/>
      <c r="I519" s="164" t="s">
        <v>76</v>
      </c>
      <c r="J519" s="164" t="s">
        <v>543</v>
      </c>
      <c r="K519" s="777"/>
      <c r="L519" s="779"/>
      <c r="M519" s="777"/>
      <c r="N519" s="792"/>
    </row>
    <row r="520" spans="1:14">
      <c r="A520" s="664" t="s">
        <v>35</v>
      </c>
      <c r="B520" s="641">
        <v>9</v>
      </c>
      <c r="C520" s="641">
        <v>9</v>
      </c>
      <c r="D520" s="641">
        <v>25</v>
      </c>
      <c r="E520" s="641">
        <v>589</v>
      </c>
      <c r="F520" s="641">
        <v>529</v>
      </c>
      <c r="G520" s="641">
        <v>60</v>
      </c>
      <c r="H520" s="641">
        <v>264</v>
      </c>
      <c r="I520" s="692">
        <v>199.42</v>
      </c>
      <c r="J520" s="692">
        <v>54.46</v>
      </c>
      <c r="K520" s="692">
        <v>44.66</v>
      </c>
      <c r="L520" s="641">
        <v>614</v>
      </c>
      <c r="M520" s="662">
        <v>553.62</v>
      </c>
      <c r="N520" s="691">
        <v>43.96</v>
      </c>
    </row>
    <row r="521" spans="1:14">
      <c r="A521" s="150" t="s">
        <v>48</v>
      </c>
      <c r="B521" s="169">
        <v>9</v>
      </c>
      <c r="C521" s="169">
        <v>9</v>
      </c>
      <c r="D521" s="169">
        <v>13</v>
      </c>
      <c r="E521" s="169">
        <v>305</v>
      </c>
      <c r="F521" s="169">
        <v>289</v>
      </c>
      <c r="G521" s="169">
        <v>16</v>
      </c>
      <c r="H521" s="169">
        <v>144</v>
      </c>
      <c r="I521" s="170">
        <v>97.82</v>
      </c>
      <c r="J521" s="170">
        <v>7.64</v>
      </c>
      <c r="K521" s="170">
        <v>41.82</v>
      </c>
      <c r="L521" s="169">
        <v>361</v>
      </c>
      <c r="M521" s="148">
        <v>305.22000000000003</v>
      </c>
      <c r="N521" s="168">
        <v>43.73</v>
      </c>
    </row>
    <row r="522" spans="1:14">
      <c r="A522" s="660" t="s">
        <v>47</v>
      </c>
      <c r="B522" s="642">
        <v>5</v>
      </c>
      <c r="C522" s="642">
        <v>5</v>
      </c>
      <c r="D522" s="642">
        <v>7</v>
      </c>
      <c r="E522" s="642">
        <v>159</v>
      </c>
      <c r="F522" s="642">
        <v>142</v>
      </c>
      <c r="G522" s="642">
        <v>17</v>
      </c>
      <c r="H522" s="642">
        <v>72</v>
      </c>
      <c r="I522" s="690">
        <v>40.869999999999997</v>
      </c>
      <c r="J522" s="690">
        <v>9.73</v>
      </c>
      <c r="K522" s="690">
        <v>44.69</v>
      </c>
      <c r="L522" s="642">
        <v>194</v>
      </c>
      <c r="M522" s="658">
        <v>174.61</v>
      </c>
      <c r="N522" s="689">
        <v>43.55</v>
      </c>
    </row>
    <row r="523" spans="1:14">
      <c r="A523" s="150" t="s">
        <v>46</v>
      </c>
      <c r="B523" s="169">
        <v>3</v>
      </c>
      <c r="C523" s="169">
        <v>3</v>
      </c>
      <c r="D523" s="169">
        <v>4</v>
      </c>
      <c r="E523" s="169">
        <v>157</v>
      </c>
      <c r="F523" s="169">
        <v>149</v>
      </c>
      <c r="G523" s="169">
        <v>8</v>
      </c>
      <c r="H523" s="169">
        <v>48</v>
      </c>
      <c r="I523" s="170">
        <v>38.549999999999997</v>
      </c>
      <c r="J523" s="170">
        <v>3.95</v>
      </c>
      <c r="K523" s="170">
        <v>45.6</v>
      </c>
      <c r="L523" s="169">
        <v>137</v>
      </c>
      <c r="M523" s="148">
        <v>113.55</v>
      </c>
      <c r="N523" s="168">
        <v>45.41</v>
      </c>
    </row>
    <row r="524" spans="1:14">
      <c r="A524" s="660" t="s">
        <v>45</v>
      </c>
      <c r="B524" s="642">
        <v>2</v>
      </c>
      <c r="C524" s="642">
        <v>2</v>
      </c>
      <c r="D524" s="642">
        <v>3</v>
      </c>
      <c r="E524" s="642">
        <v>49</v>
      </c>
      <c r="F524" s="642">
        <v>46</v>
      </c>
      <c r="G524" s="642">
        <v>3</v>
      </c>
      <c r="H524" s="642">
        <v>27</v>
      </c>
      <c r="I524" s="690">
        <v>18.2</v>
      </c>
      <c r="J524" s="690">
        <v>0</v>
      </c>
      <c r="K524" s="690">
        <v>42.48</v>
      </c>
      <c r="L524" s="642">
        <v>57</v>
      </c>
      <c r="M524" s="658">
        <v>44.75</v>
      </c>
      <c r="N524" s="689">
        <v>42.22</v>
      </c>
    </row>
    <row r="525" spans="1:14">
      <c r="A525" s="150" t="s">
        <v>44</v>
      </c>
      <c r="B525" s="169">
        <v>2</v>
      </c>
      <c r="C525" s="169">
        <v>6</v>
      </c>
      <c r="D525" s="169">
        <v>8</v>
      </c>
      <c r="E525" s="169">
        <v>179</v>
      </c>
      <c r="F525" s="169">
        <v>173</v>
      </c>
      <c r="G525" s="169">
        <v>6</v>
      </c>
      <c r="H525" s="169">
        <v>66</v>
      </c>
      <c r="I525" s="170">
        <v>48.2</v>
      </c>
      <c r="J525" s="170">
        <v>5.77</v>
      </c>
      <c r="K525" s="170">
        <v>44.41</v>
      </c>
      <c r="L525" s="169">
        <v>199</v>
      </c>
      <c r="M525" s="148">
        <v>186.53</v>
      </c>
      <c r="N525" s="168">
        <v>44.31</v>
      </c>
    </row>
    <row r="526" spans="1:14">
      <c r="A526" s="660" t="s">
        <v>43</v>
      </c>
      <c r="B526" s="642">
        <v>4</v>
      </c>
      <c r="C526" s="642">
        <v>5</v>
      </c>
      <c r="D526" s="642">
        <v>8</v>
      </c>
      <c r="E526" s="642">
        <v>151</v>
      </c>
      <c r="F526" s="642">
        <v>139</v>
      </c>
      <c r="G526" s="642">
        <v>12</v>
      </c>
      <c r="H526" s="642">
        <v>57</v>
      </c>
      <c r="I526" s="690">
        <v>45.04</v>
      </c>
      <c r="J526" s="690">
        <v>2.59</v>
      </c>
      <c r="K526" s="690">
        <v>42.89</v>
      </c>
      <c r="L526" s="642">
        <v>135</v>
      </c>
      <c r="M526" s="658">
        <v>118.13</v>
      </c>
      <c r="N526" s="689">
        <v>44.25</v>
      </c>
    </row>
    <row r="527" spans="1:14">
      <c r="A527" s="150" t="s">
        <v>42</v>
      </c>
      <c r="B527" s="169">
        <v>4</v>
      </c>
      <c r="C527" s="169">
        <v>4</v>
      </c>
      <c r="D527" s="169">
        <v>8</v>
      </c>
      <c r="E527" s="169">
        <v>184</v>
      </c>
      <c r="F527" s="169">
        <v>180</v>
      </c>
      <c r="G527" s="169">
        <v>4</v>
      </c>
      <c r="H527" s="169">
        <v>67</v>
      </c>
      <c r="I527" s="170">
        <v>50.63</v>
      </c>
      <c r="J527" s="170">
        <v>0.94</v>
      </c>
      <c r="K527" s="170">
        <v>44.23</v>
      </c>
      <c r="L527" s="169">
        <v>197</v>
      </c>
      <c r="M527" s="148">
        <v>174.28</v>
      </c>
      <c r="N527" s="168">
        <v>42.56</v>
      </c>
    </row>
    <row r="528" spans="1:14">
      <c r="A528" s="660" t="s">
        <v>41</v>
      </c>
      <c r="B528" s="642">
        <v>1</v>
      </c>
      <c r="C528" s="642">
        <v>2</v>
      </c>
      <c r="D528" s="642">
        <v>2</v>
      </c>
      <c r="E528" s="642">
        <v>74</v>
      </c>
      <c r="F528" s="642">
        <v>74</v>
      </c>
      <c r="G528" s="642">
        <v>0</v>
      </c>
      <c r="H528" s="642">
        <v>28</v>
      </c>
      <c r="I528" s="690">
        <v>23.8</v>
      </c>
      <c r="J528" s="690">
        <v>1.36</v>
      </c>
      <c r="K528" s="690">
        <v>36.67</v>
      </c>
      <c r="L528" s="642">
        <v>64</v>
      </c>
      <c r="M528" s="658">
        <v>53.43</v>
      </c>
      <c r="N528" s="689">
        <v>42.89</v>
      </c>
    </row>
    <row r="529" spans="1:14">
      <c r="A529" s="150" t="s">
        <v>40</v>
      </c>
      <c r="B529" s="169">
        <v>6</v>
      </c>
      <c r="C529" s="169">
        <v>6</v>
      </c>
      <c r="D529" s="169">
        <v>8</v>
      </c>
      <c r="E529" s="169">
        <v>196</v>
      </c>
      <c r="F529" s="169">
        <v>186</v>
      </c>
      <c r="G529" s="169">
        <v>10</v>
      </c>
      <c r="H529" s="169">
        <v>76</v>
      </c>
      <c r="I529" s="170">
        <v>56.93</v>
      </c>
      <c r="J529" s="170">
        <v>8.86</v>
      </c>
      <c r="K529" s="170">
        <v>43.83</v>
      </c>
      <c r="L529" s="169">
        <v>187</v>
      </c>
      <c r="M529" s="148">
        <v>168.2</v>
      </c>
      <c r="N529" s="168">
        <v>44.76</v>
      </c>
    </row>
    <row r="530" spans="1:14">
      <c r="A530" s="660" t="s">
        <v>39</v>
      </c>
      <c r="B530" s="642">
        <v>8</v>
      </c>
      <c r="C530" s="642">
        <v>8</v>
      </c>
      <c r="D530" s="642">
        <v>13</v>
      </c>
      <c r="E530" s="642">
        <v>334</v>
      </c>
      <c r="F530" s="642">
        <v>312</v>
      </c>
      <c r="G530" s="642">
        <v>22</v>
      </c>
      <c r="H530" s="642">
        <v>136</v>
      </c>
      <c r="I530" s="690">
        <v>112.84</v>
      </c>
      <c r="J530" s="690">
        <v>23.66</v>
      </c>
      <c r="K530" s="690">
        <v>42.19</v>
      </c>
      <c r="L530" s="642">
        <v>323</v>
      </c>
      <c r="M530" s="658">
        <v>293.5</v>
      </c>
      <c r="N530" s="689">
        <v>41.08</v>
      </c>
    </row>
    <row r="531" spans="1:14">
      <c r="A531" s="150" t="s">
        <v>38</v>
      </c>
      <c r="B531" s="169">
        <v>3</v>
      </c>
      <c r="C531" s="169">
        <v>3</v>
      </c>
      <c r="D531" s="169">
        <v>6</v>
      </c>
      <c r="E531" s="169">
        <v>204</v>
      </c>
      <c r="F531" s="169">
        <v>198</v>
      </c>
      <c r="G531" s="169">
        <v>6</v>
      </c>
      <c r="H531" s="169">
        <v>78</v>
      </c>
      <c r="I531" s="170">
        <v>63.08</v>
      </c>
      <c r="J531" s="170">
        <v>8.23</v>
      </c>
      <c r="K531" s="170">
        <v>40.24</v>
      </c>
      <c r="L531" s="169">
        <v>83</v>
      </c>
      <c r="M531" s="148">
        <v>71.599999999999994</v>
      </c>
      <c r="N531" s="168">
        <v>47.52</v>
      </c>
    </row>
    <row r="532" spans="1:14">
      <c r="A532" s="660" t="s">
        <v>36</v>
      </c>
      <c r="B532" s="642">
        <v>9</v>
      </c>
      <c r="C532" s="642">
        <v>9</v>
      </c>
      <c r="D532" s="642">
        <v>12</v>
      </c>
      <c r="E532" s="642">
        <v>341</v>
      </c>
      <c r="F532" s="642">
        <v>320</v>
      </c>
      <c r="G532" s="642">
        <v>21</v>
      </c>
      <c r="H532" s="642">
        <v>136</v>
      </c>
      <c r="I532" s="690">
        <v>106.1</v>
      </c>
      <c r="J532" s="690">
        <v>15.03</v>
      </c>
      <c r="K532" s="690">
        <v>43.75</v>
      </c>
      <c r="L532" s="642">
        <v>340</v>
      </c>
      <c r="M532" s="658">
        <v>315.01</v>
      </c>
      <c r="N532" s="689">
        <v>45.3</v>
      </c>
    </row>
    <row r="533" spans="1:14">
      <c r="A533" s="150" t="s">
        <v>37</v>
      </c>
      <c r="B533" s="169">
        <v>5</v>
      </c>
      <c r="C533" s="169">
        <v>5</v>
      </c>
      <c r="D533" s="169">
        <v>6</v>
      </c>
      <c r="E533" s="169">
        <v>113</v>
      </c>
      <c r="F533" s="169">
        <v>110</v>
      </c>
      <c r="G533" s="169">
        <v>3</v>
      </c>
      <c r="H533" s="169">
        <v>53</v>
      </c>
      <c r="I533" s="170">
        <v>40.5</v>
      </c>
      <c r="J533" s="170">
        <v>8.4499999999999993</v>
      </c>
      <c r="K533" s="170">
        <v>42.68</v>
      </c>
      <c r="L533" s="169">
        <v>121</v>
      </c>
      <c r="M533" s="148">
        <v>103.12</v>
      </c>
      <c r="N533" s="168">
        <v>43.45</v>
      </c>
    </row>
    <row r="534" spans="1:14" ht="13.5" thickBot="1">
      <c r="A534" s="146" t="s">
        <v>50</v>
      </c>
      <c r="B534" s="166">
        <v>70</v>
      </c>
      <c r="C534" s="166">
        <v>76</v>
      </c>
      <c r="D534" s="166">
        <v>123</v>
      </c>
      <c r="E534" s="166">
        <v>3035</v>
      </c>
      <c r="F534" s="166">
        <v>2847</v>
      </c>
      <c r="G534" s="166">
        <v>188</v>
      </c>
      <c r="H534" s="166">
        <v>1233</v>
      </c>
      <c r="I534" s="167">
        <v>941.98</v>
      </c>
      <c r="J534" s="167">
        <v>150.66999999999999</v>
      </c>
      <c r="K534" s="167">
        <v>43.21</v>
      </c>
      <c r="L534" s="166">
        <v>3012</v>
      </c>
      <c r="M534" s="144">
        <v>2675.55</v>
      </c>
      <c r="N534" s="165">
        <v>43.83</v>
      </c>
    </row>
    <row r="536" spans="1:14" ht="15.75" thickBot="1">
      <c r="A536" s="612" t="s">
        <v>558</v>
      </c>
      <c r="B536" s="666"/>
      <c r="C536" s="613"/>
      <c r="D536" s="613"/>
      <c r="E536" s="613"/>
      <c r="F536" s="613"/>
      <c r="G536" s="613"/>
      <c r="H536" s="613"/>
      <c r="I536" s="613"/>
      <c r="J536" s="613"/>
      <c r="K536" s="613"/>
      <c r="L536" s="665"/>
      <c r="M536" s="613"/>
      <c r="N536" s="679"/>
    </row>
    <row r="537" spans="1:14" ht="12.75" customHeight="1">
      <c r="A537" s="782" t="s">
        <v>49</v>
      </c>
      <c r="B537" s="786" t="s">
        <v>548</v>
      </c>
      <c r="C537" s="786"/>
      <c r="D537" s="786"/>
      <c r="E537" s="786" t="s">
        <v>277</v>
      </c>
      <c r="F537" s="786"/>
      <c r="G537" s="786"/>
      <c r="H537" s="786" t="s">
        <v>547</v>
      </c>
      <c r="I537" s="786"/>
      <c r="J537" s="786"/>
      <c r="K537" s="786"/>
      <c r="L537" s="786"/>
      <c r="M537" s="786"/>
      <c r="N537" s="789"/>
    </row>
    <row r="538" spans="1:14" ht="12.75" customHeight="1">
      <c r="A538" s="783"/>
      <c r="B538" s="787"/>
      <c r="C538" s="787"/>
      <c r="D538" s="787"/>
      <c r="E538" s="787"/>
      <c r="F538" s="787"/>
      <c r="G538" s="787"/>
      <c r="H538" s="780" t="s">
        <v>287</v>
      </c>
      <c r="I538" s="780"/>
      <c r="J538" s="780"/>
      <c r="K538" s="780"/>
      <c r="L538" s="780" t="s">
        <v>508</v>
      </c>
      <c r="M538" s="780"/>
      <c r="N538" s="790"/>
    </row>
    <row r="539" spans="1:14" ht="12.75" customHeight="1">
      <c r="A539" s="783"/>
      <c r="B539" s="780" t="s">
        <v>507</v>
      </c>
      <c r="C539" s="780" t="s">
        <v>546</v>
      </c>
      <c r="D539" s="780" t="s">
        <v>505</v>
      </c>
      <c r="E539" s="780" t="s">
        <v>50</v>
      </c>
      <c r="F539" s="780" t="s">
        <v>545</v>
      </c>
      <c r="G539" s="780" t="s">
        <v>544</v>
      </c>
      <c r="H539" s="778" t="s">
        <v>78</v>
      </c>
      <c r="I539" s="776" t="s">
        <v>284</v>
      </c>
      <c r="J539" s="776"/>
      <c r="K539" s="776" t="s">
        <v>504</v>
      </c>
      <c r="L539" s="778" t="s">
        <v>78</v>
      </c>
      <c r="M539" s="776" t="s">
        <v>284</v>
      </c>
      <c r="N539" s="791" t="s">
        <v>504</v>
      </c>
    </row>
    <row r="540" spans="1:14" ht="26.25" thickBot="1">
      <c r="A540" s="784"/>
      <c r="B540" s="781"/>
      <c r="C540" s="781"/>
      <c r="D540" s="781"/>
      <c r="E540" s="781"/>
      <c r="F540" s="781"/>
      <c r="G540" s="781"/>
      <c r="H540" s="779"/>
      <c r="I540" s="164" t="s">
        <v>76</v>
      </c>
      <c r="J540" s="164" t="s">
        <v>543</v>
      </c>
      <c r="K540" s="777"/>
      <c r="L540" s="779"/>
      <c r="M540" s="777"/>
      <c r="N540" s="792"/>
    </row>
    <row r="541" spans="1:14">
      <c r="A541" s="664" t="s">
        <v>35</v>
      </c>
      <c r="B541" s="641">
        <v>0</v>
      </c>
      <c r="C541" s="641">
        <v>0</v>
      </c>
      <c r="D541" s="641">
        <v>0</v>
      </c>
      <c r="E541" s="641">
        <v>0</v>
      </c>
      <c r="F541" s="641">
        <v>0</v>
      </c>
      <c r="G541" s="641">
        <v>0</v>
      </c>
      <c r="H541" s="641">
        <v>0</v>
      </c>
      <c r="I541" s="692">
        <v>0</v>
      </c>
      <c r="J541" s="692">
        <v>0</v>
      </c>
      <c r="K541" s="692">
        <v>0</v>
      </c>
      <c r="L541" s="641">
        <v>0</v>
      </c>
      <c r="M541" s="662">
        <v>0</v>
      </c>
      <c r="N541" s="691">
        <v>0</v>
      </c>
    </row>
    <row r="542" spans="1:14">
      <c r="A542" s="150" t="s">
        <v>48</v>
      </c>
      <c r="B542" s="169">
        <v>0</v>
      </c>
      <c r="C542" s="169">
        <v>0</v>
      </c>
      <c r="D542" s="169">
        <v>0</v>
      </c>
      <c r="E542" s="169">
        <v>0</v>
      </c>
      <c r="F542" s="169">
        <v>0</v>
      </c>
      <c r="G542" s="169">
        <v>0</v>
      </c>
      <c r="H542" s="169">
        <v>0</v>
      </c>
      <c r="I542" s="170">
        <v>0</v>
      </c>
      <c r="J542" s="170">
        <v>0</v>
      </c>
      <c r="K542" s="170">
        <v>0</v>
      </c>
      <c r="L542" s="169">
        <v>0</v>
      </c>
      <c r="M542" s="148">
        <v>0</v>
      </c>
      <c r="N542" s="168">
        <v>0</v>
      </c>
    </row>
    <row r="543" spans="1:14">
      <c r="A543" s="660" t="s">
        <v>47</v>
      </c>
      <c r="B543" s="642">
        <v>0</v>
      </c>
      <c r="C543" s="642">
        <v>0</v>
      </c>
      <c r="D543" s="642">
        <v>0</v>
      </c>
      <c r="E543" s="642">
        <v>0</v>
      </c>
      <c r="F543" s="642">
        <v>0</v>
      </c>
      <c r="G543" s="642">
        <v>0</v>
      </c>
      <c r="H543" s="642">
        <v>0</v>
      </c>
      <c r="I543" s="690">
        <v>0</v>
      </c>
      <c r="J543" s="690">
        <v>0</v>
      </c>
      <c r="K543" s="690">
        <v>0</v>
      </c>
      <c r="L543" s="642">
        <v>0</v>
      </c>
      <c r="M543" s="658">
        <v>0</v>
      </c>
      <c r="N543" s="689">
        <v>0</v>
      </c>
    </row>
    <row r="544" spans="1:14">
      <c r="A544" s="150" t="s">
        <v>46</v>
      </c>
      <c r="B544" s="169">
        <v>0</v>
      </c>
      <c r="C544" s="169">
        <v>0</v>
      </c>
      <c r="D544" s="169">
        <v>0</v>
      </c>
      <c r="E544" s="169">
        <v>0</v>
      </c>
      <c r="F544" s="169">
        <v>0</v>
      </c>
      <c r="G544" s="169">
        <v>0</v>
      </c>
      <c r="H544" s="169">
        <v>0</v>
      </c>
      <c r="I544" s="170">
        <v>0</v>
      </c>
      <c r="J544" s="170">
        <v>0</v>
      </c>
      <c r="K544" s="170">
        <v>0</v>
      </c>
      <c r="L544" s="169">
        <v>0</v>
      </c>
      <c r="M544" s="148">
        <v>0</v>
      </c>
      <c r="N544" s="168">
        <v>0</v>
      </c>
    </row>
    <row r="545" spans="1:14">
      <c r="A545" s="660" t="s">
        <v>45</v>
      </c>
      <c r="B545" s="642">
        <v>0</v>
      </c>
      <c r="C545" s="642">
        <v>0</v>
      </c>
      <c r="D545" s="642">
        <v>0</v>
      </c>
      <c r="E545" s="642">
        <v>0</v>
      </c>
      <c r="F545" s="642">
        <v>0</v>
      </c>
      <c r="G545" s="642">
        <v>0</v>
      </c>
      <c r="H545" s="642">
        <v>0</v>
      </c>
      <c r="I545" s="690">
        <v>0</v>
      </c>
      <c r="J545" s="690">
        <v>0</v>
      </c>
      <c r="K545" s="690">
        <v>0</v>
      </c>
      <c r="L545" s="642">
        <v>0</v>
      </c>
      <c r="M545" s="658">
        <v>0</v>
      </c>
      <c r="N545" s="689">
        <v>0</v>
      </c>
    </row>
    <row r="546" spans="1:14">
      <c r="A546" s="150" t="s">
        <v>44</v>
      </c>
      <c r="B546" s="169">
        <v>1</v>
      </c>
      <c r="C546" s="169">
        <v>1</v>
      </c>
      <c r="D546" s="169">
        <v>1</v>
      </c>
      <c r="E546" s="169">
        <v>30</v>
      </c>
      <c r="F546" s="169">
        <v>30</v>
      </c>
      <c r="G546" s="169">
        <v>0</v>
      </c>
      <c r="H546" s="169">
        <v>7</v>
      </c>
      <c r="I546" s="170">
        <v>4.6500000000000004</v>
      </c>
      <c r="J546" s="170">
        <v>0.87</v>
      </c>
      <c r="K546" s="170">
        <v>43.7</v>
      </c>
      <c r="L546" s="169">
        <v>22</v>
      </c>
      <c r="M546" s="148">
        <v>21.1</v>
      </c>
      <c r="N546" s="168">
        <v>46.19</v>
      </c>
    </row>
    <row r="547" spans="1:14">
      <c r="A547" s="660" t="s">
        <v>43</v>
      </c>
      <c r="B547" s="642">
        <v>0</v>
      </c>
      <c r="C547" s="642">
        <v>0</v>
      </c>
      <c r="D547" s="642">
        <v>0</v>
      </c>
      <c r="E547" s="642">
        <v>0</v>
      </c>
      <c r="F547" s="642">
        <v>0</v>
      </c>
      <c r="G547" s="642">
        <v>0</v>
      </c>
      <c r="H547" s="642">
        <v>0</v>
      </c>
      <c r="I547" s="690">
        <v>0</v>
      </c>
      <c r="J547" s="690">
        <v>0</v>
      </c>
      <c r="K547" s="690">
        <v>0</v>
      </c>
      <c r="L547" s="642">
        <v>0</v>
      </c>
      <c r="M547" s="658">
        <v>0</v>
      </c>
      <c r="N547" s="689">
        <v>0</v>
      </c>
    </row>
    <row r="548" spans="1:14">
      <c r="A548" s="150" t="s">
        <v>42</v>
      </c>
      <c r="B548" s="169">
        <v>0</v>
      </c>
      <c r="C548" s="169">
        <v>0</v>
      </c>
      <c r="D548" s="169">
        <v>0</v>
      </c>
      <c r="E548" s="169">
        <v>0</v>
      </c>
      <c r="F548" s="169">
        <v>0</v>
      </c>
      <c r="G548" s="169">
        <v>0</v>
      </c>
      <c r="H548" s="169">
        <v>0</v>
      </c>
      <c r="I548" s="170">
        <v>0</v>
      </c>
      <c r="J548" s="170">
        <v>0</v>
      </c>
      <c r="K548" s="170">
        <v>0</v>
      </c>
      <c r="L548" s="169">
        <v>0</v>
      </c>
      <c r="M548" s="148">
        <v>0</v>
      </c>
      <c r="N548" s="168">
        <v>0</v>
      </c>
    </row>
    <row r="549" spans="1:14">
      <c r="A549" s="660" t="s">
        <v>41</v>
      </c>
      <c r="B549" s="642">
        <v>0</v>
      </c>
      <c r="C549" s="642">
        <v>0</v>
      </c>
      <c r="D549" s="642">
        <v>0</v>
      </c>
      <c r="E549" s="642">
        <v>0</v>
      </c>
      <c r="F549" s="642">
        <v>0</v>
      </c>
      <c r="G549" s="642">
        <v>0</v>
      </c>
      <c r="H549" s="642">
        <v>0</v>
      </c>
      <c r="I549" s="690">
        <v>0</v>
      </c>
      <c r="J549" s="690">
        <v>0</v>
      </c>
      <c r="K549" s="690">
        <v>0</v>
      </c>
      <c r="L549" s="642">
        <v>0</v>
      </c>
      <c r="M549" s="658">
        <v>0</v>
      </c>
      <c r="N549" s="689">
        <v>0</v>
      </c>
    </row>
    <row r="550" spans="1:14">
      <c r="A550" s="150" t="s">
        <v>40</v>
      </c>
      <c r="B550" s="169">
        <v>0</v>
      </c>
      <c r="C550" s="169">
        <v>0</v>
      </c>
      <c r="D550" s="169">
        <v>0</v>
      </c>
      <c r="E550" s="169">
        <v>0</v>
      </c>
      <c r="F550" s="169">
        <v>0</v>
      </c>
      <c r="G550" s="169">
        <v>0</v>
      </c>
      <c r="H550" s="169">
        <v>0</v>
      </c>
      <c r="I550" s="170">
        <v>0</v>
      </c>
      <c r="J550" s="170">
        <v>0</v>
      </c>
      <c r="K550" s="170">
        <v>0</v>
      </c>
      <c r="L550" s="169">
        <v>0</v>
      </c>
      <c r="M550" s="148">
        <v>0</v>
      </c>
      <c r="N550" s="168">
        <v>0</v>
      </c>
    </row>
    <row r="551" spans="1:14">
      <c r="A551" s="660" t="s">
        <v>39</v>
      </c>
      <c r="B551" s="642">
        <v>0</v>
      </c>
      <c r="C551" s="642">
        <v>0</v>
      </c>
      <c r="D551" s="642">
        <v>0</v>
      </c>
      <c r="E551" s="642">
        <v>0</v>
      </c>
      <c r="F551" s="642">
        <v>0</v>
      </c>
      <c r="G551" s="642">
        <v>0</v>
      </c>
      <c r="H551" s="642">
        <v>0</v>
      </c>
      <c r="I551" s="690">
        <v>0</v>
      </c>
      <c r="J551" s="690">
        <v>0</v>
      </c>
      <c r="K551" s="690">
        <v>0</v>
      </c>
      <c r="L551" s="642">
        <v>0</v>
      </c>
      <c r="M551" s="658">
        <v>0</v>
      </c>
      <c r="N551" s="689">
        <v>0</v>
      </c>
    </row>
    <row r="552" spans="1:14">
      <c r="A552" s="150" t="s">
        <v>38</v>
      </c>
      <c r="B552" s="169">
        <v>0</v>
      </c>
      <c r="C552" s="169">
        <v>0</v>
      </c>
      <c r="D552" s="169">
        <v>0</v>
      </c>
      <c r="E552" s="169">
        <v>0</v>
      </c>
      <c r="F552" s="169">
        <v>0</v>
      </c>
      <c r="G552" s="169">
        <v>0</v>
      </c>
      <c r="H552" s="169">
        <v>0</v>
      </c>
      <c r="I552" s="170">
        <v>0</v>
      </c>
      <c r="J552" s="170">
        <v>0</v>
      </c>
      <c r="K552" s="170">
        <v>0</v>
      </c>
      <c r="L552" s="169">
        <v>0</v>
      </c>
      <c r="M552" s="148">
        <v>0</v>
      </c>
      <c r="N552" s="168">
        <v>0</v>
      </c>
    </row>
    <row r="553" spans="1:14">
      <c r="A553" s="660" t="s">
        <v>36</v>
      </c>
      <c r="B553" s="642">
        <v>0</v>
      </c>
      <c r="C553" s="642">
        <v>0</v>
      </c>
      <c r="D553" s="642">
        <v>0</v>
      </c>
      <c r="E553" s="642">
        <v>0</v>
      </c>
      <c r="F553" s="642">
        <v>0</v>
      </c>
      <c r="G553" s="642">
        <v>0</v>
      </c>
      <c r="H553" s="642">
        <v>0</v>
      </c>
      <c r="I553" s="690">
        <v>0</v>
      </c>
      <c r="J553" s="690">
        <v>0</v>
      </c>
      <c r="K553" s="690">
        <v>0</v>
      </c>
      <c r="L553" s="642">
        <v>0</v>
      </c>
      <c r="M553" s="658">
        <v>0</v>
      </c>
      <c r="N553" s="689">
        <v>0</v>
      </c>
    </row>
    <row r="554" spans="1:14">
      <c r="A554" s="150" t="s">
        <v>37</v>
      </c>
      <c r="B554" s="169">
        <v>0</v>
      </c>
      <c r="C554" s="169">
        <v>0</v>
      </c>
      <c r="D554" s="169">
        <v>0</v>
      </c>
      <c r="E554" s="169">
        <v>0</v>
      </c>
      <c r="F554" s="169">
        <v>0</v>
      </c>
      <c r="G554" s="169">
        <v>0</v>
      </c>
      <c r="H554" s="169">
        <v>0</v>
      </c>
      <c r="I554" s="170">
        <v>0</v>
      </c>
      <c r="J554" s="170">
        <v>0</v>
      </c>
      <c r="K554" s="170">
        <v>0</v>
      </c>
      <c r="L554" s="169">
        <v>0</v>
      </c>
      <c r="M554" s="148">
        <v>0</v>
      </c>
      <c r="N554" s="168">
        <v>0</v>
      </c>
    </row>
    <row r="555" spans="1:14" ht="13.5" thickBot="1">
      <c r="A555" s="146" t="s">
        <v>50</v>
      </c>
      <c r="B555" s="166">
        <v>1</v>
      </c>
      <c r="C555" s="166">
        <v>1</v>
      </c>
      <c r="D555" s="166">
        <v>1</v>
      </c>
      <c r="E555" s="166">
        <v>30</v>
      </c>
      <c r="F555" s="166">
        <v>30</v>
      </c>
      <c r="G555" s="166">
        <v>0</v>
      </c>
      <c r="H555" s="166">
        <v>7</v>
      </c>
      <c r="I555" s="167">
        <v>4.6500000000000004</v>
      </c>
      <c r="J555" s="167">
        <v>0.87</v>
      </c>
      <c r="K555" s="167">
        <v>43.7</v>
      </c>
      <c r="L555" s="166">
        <v>22</v>
      </c>
      <c r="M555" s="144">
        <v>21.1</v>
      </c>
      <c r="N555" s="165">
        <v>46.19</v>
      </c>
    </row>
    <row r="557" spans="1:14" ht="15.75" thickBot="1">
      <c r="A557" s="612" t="s">
        <v>557</v>
      </c>
      <c r="B557" s="666"/>
      <c r="C557" s="613"/>
      <c r="D557" s="613"/>
      <c r="E557" s="613"/>
      <c r="F557" s="613"/>
      <c r="G557" s="613"/>
      <c r="H557" s="613"/>
      <c r="I557" s="613"/>
      <c r="J557" s="613"/>
      <c r="K557" s="613"/>
      <c r="L557" s="665"/>
      <c r="M557" s="613"/>
      <c r="N557" s="679"/>
    </row>
    <row r="558" spans="1:14" ht="12.75" customHeight="1">
      <c r="A558" s="782" t="s">
        <v>49</v>
      </c>
      <c r="B558" s="786" t="s">
        <v>548</v>
      </c>
      <c r="C558" s="786"/>
      <c r="D558" s="786"/>
      <c r="E558" s="786" t="s">
        <v>277</v>
      </c>
      <c r="F558" s="786"/>
      <c r="G558" s="786"/>
      <c r="H558" s="786" t="s">
        <v>547</v>
      </c>
      <c r="I558" s="786"/>
      <c r="J558" s="786"/>
      <c r="K558" s="786"/>
      <c r="L558" s="786"/>
      <c r="M558" s="786"/>
      <c r="N558" s="789"/>
    </row>
    <row r="559" spans="1:14" ht="12.75" customHeight="1">
      <c r="A559" s="783"/>
      <c r="B559" s="787"/>
      <c r="C559" s="787"/>
      <c r="D559" s="787"/>
      <c r="E559" s="787"/>
      <c r="F559" s="787"/>
      <c r="G559" s="787"/>
      <c r="H559" s="780" t="s">
        <v>287</v>
      </c>
      <c r="I559" s="780"/>
      <c r="J559" s="780"/>
      <c r="K559" s="780"/>
      <c r="L559" s="780" t="s">
        <v>508</v>
      </c>
      <c r="M559" s="780"/>
      <c r="N559" s="790"/>
    </row>
    <row r="560" spans="1:14" ht="12.75" customHeight="1">
      <c r="A560" s="783"/>
      <c r="B560" s="780" t="s">
        <v>507</v>
      </c>
      <c r="C560" s="780" t="s">
        <v>546</v>
      </c>
      <c r="D560" s="780" t="s">
        <v>505</v>
      </c>
      <c r="E560" s="780" t="s">
        <v>50</v>
      </c>
      <c r="F560" s="780" t="s">
        <v>545</v>
      </c>
      <c r="G560" s="780" t="s">
        <v>544</v>
      </c>
      <c r="H560" s="778" t="s">
        <v>78</v>
      </c>
      <c r="I560" s="776" t="s">
        <v>284</v>
      </c>
      <c r="J560" s="776"/>
      <c r="K560" s="776" t="s">
        <v>504</v>
      </c>
      <c r="L560" s="778" t="s">
        <v>78</v>
      </c>
      <c r="M560" s="776" t="s">
        <v>284</v>
      </c>
      <c r="N560" s="791" t="s">
        <v>504</v>
      </c>
    </row>
    <row r="561" spans="1:14" ht="26.25" thickBot="1">
      <c r="A561" s="784"/>
      <c r="B561" s="781"/>
      <c r="C561" s="781"/>
      <c r="D561" s="781"/>
      <c r="E561" s="781"/>
      <c r="F561" s="781"/>
      <c r="G561" s="781"/>
      <c r="H561" s="779"/>
      <c r="I561" s="164" t="s">
        <v>76</v>
      </c>
      <c r="J561" s="164" t="s">
        <v>543</v>
      </c>
      <c r="K561" s="777"/>
      <c r="L561" s="779"/>
      <c r="M561" s="777"/>
      <c r="N561" s="792"/>
    </row>
    <row r="562" spans="1:14">
      <c r="A562" s="664" t="s">
        <v>35</v>
      </c>
      <c r="B562" s="641">
        <v>7</v>
      </c>
      <c r="C562" s="641">
        <v>7</v>
      </c>
      <c r="D562" s="641">
        <v>12</v>
      </c>
      <c r="E562" s="641">
        <v>243</v>
      </c>
      <c r="F562" s="641">
        <v>225</v>
      </c>
      <c r="G562" s="641">
        <v>18</v>
      </c>
      <c r="H562" s="641">
        <v>208</v>
      </c>
      <c r="I562" s="692">
        <v>154.9</v>
      </c>
      <c r="J562" s="692">
        <v>65.78</v>
      </c>
      <c r="K562" s="692">
        <v>42.38</v>
      </c>
      <c r="L562" s="641">
        <v>340</v>
      </c>
      <c r="M562" s="662">
        <v>315.5</v>
      </c>
      <c r="N562" s="691">
        <v>47.77</v>
      </c>
    </row>
    <row r="563" spans="1:14">
      <c r="A563" s="150" t="s">
        <v>48</v>
      </c>
      <c r="B563" s="169">
        <v>5</v>
      </c>
      <c r="C563" s="169">
        <v>5</v>
      </c>
      <c r="D563" s="169">
        <v>5</v>
      </c>
      <c r="E563" s="169">
        <v>93</v>
      </c>
      <c r="F563" s="169">
        <v>93</v>
      </c>
      <c r="G563" s="169">
        <v>0</v>
      </c>
      <c r="H563" s="169">
        <v>64</v>
      </c>
      <c r="I563" s="170">
        <v>42.35</v>
      </c>
      <c r="J563" s="170">
        <v>11.2</v>
      </c>
      <c r="K563" s="170">
        <v>41.94</v>
      </c>
      <c r="L563" s="169">
        <v>108</v>
      </c>
      <c r="M563" s="148">
        <v>97.04</v>
      </c>
      <c r="N563" s="168">
        <v>45.92</v>
      </c>
    </row>
    <row r="564" spans="1:14">
      <c r="A564" s="660" t="s">
        <v>47</v>
      </c>
      <c r="B564" s="642">
        <v>2</v>
      </c>
      <c r="C564" s="642">
        <v>2</v>
      </c>
      <c r="D564" s="642">
        <v>2</v>
      </c>
      <c r="E564" s="642">
        <v>41</v>
      </c>
      <c r="F564" s="642">
        <v>41</v>
      </c>
      <c r="G564" s="642">
        <v>0</v>
      </c>
      <c r="H564" s="642">
        <v>27</v>
      </c>
      <c r="I564" s="690">
        <v>18.89</v>
      </c>
      <c r="J564" s="690">
        <v>6.57</v>
      </c>
      <c r="K564" s="690">
        <v>43.26</v>
      </c>
      <c r="L564" s="642">
        <v>53</v>
      </c>
      <c r="M564" s="658">
        <v>48.58</v>
      </c>
      <c r="N564" s="689">
        <v>47.08</v>
      </c>
    </row>
    <row r="565" spans="1:14">
      <c r="A565" s="150" t="s">
        <v>46</v>
      </c>
      <c r="B565" s="169">
        <v>1</v>
      </c>
      <c r="C565" s="169">
        <v>1</v>
      </c>
      <c r="D565" s="169">
        <v>1</v>
      </c>
      <c r="E565" s="169">
        <v>50</v>
      </c>
      <c r="F565" s="169">
        <v>50</v>
      </c>
      <c r="G565" s="169">
        <v>0</v>
      </c>
      <c r="H565" s="169">
        <v>24</v>
      </c>
      <c r="I565" s="170">
        <v>21.33</v>
      </c>
      <c r="J565" s="170">
        <v>6.94</v>
      </c>
      <c r="K565" s="170">
        <v>42.49</v>
      </c>
      <c r="L565" s="169">
        <v>56</v>
      </c>
      <c r="M565" s="148">
        <v>43.98</v>
      </c>
      <c r="N565" s="168">
        <v>46.47</v>
      </c>
    </row>
    <row r="566" spans="1:14">
      <c r="A566" s="660" t="s">
        <v>45</v>
      </c>
      <c r="B566" s="642">
        <v>1</v>
      </c>
      <c r="C566" s="642">
        <v>1</v>
      </c>
      <c r="D566" s="642">
        <v>1</v>
      </c>
      <c r="E566" s="642">
        <v>20</v>
      </c>
      <c r="F566" s="642">
        <v>20</v>
      </c>
      <c r="G566" s="642">
        <v>0</v>
      </c>
      <c r="H566" s="642">
        <v>12</v>
      </c>
      <c r="I566" s="690">
        <v>8.3000000000000007</v>
      </c>
      <c r="J566" s="690">
        <v>0.4</v>
      </c>
      <c r="K566" s="690">
        <v>38.340000000000003</v>
      </c>
      <c r="L566" s="642">
        <v>23</v>
      </c>
      <c r="M566" s="658">
        <v>18.05</v>
      </c>
      <c r="N566" s="689">
        <v>53.93</v>
      </c>
    </row>
    <row r="567" spans="1:14">
      <c r="A567" s="150" t="s">
        <v>44</v>
      </c>
      <c r="B567" s="169">
        <v>1</v>
      </c>
      <c r="C567" s="169">
        <v>3</v>
      </c>
      <c r="D567" s="169">
        <v>3</v>
      </c>
      <c r="E567" s="169">
        <v>56</v>
      </c>
      <c r="F567" s="169">
        <v>56</v>
      </c>
      <c r="G567" s="169">
        <v>0</v>
      </c>
      <c r="H567" s="169">
        <v>25</v>
      </c>
      <c r="I567" s="170">
        <v>18.53</v>
      </c>
      <c r="J567" s="170">
        <v>4.32</v>
      </c>
      <c r="K567" s="170">
        <v>42.89</v>
      </c>
      <c r="L567" s="169">
        <v>66</v>
      </c>
      <c r="M567" s="148">
        <v>64.13</v>
      </c>
      <c r="N567" s="168">
        <v>48.31</v>
      </c>
    </row>
    <row r="568" spans="1:14">
      <c r="A568" s="660" t="s">
        <v>43</v>
      </c>
      <c r="B568" s="642">
        <v>2</v>
      </c>
      <c r="C568" s="642">
        <v>2</v>
      </c>
      <c r="D568" s="642">
        <v>2</v>
      </c>
      <c r="E568" s="642">
        <v>31</v>
      </c>
      <c r="F568" s="642">
        <v>31</v>
      </c>
      <c r="G568" s="642">
        <v>0</v>
      </c>
      <c r="H568" s="642">
        <v>20</v>
      </c>
      <c r="I568" s="690">
        <v>15.4</v>
      </c>
      <c r="J568" s="690">
        <v>1.73</v>
      </c>
      <c r="K568" s="690">
        <v>40.15</v>
      </c>
      <c r="L568" s="642">
        <v>39</v>
      </c>
      <c r="M568" s="658">
        <v>37.049999999999997</v>
      </c>
      <c r="N568" s="689">
        <v>47.21</v>
      </c>
    </row>
    <row r="569" spans="1:14">
      <c r="A569" s="150" t="s">
        <v>42</v>
      </c>
      <c r="B569" s="169">
        <v>2</v>
      </c>
      <c r="C569" s="169">
        <v>2</v>
      </c>
      <c r="D569" s="169">
        <v>3</v>
      </c>
      <c r="E569" s="169">
        <v>46</v>
      </c>
      <c r="F569" s="169">
        <v>46</v>
      </c>
      <c r="G569" s="169">
        <v>0</v>
      </c>
      <c r="H569" s="169">
        <v>34</v>
      </c>
      <c r="I569" s="170">
        <v>27.55</v>
      </c>
      <c r="J569" s="170">
        <v>0.26</v>
      </c>
      <c r="K569" s="170">
        <v>41.99</v>
      </c>
      <c r="L569" s="169">
        <v>74</v>
      </c>
      <c r="M569" s="148">
        <v>72.150000000000006</v>
      </c>
      <c r="N569" s="168">
        <v>47.88</v>
      </c>
    </row>
    <row r="570" spans="1:14">
      <c r="A570" s="660" t="s">
        <v>41</v>
      </c>
      <c r="B570" s="642">
        <v>1</v>
      </c>
      <c r="C570" s="642">
        <v>3</v>
      </c>
      <c r="D570" s="642">
        <v>4</v>
      </c>
      <c r="E570" s="642">
        <v>78</v>
      </c>
      <c r="F570" s="642">
        <v>78</v>
      </c>
      <c r="G570" s="642">
        <v>0</v>
      </c>
      <c r="H570" s="642">
        <v>44</v>
      </c>
      <c r="I570" s="690">
        <v>36.75</v>
      </c>
      <c r="J570" s="690">
        <v>5.32</v>
      </c>
      <c r="K570" s="690">
        <v>38.86</v>
      </c>
      <c r="L570" s="642">
        <v>75</v>
      </c>
      <c r="M570" s="658">
        <v>67.5</v>
      </c>
      <c r="N570" s="689">
        <v>47.29</v>
      </c>
    </row>
    <row r="571" spans="1:14">
      <c r="A571" s="150" t="s">
        <v>40</v>
      </c>
      <c r="B571" s="169">
        <v>1</v>
      </c>
      <c r="C571" s="169">
        <v>1</v>
      </c>
      <c r="D571" s="169">
        <v>1</v>
      </c>
      <c r="E571" s="169">
        <v>20</v>
      </c>
      <c r="F571" s="169">
        <v>20</v>
      </c>
      <c r="G571" s="169">
        <v>0</v>
      </c>
      <c r="H571" s="169">
        <v>11</v>
      </c>
      <c r="I571" s="170">
        <v>7.6</v>
      </c>
      <c r="J571" s="170">
        <v>0</v>
      </c>
      <c r="K571" s="170">
        <v>44.18</v>
      </c>
      <c r="L571" s="169">
        <v>25</v>
      </c>
      <c r="M571" s="148">
        <v>23.1</v>
      </c>
      <c r="N571" s="168">
        <v>42.98</v>
      </c>
    </row>
    <row r="572" spans="1:14">
      <c r="A572" s="660" t="s">
        <v>39</v>
      </c>
      <c r="B572" s="642">
        <v>7</v>
      </c>
      <c r="C572" s="642">
        <v>7</v>
      </c>
      <c r="D572" s="642">
        <v>11</v>
      </c>
      <c r="E572" s="642">
        <v>182</v>
      </c>
      <c r="F572" s="642">
        <v>169</v>
      </c>
      <c r="G572" s="642">
        <v>13</v>
      </c>
      <c r="H572" s="642">
        <v>118</v>
      </c>
      <c r="I572" s="690">
        <v>93.58</v>
      </c>
      <c r="J572" s="690">
        <v>27.87</v>
      </c>
      <c r="K572" s="690">
        <v>41.47</v>
      </c>
      <c r="L572" s="642">
        <v>214</v>
      </c>
      <c r="M572" s="658">
        <v>192.41</v>
      </c>
      <c r="N572" s="689">
        <v>47.35</v>
      </c>
    </row>
    <row r="573" spans="1:14">
      <c r="A573" s="150" t="s">
        <v>38</v>
      </c>
      <c r="B573" s="169">
        <v>3</v>
      </c>
      <c r="C573" s="169">
        <v>3</v>
      </c>
      <c r="D573" s="169">
        <v>4</v>
      </c>
      <c r="E573" s="169">
        <v>62</v>
      </c>
      <c r="F573" s="169">
        <v>62</v>
      </c>
      <c r="G573" s="169">
        <v>0</v>
      </c>
      <c r="H573" s="169">
        <v>40</v>
      </c>
      <c r="I573" s="170">
        <v>34.85</v>
      </c>
      <c r="J573" s="170">
        <v>5.75</v>
      </c>
      <c r="K573" s="170">
        <v>43.58</v>
      </c>
      <c r="L573" s="169">
        <v>44</v>
      </c>
      <c r="M573" s="148">
        <v>39.1</v>
      </c>
      <c r="N573" s="168">
        <v>47.95</v>
      </c>
    </row>
    <row r="574" spans="1:14">
      <c r="A574" s="660" t="s">
        <v>36</v>
      </c>
      <c r="B574" s="642">
        <v>5</v>
      </c>
      <c r="C574" s="642">
        <v>5</v>
      </c>
      <c r="D574" s="642">
        <v>5</v>
      </c>
      <c r="E574" s="642">
        <v>106</v>
      </c>
      <c r="F574" s="642">
        <v>106</v>
      </c>
      <c r="G574" s="642">
        <v>0</v>
      </c>
      <c r="H574" s="642">
        <v>65</v>
      </c>
      <c r="I574" s="690">
        <v>52.6</v>
      </c>
      <c r="J574" s="690">
        <v>6.9</v>
      </c>
      <c r="K574" s="690">
        <v>39.51</v>
      </c>
      <c r="L574" s="642">
        <v>131</v>
      </c>
      <c r="M574" s="658">
        <v>124.33</v>
      </c>
      <c r="N574" s="689">
        <v>46.23</v>
      </c>
    </row>
    <row r="575" spans="1:14">
      <c r="A575" s="150" t="s">
        <v>37</v>
      </c>
      <c r="B575" s="169">
        <v>2</v>
      </c>
      <c r="C575" s="169">
        <v>2</v>
      </c>
      <c r="D575" s="169">
        <v>3</v>
      </c>
      <c r="E575" s="169">
        <v>39</v>
      </c>
      <c r="F575" s="169">
        <v>39</v>
      </c>
      <c r="G575" s="169">
        <v>0</v>
      </c>
      <c r="H575" s="169">
        <v>25</v>
      </c>
      <c r="I575" s="170">
        <v>18.84</v>
      </c>
      <c r="J575" s="170">
        <v>4.57</v>
      </c>
      <c r="K575" s="170">
        <v>42.68</v>
      </c>
      <c r="L575" s="169">
        <v>56</v>
      </c>
      <c r="M575" s="148">
        <v>48.82</v>
      </c>
      <c r="N575" s="168">
        <v>43.94</v>
      </c>
    </row>
    <row r="576" spans="1:14" ht="13.5" thickBot="1">
      <c r="A576" s="146" t="s">
        <v>50</v>
      </c>
      <c r="B576" s="166">
        <v>40</v>
      </c>
      <c r="C576" s="166">
        <v>44</v>
      </c>
      <c r="D576" s="166">
        <v>57</v>
      </c>
      <c r="E576" s="166">
        <v>1067</v>
      </c>
      <c r="F576" s="166">
        <v>1036</v>
      </c>
      <c r="G576" s="166">
        <v>31</v>
      </c>
      <c r="H576" s="166">
        <v>710</v>
      </c>
      <c r="I576" s="167">
        <v>551.47</v>
      </c>
      <c r="J576" s="167">
        <v>147.61000000000001</v>
      </c>
      <c r="K576" s="167">
        <v>41.7</v>
      </c>
      <c r="L576" s="166">
        <v>1304</v>
      </c>
      <c r="M576" s="144">
        <v>1191.74</v>
      </c>
      <c r="N576" s="165">
        <v>47.15</v>
      </c>
    </row>
    <row r="578" spans="1:14" ht="15.75" thickBot="1">
      <c r="A578" s="612" t="s">
        <v>556</v>
      </c>
      <c r="B578" s="666"/>
      <c r="C578" s="613"/>
      <c r="D578" s="613"/>
      <c r="E578" s="613"/>
      <c r="F578" s="613"/>
      <c r="G578" s="613"/>
      <c r="H578" s="613"/>
      <c r="I578" s="613"/>
      <c r="J578" s="613"/>
      <c r="K578" s="613"/>
      <c r="L578" s="665"/>
      <c r="M578" s="613"/>
      <c r="N578" s="679"/>
    </row>
    <row r="579" spans="1:14" ht="12.75" customHeight="1">
      <c r="A579" s="782" t="s">
        <v>49</v>
      </c>
      <c r="B579" s="786" t="s">
        <v>548</v>
      </c>
      <c r="C579" s="786"/>
      <c r="D579" s="786"/>
      <c r="E579" s="786" t="s">
        <v>277</v>
      </c>
      <c r="F579" s="786"/>
      <c r="G579" s="786"/>
      <c r="H579" s="786" t="s">
        <v>547</v>
      </c>
      <c r="I579" s="786"/>
      <c r="J579" s="786"/>
      <c r="K579" s="786"/>
      <c r="L579" s="786"/>
      <c r="M579" s="786"/>
      <c r="N579" s="789"/>
    </row>
    <row r="580" spans="1:14" ht="12.75" customHeight="1">
      <c r="A580" s="783"/>
      <c r="B580" s="787"/>
      <c r="C580" s="787"/>
      <c r="D580" s="787"/>
      <c r="E580" s="787"/>
      <c r="F580" s="787"/>
      <c r="G580" s="787"/>
      <c r="H580" s="780" t="s">
        <v>287</v>
      </c>
      <c r="I580" s="780"/>
      <c r="J580" s="780"/>
      <c r="K580" s="780"/>
      <c r="L580" s="780" t="s">
        <v>508</v>
      </c>
      <c r="M580" s="780"/>
      <c r="N580" s="790"/>
    </row>
    <row r="581" spans="1:14" ht="12.75" customHeight="1">
      <c r="A581" s="783"/>
      <c r="B581" s="780" t="s">
        <v>507</v>
      </c>
      <c r="C581" s="780" t="s">
        <v>546</v>
      </c>
      <c r="D581" s="780" t="s">
        <v>505</v>
      </c>
      <c r="E581" s="780" t="s">
        <v>50</v>
      </c>
      <c r="F581" s="780" t="s">
        <v>545</v>
      </c>
      <c r="G581" s="780" t="s">
        <v>544</v>
      </c>
      <c r="H581" s="778" t="s">
        <v>78</v>
      </c>
      <c r="I581" s="776" t="s">
        <v>284</v>
      </c>
      <c r="J581" s="776"/>
      <c r="K581" s="776" t="s">
        <v>504</v>
      </c>
      <c r="L581" s="778" t="s">
        <v>78</v>
      </c>
      <c r="M581" s="776" t="s">
        <v>284</v>
      </c>
      <c r="N581" s="791" t="s">
        <v>504</v>
      </c>
    </row>
    <row r="582" spans="1:14" ht="26.25" thickBot="1">
      <c r="A582" s="784"/>
      <c r="B582" s="781"/>
      <c r="C582" s="781"/>
      <c r="D582" s="781"/>
      <c r="E582" s="781"/>
      <c r="F582" s="781"/>
      <c r="G582" s="781"/>
      <c r="H582" s="779"/>
      <c r="I582" s="164" t="s">
        <v>76</v>
      </c>
      <c r="J582" s="164" t="s">
        <v>543</v>
      </c>
      <c r="K582" s="777"/>
      <c r="L582" s="779"/>
      <c r="M582" s="777"/>
      <c r="N582" s="792"/>
    </row>
    <row r="583" spans="1:14">
      <c r="A583" s="664" t="s">
        <v>35</v>
      </c>
      <c r="B583" s="641">
        <v>1</v>
      </c>
      <c r="C583" s="641">
        <v>1</v>
      </c>
      <c r="D583" s="641">
        <v>1</v>
      </c>
      <c r="E583" s="641">
        <v>20</v>
      </c>
      <c r="F583" s="641">
        <v>20</v>
      </c>
      <c r="G583" s="641">
        <v>0</v>
      </c>
      <c r="H583" s="641">
        <v>10</v>
      </c>
      <c r="I583" s="692">
        <v>5.03</v>
      </c>
      <c r="J583" s="692">
        <v>1.83</v>
      </c>
      <c r="K583" s="692">
        <v>47.87</v>
      </c>
      <c r="L583" s="641">
        <v>13</v>
      </c>
      <c r="M583" s="662">
        <v>12.5</v>
      </c>
      <c r="N583" s="691">
        <v>56.36</v>
      </c>
    </row>
    <row r="584" spans="1:14">
      <c r="A584" s="150" t="s">
        <v>48</v>
      </c>
      <c r="B584" s="169">
        <v>0</v>
      </c>
      <c r="C584" s="169">
        <v>0</v>
      </c>
      <c r="D584" s="169">
        <v>0</v>
      </c>
      <c r="E584" s="169">
        <v>0</v>
      </c>
      <c r="F584" s="169">
        <v>0</v>
      </c>
      <c r="G584" s="169">
        <v>0</v>
      </c>
      <c r="H584" s="169">
        <v>0</v>
      </c>
      <c r="I584" s="170">
        <v>0</v>
      </c>
      <c r="J584" s="170">
        <v>0</v>
      </c>
      <c r="K584" s="170">
        <v>0</v>
      </c>
      <c r="L584" s="169">
        <v>0</v>
      </c>
      <c r="M584" s="148">
        <v>0</v>
      </c>
      <c r="N584" s="168">
        <v>0</v>
      </c>
    </row>
    <row r="585" spans="1:14">
      <c r="A585" s="660" t="s">
        <v>47</v>
      </c>
      <c r="B585" s="642">
        <v>0</v>
      </c>
      <c r="C585" s="642">
        <v>0</v>
      </c>
      <c r="D585" s="642">
        <v>0</v>
      </c>
      <c r="E585" s="642">
        <v>0</v>
      </c>
      <c r="F585" s="642">
        <v>0</v>
      </c>
      <c r="G585" s="642">
        <v>0</v>
      </c>
      <c r="H585" s="642">
        <v>0</v>
      </c>
      <c r="I585" s="690">
        <v>0</v>
      </c>
      <c r="J585" s="690">
        <v>0</v>
      </c>
      <c r="K585" s="690">
        <v>0</v>
      </c>
      <c r="L585" s="642">
        <v>0</v>
      </c>
      <c r="M585" s="658">
        <v>0</v>
      </c>
      <c r="N585" s="689">
        <v>0</v>
      </c>
    </row>
    <row r="586" spans="1:14">
      <c r="A586" s="150" t="s">
        <v>46</v>
      </c>
      <c r="B586" s="169">
        <v>0</v>
      </c>
      <c r="C586" s="169">
        <v>0</v>
      </c>
      <c r="D586" s="169">
        <v>0</v>
      </c>
      <c r="E586" s="169">
        <v>0</v>
      </c>
      <c r="F586" s="169">
        <v>0</v>
      </c>
      <c r="G586" s="169">
        <v>0</v>
      </c>
      <c r="H586" s="169">
        <v>0</v>
      </c>
      <c r="I586" s="170">
        <v>0</v>
      </c>
      <c r="J586" s="170">
        <v>0</v>
      </c>
      <c r="K586" s="170">
        <v>0</v>
      </c>
      <c r="L586" s="169">
        <v>0</v>
      </c>
      <c r="M586" s="148">
        <v>0</v>
      </c>
      <c r="N586" s="168">
        <v>0</v>
      </c>
    </row>
    <row r="587" spans="1:14">
      <c r="A587" s="660" t="s">
        <v>45</v>
      </c>
      <c r="B587" s="642">
        <v>0</v>
      </c>
      <c r="C587" s="642">
        <v>0</v>
      </c>
      <c r="D587" s="642">
        <v>0</v>
      </c>
      <c r="E587" s="642">
        <v>0</v>
      </c>
      <c r="F587" s="642">
        <v>0</v>
      </c>
      <c r="G587" s="642">
        <v>0</v>
      </c>
      <c r="H587" s="642">
        <v>0</v>
      </c>
      <c r="I587" s="690">
        <v>0</v>
      </c>
      <c r="J587" s="690">
        <v>0</v>
      </c>
      <c r="K587" s="690">
        <v>0</v>
      </c>
      <c r="L587" s="642">
        <v>0</v>
      </c>
      <c r="M587" s="658">
        <v>0</v>
      </c>
      <c r="N587" s="689">
        <v>0</v>
      </c>
    </row>
    <row r="588" spans="1:14">
      <c r="A588" s="150" t="s">
        <v>44</v>
      </c>
      <c r="B588" s="169">
        <v>0</v>
      </c>
      <c r="C588" s="169">
        <v>0</v>
      </c>
      <c r="D588" s="169">
        <v>0</v>
      </c>
      <c r="E588" s="169">
        <v>0</v>
      </c>
      <c r="F588" s="169">
        <v>0</v>
      </c>
      <c r="G588" s="169">
        <v>0</v>
      </c>
      <c r="H588" s="169">
        <v>0</v>
      </c>
      <c r="I588" s="170">
        <v>0</v>
      </c>
      <c r="J588" s="170">
        <v>0</v>
      </c>
      <c r="K588" s="170">
        <v>0</v>
      </c>
      <c r="L588" s="169">
        <v>0</v>
      </c>
      <c r="M588" s="148">
        <v>0</v>
      </c>
      <c r="N588" s="168">
        <v>0</v>
      </c>
    </row>
    <row r="589" spans="1:14">
      <c r="A589" s="660" t="s">
        <v>43</v>
      </c>
      <c r="B589" s="642">
        <v>0</v>
      </c>
      <c r="C589" s="642">
        <v>0</v>
      </c>
      <c r="D589" s="642">
        <v>0</v>
      </c>
      <c r="E589" s="642">
        <v>0</v>
      </c>
      <c r="F589" s="642">
        <v>0</v>
      </c>
      <c r="G589" s="642">
        <v>0</v>
      </c>
      <c r="H589" s="642">
        <v>0</v>
      </c>
      <c r="I589" s="690">
        <v>0</v>
      </c>
      <c r="J589" s="690">
        <v>0</v>
      </c>
      <c r="K589" s="690">
        <v>0</v>
      </c>
      <c r="L589" s="642">
        <v>0</v>
      </c>
      <c r="M589" s="658">
        <v>0</v>
      </c>
      <c r="N589" s="689">
        <v>0</v>
      </c>
    </row>
    <row r="590" spans="1:14">
      <c r="A590" s="150" t="s">
        <v>42</v>
      </c>
      <c r="B590" s="169">
        <v>0</v>
      </c>
      <c r="C590" s="169">
        <v>0</v>
      </c>
      <c r="D590" s="169">
        <v>0</v>
      </c>
      <c r="E590" s="169">
        <v>0</v>
      </c>
      <c r="F590" s="169">
        <v>0</v>
      </c>
      <c r="G590" s="169">
        <v>0</v>
      </c>
      <c r="H590" s="169">
        <v>0</v>
      </c>
      <c r="I590" s="170">
        <v>0</v>
      </c>
      <c r="J590" s="170">
        <v>0</v>
      </c>
      <c r="K590" s="170">
        <v>0</v>
      </c>
      <c r="L590" s="169">
        <v>0</v>
      </c>
      <c r="M590" s="148">
        <v>0</v>
      </c>
      <c r="N590" s="168">
        <v>0</v>
      </c>
    </row>
    <row r="591" spans="1:14">
      <c r="A591" s="660" t="s">
        <v>41</v>
      </c>
      <c r="B591" s="642">
        <v>0</v>
      </c>
      <c r="C591" s="642">
        <v>0</v>
      </c>
      <c r="D591" s="642">
        <v>0</v>
      </c>
      <c r="E591" s="642">
        <v>0</v>
      </c>
      <c r="F591" s="642">
        <v>0</v>
      </c>
      <c r="G591" s="642">
        <v>0</v>
      </c>
      <c r="H591" s="642">
        <v>0</v>
      </c>
      <c r="I591" s="690">
        <v>0</v>
      </c>
      <c r="J591" s="690">
        <v>0</v>
      </c>
      <c r="K591" s="690">
        <v>0</v>
      </c>
      <c r="L591" s="642">
        <v>0</v>
      </c>
      <c r="M591" s="658">
        <v>0</v>
      </c>
      <c r="N591" s="689">
        <v>0</v>
      </c>
    </row>
    <row r="592" spans="1:14">
      <c r="A592" s="150" t="s">
        <v>40</v>
      </c>
      <c r="B592" s="169">
        <v>0</v>
      </c>
      <c r="C592" s="169">
        <v>0</v>
      </c>
      <c r="D592" s="169">
        <v>0</v>
      </c>
      <c r="E592" s="169">
        <v>0</v>
      </c>
      <c r="F592" s="169">
        <v>0</v>
      </c>
      <c r="G592" s="169">
        <v>0</v>
      </c>
      <c r="H592" s="169">
        <v>0</v>
      </c>
      <c r="I592" s="170">
        <v>0</v>
      </c>
      <c r="J592" s="170">
        <v>0</v>
      </c>
      <c r="K592" s="170">
        <v>0</v>
      </c>
      <c r="L592" s="169">
        <v>0</v>
      </c>
      <c r="M592" s="148">
        <v>0</v>
      </c>
      <c r="N592" s="168">
        <v>0</v>
      </c>
    </row>
    <row r="593" spans="1:14">
      <c r="A593" s="660" t="s">
        <v>39</v>
      </c>
      <c r="B593" s="642">
        <v>0</v>
      </c>
      <c r="C593" s="642">
        <v>0</v>
      </c>
      <c r="D593" s="642">
        <v>0</v>
      </c>
      <c r="E593" s="642">
        <v>0</v>
      </c>
      <c r="F593" s="642">
        <v>0</v>
      </c>
      <c r="G593" s="642">
        <v>0</v>
      </c>
      <c r="H593" s="642">
        <v>0</v>
      </c>
      <c r="I593" s="690">
        <v>0</v>
      </c>
      <c r="J593" s="690">
        <v>0</v>
      </c>
      <c r="K593" s="690">
        <v>0</v>
      </c>
      <c r="L593" s="642">
        <v>0</v>
      </c>
      <c r="M593" s="658">
        <v>0</v>
      </c>
      <c r="N593" s="689">
        <v>0</v>
      </c>
    </row>
    <row r="594" spans="1:14">
      <c r="A594" s="150" t="s">
        <v>38</v>
      </c>
      <c r="B594" s="169">
        <v>0</v>
      </c>
      <c r="C594" s="169">
        <v>0</v>
      </c>
      <c r="D594" s="169">
        <v>0</v>
      </c>
      <c r="E594" s="169">
        <v>0</v>
      </c>
      <c r="F594" s="169">
        <v>0</v>
      </c>
      <c r="G594" s="169">
        <v>0</v>
      </c>
      <c r="H594" s="169">
        <v>0</v>
      </c>
      <c r="I594" s="170">
        <v>0</v>
      </c>
      <c r="J594" s="170">
        <v>0</v>
      </c>
      <c r="K594" s="170">
        <v>0</v>
      </c>
      <c r="L594" s="169">
        <v>0</v>
      </c>
      <c r="M594" s="148">
        <v>0</v>
      </c>
      <c r="N594" s="168">
        <v>0</v>
      </c>
    </row>
    <row r="595" spans="1:14">
      <c r="A595" s="660" t="s">
        <v>36</v>
      </c>
      <c r="B595" s="642">
        <v>0</v>
      </c>
      <c r="C595" s="642">
        <v>0</v>
      </c>
      <c r="D595" s="642">
        <v>0</v>
      </c>
      <c r="E595" s="642">
        <v>0</v>
      </c>
      <c r="F595" s="642">
        <v>0</v>
      </c>
      <c r="G595" s="642">
        <v>0</v>
      </c>
      <c r="H595" s="642">
        <v>0</v>
      </c>
      <c r="I595" s="690">
        <v>0</v>
      </c>
      <c r="J595" s="690">
        <v>0</v>
      </c>
      <c r="K595" s="690">
        <v>0</v>
      </c>
      <c r="L595" s="642">
        <v>0</v>
      </c>
      <c r="M595" s="658">
        <v>0</v>
      </c>
      <c r="N595" s="689">
        <v>0</v>
      </c>
    </row>
    <row r="596" spans="1:14">
      <c r="A596" s="150" t="s">
        <v>37</v>
      </c>
      <c r="B596" s="169">
        <v>0</v>
      </c>
      <c r="C596" s="169">
        <v>0</v>
      </c>
      <c r="D596" s="169">
        <v>0</v>
      </c>
      <c r="E596" s="169">
        <v>0</v>
      </c>
      <c r="F596" s="169">
        <v>0</v>
      </c>
      <c r="G596" s="169">
        <v>0</v>
      </c>
      <c r="H596" s="169">
        <v>0</v>
      </c>
      <c r="I596" s="170">
        <v>0</v>
      </c>
      <c r="J596" s="170">
        <v>0</v>
      </c>
      <c r="K596" s="170">
        <v>0</v>
      </c>
      <c r="L596" s="169">
        <v>0</v>
      </c>
      <c r="M596" s="148">
        <v>0</v>
      </c>
      <c r="N596" s="168">
        <v>0</v>
      </c>
    </row>
    <row r="597" spans="1:14" ht="13.5" thickBot="1">
      <c r="A597" s="146" t="s">
        <v>50</v>
      </c>
      <c r="B597" s="166">
        <v>1</v>
      </c>
      <c r="C597" s="166">
        <v>1</v>
      </c>
      <c r="D597" s="166">
        <v>1</v>
      </c>
      <c r="E597" s="166">
        <v>20</v>
      </c>
      <c r="F597" s="166">
        <v>20</v>
      </c>
      <c r="G597" s="166">
        <v>0</v>
      </c>
      <c r="H597" s="166">
        <v>10</v>
      </c>
      <c r="I597" s="167">
        <v>5.03</v>
      </c>
      <c r="J597" s="167">
        <v>1.83</v>
      </c>
      <c r="K597" s="167">
        <v>47.87</v>
      </c>
      <c r="L597" s="166">
        <v>13</v>
      </c>
      <c r="M597" s="144">
        <v>12.5</v>
      </c>
      <c r="N597" s="165">
        <v>56.36</v>
      </c>
    </row>
    <row r="599" spans="1:14" ht="15.75" thickBot="1">
      <c r="A599" s="612" t="s">
        <v>555</v>
      </c>
      <c r="B599" s="666"/>
      <c r="C599" s="613"/>
      <c r="D599" s="613"/>
      <c r="E599" s="613"/>
      <c r="F599" s="613"/>
      <c r="G599" s="613"/>
      <c r="H599" s="613"/>
      <c r="I599" s="613"/>
      <c r="J599" s="613"/>
      <c r="K599" s="613"/>
      <c r="L599" s="665"/>
      <c r="M599" s="613"/>
      <c r="N599" s="679"/>
    </row>
    <row r="600" spans="1:14" ht="12.75" customHeight="1">
      <c r="A600" s="782" t="s">
        <v>49</v>
      </c>
      <c r="B600" s="786" t="s">
        <v>548</v>
      </c>
      <c r="C600" s="786"/>
      <c r="D600" s="786"/>
      <c r="E600" s="786" t="s">
        <v>277</v>
      </c>
      <c r="F600" s="786"/>
      <c r="G600" s="786"/>
      <c r="H600" s="786" t="s">
        <v>547</v>
      </c>
      <c r="I600" s="786"/>
      <c r="J600" s="786"/>
      <c r="K600" s="786"/>
      <c r="L600" s="786"/>
      <c r="M600" s="786"/>
      <c r="N600" s="789"/>
    </row>
    <row r="601" spans="1:14" ht="12.75" customHeight="1">
      <c r="A601" s="783"/>
      <c r="B601" s="787"/>
      <c r="C601" s="787"/>
      <c r="D601" s="787"/>
      <c r="E601" s="787"/>
      <c r="F601" s="787"/>
      <c r="G601" s="787"/>
      <c r="H601" s="780" t="s">
        <v>287</v>
      </c>
      <c r="I601" s="780"/>
      <c r="J601" s="780"/>
      <c r="K601" s="780"/>
      <c r="L601" s="780" t="s">
        <v>508</v>
      </c>
      <c r="M601" s="780"/>
      <c r="N601" s="790"/>
    </row>
    <row r="602" spans="1:14" ht="12.75" customHeight="1">
      <c r="A602" s="783"/>
      <c r="B602" s="780" t="s">
        <v>507</v>
      </c>
      <c r="C602" s="780" t="s">
        <v>546</v>
      </c>
      <c r="D602" s="780" t="s">
        <v>505</v>
      </c>
      <c r="E602" s="780" t="s">
        <v>50</v>
      </c>
      <c r="F602" s="780" t="s">
        <v>545</v>
      </c>
      <c r="G602" s="780" t="s">
        <v>544</v>
      </c>
      <c r="H602" s="778" t="s">
        <v>78</v>
      </c>
      <c r="I602" s="776" t="s">
        <v>284</v>
      </c>
      <c r="J602" s="776"/>
      <c r="K602" s="776" t="s">
        <v>504</v>
      </c>
      <c r="L602" s="778" t="s">
        <v>78</v>
      </c>
      <c r="M602" s="776" t="s">
        <v>284</v>
      </c>
      <c r="N602" s="791" t="s">
        <v>504</v>
      </c>
    </row>
    <row r="603" spans="1:14" ht="26.25" thickBot="1">
      <c r="A603" s="784"/>
      <c r="B603" s="781"/>
      <c r="C603" s="781"/>
      <c r="D603" s="781"/>
      <c r="E603" s="781"/>
      <c r="F603" s="781"/>
      <c r="G603" s="781"/>
      <c r="H603" s="779"/>
      <c r="I603" s="164" t="s">
        <v>76</v>
      </c>
      <c r="J603" s="164" t="s">
        <v>543</v>
      </c>
      <c r="K603" s="777"/>
      <c r="L603" s="779"/>
      <c r="M603" s="777"/>
      <c r="N603" s="792"/>
    </row>
    <row r="604" spans="1:14">
      <c r="A604" s="664" t="s">
        <v>35</v>
      </c>
      <c r="B604" s="641">
        <v>5</v>
      </c>
      <c r="C604" s="641">
        <v>5</v>
      </c>
      <c r="D604" s="641">
        <v>5</v>
      </c>
      <c r="E604" s="641">
        <v>88</v>
      </c>
      <c r="F604" s="641">
        <v>88</v>
      </c>
      <c r="G604" s="641">
        <v>0</v>
      </c>
      <c r="H604" s="641">
        <v>150</v>
      </c>
      <c r="I604" s="692">
        <v>105.85</v>
      </c>
      <c r="J604" s="692">
        <v>70.349999999999994</v>
      </c>
      <c r="K604" s="692">
        <v>43.56</v>
      </c>
      <c r="L604" s="641">
        <v>192</v>
      </c>
      <c r="M604" s="662">
        <v>175.7</v>
      </c>
      <c r="N604" s="691">
        <v>51.43</v>
      </c>
    </row>
    <row r="605" spans="1:14">
      <c r="A605" s="150" t="s">
        <v>48</v>
      </c>
      <c r="B605" s="169">
        <v>4</v>
      </c>
      <c r="C605" s="169">
        <v>4</v>
      </c>
      <c r="D605" s="169">
        <v>4</v>
      </c>
      <c r="E605" s="169">
        <v>42</v>
      </c>
      <c r="F605" s="169">
        <v>42</v>
      </c>
      <c r="G605" s="169">
        <v>0</v>
      </c>
      <c r="H605" s="169">
        <v>64</v>
      </c>
      <c r="I605" s="170">
        <v>47.3</v>
      </c>
      <c r="J605" s="170">
        <v>6.53</v>
      </c>
      <c r="K605" s="170">
        <v>39.04</v>
      </c>
      <c r="L605" s="169">
        <v>98</v>
      </c>
      <c r="M605" s="148">
        <v>87.24</v>
      </c>
      <c r="N605" s="168">
        <v>49.92</v>
      </c>
    </row>
    <row r="606" spans="1:14">
      <c r="A606" s="660" t="s">
        <v>47</v>
      </c>
      <c r="B606" s="642">
        <v>1</v>
      </c>
      <c r="C606" s="642">
        <v>1</v>
      </c>
      <c r="D606" s="642">
        <v>1</v>
      </c>
      <c r="E606" s="642">
        <v>12</v>
      </c>
      <c r="F606" s="642">
        <v>12</v>
      </c>
      <c r="G606" s="642">
        <v>0</v>
      </c>
      <c r="H606" s="642">
        <v>20</v>
      </c>
      <c r="I606" s="690">
        <v>15.3</v>
      </c>
      <c r="J606" s="690">
        <v>6.61</v>
      </c>
      <c r="K606" s="690">
        <v>37.72</v>
      </c>
      <c r="L606" s="642">
        <v>28</v>
      </c>
      <c r="M606" s="658">
        <v>27.2</v>
      </c>
      <c r="N606" s="689">
        <v>48.71</v>
      </c>
    </row>
    <row r="607" spans="1:14">
      <c r="A607" s="150" t="s">
        <v>46</v>
      </c>
      <c r="B607" s="169">
        <v>1</v>
      </c>
      <c r="C607" s="169">
        <v>1</v>
      </c>
      <c r="D607" s="169">
        <v>1</v>
      </c>
      <c r="E607" s="169">
        <v>20</v>
      </c>
      <c r="F607" s="169">
        <v>20</v>
      </c>
      <c r="G607" s="169">
        <v>0</v>
      </c>
      <c r="H607" s="169">
        <v>37</v>
      </c>
      <c r="I607" s="170">
        <v>23.67</v>
      </c>
      <c r="J607" s="170">
        <v>16.170000000000002</v>
      </c>
      <c r="K607" s="170">
        <v>42.84</v>
      </c>
      <c r="L607" s="169">
        <v>47</v>
      </c>
      <c r="M607" s="148">
        <v>27.73</v>
      </c>
      <c r="N607" s="168">
        <v>48.45</v>
      </c>
    </row>
    <row r="608" spans="1:14">
      <c r="A608" s="660" t="s">
        <v>45</v>
      </c>
      <c r="B608" s="642">
        <v>1</v>
      </c>
      <c r="C608" s="642">
        <v>1</v>
      </c>
      <c r="D608" s="642">
        <v>1</v>
      </c>
      <c r="E608" s="642">
        <v>10</v>
      </c>
      <c r="F608" s="642">
        <v>10</v>
      </c>
      <c r="G608" s="642">
        <v>0</v>
      </c>
      <c r="H608" s="642">
        <v>19</v>
      </c>
      <c r="I608" s="690">
        <v>13.53</v>
      </c>
      <c r="J608" s="690">
        <v>0</v>
      </c>
      <c r="K608" s="690">
        <v>37.869999999999997</v>
      </c>
      <c r="L608" s="642">
        <v>33</v>
      </c>
      <c r="M608" s="658">
        <v>29.7</v>
      </c>
      <c r="N608" s="689">
        <v>44.99</v>
      </c>
    </row>
    <row r="609" spans="1:14">
      <c r="A609" s="150" t="s">
        <v>44</v>
      </c>
      <c r="B609" s="169">
        <v>1</v>
      </c>
      <c r="C609" s="169">
        <v>1</v>
      </c>
      <c r="D609" s="169">
        <v>1</v>
      </c>
      <c r="E609" s="169">
        <v>18</v>
      </c>
      <c r="F609" s="169">
        <v>18</v>
      </c>
      <c r="G609" s="169">
        <v>0</v>
      </c>
      <c r="H609" s="169">
        <v>12</v>
      </c>
      <c r="I609" s="170">
        <v>11.6</v>
      </c>
      <c r="J609" s="170">
        <v>7.43</v>
      </c>
      <c r="K609" s="170">
        <v>37.69</v>
      </c>
      <c r="L609" s="169">
        <v>26</v>
      </c>
      <c r="M609" s="148">
        <v>25.8</v>
      </c>
      <c r="N609" s="168">
        <v>45.94</v>
      </c>
    </row>
    <row r="610" spans="1:14">
      <c r="A610" s="660" t="s">
        <v>43</v>
      </c>
      <c r="B610" s="642">
        <v>1</v>
      </c>
      <c r="C610" s="642">
        <v>1</v>
      </c>
      <c r="D610" s="642">
        <v>1</v>
      </c>
      <c r="E610" s="642">
        <v>15</v>
      </c>
      <c r="F610" s="642">
        <v>15</v>
      </c>
      <c r="G610" s="642">
        <v>0</v>
      </c>
      <c r="H610" s="642">
        <v>14</v>
      </c>
      <c r="I610" s="690">
        <v>10.029999999999999</v>
      </c>
      <c r="J610" s="690">
        <v>0</v>
      </c>
      <c r="K610" s="690">
        <v>42.86</v>
      </c>
      <c r="L610" s="642">
        <v>20</v>
      </c>
      <c r="M610" s="658">
        <v>16.71</v>
      </c>
      <c r="N610" s="689">
        <v>50.99</v>
      </c>
    </row>
    <row r="611" spans="1:14">
      <c r="A611" s="150" t="s">
        <v>42</v>
      </c>
      <c r="B611" s="169">
        <v>1</v>
      </c>
      <c r="C611" s="169">
        <v>1</v>
      </c>
      <c r="D611" s="169">
        <v>1</v>
      </c>
      <c r="E611" s="169">
        <v>18</v>
      </c>
      <c r="F611" s="169">
        <v>18</v>
      </c>
      <c r="G611" s="169">
        <v>0</v>
      </c>
      <c r="H611" s="169">
        <v>25</v>
      </c>
      <c r="I611" s="170">
        <v>20.2</v>
      </c>
      <c r="J611" s="170">
        <v>5.08</v>
      </c>
      <c r="K611" s="170">
        <v>43.37</v>
      </c>
      <c r="L611" s="169">
        <v>52</v>
      </c>
      <c r="M611" s="148">
        <v>49.7</v>
      </c>
      <c r="N611" s="168">
        <v>48.23</v>
      </c>
    </row>
    <row r="612" spans="1:14">
      <c r="A612" s="660" t="s">
        <v>41</v>
      </c>
      <c r="B612" s="642">
        <v>1</v>
      </c>
      <c r="C612" s="642">
        <v>2</v>
      </c>
      <c r="D612" s="642">
        <v>2</v>
      </c>
      <c r="E612" s="642">
        <v>17</v>
      </c>
      <c r="F612" s="642">
        <v>17</v>
      </c>
      <c r="G612" s="642">
        <v>0</v>
      </c>
      <c r="H612" s="642">
        <v>36</v>
      </c>
      <c r="I612" s="690">
        <v>24.78</v>
      </c>
      <c r="J612" s="690">
        <v>1.33</v>
      </c>
      <c r="K612" s="690">
        <v>42.2</v>
      </c>
      <c r="L612" s="642">
        <v>53</v>
      </c>
      <c r="M612" s="658">
        <v>47.49</v>
      </c>
      <c r="N612" s="689">
        <v>42.49</v>
      </c>
    </row>
    <row r="613" spans="1:14">
      <c r="A613" s="150" t="s">
        <v>40</v>
      </c>
      <c r="B613" s="169">
        <v>1</v>
      </c>
      <c r="C613" s="169">
        <v>1</v>
      </c>
      <c r="D613" s="169">
        <v>1</v>
      </c>
      <c r="E613" s="169">
        <v>10</v>
      </c>
      <c r="F613" s="169">
        <v>10</v>
      </c>
      <c r="G613" s="169">
        <v>0</v>
      </c>
      <c r="H613" s="169">
        <v>13</v>
      </c>
      <c r="I613" s="170">
        <v>10.199999999999999</v>
      </c>
      <c r="J613" s="170">
        <v>0</v>
      </c>
      <c r="K613" s="170">
        <v>39.47</v>
      </c>
      <c r="L613" s="169">
        <v>28</v>
      </c>
      <c r="M613" s="148">
        <v>23.5</v>
      </c>
      <c r="N613" s="168">
        <v>52.64</v>
      </c>
    </row>
    <row r="614" spans="1:14">
      <c r="A614" s="660" t="s">
        <v>39</v>
      </c>
      <c r="B614" s="642">
        <v>4</v>
      </c>
      <c r="C614" s="642">
        <v>4</v>
      </c>
      <c r="D614" s="642">
        <v>5</v>
      </c>
      <c r="E614" s="642">
        <v>82</v>
      </c>
      <c r="F614" s="642">
        <v>82</v>
      </c>
      <c r="G614" s="642">
        <v>0</v>
      </c>
      <c r="H614" s="642">
        <v>74</v>
      </c>
      <c r="I614" s="690">
        <v>59.45</v>
      </c>
      <c r="J614" s="690">
        <v>26.81</v>
      </c>
      <c r="K614" s="690">
        <v>39.58</v>
      </c>
      <c r="L614" s="642">
        <v>129</v>
      </c>
      <c r="M614" s="658">
        <v>107.2</v>
      </c>
      <c r="N614" s="689">
        <v>45.84</v>
      </c>
    </row>
    <row r="615" spans="1:14">
      <c r="A615" s="150" t="s">
        <v>38</v>
      </c>
      <c r="B615" s="169">
        <v>1</v>
      </c>
      <c r="C615" s="169">
        <v>1</v>
      </c>
      <c r="D615" s="169">
        <v>1</v>
      </c>
      <c r="E615" s="169">
        <v>16</v>
      </c>
      <c r="F615" s="169">
        <v>16</v>
      </c>
      <c r="G615" s="169">
        <v>0</v>
      </c>
      <c r="H615" s="169">
        <v>21</v>
      </c>
      <c r="I615" s="170">
        <v>15</v>
      </c>
      <c r="J615" s="170">
        <v>10.34</v>
      </c>
      <c r="K615" s="170">
        <v>40.25</v>
      </c>
      <c r="L615" s="169">
        <v>25</v>
      </c>
      <c r="M615" s="148">
        <v>24.4</v>
      </c>
      <c r="N615" s="168">
        <v>50.21</v>
      </c>
    </row>
    <row r="616" spans="1:14">
      <c r="A616" s="660" t="s">
        <v>36</v>
      </c>
      <c r="B616" s="642">
        <v>2</v>
      </c>
      <c r="C616" s="642">
        <v>2</v>
      </c>
      <c r="D616" s="642">
        <v>2</v>
      </c>
      <c r="E616" s="642">
        <v>14</v>
      </c>
      <c r="F616" s="642">
        <v>14</v>
      </c>
      <c r="G616" s="642">
        <v>0</v>
      </c>
      <c r="H616" s="642">
        <v>32</v>
      </c>
      <c r="I616" s="690">
        <v>29</v>
      </c>
      <c r="J616" s="690">
        <v>5.12</v>
      </c>
      <c r="K616" s="690">
        <v>37.47</v>
      </c>
      <c r="L616" s="642">
        <v>72</v>
      </c>
      <c r="M616" s="658">
        <v>65.55</v>
      </c>
      <c r="N616" s="689">
        <v>48.3</v>
      </c>
    </row>
    <row r="617" spans="1:14">
      <c r="A617" s="150" t="s">
        <v>37</v>
      </c>
      <c r="B617" s="169">
        <v>0</v>
      </c>
      <c r="C617" s="169">
        <v>0</v>
      </c>
      <c r="D617" s="169">
        <v>0</v>
      </c>
      <c r="E617" s="169">
        <v>0</v>
      </c>
      <c r="F617" s="169">
        <v>0</v>
      </c>
      <c r="G617" s="169">
        <v>0</v>
      </c>
      <c r="H617" s="169">
        <v>0</v>
      </c>
      <c r="I617" s="170">
        <v>0</v>
      </c>
      <c r="J617" s="170">
        <v>0</v>
      </c>
      <c r="K617" s="170">
        <v>0</v>
      </c>
      <c r="L617" s="169">
        <v>0</v>
      </c>
      <c r="M617" s="148">
        <v>0</v>
      </c>
      <c r="N617" s="168">
        <v>0</v>
      </c>
    </row>
    <row r="618" spans="1:14" ht="13.5" thickBot="1">
      <c r="A618" s="146" t="s">
        <v>50</v>
      </c>
      <c r="B618" s="166">
        <v>24</v>
      </c>
      <c r="C618" s="166">
        <v>25</v>
      </c>
      <c r="D618" s="166">
        <v>26</v>
      </c>
      <c r="E618" s="166">
        <v>362</v>
      </c>
      <c r="F618" s="166">
        <v>362</v>
      </c>
      <c r="G618" s="166">
        <v>0</v>
      </c>
      <c r="H618" s="166">
        <v>507</v>
      </c>
      <c r="I618" s="167">
        <v>385.91</v>
      </c>
      <c r="J618" s="167">
        <v>155.77000000000001</v>
      </c>
      <c r="K618" s="167">
        <v>40.93</v>
      </c>
      <c r="L618" s="166">
        <v>801</v>
      </c>
      <c r="M618" s="144">
        <v>707.92</v>
      </c>
      <c r="N618" s="165">
        <v>48.58</v>
      </c>
    </row>
    <row r="620" spans="1:14" ht="15.75" thickBot="1">
      <c r="A620" s="612" t="s">
        <v>554</v>
      </c>
      <c r="B620" s="666"/>
      <c r="C620" s="613"/>
      <c r="D620" s="613"/>
      <c r="E620" s="613"/>
      <c r="F620" s="613"/>
      <c r="G620" s="613"/>
      <c r="H620" s="613"/>
      <c r="I620" s="613"/>
      <c r="J620" s="613"/>
      <c r="K620" s="613"/>
      <c r="L620" s="665"/>
      <c r="M620" s="613"/>
      <c r="N620" s="679"/>
    </row>
    <row r="621" spans="1:14" ht="12.75" customHeight="1">
      <c r="A621" s="782" t="s">
        <v>49</v>
      </c>
      <c r="B621" s="786" t="s">
        <v>548</v>
      </c>
      <c r="C621" s="786"/>
      <c r="D621" s="786"/>
      <c r="E621" s="786" t="s">
        <v>277</v>
      </c>
      <c r="F621" s="786"/>
      <c r="G621" s="786"/>
      <c r="H621" s="786" t="s">
        <v>547</v>
      </c>
      <c r="I621" s="786"/>
      <c r="J621" s="786"/>
      <c r="K621" s="786"/>
      <c r="L621" s="786"/>
      <c r="M621" s="786"/>
      <c r="N621" s="789"/>
    </row>
    <row r="622" spans="1:14" ht="12.75" customHeight="1">
      <c r="A622" s="783"/>
      <c r="B622" s="787"/>
      <c r="C622" s="787"/>
      <c r="D622" s="787"/>
      <c r="E622" s="787"/>
      <c r="F622" s="787"/>
      <c r="G622" s="787"/>
      <c r="H622" s="780" t="s">
        <v>287</v>
      </c>
      <c r="I622" s="780"/>
      <c r="J622" s="780"/>
      <c r="K622" s="780"/>
      <c r="L622" s="780" t="s">
        <v>508</v>
      </c>
      <c r="M622" s="780"/>
      <c r="N622" s="790"/>
    </row>
    <row r="623" spans="1:14" ht="12.75" customHeight="1">
      <c r="A623" s="783"/>
      <c r="B623" s="780" t="s">
        <v>507</v>
      </c>
      <c r="C623" s="780" t="s">
        <v>546</v>
      </c>
      <c r="D623" s="780" t="s">
        <v>505</v>
      </c>
      <c r="E623" s="780" t="s">
        <v>50</v>
      </c>
      <c r="F623" s="780" t="s">
        <v>545</v>
      </c>
      <c r="G623" s="780" t="s">
        <v>544</v>
      </c>
      <c r="H623" s="778" t="s">
        <v>78</v>
      </c>
      <c r="I623" s="776" t="s">
        <v>284</v>
      </c>
      <c r="J623" s="776"/>
      <c r="K623" s="776" t="s">
        <v>504</v>
      </c>
      <c r="L623" s="778" t="s">
        <v>78</v>
      </c>
      <c r="M623" s="776" t="s">
        <v>284</v>
      </c>
      <c r="N623" s="791" t="s">
        <v>504</v>
      </c>
    </row>
    <row r="624" spans="1:14" ht="26.25" thickBot="1">
      <c r="A624" s="784"/>
      <c r="B624" s="781"/>
      <c r="C624" s="781"/>
      <c r="D624" s="781"/>
      <c r="E624" s="781"/>
      <c r="F624" s="781"/>
      <c r="G624" s="781"/>
      <c r="H624" s="779"/>
      <c r="I624" s="164" t="s">
        <v>76</v>
      </c>
      <c r="J624" s="164" t="s">
        <v>543</v>
      </c>
      <c r="K624" s="777"/>
      <c r="L624" s="779"/>
      <c r="M624" s="777"/>
      <c r="N624" s="792"/>
    </row>
    <row r="625" spans="1:14">
      <c r="A625" s="664" t="s">
        <v>35</v>
      </c>
      <c r="B625" s="641">
        <v>6</v>
      </c>
      <c r="C625" s="641">
        <v>6</v>
      </c>
      <c r="D625" s="641">
        <v>14</v>
      </c>
      <c r="E625" s="641">
        <v>270</v>
      </c>
      <c r="F625" s="641">
        <v>236</v>
      </c>
      <c r="G625" s="641">
        <v>34</v>
      </c>
      <c r="H625" s="641">
        <v>149</v>
      </c>
      <c r="I625" s="692">
        <v>104.71</v>
      </c>
      <c r="J625" s="692">
        <v>32.1</v>
      </c>
      <c r="K625" s="692">
        <v>40.450000000000003</v>
      </c>
      <c r="L625" s="641">
        <v>365</v>
      </c>
      <c r="M625" s="662">
        <v>319.36</v>
      </c>
      <c r="N625" s="691">
        <v>46.69</v>
      </c>
    </row>
    <row r="626" spans="1:14">
      <c r="A626" s="150" t="s">
        <v>48</v>
      </c>
      <c r="B626" s="169">
        <v>5</v>
      </c>
      <c r="C626" s="169">
        <v>5</v>
      </c>
      <c r="D626" s="169">
        <v>6</v>
      </c>
      <c r="E626" s="169">
        <v>116</v>
      </c>
      <c r="F626" s="169">
        <v>112</v>
      </c>
      <c r="G626" s="169">
        <v>4</v>
      </c>
      <c r="H626" s="169">
        <v>47</v>
      </c>
      <c r="I626" s="170">
        <v>30.3</v>
      </c>
      <c r="J626" s="170">
        <v>6.36</v>
      </c>
      <c r="K626" s="170">
        <v>40.590000000000003</v>
      </c>
      <c r="L626" s="169">
        <v>115</v>
      </c>
      <c r="M626" s="148">
        <v>96.8</v>
      </c>
      <c r="N626" s="168">
        <v>45.35</v>
      </c>
    </row>
    <row r="627" spans="1:14">
      <c r="A627" s="660" t="s">
        <v>47</v>
      </c>
      <c r="B627" s="642">
        <v>2</v>
      </c>
      <c r="C627" s="642">
        <v>2</v>
      </c>
      <c r="D627" s="642">
        <v>3</v>
      </c>
      <c r="E627" s="642">
        <v>74</v>
      </c>
      <c r="F627" s="642">
        <v>69</v>
      </c>
      <c r="G627" s="642">
        <v>5</v>
      </c>
      <c r="H627" s="642">
        <v>26</v>
      </c>
      <c r="I627" s="690">
        <v>20.76</v>
      </c>
      <c r="J627" s="690">
        <v>6.87</v>
      </c>
      <c r="K627" s="690">
        <v>44.34</v>
      </c>
      <c r="L627" s="642">
        <v>89</v>
      </c>
      <c r="M627" s="658">
        <v>85.35</v>
      </c>
      <c r="N627" s="689">
        <v>47.69</v>
      </c>
    </row>
    <row r="628" spans="1:14">
      <c r="A628" s="150" t="s">
        <v>46</v>
      </c>
      <c r="B628" s="169">
        <v>1</v>
      </c>
      <c r="C628" s="169">
        <v>1</v>
      </c>
      <c r="D628" s="169">
        <v>1</v>
      </c>
      <c r="E628" s="169">
        <v>69</v>
      </c>
      <c r="F628" s="169">
        <v>69</v>
      </c>
      <c r="G628" s="169">
        <v>0</v>
      </c>
      <c r="H628" s="169">
        <v>35</v>
      </c>
      <c r="I628" s="170">
        <v>26.75</v>
      </c>
      <c r="J628" s="170">
        <v>3</v>
      </c>
      <c r="K628" s="170">
        <v>36.79</v>
      </c>
      <c r="L628" s="169">
        <v>78</v>
      </c>
      <c r="M628" s="148">
        <v>52.75</v>
      </c>
      <c r="N628" s="168">
        <v>46.97</v>
      </c>
    </row>
    <row r="629" spans="1:14">
      <c r="A629" s="660" t="s">
        <v>45</v>
      </c>
      <c r="B629" s="642">
        <v>1</v>
      </c>
      <c r="C629" s="642">
        <v>1</v>
      </c>
      <c r="D629" s="642">
        <v>1</v>
      </c>
      <c r="E629" s="642">
        <v>25</v>
      </c>
      <c r="F629" s="642">
        <v>25</v>
      </c>
      <c r="G629" s="642">
        <v>0</v>
      </c>
      <c r="H629" s="642">
        <v>8</v>
      </c>
      <c r="I629" s="690">
        <v>6.7</v>
      </c>
      <c r="J629" s="690">
        <v>1</v>
      </c>
      <c r="K629" s="690">
        <v>39.81</v>
      </c>
      <c r="L629" s="642">
        <v>29</v>
      </c>
      <c r="M629" s="658">
        <v>25.1</v>
      </c>
      <c r="N629" s="689">
        <v>45.59</v>
      </c>
    </row>
    <row r="630" spans="1:14">
      <c r="A630" s="150" t="s">
        <v>44</v>
      </c>
      <c r="B630" s="169">
        <v>1</v>
      </c>
      <c r="C630" s="169">
        <v>4</v>
      </c>
      <c r="D630" s="169">
        <v>4</v>
      </c>
      <c r="E630" s="169">
        <v>114</v>
      </c>
      <c r="F630" s="169">
        <v>114</v>
      </c>
      <c r="G630" s="169">
        <v>0</v>
      </c>
      <c r="H630" s="169">
        <v>35</v>
      </c>
      <c r="I630" s="170">
        <v>27.35</v>
      </c>
      <c r="J630" s="170">
        <v>5.4</v>
      </c>
      <c r="K630" s="170">
        <v>43.55</v>
      </c>
      <c r="L630" s="169">
        <v>103</v>
      </c>
      <c r="M630" s="148">
        <v>94.18</v>
      </c>
      <c r="N630" s="168">
        <v>44.47</v>
      </c>
    </row>
    <row r="631" spans="1:14">
      <c r="A631" s="660" t="s">
        <v>43</v>
      </c>
      <c r="B631" s="642">
        <v>2</v>
      </c>
      <c r="C631" s="642">
        <v>2</v>
      </c>
      <c r="D631" s="642">
        <v>2</v>
      </c>
      <c r="E631" s="642">
        <v>44</v>
      </c>
      <c r="F631" s="642">
        <v>44</v>
      </c>
      <c r="G631" s="642">
        <v>0</v>
      </c>
      <c r="H631" s="642">
        <v>16</v>
      </c>
      <c r="I631" s="690">
        <v>11.65</v>
      </c>
      <c r="J631" s="690">
        <v>0.94</v>
      </c>
      <c r="K631" s="690">
        <v>43.38</v>
      </c>
      <c r="L631" s="642">
        <v>34</v>
      </c>
      <c r="M631" s="658">
        <v>33.380000000000003</v>
      </c>
      <c r="N631" s="689">
        <v>47.51</v>
      </c>
    </row>
    <row r="632" spans="1:14">
      <c r="A632" s="150" t="s">
        <v>42</v>
      </c>
      <c r="B632" s="169">
        <v>4</v>
      </c>
      <c r="C632" s="169">
        <v>4</v>
      </c>
      <c r="D632" s="169">
        <v>5</v>
      </c>
      <c r="E632" s="169">
        <v>98</v>
      </c>
      <c r="F632" s="169">
        <v>98</v>
      </c>
      <c r="G632" s="169">
        <v>0</v>
      </c>
      <c r="H632" s="169">
        <v>40</v>
      </c>
      <c r="I632" s="170">
        <v>32.28</v>
      </c>
      <c r="J632" s="170">
        <v>3.79</v>
      </c>
      <c r="K632" s="170">
        <v>49.03</v>
      </c>
      <c r="L632" s="169">
        <v>117</v>
      </c>
      <c r="M632" s="148">
        <v>99.82</v>
      </c>
      <c r="N632" s="168">
        <v>45.02</v>
      </c>
    </row>
    <row r="633" spans="1:14">
      <c r="A633" s="660" t="s">
        <v>41</v>
      </c>
      <c r="B633" s="642">
        <v>1</v>
      </c>
      <c r="C633" s="642">
        <v>3</v>
      </c>
      <c r="D633" s="642">
        <v>3</v>
      </c>
      <c r="E633" s="642">
        <v>74</v>
      </c>
      <c r="F633" s="642">
        <v>74</v>
      </c>
      <c r="G633" s="642">
        <v>0</v>
      </c>
      <c r="H633" s="642">
        <v>31</v>
      </c>
      <c r="I633" s="690">
        <v>23.55</v>
      </c>
      <c r="J633" s="690">
        <v>2.34</v>
      </c>
      <c r="K633" s="690">
        <v>42.55</v>
      </c>
      <c r="L633" s="642">
        <v>61</v>
      </c>
      <c r="M633" s="658">
        <v>54.13</v>
      </c>
      <c r="N633" s="689">
        <v>41.77</v>
      </c>
    </row>
    <row r="634" spans="1:14">
      <c r="A634" s="150" t="s">
        <v>40</v>
      </c>
      <c r="B634" s="169">
        <v>2</v>
      </c>
      <c r="C634" s="169">
        <v>2</v>
      </c>
      <c r="D634" s="169">
        <v>2</v>
      </c>
      <c r="E634" s="169">
        <v>41</v>
      </c>
      <c r="F634" s="169">
        <v>41</v>
      </c>
      <c r="G634" s="169">
        <v>0</v>
      </c>
      <c r="H634" s="169">
        <v>21</v>
      </c>
      <c r="I634" s="170">
        <v>15.78</v>
      </c>
      <c r="J634" s="170">
        <v>3.08</v>
      </c>
      <c r="K634" s="170">
        <v>44.23</v>
      </c>
      <c r="L634" s="169">
        <v>44</v>
      </c>
      <c r="M634" s="148">
        <v>39.64</v>
      </c>
      <c r="N634" s="168">
        <v>46.59</v>
      </c>
    </row>
    <row r="635" spans="1:14">
      <c r="A635" s="660" t="s">
        <v>39</v>
      </c>
      <c r="B635" s="642">
        <v>6</v>
      </c>
      <c r="C635" s="642">
        <v>6</v>
      </c>
      <c r="D635" s="642">
        <v>9</v>
      </c>
      <c r="E635" s="642">
        <v>174</v>
      </c>
      <c r="F635" s="642">
        <v>161</v>
      </c>
      <c r="G635" s="642">
        <v>13</v>
      </c>
      <c r="H635" s="642">
        <v>71</v>
      </c>
      <c r="I635" s="690">
        <v>64.400000000000006</v>
      </c>
      <c r="J635" s="690">
        <v>11.37</v>
      </c>
      <c r="K635" s="690">
        <v>39.979999999999997</v>
      </c>
      <c r="L635" s="642">
        <v>197</v>
      </c>
      <c r="M635" s="658">
        <v>165.13</v>
      </c>
      <c r="N635" s="689">
        <v>43.72</v>
      </c>
    </row>
    <row r="636" spans="1:14">
      <c r="A636" s="150" t="s">
        <v>38</v>
      </c>
      <c r="B636" s="169">
        <v>3</v>
      </c>
      <c r="C636" s="169">
        <v>3</v>
      </c>
      <c r="D636" s="169">
        <v>3</v>
      </c>
      <c r="E636" s="169">
        <v>77</v>
      </c>
      <c r="F636" s="169">
        <v>77</v>
      </c>
      <c r="G636" s="169">
        <v>0</v>
      </c>
      <c r="H636" s="169">
        <v>40</v>
      </c>
      <c r="I636" s="170">
        <v>29.95</v>
      </c>
      <c r="J636" s="170">
        <v>8.68</v>
      </c>
      <c r="K636" s="170">
        <v>45.47</v>
      </c>
      <c r="L636" s="169">
        <v>40</v>
      </c>
      <c r="M636" s="148">
        <v>32.25</v>
      </c>
      <c r="N636" s="168">
        <v>49.96</v>
      </c>
    </row>
    <row r="637" spans="1:14">
      <c r="A637" s="660" t="s">
        <v>36</v>
      </c>
      <c r="B637" s="642">
        <v>6</v>
      </c>
      <c r="C637" s="642">
        <v>6</v>
      </c>
      <c r="D637" s="642">
        <v>7</v>
      </c>
      <c r="E637" s="642">
        <v>151</v>
      </c>
      <c r="F637" s="642">
        <v>145</v>
      </c>
      <c r="G637" s="642">
        <v>6</v>
      </c>
      <c r="H637" s="642">
        <v>76</v>
      </c>
      <c r="I637" s="690">
        <v>57.2</v>
      </c>
      <c r="J637" s="690">
        <v>8</v>
      </c>
      <c r="K637" s="690">
        <v>41.47</v>
      </c>
      <c r="L637" s="642">
        <v>165</v>
      </c>
      <c r="M637" s="658">
        <v>155</v>
      </c>
      <c r="N637" s="689">
        <v>43.49</v>
      </c>
    </row>
    <row r="638" spans="1:14">
      <c r="A638" s="150" t="s">
        <v>37</v>
      </c>
      <c r="B638" s="169">
        <v>2</v>
      </c>
      <c r="C638" s="169">
        <v>2</v>
      </c>
      <c r="D638" s="169">
        <v>3</v>
      </c>
      <c r="E638" s="169">
        <v>58</v>
      </c>
      <c r="F638" s="169">
        <v>54</v>
      </c>
      <c r="G638" s="169">
        <v>4</v>
      </c>
      <c r="H638" s="169">
        <v>22</v>
      </c>
      <c r="I638" s="170">
        <v>18.7</v>
      </c>
      <c r="J638" s="170">
        <v>3.75</v>
      </c>
      <c r="K638" s="170">
        <v>40.119999999999997</v>
      </c>
      <c r="L638" s="169">
        <v>61</v>
      </c>
      <c r="M638" s="148">
        <v>56</v>
      </c>
      <c r="N638" s="168">
        <v>45.3</v>
      </c>
    </row>
    <row r="639" spans="1:14" ht="13.5" thickBot="1">
      <c r="A639" s="146" t="s">
        <v>50</v>
      </c>
      <c r="B639" s="166">
        <v>42</v>
      </c>
      <c r="C639" s="166">
        <v>47</v>
      </c>
      <c r="D639" s="166">
        <v>63</v>
      </c>
      <c r="E639" s="166">
        <v>1385</v>
      </c>
      <c r="F639" s="166">
        <v>1319</v>
      </c>
      <c r="G639" s="166">
        <v>66</v>
      </c>
      <c r="H639" s="166">
        <v>606</v>
      </c>
      <c r="I639" s="167">
        <v>470.08</v>
      </c>
      <c r="J639" s="167">
        <v>96.68</v>
      </c>
      <c r="K639" s="167">
        <v>41.86</v>
      </c>
      <c r="L639" s="166">
        <v>1497</v>
      </c>
      <c r="M639" s="144">
        <v>1308.8900000000001</v>
      </c>
      <c r="N639" s="165">
        <v>45.44</v>
      </c>
    </row>
    <row r="641" spans="1:14" ht="15.75" thickBot="1">
      <c r="A641" s="612" t="s">
        <v>553</v>
      </c>
      <c r="B641" s="666"/>
      <c r="C641" s="613"/>
      <c r="D641" s="613"/>
      <c r="E641" s="613"/>
      <c r="F641" s="613"/>
      <c r="G641" s="613"/>
      <c r="H641" s="613"/>
      <c r="I641" s="613"/>
      <c r="J641" s="613"/>
      <c r="K641" s="613"/>
      <c r="L641" s="665"/>
      <c r="M641" s="613"/>
      <c r="N641" s="679"/>
    </row>
    <row r="642" spans="1:14" ht="12.75" customHeight="1">
      <c r="A642" s="782" t="s">
        <v>49</v>
      </c>
      <c r="B642" s="786" t="s">
        <v>548</v>
      </c>
      <c r="C642" s="786"/>
      <c r="D642" s="786"/>
      <c r="E642" s="786" t="s">
        <v>277</v>
      </c>
      <c r="F642" s="786"/>
      <c r="G642" s="786"/>
      <c r="H642" s="786" t="s">
        <v>547</v>
      </c>
      <c r="I642" s="786"/>
      <c r="J642" s="786"/>
      <c r="K642" s="786"/>
      <c r="L642" s="786"/>
      <c r="M642" s="786"/>
      <c r="N642" s="789"/>
    </row>
    <row r="643" spans="1:14" ht="12.75" customHeight="1">
      <c r="A643" s="783"/>
      <c r="B643" s="787"/>
      <c r="C643" s="787"/>
      <c r="D643" s="787"/>
      <c r="E643" s="787"/>
      <c r="F643" s="787"/>
      <c r="G643" s="787"/>
      <c r="H643" s="780" t="s">
        <v>287</v>
      </c>
      <c r="I643" s="780"/>
      <c r="J643" s="780"/>
      <c r="K643" s="780"/>
      <c r="L643" s="780" t="s">
        <v>508</v>
      </c>
      <c r="M643" s="780"/>
      <c r="N643" s="790"/>
    </row>
    <row r="644" spans="1:14" ht="12.75" customHeight="1">
      <c r="A644" s="783"/>
      <c r="B644" s="780" t="s">
        <v>507</v>
      </c>
      <c r="C644" s="780" t="s">
        <v>546</v>
      </c>
      <c r="D644" s="780" t="s">
        <v>505</v>
      </c>
      <c r="E644" s="780" t="s">
        <v>50</v>
      </c>
      <c r="F644" s="780" t="s">
        <v>545</v>
      </c>
      <c r="G644" s="780" t="s">
        <v>544</v>
      </c>
      <c r="H644" s="778" t="s">
        <v>78</v>
      </c>
      <c r="I644" s="776" t="s">
        <v>284</v>
      </c>
      <c r="J644" s="776"/>
      <c r="K644" s="776" t="s">
        <v>504</v>
      </c>
      <c r="L644" s="778" t="s">
        <v>78</v>
      </c>
      <c r="M644" s="776" t="s">
        <v>284</v>
      </c>
      <c r="N644" s="791" t="s">
        <v>504</v>
      </c>
    </row>
    <row r="645" spans="1:14" ht="26.25" thickBot="1">
      <c r="A645" s="784"/>
      <c r="B645" s="781"/>
      <c r="C645" s="781"/>
      <c r="D645" s="781"/>
      <c r="E645" s="781"/>
      <c r="F645" s="781"/>
      <c r="G645" s="781"/>
      <c r="H645" s="779"/>
      <c r="I645" s="164" t="s">
        <v>76</v>
      </c>
      <c r="J645" s="164" t="s">
        <v>543</v>
      </c>
      <c r="K645" s="777"/>
      <c r="L645" s="779"/>
      <c r="M645" s="777"/>
      <c r="N645" s="792"/>
    </row>
    <row r="646" spans="1:14">
      <c r="A646" s="664" t="s">
        <v>35</v>
      </c>
      <c r="B646" s="641">
        <v>8</v>
      </c>
      <c r="C646" s="641">
        <v>8</v>
      </c>
      <c r="D646" s="641">
        <v>15</v>
      </c>
      <c r="E646" s="641">
        <v>184</v>
      </c>
      <c r="F646" s="641">
        <v>0</v>
      </c>
      <c r="G646" s="641">
        <v>184</v>
      </c>
      <c r="H646" s="641">
        <v>521</v>
      </c>
      <c r="I646" s="692">
        <v>411.98</v>
      </c>
      <c r="J646" s="692">
        <v>258.20999999999998</v>
      </c>
      <c r="K646" s="692">
        <v>43.68</v>
      </c>
      <c r="L646" s="641">
        <v>1370</v>
      </c>
      <c r="M646" s="662">
        <v>1219.75</v>
      </c>
      <c r="N646" s="691">
        <v>42.05</v>
      </c>
    </row>
    <row r="647" spans="1:14">
      <c r="A647" s="150" t="s">
        <v>48</v>
      </c>
      <c r="B647" s="169">
        <v>11</v>
      </c>
      <c r="C647" s="169">
        <v>11</v>
      </c>
      <c r="D647" s="169">
        <v>12</v>
      </c>
      <c r="E647" s="169">
        <v>89</v>
      </c>
      <c r="F647" s="169">
        <v>0</v>
      </c>
      <c r="G647" s="169">
        <v>89</v>
      </c>
      <c r="H647" s="169">
        <v>201</v>
      </c>
      <c r="I647" s="170">
        <v>130.03</v>
      </c>
      <c r="J647" s="170">
        <v>38.729999999999997</v>
      </c>
      <c r="K647" s="170">
        <v>45.61</v>
      </c>
      <c r="L647" s="169">
        <v>557</v>
      </c>
      <c r="M647" s="148">
        <v>438.57</v>
      </c>
      <c r="N647" s="168">
        <v>45.45</v>
      </c>
    </row>
    <row r="648" spans="1:14">
      <c r="A648" s="660" t="s">
        <v>47</v>
      </c>
      <c r="B648" s="642">
        <v>6</v>
      </c>
      <c r="C648" s="642">
        <v>6</v>
      </c>
      <c r="D648" s="642">
        <v>6</v>
      </c>
      <c r="E648" s="642">
        <v>38</v>
      </c>
      <c r="F648" s="642">
        <v>0</v>
      </c>
      <c r="G648" s="642">
        <v>38</v>
      </c>
      <c r="H648" s="642">
        <v>94</v>
      </c>
      <c r="I648" s="690">
        <v>66.959999999999994</v>
      </c>
      <c r="J648" s="690">
        <v>42.84</v>
      </c>
      <c r="K648" s="690">
        <v>43.17</v>
      </c>
      <c r="L648" s="642">
        <v>218</v>
      </c>
      <c r="M648" s="658">
        <v>189.46</v>
      </c>
      <c r="N648" s="689">
        <v>41.13</v>
      </c>
    </row>
    <row r="649" spans="1:14">
      <c r="A649" s="150" t="s">
        <v>46</v>
      </c>
      <c r="B649" s="169">
        <v>4</v>
      </c>
      <c r="C649" s="169">
        <v>4</v>
      </c>
      <c r="D649" s="169">
        <v>5</v>
      </c>
      <c r="E649" s="169">
        <v>32</v>
      </c>
      <c r="F649" s="169">
        <v>0</v>
      </c>
      <c r="G649" s="169">
        <v>32</v>
      </c>
      <c r="H649" s="169">
        <v>73</v>
      </c>
      <c r="I649" s="170">
        <v>59.94</v>
      </c>
      <c r="J649" s="170">
        <v>3.83</v>
      </c>
      <c r="K649" s="170">
        <v>40.270000000000003</v>
      </c>
      <c r="L649" s="169">
        <v>183</v>
      </c>
      <c r="M649" s="148">
        <v>165.83</v>
      </c>
      <c r="N649" s="168">
        <v>41.65</v>
      </c>
    </row>
    <row r="650" spans="1:14">
      <c r="A650" s="660" t="s">
        <v>45</v>
      </c>
      <c r="B650" s="642">
        <v>2</v>
      </c>
      <c r="C650" s="642">
        <v>3</v>
      </c>
      <c r="D650" s="642">
        <v>4</v>
      </c>
      <c r="E650" s="642">
        <v>28</v>
      </c>
      <c r="F650" s="642">
        <v>0</v>
      </c>
      <c r="G650" s="642">
        <v>28</v>
      </c>
      <c r="H650" s="642">
        <v>60</v>
      </c>
      <c r="I650" s="690">
        <v>40.99</v>
      </c>
      <c r="J650" s="690">
        <v>2.16</v>
      </c>
      <c r="K650" s="690">
        <v>43.34</v>
      </c>
      <c r="L650" s="642">
        <v>183</v>
      </c>
      <c r="M650" s="658">
        <v>143.58000000000001</v>
      </c>
      <c r="N650" s="689">
        <v>42.74</v>
      </c>
    </row>
    <row r="651" spans="1:14">
      <c r="A651" s="150" t="s">
        <v>44</v>
      </c>
      <c r="B651" s="169">
        <v>1</v>
      </c>
      <c r="C651" s="169">
        <v>6</v>
      </c>
      <c r="D651" s="169">
        <v>7</v>
      </c>
      <c r="E651" s="169">
        <v>67</v>
      </c>
      <c r="F651" s="169">
        <v>0</v>
      </c>
      <c r="G651" s="169">
        <v>67</v>
      </c>
      <c r="H651" s="169">
        <v>121</v>
      </c>
      <c r="I651" s="170">
        <v>95.14</v>
      </c>
      <c r="J651" s="170">
        <v>19.399999999999999</v>
      </c>
      <c r="K651" s="170">
        <v>42.01</v>
      </c>
      <c r="L651" s="169">
        <v>473</v>
      </c>
      <c r="M651" s="148">
        <v>414.25</v>
      </c>
      <c r="N651" s="168">
        <v>42.93</v>
      </c>
    </row>
    <row r="652" spans="1:14">
      <c r="A652" s="660" t="s">
        <v>43</v>
      </c>
      <c r="B652" s="642">
        <v>4</v>
      </c>
      <c r="C652" s="642">
        <v>5</v>
      </c>
      <c r="D652" s="642">
        <v>5</v>
      </c>
      <c r="E652" s="642">
        <v>30</v>
      </c>
      <c r="F652" s="642">
        <v>0</v>
      </c>
      <c r="G652" s="642">
        <v>30</v>
      </c>
      <c r="H652" s="642">
        <v>91</v>
      </c>
      <c r="I652" s="690">
        <v>74.63</v>
      </c>
      <c r="J652" s="690">
        <v>32.92</v>
      </c>
      <c r="K652" s="690">
        <v>40.65</v>
      </c>
      <c r="L652" s="642">
        <v>259</v>
      </c>
      <c r="M652" s="658">
        <v>217.62</v>
      </c>
      <c r="N652" s="689">
        <v>41.49</v>
      </c>
    </row>
    <row r="653" spans="1:14">
      <c r="A653" s="150" t="s">
        <v>42</v>
      </c>
      <c r="B653" s="169">
        <v>4</v>
      </c>
      <c r="C653" s="169">
        <v>4</v>
      </c>
      <c r="D653" s="169">
        <v>5</v>
      </c>
      <c r="E653" s="169">
        <v>35</v>
      </c>
      <c r="F653" s="169">
        <v>0</v>
      </c>
      <c r="G653" s="169">
        <v>35</v>
      </c>
      <c r="H653" s="169">
        <v>130</v>
      </c>
      <c r="I653" s="170">
        <v>107.39</v>
      </c>
      <c r="J653" s="170">
        <v>61.9</v>
      </c>
      <c r="K653" s="170">
        <v>44.1</v>
      </c>
      <c r="L653" s="169">
        <v>330</v>
      </c>
      <c r="M653" s="148">
        <v>257.04000000000002</v>
      </c>
      <c r="N653" s="168">
        <v>41.44</v>
      </c>
    </row>
    <row r="654" spans="1:14">
      <c r="A654" s="660" t="s">
        <v>41</v>
      </c>
      <c r="B654" s="642">
        <v>1</v>
      </c>
      <c r="C654" s="642">
        <v>5</v>
      </c>
      <c r="D654" s="642">
        <v>5</v>
      </c>
      <c r="E654" s="642">
        <v>32</v>
      </c>
      <c r="F654" s="642">
        <v>0</v>
      </c>
      <c r="G654" s="642">
        <v>32</v>
      </c>
      <c r="H654" s="642">
        <v>75</v>
      </c>
      <c r="I654" s="690">
        <v>56.48</v>
      </c>
      <c r="J654" s="690">
        <v>20.66</v>
      </c>
      <c r="K654" s="690">
        <v>41.76</v>
      </c>
      <c r="L654" s="642">
        <v>209</v>
      </c>
      <c r="M654" s="658">
        <v>171.08</v>
      </c>
      <c r="N654" s="689">
        <v>40.869999999999997</v>
      </c>
    </row>
    <row r="655" spans="1:14">
      <c r="A655" s="150" t="s">
        <v>40</v>
      </c>
      <c r="B655" s="169">
        <v>5</v>
      </c>
      <c r="C655" s="169">
        <v>5</v>
      </c>
      <c r="D655" s="169">
        <v>5</v>
      </c>
      <c r="E655" s="169">
        <v>28</v>
      </c>
      <c r="F655" s="169">
        <v>0</v>
      </c>
      <c r="G655" s="169">
        <v>28</v>
      </c>
      <c r="H655" s="169">
        <v>71</v>
      </c>
      <c r="I655" s="170">
        <v>51.4</v>
      </c>
      <c r="J655" s="170">
        <v>4.72</v>
      </c>
      <c r="K655" s="170">
        <v>42.81</v>
      </c>
      <c r="L655" s="169">
        <v>179</v>
      </c>
      <c r="M655" s="148">
        <v>153.05000000000001</v>
      </c>
      <c r="N655" s="168">
        <v>45.27</v>
      </c>
    </row>
    <row r="656" spans="1:14">
      <c r="A656" s="660" t="s">
        <v>39</v>
      </c>
      <c r="B656" s="642">
        <v>12</v>
      </c>
      <c r="C656" s="642">
        <v>12</v>
      </c>
      <c r="D656" s="642">
        <v>15</v>
      </c>
      <c r="E656" s="642">
        <v>152</v>
      </c>
      <c r="F656" s="642">
        <v>0</v>
      </c>
      <c r="G656" s="642">
        <v>152</v>
      </c>
      <c r="H656" s="642">
        <v>297</v>
      </c>
      <c r="I656" s="690">
        <v>220.23</v>
      </c>
      <c r="J656" s="690">
        <v>103.74</v>
      </c>
      <c r="K656" s="690">
        <v>41.14</v>
      </c>
      <c r="L656" s="642">
        <v>738</v>
      </c>
      <c r="M656" s="658">
        <v>635.9</v>
      </c>
      <c r="N656" s="689">
        <v>41.81</v>
      </c>
    </row>
    <row r="657" spans="1:14">
      <c r="A657" s="150" t="s">
        <v>38</v>
      </c>
      <c r="B657" s="169">
        <v>6</v>
      </c>
      <c r="C657" s="169">
        <v>6</v>
      </c>
      <c r="D657" s="169">
        <v>9</v>
      </c>
      <c r="E657" s="169">
        <v>61</v>
      </c>
      <c r="F657" s="169">
        <v>0</v>
      </c>
      <c r="G657" s="169">
        <v>61</v>
      </c>
      <c r="H657" s="169">
        <v>75</v>
      </c>
      <c r="I657" s="170">
        <v>38.81</v>
      </c>
      <c r="J657" s="170">
        <v>6.32</v>
      </c>
      <c r="K657" s="170">
        <v>46.02</v>
      </c>
      <c r="L657" s="169">
        <v>174</v>
      </c>
      <c r="M657" s="148">
        <v>152.05000000000001</v>
      </c>
      <c r="N657" s="168">
        <v>44.02</v>
      </c>
    </row>
    <row r="658" spans="1:14">
      <c r="A658" s="660" t="s">
        <v>36</v>
      </c>
      <c r="B658" s="642">
        <v>11</v>
      </c>
      <c r="C658" s="642">
        <v>11</v>
      </c>
      <c r="D658" s="642">
        <v>14</v>
      </c>
      <c r="E658" s="642">
        <v>101</v>
      </c>
      <c r="F658" s="642">
        <v>0</v>
      </c>
      <c r="G658" s="642">
        <v>101</v>
      </c>
      <c r="H658" s="642">
        <v>207</v>
      </c>
      <c r="I658" s="690">
        <v>143.44</v>
      </c>
      <c r="J658" s="690">
        <v>38.51</v>
      </c>
      <c r="K658" s="690">
        <v>43.51</v>
      </c>
      <c r="L658" s="642">
        <v>740</v>
      </c>
      <c r="M658" s="658">
        <v>618.33000000000004</v>
      </c>
      <c r="N658" s="689">
        <v>43.89</v>
      </c>
    </row>
    <row r="659" spans="1:14">
      <c r="A659" s="150" t="s">
        <v>37</v>
      </c>
      <c r="B659" s="169">
        <v>5</v>
      </c>
      <c r="C659" s="169">
        <v>5</v>
      </c>
      <c r="D659" s="169">
        <v>5</v>
      </c>
      <c r="E659" s="169">
        <v>32</v>
      </c>
      <c r="F659" s="169">
        <v>0</v>
      </c>
      <c r="G659" s="169">
        <v>32</v>
      </c>
      <c r="H659" s="169">
        <v>78</v>
      </c>
      <c r="I659" s="170">
        <v>51.65</v>
      </c>
      <c r="J659" s="170">
        <v>13.11</v>
      </c>
      <c r="K659" s="170">
        <v>38.909999999999997</v>
      </c>
      <c r="L659" s="169">
        <v>220</v>
      </c>
      <c r="M659" s="148">
        <v>177.64</v>
      </c>
      <c r="N659" s="168">
        <v>41.82</v>
      </c>
    </row>
    <row r="660" spans="1:14" ht="13.5" thickBot="1">
      <c r="A660" s="146" t="s">
        <v>50</v>
      </c>
      <c r="B660" s="166">
        <v>80</v>
      </c>
      <c r="C660" s="166">
        <v>91</v>
      </c>
      <c r="D660" s="166">
        <v>112</v>
      </c>
      <c r="E660" s="166">
        <v>909</v>
      </c>
      <c r="F660" s="166">
        <v>0</v>
      </c>
      <c r="G660" s="166">
        <v>909</v>
      </c>
      <c r="H660" s="166">
        <v>2062</v>
      </c>
      <c r="I660" s="167">
        <v>1549.07</v>
      </c>
      <c r="J660" s="167">
        <v>647.04999999999995</v>
      </c>
      <c r="K660" s="167">
        <v>42.88</v>
      </c>
      <c r="L660" s="166">
        <v>5825</v>
      </c>
      <c r="M660" s="144">
        <v>4954.1499999999996</v>
      </c>
      <c r="N660" s="165">
        <v>42.65</v>
      </c>
    </row>
    <row r="662" spans="1:14">
      <c r="F662" s="696"/>
      <c r="G662" s="696"/>
      <c r="H662" s="696"/>
      <c r="I662" s="667"/>
      <c r="K662" s="667"/>
      <c r="M662" s="667"/>
    </row>
    <row r="663" spans="1:14">
      <c r="F663" s="696"/>
      <c r="G663" s="696"/>
      <c r="H663" s="696"/>
      <c r="I663" s="667"/>
      <c r="K663" s="667"/>
      <c r="M663" s="667"/>
    </row>
    <row r="664" spans="1:14">
      <c r="F664" s="696"/>
      <c r="G664" s="696"/>
      <c r="H664" s="696"/>
      <c r="I664" s="667"/>
      <c r="K664" s="667"/>
      <c r="M664" s="667"/>
    </row>
    <row r="665" spans="1:14" ht="12.75" customHeight="1">
      <c r="E665" s="696"/>
      <c r="F665" s="696"/>
      <c r="G665" s="696"/>
      <c r="J665" s="667"/>
      <c r="K665" s="667"/>
      <c r="M665" s="667"/>
    </row>
    <row r="666" spans="1:14">
      <c r="E666" s="696"/>
      <c r="F666" s="696"/>
      <c r="G666" s="696"/>
      <c r="J666" s="667"/>
      <c r="K666" s="667"/>
      <c r="M666" s="667"/>
    </row>
    <row r="667" spans="1:14">
      <c r="E667" s="696"/>
      <c r="F667" s="696"/>
      <c r="G667" s="696"/>
      <c r="J667" s="667"/>
      <c r="K667" s="667"/>
      <c r="M667" s="667"/>
    </row>
    <row r="668" spans="1:14">
      <c r="E668" s="696"/>
      <c r="F668" s="696"/>
      <c r="G668" s="696"/>
      <c r="J668" s="667"/>
      <c r="K668" s="667"/>
      <c r="M668" s="667"/>
    </row>
    <row r="669" spans="1:14">
      <c r="E669" s="696"/>
      <c r="F669" s="696"/>
      <c r="G669" s="696"/>
      <c r="J669" s="667"/>
      <c r="K669" s="667"/>
      <c r="M669" s="667"/>
    </row>
    <row r="670" spans="1:14">
      <c r="E670" s="696"/>
      <c r="F670" s="696"/>
      <c r="G670" s="696"/>
      <c r="J670" s="667"/>
      <c r="K670" s="667"/>
      <c r="M670" s="667"/>
    </row>
    <row r="671" spans="1:14">
      <c r="E671" s="696"/>
      <c r="F671" s="696"/>
      <c r="G671" s="696"/>
      <c r="J671" s="667"/>
      <c r="K671" s="667"/>
      <c r="M671" s="667"/>
    </row>
    <row r="672" spans="1:14">
      <c r="E672" s="696"/>
      <c r="F672" s="696"/>
      <c r="G672" s="696"/>
      <c r="J672" s="667"/>
      <c r="K672" s="667"/>
      <c r="M672" s="667"/>
    </row>
    <row r="673" spans="5:13">
      <c r="E673" s="696"/>
      <c r="F673" s="696"/>
      <c r="G673" s="696"/>
      <c r="J673" s="667"/>
      <c r="K673" s="667"/>
      <c r="M673" s="667"/>
    </row>
    <row r="674" spans="5:13">
      <c r="E674" s="696"/>
      <c r="F674" s="696"/>
      <c r="G674" s="696"/>
      <c r="J674" s="667"/>
      <c r="K674" s="667"/>
      <c r="M674" s="667"/>
    </row>
    <row r="675" spans="5:13">
      <c r="E675" s="696"/>
      <c r="F675" s="696"/>
      <c r="G675" s="696"/>
      <c r="J675" s="667"/>
      <c r="K675" s="667"/>
      <c r="M675" s="667"/>
    </row>
    <row r="676" spans="5:13">
      <c r="E676" s="696"/>
      <c r="F676" s="696"/>
      <c r="G676" s="696"/>
      <c r="J676" s="667"/>
      <c r="K676" s="667"/>
      <c r="M676" s="667"/>
    </row>
    <row r="677" spans="5:13">
      <c r="E677" s="696"/>
      <c r="F677" s="696"/>
      <c r="G677" s="696"/>
      <c r="J677" s="667"/>
      <c r="K677" s="667"/>
      <c r="M677" s="667"/>
    </row>
    <row r="678" spans="5:13">
      <c r="E678" s="696"/>
      <c r="F678" s="696"/>
      <c r="G678" s="696"/>
      <c r="J678" s="667"/>
      <c r="K678" s="667"/>
      <c r="M678" s="667"/>
    </row>
    <row r="679" spans="5:13">
      <c r="E679" s="696"/>
      <c r="F679" s="696"/>
      <c r="G679" s="696"/>
      <c r="J679" s="667"/>
      <c r="K679" s="667"/>
      <c r="M679" s="667"/>
    </row>
    <row r="680" spans="5:13">
      <c r="E680" s="696"/>
      <c r="F680" s="696"/>
      <c r="G680" s="696"/>
      <c r="J680" s="667"/>
      <c r="K680" s="667"/>
      <c r="M680" s="667"/>
    </row>
    <row r="681" spans="5:13">
      <c r="E681" s="696"/>
      <c r="F681" s="696"/>
      <c r="G681" s="696"/>
      <c r="J681" s="667"/>
      <c r="K681" s="667"/>
      <c r="M681" s="667"/>
    </row>
    <row r="682" spans="5:13">
      <c r="E682" s="696"/>
      <c r="F682" s="696"/>
      <c r="G682" s="696"/>
      <c r="J682" s="667"/>
      <c r="K682" s="667"/>
      <c r="M682" s="667"/>
    </row>
    <row r="683" spans="5:13">
      <c r="E683" s="696"/>
      <c r="F683" s="696"/>
      <c r="G683" s="696"/>
      <c r="J683" s="667"/>
      <c r="K683" s="667"/>
      <c r="M683" s="667"/>
    </row>
    <row r="684" spans="5:13">
      <c r="E684" s="696"/>
      <c r="F684" s="696"/>
      <c r="G684" s="696"/>
      <c r="J684" s="667"/>
      <c r="K684" s="667"/>
      <c r="M684" s="667"/>
    </row>
    <row r="685" spans="5:13">
      <c r="F685" s="696"/>
      <c r="G685" s="696"/>
      <c r="H685" s="696"/>
      <c r="I685" s="667"/>
      <c r="K685" s="667"/>
      <c r="M685" s="667"/>
    </row>
    <row r="686" spans="5:13" ht="12.75" customHeight="1">
      <c r="F686" s="696"/>
      <c r="G686" s="696"/>
      <c r="H686" s="696"/>
      <c r="I686" s="667"/>
      <c r="K686" s="667"/>
      <c r="M686" s="667"/>
    </row>
    <row r="687" spans="5:13">
      <c r="F687" s="696"/>
      <c r="G687" s="696"/>
      <c r="H687" s="696"/>
      <c r="I687" s="667"/>
      <c r="K687" s="667"/>
      <c r="M687" s="667"/>
    </row>
    <row r="688" spans="5:13">
      <c r="F688" s="696"/>
      <c r="G688" s="696"/>
      <c r="H688" s="696"/>
      <c r="I688" s="667"/>
      <c r="K688" s="667"/>
      <c r="M688" s="667"/>
    </row>
    <row r="689" spans="6:13">
      <c r="F689" s="696"/>
      <c r="G689" s="696"/>
      <c r="H689" s="696"/>
      <c r="I689" s="667"/>
      <c r="K689" s="667"/>
      <c r="M689" s="667"/>
    </row>
    <row r="690" spans="6:13">
      <c r="F690" s="696"/>
      <c r="G690" s="696"/>
      <c r="H690" s="696"/>
      <c r="I690" s="667"/>
      <c r="K690" s="667"/>
      <c r="M690" s="667"/>
    </row>
    <row r="691" spans="6:13">
      <c r="F691" s="696"/>
      <c r="G691" s="696"/>
      <c r="H691" s="696"/>
      <c r="I691" s="667"/>
      <c r="K691" s="667"/>
      <c r="M691" s="667"/>
    </row>
    <row r="692" spans="6:13">
      <c r="F692" s="696"/>
      <c r="G692" s="696"/>
      <c r="H692" s="696"/>
      <c r="I692" s="667"/>
      <c r="K692" s="667"/>
      <c r="M692" s="667"/>
    </row>
    <row r="693" spans="6:13">
      <c r="F693" s="696"/>
      <c r="G693" s="696"/>
      <c r="H693" s="696"/>
      <c r="I693" s="667"/>
      <c r="K693" s="667"/>
      <c r="M693" s="667"/>
    </row>
    <row r="694" spans="6:13">
      <c r="F694" s="696"/>
      <c r="G694" s="696"/>
      <c r="H694" s="696"/>
      <c r="I694" s="667"/>
      <c r="K694" s="667"/>
      <c r="M694" s="667"/>
    </row>
    <row r="695" spans="6:13">
      <c r="F695" s="696"/>
      <c r="G695" s="696"/>
      <c r="H695" s="696"/>
      <c r="I695" s="667"/>
      <c r="K695" s="667"/>
      <c r="M695" s="667"/>
    </row>
    <row r="696" spans="6:13">
      <c r="F696" s="696"/>
      <c r="G696" s="696"/>
      <c r="H696" s="696"/>
      <c r="I696" s="667"/>
      <c r="K696" s="667"/>
      <c r="M696" s="667"/>
    </row>
    <row r="697" spans="6:13">
      <c r="F697" s="696"/>
      <c r="G697" s="696"/>
      <c r="H697" s="696"/>
      <c r="I697" s="667"/>
      <c r="K697" s="667"/>
      <c r="M697" s="667"/>
    </row>
    <row r="698" spans="6:13">
      <c r="F698" s="696"/>
      <c r="G698" s="696"/>
      <c r="H698" s="696"/>
      <c r="I698" s="667"/>
      <c r="K698" s="667"/>
      <c r="M698" s="667"/>
    </row>
    <row r="699" spans="6:13">
      <c r="F699" s="696"/>
      <c r="G699" s="696"/>
      <c r="H699" s="696"/>
      <c r="I699" s="667"/>
      <c r="K699" s="667"/>
      <c r="M699" s="667"/>
    </row>
    <row r="700" spans="6:13">
      <c r="F700" s="696"/>
      <c r="G700" s="696"/>
      <c r="H700" s="696"/>
      <c r="I700" s="667"/>
      <c r="K700" s="667"/>
      <c r="M700" s="667"/>
    </row>
    <row r="701" spans="6:13">
      <c r="F701" s="696"/>
      <c r="G701" s="696"/>
      <c r="H701" s="696"/>
      <c r="I701" s="667"/>
      <c r="K701" s="667"/>
      <c r="M701" s="667"/>
    </row>
    <row r="702" spans="6:13">
      <c r="F702" s="696"/>
      <c r="G702" s="696"/>
      <c r="H702" s="696"/>
      <c r="I702" s="667"/>
      <c r="K702" s="667"/>
      <c r="M702" s="667"/>
    </row>
    <row r="703" spans="6:13">
      <c r="F703" s="696"/>
      <c r="G703" s="696"/>
      <c r="H703" s="696"/>
      <c r="I703" s="667"/>
      <c r="K703" s="667"/>
      <c r="M703" s="667"/>
    </row>
    <row r="704" spans="6:13">
      <c r="F704" s="696"/>
      <c r="G704" s="696"/>
      <c r="H704" s="696"/>
      <c r="I704" s="667"/>
      <c r="K704" s="667"/>
      <c r="M704" s="667"/>
    </row>
    <row r="705" spans="6:13">
      <c r="F705" s="696"/>
      <c r="G705" s="696"/>
      <c r="H705" s="696"/>
      <c r="I705" s="667"/>
      <c r="K705" s="667"/>
      <c r="M705" s="667"/>
    </row>
    <row r="706" spans="6:13">
      <c r="F706" s="696"/>
      <c r="G706" s="696"/>
      <c r="H706" s="696"/>
      <c r="I706" s="667"/>
      <c r="K706" s="667"/>
      <c r="M706" s="667"/>
    </row>
    <row r="707" spans="6:13" ht="12.75" customHeight="1">
      <c r="F707" s="696"/>
      <c r="G707" s="696"/>
      <c r="H707" s="696"/>
      <c r="I707" s="667"/>
      <c r="K707" s="667"/>
      <c r="M707" s="667"/>
    </row>
    <row r="708" spans="6:13">
      <c r="F708" s="696"/>
      <c r="G708" s="696"/>
      <c r="H708" s="696"/>
      <c r="I708" s="667"/>
      <c r="K708" s="667"/>
      <c r="M708" s="667"/>
    </row>
    <row r="709" spans="6:13">
      <c r="F709" s="696"/>
      <c r="G709" s="696"/>
      <c r="H709" s="696"/>
      <c r="I709" s="667"/>
      <c r="K709" s="667"/>
      <c r="M709" s="667"/>
    </row>
    <row r="710" spans="6:13">
      <c r="F710" s="696"/>
      <c r="G710" s="696"/>
      <c r="H710" s="696"/>
      <c r="I710" s="667"/>
      <c r="K710" s="667"/>
      <c r="M710" s="667"/>
    </row>
    <row r="711" spans="6:13">
      <c r="F711" s="696"/>
      <c r="G711" s="696"/>
      <c r="H711" s="696"/>
      <c r="I711" s="667"/>
      <c r="K711" s="667"/>
      <c r="M711" s="667"/>
    </row>
    <row r="712" spans="6:13">
      <c r="F712" s="696"/>
      <c r="G712" s="696"/>
      <c r="H712" s="696"/>
      <c r="I712" s="667"/>
      <c r="K712" s="667"/>
      <c r="M712" s="667"/>
    </row>
    <row r="713" spans="6:13">
      <c r="F713" s="696"/>
      <c r="G713" s="696"/>
      <c r="H713" s="696"/>
      <c r="I713" s="667"/>
      <c r="K713" s="667"/>
      <c r="M713" s="667"/>
    </row>
    <row r="714" spans="6:13">
      <c r="F714" s="696"/>
      <c r="G714" s="696"/>
      <c r="H714" s="696"/>
      <c r="I714" s="667"/>
      <c r="K714" s="667"/>
      <c r="M714" s="667"/>
    </row>
    <row r="715" spans="6:13">
      <c r="F715" s="696"/>
      <c r="G715" s="696"/>
      <c r="H715" s="696"/>
      <c r="I715" s="667"/>
      <c r="K715" s="667"/>
      <c r="M715" s="667"/>
    </row>
    <row r="716" spans="6:13">
      <c r="F716" s="696"/>
      <c r="G716" s="696"/>
      <c r="H716" s="696"/>
      <c r="I716" s="667"/>
      <c r="K716" s="667"/>
      <c r="M716" s="667"/>
    </row>
    <row r="717" spans="6:13">
      <c r="F717" s="696"/>
      <c r="G717" s="696"/>
      <c r="H717" s="696"/>
      <c r="I717" s="667"/>
      <c r="K717" s="667"/>
      <c r="M717" s="667"/>
    </row>
    <row r="718" spans="6:13">
      <c r="F718" s="696"/>
      <c r="G718" s="696"/>
      <c r="H718" s="696"/>
      <c r="I718" s="667"/>
      <c r="K718" s="667"/>
      <c r="M718" s="667"/>
    </row>
    <row r="719" spans="6:13">
      <c r="F719" s="696"/>
      <c r="G719" s="696"/>
      <c r="H719" s="696"/>
      <c r="I719" s="667"/>
      <c r="K719" s="667"/>
      <c r="M719" s="667"/>
    </row>
    <row r="720" spans="6:13">
      <c r="F720" s="696"/>
      <c r="G720" s="696"/>
      <c r="H720" s="696"/>
      <c r="I720" s="667"/>
      <c r="K720" s="667"/>
      <c r="M720" s="667"/>
    </row>
    <row r="721" spans="6:13">
      <c r="F721" s="696"/>
      <c r="G721" s="696"/>
      <c r="H721" s="696"/>
      <c r="I721" s="667"/>
      <c r="K721" s="667"/>
      <c r="M721" s="667"/>
    </row>
    <row r="722" spans="6:13">
      <c r="F722" s="696"/>
      <c r="G722" s="696"/>
      <c r="H722" s="696"/>
      <c r="I722" s="667"/>
      <c r="K722" s="667"/>
      <c r="M722" s="667"/>
    </row>
    <row r="723" spans="6:13">
      <c r="F723" s="696"/>
      <c r="G723" s="696"/>
      <c r="H723" s="696"/>
      <c r="I723" s="667"/>
      <c r="K723" s="667"/>
      <c r="M723" s="667"/>
    </row>
    <row r="724" spans="6:13">
      <c r="F724" s="696"/>
      <c r="G724" s="696"/>
      <c r="H724" s="696"/>
      <c r="I724" s="667"/>
      <c r="K724" s="667"/>
      <c r="M724" s="667"/>
    </row>
    <row r="725" spans="6:13">
      <c r="F725" s="696"/>
      <c r="G725" s="696"/>
      <c r="H725" s="696"/>
      <c r="I725" s="667"/>
      <c r="K725" s="667"/>
      <c r="M725" s="667"/>
    </row>
    <row r="726" spans="6:13">
      <c r="F726" s="696"/>
      <c r="G726" s="696"/>
      <c r="H726" s="696"/>
      <c r="I726" s="667"/>
      <c r="K726" s="667"/>
      <c r="M726" s="667"/>
    </row>
    <row r="727" spans="6:13">
      <c r="F727" s="696"/>
      <c r="G727" s="696"/>
      <c r="H727" s="696"/>
      <c r="I727" s="667"/>
      <c r="K727" s="667"/>
      <c r="M727" s="667"/>
    </row>
    <row r="728" spans="6:13" ht="12.75" customHeight="1">
      <c r="F728" s="696"/>
      <c r="G728" s="696"/>
      <c r="H728" s="696"/>
      <c r="I728" s="667"/>
      <c r="K728" s="667"/>
      <c r="M728" s="667"/>
    </row>
    <row r="729" spans="6:13">
      <c r="F729" s="696"/>
      <c r="G729" s="696"/>
      <c r="H729" s="696"/>
      <c r="I729" s="667"/>
      <c r="K729" s="667"/>
      <c r="M729" s="667"/>
    </row>
    <row r="730" spans="6:13">
      <c r="F730" s="696"/>
      <c r="G730" s="696"/>
      <c r="H730" s="696"/>
      <c r="I730" s="667"/>
      <c r="K730" s="667"/>
      <c r="M730" s="667"/>
    </row>
    <row r="731" spans="6:13">
      <c r="F731" s="696"/>
      <c r="G731" s="696"/>
      <c r="H731" s="696"/>
      <c r="I731" s="667"/>
      <c r="K731" s="667"/>
      <c r="M731" s="667"/>
    </row>
    <row r="732" spans="6:13">
      <c r="F732" s="696"/>
      <c r="G732" s="696"/>
      <c r="H732" s="696"/>
      <c r="I732" s="667"/>
      <c r="K732" s="667"/>
      <c r="M732" s="667"/>
    </row>
    <row r="733" spans="6:13">
      <c r="F733" s="696"/>
      <c r="G733" s="696"/>
      <c r="H733" s="696"/>
      <c r="I733" s="667"/>
      <c r="K733" s="667"/>
      <c r="M733" s="667"/>
    </row>
    <row r="734" spans="6:13">
      <c r="F734" s="696"/>
      <c r="G734" s="696"/>
      <c r="H734" s="696"/>
      <c r="I734" s="667"/>
      <c r="K734" s="667"/>
      <c r="M734" s="667"/>
    </row>
    <row r="735" spans="6:13">
      <c r="F735" s="696"/>
      <c r="G735" s="696"/>
      <c r="H735" s="696"/>
      <c r="I735" s="667"/>
      <c r="K735" s="667"/>
      <c r="M735" s="667"/>
    </row>
    <row r="736" spans="6:13">
      <c r="F736" s="696"/>
      <c r="G736" s="696"/>
      <c r="H736" s="696"/>
      <c r="I736" s="667"/>
      <c r="K736" s="667"/>
      <c r="M736" s="667"/>
    </row>
    <row r="737" spans="6:13">
      <c r="F737" s="696"/>
      <c r="G737" s="696"/>
      <c r="H737" s="696"/>
      <c r="I737" s="667"/>
      <c r="K737" s="667"/>
      <c r="M737" s="667"/>
    </row>
    <row r="738" spans="6:13">
      <c r="F738" s="696"/>
      <c r="G738" s="696"/>
      <c r="H738" s="696"/>
      <c r="I738" s="667"/>
      <c r="K738" s="667"/>
      <c r="M738" s="667"/>
    </row>
    <row r="739" spans="6:13">
      <c r="F739" s="696"/>
      <c r="G739" s="696"/>
      <c r="H739" s="696"/>
      <c r="I739" s="667"/>
      <c r="K739" s="667"/>
      <c r="M739" s="667"/>
    </row>
    <row r="740" spans="6:13">
      <c r="F740" s="696"/>
      <c r="G740" s="696"/>
      <c r="H740" s="696"/>
      <c r="I740" s="667"/>
      <c r="K740" s="667"/>
      <c r="M740" s="667"/>
    </row>
    <row r="741" spans="6:13">
      <c r="F741" s="696"/>
      <c r="G741" s="696"/>
      <c r="H741" s="696"/>
      <c r="I741" s="667"/>
      <c r="K741" s="667"/>
      <c r="M741" s="667"/>
    </row>
    <row r="742" spans="6:13">
      <c r="F742" s="696"/>
      <c r="G742" s="696"/>
      <c r="H742" s="696"/>
      <c r="I742" s="667"/>
      <c r="K742" s="667"/>
      <c r="M742" s="667"/>
    </row>
    <row r="743" spans="6:13">
      <c r="F743" s="696"/>
      <c r="G743" s="696"/>
      <c r="H743" s="696"/>
      <c r="I743" s="667"/>
      <c r="K743" s="667"/>
      <c r="M743" s="667"/>
    </row>
    <row r="744" spans="6:13">
      <c r="F744" s="696"/>
      <c r="G744" s="696"/>
      <c r="H744" s="696"/>
      <c r="I744" s="667"/>
      <c r="K744" s="667"/>
      <c r="M744" s="667"/>
    </row>
    <row r="745" spans="6:13">
      <c r="F745" s="696"/>
      <c r="G745" s="696"/>
      <c r="H745" s="696"/>
      <c r="I745" s="667"/>
      <c r="K745" s="667"/>
      <c r="M745" s="667"/>
    </row>
  </sheetData>
  <mergeCells count="558">
    <mergeCell ref="G644:G645"/>
    <mergeCell ref="H644:H645"/>
    <mergeCell ref="I644:J644"/>
    <mergeCell ref="K644:K645"/>
    <mergeCell ref="L644:L645"/>
    <mergeCell ref="M644:M645"/>
    <mergeCell ref="B642:D643"/>
    <mergeCell ref="E642:G643"/>
    <mergeCell ref="H642:N642"/>
    <mergeCell ref="H643:K643"/>
    <mergeCell ref="L643:N643"/>
    <mergeCell ref="B644:B645"/>
    <mergeCell ref="C644:C645"/>
    <mergeCell ref="D644:D645"/>
    <mergeCell ref="E644:E645"/>
    <mergeCell ref="F644:F645"/>
    <mergeCell ref="N644:N645"/>
    <mergeCell ref="E621:G622"/>
    <mergeCell ref="H621:N621"/>
    <mergeCell ref="H622:K622"/>
    <mergeCell ref="L622:N622"/>
    <mergeCell ref="B623:B624"/>
    <mergeCell ref="C623:C624"/>
    <mergeCell ref="D623:D624"/>
    <mergeCell ref="E623:E624"/>
    <mergeCell ref="M623:M624"/>
    <mergeCell ref="N623:N624"/>
    <mergeCell ref="B600:D601"/>
    <mergeCell ref="E600:G601"/>
    <mergeCell ref="H600:N600"/>
    <mergeCell ref="H601:K601"/>
    <mergeCell ref="L601:N601"/>
    <mergeCell ref="B602:B603"/>
    <mergeCell ref="C602:C603"/>
    <mergeCell ref="D602:D603"/>
    <mergeCell ref="F623:F624"/>
    <mergeCell ref="G623:G624"/>
    <mergeCell ref="H623:H624"/>
    <mergeCell ref="I623:J623"/>
    <mergeCell ref="K623:K624"/>
    <mergeCell ref="L623:L624"/>
    <mergeCell ref="L602:L603"/>
    <mergeCell ref="M602:M603"/>
    <mergeCell ref="N602:N603"/>
    <mergeCell ref="E602:E603"/>
    <mergeCell ref="F602:F603"/>
    <mergeCell ref="G602:G603"/>
    <mergeCell ref="H602:H603"/>
    <mergeCell ref="I602:J602"/>
    <mergeCell ref="K602:K603"/>
    <mergeCell ref="B621:D622"/>
    <mergeCell ref="B581:B582"/>
    <mergeCell ref="C581:C582"/>
    <mergeCell ref="N581:N582"/>
    <mergeCell ref="K581:K582"/>
    <mergeCell ref="L581:L582"/>
    <mergeCell ref="M581:M582"/>
    <mergeCell ref="D581:D582"/>
    <mergeCell ref="E581:E582"/>
    <mergeCell ref="F581:F582"/>
    <mergeCell ref="G581:G582"/>
    <mergeCell ref="H581:H582"/>
    <mergeCell ref="I581:J581"/>
    <mergeCell ref="M539:M540"/>
    <mergeCell ref="I560:J560"/>
    <mergeCell ref="K560:K561"/>
    <mergeCell ref="L560:L561"/>
    <mergeCell ref="B579:D580"/>
    <mergeCell ref="E579:G580"/>
    <mergeCell ref="H579:N579"/>
    <mergeCell ref="H580:K580"/>
    <mergeCell ref="L580:N580"/>
    <mergeCell ref="C560:C561"/>
    <mergeCell ref="D560:D561"/>
    <mergeCell ref="E560:E561"/>
    <mergeCell ref="F560:F561"/>
    <mergeCell ref="G560:G561"/>
    <mergeCell ref="H560:H561"/>
    <mergeCell ref="B558:D559"/>
    <mergeCell ref="E558:G559"/>
    <mergeCell ref="H558:N558"/>
    <mergeCell ref="H559:K559"/>
    <mergeCell ref="L559:N559"/>
    <mergeCell ref="B560:B561"/>
    <mergeCell ref="M560:M561"/>
    <mergeCell ref="N560:N561"/>
    <mergeCell ref="N539:N540"/>
    <mergeCell ref="B539:B540"/>
    <mergeCell ref="C539:C540"/>
    <mergeCell ref="D539:D540"/>
    <mergeCell ref="E539:E540"/>
    <mergeCell ref="F539:F540"/>
    <mergeCell ref="G539:G540"/>
    <mergeCell ref="B516:D517"/>
    <mergeCell ref="E516:G517"/>
    <mergeCell ref="H516:N516"/>
    <mergeCell ref="H517:K517"/>
    <mergeCell ref="L517:N517"/>
    <mergeCell ref="B518:B519"/>
    <mergeCell ref="C518:C519"/>
    <mergeCell ref="D518:D519"/>
    <mergeCell ref="B537:D538"/>
    <mergeCell ref="E537:G538"/>
    <mergeCell ref="H537:N537"/>
    <mergeCell ref="H538:K538"/>
    <mergeCell ref="L538:N538"/>
    <mergeCell ref="H539:H540"/>
    <mergeCell ref="I539:J539"/>
    <mergeCell ref="K539:K540"/>
    <mergeCell ref="L539:L540"/>
    <mergeCell ref="E518:E519"/>
    <mergeCell ref="F518:F519"/>
    <mergeCell ref="N518:N519"/>
    <mergeCell ref="G518:G519"/>
    <mergeCell ref="H518:H519"/>
    <mergeCell ref="I518:J518"/>
    <mergeCell ref="K518:K519"/>
    <mergeCell ref="L518:L519"/>
    <mergeCell ref="M518:M519"/>
    <mergeCell ref="B495:D496"/>
    <mergeCell ref="E495:G496"/>
    <mergeCell ref="H495:N495"/>
    <mergeCell ref="H496:K496"/>
    <mergeCell ref="L496:N496"/>
    <mergeCell ref="E476:E477"/>
    <mergeCell ref="F476:F477"/>
    <mergeCell ref="M497:M498"/>
    <mergeCell ref="N497:N498"/>
    <mergeCell ref="B497:B498"/>
    <mergeCell ref="C497:C498"/>
    <mergeCell ref="D497:D498"/>
    <mergeCell ref="E497:E498"/>
    <mergeCell ref="F497:F498"/>
    <mergeCell ref="G497:G498"/>
    <mergeCell ref="H497:H498"/>
    <mergeCell ref="I497:J497"/>
    <mergeCell ref="K497:K498"/>
    <mergeCell ref="L497:L498"/>
    <mergeCell ref="L476:L477"/>
    <mergeCell ref="M476:M477"/>
    <mergeCell ref="N476:N477"/>
    <mergeCell ref="B455:B456"/>
    <mergeCell ref="C455:C456"/>
    <mergeCell ref="N455:N456"/>
    <mergeCell ref="G476:G477"/>
    <mergeCell ref="H476:H477"/>
    <mergeCell ref="I476:J476"/>
    <mergeCell ref="K476:K477"/>
    <mergeCell ref="K455:K456"/>
    <mergeCell ref="L455:L456"/>
    <mergeCell ref="M455:M456"/>
    <mergeCell ref="D455:D456"/>
    <mergeCell ref="E455:E456"/>
    <mergeCell ref="F455:F456"/>
    <mergeCell ref="G455:G456"/>
    <mergeCell ref="H455:H456"/>
    <mergeCell ref="I455:J455"/>
    <mergeCell ref="B474:D475"/>
    <mergeCell ref="E474:G475"/>
    <mergeCell ref="H474:N474"/>
    <mergeCell ref="H475:K475"/>
    <mergeCell ref="L475:N475"/>
    <mergeCell ref="B476:B477"/>
    <mergeCell ref="C476:C477"/>
    <mergeCell ref="D476:D477"/>
    <mergeCell ref="M413:M414"/>
    <mergeCell ref="I434:J434"/>
    <mergeCell ref="K434:K435"/>
    <mergeCell ref="L434:L435"/>
    <mergeCell ref="B453:D454"/>
    <mergeCell ref="E453:G454"/>
    <mergeCell ref="H453:N453"/>
    <mergeCell ref="H454:K454"/>
    <mergeCell ref="L454:N454"/>
    <mergeCell ref="C434:C435"/>
    <mergeCell ref="D434:D435"/>
    <mergeCell ref="E434:E435"/>
    <mergeCell ref="F434:F435"/>
    <mergeCell ref="G434:G435"/>
    <mergeCell ref="H434:H435"/>
    <mergeCell ref="B432:D433"/>
    <mergeCell ref="E432:G433"/>
    <mergeCell ref="H432:N432"/>
    <mergeCell ref="H433:K433"/>
    <mergeCell ref="L433:N433"/>
    <mergeCell ref="B434:B435"/>
    <mergeCell ref="M434:M435"/>
    <mergeCell ref="N434:N435"/>
    <mergeCell ref="N413:N414"/>
    <mergeCell ref="B413:B414"/>
    <mergeCell ref="C413:C414"/>
    <mergeCell ref="D413:D414"/>
    <mergeCell ref="E413:E414"/>
    <mergeCell ref="F413:F414"/>
    <mergeCell ref="G413:G414"/>
    <mergeCell ref="B390:D391"/>
    <mergeCell ref="E390:G391"/>
    <mergeCell ref="H390:N390"/>
    <mergeCell ref="H391:K391"/>
    <mergeCell ref="L391:N391"/>
    <mergeCell ref="B392:B393"/>
    <mergeCell ref="C392:C393"/>
    <mergeCell ref="D392:D393"/>
    <mergeCell ref="B411:D412"/>
    <mergeCell ref="E411:G412"/>
    <mergeCell ref="H411:N411"/>
    <mergeCell ref="H412:K412"/>
    <mergeCell ref="L412:N412"/>
    <mergeCell ref="H413:H414"/>
    <mergeCell ref="I413:J413"/>
    <mergeCell ref="K413:K414"/>
    <mergeCell ref="L413:L414"/>
    <mergeCell ref="E392:E393"/>
    <mergeCell ref="F392:F393"/>
    <mergeCell ref="N392:N393"/>
    <mergeCell ref="G392:G393"/>
    <mergeCell ref="H392:H393"/>
    <mergeCell ref="I392:J392"/>
    <mergeCell ref="K392:K393"/>
    <mergeCell ref="L392:L393"/>
    <mergeCell ref="M392:M393"/>
    <mergeCell ref="B369:D370"/>
    <mergeCell ref="E369:G370"/>
    <mergeCell ref="H369:N369"/>
    <mergeCell ref="H370:K370"/>
    <mergeCell ref="L370:N370"/>
    <mergeCell ref="E350:E351"/>
    <mergeCell ref="F350:F351"/>
    <mergeCell ref="M371:M372"/>
    <mergeCell ref="N371:N372"/>
    <mergeCell ref="B371:B372"/>
    <mergeCell ref="C371:C372"/>
    <mergeCell ref="D371:D372"/>
    <mergeCell ref="E371:E372"/>
    <mergeCell ref="F371:F372"/>
    <mergeCell ref="G371:G372"/>
    <mergeCell ref="H371:H372"/>
    <mergeCell ref="I371:J371"/>
    <mergeCell ref="K371:K372"/>
    <mergeCell ref="L371:L372"/>
    <mergeCell ref="L350:L351"/>
    <mergeCell ref="M350:M351"/>
    <mergeCell ref="N350:N351"/>
    <mergeCell ref="B329:B330"/>
    <mergeCell ref="C329:C330"/>
    <mergeCell ref="N329:N330"/>
    <mergeCell ref="G350:G351"/>
    <mergeCell ref="H350:H351"/>
    <mergeCell ref="I350:J350"/>
    <mergeCell ref="K350:K351"/>
    <mergeCell ref="K329:K330"/>
    <mergeCell ref="L329:L330"/>
    <mergeCell ref="M329:M330"/>
    <mergeCell ref="D329:D330"/>
    <mergeCell ref="E329:E330"/>
    <mergeCell ref="F329:F330"/>
    <mergeCell ref="G329:G330"/>
    <mergeCell ref="H329:H330"/>
    <mergeCell ref="I329:J329"/>
    <mergeCell ref="B348:D349"/>
    <mergeCell ref="E348:G349"/>
    <mergeCell ref="H348:N348"/>
    <mergeCell ref="H349:K349"/>
    <mergeCell ref="L349:N349"/>
    <mergeCell ref="B350:B351"/>
    <mergeCell ref="C350:C351"/>
    <mergeCell ref="D350:D351"/>
    <mergeCell ref="M287:M288"/>
    <mergeCell ref="I308:J308"/>
    <mergeCell ref="K308:K309"/>
    <mergeCell ref="L308:L309"/>
    <mergeCell ref="B327:D328"/>
    <mergeCell ref="E327:G328"/>
    <mergeCell ref="H327:N327"/>
    <mergeCell ref="H328:K328"/>
    <mergeCell ref="L328:N328"/>
    <mergeCell ref="C308:C309"/>
    <mergeCell ref="D308:D309"/>
    <mergeCell ref="E308:E309"/>
    <mergeCell ref="F308:F309"/>
    <mergeCell ref="G308:G309"/>
    <mergeCell ref="H308:H309"/>
    <mergeCell ref="B306:D307"/>
    <mergeCell ref="E306:G307"/>
    <mergeCell ref="H306:N306"/>
    <mergeCell ref="H307:K307"/>
    <mergeCell ref="L307:N307"/>
    <mergeCell ref="B308:B309"/>
    <mergeCell ref="M308:M309"/>
    <mergeCell ref="N308:N309"/>
    <mergeCell ref="N287:N288"/>
    <mergeCell ref="B287:B288"/>
    <mergeCell ref="C287:C288"/>
    <mergeCell ref="D287:D288"/>
    <mergeCell ref="E287:E288"/>
    <mergeCell ref="F287:F288"/>
    <mergeCell ref="G287:G288"/>
    <mergeCell ref="B264:D265"/>
    <mergeCell ref="E264:G265"/>
    <mergeCell ref="H264:N264"/>
    <mergeCell ref="H265:K265"/>
    <mergeCell ref="L265:N265"/>
    <mergeCell ref="B266:B267"/>
    <mergeCell ref="C266:C267"/>
    <mergeCell ref="D266:D267"/>
    <mergeCell ref="B285:D286"/>
    <mergeCell ref="E285:G286"/>
    <mergeCell ref="H285:N285"/>
    <mergeCell ref="H286:K286"/>
    <mergeCell ref="L286:N286"/>
    <mergeCell ref="H287:H288"/>
    <mergeCell ref="I287:J287"/>
    <mergeCell ref="K287:K288"/>
    <mergeCell ref="L287:L288"/>
    <mergeCell ref="E266:E267"/>
    <mergeCell ref="F266:F267"/>
    <mergeCell ref="N266:N267"/>
    <mergeCell ref="G266:G267"/>
    <mergeCell ref="H266:H267"/>
    <mergeCell ref="I266:J266"/>
    <mergeCell ref="K266:K267"/>
    <mergeCell ref="L266:L267"/>
    <mergeCell ref="M266:M267"/>
    <mergeCell ref="B243:D244"/>
    <mergeCell ref="E243:G244"/>
    <mergeCell ref="H243:N243"/>
    <mergeCell ref="H244:K244"/>
    <mergeCell ref="L244:N244"/>
    <mergeCell ref="E224:E225"/>
    <mergeCell ref="F224:F225"/>
    <mergeCell ref="M245:M246"/>
    <mergeCell ref="N245:N246"/>
    <mergeCell ref="B245:B246"/>
    <mergeCell ref="C245:C246"/>
    <mergeCell ref="D245:D246"/>
    <mergeCell ref="E245:E246"/>
    <mergeCell ref="F245:F246"/>
    <mergeCell ref="G245:G246"/>
    <mergeCell ref="H245:H246"/>
    <mergeCell ref="I245:J245"/>
    <mergeCell ref="K245:K246"/>
    <mergeCell ref="L245:L246"/>
    <mergeCell ref="L224:L225"/>
    <mergeCell ref="M224:M225"/>
    <mergeCell ref="N224:N225"/>
    <mergeCell ref="B203:B204"/>
    <mergeCell ref="C203:C204"/>
    <mergeCell ref="N203:N204"/>
    <mergeCell ref="G224:G225"/>
    <mergeCell ref="H224:H225"/>
    <mergeCell ref="I224:J224"/>
    <mergeCell ref="K224:K225"/>
    <mergeCell ref="K203:K204"/>
    <mergeCell ref="L203:L204"/>
    <mergeCell ref="M203:M204"/>
    <mergeCell ref="D203:D204"/>
    <mergeCell ref="E203:E204"/>
    <mergeCell ref="F203:F204"/>
    <mergeCell ref="G203:G204"/>
    <mergeCell ref="H203:H204"/>
    <mergeCell ref="I203:J203"/>
    <mergeCell ref="B222:D223"/>
    <mergeCell ref="E222:G223"/>
    <mergeCell ref="H222:N222"/>
    <mergeCell ref="H223:K223"/>
    <mergeCell ref="L223:N223"/>
    <mergeCell ref="B224:B225"/>
    <mergeCell ref="C224:C225"/>
    <mergeCell ref="D224:D225"/>
    <mergeCell ref="B180:D181"/>
    <mergeCell ref="E180:G181"/>
    <mergeCell ref="H180:N180"/>
    <mergeCell ref="H181:K181"/>
    <mergeCell ref="L181:N181"/>
    <mergeCell ref="B182:B183"/>
    <mergeCell ref="M182:M183"/>
    <mergeCell ref="N182:N183"/>
    <mergeCell ref="N161:N162"/>
    <mergeCell ref="H161:H162"/>
    <mergeCell ref="I161:J161"/>
    <mergeCell ref="K161:K162"/>
    <mergeCell ref="L161:L162"/>
    <mergeCell ref="B201:D202"/>
    <mergeCell ref="E201:G202"/>
    <mergeCell ref="H201:N201"/>
    <mergeCell ref="H202:K202"/>
    <mergeCell ref="L202:N202"/>
    <mergeCell ref="C182:C183"/>
    <mergeCell ref="D182:D183"/>
    <mergeCell ref="E182:E183"/>
    <mergeCell ref="F182:F183"/>
    <mergeCell ref="G182:G183"/>
    <mergeCell ref="H182:H183"/>
    <mergeCell ref="E140:E141"/>
    <mergeCell ref="M161:M162"/>
    <mergeCell ref="I182:J182"/>
    <mergeCell ref="K182:K183"/>
    <mergeCell ref="L182:L183"/>
    <mergeCell ref="B117:D118"/>
    <mergeCell ref="E117:G118"/>
    <mergeCell ref="H117:N117"/>
    <mergeCell ref="H118:K118"/>
    <mergeCell ref="L118:N118"/>
    <mergeCell ref="B161:B162"/>
    <mergeCell ref="C161:C162"/>
    <mergeCell ref="D161:D162"/>
    <mergeCell ref="E161:E162"/>
    <mergeCell ref="F161:F162"/>
    <mergeCell ref="G161:G162"/>
    <mergeCell ref="B138:D139"/>
    <mergeCell ref="E138:G139"/>
    <mergeCell ref="H138:N138"/>
    <mergeCell ref="H139:K139"/>
    <mergeCell ref="L139:N139"/>
    <mergeCell ref="B140:B141"/>
    <mergeCell ref="C140:C141"/>
    <mergeCell ref="D140:D141"/>
    <mergeCell ref="B159:D160"/>
    <mergeCell ref="E159:G160"/>
    <mergeCell ref="H159:N159"/>
    <mergeCell ref="H160:K160"/>
    <mergeCell ref="L160:N160"/>
    <mergeCell ref="H98:H99"/>
    <mergeCell ref="I98:J98"/>
    <mergeCell ref="K98:K99"/>
    <mergeCell ref="F140:F141"/>
    <mergeCell ref="N140:N141"/>
    <mergeCell ref="G140:G141"/>
    <mergeCell ref="H140:H141"/>
    <mergeCell ref="I140:J140"/>
    <mergeCell ref="K140:K141"/>
    <mergeCell ref="L140:L141"/>
    <mergeCell ref="M140:M141"/>
    <mergeCell ref="M119:M120"/>
    <mergeCell ref="N119:N120"/>
    <mergeCell ref="B119:B120"/>
    <mergeCell ref="C119:C120"/>
    <mergeCell ref="D119:D120"/>
    <mergeCell ref="E119:E120"/>
    <mergeCell ref="F119:F120"/>
    <mergeCell ref="G119:G120"/>
    <mergeCell ref="H119:H120"/>
    <mergeCell ref="I119:J119"/>
    <mergeCell ref="K119:K120"/>
    <mergeCell ref="L119:L120"/>
    <mergeCell ref="H96:N96"/>
    <mergeCell ref="H97:K97"/>
    <mergeCell ref="L97:N97"/>
    <mergeCell ref="B98:B99"/>
    <mergeCell ref="C98:C99"/>
    <mergeCell ref="D98:D99"/>
    <mergeCell ref="E98:E99"/>
    <mergeCell ref="F98:F99"/>
    <mergeCell ref="L98:L99"/>
    <mergeCell ref="M98:M99"/>
    <mergeCell ref="N98:N99"/>
    <mergeCell ref="G98:G99"/>
    <mergeCell ref="B77:B78"/>
    <mergeCell ref="C77:C78"/>
    <mergeCell ref="N77:N78"/>
    <mergeCell ref="K77:K78"/>
    <mergeCell ref="L77:L78"/>
    <mergeCell ref="M77:M78"/>
    <mergeCell ref="D77:D78"/>
    <mergeCell ref="E77:E78"/>
    <mergeCell ref="F77:F78"/>
    <mergeCell ref="G77:G78"/>
    <mergeCell ref="H77:H78"/>
    <mergeCell ref="I77:J77"/>
    <mergeCell ref="K56:K57"/>
    <mergeCell ref="L56:L57"/>
    <mergeCell ref="B75:D76"/>
    <mergeCell ref="E75:G76"/>
    <mergeCell ref="H75:N75"/>
    <mergeCell ref="H76:K76"/>
    <mergeCell ref="L76:N76"/>
    <mergeCell ref="A159:A162"/>
    <mergeCell ref="F35:F36"/>
    <mergeCell ref="G35:G36"/>
    <mergeCell ref="B56:B57"/>
    <mergeCell ref="M56:M57"/>
    <mergeCell ref="N56:N57"/>
    <mergeCell ref="C56:C57"/>
    <mergeCell ref="D56:D57"/>
    <mergeCell ref="E56:E57"/>
    <mergeCell ref="F56:F57"/>
    <mergeCell ref="G56:G57"/>
    <mergeCell ref="H56:H57"/>
    <mergeCell ref="D35:D36"/>
    <mergeCell ref="E35:E36"/>
    <mergeCell ref="I56:J56"/>
    <mergeCell ref="B96:D97"/>
    <mergeCell ref="E96:G97"/>
    <mergeCell ref="B33:D34"/>
    <mergeCell ref="E33:G34"/>
    <mergeCell ref="H33:N33"/>
    <mergeCell ref="H34:K34"/>
    <mergeCell ref="L34:N34"/>
    <mergeCell ref="A33:A36"/>
    <mergeCell ref="B54:D55"/>
    <mergeCell ref="E54:G55"/>
    <mergeCell ref="H54:N54"/>
    <mergeCell ref="H55:K55"/>
    <mergeCell ref="L55:N55"/>
    <mergeCell ref="H35:H36"/>
    <mergeCell ref="I35:J35"/>
    <mergeCell ref="K35:K36"/>
    <mergeCell ref="L35:L36"/>
    <mergeCell ref="M35:M36"/>
    <mergeCell ref="N35:N36"/>
    <mergeCell ref="B35:B36"/>
    <mergeCell ref="N14:N15"/>
    <mergeCell ref="A117:A120"/>
    <mergeCell ref="A96:A99"/>
    <mergeCell ref="A75:A78"/>
    <mergeCell ref="A54:A57"/>
    <mergeCell ref="A138:A141"/>
    <mergeCell ref="G14:G15"/>
    <mergeCell ref="H14:H15"/>
    <mergeCell ref="I14:J14"/>
    <mergeCell ref="K14:K15"/>
    <mergeCell ref="L14:L15"/>
    <mergeCell ref="M14:M15"/>
    <mergeCell ref="A12:A15"/>
    <mergeCell ref="B12:D13"/>
    <mergeCell ref="E12:G13"/>
    <mergeCell ref="H12:N12"/>
    <mergeCell ref="H13:K13"/>
    <mergeCell ref="L13:N13"/>
    <mergeCell ref="B14:B15"/>
    <mergeCell ref="C14:C15"/>
    <mergeCell ref="D14:D15"/>
    <mergeCell ref="E14:E15"/>
    <mergeCell ref="F14:F15"/>
    <mergeCell ref="C35:C36"/>
    <mergeCell ref="A411:A414"/>
    <mergeCell ref="A390:A393"/>
    <mergeCell ref="A369:A372"/>
    <mergeCell ref="A348:A351"/>
    <mergeCell ref="A327:A330"/>
    <mergeCell ref="A180:A183"/>
    <mergeCell ref="A516:A519"/>
    <mergeCell ref="A495:A498"/>
    <mergeCell ref="A642:A645"/>
    <mergeCell ref="A621:A624"/>
    <mergeCell ref="A600:A603"/>
    <mergeCell ref="A579:A582"/>
    <mergeCell ref="A558:A561"/>
    <mergeCell ref="A537:A540"/>
    <mergeCell ref="A474:A477"/>
    <mergeCell ref="A453:A456"/>
    <mergeCell ref="A432:A435"/>
    <mergeCell ref="A306:A309"/>
    <mergeCell ref="A285:A288"/>
    <mergeCell ref="A264:A267"/>
    <mergeCell ref="A243:A246"/>
    <mergeCell ref="A222:A225"/>
    <mergeCell ref="A201:A204"/>
  </mergeCells>
  <hyperlinks>
    <hyperlink ref="A2" location="Obsah!A1" display="Zpět na obsah" xr:uid="{CBB61E97-65E5-4DE9-9521-F411F18985D4}"/>
  </hyperlinks>
  <printOptions horizontalCentered="1"/>
  <pageMargins left="0.23622047244094491" right="0.23622047244094491" top="0.51181102362204722" bottom="0.39370078740157483" header="0.31496062992125984" footer="0.31496062992125984"/>
  <pageSetup paperSize="9" scale="62" fitToHeight="0" orientation="portrait" r:id="rId1"/>
  <rowBreaks count="7" manualBreakCount="7">
    <brk id="94" max="16383" man="1"/>
    <brk id="178" max="16383" man="1"/>
    <brk id="262" max="16383" man="1"/>
    <brk id="346" max="16383" man="1"/>
    <brk id="430" max="16383" man="1"/>
    <brk id="514" max="16383" man="1"/>
    <brk id="59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9E552-DCF7-4F6F-8DDA-B79F5E8358A3}">
  <sheetPr>
    <tabColor rgb="FF0070C0"/>
    <pageSetUpPr fitToPage="1"/>
  </sheetPr>
  <dimension ref="A1:F22"/>
  <sheetViews>
    <sheetView showGridLines="0" workbookViewId="0"/>
  </sheetViews>
  <sheetFormatPr defaultColWidth="9.140625" defaultRowHeight="12.75"/>
  <cols>
    <col min="1" max="1" width="20.7109375" style="29" customWidth="1"/>
    <col min="2" max="6" width="12.7109375" style="29" customWidth="1"/>
    <col min="7" max="16384" width="9.140625" style="29"/>
  </cols>
  <sheetData>
    <row r="1" spans="1:6" ht="21">
      <c r="A1" s="50" t="s">
        <v>33</v>
      </c>
    </row>
    <row r="2" spans="1:6" s="48" customFormat="1" ht="15" customHeight="1">
      <c r="A2" s="49" t="s">
        <v>56</v>
      </c>
    </row>
    <row r="3" spans="1:6" ht="15.75">
      <c r="A3" s="47" t="s">
        <v>32</v>
      </c>
    </row>
    <row r="4" spans="1:6" ht="12" customHeight="1">
      <c r="A4" s="46"/>
    </row>
    <row r="5" spans="1:6" ht="15.75" thickBot="1">
      <c r="A5" s="45" t="s">
        <v>49245</v>
      </c>
    </row>
    <row r="6" spans="1:6">
      <c r="A6" s="738" t="s">
        <v>49</v>
      </c>
      <c r="B6" s="740" t="s">
        <v>55</v>
      </c>
      <c r="C6" s="740"/>
      <c r="D6" s="740"/>
      <c r="E6" s="741" t="s">
        <v>54</v>
      </c>
      <c r="F6" s="742"/>
    </row>
    <row r="7" spans="1:6" ht="13.5" thickBot="1">
      <c r="A7" s="739"/>
      <c r="B7" s="44" t="s">
        <v>52</v>
      </c>
      <c r="C7" s="44" t="s">
        <v>51</v>
      </c>
      <c r="D7" s="44" t="s">
        <v>50</v>
      </c>
      <c r="E7" s="43" t="s">
        <v>52</v>
      </c>
      <c r="F7" s="42" t="s">
        <v>51</v>
      </c>
    </row>
    <row r="8" spans="1:6">
      <c r="A8" s="41" t="s">
        <v>35</v>
      </c>
      <c r="B8" s="40">
        <v>492358</v>
      </c>
      <c r="C8" s="40">
        <v>482933</v>
      </c>
      <c r="D8" s="40">
        <f t="shared" ref="D8:D21" si="0">SUM(B8:C8)</f>
        <v>975291</v>
      </c>
      <c r="E8" s="39">
        <v>50.5</v>
      </c>
      <c r="F8" s="38">
        <v>49.5</v>
      </c>
    </row>
    <row r="9" spans="1:6">
      <c r="A9" s="37" t="s">
        <v>48</v>
      </c>
      <c r="B9" s="36">
        <v>356456</v>
      </c>
      <c r="C9" s="36">
        <v>351466</v>
      </c>
      <c r="D9" s="36">
        <f t="shared" si="0"/>
        <v>707922</v>
      </c>
      <c r="E9" s="35">
        <v>50.4</v>
      </c>
      <c r="F9" s="34">
        <v>49.6</v>
      </c>
    </row>
    <row r="10" spans="1:6">
      <c r="A10" s="37" t="s">
        <v>47</v>
      </c>
      <c r="B10" s="36">
        <v>191024</v>
      </c>
      <c r="C10" s="36">
        <v>198072</v>
      </c>
      <c r="D10" s="36">
        <f t="shared" si="0"/>
        <v>389096</v>
      </c>
      <c r="E10" s="35">
        <v>49.1</v>
      </c>
      <c r="F10" s="34">
        <v>50.9</v>
      </c>
    </row>
    <row r="11" spans="1:6">
      <c r="A11" s="37" t="s">
        <v>46</v>
      </c>
      <c r="B11" s="36">
        <v>167200</v>
      </c>
      <c r="C11" s="36">
        <v>173483</v>
      </c>
      <c r="D11" s="36">
        <f t="shared" si="0"/>
        <v>340683</v>
      </c>
      <c r="E11" s="35">
        <v>49.1</v>
      </c>
      <c r="F11" s="34">
        <v>50.9</v>
      </c>
    </row>
    <row r="12" spans="1:6">
      <c r="A12" s="37" t="s">
        <v>45</v>
      </c>
      <c r="B12" s="36">
        <v>89341</v>
      </c>
      <c r="C12" s="36">
        <v>95403</v>
      </c>
      <c r="D12" s="36">
        <f t="shared" si="0"/>
        <v>184744</v>
      </c>
      <c r="E12" s="35">
        <v>48.4</v>
      </c>
      <c r="F12" s="34">
        <v>51.6</v>
      </c>
    </row>
    <row r="13" spans="1:6">
      <c r="A13" s="37" t="s">
        <v>44</v>
      </c>
      <c r="B13" s="36">
        <v>264152</v>
      </c>
      <c r="C13" s="36">
        <v>271692</v>
      </c>
      <c r="D13" s="36">
        <f t="shared" si="0"/>
        <v>535844</v>
      </c>
      <c r="E13" s="35">
        <v>49.3</v>
      </c>
      <c r="F13" s="34">
        <v>50.7</v>
      </c>
    </row>
    <row r="14" spans="1:6">
      <c r="A14" s="37" t="s">
        <v>43</v>
      </c>
      <c r="B14" s="36">
        <v>158818</v>
      </c>
      <c r="C14" s="36">
        <v>166770</v>
      </c>
      <c r="D14" s="36">
        <f t="shared" si="0"/>
        <v>325588</v>
      </c>
      <c r="E14" s="35">
        <v>48.8</v>
      </c>
      <c r="F14" s="34">
        <v>51.2</v>
      </c>
    </row>
    <row r="15" spans="1:6">
      <c r="A15" s="37" t="s">
        <v>42</v>
      </c>
      <c r="B15" s="36">
        <v>157438</v>
      </c>
      <c r="C15" s="36">
        <v>160191</v>
      </c>
      <c r="D15" s="36">
        <f t="shared" si="0"/>
        <v>317629</v>
      </c>
      <c r="E15" s="35">
        <v>49.6</v>
      </c>
      <c r="F15" s="34">
        <v>50.4</v>
      </c>
    </row>
    <row r="16" spans="1:6">
      <c r="A16" s="37" t="s">
        <v>41</v>
      </c>
      <c r="B16" s="36">
        <v>175758</v>
      </c>
      <c r="C16" s="36">
        <v>180898</v>
      </c>
      <c r="D16" s="36">
        <f t="shared" si="0"/>
        <v>356656</v>
      </c>
      <c r="E16" s="35">
        <v>49.3</v>
      </c>
      <c r="F16" s="34">
        <v>50.7</v>
      </c>
    </row>
    <row r="17" spans="1:6">
      <c r="A17" s="37" t="s">
        <v>40</v>
      </c>
      <c r="B17" s="36">
        <v>183482</v>
      </c>
      <c r="C17" s="36">
        <v>184324</v>
      </c>
      <c r="D17" s="36">
        <f t="shared" si="0"/>
        <v>367806</v>
      </c>
      <c r="E17" s="35">
        <v>49.9</v>
      </c>
      <c r="F17" s="34">
        <v>50.1</v>
      </c>
    </row>
    <row r="18" spans="1:6">
      <c r="A18" s="37" t="s">
        <v>39</v>
      </c>
      <c r="B18" s="36">
        <v>332838</v>
      </c>
      <c r="C18" s="36">
        <v>337704</v>
      </c>
      <c r="D18" s="36">
        <f t="shared" si="0"/>
        <v>670542</v>
      </c>
      <c r="E18" s="35">
        <v>49.6</v>
      </c>
      <c r="F18" s="34">
        <v>50.4</v>
      </c>
    </row>
    <row r="19" spans="1:6">
      <c r="A19" s="37" t="s">
        <v>38</v>
      </c>
      <c r="B19" s="36">
        <v>118181</v>
      </c>
      <c r="C19" s="36">
        <v>113556</v>
      </c>
      <c r="D19" s="36">
        <f t="shared" si="0"/>
        <v>231737</v>
      </c>
      <c r="E19" s="35">
        <v>51</v>
      </c>
      <c r="F19" s="34">
        <v>49</v>
      </c>
    </row>
    <row r="20" spans="1:6">
      <c r="A20" s="37" t="s">
        <v>36</v>
      </c>
      <c r="B20" s="36">
        <v>183694</v>
      </c>
      <c r="C20" s="36">
        <v>175411</v>
      </c>
      <c r="D20" s="36">
        <f t="shared" si="0"/>
        <v>359105</v>
      </c>
      <c r="E20" s="35">
        <v>51.2</v>
      </c>
      <c r="F20" s="34">
        <v>48.8</v>
      </c>
    </row>
    <row r="21" spans="1:6">
      <c r="A21" s="37" t="s">
        <v>37</v>
      </c>
      <c r="B21" s="36">
        <v>184627</v>
      </c>
      <c r="C21" s="36">
        <v>188629</v>
      </c>
      <c r="D21" s="36">
        <f t="shared" si="0"/>
        <v>373256</v>
      </c>
      <c r="E21" s="35">
        <v>49.5</v>
      </c>
      <c r="F21" s="34">
        <v>50.5</v>
      </c>
    </row>
    <row r="22" spans="1:6" ht="13.5" thickBot="1">
      <c r="A22" s="33" t="s">
        <v>50</v>
      </c>
      <c r="B22" s="32">
        <f>SUM(B8:B21)</f>
        <v>3055367</v>
      </c>
      <c r="C22" s="32">
        <f>SUM(C8:C21)</f>
        <v>3080532</v>
      </c>
      <c r="D22" s="32">
        <f>SUM(D8:D21)</f>
        <v>6135899</v>
      </c>
      <c r="E22" s="31">
        <v>49.8</v>
      </c>
      <c r="F22" s="30">
        <v>50.2</v>
      </c>
    </row>
  </sheetData>
  <mergeCells count="3">
    <mergeCell ref="A6:A7"/>
    <mergeCell ref="B6:D6"/>
    <mergeCell ref="E6:F6"/>
  </mergeCells>
  <hyperlinks>
    <hyperlink ref="A2" location="Obsah!A1" display="Zpět na obsah" xr:uid="{00000000-0004-0000-0300-000000000000}"/>
  </hyperlinks>
  <pageMargins left="0.59055118110236227" right="0.59055118110236227" top="0.59055118110236227" bottom="0.59055118110236227" header="0.51181102362204722" footer="0.51181102362204722"/>
  <pageSetup paperSize="9" orientation="landscape" horizontalDpi="4294967292"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33ADA-AE3D-4C81-9B5E-FCADD316DA28}">
  <sheetPr>
    <tabColor rgb="FFFFC000"/>
    <pageSetUpPr fitToPage="1"/>
  </sheetPr>
  <dimension ref="A1:K167"/>
  <sheetViews>
    <sheetView showGridLines="0" workbookViewId="0"/>
  </sheetViews>
  <sheetFormatPr defaultColWidth="9.140625" defaultRowHeight="12.75"/>
  <cols>
    <col min="1" max="1" width="20.7109375" style="613" customWidth="1"/>
    <col min="2" max="6" width="10.7109375" style="613" customWidth="1"/>
    <col min="7" max="8" width="10.7109375" style="685" customWidth="1"/>
    <col min="9" max="9" width="10.7109375" style="613" customWidth="1"/>
    <col min="10" max="10" width="10.7109375" style="685" customWidth="1"/>
    <col min="11" max="11" width="10.7109375" style="613" customWidth="1"/>
    <col min="12" max="16384" width="9.140625" style="613"/>
  </cols>
  <sheetData>
    <row r="1" spans="1:11" s="29" customFormat="1" ht="21">
      <c r="A1" s="50" t="s">
        <v>28</v>
      </c>
    </row>
    <row r="2" spans="1:11" s="29" customFormat="1" ht="12" customHeight="1">
      <c r="A2" s="49" t="s">
        <v>56</v>
      </c>
    </row>
    <row r="3" spans="1:11" s="29" customFormat="1" ht="15.75">
      <c r="A3" s="47" t="s">
        <v>57315</v>
      </c>
    </row>
    <row r="4" spans="1:11">
      <c r="A4" s="671"/>
      <c r="B4" s="671"/>
      <c r="G4" s="613"/>
      <c r="H4" s="613"/>
      <c r="J4" s="613"/>
    </row>
    <row r="5" spans="1:11">
      <c r="A5" s="670" t="s">
        <v>297</v>
      </c>
      <c r="B5" s="670"/>
      <c r="G5" s="613"/>
      <c r="H5" s="613"/>
      <c r="J5" s="613"/>
    </row>
    <row r="6" spans="1:11">
      <c r="A6" s="670" t="s">
        <v>406</v>
      </c>
      <c r="B6" s="670"/>
      <c r="G6" s="613"/>
      <c r="H6" s="613"/>
      <c r="J6" s="613"/>
    </row>
    <row r="7" spans="1:11">
      <c r="A7" s="670" t="s">
        <v>593</v>
      </c>
      <c r="B7" s="670"/>
      <c r="G7" s="613"/>
      <c r="H7" s="613"/>
      <c r="J7" s="613"/>
    </row>
    <row r="8" spans="1:11">
      <c r="A8" s="670"/>
      <c r="B8" s="670"/>
      <c r="G8" s="613"/>
      <c r="H8" s="613"/>
      <c r="J8" s="613"/>
    </row>
    <row r="9" spans="1:11" s="669" customFormat="1" ht="15.75" thickBot="1">
      <c r="A9" s="612" t="s">
        <v>592</v>
      </c>
      <c r="B9" s="666"/>
      <c r="C9" s="613"/>
      <c r="D9" s="613"/>
      <c r="E9" s="613"/>
      <c r="F9" s="613"/>
      <c r="G9" s="613"/>
      <c r="H9" s="613"/>
      <c r="I9" s="613"/>
      <c r="J9" s="613"/>
      <c r="K9" s="613"/>
    </row>
    <row r="10" spans="1:11" ht="12.75" customHeight="1">
      <c r="A10" s="770" t="s">
        <v>49</v>
      </c>
      <c r="B10" s="786" t="s">
        <v>510</v>
      </c>
      <c r="C10" s="786"/>
      <c r="D10" s="786"/>
      <c r="E10" s="786" t="s">
        <v>277</v>
      </c>
      <c r="F10" s="786" t="s">
        <v>509</v>
      </c>
      <c r="G10" s="786"/>
      <c r="H10" s="786"/>
      <c r="I10" s="786"/>
      <c r="J10" s="786"/>
      <c r="K10" s="789"/>
    </row>
    <row r="11" spans="1:11" ht="12.75" customHeight="1">
      <c r="A11" s="785"/>
      <c r="B11" s="787"/>
      <c r="C11" s="787"/>
      <c r="D11" s="787"/>
      <c r="E11" s="787"/>
      <c r="F11" s="780" t="s">
        <v>287</v>
      </c>
      <c r="G11" s="780"/>
      <c r="H11" s="780"/>
      <c r="I11" s="780" t="s">
        <v>508</v>
      </c>
      <c r="J11" s="780"/>
      <c r="K11" s="790"/>
    </row>
    <row r="12" spans="1:11" ht="26.25" thickBot="1">
      <c r="A12" s="771"/>
      <c r="B12" s="728" t="s">
        <v>507</v>
      </c>
      <c r="C12" s="728" t="s">
        <v>546</v>
      </c>
      <c r="D12" s="728" t="s">
        <v>505</v>
      </c>
      <c r="E12" s="788"/>
      <c r="F12" s="727" t="s">
        <v>78</v>
      </c>
      <c r="G12" s="726" t="s">
        <v>284</v>
      </c>
      <c r="H12" s="726" t="s">
        <v>504</v>
      </c>
      <c r="I12" s="727" t="s">
        <v>78</v>
      </c>
      <c r="J12" s="726" t="s">
        <v>284</v>
      </c>
      <c r="K12" s="729" t="s">
        <v>504</v>
      </c>
    </row>
    <row r="13" spans="1:11" ht="12.75" customHeight="1">
      <c r="A13" s="664" t="s">
        <v>35</v>
      </c>
      <c r="B13" s="641">
        <v>2</v>
      </c>
      <c r="C13" s="641">
        <v>3</v>
      </c>
      <c r="D13" s="641">
        <v>26</v>
      </c>
      <c r="E13" s="641">
        <v>891</v>
      </c>
      <c r="F13" s="641">
        <v>95</v>
      </c>
      <c r="G13" s="692">
        <v>76.81</v>
      </c>
      <c r="H13" s="692">
        <v>39.72</v>
      </c>
      <c r="I13" s="641">
        <v>534</v>
      </c>
      <c r="J13" s="662">
        <v>497.16</v>
      </c>
      <c r="K13" s="691">
        <v>50.93</v>
      </c>
    </row>
    <row r="14" spans="1:11">
      <c r="A14" s="150" t="s">
        <v>48</v>
      </c>
      <c r="B14" s="169">
        <v>3</v>
      </c>
      <c r="C14" s="169">
        <v>3</v>
      </c>
      <c r="D14" s="169">
        <v>17</v>
      </c>
      <c r="E14" s="169">
        <v>562</v>
      </c>
      <c r="F14" s="169">
        <v>49</v>
      </c>
      <c r="G14" s="170">
        <v>35.979999999999997</v>
      </c>
      <c r="H14" s="170">
        <v>40.46</v>
      </c>
      <c r="I14" s="169">
        <v>340</v>
      </c>
      <c r="J14" s="148">
        <v>313.48</v>
      </c>
      <c r="K14" s="168">
        <v>47.89</v>
      </c>
    </row>
    <row r="15" spans="1:11">
      <c r="A15" s="660" t="s">
        <v>47</v>
      </c>
      <c r="B15" s="642">
        <v>4</v>
      </c>
      <c r="C15" s="642">
        <v>4</v>
      </c>
      <c r="D15" s="642">
        <v>4</v>
      </c>
      <c r="E15" s="642">
        <v>330</v>
      </c>
      <c r="F15" s="642">
        <v>45</v>
      </c>
      <c r="G15" s="690">
        <v>26.05</v>
      </c>
      <c r="H15" s="690">
        <v>42.28</v>
      </c>
      <c r="I15" s="642">
        <v>191</v>
      </c>
      <c r="J15" s="658">
        <v>176.26</v>
      </c>
      <c r="K15" s="689">
        <v>50.08</v>
      </c>
    </row>
    <row r="16" spans="1:11">
      <c r="A16" s="150" t="s">
        <v>46</v>
      </c>
      <c r="B16" s="169">
        <v>1</v>
      </c>
      <c r="C16" s="169">
        <v>1</v>
      </c>
      <c r="D16" s="169">
        <v>2</v>
      </c>
      <c r="E16" s="169">
        <v>1040</v>
      </c>
      <c r="F16" s="169">
        <v>68</v>
      </c>
      <c r="G16" s="170">
        <v>48.54</v>
      </c>
      <c r="H16" s="170">
        <v>49.66</v>
      </c>
      <c r="I16" s="169">
        <v>712</v>
      </c>
      <c r="J16" s="148">
        <v>684.73</v>
      </c>
      <c r="K16" s="168">
        <v>47.93</v>
      </c>
    </row>
    <row r="17" spans="1:11">
      <c r="A17" s="660" t="s">
        <v>45</v>
      </c>
      <c r="B17" s="642">
        <v>1</v>
      </c>
      <c r="C17" s="642">
        <v>1</v>
      </c>
      <c r="D17" s="642">
        <v>1</v>
      </c>
      <c r="E17" s="642">
        <v>25</v>
      </c>
      <c r="F17" s="642">
        <v>2</v>
      </c>
      <c r="G17" s="690">
        <v>1.6</v>
      </c>
      <c r="H17" s="690">
        <v>41.88</v>
      </c>
      <c r="I17" s="642">
        <v>15</v>
      </c>
      <c r="J17" s="658">
        <v>10.6</v>
      </c>
      <c r="K17" s="689">
        <v>50.62</v>
      </c>
    </row>
    <row r="18" spans="1:11">
      <c r="A18" s="150" t="s">
        <v>44</v>
      </c>
      <c r="B18" s="169">
        <v>4</v>
      </c>
      <c r="C18" s="169">
        <v>4</v>
      </c>
      <c r="D18" s="169">
        <v>15</v>
      </c>
      <c r="E18" s="169">
        <v>571</v>
      </c>
      <c r="F18" s="169">
        <v>45</v>
      </c>
      <c r="G18" s="170">
        <v>30.08</v>
      </c>
      <c r="H18" s="170">
        <v>41.05</v>
      </c>
      <c r="I18" s="169">
        <v>325</v>
      </c>
      <c r="J18" s="148">
        <v>318.25</v>
      </c>
      <c r="K18" s="168">
        <v>49.29</v>
      </c>
    </row>
    <row r="19" spans="1:11">
      <c r="A19" s="660" t="s">
        <v>43</v>
      </c>
      <c r="B19" s="642">
        <v>0</v>
      </c>
      <c r="C19" s="642">
        <v>0</v>
      </c>
      <c r="D19" s="642">
        <v>0</v>
      </c>
      <c r="E19" s="642">
        <v>0</v>
      </c>
      <c r="F19" s="642">
        <v>0</v>
      </c>
      <c r="G19" s="690">
        <v>0</v>
      </c>
      <c r="H19" s="690">
        <v>0</v>
      </c>
      <c r="I19" s="642">
        <v>0</v>
      </c>
      <c r="J19" s="658">
        <v>0</v>
      </c>
      <c r="K19" s="689">
        <v>0</v>
      </c>
    </row>
    <row r="20" spans="1:11">
      <c r="A20" s="150" t="s">
        <v>42</v>
      </c>
      <c r="B20" s="169">
        <v>1</v>
      </c>
      <c r="C20" s="169">
        <v>1</v>
      </c>
      <c r="D20" s="169">
        <v>1</v>
      </c>
      <c r="E20" s="169">
        <v>56</v>
      </c>
      <c r="F20" s="169">
        <v>5</v>
      </c>
      <c r="G20" s="170">
        <v>2.68</v>
      </c>
      <c r="H20" s="170">
        <v>34.01</v>
      </c>
      <c r="I20" s="169">
        <v>30</v>
      </c>
      <c r="J20" s="148">
        <v>26.5</v>
      </c>
      <c r="K20" s="168">
        <v>51.89</v>
      </c>
    </row>
    <row r="21" spans="1:11">
      <c r="A21" s="660" t="s">
        <v>41</v>
      </c>
      <c r="B21" s="642">
        <v>1</v>
      </c>
      <c r="C21" s="642">
        <v>1</v>
      </c>
      <c r="D21" s="642">
        <v>1</v>
      </c>
      <c r="E21" s="642">
        <v>26</v>
      </c>
      <c r="F21" s="642">
        <v>4</v>
      </c>
      <c r="G21" s="690">
        <v>2</v>
      </c>
      <c r="H21" s="690">
        <v>35.450000000000003</v>
      </c>
      <c r="I21" s="642">
        <v>14</v>
      </c>
      <c r="J21" s="658">
        <v>11.53</v>
      </c>
      <c r="K21" s="689">
        <v>39.08</v>
      </c>
    </row>
    <row r="22" spans="1:11">
      <c r="A22" s="150" t="s">
        <v>40</v>
      </c>
      <c r="B22" s="169">
        <v>4</v>
      </c>
      <c r="C22" s="169">
        <v>4</v>
      </c>
      <c r="D22" s="169">
        <v>28</v>
      </c>
      <c r="E22" s="169">
        <v>1128</v>
      </c>
      <c r="F22" s="169">
        <v>81</v>
      </c>
      <c r="G22" s="170">
        <v>58.92</v>
      </c>
      <c r="H22" s="170">
        <v>45.68</v>
      </c>
      <c r="I22" s="169">
        <v>783</v>
      </c>
      <c r="J22" s="148">
        <v>751.25</v>
      </c>
      <c r="K22" s="168">
        <v>45.88</v>
      </c>
    </row>
    <row r="23" spans="1:11">
      <c r="A23" s="660" t="s">
        <v>39</v>
      </c>
      <c r="B23" s="642">
        <v>1</v>
      </c>
      <c r="C23" s="642">
        <v>1</v>
      </c>
      <c r="D23" s="642">
        <v>19</v>
      </c>
      <c r="E23" s="642">
        <v>629</v>
      </c>
      <c r="F23" s="642">
        <v>44</v>
      </c>
      <c r="G23" s="690">
        <v>35.380000000000003</v>
      </c>
      <c r="H23" s="690">
        <v>40.89</v>
      </c>
      <c r="I23" s="642">
        <v>322</v>
      </c>
      <c r="J23" s="658">
        <v>315.75</v>
      </c>
      <c r="K23" s="689">
        <v>49.01</v>
      </c>
    </row>
    <row r="24" spans="1:11">
      <c r="A24" s="150" t="s">
        <v>38</v>
      </c>
      <c r="B24" s="169">
        <v>2</v>
      </c>
      <c r="C24" s="169">
        <v>2</v>
      </c>
      <c r="D24" s="169">
        <v>9</v>
      </c>
      <c r="E24" s="169">
        <v>596</v>
      </c>
      <c r="F24" s="169">
        <v>32</v>
      </c>
      <c r="G24" s="170">
        <v>24.19</v>
      </c>
      <c r="H24" s="170">
        <v>49.72</v>
      </c>
      <c r="I24" s="169">
        <v>325</v>
      </c>
      <c r="J24" s="148">
        <v>322.26</v>
      </c>
      <c r="K24" s="168">
        <v>48.71</v>
      </c>
    </row>
    <row r="25" spans="1:11">
      <c r="A25" s="660" t="s">
        <v>36</v>
      </c>
      <c r="B25" s="642">
        <v>1</v>
      </c>
      <c r="C25" s="642">
        <v>1</v>
      </c>
      <c r="D25" s="642">
        <v>5</v>
      </c>
      <c r="E25" s="642">
        <v>679</v>
      </c>
      <c r="F25" s="642">
        <v>63</v>
      </c>
      <c r="G25" s="690">
        <v>34.21</v>
      </c>
      <c r="H25" s="690">
        <v>47.08</v>
      </c>
      <c r="I25" s="642">
        <v>422</v>
      </c>
      <c r="J25" s="658">
        <v>407.97</v>
      </c>
      <c r="K25" s="689">
        <v>47.24</v>
      </c>
    </row>
    <row r="26" spans="1:11">
      <c r="A26" s="150" t="s">
        <v>37</v>
      </c>
      <c r="B26" s="169">
        <v>1</v>
      </c>
      <c r="C26" s="169">
        <v>1</v>
      </c>
      <c r="D26" s="169">
        <v>10</v>
      </c>
      <c r="E26" s="169">
        <v>753</v>
      </c>
      <c r="F26" s="169">
        <v>39</v>
      </c>
      <c r="G26" s="170">
        <v>34.76</v>
      </c>
      <c r="H26" s="170">
        <v>39.979999999999997</v>
      </c>
      <c r="I26" s="169">
        <v>427</v>
      </c>
      <c r="J26" s="148">
        <v>407.61</v>
      </c>
      <c r="K26" s="168">
        <v>46.67</v>
      </c>
    </row>
    <row r="27" spans="1:11" ht="13.5" thickBot="1">
      <c r="A27" s="146" t="s">
        <v>50</v>
      </c>
      <c r="B27" s="166">
        <v>26</v>
      </c>
      <c r="C27" s="166">
        <v>27</v>
      </c>
      <c r="D27" s="166">
        <v>138</v>
      </c>
      <c r="E27" s="166">
        <v>7286</v>
      </c>
      <c r="F27" s="166">
        <v>571</v>
      </c>
      <c r="G27" s="167">
        <v>411.2</v>
      </c>
      <c r="H27" s="167">
        <v>43.35</v>
      </c>
      <c r="I27" s="166">
        <v>4437</v>
      </c>
      <c r="J27" s="144">
        <v>4243.3500000000004</v>
      </c>
      <c r="K27" s="165">
        <v>48.07</v>
      </c>
    </row>
    <row r="29" spans="1:11" ht="15.75" thickBot="1">
      <c r="A29" s="612" t="s">
        <v>591</v>
      </c>
      <c r="B29" s="666"/>
      <c r="G29" s="613"/>
      <c r="H29" s="613"/>
      <c r="J29" s="613"/>
    </row>
    <row r="30" spans="1:11" ht="12.75" customHeight="1">
      <c r="A30" s="770" t="s">
        <v>49</v>
      </c>
      <c r="B30" s="786" t="s">
        <v>510</v>
      </c>
      <c r="C30" s="786"/>
      <c r="D30" s="786"/>
      <c r="E30" s="786" t="s">
        <v>277</v>
      </c>
      <c r="F30" s="786" t="s">
        <v>509</v>
      </c>
      <c r="G30" s="786"/>
      <c r="H30" s="786"/>
      <c r="I30" s="786"/>
      <c r="J30" s="786"/>
      <c r="K30" s="789"/>
    </row>
    <row r="31" spans="1:11" ht="12.75" customHeight="1">
      <c r="A31" s="785"/>
      <c r="B31" s="787"/>
      <c r="C31" s="787"/>
      <c r="D31" s="787"/>
      <c r="E31" s="787"/>
      <c r="F31" s="780" t="s">
        <v>287</v>
      </c>
      <c r="G31" s="780"/>
      <c r="H31" s="780"/>
      <c r="I31" s="780" t="s">
        <v>508</v>
      </c>
      <c r="J31" s="780"/>
      <c r="K31" s="790"/>
    </row>
    <row r="32" spans="1:11" ht="26.25" thickBot="1">
      <c r="A32" s="771"/>
      <c r="B32" s="728" t="s">
        <v>507</v>
      </c>
      <c r="C32" s="728" t="s">
        <v>546</v>
      </c>
      <c r="D32" s="728" t="s">
        <v>505</v>
      </c>
      <c r="E32" s="788"/>
      <c r="F32" s="727" t="s">
        <v>78</v>
      </c>
      <c r="G32" s="726" t="s">
        <v>284</v>
      </c>
      <c r="H32" s="726" t="s">
        <v>504</v>
      </c>
      <c r="I32" s="727" t="s">
        <v>78</v>
      </c>
      <c r="J32" s="726" t="s">
        <v>284</v>
      </c>
      <c r="K32" s="729" t="s">
        <v>504</v>
      </c>
    </row>
    <row r="33" spans="1:11" ht="12.75" customHeight="1">
      <c r="A33" s="664" t="s">
        <v>35</v>
      </c>
      <c r="B33" s="641">
        <v>9</v>
      </c>
      <c r="C33" s="641">
        <v>9</v>
      </c>
      <c r="D33" s="641">
        <v>9</v>
      </c>
      <c r="E33" s="641">
        <v>374</v>
      </c>
      <c r="F33" s="641">
        <v>48</v>
      </c>
      <c r="G33" s="692">
        <v>23.5</v>
      </c>
      <c r="H33" s="692">
        <v>46.35</v>
      </c>
      <c r="I33" s="641">
        <v>281</v>
      </c>
      <c r="J33" s="662">
        <v>218.73</v>
      </c>
      <c r="K33" s="691">
        <v>46.26</v>
      </c>
    </row>
    <row r="34" spans="1:11">
      <c r="A34" s="150" t="s">
        <v>48</v>
      </c>
      <c r="B34" s="169">
        <v>11</v>
      </c>
      <c r="C34" s="169">
        <v>11</v>
      </c>
      <c r="D34" s="169">
        <v>11</v>
      </c>
      <c r="E34" s="169">
        <v>591</v>
      </c>
      <c r="F34" s="169">
        <v>57</v>
      </c>
      <c r="G34" s="170">
        <v>33.200000000000003</v>
      </c>
      <c r="H34" s="170">
        <v>50.15</v>
      </c>
      <c r="I34" s="169">
        <v>375</v>
      </c>
      <c r="J34" s="148">
        <v>311.01</v>
      </c>
      <c r="K34" s="168">
        <v>47.88</v>
      </c>
    </row>
    <row r="35" spans="1:11">
      <c r="A35" s="660" t="s">
        <v>47</v>
      </c>
      <c r="B35" s="642">
        <v>0</v>
      </c>
      <c r="C35" s="642">
        <v>0</v>
      </c>
      <c r="D35" s="642">
        <v>0</v>
      </c>
      <c r="E35" s="642">
        <v>0</v>
      </c>
      <c r="F35" s="642">
        <v>0</v>
      </c>
      <c r="G35" s="690">
        <v>0</v>
      </c>
      <c r="H35" s="690">
        <v>0</v>
      </c>
      <c r="I35" s="642">
        <v>0</v>
      </c>
      <c r="J35" s="658">
        <v>0</v>
      </c>
      <c r="K35" s="689">
        <v>0</v>
      </c>
    </row>
    <row r="36" spans="1:11">
      <c r="A36" s="150" t="s">
        <v>46</v>
      </c>
      <c r="B36" s="169">
        <v>2</v>
      </c>
      <c r="C36" s="169">
        <v>2</v>
      </c>
      <c r="D36" s="169">
        <v>2</v>
      </c>
      <c r="E36" s="169">
        <v>50</v>
      </c>
      <c r="F36" s="169">
        <v>6</v>
      </c>
      <c r="G36" s="170">
        <v>2.41</v>
      </c>
      <c r="H36" s="170">
        <v>41.97</v>
      </c>
      <c r="I36" s="169">
        <v>29</v>
      </c>
      <c r="J36" s="148">
        <v>17.559999999999999</v>
      </c>
      <c r="K36" s="168">
        <v>47.77</v>
      </c>
    </row>
    <row r="37" spans="1:11">
      <c r="A37" s="660" t="s">
        <v>45</v>
      </c>
      <c r="B37" s="642">
        <v>0</v>
      </c>
      <c r="C37" s="642">
        <v>0</v>
      </c>
      <c r="D37" s="642">
        <v>0</v>
      </c>
      <c r="E37" s="642">
        <v>0</v>
      </c>
      <c r="F37" s="642">
        <v>0</v>
      </c>
      <c r="G37" s="690">
        <v>0</v>
      </c>
      <c r="H37" s="690">
        <v>0</v>
      </c>
      <c r="I37" s="642">
        <v>0</v>
      </c>
      <c r="J37" s="658">
        <v>0</v>
      </c>
      <c r="K37" s="689">
        <v>0</v>
      </c>
    </row>
    <row r="38" spans="1:11">
      <c r="A38" s="150" t="s">
        <v>44</v>
      </c>
      <c r="B38" s="169">
        <v>2</v>
      </c>
      <c r="C38" s="169">
        <v>2</v>
      </c>
      <c r="D38" s="169">
        <v>2</v>
      </c>
      <c r="E38" s="169">
        <v>66</v>
      </c>
      <c r="F38" s="169">
        <v>6</v>
      </c>
      <c r="G38" s="170">
        <v>3.2</v>
      </c>
      <c r="H38" s="170">
        <v>48.64</v>
      </c>
      <c r="I38" s="169">
        <v>40</v>
      </c>
      <c r="J38" s="148">
        <v>37.6</v>
      </c>
      <c r="K38" s="168">
        <v>52.95</v>
      </c>
    </row>
    <row r="39" spans="1:11">
      <c r="A39" s="660" t="s">
        <v>43</v>
      </c>
      <c r="B39" s="642">
        <v>0</v>
      </c>
      <c r="C39" s="642">
        <v>0</v>
      </c>
      <c r="D39" s="642">
        <v>0</v>
      </c>
      <c r="E39" s="642">
        <v>0</v>
      </c>
      <c r="F39" s="642">
        <v>0</v>
      </c>
      <c r="G39" s="690">
        <v>0</v>
      </c>
      <c r="H39" s="690">
        <v>0</v>
      </c>
      <c r="I39" s="642">
        <v>0</v>
      </c>
      <c r="J39" s="658">
        <v>0</v>
      </c>
      <c r="K39" s="689">
        <v>0</v>
      </c>
    </row>
    <row r="40" spans="1:11">
      <c r="A40" s="150" t="s">
        <v>42</v>
      </c>
      <c r="B40" s="169">
        <v>5</v>
      </c>
      <c r="C40" s="169">
        <v>5</v>
      </c>
      <c r="D40" s="169">
        <v>12</v>
      </c>
      <c r="E40" s="169">
        <v>405</v>
      </c>
      <c r="F40" s="169">
        <v>38</v>
      </c>
      <c r="G40" s="170">
        <v>21.43</v>
      </c>
      <c r="H40" s="170">
        <v>49.9</v>
      </c>
      <c r="I40" s="169">
        <v>225</v>
      </c>
      <c r="J40" s="148">
        <v>210.59</v>
      </c>
      <c r="K40" s="168">
        <v>47.51</v>
      </c>
    </row>
    <row r="41" spans="1:11">
      <c r="A41" s="660" t="s">
        <v>41</v>
      </c>
      <c r="B41" s="642">
        <v>3</v>
      </c>
      <c r="C41" s="642">
        <v>3</v>
      </c>
      <c r="D41" s="642">
        <v>7</v>
      </c>
      <c r="E41" s="642">
        <v>655</v>
      </c>
      <c r="F41" s="642">
        <v>34</v>
      </c>
      <c r="G41" s="690">
        <v>25.46</v>
      </c>
      <c r="H41" s="690">
        <v>48.6</v>
      </c>
      <c r="I41" s="642">
        <v>339</v>
      </c>
      <c r="J41" s="658">
        <v>326.2</v>
      </c>
      <c r="K41" s="689">
        <v>47.47</v>
      </c>
    </row>
    <row r="42" spans="1:11">
      <c r="A42" s="150" t="s">
        <v>40</v>
      </c>
      <c r="B42" s="169">
        <v>1</v>
      </c>
      <c r="C42" s="169">
        <v>1</v>
      </c>
      <c r="D42" s="169">
        <v>1</v>
      </c>
      <c r="E42" s="169">
        <v>39</v>
      </c>
      <c r="F42" s="169">
        <v>4</v>
      </c>
      <c r="G42" s="170">
        <v>3.1</v>
      </c>
      <c r="H42" s="170">
        <v>67.680000000000007</v>
      </c>
      <c r="I42" s="169">
        <v>21</v>
      </c>
      <c r="J42" s="148">
        <v>20.05</v>
      </c>
      <c r="K42" s="168">
        <v>48.9</v>
      </c>
    </row>
    <row r="43" spans="1:11">
      <c r="A43" s="660" t="s">
        <v>39</v>
      </c>
      <c r="B43" s="642">
        <v>5</v>
      </c>
      <c r="C43" s="642">
        <v>5</v>
      </c>
      <c r="D43" s="642">
        <v>5</v>
      </c>
      <c r="E43" s="642">
        <v>245</v>
      </c>
      <c r="F43" s="642">
        <v>18</v>
      </c>
      <c r="G43" s="690">
        <v>11.45</v>
      </c>
      <c r="H43" s="690">
        <v>49.82</v>
      </c>
      <c r="I43" s="642">
        <v>157</v>
      </c>
      <c r="J43" s="658">
        <v>142.38</v>
      </c>
      <c r="K43" s="689">
        <v>47.09</v>
      </c>
    </row>
    <row r="44" spans="1:11">
      <c r="A44" s="150" t="s">
        <v>38</v>
      </c>
      <c r="B44" s="169">
        <v>3</v>
      </c>
      <c r="C44" s="169">
        <v>3</v>
      </c>
      <c r="D44" s="169">
        <v>3</v>
      </c>
      <c r="E44" s="169">
        <v>216</v>
      </c>
      <c r="F44" s="169">
        <v>19</v>
      </c>
      <c r="G44" s="170">
        <v>10.58</v>
      </c>
      <c r="H44" s="170">
        <v>52.09</v>
      </c>
      <c r="I44" s="169">
        <v>85</v>
      </c>
      <c r="J44" s="148">
        <v>69.48</v>
      </c>
      <c r="K44" s="168">
        <v>48.21</v>
      </c>
    </row>
    <row r="45" spans="1:11">
      <c r="A45" s="660" t="s">
        <v>36</v>
      </c>
      <c r="B45" s="642">
        <v>4</v>
      </c>
      <c r="C45" s="642">
        <v>4</v>
      </c>
      <c r="D45" s="642">
        <v>11</v>
      </c>
      <c r="E45" s="642">
        <v>809</v>
      </c>
      <c r="F45" s="642">
        <v>47</v>
      </c>
      <c r="G45" s="690">
        <v>32.49</v>
      </c>
      <c r="H45" s="690">
        <v>49.33</v>
      </c>
      <c r="I45" s="642">
        <v>491</v>
      </c>
      <c r="J45" s="658">
        <v>399.84</v>
      </c>
      <c r="K45" s="689">
        <v>45.99</v>
      </c>
    </row>
    <row r="46" spans="1:11">
      <c r="A46" s="150" t="s">
        <v>37</v>
      </c>
      <c r="B46" s="169">
        <v>0</v>
      </c>
      <c r="C46" s="169">
        <v>0</v>
      </c>
      <c r="D46" s="169">
        <v>0</v>
      </c>
      <c r="E46" s="169">
        <v>0</v>
      </c>
      <c r="F46" s="169">
        <v>0</v>
      </c>
      <c r="G46" s="170">
        <v>0</v>
      </c>
      <c r="H46" s="170">
        <v>0</v>
      </c>
      <c r="I46" s="169">
        <v>0</v>
      </c>
      <c r="J46" s="148">
        <v>0</v>
      </c>
      <c r="K46" s="168">
        <v>0</v>
      </c>
    </row>
    <row r="47" spans="1:11" ht="13.5" thickBot="1">
      <c r="A47" s="146" t="s">
        <v>50</v>
      </c>
      <c r="B47" s="166">
        <v>45</v>
      </c>
      <c r="C47" s="166">
        <v>45</v>
      </c>
      <c r="D47" s="166">
        <v>63</v>
      </c>
      <c r="E47" s="166">
        <v>3450</v>
      </c>
      <c r="F47" s="166">
        <v>275</v>
      </c>
      <c r="G47" s="167">
        <v>166.82</v>
      </c>
      <c r="H47" s="167">
        <v>49.46</v>
      </c>
      <c r="I47" s="166">
        <v>2042</v>
      </c>
      <c r="J47" s="144">
        <v>1753.44</v>
      </c>
      <c r="K47" s="165">
        <v>47.19</v>
      </c>
    </row>
    <row r="49" spans="1:11" ht="15.75" thickBot="1">
      <c r="A49" s="612" t="s">
        <v>590</v>
      </c>
      <c r="B49" s="666"/>
      <c r="G49" s="613"/>
      <c r="H49" s="613"/>
      <c r="J49" s="613"/>
    </row>
    <row r="50" spans="1:11" ht="12.75" customHeight="1">
      <c r="A50" s="770" t="s">
        <v>49</v>
      </c>
      <c r="B50" s="786" t="s">
        <v>510</v>
      </c>
      <c r="C50" s="786"/>
      <c r="D50" s="786"/>
      <c r="E50" s="786" t="s">
        <v>277</v>
      </c>
      <c r="F50" s="786" t="s">
        <v>509</v>
      </c>
      <c r="G50" s="786"/>
      <c r="H50" s="786"/>
      <c r="I50" s="786"/>
      <c r="J50" s="786"/>
      <c r="K50" s="789"/>
    </row>
    <row r="51" spans="1:11" ht="12.75" customHeight="1">
      <c r="A51" s="785"/>
      <c r="B51" s="787"/>
      <c r="C51" s="787"/>
      <c r="D51" s="787"/>
      <c r="E51" s="787"/>
      <c r="F51" s="780" t="s">
        <v>287</v>
      </c>
      <c r="G51" s="780"/>
      <c r="H51" s="780"/>
      <c r="I51" s="780" t="s">
        <v>508</v>
      </c>
      <c r="J51" s="780"/>
      <c r="K51" s="790"/>
    </row>
    <row r="52" spans="1:11" ht="26.25" thickBot="1">
      <c r="A52" s="771"/>
      <c r="B52" s="728" t="s">
        <v>507</v>
      </c>
      <c r="C52" s="728" t="s">
        <v>546</v>
      </c>
      <c r="D52" s="728" t="s">
        <v>505</v>
      </c>
      <c r="E52" s="788"/>
      <c r="F52" s="727" t="s">
        <v>78</v>
      </c>
      <c r="G52" s="726" t="s">
        <v>284</v>
      </c>
      <c r="H52" s="726" t="s">
        <v>504</v>
      </c>
      <c r="I52" s="727" t="s">
        <v>78</v>
      </c>
      <c r="J52" s="726" t="s">
        <v>284</v>
      </c>
      <c r="K52" s="729" t="s">
        <v>504</v>
      </c>
    </row>
    <row r="53" spans="1:11" ht="12.75" customHeight="1">
      <c r="A53" s="664" t="s">
        <v>35</v>
      </c>
      <c r="B53" s="641">
        <v>1</v>
      </c>
      <c r="C53" s="641">
        <v>1</v>
      </c>
      <c r="D53" s="641">
        <v>2</v>
      </c>
      <c r="E53" s="641">
        <v>35</v>
      </c>
      <c r="F53" s="641">
        <v>5</v>
      </c>
      <c r="G53" s="692">
        <v>2.23</v>
      </c>
      <c r="H53" s="692">
        <v>56.83</v>
      </c>
      <c r="I53" s="641">
        <v>17</v>
      </c>
      <c r="J53" s="662">
        <v>14.95</v>
      </c>
      <c r="K53" s="691">
        <v>62.28</v>
      </c>
    </row>
    <row r="54" spans="1:11">
      <c r="A54" s="150" t="s">
        <v>48</v>
      </c>
      <c r="B54" s="169">
        <v>1</v>
      </c>
      <c r="C54" s="169">
        <v>1</v>
      </c>
      <c r="D54" s="169">
        <v>1</v>
      </c>
      <c r="E54" s="169">
        <v>32</v>
      </c>
      <c r="F54" s="169">
        <v>6</v>
      </c>
      <c r="G54" s="170">
        <v>1.7</v>
      </c>
      <c r="H54" s="170">
        <v>36.65</v>
      </c>
      <c r="I54" s="169">
        <v>19</v>
      </c>
      <c r="J54" s="148">
        <v>15.6</v>
      </c>
      <c r="K54" s="168">
        <v>49.24</v>
      </c>
    </row>
    <row r="55" spans="1:11">
      <c r="A55" s="660" t="s">
        <v>47</v>
      </c>
      <c r="B55" s="642">
        <v>1</v>
      </c>
      <c r="C55" s="642">
        <v>1</v>
      </c>
      <c r="D55" s="642">
        <v>1</v>
      </c>
      <c r="E55" s="642">
        <v>50</v>
      </c>
      <c r="F55" s="642">
        <v>3</v>
      </c>
      <c r="G55" s="690">
        <v>3</v>
      </c>
      <c r="H55" s="690">
        <v>57</v>
      </c>
      <c r="I55" s="642">
        <v>22</v>
      </c>
      <c r="J55" s="658">
        <v>19</v>
      </c>
      <c r="K55" s="689">
        <v>45.86</v>
      </c>
    </row>
    <row r="56" spans="1:11">
      <c r="A56" s="150" t="s">
        <v>46</v>
      </c>
      <c r="B56" s="169">
        <v>1</v>
      </c>
      <c r="C56" s="169">
        <v>1</v>
      </c>
      <c r="D56" s="169">
        <v>1</v>
      </c>
      <c r="E56" s="169">
        <v>130</v>
      </c>
      <c r="F56" s="169">
        <v>8</v>
      </c>
      <c r="G56" s="170">
        <v>6.58</v>
      </c>
      <c r="H56" s="170">
        <v>53.66</v>
      </c>
      <c r="I56" s="169">
        <v>55</v>
      </c>
      <c r="J56" s="148">
        <v>51.55</v>
      </c>
      <c r="K56" s="168">
        <v>54.34</v>
      </c>
    </row>
    <row r="57" spans="1:11">
      <c r="A57" s="660" t="s">
        <v>45</v>
      </c>
      <c r="B57" s="642">
        <v>0</v>
      </c>
      <c r="C57" s="642">
        <v>0</v>
      </c>
      <c r="D57" s="642">
        <v>0</v>
      </c>
      <c r="E57" s="642">
        <v>0</v>
      </c>
      <c r="F57" s="642">
        <v>0</v>
      </c>
      <c r="G57" s="690">
        <v>0</v>
      </c>
      <c r="H57" s="690">
        <v>0</v>
      </c>
      <c r="I57" s="642">
        <v>0</v>
      </c>
      <c r="J57" s="658">
        <v>0</v>
      </c>
      <c r="K57" s="689">
        <v>0</v>
      </c>
    </row>
    <row r="58" spans="1:11">
      <c r="A58" s="150" t="s">
        <v>44</v>
      </c>
      <c r="B58" s="169">
        <v>0</v>
      </c>
      <c r="C58" s="169">
        <v>0</v>
      </c>
      <c r="D58" s="169">
        <v>0</v>
      </c>
      <c r="E58" s="169">
        <v>0</v>
      </c>
      <c r="F58" s="169">
        <v>0</v>
      </c>
      <c r="G58" s="170">
        <v>0</v>
      </c>
      <c r="H58" s="170">
        <v>0</v>
      </c>
      <c r="I58" s="169">
        <v>0</v>
      </c>
      <c r="J58" s="148">
        <v>0</v>
      </c>
      <c r="K58" s="168">
        <v>0</v>
      </c>
    </row>
    <row r="59" spans="1:11">
      <c r="A59" s="660" t="s">
        <v>43</v>
      </c>
      <c r="B59" s="642">
        <v>1</v>
      </c>
      <c r="C59" s="642">
        <v>1</v>
      </c>
      <c r="D59" s="642">
        <v>1</v>
      </c>
      <c r="E59" s="642">
        <v>72</v>
      </c>
      <c r="F59" s="642">
        <v>5</v>
      </c>
      <c r="G59" s="690">
        <v>4.0999999999999996</v>
      </c>
      <c r="H59" s="690">
        <v>53.61</v>
      </c>
      <c r="I59" s="642">
        <v>26</v>
      </c>
      <c r="J59" s="658">
        <v>25.95</v>
      </c>
      <c r="K59" s="689">
        <v>50.5</v>
      </c>
    </row>
    <row r="60" spans="1:11">
      <c r="A60" s="150" t="s">
        <v>42</v>
      </c>
      <c r="B60" s="169">
        <v>0</v>
      </c>
      <c r="C60" s="169">
        <v>0</v>
      </c>
      <c r="D60" s="169">
        <v>0</v>
      </c>
      <c r="E60" s="169">
        <v>0</v>
      </c>
      <c r="F60" s="169">
        <v>0</v>
      </c>
      <c r="G60" s="170">
        <v>0</v>
      </c>
      <c r="H60" s="170">
        <v>0</v>
      </c>
      <c r="I60" s="169">
        <v>0</v>
      </c>
      <c r="J60" s="148">
        <v>0</v>
      </c>
      <c r="K60" s="168">
        <v>0</v>
      </c>
    </row>
    <row r="61" spans="1:11">
      <c r="A61" s="660" t="s">
        <v>41</v>
      </c>
      <c r="B61" s="642">
        <v>2</v>
      </c>
      <c r="C61" s="642">
        <v>2</v>
      </c>
      <c r="D61" s="642">
        <v>3</v>
      </c>
      <c r="E61" s="642">
        <v>130</v>
      </c>
      <c r="F61" s="642">
        <v>8</v>
      </c>
      <c r="G61" s="690">
        <v>6.25</v>
      </c>
      <c r="H61" s="690">
        <v>46.78</v>
      </c>
      <c r="I61" s="642">
        <v>63</v>
      </c>
      <c r="J61" s="658">
        <v>59.55</v>
      </c>
      <c r="K61" s="689">
        <v>45.43</v>
      </c>
    </row>
    <row r="62" spans="1:11">
      <c r="A62" s="150" t="s">
        <v>40</v>
      </c>
      <c r="B62" s="169">
        <v>1</v>
      </c>
      <c r="C62" s="169">
        <v>1</v>
      </c>
      <c r="D62" s="169">
        <v>1</v>
      </c>
      <c r="E62" s="169">
        <v>40</v>
      </c>
      <c r="F62" s="169">
        <v>5</v>
      </c>
      <c r="G62" s="170">
        <v>3</v>
      </c>
      <c r="H62" s="170">
        <v>58.8</v>
      </c>
      <c r="I62" s="169">
        <v>24</v>
      </c>
      <c r="J62" s="148">
        <v>20.309999999999999</v>
      </c>
      <c r="K62" s="168">
        <v>44.88</v>
      </c>
    </row>
    <row r="63" spans="1:11">
      <c r="A63" s="660" t="s">
        <v>39</v>
      </c>
      <c r="B63" s="642">
        <v>0</v>
      </c>
      <c r="C63" s="642">
        <v>0</v>
      </c>
      <c r="D63" s="642">
        <v>0</v>
      </c>
      <c r="E63" s="642">
        <v>0</v>
      </c>
      <c r="F63" s="642">
        <v>0</v>
      </c>
      <c r="G63" s="690">
        <v>0</v>
      </c>
      <c r="H63" s="690">
        <v>0</v>
      </c>
      <c r="I63" s="642">
        <v>0</v>
      </c>
      <c r="J63" s="658">
        <v>0</v>
      </c>
      <c r="K63" s="689">
        <v>0</v>
      </c>
    </row>
    <row r="64" spans="1:11">
      <c r="A64" s="150" t="s">
        <v>38</v>
      </c>
      <c r="B64" s="169">
        <v>2</v>
      </c>
      <c r="C64" s="169">
        <v>2</v>
      </c>
      <c r="D64" s="169">
        <v>2</v>
      </c>
      <c r="E64" s="169">
        <v>106</v>
      </c>
      <c r="F64" s="169">
        <v>8</v>
      </c>
      <c r="G64" s="170">
        <v>5.6</v>
      </c>
      <c r="H64" s="170">
        <v>56.54</v>
      </c>
      <c r="I64" s="169">
        <v>63</v>
      </c>
      <c r="J64" s="148">
        <v>40.770000000000003</v>
      </c>
      <c r="K64" s="168">
        <v>47.55</v>
      </c>
    </row>
    <row r="65" spans="1:11">
      <c r="A65" s="660" t="s">
        <v>36</v>
      </c>
      <c r="B65" s="642">
        <v>2</v>
      </c>
      <c r="C65" s="642">
        <v>2</v>
      </c>
      <c r="D65" s="642">
        <v>2</v>
      </c>
      <c r="E65" s="642">
        <v>122</v>
      </c>
      <c r="F65" s="642">
        <v>9</v>
      </c>
      <c r="G65" s="690">
        <v>5.21</v>
      </c>
      <c r="H65" s="690">
        <v>58.95</v>
      </c>
      <c r="I65" s="642">
        <v>47</v>
      </c>
      <c r="J65" s="658">
        <v>44.65</v>
      </c>
      <c r="K65" s="689">
        <v>52.88</v>
      </c>
    </row>
    <row r="66" spans="1:11">
      <c r="A66" s="150" t="s">
        <v>37</v>
      </c>
      <c r="B66" s="169">
        <v>0</v>
      </c>
      <c r="C66" s="169">
        <v>0</v>
      </c>
      <c r="D66" s="169">
        <v>0</v>
      </c>
      <c r="E66" s="169">
        <v>0</v>
      </c>
      <c r="F66" s="169">
        <v>0</v>
      </c>
      <c r="G66" s="170">
        <v>0</v>
      </c>
      <c r="H66" s="170">
        <v>0</v>
      </c>
      <c r="I66" s="169">
        <v>0</v>
      </c>
      <c r="J66" s="148">
        <v>0</v>
      </c>
      <c r="K66" s="168">
        <v>0</v>
      </c>
    </row>
    <row r="67" spans="1:11" ht="13.5" thickBot="1">
      <c r="A67" s="146" t="s">
        <v>50</v>
      </c>
      <c r="B67" s="166">
        <v>12</v>
      </c>
      <c r="C67" s="166">
        <v>12</v>
      </c>
      <c r="D67" s="166">
        <v>14</v>
      </c>
      <c r="E67" s="166">
        <v>717</v>
      </c>
      <c r="F67" s="166">
        <v>57</v>
      </c>
      <c r="G67" s="167">
        <v>37.67</v>
      </c>
      <c r="H67" s="167">
        <v>53.77</v>
      </c>
      <c r="I67" s="166">
        <v>336</v>
      </c>
      <c r="J67" s="144">
        <v>292.33</v>
      </c>
      <c r="K67" s="165">
        <v>49.94</v>
      </c>
    </row>
    <row r="69" spans="1:11" ht="15.75" thickBot="1">
      <c r="A69" s="612" t="s">
        <v>589</v>
      </c>
      <c r="B69" s="666"/>
      <c r="G69" s="613"/>
      <c r="H69" s="613"/>
      <c r="J69" s="613"/>
    </row>
    <row r="70" spans="1:11" ht="12.75" customHeight="1">
      <c r="A70" s="770" t="s">
        <v>49</v>
      </c>
      <c r="B70" s="786" t="s">
        <v>510</v>
      </c>
      <c r="C70" s="786"/>
      <c r="D70" s="786"/>
      <c r="E70" s="786" t="s">
        <v>277</v>
      </c>
      <c r="F70" s="786" t="s">
        <v>509</v>
      </c>
      <c r="G70" s="786"/>
      <c r="H70" s="786"/>
      <c r="I70" s="786"/>
      <c r="J70" s="786"/>
      <c r="K70" s="789"/>
    </row>
    <row r="71" spans="1:11" ht="12.75" customHeight="1">
      <c r="A71" s="785"/>
      <c r="B71" s="787"/>
      <c r="C71" s="787"/>
      <c r="D71" s="787"/>
      <c r="E71" s="787"/>
      <c r="F71" s="780" t="s">
        <v>287</v>
      </c>
      <c r="G71" s="780"/>
      <c r="H71" s="780"/>
      <c r="I71" s="780" t="s">
        <v>508</v>
      </c>
      <c r="J71" s="780"/>
      <c r="K71" s="790"/>
    </row>
    <row r="72" spans="1:11" ht="26.25" thickBot="1">
      <c r="A72" s="771"/>
      <c r="B72" s="728" t="s">
        <v>507</v>
      </c>
      <c r="C72" s="728" t="s">
        <v>546</v>
      </c>
      <c r="D72" s="728" t="s">
        <v>505</v>
      </c>
      <c r="E72" s="788"/>
      <c r="F72" s="727" t="s">
        <v>78</v>
      </c>
      <c r="G72" s="726" t="s">
        <v>284</v>
      </c>
      <c r="H72" s="726" t="s">
        <v>504</v>
      </c>
      <c r="I72" s="727" t="s">
        <v>78</v>
      </c>
      <c r="J72" s="726" t="s">
        <v>284</v>
      </c>
      <c r="K72" s="729" t="s">
        <v>504</v>
      </c>
    </row>
    <row r="73" spans="1:11" ht="12.75" customHeight="1">
      <c r="A73" s="664" t="s">
        <v>35</v>
      </c>
      <c r="B73" s="641">
        <v>0</v>
      </c>
      <c r="C73" s="641">
        <v>0</v>
      </c>
      <c r="D73" s="641">
        <v>0</v>
      </c>
      <c r="E73" s="641">
        <v>0</v>
      </c>
      <c r="F73" s="641">
        <v>0</v>
      </c>
      <c r="G73" s="692">
        <v>0</v>
      </c>
      <c r="H73" s="692">
        <v>0</v>
      </c>
      <c r="I73" s="641">
        <v>0</v>
      </c>
      <c r="J73" s="662">
        <v>0</v>
      </c>
      <c r="K73" s="691">
        <v>0</v>
      </c>
    </row>
    <row r="74" spans="1:11">
      <c r="A74" s="150" t="s">
        <v>48</v>
      </c>
      <c r="B74" s="169">
        <v>2</v>
      </c>
      <c r="C74" s="169">
        <v>2</v>
      </c>
      <c r="D74" s="169">
        <v>2</v>
      </c>
      <c r="E74" s="169">
        <v>140</v>
      </c>
      <c r="F74" s="169">
        <v>16</v>
      </c>
      <c r="G74" s="170">
        <v>7</v>
      </c>
      <c r="H74" s="170">
        <v>49.96</v>
      </c>
      <c r="I74" s="169">
        <v>48</v>
      </c>
      <c r="J74" s="148">
        <v>37.229999999999997</v>
      </c>
      <c r="K74" s="168">
        <v>43.3</v>
      </c>
    </row>
    <row r="75" spans="1:11">
      <c r="A75" s="660" t="s">
        <v>47</v>
      </c>
      <c r="B75" s="642">
        <v>0</v>
      </c>
      <c r="C75" s="642">
        <v>0</v>
      </c>
      <c r="D75" s="642">
        <v>0</v>
      </c>
      <c r="E75" s="642">
        <v>0</v>
      </c>
      <c r="F75" s="642">
        <v>0</v>
      </c>
      <c r="G75" s="690">
        <v>0</v>
      </c>
      <c r="H75" s="690">
        <v>0</v>
      </c>
      <c r="I75" s="642">
        <v>0</v>
      </c>
      <c r="J75" s="658">
        <v>0</v>
      </c>
      <c r="K75" s="689">
        <v>0</v>
      </c>
    </row>
    <row r="76" spans="1:11">
      <c r="A76" s="150" t="s">
        <v>46</v>
      </c>
      <c r="B76" s="169">
        <v>0</v>
      </c>
      <c r="C76" s="169">
        <v>0</v>
      </c>
      <c r="D76" s="169">
        <v>0</v>
      </c>
      <c r="E76" s="169">
        <v>0</v>
      </c>
      <c r="F76" s="169">
        <v>0</v>
      </c>
      <c r="G76" s="170">
        <v>0</v>
      </c>
      <c r="H76" s="170">
        <v>0</v>
      </c>
      <c r="I76" s="169">
        <v>0</v>
      </c>
      <c r="J76" s="148">
        <v>0</v>
      </c>
      <c r="K76" s="168">
        <v>0</v>
      </c>
    </row>
    <row r="77" spans="1:11">
      <c r="A77" s="660" t="s">
        <v>45</v>
      </c>
      <c r="B77" s="642">
        <v>0</v>
      </c>
      <c r="C77" s="642">
        <v>0</v>
      </c>
      <c r="D77" s="642">
        <v>0</v>
      </c>
      <c r="E77" s="642">
        <v>0</v>
      </c>
      <c r="F77" s="642">
        <v>0</v>
      </c>
      <c r="G77" s="690">
        <v>0</v>
      </c>
      <c r="H77" s="690">
        <v>0</v>
      </c>
      <c r="I77" s="642">
        <v>0</v>
      </c>
      <c r="J77" s="658">
        <v>0</v>
      </c>
      <c r="K77" s="689">
        <v>0</v>
      </c>
    </row>
    <row r="78" spans="1:11">
      <c r="A78" s="150" t="s">
        <v>44</v>
      </c>
      <c r="B78" s="169">
        <v>0</v>
      </c>
      <c r="C78" s="169">
        <v>0</v>
      </c>
      <c r="D78" s="169">
        <v>0</v>
      </c>
      <c r="E78" s="169">
        <v>0</v>
      </c>
      <c r="F78" s="169">
        <v>0</v>
      </c>
      <c r="G78" s="170">
        <v>0</v>
      </c>
      <c r="H78" s="170">
        <v>0</v>
      </c>
      <c r="I78" s="169">
        <v>0</v>
      </c>
      <c r="J78" s="148">
        <v>0</v>
      </c>
      <c r="K78" s="168">
        <v>0</v>
      </c>
    </row>
    <row r="79" spans="1:11">
      <c r="A79" s="660" t="s">
        <v>43</v>
      </c>
      <c r="B79" s="642">
        <v>1</v>
      </c>
      <c r="C79" s="642">
        <v>1</v>
      </c>
      <c r="D79" s="642">
        <v>1</v>
      </c>
      <c r="E79" s="642">
        <v>70</v>
      </c>
      <c r="F79" s="642">
        <v>11</v>
      </c>
      <c r="G79" s="690">
        <v>3.5</v>
      </c>
      <c r="H79" s="690">
        <v>49.31</v>
      </c>
      <c r="I79" s="642">
        <v>33</v>
      </c>
      <c r="J79" s="658">
        <v>27.95</v>
      </c>
      <c r="K79" s="689">
        <v>54.73</v>
      </c>
    </row>
    <row r="80" spans="1:11">
      <c r="A80" s="150" t="s">
        <v>42</v>
      </c>
      <c r="B80" s="169">
        <v>1</v>
      </c>
      <c r="C80" s="169">
        <v>1</v>
      </c>
      <c r="D80" s="169">
        <v>1</v>
      </c>
      <c r="E80" s="169">
        <v>24</v>
      </c>
      <c r="F80" s="169">
        <v>4</v>
      </c>
      <c r="G80" s="170">
        <v>1.3</v>
      </c>
      <c r="H80" s="170">
        <v>71.849999999999994</v>
      </c>
      <c r="I80" s="169">
        <v>13</v>
      </c>
      <c r="J80" s="148">
        <v>9.7799999999999994</v>
      </c>
      <c r="K80" s="168">
        <v>61.76</v>
      </c>
    </row>
    <row r="81" spans="1:11">
      <c r="A81" s="660" t="s">
        <v>41</v>
      </c>
      <c r="B81" s="642">
        <v>0</v>
      </c>
      <c r="C81" s="642">
        <v>0</v>
      </c>
      <c r="D81" s="642">
        <v>0</v>
      </c>
      <c r="E81" s="642">
        <v>0</v>
      </c>
      <c r="F81" s="642">
        <v>0</v>
      </c>
      <c r="G81" s="690">
        <v>0</v>
      </c>
      <c r="H81" s="690">
        <v>0</v>
      </c>
      <c r="I81" s="642">
        <v>0</v>
      </c>
      <c r="J81" s="658">
        <v>0</v>
      </c>
      <c r="K81" s="689">
        <v>0</v>
      </c>
    </row>
    <row r="82" spans="1:11">
      <c r="A82" s="150" t="s">
        <v>40</v>
      </c>
      <c r="B82" s="169">
        <v>0</v>
      </c>
      <c r="C82" s="169">
        <v>0</v>
      </c>
      <c r="D82" s="169">
        <v>0</v>
      </c>
      <c r="E82" s="169">
        <v>0</v>
      </c>
      <c r="F82" s="169">
        <v>0</v>
      </c>
      <c r="G82" s="170">
        <v>0</v>
      </c>
      <c r="H82" s="170">
        <v>0</v>
      </c>
      <c r="I82" s="169">
        <v>0</v>
      </c>
      <c r="J82" s="148">
        <v>0</v>
      </c>
      <c r="K82" s="168">
        <v>0</v>
      </c>
    </row>
    <row r="83" spans="1:11">
      <c r="A83" s="660" t="s">
        <v>39</v>
      </c>
      <c r="B83" s="642">
        <v>2</v>
      </c>
      <c r="C83" s="642">
        <v>3</v>
      </c>
      <c r="D83" s="642">
        <v>3</v>
      </c>
      <c r="E83" s="642">
        <v>129</v>
      </c>
      <c r="F83" s="642">
        <v>12</v>
      </c>
      <c r="G83" s="690">
        <v>6.03</v>
      </c>
      <c r="H83" s="690">
        <v>48.38</v>
      </c>
      <c r="I83" s="642">
        <v>61</v>
      </c>
      <c r="J83" s="658">
        <v>53.35</v>
      </c>
      <c r="K83" s="689">
        <v>44.47</v>
      </c>
    </row>
    <row r="84" spans="1:11">
      <c r="A84" s="150" t="s">
        <v>38</v>
      </c>
      <c r="B84" s="169">
        <v>1</v>
      </c>
      <c r="C84" s="169">
        <v>1</v>
      </c>
      <c r="D84" s="169">
        <v>1</v>
      </c>
      <c r="E84" s="169">
        <v>47</v>
      </c>
      <c r="F84" s="169">
        <v>5</v>
      </c>
      <c r="G84" s="170">
        <v>2.2000000000000002</v>
      </c>
      <c r="H84" s="170">
        <v>66.09</v>
      </c>
      <c r="I84" s="169">
        <v>35</v>
      </c>
      <c r="J84" s="148">
        <v>17.02</v>
      </c>
      <c r="K84" s="168">
        <v>48.77</v>
      </c>
    </row>
    <row r="85" spans="1:11">
      <c r="A85" s="660" t="s">
        <v>36</v>
      </c>
      <c r="B85" s="642">
        <v>1</v>
      </c>
      <c r="C85" s="642">
        <v>1</v>
      </c>
      <c r="D85" s="642">
        <v>1</v>
      </c>
      <c r="E85" s="642">
        <v>62</v>
      </c>
      <c r="F85" s="642">
        <v>9</v>
      </c>
      <c r="G85" s="690">
        <v>2.35</v>
      </c>
      <c r="H85" s="690">
        <v>57.53</v>
      </c>
      <c r="I85" s="642">
        <v>24</v>
      </c>
      <c r="J85" s="658">
        <v>22.88</v>
      </c>
      <c r="K85" s="689">
        <v>49.22</v>
      </c>
    </row>
    <row r="86" spans="1:11">
      <c r="A86" s="150" t="s">
        <v>37</v>
      </c>
      <c r="B86" s="169">
        <v>1</v>
      </c>
      <c r="C86" s="169">
        <v>1</v>
      </c>
      <c r="D86" s="169">
        <v>1</v>
      </c>
      <c r="E86" s="169">
        <v>34</v>
      </c>
      <c r="F86" s="169">
        <v>4</v>
      </c>
      <c r="G86" s="170">
        <v>1.52</v>
      </c>
      <c r="H86" s="170">
        <v>54.89</v>
      </c>
      <c r="I86" s="169">
        <v>27</v>
      </c>
      <c r="J86" s="148">
        <v>23.64</v>
      </c>
      <c r="K86" s="168">
        <v>47.92</v>
      </c>
    </row>
    <row r="87" spans="1:11" ht="13.5" thickBot="1">
      <c r="A87" s="146" t="s">
        <v>50</v>
      </c>
      <c r="B87" s="166">
        <v>9</v>
      </c>
      <c r="C87" s="166">
        <v>10</v>
      </c>
      <c r="D87" s="166">
        <v>10</v>
      </c>
      <c r="E87" s="166">
        <v>506</v>
      </c>
      <c r="F87" s="166">
        <v>61</v>
      </c>
      <c r="G87" s="167">
        <v>23.9</v>
      </c>
      <c r="H87" s="167">
        <v>53.2</v>
      </c>
      <c r="I87" s="166">
        <v>241</v>
      </c>
      <c r="J87" s="144">
        <v>191.85</v>
      </c>
      <c r="K87" s="165">
        <v>47.99</v>
      </c>
    </row>
    <row r="89" spans="1:11" ht="15.75" thickBot="1">
      <c r="A89" s="612" t="s">
        <v>588</v>
      </c>
      <c r="B89" s="666"/>
      <c r="G89" s="613"/>
      <c r="H89" s="613"/>
      <c r="J89" s="613"/>
    </row>
    <row r="90" spans="1:11" ht="12.75" customHeight="1">
      <c r="A90" s="770" t="s">
        <v>49</v>
      </c>
      <c r="B90" s="786" t="s">
        <v>510</v>
      </c>
      <c r="C90" s="786"/>
      <c r="D90" s="786"/>
      <c r="E90" s="786" t="s">
        <v>277</v>
      </c>
      <c r="F90" s="786" t="s">
        <v>509</v>
      </c>
      <c r="G90" s="786"/>
      <c r="H90" s="786"/>
      <c r="I90" s="786"/>
      <c r="J90" s="786"/>
      <c r="K90" s="789"/>
    </row>
    <row r="91" spans="1:11" ht="12.75" customHeight="1">
      <c r="A91" s="785"/>
      <c r="B91" s="787"/>
      <c r="C91" s="787"/>
      <c r="D91" s="787"/>
      <c r="E91" s="787"/>
      <c r="F91" s="780" t="s">
        <v>287</v>
      </c>
      <c r="G91" s="780"/>
      <c r="H91" s="780"/>
      <c r="I91" s="780" t="s">
        <v>508</v>
      </c>
      <c r="J91" s="780"/>
      <c r="K91" s="790"/>
    </row>
    <row r="92" spans="1:11" ht="26.25" thickBot="1">
      <c r="A92" s="771"/>
      <c r="B92" s="728" t="s">
        <v>507</v>
      </c>
      <c r="C92" s="728" t="s">
        <v>546</v>
      </c>
      <c r="D92" s="728" t="s">
        <v>505</v>
      </c>
      <c r="E92" s="788"/>
      <c r="F92" s="727" t="s">
        <v>78</v>
      </c>
      <c r="G92" s="726" t="s">
        <v>284</v>
      </c>
      <c r="H92" s="726" t="s">
        <v>504</v>
      </c>
      <c r="I92" s="727" t="s">
        <v>78</v>
      </c>
      <c r="J92" s="726" t="s">
        <v>284</v>
      </c>
      <c r="K92" s="729" t="s">
        <v>504</v>
      </c>
    </row>
    <row r="93" spans="1:11" ht="12.75" customHeight="1">
      <c r="A93" s="664" t="s">
        <v>35</v>
      </c>
      <c r="B93" s="641">
        <v>8</v>
      </c>
      <c r="C93" s="641">
        <v>8</v>
      </c>
      <c r="D93" s="641">
        <v>12</v>
      </c>
      <c r="E93" s="641">
        <v>351</v>
      </c>
      <c r="F93" s="641">
        <v>43</v>
      </c>
      <c r="G93" s="692">
        <v>9.0399999999999991</v>
      </c>
      <c r="H93" s="692">
        <v>55.53</v>
      </c>
      <c r="I93" s="641">
        <v>272</v>
      </c>
      <c r="J93" s="662">
        <v>185.85</v>
      </c>
      <c r="K93" s="691">
        <v>47.44</v>
      </c>
    </row>
    <row r="94" spans="1:11">
      <c r="A94" s="150" t="s">
        <v>48</v>
      </c>
      <c r="B94" s="169">
        <v>13</v>
      </c>
      <c r="C94" s="169">
        <v>14</v>
      </c>
      <c r="D94" s="169">
        <v>14</v>
      </c>
      <c r="E94" s="169">
        <v>906</v>
      </c>
      <c r="F94" s="169">
        <v>43</v>
      </c>
      <c r="G94" s="170">
        <v>20.86</v>
      </c>
      <c r="H94" s="170">
        <v>57.02</v>
      </c>
      <c r="I94" s="169">
        <v>579</v>
      </c>
      <c r="J94" s="148">
        <v>473.25</v>
      </c>
      <c r="K94" s="168">
        <v>47.86</v>
      </c>
    </row>
    <row r="95" spans="1:11">
      <c r="A95" s="660" t="s">
        <v>47</v>
      </c>
      <c r="B95" s="642">
        <v>0</v>
      </c>
      <c r="C95" s="642">
        <v>0</v>
      </c>
      <c r="D95" s="642">
        <v>0</v>
      </c>
      <c r="E95" s="642">
        <v>0</v>
      </c>
      <c r="F95" s="642">
        <v>0</v>
      </c>
      <c r="G95" s="690">
        <v>0</v>
      </c>
      <c r="H95" s="690">
        <v>0</v>
      </c>
      <c r="I95" s="642">
        <v>0</v>
      </c>
      <c r="J95" s="658">
        <v>0</v>
      </c>
      <c r="K95" s="689">
        <v>0</v>
      </c>
    </row>
    <row r="96" spans="1:11">
      <c r="A96" s="150" t="s">
        <v>46</v>
      </c>
      <c r="B96" s="169">
        <v>2</v>
      </c>
      <c r="C96" s="169">
        <v>2</v>
      </c>
      <c r="D96" s="169">
        <v>2</v>
      </c>
      <c r="E96" s="169">
        <v>60</v>
      </c>
      <c r="F96" s="169">
        <v>3</v>
      </c>
      <c r="G96" s="170">
        <v>1.3</v>
      </c>
      <c r="H96" s="170">
        <v>76</v>
      </c>
      <c r="I96" s="169">
        <v>44</v>
      </c>
      <c r="J96" s="148">
        <v>28.14</v>
      </c>
      <c r="K96" s="168">
        <v>48.3</v>
      </c>
    </row>
    <row r="97" spans="1:11">
      <c r="A97" s="660" t="s">
        <v>45</v>
      </c>
      <c r="B97" s="642">
        <v>4</v>
      </c>
      <c r="C97" s="642">
        <v>4</v>
      </c>
      <c r="D97" s="642">
        <v>4</v>
      </c>
      <c r="E97" s="642">
        <v>257</v>
      </c>
      <c r="F97" s="642">
        <v>10</v>
      </c>
      <c r="G97" s="690">
        <v>5.0999999999999996</v>
      </c>
      <c r="H97" s="690">
        <v>59.11</v>
      </c>
      <c r="I97" s="642">
        <v>135</v>
      </c>
      <c r="J97" s="658">
        <v>118.41</v>
      </c>
      <c r="K97" s="689">
        <v>42.02</v>
      </c>
    </row>
    <row r="98" spans="1:11">
      <c r="A98" s="150" t="s">
        <v>44</v>
      </c>
      <c r="B98" s="169">
        <v>4</v>
      </c>
      <c r="C98" s="169">
        <v>6</v>
      </c>
      <c r="D98" s="169">
        <v>6</v>
      </c>
      <c r="E98" s="169">
        <v>185</v>
      </c>
      <c r="F98" s="169">
        <v>14</v>
      </c>
      <c r="G98" s="170">
        <v>5.34</v>
      </c>
      <c r="H98" s="170">
        <v>51.38</v>
      </c>
      <c r="I98" s="169">
        <v>134</v>
      </c>
      <c r="J98" s="148">
        <v>103.74</v>
      </c>
      <c r="K98" s="168">
        <v>45.33</v>
      </c>
    </row>
    <row r="99" spans="1:11">
      <c r="A99" s="660" t="s">
        <v>43</v>
      </c>
      <c r="B99" s="642">
        <v>1</v>
      </c>
      <c r="C99" s="642">
        <v>1</v>
      </c>
      <c r="D99" s="642">
        <v>1</v>
      </c>
      <c r="E99" s="642">
        <v>35</v>
      </c>
      <c r="F99" s="642">
        <v>3</v>
      </c>
      <c r="G99" s="690">
        <v>1.3</v>
      </c>
      <c r="H99" s="690">
        <v>56.77</v>
      </c>
      <c r="I99" s="642">
        <v>24</v>
      </c>
      <c r="J99" s="658">
        <v>19.03</v>
      </c>
      <c r="K99" s="689">
        <v>44.51</v>
      </c>
    </row>
    <row r="100" spans="1:11">
      <c r="A100" s="150" t="s">
        <v>42</v>
      </c>
      <c r="B100" s="169">
        <v>9</v>
      </c>
      <c r="C100" s="169">
        <v>9</v>
      </c>
      <c r="D100" s="169">
        <v>10</v>
      </c>
      <c r="E100" s="169">
        <v>514</v>
      </c>
      <c r="F100" s="169">
        <v>28</v>
      </c>
      <c r="G100" s="170">
        <v>9.41</v>
      </c>
      <c r="H100" s="170">
        <v>61.99</v>
      </c>
      <c r="I100" s="169">
        <v>373</v>
      </c>
      <c r="J100" s="148">
        <v>293.51</v>
      </c>
      <c r="K100" s="168">
        <v>44.83</v>
      </c>
    </row>
    <row r="101" spans="1:11">
      <c r="A101" s="660" t="s">
        <v>41</v>
      </c>
      <c r="B101" s="642">
        <v>2</v>
      </c>
      <c r="C101" s="642">
        <v>2</v>
      </c>
      <c r="D101" s="642">
        <v>2</v>
      </c>
      <c r="E101" s="642">
        <v>95</v>
      </c>
      <c r="F101" s="642">
        <v>4</v>
      </c>
      <c r="G101" s="690">
        <v>1.23</v>
      </c>
      <c r="H101" s="690">
        <v>60.27</v>
      </c>
      <c r="I101" s="642">
        <v>49</v>
      </c>
      <c r="J101" s="658">
        <v>46.92</v>
      </c>
      <c r="K101" s="689">
        <v>45.55</v>
      </c>
    </row>
    <row r="102" spans="1:11">
      <c r="A102" s="150" t="s">
        <v>40</v>
      </c>
      <c r="B102" s="169">
        <v>1</v>
      </c>
      <c r="C102" s="169">
        <v>1</v>
      </c>
      <c r="D102" s="169">
        <v>2</v>
      </c>
      <c r="E102" s="169">
        <v>65</v>
      </c>
      <c r="F102" s="169">
        <v>5</v>
      </c>
      <c r="G102" s="170">
        <v>0.86</v>
      </c>
      <c r="H102" s="170">
        <v>60.27</v>
      </c>
      <c r="I102" s="169">
        <v>44</v>
      </c>
      <c r="J102" s="148">
        <v>33.130000000000003</v>
      </c>
      <c r="K102" s="168">
        <v>40.049999999999997</v>
      </c>
    </row>
    <row r="103" spans="1:11">
      <c r="A103" s="660" t="s">
        <v>39</v>
      </c>
      <c r="B103" s="642">
        <v>5</v>
      </c>
      <c r="C103" s="642">
        <v>5</v>
      </c>
      <c r="D103" s="642">
        <v>5</v>
      </c>
      <c r="E103" s="642">
        <v>364</v>
      </c>
      <c r="F103" s="642">
        <v>9</v>
      </c>
      <c r="G103" s="690">
        <v>6.05</v>
      </c>
      <c r="H103" s="690">
        <v>59.31</v>
      </c>
      <c r="I103" s="642">
        <v>194</v>
      </c>
      <c r="J103" s="658">
        <v>167.08</v>
      </c>
      <c r="K103" s="689">
        <v>43.59</v>
      </c>
    </row>
    <row r="104" spans="1:11">
      <c r="A104" s="150" t="s">
        <v>38</v>
      </c>
      <c r="B104" s="169">
        <v>5</v>
      </c>
      <c r="C104" s="169">
        <v>5</v>
      </c>
      <c r="D104" s="169">
        <v>7</v>
      </c>
      <c r="E104" s="169">
        <v>242</v>
      </c>
      <c r="F104" s="169">
        <v>20</v>
      </c>
      <c r="G104" s="170">
        <v>4.8099999999999996</v>
      </c>
      <c r="H104" s="170">
        <v>50.12</v>
      </c>
      <c r="I104" s="169">
        <v>169</v>
      </c>
      <c r="J104" s="148">
        <v>150.63</v>
      </c>
      <c r="K104" s="168">
        <v>43.9</v>
      </c>
    </row>
    <row r="105" spans="1:11">
      <c r="A105" s="660" t="s">
        <v>36</v>
      </c>
      <c r="B105" s="642">
        <v>11</v>
      </c>
      <c r="C105" s="642">
        <v>11</v>
      </c>
      <c r="D105" s="642">
        <v>13</v>
      </c>
      <c r="E105" s="642">
        <v>689</v>
      </c>
      <c r="F105" s="642">
        <v>29</v>
      </c>
      <c r="G105" s="690">
        <v>13.6</v>
      </c>
      <c r="H105" s="690">
        <v>59.44</v>
      </c>
      <c r="I105" s="642">
        <v>452</v>
      </c>
      <c r="J105" s="658">
        <v>394.33</v>
      </c>
      <c r="K105" s="689">
        <v>44.92</v>
      </c>
    </row>
    <row r="106" spans="1:11">
      <c r="A106" s="150" t="s">
        <v>37</v>
      </c>
      <c r="B106" s="169">
        <v>4</v>
      </c>
      <c r="C106" s="169">
        <v>4</v>
      </c>
      <c r="D106" s="169">
        <v>4</v>
      </c>
      <c r="E106" s="169">
        <v>79</v>
      </c>
      <c r="F106" s="169">
        <v>11</v>
      </c>
      <c r="G106" s="170">
        <v>2.68</v>
      </c>
      <c r="H106" s="170">
        <v>52.93</v>
      </c>
      <c r="I106" s="169">
        <v>89</v>
      </c>
      <c r="J106" s="148">
        <v>61.72</v>
      </c>
      <c r="K106" s="168">
        <v>42.57</v>
      </c>
    </row>
    <row r="107" spans="1:11" ht="13.5" thickBot="1">
      <c r="A107" s="146" t="s">
        <v>50</v>
      </c>
      <c r="B107" s="166">
        <v>69</v>
      </c>
      <c r="C107" s="166">
        <v>72</v>
      </c>
      <c r="D107" s="166">
        <v>82</v>
      </c>
      <c r="E107" s="166">
        <v>3842</v>
      </c>
      <c r="F107" s="166">
        <v>222</v>
      </c>
      <c r="G107" s="167">
        <v>81.58</v>
      </c>
      <c r="H107" s="167">
        <v>57.6</v>
      </c>
      <c r="I107" s="166">
        <v>2557</v>
      </c>
      <c r="J107" s="144">
        <v>2075.7399999999998</v>
      </c>
      <c r="K107" s="165">
        <v>45.38</v>
      </c>
    </row>
    <row r="109" spans="1:11" ht="15.75" thickBot="1">
      <c r="A109" s="612" t="s">
        <v>587</v>
      </c>
      <c r="B109" s="666"/>
      <c r="G109" s="613"/>
      <c r="H109" s="613"/>
      <c r="J109" s="613"/>
    </row>
    <row r="110" spans="1:11" ht="12.75" customHeight="1">
      <c r="A110" s="770" t="s">
        <v>49</v>
      </c>
      <c r="B110" s="786" t="s">
        <v>510</v>
      </c>
      <c r="C110" s="786"/>
      <c r="D110" s="786"/>
      <c r="E110" s="786" t="s">
        <v>277</v>
      </c>
      <c r="F110" s="786" t="s">
        <v>509</v>
      </c>
      <c r="G110" s="786"/>
      <c r="H110" s="786"/>
      <c r="I110" s="786"/>
      <c r="J110" s="786"/>
      <c r="K110" s="789"/>
    </row>
    <row r="111" spans="1:11" ht="12.75" customHeight="1">
      <c r="A111" s="785"/>
      <c r="B111" s="787"/>
      <c r="C111" s="787"/>
      <c r="D111" s="787"/>
      <c r="E111" s="787"/>
      <c r="F111" s="780" t="s">
        <v>287</v>
      </c>
      <c r="G111" s="780"/>
      <c r="H111" s="780"/>
      <c r="I111" s="780" t="s">
        <v>508</v>
      </c>
      <c r="J111" s="780"/>
      <c r="K111" s="790"/>
    </row>
    <row r="112" spans="1:11" ht="26.25" thickBot="1">
      <c r="A112" s="771"/>
      <c r="B112" s="728" t="s">
        <v>507</v>
      </c>
      <c r="C112" s="728" t="s">
        <v>546</v>
      </c>
      <c r="D112" s="728" t="s">
        <v>505</v>
      </c>
      <c r="E112" s="788"/>
      <c r="F112" s="727" t="s">
        <v>78</v>
      </c>
      <c r="G112" s="726" t="s">
        <v>284</v>
      </c>
      <c r="H112" s="726" t="s">
        <v>504</v>
      </c>
      <c r="I112" s="727" t="s">
        <v>78</v>
      </c>
      <c r="J112" s="726" t="s">
        <v>284</v>
      </c>
      <c r="K112" s="729" t="s">
        <v>504</v>
      </c>
    </row>
    <row r="113" spans="1:11" ht="12.75" customHeight="1">
      <c r="A113" s="664" t="s">
        <v>35</v>
      </c>
      <c r="B113" s="641">
        <v>19</v>
      </c>
      <c r="C113" s="641">
        <v>19</v>
      </c>
      <c r="D113" s="641">
        <v>24</v>
      </c>
      <c r="E113" s="641">
        <v>1222</v>
      </c>
      <c r="F113" s="641">
        <v>154</v>
      </c>
      <c r="G113" s="692">
        <v>82.35</v>
      </c>
      <c r="H113" s="692">
        <v>53.29</v>
      </c>
      <c r="I113" s="641">
        <v>868</v>
      </c>
      <c r="J113" s="662">
        <v>726.59</v>
      </c>
      <c r="K113" s="691">
        <v>47.18</v>
      </c>
    </row>
    <row r="114" spans="1:11">
      <c r="A114" s="150" t="s">
        <v>48</v>
      </c>
      <c r="B114" s="169">
        <v>15</v>
      </c>
      <c r="C114" s="169">
        <v>16</v>
      </c>
      <c r="D114" s="169">
        <v>17</v>
      </c>
      <c r="E114" s="169">
        <v>1142</v>
      </c>
      <c r="F114" s="169">
        <v>110</v>
      </c>
      <c r="G114" s="170">
        <v>56.31</v>
      </c>
      <c r="H114" s="170">
        <v>52.25</v>
      </c>
      <c r="I114" s="169">
        <v>672</v>
      </c>
      <c r="J114" s="148">
        <v>561.20000000000005</v>
      </c>
      <c r="K114" s="168">
        <v>46.11</v>
      </c>
    </row>
    <row r="115" spans="1:11">
      <c r="A115" s="660" t="s">
        <v>47</v>
      </c>
      <c r="B115" s="642">
        <v>10</v>
      </c>
      <c r="C115" s="642">
        <v>10</v>
      </c>
      <c r="D115" s="642">
        <v>12</v>
      </c>
      <c r="E115" s="642">
        <v>672</v>
      </c>
      <c r="F115" s="642">
        <v>57</v>
      </c>
      <c r="G115" s="690">
        <v>33.61</v>
      </c>
      <c r="H115" s="690">
        <v>54.26</v>
      </c>
      <c r="I115" s="642">
        <v>431</v>
      </c>
      <c r="J115" s="658">
        <v>397.32</v>
      </c>
      <c r="K115" s="689">
        <v>44.11</v>
      </c>
    </row>
    <row r="116" spans="1:11">
      <c r="A116" s="150" t="s">
        <v>46</v>
      </c>
      <c r="B116" s="169">
        <v>9</v>
      </c>
      <c r="C116" s="169">
        <v>9</v>
      </c>
      <c r="D116" s="169">
        <v>9</v>
      </c>
      <c r="E116" s="169">
        <v>712</v>
      </c>
      <c r="F116" s="169">
        <v>79</v>
      </c>
      <c r="G116" s="170">
        <v>38.97</v>
      </c>
      <c r="H116" s="170">
        <v>55.95</v>
      </c>
      <c r="I116" s="169">
        <v>437</v>
      </c>
      <c r="J116" s="148">
        <v>378.79</v>
      </c>
      <c r="K116" s="168">
        <v>45.15</v>
      </c>
    </row>
    <row r="117" spans="1:11">
      <c r="A117" s="660" t="s">
        <v>45</v>
      </c>
      <c r="B117" s="642">
        <v>6</v>
      </c>
      <c r="C117" s="642">
        <v>6</v>
      </c>
      <c r="D117" s="642">
        <v>6</v>
      </c>
      <c r="E117" s="642">
        <v>316</v>
      </c>
      <c r="F117" s="642">
        <v>33</v>
      </c>
      <c r="G117" s="690">
        <v>16.3</v>
      </c>
      <c r="H117" s="690">
        <v>54.9</v>
      </c>
      <c r="I117" s="642">
        <v>227</v>
      </c>
      <c r="J117" s="658">
        <v>186.36</v>
      </c>
      <c r="K117" s="689">
        <v>44.19</v>
      </c>
    </row>
    <row r="118" spans="1:11">
      <c r="A118" s="150" t="s">
        <v>44</v>
      </c>
      <c r="B118" s="169">
        <v>10</v>
      </c>
      <c r="C118" s="169">
        <v>14</v>
      </c>
      <c r="D118" s="169">
        <v>16</v>
      </c>
      <c r="E118" s="169">
        <v>1117</v>
      </c>
      <c r="F118" s="169">
        <v>83</v>
      </c>
      <c r="G118" s="170">
        <v>50.63</v>
      </c>
      <c r="H118" s="170">
        <v>55.16</v>
      </c>
      <c r="I118" s="169">
        <v>680</v>
      </c>
      <c r="J118" s="148">
        <v>630.39</v>
      </c>
      <c r="K118" s="168">
        <v>45.43</v>
      </c>
    </row>
    <row r="119" spans="1:11">
      <c r="A119" s="660" t="s">
        <v>43</v>
      </c>
      <c r="B119" s="642">
        <v>5</v>
      </c>
      <c r="C119" s="642">
        <v>7</v>
      </c>
      <c r="D119" s="642">
        <v>9</v>
      </c>
      <c r="E119" s="642">
        <v>507</v>
      </c>
      <c r="F119" s="642">
        <v>40</v>
      </c>
      <c r="G119" s="690">
        <v>26.14</v>
      </c>
      <c r="H119" s="690">
        <v>50.2</v>
      </c>
      <c r="I119" s="642">
        <v>367</v>
      </c>
      <c r="J119" s="658">
        <v>330.5</v>
      </c>
      <c r="K119" s="689">
        <v>45.4</v>
      </c>
    </row>
    <row r="120" spans="1:11">
      <c r="A120" s="150" t="s">
        <v>42</v>
      </c>
      <c r="B120" s="169">
        <v>5</v>
      </c>
      <c r="C120" s="169">
        <v>5</v>
      </c>
      <c r="D120" s="169">
        <v>6</v>
      </c>
      <c r="E120" s="169">
        <v>446</v>
      </c>
      <c r="F120" s="169">
        <v>36</v>
      </c>
      <c r="G120" s="170">
        <v>23.08</v>
      </c>
      <c r="H120" s="170">
        <v>52.48</v>
      </c>
      <c r="I120" s="169">
        <v>276</v>
      </c>
      <c r="J120" s="148">
        <v>246.78</v>
      </c>
      <c r="K120" s="168">
        <v>45.91</v>
      </c>
    </row>
    <row r="121" spans="1:11">
      <c r="A121" s="660" t="s">
        <v>41</v>
      </c>
      <c r="B121" s="642">
        <v>7</v>
      </c>
      <c r="C121" s="642">
        <v>10</v>
      </c>
      <c r="D121" s="642">
        <v>10</v>
      </c>
      <c r="E121" s="642">
        <v>754</v>
      </c>
      <c r="F121" s="642">
        <v>68</v>
      </c>
      <c r="G121" s="690">
        <v>35.92</v>
      </c>
      <c r="H121" s="690">
        <v>51.45</v>
      </c>
      <c r="I121" s="642">
        <v>469</v>
      </c>
      <c r="J121" s="658">
        <v>429.37</v>
      </c>
      <c r="K121" s="689">
        <v>45.33</v>
      </c>
    </row>
    <row r="122" spans="1:11">
      <c r="A122" s="150" t="s">
        <v>40</v>
      </c>
      <c r="B122" s="169">
        <v>8</v>
      </c>
      <c r="C122" s="169">
        <v>8</v>
      </c>
      <c r="D122" s="169">
        <v>10</v>
      </c>
      <c r="E122" s="169">
        <v>683</v>
      </c>
      <c r="F122" s="169">
        <v>60</v>
      </c>
      <c r="G122" s="170">
        <v>34.090000000000003</v>
      </c>
      <c r="H122" s="170">
        <v>54.24</v>
      </c>
      <c r="I122" s="169">
        <v>463</v>
      </c>
      <c r="J122" s="148">
        <v>384.61</v>
      </c>
      <c r="K122" s="168">
        <v>43.61</v>
      </c>
    </row>
    <row r="123" spans="1:11">
      <c r="A123" s="660" t="s">
        <v>39</v>
      </c>
      <c r="B123" s="642">
        <v>12</v>
      </c>
      <c r="C123" s="642">
        <v>12</v>
      </c>
      <c r="D123" s="642">
        <v>12</v>
      </c>
      <c r="E123" s="642">
        <v>1110</v>
      </c>
      <c r="F123" s="642">
        <v>114</v>
      </c>
      <c r="G123" s="690">
        <v>49.05</v>
      </c>
      <c r="H123" s="690">
        <v>50.25</v>
      </c>
      <c r="I123" s="642">
        <v>612</v>
      </c>
      <c r="J123" s="658">
        <v>515.79999999999995</v>
      </c>
      <c r="K123" s="689">
        <v>46.54</v>
      </c>
    </row>
    <row r="124" spans="1:11">
      <c r="A124" s="150" t="s">
        <v>38</v>
      </c>
      <c r="B124" s="169">
        <v>5</v>
      </c>
      <c r="C124" s="169">
        <v>5</v>
      </c>
      <c r="D124" s="169">
        <v>8</v>
      </c>
      <c r="E124" s="169">
        <v>583</v>
      </c>
      <c r="F124" s="169">
        <v>42</v>
      </c>
      <c r="G124" s="170">
        <v>31.36</v>
      </c>
      <c r="H124" s="170">
        <v>57.05</v>
      </c>
      <c r="I124" s="169">
        <v>328</v>
      </c>
      <c r="J124" s="148">
        <v>299.39</v>
      </c>
      <c r="K124" s="168">
        <v>45.02</v>
      </c>
    </row>
    <row r="125" spans="1:11">
      <c r="A125" s="660" t="s">
        <v>36</v>
      </c>
      <c r="B125" s="642">
        <v>17</v>
      </c>
      <c r="C125" s="642">
        <v>17</v>
      </c>
      <c r="D125" s="642">
        <v>21</v>
      </c>
      <c r="E125" s="642">
        <v>1045</v>
      </c>
      <c r="F125" s="642">
        <v>80</v>
      </c>
      <c r="G125" s="690">
        <v>50.35</v>
      </c>
      <c r="H125" s="690">
        <v>51.37</v>
      </c>
      <c r="I125" s="642">
        <v>649</v>
      </c>
      <c r="J125" s="658">
        <v>589.35</v>
      </c>
      <c r="K125" s="689">
        <v>45.72</v>
      </c>
    </row>
    <row r="126" spans="1:11">
      <c r="A126" s="150" t="s">
        <v>37</v>
      </c>
      <c r="B126" s="169">
        <v>8</v>
      </c>
      <c r="C126" s="169">
        <v>8</v>
      </c>
      <c r="D126" s="169">
        <v>8</v>
      </c>
      <c r="E126" s="169">
        <v>647</v>
      </c>
      <c r="F126" s="169">
        <v>41</v>
      </c>
      <c r="G126" s="170">
        <v>26.93</v>
      </c>
      <c r="H126" s="170">
        <v>49.34</v>
      </c>
      <c r="I126" s="169">
        <v>402</v>
      </c>
      <c r="J126" s="148">
        <v>347.4</v>
      </c>
      <c r="K126" s="168">
        <v>43.43</v>
      </c>
    </row>
    <row r="127" spans="1:11" ht="13.5" thickBot="1">
      <c r="A127" s="146" t="s">
        <v>50</v>
      </c>
      <c r="B127" s="166">
        <v>136</v>
      </c>
      <c r="C127" s="166">
        <v>146</v>
      </c>
      <c r="D127" s="166">
        <v>168</v>
      </c>
      <c r="E127" s="166">
        <v>10956</v>
      </c>
      <c r="F127" s="166">
        <v>985</v>
      </c>
      <c r="G127" s="167">
        <v>555.09</v>
      </c>
      <c r="H127" s="167">
        <v>52.99</v>
      </c>
      <c r="I127" s="166">
        <v>6876</v>
      </c>
      <c r="J127" s="144">
        <v>6023.85</v>
      </c>
      <c r="K127" s="165">
        <v>45.44</v>
      </c>
    </row>
    <row r="129" spans="1:11" ht="15.75" thickBot="1">
      <c r="A129" s="612" t="s">
        <v>586</v>
      </c>
      <c r="B129" s="666"/>
      <c r="G129" s="613"/>
      <c r="H129" s="613"/>
      <c r="J129" s="613"/>
    </row>
    <row r="130" spans="1:11" ht="12.75" customHeight="1">
      <c r="A130" s="770" t="s">
        <v>49</v>
      </c>
      <c r="B130" s="786" t="s">
        <v>510</v>
      </c>
      <c r="C130" s="786"/>
      <c r="D130" s="786"/>
      <c r="E130" s="786" t="s">
        <v>277</v>
      </c>
      <c r="F130" s="786" t="s">
        <v>509</v>
      </c>
      <c r="G130" s="786"/>
      <c r="H130" s="786"/>
      <c r="I130" s="786"/>
      <c r="J130" s="786"/>
      <c r="K130" s="789"/>
    </row>
    <row r="131" spans="1:11" ht="12.75" customHeight="1">
      <c r="A131" s="785"/>
      <c r="B131" s="787"/>
      <c r="C131" s="787"/>
      <c r="D131" s="787"/>
      <c r="E131" s="787"/>
      <c r="F131" s="780" t="s">
        <v>287</v>
      </c>
      <c r="G131" s="780"/>
      <c r="H131" s="780"/>
      <c r="I131" s="780" t="s">
        <v>508</v>
      </c>
      <c r="J131" s="780"/>
      <c r="K131" s="790"/>
    </row>
    <row r="132" spans="1:11" ht="26.25" thickBot="1">
      <c r="A132" s="771"/>
      <c r="B132" s="728" t="s">
        <v>507</v>
      </c>
      <c r="C132" s="728" t="s">
        <v>546</v>
      </c>
      <c r="D132" s="728" t="s">
        <v>505</v>
      </c>
      <c r="E132" s="788"/>
      <c r="F132" s="727" t="s">
        <v>78</v>
      </c>
      <c r="G132" s="726" t="s">
        <v>284</v>
      </c>
      <c r="H132" s="726" t="s">
        <v>504</v>
      </c>
      <c r="I132" s="727" t="s">
        <v>78</v>
      </c>
      <c r="J132" s="726" t="s">
        <v>284</v>
      </c>
      <c r="K132" s="729" t="s">
        <v>504</v>
      </c>
    </row>
    <row r="133" spans="1:11" ht="12.75" customHeight="1">
      <c r="A133" s="664" t="s">
        <v>35</v>
      </c>
      <c r="B133" s="641">
        <v>4</v>
      </c>
      <c r="C133" s="641">
        <v>4</v>
      </c>
      <c r="D133" s="641">
        <v>4</v>
      </c>
      <c r="E133" s="641">
        <v>76</v>
      </c>
      <c r="F133" s="641">
        <v>19</v>
      </c>
      <c r="G133" s="692">
        <v>6.45</v>
      </c>
      <c r="H133" s="692">
        <v>53.4</v>
      </c>
      <c r="I133" s="641">
        <v>74</v>
      </c>
      <c r="J133" s="662">
        <v>56.44</v>
      </c>
      <c r="K133" s="691">
        <v>48.53</v>
      </c>
    </row>
    <row r="134" spans="1:11">
      <c r="A134" s="150" t="s">
        <v>48</v>
      </c>
      <c r="B134" s="169">
        <v>2</v>
      </c>
      <c r="C134" s="169">
        <v>2</v>
      </c>
      <c r="D134" s="169">
        <v>2</v>
      </c>
      <c r="E134" s="169">
        <v>41</v>
      </c>
      <c r="F134" s="169">
        <v>12</v>
      </c>
      <c r="G134" s="170">
        <v>4</v>
      </c>
      <c r="H134" s="170">
        <v>54.43</v>
      </c>
      <c r="I134" s="169">
        <v>57</v>
      </c>
      <c r="J134" s="148">
        <v>41</v>
      </c>
      <c r="K134" s="168">
        <v>47.56</v>
      </c>
    </row>
    <row r="135" spans="1:11">
      <c r="A135" s="660" t="s">
        <v>47</v>
      </c>
      <c r="B135" s="642">
        <v>2</v>
      </c>
      <c r="C135" s="642">
        <v>2</v>
      </c>
      <c r="D135" s="642">
        <v>2</v>
      </c>
      <c r="E135" s="642">
        <v>32</v>
      </c>
      <c r="F135" s="642">
        <v>11</v>
      </c>
      <c r="G135" s="690">
        <v>4.2300000000000004</v>
      </c>
      <c r="H135" s="690">
        <v>52.17</v>
      </c>
      <c r="I135" s="642">
        <v>38</v>
      </c>
      <c r="J135" s="658">
        <v>29.73</v>
      </c>
      <c r="K135" s="689">
        <v>50.35</v>
      </c>
    </row>
    <row r="136" spans="1:11">
      <c r="A136" s="150" t="s">
        <v>46</v>
      </c>
      <c r="B136" s="169">
        <v>1</v>
      </c>
      <c r="C136" s="169">
        <v>1</v>
      </c>
      <c r="D136" s="169">
        <v>1</v>
      </c>
      <c r="E136" s="169">
        <v>28</v>
      </c>
      <c r="F136" s="169">
        <v>4</v>
      </c>
      <c r="G136" s="170">
        <v>1.7</v>
      </c>
      <c r="H136" s="170">
        <v>36.53</v>
      </c>
      <c r="I136" s="169">
        <v>26</v>
      </c>
      <c r="J136" s="148">
        <v>23.15</v>
      </c>
      <c r="K136" s="168">
        <v>47.22</v>
      </c>
    </row>
    <row r="137" spans="1:11">
      <c r="A137" s="660" t="s">
        <v>45</v>
      </c>
      <c r="B137" s="642">
        <v>1</v>
      </c>
      <c r="C137" s="642">
        <v>1</v>
      </c>
      <c r="D137" s="642">
        <v>1</v>
      </c>
      <c r="E137" s="642">
        <v>20</v>
      </c>
      <c r="F137" s="642">
        <v>3</v>
      </c>
      <c r="G137" s="690">
        <v>1.4</v>
      </c>
      <c r="H137" s="690">
        <v>67.64</v>
      </c>
      <c r="I137" s="642">
        <v>14</v>
      </c>
      <c r="J137" s="658">
        <v>11.6</v>
      </c>
      <c r="K137" s="689">
        <v>52.77</v>
      </c>
    </row>
    <row r="138" spans="1:11">
      <c r="A138" s="150" t="s">
        <v>44</v>
      </c>
      <c r="B138" s="169">
        <v>3</v>
      </c>
      <c r="C138" s="169">
        <v>3</v>
      </c>
      <c r="D138" s="169">
        <v>3</v>
      </c>
      <c r="E138" s="169">
        <v>49</v>
      </c>
      <c r="F138" s="169">
        <v>16</v>
      </c>
      <c r="G138" s="170">
        <v>4.9800000000000004</v>
      </c>
      <c r="H138" s="170">
        <v>53.97</v>
      </c>
      <c r="I138" s="169">
        <v>67</v>
      </c>
      <c r="J138" s="148">
        <v>62.85</v>
      </c>
      <c r="K138" s="168">
        <v>45.84</v>
      </c>
    </row>
    <row r="139" spans="1:11">
      <c r="A139" s="660" t="s">
        <v>43</v>
      </c>
      <c r="B139" s="642">
        <v>1</v>
      </c>
      <c r="C139" s="642">
        <v>1</v>
      </c>
      <c r="D139" s="642">
        <v>1</v>
      </c>
      <c r="E139" s="642">
        <v>28</v>
      </c>
      <c r="F139" s="642">
        <v>8</v>
      </c>
      <c r="G139" s="690">
        <v>2.5299999999999998</v>
      </c>
      <c r="H139" s="690">
        <v>53.69</v>
      </c>
      <c r="I139" s="642">
        <v>21</v>
      </c>
      <c r="J139" s="658">
        <v>15.91</v>
      </c>
      <c r="K139" s="689">
        <v>45.56</v>
      </c>
    </row>
    <row r="140" spans="1:11">
      <c r="A140" s="150" t="s">
        <v>42</v>
      </c>
      <c r="B140" s="169">
        <v>1</v>
      </c>
      <c r="C140" s="169">
        <v>1</v>
      </c>
      <c r="D140" s="169">
        <v>1</v>
      </c>
      <c r="E140" s="169">
        <v>30</v>
      </c>
      <c r="F140" s="169">
        <v>7</v>
      </c>
      <c r="G140" s="170">
        <v>2.93</v>
      </c>
      <c r="H140" s="170">
        <v>51.52</v>
      </c>
      <c r="I140" s="169">
        <v>36</v>
      </c>
      <c r="J140" s="148">
        <v>29.5</v>
      </c>
      <c r="K140" s="168">
        <v>48.35</v>
      </c>
    </row>
    <row r="141" spans="1:11">
      <c r="A141" s="660" t="s">
        <v>41</v>
      </c>
      <c r="B141" s="642">
        <v>2</v>
      </c>
      <c r="C141" s="642">
        <v>2</v>
      </c>
      <c r="D141" s="642">
        <v>2</v>
      </c>
      <c r="E141" s="642">
        <v>47</v>
      </c>
      <c r="F141" s="642">
        <v>9</v>
      </c>
      <c r="G141" s="690">
        <v>3.23</v>
      </c>
      <c r="H141" s="690">
        <v>53.83</v>
      </c>
      <c r="I141" s="642">
        <v>41</v>
      </c>
      <c r="J141" s="658">
        <v>32.4</v>
      </c>
      <c r="K141" s="689">
        <v>37.68</v>
      </c>
    </row>
    <row r="142" spans="1:11">
      <c r="A142" s="150" t="s">
        <v>40</v>
      </c>
      <c r="B142" s="169">
        <v>1</v>
      </c>
      <c r="C142" s="169">
        <v>1</v>
      </c>
      <c r="D142" s="169">
        <v>1</v>
      </c>
      <c r="E142" s="169">
        <v>15</v>
      </c>
      <c r="F142" s="169">
        <v>3</v>
      </c>
      <c r="G142" s="170">
        <v>1.4</v>
      </c>
      <c r="H142" s="170">
        <v>58.57</v>
      </c>
      <c r="I142" s="169">
        <v>20</v>
      </c>
      <c r="J142" s="148">
        <v>16.7</v>
      </c>
      <c r="K142" s="168">
        <v>49.17</v>
      </c>
    </row>
    <row r="143" spans="1:11">
      <c r="A143" s="660" t="s">
        <v>39</v>
      </c>
      <c r="B143" s="642">
        <v>2</v>
      </c>
      <c r="C143" s="642">
        <v>2</v>
      </c>
      <c r="D143" s="642">
        <v>2</v>
      </c>
      <c r="E143" s="642">
        <v>70</v>
      </c>
      <c r="F143" s="642">
        <v>34</v>
      </c>
      <c r="G143" s="690">
        <v>6.05</v>
      </c>
      <c r="H143" s="690">
        <v>51.97</v>
      </c>
      <c r="I143" s="642">
        <v>77</v>
      </c>
      <c r="J143" s="658">
        <v>61.7</v>
      </c>
      <c r="K143" s="689">
        <v>46.05</v>
      </c>
    </row>
    <row r="144" spans="1:11">
      <c r="A144" s="150" t="s">
        <v>38</v>
      </c>
      <c r="B144" s="169">
        <v>1</v>
      </c>
      <c r="C144" s="169">
        <v>1</v>
      </c>
      <c r="D144" s="169">
        <v>1</v>
      </c>
      <c r="E144" s="169">
        <v>30</v>
      </c>
      <c r="F144" s="169">
        <v>5</v>
      </c>
      <c r="G144" s="170">
        <v>1.8</v>
      </c>
      <c r="H144" s="170">
        <v>56.72</v>
      </c>
      <c r="I144" s="169">
        <v>19</v>
      </c>
      <c r="J144" s="148">
        <v>16.05</v>
      </c>
      <c r="K144" s="168">
        <v>46.82</v>
      </c>
    </row>
    <row r="145" spans="1:11">
      <c r="A145" s="660" t="s">
        <v>36</v>
      </c>
      <c r="B145" s="642">
        <v>2</v>
      </c>
      <c r="C145" s="642">
        <v>2</v>
      </c>
      <c r="D145" s="642">
        <v>2</v>
      </c>
      <c r="E145" s="642">
        <v>57</v>
      </c>
      <c r="F145" s="642">
        <v>13</v>
      </c>
      <c r="G145" s="690">
        <v>3.72</v>
      </c>
      <c r="H145" s="690">
        <v>54.63</v>
      </c>
      <c r="I145" s="642">
        <v>62</v>
      </c>
      <c r="J145" s="658">
        <v>55.99</v>
      </c>
      <c r="K145" s="689">
        <v>49.95</v>
      </c>
    </row>
    <row r="146" spans="1:11">
      <c r="A146" s="150" t="s">
        <v>37</v>
      </c>
      <c r="B146" s="169">
        <v>2</v>
      </c>
      <c r="C146" s="169">
        <v>2</v>
      </c>
      <c r="D146" s="169">
        <v>2</v>
      </c>
      <c r="E146" s="169">
        <v>29</v>
      </c>
      <c r="F146" s="169">
        <v>11</v>
      </c>
      <c r="G146" s="170">
        <v>2.93</v>
      </c>
      <c r="H146" s="170">
        <v>59.43</v>
      </c>
      <c r="I146" s="169">
        <v>47</v>
      </c>
      <c r="J146" s="148">
        <v>22.8</v>
      </c>
      <c r="K146" s="168">
        <v>48.4</v>
      </c>
    </row>
    <row r="147" spans="1:11" ht="13.5" thickBot="1">
      <c r="A147" s="146" t="s">
        <v>50</v>
      </c>
      <c r="B147" s="166">
        <v>25</v>
      </c>
      <c r="C147" s="166">
        <v>25</v>
      </c>
      <c r="D147" s="166">
        <v>25</v>
      </c>
      <c r="E147" s="166">
        <v>552</v>
      </c>
      <c r="F147" s="166">
        <v>155</v>
      </c>
      <c r="G147" s="167">
        <v>47.35</v>
      </c>
      <c r="H147" s="167">
        <v>53.75</v>
      </c>
      <c r="I147" s="166">
        <v>599</v>
      </c>
      <c r="J147" s="144">
        <v>475.82</v>
      </c>
      <c r="K147" s="165">
        <v>47.2</v>
      </c>
    </row>
    <row r="149" spans="1:11" ht="15.75" thickBot="1">
      <c r="A149" s="612" t="s">
        <v>585</v>
      </c>
      <c r="G149" s="613"/>
      <c r="H149" s="613"/>
      <c r="J149" s="613"/>
    </row>
    <row r="150" spans="1:11" ht="12.75" customHeight="1">
      <c r="A150" s="770" t="s">
        <v>49</v>
      </c>
      <c r="B150" s="786" t="s">
        <v>510</v>
      </c>
      <c r="C150" s="786"/>
      <c r="D150" s="786"/>
      <c r="E150" s="786" t="s">
        <v>277</v>
      </c>
      <c r="F150" s="786" t="s">
        <v>509</v>
      </c>
      <c r="G150" s="786"/>
      <c r="H150" s="786"/>
      <c r="I150" s="786"/>
      <c r="J150" s="786"/>
      <c r="K150" s="789"/>
    </row>
    <row r="151" spans="1:11" ht="12.75" customHeight="1">
      <c r="A151" s="785"/>
      <c r="B151" s="787"/>
      <c r="C151" s="787"/>
      <c r="D151" s="787"/>
      <c r="E151" s="787"/>
      <c r="F151" s="780" t="s">
        <v>287</v>
      </c>
      <c r="G151" s="780"/>
      <c r="H151" s="780"/>
      <c r="I151" s="780" t="s">
        <v>508</v>
      </c>
      <c r="J151" s="780"/>
      <c r="K151" s="790"/>
    </row>
    <row r="152" spans="1:11" ht="26.25" thickBot="1">
      <c r="A152" s="771"/>
      <c r="B152" s="728" t="s">
        <v>507</v>
      </c>
      <c r="C152" s="728" t="s">
        <v>546</v>
      </c>
      <c r="D152" s="728" t="s">
        <v>505</v>
      </c>
      <c r="E152" s="788"/>
      <c r="F152" s="727" t="s">
        <v>78</v>
      </c>
      <c r="G152" s="726" t="s">
        <v>284</v>
      </c>
      <c r="H152" s="726" t="s">
        <v>504</v>
      </c>
      <c r="I152" s="727" t="s">
        <v>78</v>
      </c>
      <c r="J152" s="726" t="s">
        <v>284</v>
      </c>
      <c r="K152" s="729" t="s">
        <v>504</v>
      </c>
    </row>
    <row r="153" spans="1:11" ht="12.75" customHeight="1">
      <c r="A153" s="664" t="s">
        <v>35</v>
      </c>
      <c r="B153" s="641">
        <v>32</v>
      </c>
      <c r="C153" s="641">
        <v>41</v>
      </c>
      <c r="D153" s="641">
        <v>77</v>
      </c>
      <c r="E153" s="641">
        <v>2949</v>
      </c>
      <c r="F153" s="641">
        <v>347</v>
      </c>
      <c r="G153" s="692">
        <v>197.88</v>
      </c>
      <c r="H153" s="692">
        <v>47.41</v>
      </c>
      <c r="I153" s="641">
        <v>1958</v>
      </c>
      <c r="J153" s="662">
        <v>1659.67</v>
      </c>
      <c r="K153" s="691">
        <v>48.48</v>
      </c>
    </row>
    <row r="154" spans="1:11">
      <c r="A154" s="150" t="s">
        <v>48</v>
      </c>
      <c r="B154" s="169">
        <v>31</v>
      </c>
      <c r="C154" s="169">
        <v>44</v>
      </c>
      <c r="D154" s="169">
        <v>65</v>
      </c>
      <c r="E154" s="169">
        <v>3414</v>
      </c>
      <c r="F154" s="169">
        <v>292</v>
      </c>
      <c r="G154" s="170">
        <v>158.85</v>
      </c>
      <c r="H154" s="170">
        <v>49.58</v>
      </c>
      <c r="I154" s="169">
        <v>2068</v>
      </c>
      <c r="J154" s="148">
        <v>1740.22</v>
      </c>
      <c r="K154" s="168">
        <v>47.2</v>
      </c>
    </row>
    <row r="155" spans="1:11">
      <c r="A155" s="660" t="s">
        <v>47</v>
      </c>
      <c r="B155" s="642">
        <v>15</v>
      </c>
      <c r="C155" s="642">
        <v>16</v>
      </c>
      <c r="D155" s="642">
        <v>19</v>
      </c>
      <c r="E155" s="642">
        <v>1084</v>
      </c>
      <c r="F155" s="642">
        <v>116</v>
      </c>
      <c r="G155" s="690">
        <v>66.89</v>
      </c>
      <c r="H155" s="690">
        <v>49.58</v>
      </c>
      <c r="I155" s="642">
        <v>682</v>
      </c>
      <c r="J155" s="658">
        <v>622.30999999999995</v>
      </c>
      <c r="K155" s="689">
        <v>46.15</v>
      </c>
    </row>
    <row r="156" spans="1:11">
      <c r="A156" s="150" t="s">
        <v>46</v>
      </c>
      <c r="B156" s="169">
        <v>13</v>
      </c>
      <c r="C156" s="169">
        <v>13</v>
      </c>
      <c r="D156" s="169">
        <v>17</v>
      </c>
      <c r="E156" s="169">
        <v>2020</v>
      </c>
      <c r="F156" s="169">
        <v>168</v>
      </c>
      <c r="G156" s="170">
        <v>99.5</v>
      </c>
      <c r="H156" s="170">
        <v>52.33</v>
      </c>
      <c r="I156" s="169">
        <v>1299</v>
      </c>
      <c r="J156" s="148">
        <v>1180.92</v>
      </c>
      <c r="K156" s="168">
        <v>47.35</v>
      </c>
    </row>
    <row r="157" spans="1:11">
      <c r="A157" s="660" t="s">
        <v>45</v>
      </c>
      <c r="B157" s="642">
        <v>9</v>
      </c>
      <c r="C157" s="642">
        <v>10</v>
      </c>
      <c r="D157" s="642">
        <v>12</v>
      </c>
      <c r="E157" s="642">
        <v>618</v>
      </c>
      <c r="F157" s="642">
        <v>46</v>
      </c>
      <c r="G157" s="690">
        <v>23.4</v>
      </c>
      <c r="H157" s="690">
        <v>54.98</v>
      </c>
      <c r="I157" s="642">
        <v>391</v>
      </c>
      <c r="J157" s="658">
        <v>326.97000000000003</v>
      </c>
      <c r="K157" s="689">
        <v>43.91</v>
      </c>
    </row>
    <row r="158" spans="1:11">
      <c r="A158" s="150" t="s">
        <v>44</v>
      </c>
      <c r="B158" s="169">
        <v>19</v>
      </c>
      <c r="C158" s="169">
        <v>28</v>
      </c>
      <c r="D158" s="169">
        <v>42</v>
      </c>
      <c r="E158" s="169">
        <v>1988</v>
      </c>
      <c r="F158" s="169">
        <v>162</v>
      </c>
      <c r="G158" s="170">
        <v>93.48</v>
      </c>
      <c r="H158" s="170">
        <v>50.24</v>
      </c>
      <c r="I158" s="169">
        <v>1243</v>
      </c>
      <c r="J158" s="148">
        <v>1150.83</v>
      </c>
      <c r="K158" s="168">
        <v>46.76</v>
      </c>
    </row>
    <row r="159" spans="1:11">
      <c r="A159" s="660" t="s">
        <v>43</v>
      </c>
      <c r="B159" s="642">
        <v>8</v>
      </c>
      <c r="C159" s="642">
        <v>11</v>
      </c>
      <c r="D159" s="642">
        <v>13</v>
      </c>
      <c r="E159" s="642">
        <v>712</v>
      </c>
      <c r="F159" s="642">
        <v>67</v>
      </c>
      <c r="G159" s="690">
        <v>37.57</v>
      </c>
      <c r="H159" s="690">
        <v>50.95</v>
      </c>
      <c r="I159" s="642">
        <v>471</v>
      </c>
      <c r="J159" s="658">
        <v>419.34</v>
      </c>
      <c r="K159" s="689">
        <v>46.3</v>
      </c>
    </row>
    <row r="160" spans="1:11">
      <c r="A160" s="150" t="s">
        <v>42</v>
      </c>
      <c r="B160" s="169">
        <v>15</v>
      </c>
      <c r="C160" s="169">
        <v>17</v>
      </c>
      <c r="D160" s="169">
        <v>30</v>
      </c>
      <c r="E160" s="169">
        <v>1475</v>
      </c>
      <c r="F160" s="169">
        <v>116</v>
      </c>
      <c r="G160" s="170">
        <v>59.83</v>
      </c>
      <c r="H160" s="170">
        <v>52.39</v>
      </c>
      <c r="I160" s="169">
        <v>943</v>
      </c>
      <c r="J160" s="148">
        <v>810.51</v>
      </c>
      <c r="K160" s="168">
        <v>46.38</v>
      </c>
    </row>
    <row r="161" spans="1:11">
      <c r="A161" s="660" t="s">
        <v>41</v>
      </c>
      <c r="B161" s="642">
        <v>11</v>
      </c>
      <c r="C161" s="642">
        <v>17</v>
      </c>
      <c r="D161" s="642">
        <v>26</v>
      </c>
      <c r="E161" s="642">
        <v>1707</v>
      </c>
      <c r="F161" s="642">
        <v>127</v>
      </c>
      <c r="G161" s="690">
        <v>74.09</v>
      </c>
      <c r="H161" s="690">
        <v>49.89</v>
      </c>
      <c r="I161" s="642">
        <v>967</v>
      </c>
      <c r="J161" s="658">
        <v>898.47</v>
      </c>
      <c r="K161" s="689">
        <v>45.75</v>
      </c>
    </row>
    <row r="162" spans="1:11">
      <c r="A162" s="150" t="s">
        <v>40</v>
      </c>
      <c r="B162" s="169">
        <v>13</v>
      </c>
      <c r="C162" s="169">
        <v>13</v>
      </c>
      <c r="D162" s="169">
        <v>43</v>
      </c>
      <c r="E162" s="169">
        <v>1970</v>
      </c>
      <c r="F162" s="169">
        <v>158</v>
      </c>
      <c r="G162" s="170">
        <v>101.37</v>
      </c>
      <c r="H162" s="170">
        <v>49.92</v>
      </c>
      <c r="I162" s="169">
        <v>1352</v>
      </c>
      <c r="J162" s="148">
        <v>1224.8499999999999</v>
      </c>
      <c r="K162" s="168">
        <v>45.08</v>
      </c>
    </row>
    <row r="163" spans="1:11">
      <c r="A163" s="660" t="s">
        <v>39</v>
      </c>
      <c r="B163" s="642">
        <v>22</v>
      </c>
      <c r="C163" s="642">
        <v>24</v>
      </c>
      <c r="D163" s="642">
        <v>46</v>
      </c>
      <c r="E163" s="642">
        <v>2547</v>
      </c>
      <c r="F163" s="642">
        <v>231</v>
      </c>
      <c r="G163" s="690">
        <v>114.01</v>
      </c>
      <c r="H163" s="690">
        <v>47.77</v>
      </c>
      <c r="I163" s="642">
        <v>1422</v>
      </c>
      <c r="J163" s="658">
        <v>1255.06</v>
      </c>
      <c r="K163" s="689">
        <v>46.73</v>
      </c>
    </row>
    <row r="164" spans="1:11">
      <c r="A164" s="150" t="s">
        <v>38</v>
      </c>
      <c r="B164" s="169">
        <v>15</v>
      </c>
      <c r="C164" s="169">
        <v>15</v>
      </c>
      <c r="D164" s="169">
        <v>31</v>
      </c>
      <c r="E164" s="169">
        <v>1820</v>
      </c>
      <c r="F164" s="169">
        <v>127</v>
      </c>
      <c r="G164" s="170">
        <v>78.540000000000006</v>
      </c>
      <c r="H164" s="170">
        <v>53.71</v>
      </c>
      <c r="I164" s="169">
        <v>987</v>
      </c>
      <c r="J164" s="148">
        <v>898.66</v>
      </c>
      <c r="K164" s="168">
        <v>46.55</v>
      </c>
    </row>
    <row r="165" spans="1:11">
      <c r="A165" s="660" t="s">
        <v>36</v>
      </c>
      <c r="B165" s="642">
        <v>29</v>
      </c>
      <c r="C165" s="642">
        <v>29</v>
      </c>
      <c r="D165" s="642">
        <v>56</v>
      </c>
      <c r="E165" s="642">
        <v>3463</v>
      </c>
      <c r="F165" s="642">
        <v>246</v>
      </c>
      <c r="G165" s="690">
        <v>141.22999999999999</v>
      </c>
      <c r="H165" s="690">
        <v>51.05</v>
      </c>
      <c r="I165" s="642">
        <v>2140</v>
      </c>
      <c r="J165" s="658">
        <v>1912.36</v>
      </c>
      <c r="K165" s="689">
        <v>46.27</v>
      </c>
    </row>
    <row r="166" spans="1:11">
      <c r="A166" s="150" t="s">
        <v>37</v>
      </c>
      <c r="B166" s="169">
        <v>12</v>
      </c>
      <c r="C166" s="169">
        <v>12</v>
      </c>
      <c r="D166" s="169">
        <v>25</v>
      </c>
      <c r="E166" s="169">
        <v>1542</v>
      </c>
      <c r="F166" s="169">
        <v>105</v>
      </c>
      <c r="G166" s="170">
        <v>68.62</v>
      </c>
      <c r="H166" s="170">
        <v>45.27</v>
      </c>
      <c r="I166" s="169">
        <v>969</v>
      </c>
      <c r="J166" s="148">
        <v>853.4</v>
      </c>
      <c r="K166" s="168">
        <v>45.17</v>
      </c>
    </row>
    <row r="167" spans="1:11" ht="13.5" thickBot="1">
      <c r="A167" s="146" t="s">
        <v>50</v>
      </c>
      <c r="B167" s="166">
        <v>242</v>
      </c>
      <c r="C167" s="166">
        <v>290</v>
      </c>
      <c r="D167" s="166">
        <v>502</v>
      </c>
      <c r="E167" s="166">
        <v>27309</v>
      </c>
      <c r="F167" s="166">
        <v>2295</v>
      </c>
      <c r="G167" s="167">
        <v>1315.76</v>
      </c>
      <c r="H167" s="167">
        <v>49.84</v>
      </c>
      <c r="I167" s="166">
        <v>16879</v>
      </c>
      <c r="J167" s="144">
        <v>14950.57</v>
      </c>
      <c r="K167" s="165">
        <v>46.56</v>
      </c>
    </row>
  </sheetData>
  <mergeCells count="48">
    <mergeCell ref="B130:D131"/>
    <mergeCell ref="E130:E132"/>
    <mergeCell ref="F130:K130"/>
    <mergeCell ref="F131:H131"/>
    <mergeCell ref="I131:K131"/>
    <mergeCell ref="B150:D151"/>
    <mergeCell ref="E150:E152"/>
    <mergeCell ref="F150:K150"/>
    <mergeCell ref="F151:H151"/>
    <mergeCell ref="I151:K151"/>
    <mergeCell ref="B90:D91"/>
    <mergeCell ref="E90:E92"/>
    <mergeCell ref="F90:K90"/>
    <mergeCell ref="F91:H91"/>
    <mergeCell ref="I91:K91"/>
    <mergeCell ref="B110:D111"/>
    <mergeCell ref="E110:E112"/>
    <mergeCell ref="F110:K110"/>
    <mergeCell ref="F111:H111"/>
    <mergeCell ref="I111:K111"/>
    <mergeCell ref="B50:D51"/>
    <mergeCell ref="E50:E52"/>
    <mergeCell ref="F50:K50"/>
    <mergeCell ref="F51:H51"/>
    <mergeCell ref="I51:K51"/>
    <mergeCell ref="B70:D71"/>
    <mergeCell ref="E70:E72"/>
    <mergeCell ref="F70:K70"/>
    <mergeCell ref="F71:H71"/>
    <mergeCell ref="I71:K71"/>
    <mergeCell ref="B10:D11"/>
    <mergeCell ref="E10:E12"/>
    <mergeCell ref="F10:K10"/>
    <mergeCell ref="F11:H11"/>
    <mergeCell ref="I11:K11"/>
    <mergeCell ref="B30:D31"/>
    <mergeCell ref="E30:E32"/>
    <mergeCell ref="F30:K30"/>
    <mergeCell ref="F31:H31"/>
    <mergeCell ref="I31:K31"/>
    <mergeCell ref="A50:A52"/>
    <mergeCell ref="A30:A32"/>
    <mergeCell ref="A10:A12"/>
    <mergeCell ref="A150:A152"/>
    <mergeCell ref="A130:A132"/>
    <mergeCell ref="A110:A112"/>
    <mergeCell ref="A90:A92"/>
    <mergeCell ref="A70:A72"/>
  </mergeCells>
  <hyperlinks>
    <hyperlink ref="A2" location="Obsah!A1" display="Zpět na obsah" xr:uid="{0A555E8F-4572-43CE-8173-61B5E1C1CC26}"/>
  </hyperlinks>
  <printOptions horizontalCentered="1"/>
  <pageMargins left="0.39370078740157483" right="0.39370078740157483" top="0.98425196850393704" bottom="0.98425196850393704" header="0.31496062992125984" footer="0.31496062992125984"/>
  <pageSetup paperSize="9" scale="74" fitToHeight="0" orientation="portrait" r:id="rId1"/>
  <rowBreaks count="2" manualBreakCount="2">
    <brk id="68" max="16383" man="1"/>
    <brk id="128"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8B6AB-8C0B-4FCC-BA35-A44540B0AFE3}">
  <sheetPr>
    <tabColor rgb="FFFFC000"/>
    <pageSetUpPr fitToPage="1"/>
  </sheetPr>
  <dimension ref="A1:K68"/>
  <sheetViews>
    <sheetView showGridLines="0" workbookViewId="0"/>
  </sheetViews>
  <sheetFormatPr defaultColWidth="9.140625" defaultRowHeight="12.75"/>
  <cols>
    <col min="1" max="1" width="20.7109375" style="613" customWidth="1"/>
    <col min="2" max="6" width="10.7109375" style="613" customWidth="1"/>
    <col min="7" max="8" width="10.7109375" style="685" customWidth="1"/>
    <col min="9" max="9" width="10.7109375" style="613" customWidth="1"/>
    <col min="10" max="10" width="10.7109375" style="685" customWidth="1"/>
    <col min="11" max="11" width="10.7109375" style="613" customWidth="1"/>
    <col min="12" max="16384" width="9.140625" style="667"/>
  </cols>
  <sheetData>
    <row r="1" spans="1:11" s="29" customFormat="1" ht="21">
      <c r="A1" s="50" t="s">
        <v>28</v>
      </c>
    </row>
    <row r="2" spans="1:11" s="29" customFormat="1" ht="12" customHeight="1">
      <c r="A2" s="49" t="s">
        <v>56</v>
      </c>
    </row>
    <row r="3" spans="1:11" s="29" customFormat="1" ht="15.75">
      <c r="A3" s="47" t="s">
        <v>57316</v>
      </c>
    </row>
    <row r="4" spans="1:11" s="613" customFormat="1">
      <c r="A4" s="671"/>
      <c r="B4" s="671"/>
    </row>
    <row r="5" spans="1:11" s="613" customFormat="1">
      <c r="A5" s="670" t="s">
        <v>297</v>
      </c>
      <c r="B5" s="670"/>
    </row>
    <row r="6" spans="1:11" s="613" customFormat="1">
      <c r="A6" s="670" t="s">
        <v>406</v>
      </c>
      <c r="B6" s="670"/>
    </row>
    <row r="7" spans="1:11" s="613" customFormat="1">
      <c r="A7" s="670" t="s">
        <v>593</v>
      </c>
      <c r="B7" s="670"/>
    </row>
    <row r="8" spans="1:11" s="613" customFormat="1">
      <c r="A8" s="670" t="s">
        <v>468</v>
      </c>
      <c r="B8" s="670"/>
    </row>
    <row r="9" spans="1:11" s="613" customFormat="1">
      <c r="A9" s="670"/>
      <c r="B9" s="670"/>
    </row>
    <row r="10" spans="1:11" s="669" customFormat="1" ht="15.75" thickBot="1">
      <c r="A10" s="612" t="s">
        <v>597</v>
      </c>
      <c r="B10" s="613"/>
      <c r="C10" s="613"/>
      <c r="D10" s="613"/>
      <c r="E10" s="613"/>
      <c r="F10" s="613"/>
      <c r="G10" s="613"/>
      <c r="H10" s="613"/>
      <c r="I10" s="613"/>
      <c r="J10" s="613"/>
      <c r="K10" s="613"/>
    </row>
    <row r="11" spans="1:11" ht="12.75" customHeight="1">
      <c r="A11" s="770" t="s">
        <v>49</v>
      </c>
      <c r="B11" s="786" t="s">
        <v>594</v>
      </c>
      <c r="C11" s="786"/>
      <c r="D11" s="786"/>
      <c r="E11" s="786" t="s">
        <v>277</v>
      </c>
      <c r="F11" s="786" t="s">
        <v>509</v>
      </c>
      <c r="G11" s="786"/>
      <c r="H11" s="786"/>
      <c r="I11" s="786"/>
      <c r="J11" s="786"/>
      <c r="K11" s="789"/>
    </row>
    <row r="12" spans="1:11" ht="12.75" customHeight="1">
      <c r="A12" s="785"/>
      <c r="B12" s="787"/>
      <c r="C12" s="787"/>
      <c r="D12" s="787"/>
      <c r="E12" s="787"/>
      <c r="F12" s="780" t="s">
        <v>287</v>
      </c>
      <c r="G12" s="780"/>
      <c r="H12" s="780"/>
      <c r="I12" s="780" t="s">
        <v>508</v>
      </c>
      <c r="J12" s="780"/>
      <c r="K12" s="790"/>
    </row>
    <row r="13" spans="1:11" ht="26.25" thickBot="1">
      <c r="A13" s="771"/>
      <c r="B13" s="728" t="s">
        <v>507</v>
      </c>
      <c r="C13" s="728" t="s">
        <v>506</v>
      </c>
      <c r="D13" s="728" t="s">
        <v>505</v>
      </c>
      <c r="E13" s="788"/>
      <c r="F13" s="727" t="s">
        <v>78</v>
      </c>
      <c r="G13" s="726" t="s">
        <v>284</v>
      </c>
      <c r="H13" s="726" t="s">
        <v>504</v>
      </c>
      <c r="I13" s="727" t="s">
        <v>78</v>
      </c>
      <c r="J13" s="726" t="s">
        <v>284</v>
      </c>
      <c r="K13" s="729" t="s">
        <v>504</v>
      </c>
    </row>
    <row r="14" spans="1:11">
      <c r="A14" s="664" t="s">
        <v>35</v>
      </c>
      <c r="B14" s="641">
        <v>1</v>
      </c>
      <c r="C14" s="641">
        <v>1</v>
      </c>
      <c r="D14" s="641">
        <v>1</v>
      </c>
      <c r="E14" s="641">
        <v>16</v>
      </c>
      <c r="F14" s="641">
        <v>9</v>
      </c>
      <c r="G14" s="692">
        <v>6.75</v>
      </c>
      <c r="H14" s="692">
        <v>40.14</v>
      </c>
      <c r="I14" s="641">
        <v>20</v>
      </c>
      <c r="J14" s="662">
        <v>19.25</v>
      </c>
      <c r="K14" s="691">
        <v>37.549999999999997</v>
      </c>
    </row>
    <row r="15" spans="1:11">
      <c r="A15" s="150" t="s">
        <v>48</v>
      </c>
      <c r="B15" s="169">
        <v>1</v>
      </c>
      <c r="C15" s="169">
        <v>1</v>
      </c>
      <c r="D15" s="169">
        <v>1</v>
      </c>
      <c r="E15" s="169">
        <v>40</v>
      </c>
      <c r="F15" s="169">
        <v>3</v>
      </c>
      <c r="G15" s="170">
        <v>2.31</v>
      </c>
      <c r="H15" s="170">
        <v>46.47</v>
      </c>
      <c r="I15" s="169">
        <v>55</v>
      </c>
      <c r="J15" s="148">
        <v>47.62</v>
      </c>
      <c r="K15" s="168">
        <v>48.53</v>
      </c>
    </row>
    <row r="16" spans="1:11">
      <c r="A16" s="660" t="s">
        <v>47</v>
      </c>
      <c r="B16" s="642">
        <v>0</v>
      </c>
      <c r="C16" s="642">
        <v>0</v>
      </c>
      <c r="D16" s="642">
        <v>0</v>
      </c>
      <c r="E16" s="642">
        <v>0</v>
      </c>
      <c r="F16" s="642">
        <v>0</v>
      </c>
      <c r="G16" s="690">
        <v>0</v>
      </c>
      <c r="H16" s="690">
        <v>0</v>
      </c>
      <c r="I16" s="642">
        <v>0</v>
      </c>
      <c r="J16" s="658">
        <v>0</v>
      </c>
      <c r="K16" s="689">
        <v>0</v>
      </c>
    </row>
    <row r="17" spans="1:11">
      <c r="A17" s="150" t="s">
        <v>46</v>
      </c>
      <c r="B17" s="169">
        <v>0</v>
      </c>
      <c r="C17" s="169">
        <v>0</v>
      </c>
      <c r="D17" s="169">
        <v>0</v>
      </c>
      <c r="E17" s="169">
        <v>0</v>
      </c>
      <c r="F17" s="169">
        <v>0</v>
      </c>
      <c r="G17" s="170">
        <v>0</v>
      </c>
      <c r="H17" s="170">
        <v>0</v>
      </c>
      <c r="I17" s="169">
        <v>0</v>
      </c>
      <c r="J17" s="148">
        <v>0</v>
      </c>
      <c r="K17" s="168">
        <v>0</v>
      </c>
    </row>
    <row r="18" spans="1:11">
      <c r="A18" s="660" t="s">
        <v>45</v>
      </c>
      <c r="B18" s="642">
        <v>0</v>
      </c>
      <c r="C18" s="642">
        <v>0</v>
      </c>
      <c r="D18" s="642">
        <v>0</v>
      </c>
      <c r="E18" s="642">
        <v>0</v>
      </c>
      <c r="F18" s="642">
        <v>0</v>
      </c>
      <c r="G18" s="690">
        <v>0</v>
      </c>
      <c r="H18" s="690">
        <v>0</v>
      </c>
      <c r="I18" s="642">
        <v>0</v>
      </c>
      <c r="J18" s="658">
        <v>0</v>
      </c>
      <c r="K18" s="689">
        <v>0</v>
      </c>
    </row>
    <row r="19" spans="1:11">
      <c r="A19" s="150" t="s">
        <v>44</v>
      </c>
      <c r="B19" s="169">
        <v>0</v>
      </c>
      <c r="C19" s="169">
        <v>0</v>
      </c>
      <c r="D19" s="169">
        <v>0</v>
      </c>
      <c r="E19" s="169">
        <v>0</v>
      </c>
      <c r="F19" s="169">
        <v>0</v>
      </c>
      <c r="G19" s="170">
        <v>0</v>
      </c>
      <c r="H19" s="170">
        <v>0</v>
      </c>
      <c r="I19" s="169">
        <v>0</v>
      </c>
      <c r="J19" s="148">
        <v>0</v>
      </c>
      <c r="K19" s="168">
        <v>0</v>
      </c>
    </row>
    <row r="20" spans="1:11">
      <c r="A20" s="660" t="s">
        <v>43</v>
      </c>
      <c r="B20" s="642">
        <v>1</v>
      </c>
      <c r="C20" s="642">
        <v>1</v>
      </c>
      <c r="D20" s="642">
        <v>1</v>
      </c>
      <c r="E20" s="642">
        <v>15</v>
      </c>
      <c r="F20" s="642">
        <v>6</v>
      </c>
      <c r="G20" s="690">
        <v>3.73</v>
      </c>
      <c r="H20" s="690">
        <v>49.39</v>
      </c>
      <c r="I20" s="642">
        <v>18</v>
      </c>
      <c r="J20" s="658">
        <v>15.02</v>
      </c>
      <c r="K20" s="689">
        <v>38.43</v>
      </c>
    </row>
    <row r="21" spans="1:11">
      <c r="A21" s="150" t="s">
        <v>42</v>
      </c>
      <c r="B21" s="169">
        <v>0</v>
      </c>
      <c r="C21" s="169">
        <v>0</v>
      </c>
      <c r="D21" s="169">
        <v>0</v>
      </c>
      <c r="E21" s="169">
        <v>0</v>
      </c>
      <c r="F21" s="169">
        <v>0</v>
      </c>
      <c r="G21" s="170">
        <v>0</v>
      </c>
      <c r="H21" s="170">
        <v>0</v>
      </c>
      <c r="I21" s="169">
        <v>0</v>
      </c>
      <c r="J21" s="148">
        <v>0</v>
      </c>
      <c r="K21" s="168">
        <v>0</v>
      </c>
    </row>
    <row r="22" spans="1:11">
      <c r="A22" s="660" t="s">
        <v>41</v>
      </c>
      <c r="B22" s="642">
        <v>1</v>
      </c>
      <c r="C22" s="642">
        <v>1</v>
      </c>
      <c r="D22" s="642">
        <v>1</v>
      </c>
      <c r="E22" s="642">
        <v>24</v>
      </c>
      <c r="F22" s="642">
        <v>3</v>
      </c>
      <c r="G22" s="690">
        <v>1.28</v>
      </c>
      <c r="H22" s="690">
        <v>52.24</v>
      </c>
      <c r="I22" s="642">
        <v>22</v>
      </c>
      <c r="J22" s="658">
        <v>20.58</v>
      </c>
      <c r="K22" s="689">
        <v>49.2</v>
      </c>
    </row>
    <row r="23" spans="1:11">
      <c r="A23" s="150" t="s">
        <v>40</v>
      </c>
      <c r="B23" s="169">
        <v>0</v>
      </c>
      <c r="C23" s="169">
        <v>0</v>
      </c>
      <c r="D23" s="169">
        <v>0</v>
      </c>
      <c r="E23" s="169">
        <v>0</v>
      </c>
      <c r="F23" s="169">
        <v>0</v>
      </c>
      <c r="G23" s="170">
        <v>0</v>
      </c>
      <c r="H23" s="170">
        <v>0</v>
      </c>
      <c r="I23" s="169">
        <v>0</v>
      </c>
      <c r="J23" s="148">
        <v>0</v>
      </c>
      <c r="K23" s="168">
        <v>0</v>
      </c>
    </row>
    <row r="24" spans="1:11">
      <c r="A24" s="660" t="s">
        <v>39</v>
      </c>
      <c r="B24" s="642">
        <v>1</v>
      </c>
      <c r="C24" s="642">
        <v>1</v>
      </c>
      <c r="D24" s="642">
        <v>1</v>
      </c>
      <c r="E24" s="642">
        <v>15</v>
      </c>
      <c r="F24" s="642">
        <v>18</v>
      </c>
      <c r="G24" s="690">
        <v>5.0999999999999996</v>
      </c>
      <c r="H24" s="690">
        <v>44.86</v>
      </c>
      <c r="I24" s="642">
        <v>18</v>
      </c>
      <c r="J24" s="658">
        <v>17</v>
      </c>
      <c r="K24" s="689">
        <v>40.03</v>
      </c>
    </row>
    <row r="25" spans="1:11">
      <c r="A25" s="150" t="s">
        <v>38</v>
      </c>
      <c r="B25" s="169">
        <v>0</v>
      </c>
      <c r="C25" s="169">
        <v>0</v>
      </c>
      <c r="D25" s="169">
        <v>0</v>
      </c>
      <c r="E25" s="169">
        <v>0</v>
      </c>
      <c r="F25" s="169">
        <v>0</v>
      </c>
      <c r="G25" s="170">
        <v>0</v>
      </c>
      <c r="H25" s="170">
        <v>0</v>
      </c>
      <c r="I25" s="169">
        <v>0</v>
      </c>
      <c r="J25" s="148">
        <v>0</v>
      </c>
      <c r="K25" s="168">
        <v>0</v>
      </c>
    </row>
    <row r="26" spans="1:11">
      <c r="A26" s="660" t="s">
        <v>36</v>
      </c>
      <c r="B26" s="642">
        <v>2</v>
      </c>
      <c r="C26" s="642">
        <v>2</v>
      </c>
      <c r="D26" s="642">
        <v>2</v>
      </c>
      <c r="E26" s="642">
        <v>45</v>
      </c>
      <c r="F26" s="642">
        <v>8</v>
      </c>
      <c r="G26" s="690">
        <v>3.42</v>
      </c>
      <c r="H26" s="690">
        <v>47.18</v>
      </c>
      <c r="I26" s="642">
        <v>62</v>
      </c>
      <c r="J26" s="658">
        <v>58.88</v>
      </c>
      <c r="K26" s="689">
        <v>40.97</v>
      </c>
    </row>
    <row r="27" spans="1:11">
      <c r="A27" s="150" t="s">
        <v>37</v>
      </c>
      <c r="B27" s="169">
        <v>0</v>
      </c>
      <c r="C27" s="169">
        <v>0</v>
      </c>
      <c r="D27" s="169">
        <v>0</v>
      </c>
      <c r="E27" s="169">
        <v>0</v>
      </c>
      <c r="F27" s="169">
        <v>0</v>
      </c>
      <c r="G27" s="170">
        <v>0</v>
      </c>
      <c r="H27" s="170">
        <v>0</v>
      </c>
      <c r="I27" s="169">
        <v>0</v>
      </c>
      <c r="J27" s="148">
        <v>0</v>
      </c>
      <c r="K27" s="168">
        <v>0</v>
      </c>
    </row>
    <row r="28" spans="1:11" ht="13.5" thickBot="1">
      <c r="A28" s="146" t="s">
        <v>50</v>
      </c>
      <c r="B28" s="166">
        <v>7</v>
      </c>
      <c r="C28" s="166">
        <v>7</v>
      </c>
      <c r="D28" s="166">
        <v>7</v>
      </c>
      <c r="E28" s="166">
        <v>155</v>
      </c>
      <c r="F28" s="166">
        <v>47</v>
      </c>
      <c r="G28" s="167">
        <v>22.59</v>
      </c>
      <c r="H28" s="167">
        <v>45.13</v>
      </c>
      <c r="I28" s="166">
        <v>195</v>
      </c>
      <c r="J28" s="144">
        <v>178.35</v>
      </c>
      <c r="K28" s="165">
        <v>43.26</v>
      </c>
    </row>
    <row r="30" spans="1:11" ht="15.75" thickBot="1">
      <c r="A30" s="612" t="s">
        <v>596</v>
      </c>
      <c r="B30" s="666"/>
      <c r="G30" s="613"/>
      <c r="H30" s="613"/>
      <c r="J30" s="613"/>
    </row>
    <row r="31" spans="1:11" ht="12.75" customHeight="1">
      <c r="A31" s="770" t="s">
        <v>49</v>
      </c>
      <c r="B31" s="786" t="s">
        <v>594</v>
      </c>
      <c r="C31" s="786"/>
      <c r="D31" s="786"/>
      <c r="E31" s="786" t="s">
        <v>277</v>
      </c>
      <c r="F31" s="786" t="s">
        <v>509</v>
      </c>
      <c r="G31" s="786"/>
      <c r="H31" s="786"/>
      <c r="I31" s="786"/>
      <c r="J31" s="786"/>
      <c r="K31" s="789"/>
    </row>
    <row r="32" spans="1:11" ht="12.75" customHeight="1">
      <c r="A32" s="785"/>
      <c r="B32" s="787"/>
      <c r="C32" s="787"/>
      <c r="D32" s="787"/>
      <c r="E32" s="787"/>
      <c r="F32" s="780" t="s">
        <v>287</v>
      </c>
      <c r="G32" s="780"/>
      <c r="H32" s="780"/>
      <c r="I32" s="780" t="s">
        <v>508</v>
      </c>
      <c r="J32" s="780"/>
      <c r="K32" s="790"/>
    </row>
    <row r="33" spans="1:11" ht="26.25" thickBot="1">
      <c r="A33" s="771"/>
      <c r="B33" s="728" t="s">
        <v>507</v>
      </c>
      <c r="C33" s="728" t="s">
        <v>506</v>
      </c>
      <c r="D33" s="728" t="s">
        <v>505</v>
      </c>
      <c r="E33" s="788"/>
      <c r="F33" s="727" t="s">
        <v>78</v>
      </c>
      <c r="G33" s="726" t="s">
        <v>284</v>
      </c>
      <c r="H33" s="726" t="s">
        <v>504</v>
      </c>
      <c r="I33" s="727" t="s">
        <v>78</v>
      </c>
      <c r="J33" s="726" t="s">
        <v>284</v>
      </c>
      <c r="K33" s="729" t="s">
        <v>504</v>
      </c>
    </row>
    <row r="34" spans="1:11">
      <c r="A34" s="664" t="s">
        <v>35</v>
      </c>
      <c r="B34" s="641">
        <v>5</v>
      </c>
      <c r="C34" s="641">
        <v>5</v>
      </c>
      <c r="D34" s="641">
        <v>7</v>
      </c>
      <c r="E34" s="641">
        <v>91</v>
      </c>
      <c r="F34" s="641">
        <v>43</v>
      </c>
      <c r="G34" s="692">
        <v>20.329999999999998</v>
      </c>
      <c r="H34" s="692">
        <v>52.28</v>
      </c>
      <c r="I34" s="641">
        <v>375</v>
      </c>
      <c r="J34" s="662">
        <v>273.43</v>
      </c>
      <c r="K34" s="691">
        <v>41.5</v>
      </c>
    </row>
    <row r="35" spans="1:11">
      <c r="A35" s="150" t="s">
        <v>48</v>
      </c>
      <c r="B35" s="169">
        <v>9</v>
      </c>
      <c r="C35" s="169">
        <v>9</v>
      </c>
      <c r="D35" s="169">
        <v>9</v>
      </c>
      <c r="E35" s="169">
        <v>111</v>
      </c>
      <c r="F35" s="169">
        <v>65</v>
      </c>
      <c r="G35" s="170">
        <v>29.48</v>
      </c>
      <c r="H35" s="170">
        <v>54.77</v>
      </c>
      <c r="I35" s="169">
        <v>402</v>
      </c>
      <c r="J35" s="148">
        <v>332.96</v>
      </c>
      <c r="K35" s="168">
        <v>45.22</v>
      </c>
    </row>
    <row r="36" spans="1:11">
      <c r="A36" s="660" t="s">
        <v>47</v>
      </c>
      <c r="B36" s="642">
        <v>1</v>
      </c>
      <c r="C36" s="642">
        <v>1</v>
      </c>
      <c r="D36" s="642">
        <v>1</v>
      </c>
      <c r="E36" s="642">
        <v>8</v>
      </c>
      <c r="F36" s="642">
        <v>5</v>
      </c>
      <c r="G36" s="690">
        <v>1.6</v>
      </c>
      <c r="H36" s="690">
        <v>34.94</v>
      </c>
      <c r="I36" s="642">
        <v>37</v>
      </c>
      <c r="J36" s="658">
        <v>29.7</v>
      </c>
      <c r="K36" s="689">
        <v>37.65</v>
      </c>
    </row>
    <row r="37" spans="1:11">
      <c r="A37" s="150" t="s">
        <v>46</v>
      </c>
      <c r="B37" s="169">
        <v>3</v>
      </c>
      <c r="C37" s="169">
        <v>3</v>
      </c>
      <c r="D37" s="169">
        <v>3</v>
      </c>
      <c r="E37" s="169">
        <v>25</v>
      </c>
      <c r="F37" s="169">
        <v>11</v>
      </c>
      <c r="G37" s="170">
        <v>6.75</v>
      </c>
      <c r="H37" s="170">
        <v>49.54</v>
      </c>
      <c r="I37" s="169">
        <v>91</v>
      </c>
      <c r="J37" s="148">
        <v>80.66</v>
      </c>
      <c r="K37" s="168">
        <v>45.55</v>
      </c>
    </row>
    <row r="38" spans="1:11">
      <c r="A38" s="660" t="s">
        <v>45</v>
      </c>
      <c r="B38" s="642">
        <v>1</v>
      </c>
      <c r="C38" s="642">
        <v>1</v>
      </c>
      <c r="D38" s="642">
        <v>1</v>
      </c>
      <c r="E38" s="642">
        <v>35</v>
      </c>
      <c r="F38" s="642">
        <v>22</v>
      </c>
      <c r="G38" s="690">
        <v>8.17</v>
      </c>
      <c r="H38" s="690">
        <v>50.21</v>
      </c>
      <c r="I38" s="642">
        <v>177</v>
      </c>
      <c r="J38" s="658">
        <v>111.8</v>
      </c>
      <c r="K38" s="689">
        <v>39.950000000000003</v>
      </c>
    </row>
    <row r="39" spans="1:11">
      <c r="A39" s="150" t="s">
        <v>44</v>
      </c>
      <c r="B39" s="169">
        <v>2</v>
      </c>
      <c r="C39" s="169">
        <v>2</v>
      </c>
      <c r="D39" s="169">
        <v>2</v>
      </c>
      <c r="E39" s="169">
        <v>27</v>
      </c>
      <c r="F39" s="169">
        <v>14</v>
      </c>
      <c r="G39" s="170">
        <v>8.15</v>
      </c>
      <c r="H39" s="170">
        <v>46.29</v>
      </c>
      <c r="I39" s="169">
        <v>86</v>
      </c>
      <c r="J39" s="148">
        <v>81.3</v>
      </c>
      <c r="K39" s="168">
        <v>43.19</v>
      </c>
    </row>
    <row r="40" spans="1:11">
      <c r="A40" s="660" t="s">
        <v>43</v>
      </c>
      <c r="B40" s="642">
        <v>1</v>
      </c>
      <c r="C40" s="642">
        <v>1</v>
      </c>
      <c r="D40" s="642">
        <v>1</v>
      </c>
      <c r="E40" s="642">
        <v>24</v>
      </c>
      <c r="F40" s="642">
        <v>11</v>
      </c>
      <c r="G40" s="690">
        <v>4.7</v>
      </c>
      <c r="H40" s="690">
        <v>55.72</v>
      </c>
      <c r="I40" s="642">
        <v>76</v>
      </c>
      <c r="J40" s="658">
        <v>64.8</v>
      </c>
      <c r="K40" s="689">
        <v>40.47</v>
      </c>
    </row>
    <row r="41" spans="1:11">
      <c r="A41" s="150" t="s">
        <v>42</v>
      </c>
      <c r="B41" s="169">
        <v>3</v>
      </c>
      <c r="C41" s="169">
        <v>3</v>
      </c>
      <c r="D41" s="169">
        <v>3</v>
      </c>
      <c r="E41" s="169">
        <v>34</v>
      </c>
      <c r="F41" s="169">
        <v>15</v>
      </c>
      <c r="G41" s="170">
        <v>7.8</v>
      </c>
      <c r="H41" s="170">
        <v>49.37</v>
      </c>
      <c r="I41" s="169">
        <v>127</v>
      </c>
      <c r="J41" s="148">
        <v>98.4</v>
      </c>
      <c r="K41" s="168">
        <v>39.590000000000003</v>
      </c>
    </row>
    <row r="42" spans="1:11">
      <c r="A42" s="660" t="s">
        <v>41</v>
      </c>
      <c r="B42" s="642">
        <v>1</v>
      </c>
      <c r="C42" s="642">
        <v>1</v>
      </c>
      <c r="D42" s="642">
        <v>1</v>
      </c>
      <c r="E42" s="642">
        <v>10</v>
      </c>
      <c r="F42" s="642">
        <v>2</v>
      </c>
      <c r="G42" s="690">
        <v>2</v>
      </c>
      <c r="H42" s="690">
        <v>43.5</v>
      </c>
      <c r="I42" s="642">
        <v>33</v>
      </c>
      <c r="J42" s="658">
        <v>29.95</v>
      </c>
      <c r="K42" s="689">
        <v>40.9</v>
      </c>
    </row>
    <row r="43" spans="1:11">
      <c r="A43" s="150" t="s">
        <v>40</v>
      </c>
      <c r="B43" s="169">
        <v>2</v>
      </c>
      <c r="C43" s="169">
        <v>2</v>
      </c>
      <c r="D43" s="169">
        <v>2</v>
      </c>
      <c r="E43" s="169">
        <v>25</v>
      </c>
      <c r="F43" s="169">
        <v>10</v>
      </c>
      <c r="G43" s="170">
        <v>5.15</v>
      </c>
      <c r="H43" s="170">
        <v>44.36</v>
      </c>
      <c r="I43" s="169">
        <v>95</v>
      </c>
      <c r="J43" s="148">
        <v>86.6</v>
      </c>
      <c r="K43" s="168">
        <v>40.79</v>
      </c>
    </row>
    <row r="44" spans="1:11">
      <c r="A44" s="660" t="s">
        <v>39</v>
      </c>
      <c r="B44" s="642">
        <v>5</v>
      </c>
      <c r="C44" s="642">
        <v>5</v>
      </c>
      <c r="D44" s="642">
        <v>6</v>
      </c>
      <c r="E44" s="642">
        <v>58</v>
      </c>
      <c r="F44" s="642">
        <v>42</v>
      </c>
      <c r="G44" s="690">
        <v>13.05</v>
      </c>
      <c r="H44" s="690">
        <v>48.2</v>
      </c>
      <c r="I44" s="642">
        <v>230</v>
      </c>
      <c r="J44" s="658">
        <v>175.43</v>
      </c>
      <c r="K44" s="689">
        <v>39.78</v>
      </c>
    </row>
    <row r="45" spans="1:11">
      <c r="A45" s="150" t="s">
        <v>38</v>
      </c>
      <c r="B45" s="169">
        <v>4</v>
      </c>
      <c r="C45" s="169">
        <v>4</v>
      </c>
      <c r="D45" s="169">
        <v>6</v>
      </c>
      <c r="E45" s="169">
        <v>49</v>
      </c>
      <c r="F45" s="169">
        <v>28</v>
      </c>
      <c r="G45" s="170">
        <v>12.31</v>
      </c>
      <c r="H45" s="170">
        <v>49.28</v>
      </c>
      <c r="I45" s="169">
        <v>177</v>
      </c>
      <c r="J45" s="148">
        <v>152.71</v>
      </c>
      <c r="K45" s="168">
        <v>42.83</v>
      </c>
    </row>
    <row r="46" spans="1:11">
      <c r="A46" s="660" t="s">
        <v>36</v>
      </c>
      <c r="B46" s="642">
        <v>4</v>
      </c>
      <c r="C46" s="642">
        <v>4</v>
      </c>
      <c r="D46" s="642">
        <v>4</v>
      </c>
      <c r="E46" s="642">
        <v>47</v>
      </c>
      <c r="F46" s="642">
        <v>25</v>
      </c>
      <c r="G46" s="690">
        <v>10.85</v>
      </c>
      <c r="H46" s="690">
        <v>50.99</v>
      </c>
      <c r="I46" s="642">
        <v>163</v>
      </c>
      <c r="J46" s="658">
        <v>140.22</v>
      </c>
      <c r="K46" s="689">
        <v>42.99</v>
      </c>
    </row>
    <row r="47" spans="1:11">
      <c r="A47" s="150" t="s">
        <v>37</v>
      </c>
      <c r="B47" s="169">
        <v>2</v>
      </c>
      <c r="C47" s="169">
        <v>2</v>
      </c>
      <c r="D47" s="169">
        <v>2</v>
      </c>
      <c r="E47" s="169">
        <v>19</v>
      </c>
      <c r="F47" s="169">
        <v>9</v>
      </c>
      <c r="G47" s="170">
        <v>4.2</v>
      </c>
      <c r="H47" s="170">
        <v>45.5</v>
      </c>
      <c r="I47" s="169">
        <v>75</v>
      </c>
      <c r="J47" s="148">
        <v>61.73</v>
      </c>
      <c r="K47" s="168">
        <v>41.11</v>
      </c>
    </row>
    <row r="48" spans="1:11" ht="13.5" thickBot="1">
      <c r="A48" s="146" t="s">
        <v>50</v>
      </c>
      <c r="B48" s="166">
        <v>43</v>
      </c>
      <c r="C48" s="166">
        <v>43</v>
      </c>
      <c r="D48" s="166">
        <v>48</v>
      </c>
      <c r="E48" s="166">
        <v>563</v>
      </c>
      <c r="F48" s="166">
        <v>295</v>
      </c>
      <c r="G48" s="167">
        <v>134.54</v>
      </c>
      <c r="H48" s="167">
        <v>50.52</v>
      </c>
      <c r="I48" s="166">
        <v>2123</v>
      </c>
      <c r="J48" s="144">
        <v>1719.69</v>
      </c>
      <c r="K48" s="165">
        <v>42.18</v>
      </c>
    </row>
    <row r="50" spans="1:11" ht="15.75" thickBot="1">
      <c r="A50" s="612" t="s">
        <v>595</v>
      </c>
      <c r="B50" s="666"/>
      <c r="G50" s="613"/>
      <c r="H50" s="613"/>
      <c r="J50" s="613"/>
    </row>
    <row r="51" spans="1:11" ht="12.75" customHeight="1">
      <c r="A51" s="770" t="s">
        <v>49</v>
      </c>
      <c r="B51" s="786" t="s">
        <v>594</v>
      </c>
      <c r="C51" s="786"/>
      <c r="D51" s="786"/>
      <c r="E51" s="786" t="s">
        <v>277</v>
      </c>
      <c r="F51" s="786" t="s">
        <v>509</v>
      </c>
      <c r="G51" s="786"/>
      <c r="H51" s="786"/>
      <c r="I51" s="786"/>
      <c r="J51" s="786"/>
      <c r="K51" s="789"/>
    </row>
    <row r="52" spans="1:11" ht="12.75" customHeight="1">
      <c r="A52" s="785"/>
      <c r="B52" s="787"/>
      <c r="C52" s="787"/>
      <c r="D52" s="787"/>
      <c r="E52" s="787"/>
      <c r="F52" s="780" t="s">
        <v>287</v>
      </c>
      <c r="G52" s="780"/>
      <c r="H52" s="780"/>
      <c r="I52" s="780" t="s">
        <v>508</v>
      </c>
      <c r="J52" s="780"/>
      <c r="K52" s="790"/>
    </row>
    <row r="53" spans="1:11" ht="26.25" thickBot="1">
      <c r="A53" s="771"/>
      <c r="B53" s="728" t="s">
        <v>507</v>
      </c>
      <c r="C53" s="728" t="s">
        <v>506</v>
      </c>
      <c r="D53" s="728" t="s">
        <v>505</v>
      </c>
      <c r="E53" s="788"/>
      <c r="F53" s="727" t="s">
        <v>78</v>
      </c>
      <c r="G53" s="726" t="s">
        <v>284</v>
      </c>
      <c r="H53" s="726" t="s">
        <v>504</v>
      </c>
      <c r="I53" s="727" t="s">
        <v>78</v>
      </c>
      <c r="J53" s="726" t="s">
        <v>284</v>
      </c>
      <c r="K53" s="729" t="s">
        <v>504</v>
      </c>
    </row>
    <row r="54" spans="1:11">
      <c r="A54" s="664" t="s">
        <v>35</v>
      </c>
      <c r="B54" s="641">
        <v>4</v>
      </c>
      <c r="C54" s="641">
        <v>4</v>
      </c>
      <c r="D54" s="641">
        <v>4</v>
      </c>
      <c r="E54" s="641">
        <v>47</v>
      </c>
      <c r="F54" s="641">
        <v>8</v>
      </c>
      <c r="G54" s="692">
        <v>3.4</v>
      </c>
      <c r="H54" s="692">
        <v>56.06</v>
      </c>
      <c r="I54" s="641">
        <v>71</v>
      </c>
      <c r="J54" s="662">
        <v>60.8</v>
      </c>
      <c r="K54" s="691">
        <v>45.59</v>
      </c>
    </row>
    <row r="55" spans="1:11">
      <c r="A55" s="150" t="s">
        <v>48</v>
      </c>
      <c r="B55" s="169">
        <v>8</v>
      </c>
      <c r="C55" s="169">
        <v>8</v>
      </c>
      <c r="D55" s="169">
        <v>8</v>
      </c>
      <c r="E55" s="169">
        <v>67</v>
      </c>
      <c r="F55" s="169">
        <v>24</v>
      </c>
      <c r="G55" s="170">
        <v>6.2</v>
      </c>
      <c r="H55" s="170">
        <v>48.85</v>
      </c>
      <c r="I55" s="169">
        <v>124</v>
      </c>
      <c r="J55" s="148">
        <v>96.61</v>
      </c>
      <c r="K55" s="168">
        <v>45.53</v>
      </c>
    </row>
    <row r="56" spans="1:11">
      <c r="A56" s="660" t="s">
        <v>47</v>
      </c>
      <c r="B56" s="642">
        <v>3</v>
      </c>
      <c r="C56" s="642">
        <v>3</v>
      </c>
      <c r="D56" s="642">
        <v>3</v>
      </c>
      <c r="E56" s="642">
        <v>13</v>
      </c>
      <c r="F56" s="642">
        <v>4</v>
      </c>
      <c r="G56" s="690">
        <v>0.9</v>
      </c>
      <c r="H56" s="690">
        <v>54.17</v>
      </c>
      <c r="I56" s="642">
        <v>27</v>
      </c>
      <c r="J56" s="658">
        <v>22.85</v>
      </c>
      <c r="K56" s="689">
        <v>43.87</v>
      </c>
    </row>
    <row r="57" spans="1:11">
      <c r="A57" s="150" t="s">
        <v>46</v>
      </c>
      <c r="B57" s="169">
        <v>3</v>
      </c>
      <c r="C57" s="169">
        <v>3</v>
      </c>
      <c r="D57" s="169">
        <v>3</v>
      </c>
      <c r="E57" s="169">
        <v>35</v>
      </c>
      <c r="F57" s="169">
        <v>3</v>
      </c>
      <c r="G57" s="170">
        <v>2</v>
      </c>
      <c r="H57" s="170">
        <v>49.75</v>
      </c>
      <c r="I57" s="169">
        <v>51</v>
      </c>
      <c r="J57" s="148">
        <v>44.93</v>
      </c>
      <c r="K57" s="168">
        <v>48.91</v>
      </c>
    </row>
    <row r="58" spans="1:11">
      <c r="A58" s="660" t="s">
        <v>45</v>
      </c>
      <c r="B58" s="642">
        <v>1</v>
      </c>
      <c r="C58" s="642">
        <v>1</v>
      </c>
      <c r="D58" s="642">
        <v>1</v>
      </c>
      <c r="E58" s="642">
        <v>20</v>
      </c>
      <c r="F58" s="642">
        <v>10</v>
      </c>
      <c r="G58" s="690">
        <v>2.2999999999999998</v>
      </c>
      <c r="H58" s="690">
        <v>63.91</v>
      </c>
      <c r="I58" s="642">
        <v>60</v>
      </c>
      <c r="J58" s="658">
        <v>31.15</v>
      </c>
      <c r="K58" s="689">
        <v>42.02</v>
      </c>
    </row>
    <row r="59" spans="1:11">
      <c r="A59" s="150" t="s">
        <v>44</v>
      </c>
      <c r="B59" s="169">
        <v>2</v>
      </c>
      <c r="C59" s="169">
        <v>3</v>
      </c>
      <c r="D59" s="169">
        <v>3</v>
      </c>
      <c r="E59" s="169">
        <v>40</v>
      </c>
      <c r="F59" s="169">
        <v>7</v>
      </c>
      <c r="G59" s="170">
        <v>2.85</v>
      </c>
      <c r="H59" s="170">
        <v>64.37</v>
      </c>
      <c r="I59" s="169">
        <v>64</v>
      </c>
      <c r="J59" s="148">
        <v>53.4</v>
      </c>
      <c r="K59" s="168">
        <v>46.18</v>
      </c>
    </row>
    <row r="60" spans="1:11">
      <c r="A60" s="660" t="s">
        <v>43</v>
      </c>
      <c r="B60" s="642">
        <v>2</v>
      </c>
      <c r="C60" s="642">
        <v>2</v>
      </c>
      <c r="D60" s="642">
        <v>2</v>
      </c>
      <c r="E60" s="642">
        <v>26</v>
      </c>
      <c r="F60" s="642">
        <v>5</v>
      </c>
      <c r="G60" s="690">
        <v>1.1499999999999999</v>
      </c>
      <c r="H60" s="690">
        <v>51.87</v>
      </c>
      <c r="I60" s="642">
        <v>46</v>
      </c>
      <c r="J60" s="658">
        <v>40.85</v>
      </c>
      <c r="K60" s="689">
        <v>47.35</v>
      </c>
    </row>
    <row r="61" spans="1:11">
      <c r="A61" s="150" t="s">
        <v>42</v>
      </c>
      <c r="B61" s="169">
        <v>1</v>
      </c>
      <c r="C61" s="169">
        <v>1</v>
      </c>
      <c r="D61" s="169">
        <v>1</v>
      </c>
      <c r="E61" s="169">
        <v>5</v>
      </c>
      <c r="F61" s="169">
        <v>1</v>
      </c>
      <c r="G61" s="170">
        <v>0.25</v>
      </c>
      <c r="H61" s="170" t="s">
        <v>409</v>
      </c>
      <c r="I61" s="169">
        <v>10</v>
      </c>
      <c r="J61" s="148">
        <v>7.38</v>
      </c>
      <c r="K61" s="168">
        <v>40.74</v>
      </c>
    </row>
    <row r="62" spans="1:11">
      <c r="A62" s="660" t="s">
        <v>41</v>
      </c>
      <c r="B62" s="642">
        <v>1</v>
      </c>
      <c r="C62" s="642">
        <v>1</v>
      </c>
      <c r="D62" s="642">
        <v>1</v>
      </c>
      <c r="E62" s="642">
        <v>10</v>
      </c>
      <c r="F62" s="642">
        <v>2</v>
      </c>
      <c r="G62" s="690">
        <v>0.6</v>
      </c>
      <c r="H62" s="690">
        <v>56.67</v>
      </c>
      <c r="I62" s="642">
        <v>20</v>
      </c>
      <c r="J62" s="658">
        <v>16.7</v>
      </c>
      <c r="K62" s="689">
        <v>41.87</v>
      </c>
    </row>
    <row r="63" spans="1:11">
      <c r="A63" s="150" t="s">
        <v>40</v>
      </c>
      <c r="B63" s="169">
        <v>2</v>
      </c>
      <c r="C63" s="169">
        <v>2</v>
      </c>
      <c r="D63" s="169">
        <v>2</v>
      </c>
      <c r="E63" s="169">
        <v>18</v>
      </c>
      <c r="F63" s="169">
        <v>2</v>
      </c>
      <c r="G63" s="170">
        <v>0.9</v>
      </c>
      <c r="H63" s="170">
        <v>56.44</v>
      </c>
      <c r="I63" s="169">
        <v>26</v>
      </c>
      <c r="J63" s="148">
        <v>24.75</v>
      </c>
      <c r="K63" s="168">
        <v>47.33</v>
      </c>
    </row>
    <row r="64" spans="1:11">
      <c r="A64" s="660" t="s">
        <v>39</v>
      </c>
      <c r="B64" s="642">
        <v>4</v>
      </c>
      <c r="C64" s="642">
        <v>4</v>
      </c>
      <c r="D64" s="642">
        <v>4</v>
      </c>
      <c r="E64" s="642">
        <v>38</v>
      </c>
      <c r="F64" s="642">
        <v>10</v>
      </c>
      <c r="G64" s="690">
        <v>3.25</v>
      </c>
      <c r="H64" s="690">
        <v>56.98</v>
      </c>
      <c r="I64" s="642">
        <v>57</v>
      </c>
      <c r="J64" s="658">
        <v>42</v>
      </c>
      <c r="K64" s="689">
        <v>43.91</v>
      </c>
    </row>
    <row r="65" spans="1:11">
      <c r="A65" s="150" t="s">
        <v>38</v>
      </c>
      <c r="B65" s="169">
        <v>3</v>
      </c>
      <c r="C65" s="169">
        <v>3</v>
      </c>
      <c r="D65" s="169">
        <v>3</v>
      </c>
      <c r="E65" s="169">
        <v>15</v>
      </c>
      <c r="F65" s="169">
        <v>3</v>
      </c>
      <c r="G65" s="170">
        <v>0.75</v>
      </c>
      <c r="H65" s="170">
        <v>48.27</v>
      </c>
      <c r="I65" s="169">
        <v>35</v>
      </c>
      <c r="J65" s="148">
        <v>25.97</v>
      </c>
      <c r="K65" s="168">
        <v>45.43</v>
      </c>
    </row>
    <row r="66" spans="1:11">
      <c r="A66" s="660" t="s">
        <v>36</v>
      </c>
      <c r="B66" s="642">
        <v>4</v>
      </c>
      <c r="C66" s="642">
        <v>4</v>
      </c>
      <c r="D66" s="642">
        <v>4</v>
      </c>
      <c r="E66" s="642">
        <v>34</v>
      </c>
      <c r="F66" s="642">
        <v>6</v>
      </c>
      <c r="G66" s="690">
        <v>1.9</v>
      </c>
      <c r="H66" s="690">
        <v>52.71</v>
      </c>
      <c r="I66" s="642">
        <v>74</v>
      </c>
      <c r="J66" s="658">
        <v>59.55</v>
      </c>
      <c r="K66" s="689">
        <v>44.82</v>
      </c>
    </row>
    <row r="67" spans="1:11">
      <c r="A67" s="150" t="s">
        <v>37</v>
      </c>
      <c r="B67" s="169">
        <v>1</v>
      </c>
      <c r="C67" s="169">
        <v>1</v>
      </c>
      <c r="D67" s="169">
        <v>1</v>
      </c>
      <c r="E67" s="169">
        <v>12</v>
      </c>
      <c r="F67" s="169">
        <v>2</v>
      </c>
      <c r="G67" s="170">
        <v>0.6</v>
      </c>
      <c r="H67" s="170">
        <v>57.5</v>
      </c>
      <c r="I67" s="169">
        <v>23</v>
      </c>
      <c r="J67" s="148">
        <v>19.399999999999999</v>
      </c>
      <c r="K67" s="168">
        <v>45.35</v>
      </c>
    </row>
    <row r="68" spans="1:11" ht="13.5" thickBot="1">
      <c r="A68" s="146" t="s">
        <v>50</v>
      </c>
      <c r="B68" s="166">
        <v>39</v>
      </c>
      <c r="C68" s="166">
        <v>40</v>
      </c>
      <c r="D68" s="166">
        <v>40</v>
      </c>
      <c r="E68" s="166">
        <v>380</v>
      </c>
      <c r="F68" s="166">
        <v>87</v>
      </c>
      <c r="G68" s="167">
        <v>27.05</v>
      </c>
      <c r="H68" s="167">
        <v>54.81</v>
      </c>
      <c r="I68" s="166">
        <v>688</v>
      </c>
      <c r="J68" s="144">
        <v>546.34</v>
      </c>
      <c r="K68" s="165">
        <v>45.44</v>
      </c>
    </row>
  </sheetData>
  <mergeCells count="18">
    <mergeCell ref="F51:K51"/>
    <mergeCell ref="F52:H52"/>
    <mergeCell ref="I52:K52"/>
    <mergeCell ref="F11:K11"/>
    <mergeCell ref="F12:H12"/>
    <mergeCell ref="I12:K12"/>
    <mergeCell ref="F31:K31"/>
    <mergeCell ref="F32:H32"/>
    <mergeCell ref="I32:K32"/>
    <mergeCell ref="A11:A13"/>
    <mergeCell ref="B11:D12"/>
    <mergeCell ref="E11:E13"/>
    <mergeCell ref="B51:D52"/>
    <mergeCell ref="E51:E53"/>
    <mergeCell ref="B31:D32"/>
    <mergeCell ref="E31:E33"/>
    <mergeCell ref="A51:A53"/>
    <mergeCell ref="A31:A33"/>
  </mergeCells>
  <hyperlinks>
    <hyperlink ref="A2" location="Obsah!A1" display="Zpět na obsah" xr:uid="{12882197-8506-46B6-8001-A0C08DB7C51B}"/>
  </hyperlinks>
  <printOptions horizontalCentered="1"/>
  <pageMargins left="0.51181102362204722" right="0.51181102362204722" top="0.78740157480314965" bottom="0.78740157480314965" header="0.31496062992125984" footer="0.31496062992125984"/>
  <pageSetup paperSize="9" scale="7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CEA64-1942-4E4E-835E-61DE68AC2E6B}">
  <sheetPr>
    <tabColor rgb="FFFFC000"/>
    <pageSetUpPr fitToPage="1"/>
  </sheetPr>
  <dimension ref="A1:G22"/>
  <sheetViews>
    <sheetView showGridLines="0" workbookViewId="0"/>
  </sheetViews>
  <sheetFormatPr defaultColWidth="9.140625" defaultRowHeight="12.75"/>
  <cols>
    <col min="1" max="1" width="20.7109375" style="613" customWidth="1"/>
    <col min="2" max="7" width="12.7109375" style="613" customWidth="1"/>
    <col min="8" max="16384" width="9.140625" style="613"/>
  </cols>
  <sheetData>
    <row r="1" spans="1:7" s="29" customFormat="1" ht="21">
      <c r="A1" s="50" t="s">
        <v>28</v>
      </c>
    </row>
    <row r="2" spans="1:7" s="29" customFormat="1" ht="12" customHeight="1">
      <c r="A2" s="49" t="s">
        <v>56</v>
      </c>
    </row>
    <row r="3" spans="1:7" s="29" customFormat="1" ht="15.75">
      <c r="A3" s="47" t="s">
        <v>21</v>
      </c>
    </row>
    <row r="5" spans="1:7" ht="15.75" thickBot="1">
      <c r="A5" s="612" t="s">
        <v>57317</v>
      </c>
    </row>
    <row r="6" spans="1:7">
      <c r="A6" s="793" t="s">
        <v>49</v>
      </c>
      <c r="B6" s="795" t="s">
        <v>193</v>
      </c>
      <c r="C6" s="795"/>
      <c r="D6" s="795"/>
      <c r="E6" s="795" t="s">
        <v>192</v>
      </c>
      <c r="F6" s="795"/>
      <c r="G6" s="796"/>
    </row>
    <row r="7" spans="1:7" ht="27" customHeight="1" thickBot="1">
      <c r="A7" s="794"/>
      <c r="B7" s="173" t="s">
        <v>289</v>
      </c>
      <c r="C7" s="173" t="s">
        <v>598</v>
      </c>
      <c r="D7" s="619" t="s">
        <v>277</v>
      </c>
      <c r="E7" s="173" t="s">
        <v>289</v>
      </c>
      <c r="F7" s="173" t="s">
        <v>598</v>
      </c>
      <c r="G7" s="151" t="s">
        <v>277</v>
      </c>
    </row>
    <row r="8" spans="1:7">
      <c r="A8" s="664" t="s">
        <v>35</v>
      </c>
      <c r="B8" s="641">
        <v>0</v>
      </c>
      <c r="C8" s="641">
        <v>0</v>
      </c>
      <c r="D8" s="641">
        <v>0</v>
      </c>
      <c r="E8" s="641">
        <v>0</v>
      </c>
      <c r="F8" s="641">
        <v>0</v>
      </c>
      <c r="G8" s="698">
        <v>0</v>
      </c>
    </row>
    <row r="9" spans="1:7">
      <c r="A9" s="150" t="s">
        <v>48</v>
      </c>
      <c r="B9" s="169">
        <v>2</v>
      </c>
      <c r="C9" s="169">
        <v>2</v>
      </c>
      <c r="D9" s="169">
        <v>420</v>
      </c>
      <c r="E9" s="169">
        <v>0</v>
      </c>
      <c r="F9" s="169">
        <v>0</v>
      </c>
      <c r="G9" s="172">
        <v>0</v>
      </c>
    </row>
    <row r="10" spans="1:7">
      <c r="A10" s="660" t="s">
        <v>47</v>
      </c>
      <c r="B10" s="642">
        <v>3</v>
      </c>
      <c r="C10" s="642">
        <v>3</v>
      </c>
      <c r="D10" s="642">
        <v>817</v>
      </c>
      <c r="E10" s="642">
        <v>0</v>
      </c>
      <c r="F10" s="642">
        <v>0</v>
      </c>
      <c r="G10" s="697">
        <v>0</v>
      </c>
    </row>
    <row r="11" spans="1:7">
      <c r="A11" s="150" t="s">
        <v>46</v>
      </c>
      <c r="B11" s="169">
        <v>1</v>
      </c>
      <c r="C11" s="169">
        <v>1</v>
      </c>
      <c r="D11" s="169">
        <v>120</v>
      </c>
      <c r="E11" s="169">
        <v>0</v>
      </c>
      <c r="F11" s="169">
        <v>0</v>
      </c>
      <c r="G11" s="172">
        <v>0</v>
      </c>
    </row>
    <row r="12" spans="1:7">
      <c r="A12" s="660" t="s">
        <v>45</v>
      </c>
      <c r="B12" s="642">
        <v>12</v>
      </c>
      <c r="C12" s="642">
        <v>14</v>
      </c>
      <c r="D12" s="642">
        <v>2139</v>
      </c>
      <c r="E12" s="642">
        <v>0</v>
      </c>
      <c r="F12" s="642">
        <v>0</v>
      </c>
      <c r="G12" s="697">
        <v>0</v>
      </c>
    </row>
    <row r="13" spans="1:7">
      <c r="A13" s="150" t="s">
        <v>44</v>
      </c>
      <c r="B13" s="169">
        <v>3</v>
      </c>
      <c r="C13" s="169">
        <v>3</v>
      </c>
      <c r="D13" s="169">
        <v>668</v>
      </c>
      <c r="E13" s="169">
        <v>0</v>
      </c>
      <c r="F13" s="169">
        <v>0</v>
      </c>
      <c r="G13" s="172">
        <v>0</v>
      </c>
    </row>
    <row r="14" spans="1:7">
      <c r="A14" s="660" t="s">
        <v>43</v>
      </c>
      <c r="B14" s="642">
        <v>2</v>
      </c>
      <c r="C14" s="642">
        <v>2</v>
      </c>
      <c r="D14" s="642">
        <v>280</v>
      </c>
      <c r="E14" s="642">
        <v>0</v>
      </c>
      <c r="F14" s="642">
        <v>0</v>
      </c>
      <c r="G14" s="697">
        <v>0</v>
      </c>
    </row>
    <row r="15" spans="1:7">
      <c r="A15" s="150" t="s">
        <v>42</v>
      </c>
      <c r="B15" s="169">
        <v>3</v>
      </c>
      <c r="C15" s="169">
        <v>3</v>
      </c>
      <c r="D15" s="169">
        <v>880</v>
      </c>
      <c r="E15" s="169">
        <v>1</v>
      </c>
      <c r="F15" s="169">
        <v>5</v>
      </c>
      <c r="G15" s="172">
        <v>266</v>
      </c>
    </row>
    <row r="16" spans="1:7">
      <c r="A16" s="660" t="s">
        <v>41</v>
      </c>
      <c r="B16" s="642">
        <v>1</v>
      </c>
      <c r="C16" s="642">
        <v>1</v>
      </c>
      <c r="D16" s="642">
        <v>453</v>
      </c>
      <c r="E16" s="642">
        <v>0</v>
      </c>
      <c r="F16" s="642">
        <v>0</v>
      </c>
      <c r="G16" s="697">
        <v>0</v>
      </c>
    </row>
    <row r="17" spans="1:7">
      <c r="A17" s="150" t="s">
        <v>40</v>
      </c>
      <c r="B17" s="169">
        <v>0</v>
      </c>
      <c r="C17" s="169">
        <v>0</v>
      </c>
      <c r="D17" s="169">
        <v>0</v>
      </c>
      <c r="E17" s="169">
        <v>0</v>
      </c>
      <c r="F17" s="169">
        <v>0</v>
      </c>
      <c r="G17" s="172">
        <v>0</v>
      </c>
    </row>
    <row r="18" spans="1:7">
      <c r="A18" s="660" t="s">
        <v>39</v>
      </c>
      <c r="B18" s="642">
        <v>2</v>
      </c>
      <c r="C18" s="642">
        <v>2</v>
      </c>
      <c r="D18" s="642">
        <v>270</v>
      </c>
      <c r="E18" s="642">
        <v>0</v>
      </c>
      <c r="F18" s="642">
        <v>0</v>
      </c>
      <c r="G18" s="697">
        <v>0</v>
      </c>
    </row>
    <row r="19" spans="1:7">
      <c r="A19" s="150" t="s">
        <v>38</v>
      </c>
      <c r="B19" s="169">
        <v>6</v>
      </c>
      <c r="C19" s="169">
        <v>6</v>
      </c>
      <c r="D19" s="169">
        <v>1320</v>
      </c>
      <c r="E19" s="169">
        <v>0</v>
      </c>
      <c r="F19" s="169">
        <v>0</v>
      </c>
      <c r="G19" s="172">
        <v>0</v>
      </c>
    </row>
    <row r="20" spans="1:7">
      <c r="A20" s="660" t="s">
        <v>36</v>
      </c>
      <c r="B20" s="642">
        <v>3</v>
      </c>
      <c r="C20" s="642">
        <v>3</v>
      </c>
      <c r="D20" s="642">
        <v>999</v>
      </c>
      <c r="E20" s="642">
        <v>0</v>
      </c>
      <c r="F20" s="642">
        <v>0</v>
      </c>
      <c r="G20" s="697">
        <v>0</v>
      </c>
    </row>
    <row r="21" spans="1:7">
      <c r="A21" s="150" t="s">
        <v>37</v>
      </c>
      <c r="B21" s="169">
        <v>4</v>
      </c>
      <c r="C21" s="169">
        <v>4</v>
      </c>
      <c r="D21" s="169">
        <v>1000</v>
      </c>
      <c r="E21" s="169">
        <v>0</v>
      </c>
      <c r="F21" s="169">
        <v>0</v>
      </c>
      <c r="G21" s="172">
        <v>0</v>
      </c>
    </row>
    <row r="22" spans="1:7" ht="13.5" thickBot="1">
      <c r="A22" s="146" t="s">
        <v>50</v>
      </c>
      <c r="B22" s="166">
        <v>41</v>
      </c>
      <c r="C22" s="166">
        <v>45</v>
      </c>
      <c r="D22" s="166">
        <v>9366</v>
      </c>
      <c r="E22" s="166">
        <v>1</v>
      </c>
      <c r="F22" s="166">
        <v>5</v>
      </c>
      <c r="G22" s="171">
        <v>266</v>
      </c>
    </row>
  </sheetData>
  <mergeCells count="3">
    <mergeCell ref="A6:A7"/>
    <mergeCell ref="B6:D6"/>
    <mergeCell ref="E6:G6"/>
  </mergeCells>
  <hyperlinks>
    <hyperlink ref="A2" location="Obsah!A1" display="Zpět na obsah" xr:uid="{0BC8BCEE-D39F-42E8-98B9-0CE10C7304EF}"/>
  </hyperlinks>
  <pageMargins left="0.70866141732283472" right="0.70866141732283472" top="0.78740157480314965" bottom="0.78740157480314965" header="0.31496062992125984" footer="0.31496062992125984"/>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1DA04-1D26-4F83-88E3-C68F2E3AFDF4}">
  <sheetPr>
    <tabColor rgb="FFFFC000"/>
    <pageSetUpPr fitToPage="1"/>
  </sheetPr>
  <dimension ref="A1:J64"/>
  <sheetViews>
    <sheetView showGridLines="0" workbookViewId="0"/>
  </sheetViews>
  <sheetFormatPr defaultColWidth="9.140625" defaultRowHeight="12.75"/>
  <cols>
    <col min="1" max="1" width="20.7109375" style="613" customWidth="1"/>
    <col min="2" max="10" width="9.7109375" style="613" customWidth="1"/>
    <col min="11" max="16384" width="9.140625" style="613"/>
  </cols>
  <sheetData>
    <row r="1" spans="1:10" s="29" customFormat="1" ht="21">
      <c r="A1" s="50" t="s">
        <v>28</v>
      </c>
    </row>
    <row r="2" spans="1:10" s="29" customFormat="1" ht="12" customHeight="1">
      <c r="A2" s="49" t="s">
        <v>56</v>
      </c>
    </row>
    <row r="3" spans="1:10" s="29" customFormat="1" ht="15.75">
      <c r="A3" s="47" t="s">
        <v>20</v>
      </c>
    </row>
    <row r="4" spans="1:10">
      <c r="A4" s="671"/>
      <c r="B4" s="671"/>
    </row>
    <row r="5" spans="1:10">
      <c r="A5" s="670" t="s">
        <v>297</v>
      </c>
      <c r="B5" s="670"/>
    </row>
    <row r="6" spans="1:10">
      <c r="A6" s="670" t="s">
        <v>296</v>
      </c>
      <c r="B6" s="670"/>
    </row>
    <row r="7" spans="1:10">
      <c r="A7" s="670" t="s">
        <v>295</v>
      </c>
      <c r="B7" s="670"/>
    </row>
    <row r="8" spans="1:10">
      <c r="A8" s="670"/>
      <c r="B8" s="670"/>
    </row>
    <row r="9" spans="1:10" ht="15.75" thickBot="1">
      <c r="A9" s="612" t="s">
        <v>57318</v>
      </c>
      <c r="B9" s="666"/>
      <c r="H9" s="683"/>
      <c r="I9" s="683"/>
      <c r="J9" s="683"/>
    </row>
    <row r="10" spans="1:10" ht="15.75" customHeight="1">
      <c r="A10" s="770" t="s">
        <v>49</v>
      </c>
      <c r="B10" s="775" t="s">
        <v>289</v>
      </c>
      <c r="C10" s="775"/>
      <c r="D10" s="775"/>
      <c r="E10" s="775" t="s">
        <v>288</v>
      </c>
      <c r="F10" s="775"/>
      <c r="G10" s="775"/>
      <c r="H10" s="775" t="s">
        <v>278</v>
      </c>
      <c r="I10" s="775"/>
      <c r="J10" s="772"/>
    </row>
    <row r="11" spans="1:10" ht="15.75" customHeight="1" thickBot="1">
      <c r="A11" s="771"/>
      <c r="B11" s="153" t="s">
        <v>50</v>
      </c>
      <c r="C11" s="619" t="s">
        <v>286</v>
      </c>
      <c r="D11" s="619" t="s">
        <v>285</v>
      </c>
      <c r="E11" s="153" t="s">
        <v>50</v>
      </c>
      <c r="F11" s="619" t="s">
        <v>286</v>
      </c>
      <c r="G11" s="619" t="s">
        <v>285</v>
      </c>
      <c r="H11" s="153" t="s">
        <v>50</v>
      </c>
      <c r="I11" s="619" t="s">
        <v>286</v>
      </c>
      <c r="J11" s="151" t="s">
        <v>285</v>
      </c>
    </row>
    <row r="12" spans="1:10">
      <c r="A12" s="664" t="s">
        <v>35</v>
      </c>
      <c r="B12" s="663">
        <v>12</v>
      </c>
      <c r="C12" s="663">
        <v>5</v>
      </c>
      <c r="D12" s="663">
        <v>7</v>
      </c>
      <c r="E12" s="663">
        <v>12</v>
      </c>
      <c r="F12" s="663">
        <v>5</v>
      </c>
      <c r="G12" s="663">
        <v>7</v>
      </c>
      <c r="H12" s="663">
        <v>16</v>
      </c>
      <c r="I12" s="663">
        <v>6</v>
      </c>
      <c r="J12" s="674">
        <v>10</v>
      </c>
    </row>
    <row r="13" spans="1:10">
      <c r="A13" s="150" t="s">
        <v>48</v>
      </c>
      <c r="B13" s="149">
        <v>10</v>
      </c>
      <c r="C13" s="149">
        <v>0</v>
      </c>
      <c r="D13" s="149">
        <v>10</v>
      </c>
      <c r="E13" s="149">
        <v>10</v>
      </c>
      <c r="F13" s="149">
        <v>0</v>
      </c>
      <c r="G13" s="149">
        <v>10</v>
      </c>
      <c r="H13" s="149">
        <v>17</v>
      </c>
      <c r="I13" s="149">
        <v>0</v>
      </c>
      <c r="J13" s="158">
        <v>17</v>
      </c>
    </row>
    <row r="14" spans="1:10">
      <c r="A14" s="660" t="s">
        <v>47</v>
      </c>
      <c r="B14" s="659">
        <v>14</v>
      </c>
      <c r="C14" s="659">
        <v>6</v>
      </c>
      <c r="D14" s="659">
        <v>8</v>
      </c>
      <c r="E14" s="659">
        <v>14</v>
      </c>
      <c r="F14" s="659">
        <v>6</v>
      </c>
      <c r="G14" s="659">
        <v>8</v>
      </c>
      <c r="H14" s="659">
        <v>21</v>
      </c>
      <c r="I14" s="659">
        <v>7</v>
      </c>
      <c r="J14" s="673">
        <v>14</v>
      </c>
    </row>
    <row r="15" spans="1:10">
      <c r="A15" s="150" t="s">
        <v>46</v>
      </c>
      <c r="B15" s="149">
        <v>13</v>
      </c>
      <c r="C15" s="149">
        <v>4</v>
      </c>
      <c r="D15" s="149">
        <v>9</v>
      </c>
      <c r="E15" s="149">
        <v>13</v>
      </c>
      <c r="F15" s="149">
        <v>4</v>
      </c>
      <c r="G15" s="149">
        <v>9</v>
      </c>
      <c r="H15" s="149">
        <v>14</v>
      </c>
      <c r="I15" s="149">
        <v>4</v>
      </c>
      <c r="J15" s="158">
        <v>10</v>
      </c>
    </row>
    <row r="16" spans="1:10">
      <c r="A16" s="660" t="s">
        <v>45</v>
      </c>
      <c r="B16" s="659">
        <v>4</v>
      </c>
      <c r="C16" s="659">
        <v>0</v>
      </c>
      <c r="D16" s="659">
        <v>4</v>
      </c>
      <c r="E16" s="659">
        <v>5</v>
      </c>
      <c r="F16" s="659">
        <v>0</v>
      </c>
      <c r="G16" s="659">
        <v>5</v>
      </c>
      <c r="H16" s="659">
        <v>7</v>
      </c>
      <c r="I16" s="659">
        <v>0</v>
      </c>
      <c r="J16" s="673">
        <v>7</v>
      </c>
    </row>
    <row r="17" spans="1:10">
      <c r="A17" s="150" t="s">
        <v>44</v>
      </c>
      <c r="B17" s="149">
        <v>10</v>
      </c>
      <c r="C17" s="149">
        <v>6</v>
      </c>
      <c r="D17" s="149">
        <v>4</v>
      </c>
      <c r="E17" s="149">
        <v>15</v>
      </c>
      <c r="F17" s="149">
        <v>6</v>
      </c>
      <c r="G17" s="149">
        <v>9</v>
      </c>
      <c r="H17" s="149">
        <v>24</v>
      </c>
      <c r="I17" s="149">
        <v>8</v>
      </c>
      <c r="J17" s="158">
        <v>16</v>
      </c>
    </row>
    <row r="18" spans="1:10">
      <c r="A18" s="660" t="s">
        <v>43</v>
      </c>
      <c r="B18" s="659">
        <v>5</v>
      </c>
      <c r="C18" s="659">
        <v>0</v>
      </c>
      <c r="D18" s="659">
        <v>5</v>
      </c>
      <c r="E18" s="659">
        <v>7</v>
      </c>
      <c r="F18" s="659">
        <v>0</v>
      </c>
      <c r="G18" s="659">
        <v>7</v>
      </c>
      <c r="H18" s="659">
        <v>9</v>
      </c>
      <c r="I18" s="659">
        <v>0</v>
      </c>
      <c r="J18" s="673">
        <v>9</v>
      </c>
    </row>
    <row r="19" spans="1:10">
      <c r="A19" s="150" t="s">
        <v>42</v>
      </c>
      <c r="B19" s="149">
        <v>5</v>
      </c>
      <c r="C19" s="149">
        <v>0</v>
      </c>
      <c r="D19" s="149">
        <v>5</v>
      </c>
      <c r="E19" s="149">
        <v>5</v>
      </c>
      <c r="F19" s="149">
        <v>0</v>
      </c>
      <c r="G19" s="149">
        <v>5</v>
      </c>
      <c r="H19" s="149">
        <v>13</v>
      </c>
      <c r="I19" s="149">
        <v>0</v>
      </c>
      <c r="J19" s="158">
        <v>13</v>
      </c>
    </row>
    <row r="20" spans="1:10">
      <c r="A20" s="660" t="s">
        <v>41</v>
      </c>
      <c r="B20" s="659">
        <v>2</v>
      </c>
      <c r="C20" s="659">
        <v>1</v>
      </c>
      <c r="D20" s="659">
        <v>1</v>
      </c>
      <c r="E20" s="659">
        <v>6</v>
      </c>
      <c r="F20" s="659">
        <v>1</v>
      </c>
      <c r="G20" s="659">
        <v>5</v>
      </c>
      <c r="H20" s="659">
        <v>11</v>
      </c>
      <c r="I20" s="659">
        <v>1</v>
      </c>
      <c r="J20" s="673">
        <v>10</v>
      </c>
    </row>
    <row r="21" spans="1:10">
      <c r="A21" s="150" t="s">
        <v>40</v>
      </c>
      <c r="B21" s="149">
        <v>7</v>
      </c>
      <c r="C21" s="149">
        <v>2</v>
      </c>
      <c r="D21" s="149">
        <v>5</v>
      </c>
      <c r="E21" s="149">
        <v>7</v>
      </c>
      <c r="F21" s="149">
        <v>2</v>
      </c>
      <c r="G21" s="149">
        <v>5</v>
      </c>
      <c r="H21" s="149">
        <v>11</v>
      </c>
      <c r="I21" s="149">
        <v>2</v>
      </c>
      <c r="J21" s="158">
        <v>9</v>
      </c>
    </row>
    <row r="22" spans="1:10">
      <c r="A22" s="660" t="s">
        <v>39</v>
      </c>
      <c r="B22" s="659">
        <v>12</v>
      </c>
      <c r="C22" s="659">
        <v>1</v>
      </c>
      <c r="D22" s="659">
        <v>11</v>
      </c>
      <c r="E22" s="659">
        <v>12</v>
      </c>
      <c r="F22" s="659">
        <v>1</v>
      </c>
      <c r="G22" s="659">
        <v>11</v>
      </c>
      <c r="H22" s="659">
        <v>17</v>
      </c>
      <c r="I22" s="659">
        <v>1</v>
      </c>
      <c r="J22" s="673">
        <v>16</v>
      </c>
    </row>
    <row r="23" spans="1:10">
      <c r="A23" s="150" t="s">
        <v>38</v>
      </c>
      <c r="B23" s="149">
        <v>5</v>
      </c>
      <c r="C23" s="149">
        <v>0</v>
      </c>
      <c r="D23" s="149">
        <v>5</v>
      </c>
      <c r="E23" s="149">
        <v>5</v>
      </c>
      <c r="F23" s="149">
        <v>0</v>
      </c>
      <c r="G23" s="149">
        <v>5</v>
      </c>
      <c r="H23" s="149">
        <v>14</v>
      </c>
      <c r="I23" s="149">
        <v>0</v>
      </c>
      <c r="J23" s="158">
        <v>14</v>
      </c>
    </row>
    <row r="24" spans="1:10">
      <c r="A24" s="660" t="s">
        <v>36</v>
      </c>
      <c r="B24" s="659">
        <v>12</v>
      </c>
      <c r="C24" s="659">
        <v>2</v>
      </c>
      <c r="D24" s="659">
        <v>10</v>
      </c>
      <c r="E24" s="659">
        <v>12</v>
      </c>
      <c r="F24" s="659">
        <v>2</v>
      </c>
      <c r="G24" s="659">
        <v>10</v>
      </c>
      <c r="H24" s="659">
        <v>19</v>
      </c>
      <c r="I24" s="659">
        <v>2</v>
      </c>
      <c r="J24" s="673">
        <v>17</v>
      </c>
    </row>
    <row r="25" spans="1:10">
      <c r="A25" s="150" t="s">
        <v>37</v>
      </c>
      <c r="B25" s="149">
        <v>6</v>
      </c>
      <c r="C25" s="149">
        <v>1</v>
      </c>
      <c r="D25" s="149">
        <v>5</v>
      </c>
      <c r="E25" s="149">
        <v>6</v>
      </c>
      <c r="F25" s="149">
        <v>1</v>
      </c>
      <c r="G25" s="149">
        <v>5</v>
      </c>
      <c r="H25" s="149">
        <v>10</v>
      </c>
      <c r="I25" s="149">
        <v>4</v>
      </c>
      <c r="J25" s="158">
        <v>6</v>
      </c>
    </row>
    <row r="26" spans="1:10" ht="13.5" thickBot="1">
      <c r="A26" s="146" t="s">
        <v>50</v>
      </c>
      <c r="B26" s="145">
        <v>117</v>
      </c>
      <c r="C26" s="145">
        <v>28</v>
      </c>
      <c r="D26" s="145">
        <v>89</v>
      </c>
      <c r="E26" s="145">
        <v>129</v>
      </c>
      <c r="F26" s="145">
        <v>28</v>
      </c>
      <c r="G26" s="145">
        <v>101</v>
      </c>
      <c r="H26" s="145">
        <v>203</v>
      </c>
      <c r="I26" s="145">
        <v>35</v>
      </c>
      <c r="J26" s="163">
        <v>168</v>
      </c>
    </row>
    <row r="28" spans="1:10" s="669" customFormat="1" ht="15.75" thickBot="1">
      <c r="A28" s="612" t="s">
        <v>57319</v>
      </c>
      <c r="B28" s="666"/>
      <c r="C28" s="613"/>
      <c r="D28" s="613"/>
      <c r="E28" s="613"/>
      <c r="F28" s="613"/>
      <c r="G28" s="613"/>
      <c r="H28" s="683"/>
      <c r="I28" s="683"/>
      <c r="J28" s="683"/>
    </row>
    <row r="29" spans="1:10" ht="15.75" customHeight="1">
      <c r="A29" s="770" t="s">
        <v>49</v>
      </c>
      <c r="B29" s="775" t="s">
        <v>289</v>
      </c>
      <c r="C29" s="775"/>
      <c r="D29" s="775"/>
      <c r="E29" s="775" t="s">
        <v>288</v>
      </c>
      <c r="F29" s="775"/>
      <c r="G29" s="775"/>
      <c r="H29" s="775" t="s">
        <v>278</v>
      </c>
      <c r="I29" s="775"/>
      <c r="J29" s="772"/>
    </row>
    <row r="30" spans="1:10" ht="15.75" customHeight="1" thickBot="1">
      <c r="A30" s="771"/>
      <c r="B30" s="153" t="s">
        <v>50</v>
      </c>
      <c r="C30" s="619" t="s">
        <v>286</v>
      </c>
      <c r="D30" s="619" t="s">
        <v>285</v>
      </c>
      <c r="E30" s="153" t="s">
        <v>50</v>
      </c>
      <c r="F30" s="619" t="s">
        <v>286</v>
      </c>
      <c r="G30" s="619" t="s">
        <v>285</v>
      </c>
      <c r="H30" s="153" t="s">
        <v>50</v>
      </c>
      <c r="I30" s="619" t="s">
        <v>286</v>
      </c>
      <c r="J30" s="151" t="s">
        <v>285</v>
      </c>
    </row>
    <row r="31" spans="1:10">
      <c r="A31" s="664" t="s">
        <v>35</v>
      </c>
      <c r="B31" s="663">
        <v>4</v>
      </c>
      <c r="C31" s="663">
        <v>4</v>
      </c>
      <c r="D31" s="663">
        <v>0</v>
      </c>
      <c r="E31" s="663">
        <v>4</v>
      </c>
      <c r="F31" s="663">
        <v>4</v>
      </c>
      <c r="G31" s="663">
        <v>0</v>
      </c>
      <c r="H31" s="663">
        <v>4</v>
      </c>
      <c r="I31" s="663">
        <v>4</v>
      </c>
      <c r="J31" s="674">
        <v>0</v>
      </c>
    </row>
    <row r="32" spans="1:10">
      <c r="A32" s="150" t="s">
        <v>48</v>
      </c>
      <c r="B32" s="149">
        <v>4</v>
      </c>
      <c r="C32" s="149">
        <v>4</v>
      </c>
      <c r="D32" s="149">
        <v>0</v>
      </c>
      <c r="E32" s="149">
        <v>4</v>
      </c>
      <c r="F32" s="149">
        <v>4</v>
      </c>
      <c r="G32" s="149">
        <v>0</v>
      </c>
      <c r="H32" s="149">
        <v>4</v>
      </c>
      <c r="I32" s="149">
        <v>4</v>
      </c>
      <c r="J32" s="158">
        <v>0</v>
      </c>
    </row>
    <row r="33" spans="1:10">
      <c r="A33" s="660" t="s">
        <v>47</v>
      </c>
      <c r="B33" s="659">
        <v>3</v>
      </c>
      <c r="C33" s="659">
        <v>3</v>
      </c>
      <c r="D33" s="659">
        <v>0</v>
      </c>
      <c r="E33" s="659">
        <v>3</v>
      </c>
      <c r="F33" s="659">
        <v>3</v>
      </c>
      <c r="G33" s="659">
        <v>0</v>
      </c>
      <c r="H33" s="659">
        <v>3</v>
      </c>
      <c r="I33" s="659">
        <v>3</v>
      </c>
      <c r="J33" s="673">
        <v>0</v>
      </c>
    </row>
    <row r="34" spans="1:10">
      <c r="A34" s="150" t="s">
        <v>46</v>
      </c>
      <c r="B34" s="149">
        <v>1</v>
      </c>
      <c r="C34" s="149">
        <v>1</v>
      </c>
      <c r="D34" s="149">
        <v>0</v>
      </c>
      <c r="E34" s="149">
        <v>1</v>
      </c>
      <c r="F34" s="149">
        <v>1</v>
      </c>
      <c r="G34" s="149">
        <v>0</v>
      </c>
      <c r="H34" s="149">
        <v>1</v>
      </c>
      <c r="I34" s="149">
        <v>1</v>
      </c>
      <c r="J34" s="158">
        <v>0</v>
      </c>
    </row>
    <row r="35" spans="1:10">
      <c r="A35" s="660" t="s">
        <v>45</v>
      </c>
      <c r="B35" s="659">
        <v>2</v>
      </c>
      <c r="C35" s="659">
        <v>2</v>
      </c>
      <c r="D35" s="659">
        <v>0</v>
      </c>
      <c r="E35" s="659">
        <v>2</v>
      </c>
      <c r="F35" s="659">
        <v>2</v>
      </c>
      <c r="G35" s="659">
        <v>0</v>
      </c>
      <c r="H35" s="659">
        <v>2</v>
      </c>
      <c r="I35" s="659">
        <v>2</v>
      </c>
      <c r="J35" s="673">
        <v>0</v>
      </c>
    </row>
    <row r="36" spans="1:10">
      <c r="A36" s="150" t="s">
        <v>44</v>
      </c>
      <c r="B36" s="149">
        <v>3</v>
      </c>
      <c r="C36" s="149">
        <v>3</v>
      </c>
      <c r="D36" s="149">
        <v>0</v>
      </c>
      <c r="E36" s="149">
        <v>3</v>
      </c>
      <c r="F36" s="149">
        <v>3</v>
      </c>
      <c r="G36" s="149">
        <v>0</v>
      </c>
      <c r="H36" s="149">
        <v>3</v>
      </c>
      <c r="I36" s="149">
        <v>3</v>
      </c>
      <c r="J36" s="158">
        <v>0</v>
      </c>
    </row>
    <row r="37" spans="1:10">
      <c r="A37" s="660" t="s">
        <v>43</v>
      </c>
      <c r="B37" s="659">
        <v>1</v>
      </c>
      <c r="C37" s="659">
        <v>1</v>
      </c>
      <c r="D37" s="659">
        <v>0</v>
      </c>
      <c r="E37" s="659">
        <v>1</v>
      </c>
      <c r="F37" s="659">
        <v>1</v>
      </c>
      <c r="G37" s="659">
        <v>0</v>
      </c>
      <c r="H37" s="659">
        <v>1</v>
      </c>
      <c r="I37" s="659">
        <v>1</v>
      </c>
      <c r="J37" s="673">
        <v>0</v>
      </c>
    </row>
    <row r="38" spans="1:10">
      <c r="A38" s="150" t="s">
        <v>42</v>
      </c>
      <c r="B38" s="149">
        <v>1</v>
      </c>
      <c r="C38" s="149">
        <v>1</v>
      </c>
      <c r="D38" s="149">
        <v>0</v>
      </c>
      <c r="E38" s="149">
        <v>1</v>
      </c>
      <c r="F38" s="149">
        <v>1</v>
      </c>
      <c r="G38" s="149">
        <v>0</v>
      </c>
      <c r="H38" s="149">
        <v>1</v>
      </c>
      <c r="I38" s="149">
        <v>1</v>
      </c>
      <c r="J38" s="158">
        <v>0</v>
      </c>
    </row>
    <row r="39" spans="1:10">
      <c r="A39" s="660" t="s">
        <v>41</v>
      </c>
      <c r="B39" s="659">
        <v>1</v>
      </c>
      <c r="C39" s="659">
        <v>1</v>
      </c>
      <c r="D39" s="659">
        <v>0</v>
      </c>
      <c r="E39" s="659">
        <v>1</v>
      </c>
      <c r="F39" s="659">
        <v>1</v>
      </c>
      <c r="G39" s="659">
        <v>0</v>
      </c>
      <c r="H39" s="659">
        <v>1</v>
      </c>
      <c r="I39" s="659">
        <v>1</v>
      </c>
      <c r="J39" s="673">
        <v>0</v>
      </c>
    </row>
    <row r="40" spans="1:10">
      <c r="A40" s="150" t="s">
        <v>40</v>
      </c>
      <c r="B40" s="149">
        <v>0</v>
      </c>
      <c r="C40" s="149">
        <v>0</v>
      </c>
      <c r="D40" s="149">
        <v>0</v>
      </c>
      <c r="E40" s="149">
        <v>0</v>
      </c>
      <c r="F40" s="149">
        <v>0</v>
      </c>
      <c r="G40" s="149">
        <v>0</v>
      </c>
      <c r="H40" s="149">
        <v>0</v>
      </c>
      <c r="I40" s="149">
        <v>0</v>
      </c>
      <c r="J40" s="158">
        <v>0</v>
      </c>
    </row>
    <row r="41" spans="1:10">
      <c r="A41" s="660" t="s">
        <v>39</v>
      </c>
      <c r="B41" s="659">
        <v>4</v>
      </c>
      <c r="C41" s="659">
        <v>4</v>
      </c>
      <c r="D41" s="659">
        <v>0</v>
      </c>
      <c r="E41" s="659">
        <v>4</v>
      </c>
      <c r="F41" s="659">
        <v>4</v>
      </c>
      <c r="G41" s="659">
        <v>0</v>
      </c>
      <c r="H41" s="659">
        <v>4</v>
      </c>
      <c r="I41" s="659">
        <v>4</v>
      </c>
      <c r="J41" s="673">
        <v>0</v>
      </c>
    </row>
    <row r="42" spans="1:10">
      <c r="A42" s="150" t="s">
        <v>38</v>
      </c>
      <c r="B42" s="149">
        <v>1</v>
      </c>
      <c r="C42" s="149">
        <v>1</v>
      </c>
      <c r="D42" s="149">
        <v>0</v>
      </c>
      <c r="E42" s="149">
        <v>1</v>
      </c>
      <c r="F42" s="149">
        <v>1</v>
      </c>
      <c r="G42" s="149">
        <v>0</v>
      </c>
      <c r="H42" s="149">
        <v>1</v>
      </c>
      <c r="I42" s="149">
        <v>1</v>
      </c>
      <c r="J42" s="158">
        <v>0</v>
      </c>
    </row>
    <row r="43" spans="1:10">
      <c r="A43" s="660" t="s">
        <v>36</v>
      </c>
      <c r="B43" s="659">
        <v>7</v>
      </c>
      <c r="C43" s="659">
        <v>7</v>
      </c>
      <c r="D43" s="659">
        <v>0</v>
      </c>
      <c r="E43" s="659">
        <v>7</v>
      </c>
      <c r="F43" s="659">
        <v>7</v>
      </c>
      <c r="G43" s="659">
        <v>0</v>
      </c>
      <c r="H43" s="659">
        <v>7</v>
      </c>
      <c r="I43" s="659">
        <v>7</v>
      </c>
      <c r="J43" s="673">
        <v>0</v>
      </c>
    </row>
    <row r="44" spans="1:10">
      <c r="A44" s="150" t="s">
        <v>37</v>
      </c>
      <c r="B44" s="149">
        <v>3</v>
      </c>
      <c r="C44" s="149">
        <v>3</v>
      </c>
      <c r="D44" s="149">
        <v>0</v>
      </c>
      <c r="E44" s="149">
        <v>3</v>
      </c>
      <c r="F44" s="149">
        <v>3</v>
      </c>
      <c r="G44" s="149">
        <v>0</v>
      </c>
      <c r="H44" s="149">
        <v>3</v>
      </c>
      <c r="I44" s="149">
        <v>3</v>
      </c>
      <c r="J44" s="158">
        <v>0</v>
      </c>
    </row>
    <row r="45" spans="1:10" ht="13.5" thickBot="1">
      <c r="A45" s="146" t="s">
        <v>50</v>
      </c>
      <c r="B45" s="145">
        <v>35</v>
      </c>
      <c r="C45" s="145">
        <v>35</v>
      </c>
      <c r="D45" s="145">
        <v>0</v>
      </c>
      <c r="E45" s="145">
        <v>35</v>
      </c>
      <c r="F45" s="145">
        <v>35</v>
      </c>
      <c r="G45" s="145">
        <v>0</v>
      </c>
      <c r="H45" s="145">
        <v>35</v>
      </c>
      <c r="I45" s="145">
        <v>35</v>
      </c>
      <c r="J45" s="163">
        <v>0</v>
      </c>
    </row>
    <row r="47" spans="1:10" ht="15.75" thickBot="1">
      <c r="A47" s="612" t="s">
        <v>57320</v>
      </c>
      <c r="B47" s="666"/>
      <c r="H47" s="683"/>
      <c r="I47" s="683"/>
      <c r="J47" s="683"/>
    </row>
    <row r="48" spans="1:10" s="699" customFormat="1" ht="47.25" customHeight="1">
      <c r="A48" s="770" t="s">
        <v>49</v>
      </c>
      <c r="B48" s="786" t="s">
        <v>602</v>
      </c>
      <c r="C48" s="786"/>
      <c r="D48" s="786"/>
      <c r="E48" s="786" t="s">
        <v>601</v>
      </c>
      <c r="F48" s="786"/>
      <c r="G48" s="786"/>
      <c r="H48" s="786" t="s">
        <v>600</v>
      </c>
      <c r="I48" s="786"/>
      <c r="J48" s="789"/>
    </row>
    <row r="49" spans="1:10" ht="31.5" customHeight="1" thickBot="1">
      <c r="A49" s="771"/>
      <c r="B49" s="619" t="s">
        <v>599</v>
      </c>
      <c r="C49" s="619" t="s">
        <v>506</v>
      </c>
      <c r="D49" s="619" t="s">
        <v>505</v>
      </c>
      <c r="E49" s="619" t="s">
        <v>599</v>
      </c>
      <c r="F49" s="619" t="s">
        <v>506</v>
      </c>
      <c r="G49" s="619" t="s">
        <v>505</v>
      </c>
      <c r="H49" s="619" t="s">
        <v>599</v>
      </c>
      <c r="I49" s="619" t="s">
        <v>506</v>
      </c>
      <c r="J49" s="151" t="s">
        <v>505</v>
      </c>
    </row>
    <row r="50" spans="1:10">
      <c r="A50" s="664" t="s">
        <v>35</v>
      </c>
      <c r="B50" s="663">
        <v>8</v>
      </c>
      <c r="C50" s="663">
        <v>8</v>
      </c>
      <c r="D50" s="663">
        <v>30</v>
      </c>
      <c r="E50" s="663">
        <v>4</v>
      </c>
      <c r="F50" s="663">
        <v>4</v>
      </c>
      <c r="G50" s="663">
        <v>25</v>
      </c>
      <c r="H50" s="663">
        <v>24</v>
      </c>
      <c r="I50" s="663">
        <v>24</v>
      </c>
      <c r="J50" s="674">
        <v>24</v>
      </c>
    </row>
    <row r="51" spans="1:10">
      <c r="A51" s="150" t="s">
        <v>48</v>
      </c>
      <c r="B51" s="149">
        <v>12</v>
      </c>
      <c r="C51" s="149">
        <v>12</v>
      </c>
      <c r="D51" s="149">
        <v>61</v>
      </c>
      <c r="E51" s="149">
        <v>8</v>
      </c>
      <c r="F51" s="149">
        <v>8</v>
      </c>
      <c r="G51" s="149">
        <v>55</v>
      </c>
      <c r="H51" s="149">
        <v>66</v>
      </c>
      <c r="I51" s="149">
        <v>68</v>
      </c>
      <c r="J51" s="158">
        <v>69</v>
      </c>
    </row>
    <row r="52" spans="1:10">
      <c r="A52" s="660" t="s">
        <v>47</v>
      </c>
      <c r="B52" s="659">
        <v>8</v>
      </c>
      <c r="C52" s="659">
        <v>8</v>
      </c>
      <c r="D52" s="659">
        <v>47</v>
      </c>
      <c r="E52" s="659">
        <v>1</v>
      </c>
      <c r="F52" s="659">
        <v>1</v>
      </c>
      <c r="G52" s="659">
        <v>25</v>
      </c>
      <c r="H52" s="659">
        <v>28</v>
      </c>
      <c r="I52" s="659">
        <v>28</v>
      </c>
      <c r="J52" s="673">
        <v>38</v>
      </c>
    </row>
    <row r="53" spans="1:10">
      <c r="A53" s="150" t="s">
        <v>46</v>
      </c>
      <c r="B53" s="149">
        <v>9</v>
      </c>
      <c r="C53" s="149">
        <v>9</v>
      </c>
      <c r="D53" s="149">
        <v>34</v>
      </c>
      <c r="E53" s="149">
        <v>2</v>
      </c>
      <c r="F53" s="149">
        <v>2</v>
      </c>
      <c r="G53" s="149">
        <v>27</v>
      </c>
      <c r="H53" s="149">
        <v>18</v>
      </c>
      <c r="I53" s="149">
        <v>18</v>
      </c>
      <c r="J53" s="158">
        <v>19</v>
      </c>
    </row>
    <row r="54" spans="1:10">
      <c r="A54" s="660" t="s">
        <v>45</v>
      </c>
      <c r="B54" s="659">
        <v>3</v>
      </c>
      <c r="C54" s="659">
        <v>4</v>
      </c>
      <c r="D54" s="659">
        <v>16</v>
      </c>
      <c r="E54" s="659">
        <v>2</v>
      </c>
      <c r="F54" s="659">
        <v>2</v>
      </c>
      <c r="G54" s="659">
        <v>15</v>
      </c>
      <c r="H54" s="659">
        <v>5</v>
      </c>
      <c r="I54" s="659">
        <v>6</v>
      </c>
      <c r="J54" s="673">
        <v>6</v>
      </c>
    </row>
    <row r="55" spans="1:10">
      <c r="A55" s="150" t="s">
        <v>44</v>
      </c>
      <c r="B55" s="149">
        <v>3</v>
      </c>
      <c r="C55" s="149">
        <v>8</v>
      </c>
      <c r="D55" s="149">
        <v>28</v>
      </c>
      <c r="E55" s="149">
        <v>4</v>
      </c>
      <c r="F55" s="149">
        <v>4</v>
      </c>
      <c r="G55" s="149">
        <v>11</v>
      </c>
      <c r="H55" s="149">
        <v>37</v>
      </c>
      <c r="I55" s="149">
        <v>37</v>
      </c>
      <c r="J55" s="158">
        <v>41</v>
      </c>
    </row>
    <row r="56" spans="1:10">
      <c r="A56" s="660" t="s">
        <v>43</v>
      </c>
      <c r="B56" s="659">
        <v>5</v>
      </c>
      <c r="C56" s="659">
        <v>5</v>
      </c>
      <c r="D56" s="659">
        <v>18</v>
      </c>
      <c r="E56" s="659">
        <v>1</v>
      </c>
      <c r="F56" s="659">
        <v>1</v>
      </c>
      <c r="G56" s="659">
        <v>4</v>
      </c>
      <c r="H56" s="659">
        <v>18</v>
      </c>
      <c r="I56" s="659">
        <v>18</v>
      </c>
      <c r="J56" s="673">
        <v>19</v>
      </c>
    </row>
    <row r="57" spans="1:10">
      <c r="A57" s="150" t="s">
        <v>42</v>
      </c>
      <c r="B57" s="149">
        <v>5</v>
      </c>
      <c r="C57" s="149">
        <v>5</v>
      </c>
      <c r="D57" s="149">
        <v>21</v>
      </c>
      <c r="E57" s="149">
        <v>1</v>
      </c>
      <c r="F57" s="149">
        <v>1</v>
      </c>
      <c r="G57" s="149">
        <v>16</v>
      </c>
      <c r="H57" s="149">
        <v>34</v>
      </c>
      <c r="I57" s="149">
        <v>34</v>
      </c>
      <c r="J57" s="158">
        <v>34</v>
      </c>
    </row>
    <row r="58" spans="1:10">
      <c r="A58" s="660" t="s">
        <v>41</v>
      </c>
      <c r="B58" s="659">
        <v>2</v>
      </c>
      <c r="C58" s="659">
        <v>6</v>
      </c>
      <c r="D58" s="659">
        <v>23</v>
      </c>
      <c r="E58" s="659">
        <v>2</v>
      </c>
      <c r="F58" s="659">
        <v>2</v>
      </c>
      <c r="G58" s="659">
        <v>19</v>
      </c>
      <c r="H58" s="659">
        <v>34</v>
      </c>
      <c r="I58" s="659">
        <v>37</v>
      </c>
      <c r="J58" s="673">
        <v>39</v>
      </c>
    </row>
    <row r="59" spans="1:10">
      <c r="A59" s="150" t="s">
        <v>40</v>
      </c>
      <c r="B59" s="149">
        <v>6</v>
      </c>
      <c r="C59" s="149">
        <v>6</v>
      </c>
      <c r="D59" s="149">
        <v>26</v>
      </c>
      <c r="E59" s="149">
        <v>2</v>
      </c>
      <c r="F59" s="149">
        <v>2</v>
      </c>
      <c r="G59" s="149">
        <v>22</v>
      </c>
      <c r="H59" s="149">
        <v>27</v>
      </c>
      <c r="I59" s="149">
        <v>27</v>
      </c>
      <c r="J59" s="158">
        <v>27</v>
      </c>
    </row>
    <row r="60" spans="1:10">
      <c r="A60" s="660" t="s">
        <v>39</v>
      </c>
      <c r="B60" s="659">
        <v>13</v>
      </c>
      <c r="C60" s="659">
        <v>13</v>
      </c>
      <c r="D60" s="659">
        <v>37</v>
      </c>
      <c r="E60" s="659">
        <v>1</v>
      </c>
      <c r="F60" s="659">
        <v>1</v>
      </c>
      <c r="G60" s="659">
        <v>24</v>
      </c>
      <c r="H60" s="659">
        <v>44</v>
      </c>
      <c r="I60" s="659">
        <v>44</v>
      </c>
      <c r="J60" s="673">
        <v>47</v>
      </c>
    </row>
    <row r="61" spans="1:10">
      <c r="A61" s="150" t="s">
        <v>38</v>
      </c>
      <c r="B61" s="149">
        <v>6</v>
      </c>
      <c r="C61" s="149">
        <v>6</v>
      </c>
      <c r="D61" s="149">
        <v>23</v>
      </c>
      <c r="E61" s="149">
        <v>1</v>
      </c>
      <c r="F61" s="149">
        <v>1</v>
      </c>
      <c r="G61" s="149">
        <v>16</v>
      </c>
      <c r="H61" s="149">
        <v>27</v>
      </c>
      <c r="I61" s="149">
        <v>27</v>
      </c>
      <c r="J61" s="158">
        <v>28</v>
      </c>
    </row>
    <row r="62" spans="1:10">
      <c r="A62" s="660" t="s">
        <v>36</v>
      </c>
      <c r="B62" s="659">
        <v>11</v>
      </c>
      <c r="C62" s="659">
        <v>11</v>
      </c>
      <c r="D62" s="659">
        <v>43</v>
      </c>
      <c r="E62" s="659">
        <v>2</v>
      </c>
      <c r="F62" s="659">
        <v>2</v>
      </c>
      <c r="G62" s="659">
        <v>34</v>
      </c>
      <c r="H62" s="659">
        <v>42</v>
      </c>
      <c r="I62" s="659">
        <v>42</v>
      </c>
      <c r="J62" s="673">
        <v>45</v>
      </c>
    </row>
    <row r="63" spans="1:10">
      <c r="A63" s="150" t="s">
        <v>37</v>
      </c>
      <c r="B63" s="149">
        <v>6</v>
      </c>
      <c r="C63" s="149">
        <v>6</v>
      </c>
      <c r="D63" s="149">
        <v>21</v>
      </c>
      <c r="E63" s="149">
        <v>1</v>
      </c>
      <c r="F63" s="149">
        <v>1</v>
      </c>
      <c r="G63" s="149">
        <v>16</v>
      </c>
      <c r="H63" s="149">
        <v>40</v>
      </c>
      <c r="I63" s="149">
        <v>40</v>
      </c>
      <c r="J63" s="158">
        <v>40</v>
      </c>
    </row>
    <row r="64" spans="1:10" ht="13.5" thickBot="1">
      <c r="A64" s="146" t="s">
        <v>50</v>
      </c>
      <c r="B64" s="145">
        <v>97</v>
      </c>
      <c r="C64" s="145">
        <v>107</v>
      </c>
      <c r="D64" s="145">
        <v>428</v>
      </c>
      <c r="E64" s="145">
        <v>28</v>
      </c>
      <c r="F64" s="145">
        <v>32</v>
      </c>
      <c r="G64" s="145">
        <v>309</v>
      </c>
      <c r="H64" s="145">
        <v>433</v>
      </c>
      <c r="I64" s="145">
        <v>450</v>
      </c>
      <c r="J64" s="163">
        <v>476</v>
      </c>
    </row>
  </sheetData>
  <mergeCells count="12">
    <mergeCell ref="E48:G48"/>
    <mergeCell ref="H48:J48"/>
    <mergeCell ref="A48:A49"/>
    <mergeCell ref="B10:D10"/>
    <mergeCell ref="E10:G10"/>
    <mergeCell ref="A10:A11"/>
    <mergeCell ref="A29:A30"/>
    <mergeCell ref="H10:J10"/>
    <mergeCell ref="B29:D29"/>
    <mergeCell ref="E29:G29"/>
    <mergeCell ref="H29:J29"/>
    <mergeCell ref="B48:D48"/>
  </mergeCells>
  <hyperlinks>
    <hyperlink ref="A2" location="Obsah!A1" display="Zpět na obsah" xr:uid="{A978687F-E4A5-41F9-AF4C-BF7071EEAC94}"/>
  </hyperlinks>
  <printOptions horizontalCentered="1"/>
  <pageMargins left="0.39370078740157483" right="0.39370078740157483" top="0.78740157480314965" bottom="0.78740157480314965" header="0.31496062992125984" footer="0.31496062992125984"/>
  <pageSetup paperSize="9" scale="82"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F3918-427C-475F-9A73-E5AFCDB62A63}">
  <sheetPr>
    <tabColor rgb="FFFFC000"/>
    <pageSetUpPr fitToPage="1"/>
  </sheetPr>
  <dimension ref="A1:AB62"/>
  <sheetViews>
    <sheetView showGridLines="0" workbookViewId="0"/>
  </sheetViews>
  <sheetFormatPr defaultColWidth="9.140625" defaultRowHeight="12.75"/>
  <cols>
    <col min="1" max="1" width="16.85546875" style="613" customWidth="1"/>
    <col min="2" max="2" width="33.7109375" style="613" customWidth="1"/>
    <col min="3" max="3" width="28.5703125" style="613" bestFit="1" customWidth="1"/>
    <col min="4" max="5" width="10.7109375" style="613" customWidth="1"/>
    <col min="6" max="6" width="14.7109375" style="683" customWidth="1"/>
    <col min="7" max="16384" width="9.140625" style="613"/>
  </cols>
  <sheetData>
    <row r="1" spans="1:28" s="29" customFormat="1" ht="21">
      <c r="A1" s="50" t="s">
        <v>28</v>
      </c>
    </row>
    <row r="2" spans="1:28" s="29" customFormat="1" ht="12" customHeight="1">
      <c r="A2" s="49" t="s">
        <v>56</v>
      </c>
    </row>
    <row r="3" spans="1:28" s="29" customFormat="1" ht="15.75">
      <c r="A3" s="47" t="s">
        <v>637</v>
      </c>
    </row>
    <row r="4" spans="1:28">
      <c r="A4" s="670"/>
      <c r="B4" s="670"/>
      <c r="F4" s="613"/>
      <c r="O4" s="665"/>
      <c r="R4" s="670"/>
      <c r="AB4" s="665"/>
    </row>
    <row r="5" spans="1:28" ht="15.75" thickBot="1">
      <c r="A5" s="612" t="s">
        <v>49268</v>
      </c>
      <c r="B5" s="666"/>
      <c r="F5" s="613"/>
      <c r="L5" s="666"/>
    </row>
    <row r="6" spans="1:28" ht="27" customHeight="1">
      <c r="A6" s="770" t="s">
        <v>636</v>
      </c>
      <c r="B6" s="797"/>
      <c r="C6" s="797" t="s">
        <v>635</v>
      </c>
      <c r="D6" s="786" t="s">
        <v>49236</v>
      </c>
      <c r="E6" s="786"/>
      <c r="F6" s="789" t="s">
        <v>634</v>
      </c>
    </row>
    <row r="7" spans="1:28" ht="26.25" thickBot="1">
      <c r="A7" s="771"/>
      <c r="B7" s="798"/>
      <c r="C7" s="798"/>
      <c r="D7" s="619" t="s">
        <v>507</v>
      </c>
      <c r="E7" s="619" t="s">
        <v>633</v>
      </c>
      <c r="F7" s="799"/>
    </row>
    <row r="8" spans="1:28">
      <c r="A8" s="800" t="s">
        <v>632</v>
      </c>
      <c r="B8" s="801"/>
      <c r="C8" s="710" t="s">
        <v>631</v>
      </c>
      <c r="D8" s="709">
        <v>113</v>
      </c>
      <c r="E8" s="709">
        <v>127</v>
      </c>
      <c r="F8" s="708">
        <v>161</v>
      </c>
    </row>
    <row r="9" spans="1:28">
      <c r="A9" s="802" t="s">
        <v>630</v>
      </c>
      <c r="B9" s="803"/>
      <c r="C9" s="176" t="s">
        <v>629</v>
      </c>
      <c r="D9" s="175">
        <v>90</v>
      </c>
      <c r="E9" s="175">
        <v>97</v>
      </c>
      <c r="F9" s="174">
        <v>131</v>
      </c>
    </row>
    <row r="10" spans="1:28">
      <c r="A10" s="707" t="s">
        <v>628</v>
      </c>
      <c r="B10" s="706"/>
      <c r="C10" s="706" t="s">
        <v>627</v>
      </c>
      <c r="D10" s="704">
        <v>66</v>
      </c>
      <c r="E10" s="704">
        <v>71</v>
      </c>
      <c r="F10" s="703">
        <v>148</v>
      </c>
    </row>
    <row r="11" spans="1:28">
      <c r="A11" s="804" t="s">
        <v>626</v>
      </c>
      <c r="B11" s="178" t="s">
        <v>625</v>
      </c>
      <c r="C11" s="176" t="s">
        <v>624</v>
      </c>
      <c r="D11" s="175">
        <v>23</v>
      </c>
      <c r="E11" s="175">
        <v>24</v>
      </c>
      <c r="F11" s="174">
        <v>45</v>
      </c>
    </row>
    <row r="12" spans="1:28">
      <c r="A12" s="804"/>
      <c r="B12" s="706" t="s">
        <v>623</v>
      </c>
      <c r="C12" s="706" t="s">
        <v>622</v>
      </c>
      <c r="D12" s="704">
        <v>17</v>
      </c>
      <c r="E12" s="704">
        <v>17</v>
      </c>
      <c r="F12" s="703">
        <v>19</v>
      </c>
    </row>
    <row r="13" spans="1:28">
      <c r="A13" s="805"/>
      <c r="B13" s="177" t="s">
        <v>621</v>
      </c>
      <c r="C13" s="176" t="s">
        <v>620</v>
      </c>
      <c r="D13" s="175">
        <v>28</v>
      </c>
      <c r="E13" s="175">
        <v>29</v>
      </c>
      <c r="F13" s="174">
        <v>39</v>
      </c>
    </row>
    <row r="14" spans="1:28">
      <c r="A14" s="806" t="s">
        <v>619</v>
      </c>
      <c r="B14" s="807"/>
      <c r="C14" s="705" t="s">
        <v>618</v>
      </c>
      <c r="D14" s="704">
        <v>38</v>
      </c>
      <c r="E14" s="704">
        <v>39</v>
      </c>
      <c r="F14" s="703">
        <v>103</v>
      </c>
    </row>
    <row r="15" spans="1:28">
      <c r="A15" s="802" t="s">
        <v>617</v>
      </c>
      <c r="B15" s="803"/>
      <c r="C15" s="176" t="s">
        <v>616</v>
      </c>
      <c r="D15" s="175">
        <v>28</v>
      </c>
      <c r="E15" s="175">
        <v>30</v>
      </c>
      <c r="F15" s="174">
        <v>36</v>
      </c>
    </row>
    <row r="16" spans="1:28">
      <c r="A16" s="806" t="s">
        <v>615</v>
      </c>
      <c r="B16" s="807"/>
      <c r="C16" s="705" t="s">
        <v>614</v>
      </c>
      <c r="D16" s="704">
        <v>13</v>
      </c>
      <c r="E16" s="704">
        <v>13</v>
      </c>
      <c r="F16" s="703">
        <v>16</v>
      </c>
    </row>
    <row r="17" spans="1:6">
      <c r="A17" s="802" t="s">
        <v>613</v>
      </c>
      <c r="B17" s="803"/>
      <c r="C17" s="176" t="s">
        <v>612</v>
      </c>
      <c r="D17" s="175">
        <v>80</v>
      </c>
      <c r="E17" s="175">
        <v>89</v>
      </c>
      <c r="F17" s="174">
        <v>117</v>
      </c>
    </row>
    <row r="18" spans="1:6">
      <c r="A18" s="806" t="s">
        <v>43951</v>
      </c>
      <c r="B18" s="807"/>
      <c r="C18" s="705" t="s">
        <v>44036</v>
      </c>
      <c r="D18" s="704">
        <v>100</v>
      </c>
      <c r="E18" s="704">
        <v>106</v>
      </c>
      <c r="F18" s="703">
        <v>120</v>
      </c>
    </row>
    <row r="19" spans="1:6">
      <c r="A19" s="802" t="s">
        <v>611</v>
      </c>
      <c r="B19" s="803"/>
      <c r="C19" s="176" t="s">
        <v>610</v>
      </c>
      <c r="D19" s="175">
        <v>12</v>
      </c>
      <c r="E19" s="175">
        <v>14</v>
      </c>
      <c r="F19" s="174">
        <v>19</v>
      </c>
    </row>
    <row r="20" spans="1:6">
      <c r="A20" s="810" t="s">
        <v>609</v>
      </c>
      <c r="B20" s="706" t="s">
        <v>43948</v>
      </c>
      <c r="C20" s="705" t="s">
        <v>43949</v>
      </c>
      <c r="D20" s="704">
        <v>16</v>
      </c>
      <c r="E20" s="704">
        <v>16</v>
      </c>
      <c r="F20" s="703">
        <v>17</v>
      </c>
    </row>
    <row r="21" spans="1:6">
      <c r="A21" s="811"/>
      <c r="B21" s="177" t="s">
        <v>43947</v>
      </c>
      <c r="C21" s="176" t="s">
        <v>49269</v>
      </c>
      <c r="D21" s="175">
        <v>18</v>
      </c>
      <c r="E21" s="175">
        <v>18</v>
      </c>
      <c r="F21" s="174">
        <v>30</v>
      </c>
    </row>
    <row r="22" spans="1:6">
      <c r="A22" s="806" t="s">
        <v>608</v>
      </c>
      <c r="B22" s="807"/>
      <c r="C22" s="705" t="s">
        <v>607</v>
      </c>
      <c r="D22" s="704">
        <v>16</v>
      </c>
      <c r="E22" s="704">
        <v>17</v>
      </c>
      <c r="F22" s="703">
        <v>20</v>
      </c>
    </row>
    <row r="23" spans="1:6">
      <c r="A23" s="802" t="s">
        <v>606</v>
      </c>
      <c r="B23" s="803"/>
      <c r="C23" s="176" t="s">
        <v>605</v>
      </c>
      <c r="D23" s="175">
        <v>3</v>
      </c>
      <c r="E23" s="175">
        <v>3</v>
      </c>
      <c r="F23" s="174">
        <v>3</v>
      </c>
    </row>
    <row r="24" spans="1:6" ht="13.5" thickBot="1">
      <c r="A24" s="808" t="s">
        <v>604</v>
      </c>
      <c r="B24" s="809"/>
      <c r="C24" s="702" t="s">
        <v>603</v>
      </c>
      <c r="D24" s="701">
        <v>15</v>
      </c>
      <c r="E24" s="701">
        <v>15</v>
      </c>
      <c r="F24" s="700">
        <v>12</v>
      </c>
    </row>
    <row r="25" spans="1:6" ht="15">
      <c r="B25" s="683"/>
      <c r="C25"/>
      <c r="D25"/>
      <c r="F25" s="613"/>
    </row>
    <row r="26" spans="1:6" ht="15">
      <c r="B26" s="683"/>
      <c r="C26"/>
      <c r="D26"/>
      <c r="F26" s="613"/>
    </row>
    <row r="27" spans="1:6" ht="15">
      <c r="B27" s="683"/>
      <c r="C27"/>
      <c r="D27"/>
      <c r="F27" s="613"/>
    </row>
    <row r="28" spans="1:6">
      <c r="B28" s="683"/>
      <c r="F28" s="613"/>
    </row>
    <row r="29" spans="1:6">
      <c r="B29" s="683"/>
      <c r="F29" s="613"/>
    </row>
    <row r="30" spans="1:6">
      <c r="B30" s="683"/>
      <c r="F30" s="613"/>
    </row>
    <row r="31" spans="1:6">
      <c r="B31" s="683"/>
      <c r="F31" s="613"/>
    </row>
    <row r="32" spans="1:6">
      <c r="B32" s="683"/>
      <c r="F32" s="613"/>
    </row>
    <row r="33" spans="2:6">
      <c r="B33" s="683"/>
      <c r="F33" s="613"/>
    </row>
    <row r="34" spans="2:6">
      <c r="B34" s="683"/>
      <c r="F34" s="613"/>
    </row>
    <row r="35" spans="2:6">
      <c r="B35" s="683"/>
      <c r="F35" s="613"/>
    </row>
    <row r="36" spans="2:6">
      <c r="B36" s="683"/>
      <c r="F36" s="613"/>
    </row>
    <row r="37" spans="2:6">
      <c r="B37" s="683"/>
      <c r="F37" s="613"/>
    </row>
    <row r="38" spans="2:6">
      <c r="B38" s="683"/>
      <c r="F38" s="613"/>
    </row>
    <row r="39" spans="2:6">
      <c r="B39" s="683"/>
      <c r="F39" s="613"/>
    </row>
    <row r="40" spans="2:6">
      <c r="B40" s="683"/>
      <c r="F40" s="613"/>
    </row>
    <row r="41" spans="2:6">
      <c r="B41" s="683"/>
      <c r="F41" s="613"/>
    </row>
    <row r="42" spans="2:6">
      <c r="B42" s="683"/>
      <c r="F42" s="613"/>
    </row>
    <row r="43" spans="2:6">
      <c r="B43" s="683"/>
      <c r="F43" s="613"/>
    </row>
    <row r="44" spans="2:6">
      <c r="B44" s="683"/>
      <c r="F44" s="613"/>
    </row>
    <row r="45" spans="2:6">
      <c r="B45" s="683"/>
      <c r="F45" s="613"/>
    </row>
    <row r="46" spans="2:6">
      <c r="B46" s="683"/>
      <c r="F46" s="613"/>
    </row>
    <row r="47" spans="2:6">
      <c r="B47" s="683"/>
      <c r="F47" s="613"/>
    </row>
    <row r="48" spans="2:6">
      <c r="B48" s="683"/>
      <c r="F48" s="613"/>
    </row>
    <row r="49" spans="2:6">
      <c r="B49" s="683"/>
      <c r="F49" s="613"/>
    </row>
    <row r="50" spans="2:6">
      <c r="B50" s="683"/>
      <c r="F50" s="613"/>
    </row>
    <row r="51" spans="2:6">
      <c r="B51" s="683"/>
      <c r="F51" s="613"/>
    </row>
    <row r="52" spans="2:6">
      <c r="B52" s="683"/>
      <c r="F52" s="613"/>
    </row>
    <row r="53" spans="2:6">
      <c r="B53" s="683"/>
      <c r="F53" s="613"/>
    </row>
    <row r="54" spans="2:6">
      <c r="B54" s="683"/>
      <c r="F54" s="613"/>
    </row>
    <row r="55" spans="2:6">
      <c r="B55" s="683"/>
      <c r="F55" s="613"/>
    </row>
    <row r="56" spans="2:6">
      <c r="B56" s="683"/>
      <c r="F56" s="613"/>
    </row>
    <row r="57" spans="2:6">
      <c r="B57" s="683"/>
      <c r="F57" s="613"/>
    </row>
    <row r="58" spans="2:6">
      <c r="B58" s="683"/>
      <c r="F58" s="613"/>
    </row>
    <row r="59" spans="2:6">
      <c r="B59" s="683"/>
      <c r="F59" s="613"/>
    </row>
    <row r="60" spans="2:6">
      <c r="B60" s="683"/>
      <c r="F60" s="613"/>
    </row>
    <row r="61" spans="2:6">
      <c r="B61" s="683"/>
      <c r="F61" s="613"/>
    </row>
    <row r="62" spans="2:6">
      <c r="B62" s="683"/>
      <c r="F62" s="613"/>
    </row>
  </sheetData>
  <mergeCells count="17">
    <mergeCell ref="A23:B23"/>
    <mergeCell ref="A24:B24"/>
    <mergeCell ref="A17:B17"/>
    <mergeCell ref="A18:B18"/>
    <mergeCell ref="A19:B19"/>
    <mergeCell ref="A20:A21"/>
    <mergeCell ref="A22:B22"/>
    <mergeCell ref="A11:A13"/>
    <mergeCell ref="A14:B14"/>
    <mergeCell ref="A15:B15"/>
    <mergeCell ref="A16:B16"/>
    <mergeCell ref="A6:B7"/>
    <mergeCell ref="C6:C7"/>
    <mergeCell ref="D6:E6"/>
    <mergeCell ref="F6:F7"/>
    <mergeCell ref="A8:B8"/>
    <mergeCell ref="A9:B9"/>
  </mergeCells>
  <hyperlinks>
    <hyperlink ref="A2" location="Obsah!A1" display="Zpět na obsah" xr:uid="{5CC25B32-B503-45DD-B449-D9BAB93EF84A}"/>
  </hyperlinks>
  <pageMargins left="0.70866141732283472" right="0.70866141732283472" top="0.78740157480314965" bottom="0.78740157480314965" header="0.31496062992125984" footer="0.31496062992125984"/>
  <pageSetup paperSize="9" scale="7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04B47-F47B-45D3-88F2-A44445C7FF1E}">
  <sheetPr>
    <tabColor rgb="FFFFC000"/>
  </sheetPr>
  <dimension ref="A1:AL81"/>
  <sheetViews>
    <sheetView showGridLines="0" workbookViewId="0"/>
  </sheetViews>
  <sheetFormatPr defaultColWidth="9.140625" defaultRowHeight="12.75"/>
  <cols>
    <col min="1" max="1" width="43" style="179" customWidth="1"/>
    <col min="2" max="2" width="5.7109375" style="180" customWidth="1"/>
    <col min="3" max="17" width="5.7109375" style="179" customWidth="1"/>
    <col min="18" max="16384" width="9.140625" style="179"/>
  </cols>
  <sheetData>
    <row r="1" spans="1:38" s="29" customFormat="1" ht="21">
      <c r="A1" s="50" t="s">
        <v>28</v>
      </c>
      <c r="B1" s="78"/>
    </row>
    <row r="2" spans="1:38" s="29" customFormat="1" ht="12" customHeight="1">
      <c r="A2" s="49" t="s">
        <v>56</v>
      </c>
      <c r="B2" s="78"/>
    </row>
    <row r="3" spans="1:38" s="29" customFormat="1" ht="15.75">
      <c r="A3" s="47" t="s">
        <v>18</v>
      </c>
      <c r="B3" s="78"/>
    </row>
    <row r="4" spans="1:38" s="613" customFormat="1">
      <c r="A4" s="670"/>
      <c r="B4" s="720"/>
      <c r="L4" s="665"/>
      <c r="O4" s="670"/>
      <c r="Y4" s="665"/>
      <c r="AB4" s="670"/>
      <c r="AL4" s="665"/>
    </row>
    <row r="5" spans="1:38" s="613" customFormat="1" ht="15.75" thickBot="1">
      <c r="A5" s="612" t="s">
        <v>57326</v>
      </c>
      <c r="B5" s="719"/>
      <c r="H5" s="683"/>
      <c r="I5" s="683"/>
      <c r="J5" s="683"/>
      <c r="V5" s="666"/>
    </row>
    <row r="6" spans="1:38">
      <c r="A6" s="812" t="s">
        <v>782</v>
      </c>
      <c r="B6" s="814" t="s">
        <v>781</v>
      </c>
      <c r="C6" s="814" t="s">
        <v>50</v>
      </c>
      <c r="D6" s="816" t="s">
        <v>49</v>
      </c>
      <c r="E6" s="816"/>
      <c r="F6" s="816"/>
      <c r="G6" s="816"/>
      <c r="H6" s="816"/>
      <c r="I6" s="816"/>
      <c r="J6" s="816"/>
      <c r="K6" s="816"/>
      <c r="L6" s="816"/>
      <c r="M6" s="816"/>
      <c r="N6" s="816"/>
      <c r="O6" s="816"/>
      <c r="P6" s="816"/>
      <c r="Q6" s="817"/>
    </row>
    <row r="7" spans="1:38" ht="76.5" customHeight="1" thickBot="1">
      <c r="A7" s="813"/>
      <c r="B7" s="815"/>
      <c r="C7" s="815"/>
      <c r="D7" s="188" t="s">
        <v>780</v>
      </c>
      <c r="E7" s="188" t="s">
        <v>779</v>
      </c>
      <c r="F7" s="188" t="s">
        <v>778</v>
      </c>
      <c r="G7" s="188" t="s">
        <v>777</v>
      </c>
      <c r="H7" s="188" t="s">
        <v>776</v>
      </c>
      <c r="I7" s="188" t="s">
        <v>775</v>
      </c>
      <c r="J7" s="188" t="s">
        <v>774</v>
      </c>
      <c r="K7" s="188" t="s">
        <v>773</v>
      </c>
      <c r="L7" s="188" t="s">
        <v>772</v>
      </c>
      <c r="M7" s="188" t="s">
        <v>771</v>
      </c>
      <c r="N7" s="188" t="s">
        <v>770</v>
      </c>
      <c r="O7" s="188" t="s">
        <v>769</v>
      </c>
      <c r="P7" s="188" t="s">
        <v>768</v>
      </c>
      <c r="Q7" s="187" t="s">
        <v>767</v>
      </c>
    </row>
    <row r="8" spans="1:38">
      <c r="A8" s="186" t="s">
        <v>44038</v>
      </c>
      <c r="B8" s="185" t="s">
        <v>49234</v>
      </c>
      <c r="C8" s="184">
        <v>2</v>
      </c>
      <c r="D8" s="184">
        <v>2</v>
      </c>
      <c r="E8" s="184">
        <v>0</v>
      </c>
      <c r="F8" s="184">
        <v>0</v>
      </c>
      <c r="G8" s="184">
        <v>0</v>
      </c>
      <c r="H8" s="184">
        <v>0</v>
      </c>
      <c r="I8" s="184">
        <v>0</v>
      </c>
      <c r="J8" s="184">
        <v>0</v>
      </c>
      <c r="K8" s="184">
        <v>0</v>
      </c>
      <c r="L8" s="184">
        <v>0</v>
      </c>
      <c r="M8" s="184">
        <v>0</v>
      </c>
      <c r="N8" s="184">
        <v>0</v>
      </c>
      <c r="O8" s="184">
        <v>0</v>
      </c>
      <c r="P8" s="184">
        <v>0</v>
      </c>
      <c r="Q8" s="183">
        <v>0</v>
      </c>
    </row>
    <row r="9" spans="1:38">
      <c r="A9" s="718" t="s">
        <v>766</v>
      </c>
      <c r="B9" s="717" t="s">
        <v>765</v>
      </c>
      <c r="C9" s="716">
        <v>6</v>
      </c>
      <c r="D9" s="716">
        <v>3</v>
      </c>
      <c r="E9" s="716">
        <v>0</v>
      </c>
      <c r="F9" s="716">
        <v>0</v>
      </c>
      <c r="G9" s="716">
        <v>0</v>
      </c>
      <c r="H9" s="716">
        <v>0</v>
      </c>
      <c r="I9" s="716">
        <v>0</v>
      </c>
      <c r="J9" s="716">
        <v>0</v>
      </c>
      <c r="K9" s="716">
        <v>1</v>
      </c>
      <c r="L9" s="716">
        <v>0</v>
      </c>
      <c r="M9" s="716">
        <v>0</v>
      </c>
      <c r="N9" s="716">
        <v>1</v>
      </c>
      <c r="O9" s="716">
        <v>1</v>
      </c>
      <c r="P9" s="716">
        <v>0</v>
      </c>
      <c r="Q9" s="715">
        <v>0</v>
      </c>
    </row>
    <row r="10" spans="1:38">
      <c r="A10" s="186" t="s">
        <v>764</v>
      </c>
      <c r="B10" s="185" t="s">
        <v>763</v>
      </c>
      <c r="C10" s="184">
        <v>9</v>
      </c>
      <c r="D10" s="184">
        <v>2</v>
      </c>
      <c r="E10" s="184">
        <v>0</v>
      </c>
      <c r="F10" s="184">
        <v>1</v>
      </c>
      <c r="G10" s="184">
        <v>1</v>
      </c>
      <c r="H10" s="184">
        <v>0</v>
      </c>
      <c r="I10" s="184">
        <v>1</v>
      </c>
      <c r="J10" s="184">
        <v>1</v>
      </c>
      <c r="K10" s="184">
        <v>1</v>
      </c>
      <c r="L10" s="184">
        <v>0</v>
      </c>
      <c r="M10" s="184">
        <v>0</v>
      </c>
      <c r="N10" s="184">
        <v>1</v>
      </c>
      <c r="O10" s="184">
        <v>0</v>
      </c>
      <c r="P10" s="184">
        <v>1</v>
      </c>
      <c r="Q10" s="183">
        <v>0</v>
      </c>
    </row>
    <row r="11" spans="1:38">
      <c r="A11" s="714" t="s">
        <v>762</v>
      </c>
      <c r="B11" s="713" t="s">
        <v>761</v>
      </c>
      <c r="C11" s="712">
        <v>15</v>
      </c>
      <c r="D11" s="712">
        <v>4</v>
      </c>
      <c r="E11" s="712">
        <v>0</v>
      </c>
      <c r="F11" s="712">
        <v>1</v>
      </c>
      <c r="G11" s="712">
        <v>1</v>
      </c>
      <c r="H11" s="712">
        <v>0</v>
      </c>
      <c r="I11" s="712">
        <v>1</v>
      </c>
      <c r="J11" s="712">
        <v>0</v>
      </c>
      <c r="K11" s="712">
        <v>1</v>
      </c>
      <c r="L11" s="712">
        <v>1</v>
      </c>
      <c r="M11" s="712">
        <v>1</v>
      </c>
      <c r="N11" s="712">
        <v>1</v>
      </c>
      <c r="O11" s="712">
        <v>1</v>
      </c>
      <c r="P11" s="712">
        <v>2</v>
      </c>
      <c r="Q11" s="711">
        <v>1</v>
      </c>
    </row>
    <row r="12" spans="1:38">
      <c r="A12" s="186" t="s">
        <v>760</v>
      </c>
      <c r="B12" s="185" t="s">
        <v>759</v>
      </c>
      <c r="C12" s="184">
        <v>1</v>
      </c>
      <c r="D12" s="184">
        <v>1</v>
      </c>
      <c r="E12" s="184">
        <v>0</v>
      </c>
      <c r="F12" s="184">
        <v>0</v>
      </c>
      <c r="G12" s="184">
        <v>0</v>
      </c>
      <c r="H12" s="184">
        <v>0</v>
      </c>
      <c r="I12" s="184">
        <v>0</v>
      </c>
      <c r="J12" s="184">
        <v>0</v>
      </c>
      <c r="K12" s="184">
        <v>0</v>
      </c>
      <c r="L12" s="184">
        <v>0</v>
      </c>
      <c r="M12" s="184">
        <v>0</v>
      </c>
      <c r="N12" s="184">
        <v>0</v>
      </c>
      <c r="O12" s="184">
        <v>0</v>
      </c>
      <c r="P12" s="184">
        <v>0</v>
      </c>
      <c r="Q12" s="183">
        <v>0</v>
      </c>
    </row>
    <row r="13" spans="1:38">
      <c r="A13" s="714" t="s">
        <v>758</v>
      </c>
      <c r="B13" s="713" t="s">
        <v>757</v>
      </c>
      <c r="C13" s="712">
        <v>58</v>
      </c>
      <c r="D13" s="712">
        <v>6</v>
      </c>
      <c r="E13" s="712">
        <v>2</v>
      </c>
      <c r="F13" s="712">
        <v>3</v>
      </c>
      <c r="G13" s="712">
        <v>3</v>
      </c>
      <c r="H13" s="712">
        <v>3</v>
      </c>
      <c r="I13" s="712">
        <v>5</v>
      </c>
      <c r="J13" s="712">
        <v>2</v>
      </c>
      <c r="K13" s="712">
        <v>3</v>
      </c>
      <c r="L13" s="712">
        <v>2</v>
      </c>
      <c r="M13" s="712">
        <v>2</v>
      </c>
      <c r="N13" s="712">
        <v>9</v>
      </c>
      <c r="O13" s="712">
        <v>4</v>
      </c>
      <c r="P13" s="712">
        <v>11</v>
      </c>
      <c r="Q13" s="711">
        <v>3</v>
      </c>
    </row>
    <row r="14" spans="1:38">
      <c r="A14" s="186" t="s">
        <v>756</v>
      </c>
      <c r="B14" s="185" t="s">
        <v>755</v>
      </c>
      <c r="C14" s="184">
        <v>43</v>
      </c>
      <c r="D14" s="184">
        <v>9</v>
      </c>
      <c r="E14" s="184">
        <v>4</v>
      </c>
      <c r="F14" s="184">
        <v>3</v>
      </c>
      <c r="G14" s="184">
        <v>2</v>
      </c>
      <c r="H14" s="184">
        <v>2</v>
      </c>
      <c r="I14" s="184">
        <v>4</v>
      </c>
      <c r="J14" s="184">
        <v>1</v>
      </c>
      <c r="K14" s="184">
        <v>2</v>
      </c>
      <c r="L14" s="184">
        <v>1</v>
      </c>
      <c r="M14" s="184">
        <v>2</v>
      </c>
      <c r="N14" s="184">
        <v>5</v>
      </c>
      <c r="O14" s="184">
        <v>2</v>
      </c>
      <c r="P14" s="184">
        <v>4</v>
      </c>
      <c r="Q14" s="183">
        <v>2</v>
      </c>
    </row>
    <row r="15" spans="1:38">
      <c r="A15" s="714" t="s">
        <v>754</v>
      </c>
      <c r="B15" s="713" t="s">
        <v>753</v>
      </c>
      <c r="C15" s="712">
        <v>43</v>
      </c>
      <c r="D15" s="712">
        <v>11</v>
      </c>
      <c r="E15" s="712">
        <v>5</v>
      </c>
      <c r="F15" s="712">
        <v>2</v>
      </c>
      <c r="G15" s="712">
        <v>1</v>
      </c>
      <c r="H15" s="712">
        <v>2</v>
      </c>
      <c r="I15" s="712">
        <v>2</v>
      </c>
      <c r="J15" s="712">
        <v>1</v>
      </c>
      <c r="K15" s="712">
        <v>2</v>
      </c>
      <c r="L15" s="712">
        <v>1</v>
      </c>
      <c r="M15" s="712">
        <v>1</v>
      </c>
      <c r="N15" s="712">
        <v>6</v>
      </c>
      <c r="O15" s="712">
        <v>3</v>
      </c>
      <c r="P15" s="712">
        <v>4</v>
      </c>
      <c r="Q15" s="711">
        <v>2</v>
      </c>
    </row>
    <row r="16" spans="1:38">
      <c r="A16" s="186" t="s">
        <v>752</v>
      </c>
      <c r="B16" s="185" t="s">
        <v>751</v>
      </c>
      <c r="C16" s="184">
        <v>43</v>
      </c>
      <c r="D16" s="184">
        <v>11</v>
      </c>
      <c r="E16" s="184">
        <v>5</v>
      </c>
      <c r="F16" s="184">
        <v>2</v>
      </c>
      <c r="G16" s="184">
        <v>1</v>
      </c>
      <c r="H16" s="184">
        <v>2</v>
      </c>
      <c r="I16" s="184">
        <v>2</v>
      </c>
      <c r="J16" s="184">
        <v>1</v>
      </c>
      <c r="K16" s="184">
        <v>2</v>
      </c>
      <c r="L16" s="184">
        <v>1</v>
      </c>
      <c r="M16" s="184">
        <v>1</v>
      </c>
      <c r="N16" s="184">
        <v>6</v>
      </c>
      <c r="O16" s="184">
        <v>3</v>
      </c>
      <c r="P16" s="184">
        <v>4</v>
      </c>
      <c r="Q16" s="183">
        <v>2</v>
      </c>
    </row>
    <row r="17" spans="1:17">
      <c r="A17" s="714" t="s">
        <v>750</v>
      </c>
      <c r="B17" s="713" t="s">
        <v>749</v>
      </c>
      <c r="C17" s="712">
        <v>5</v>
      </c>
      <c r="D17" s="712">
        <v>1</v>
      </c>
      <c r="E17" s="712">
        <v>0</v>
      </c>
      <c r="F17" s="712">
        <v>0</v>
      </c>
      <c r="G17" s="712">
        <v>1</v>
      </c>
      <c r="H17" s="712">
        <v>0</v>
      </c>
      <c r="I17" s="712">
        <v>0</v>
      </c>
      <c r="J17" s="712">
        <v>0</v>
      </c>
      <c r="K17" s="712">
        <v>1</v>
      </c>
      <c r="L17" s="712">
        <v>0</v>
      </c>
      <c r="M17" s="712">
        <v>0</v>
      </c>
      <c r="N17" s="712">
        <v>1</v>
      </c>
      <c r="O17" s="712">
        <v>1</v>
      </c>
      <c r="P17" s="712">
        <v>0</v>
      </c>
      <c r="Q17" s="711">
        <v>0</v>
      </c>
    </row>
    <row r="18" spans="1:17">
      <c r="A18" s="186" t="s">
        <v>748</v>
      </c>
      <c r="B18" s="185" t="s">
        <v>747</v>
      </c>
      <c r="C18" s="184">
        <v>3</v>
      </c>
      <c r="D18" s="184">
        <v>1</v>
      </c>
      <c r="E18" s="184">
        <v>0</v>
      </c>
      <c r="F18" s="184">
        <v>0</v>
      </c>
      <c r="G18" s="184">
        <v>0</v>
      </c>
      <c r="H18" s="184">
        <v>0</v>
      </c>
      <c r="I18" s="184">
        <v>0</v>
      </c>
      <c r="J18" s="184">
        <v>0</v>
      </c>
      <c r="K18" s="184">
        <v>0</v>
      </c>
      <c r="L18" s="184">
        <v>0</v>
      </c>
      <c r="M18" s="184">
        <v>0</v>
      </c>
      <c r="N18" s="184">
        <v>1</v>
      </c>
      <c r="O18" s="184">
        <v>1</v>
      </c>
      <c r="P18" s="184">
        <v>0</v>
      </c>
      <c r="Q18" s="183">
        <v>0</v>
      </c>
    </row>
    <row r="19" spans="1:17">
      <c r="A19" s="714" t="s">
        <v>746</v>
      </c>
      <c r="B19" s="713" t="s">
        <v>745</v>
      </c>
      <c r="C19" s="712">
        <v>5</v>
      </c>
      <c r="D19" s="712">
        <v>1</v>
      </c>
      <c r="E19" s="712">
        <v>0</v>
      </c>
      <c r="F19" s="712">
        <v>0</v>
      </c>
      <c r="G19" s="712">
        <v>1</v>
      </c>
      <c r="H19" s="712">
        <v>0</v>
      </c>
      <c r="I19" s="712">
        <v>0</v>
      </c>
      <c r="J19" s="712">
        <v>0</v>
      </c>
      <c r="K19" s="712">
        <v>1</v>
      </c>
      <c r="L19" s="712">
        <v>0</v>
      </c>
      <c r="M19" s="712">
        <v>0</v>
      </c>
      <c r="N19" s="712">
        <v>1</v>
      </c>
      <c r="O19" s="712">
        <v>1</v>
      </c>
      <c r="P19" s="712">
        <v>0</v>
      </c>
      <c r="Q19" s="711">
        <v>0</v>
      </c>
    </row>
    <row r="20" spans="1:17">
      <c r="A20" s="186" t="s">
        <v>744</v>
      </c>
      <c r="B20" s="185" t="s">
        <v>743</v>
      </c>
      <c r="C20" s="184">
        <v>3</v>
      </c>
      <c r="D20" s="184">
        <v>1</v>
      </c>
      <c r="E20" s="184">
        <v>0</v>
      </c>
      <c r="F20" s="184">
        <v>0</v>
      </c>
      <c r="G20" s="184">
        <v>0</v>
      </c>
      <c r="H20" s="184">
        <v>0</v>
      </c>
      <c r="I20" s="184">
        <v>0</v>
      </c>
      <c r="J20" s="184">
        <v>0</v>
      </c>
      <c r="K20" s="184">
        <v>0</v>
      </c>
      <c r="L20" s="184">
        <v>0</v>
      </c>
      <c r="M20" s="184">
        <v>0</v>
      </c>
      <c r="N20" s="184">
        <v>1</v>
      </c>
      <c r="O20" s="184">
        <v>1</v>
      </c>
      <c r="P20" s="184">
        <v>0</v>
      </c>
      <c r="Q20" s="183">
        <v>0</v>
      </c>
    </row>
    <row r="21" spans="1:17">
      <c r="A21" s="714" t="s">
        <v>742</v>
      </c>
      <c r="B21" s="713" t="s">
        <v>741</v>
      </c>
      <c r="C21" s="712">
        <v>1</v>
      </c>
      <c r="D21" s="712">
        <v>1</v>
      </c>
      <c r="E21" s="712">
        <v>0</v>
      </c>
      <c r="F21" s="712">
        <v>0</v>
      </c>
      <c r="G21" s="712">
        <v>0</v>
      </c>
      <c r="H21" s="712">
        <v>0</v>
      </c>
      <c r="I21" s="712">
        <v>0</v>
      </c>
      <c r="J21" s="712">
        <v>0</v>
      </c>
      <c r="K21" s="712">
        <v>0</v>
      </c>
      <c r="L21" s="712">
        <v>0</v>
      </c>
      <c r="M21" s="712">
        <v>0</v>
      </c>
      <c r="N21" s="712">
        <v>0</v>
      </c>
      <c r="O21" s="712">
        <v>0</v>
      </c>
      <c r="P21" s="712">
        <v>0</v>
      </c>
      <c r="Q21" s="711">
        <v>0</v>
      </c>
    </row>
    <row r="22" spans="1:17">
      <c r="A22" s="186" t="s">
        <v>740</v>
      </c>
      <c r="B22" s="185" t="s">
        <v>739</v>
      </c>
      <c r="C22" s="184">
        <v>1</v>
      </c>
      <c r="D22" s="184">
        <v>1</v>
      </c>
      <c r="E22" s="184">
        <v>0</v>
      </c>
      <c r="F22" s="184">
        <v>0</v>
      </c>
      <c r="G22" s="184">
        <v>0</v>
      </c>
      <c r="H22" s="184">
        <v>0</v>
      </c>
      <c r="I22" s="184">
        <v>0</v>
      </c>
      <c r="J22" s="184">
        <v>0</v>
      </c>
      <c r="K22" s="184">
        <v>0</v>
      </c>
      <c r="L22" s="184">
        <v>0</v>
      </c>
      <c r="M22" s="184">
        <v>0</v>
      </c>
      <c r="N22" s="184">
        <v>0</v>
      </c>
      <c r="O22" s="184">
        <v>0</v>
      </c>
      <c r="P22" s="184">
        <v>0</v>
      </c>
      <c r="Q22" s="183">
        <v>0</v>
      </c>
    </row>
    <row r="23" spans="1:17">
      <c r="A23" s="714" t="s">
        <v>738</v>
      </c>
      <c r="B23" s="713" t="s">
        <v>737</v>
      </c>
      <c r="C23" s="712">
        <v>1</v>
      </c>
      <c r="D23" s="712">
        <v>1</v>
      </c>
      <c r="E23" s="712">
        <v>0</v>
      </c>
      <c r="F23" s="712">
        <v>0</v>
      </c>
      <c r="G23" s="712">
        <v>0</v>
      </c>
      <c r="H23" s="712">
        <v>0</v>
      </c>
      <c r="I23" s="712">
        <v>0</v>
      </c>
      <c r="J23" s="712">
        <v>0</v>
      </c>
      <c r="K23" s="712">
        <v>0</v>
      </c>
      <c r="L23" s="712">
        <v>0</v>
      </c>
      <c r="M23" s="712">
        <v>0</v>
      </c>
      <c r="N23" s="712">
        <v>0</v>
      </c>
      <c r="O23" s="712">
        <v>0</v>
      </c>
      <c r="P23" s="712">
        <v>0</v>
      </c>
      <c r="Q23" s="711">
        <v>0</v>
      </c>
    </row>
    <row r="24" spans="1:17">
      <c r="A24" s="186" t="s">
        <v>736</v>
      </c>
      <c r="B24" s="185" t="s">
        <v>735</v>
      </c>
      <c r="C24" s="184">
        <v>25</v>
      </c>
      <c r="D24" s="184">
        <v>5</v>
      </c>
      <c r="E24" s="184">
        <v>1</v>
      </c>
      <c r="F24" s="184">
        <v>3</v>
      </c>
      <c r="G24" s="184">
        <v>1</v>
      </c>
      <c r="H24" s="184">
        <v>1</v>
      </c>
      <c r="I24" s="184">
        <v>0</v>
      </c>
      <c r="J24" s="184">
        <v>0</v>
      </c>
      <c r="K24" s="184">
        <v>2</v>
      </c>
      <c r="L24" s="184">
        <v>1</v>
      </c>
      <c r="M24" s="184">
        <v>1</v>
      </c>
      <c r="N24" s="184">
        <v>6</v>
      </c>
      <c r="O24" s="184">
        <v>2</v>
      </c>
      <c r="P24" s="184">
        <v>1</v>
      </c>
      <c r="Q24" s="183">
        <v>1</v>
      </c>
    </row>
    <row r="25" spans="1:17">
      <c r="A25" s="714" t="s">
        <v>734</v>
      </c>
      <c r="B25" s="713" t="s">
        <v>733</v>
      </c>
      <c r="C25" s="712">
        <v>1</v>
      </c>
      <c r="D25" s="712">
        <v>1</v>
      </c>
      <c r="E25" s="712">
        <v>0</v>
      </c>
      <c r="F25" s="712">
        <v>0</v>
      </c>
      <c r="G25" s="712">
        <v>0</v>
      </c>
      <c r="H25" s="712">
        <v>0</v>
      </c>
      <c r="I25" s="712">
        <v>0</v>
      </c>
      <c r="J25" s="712">
        <v>0</v>
      </c>
      <c r="K25" s="712">
        <v>0</v>
      </c>
      <c r="L25" s="712">
        <v>0</v>
      </c>
      <c r="M25" s="712">
        <v>0</v>
      </c>
      <c r="N25" s="712">
        <v>0</v>
      </c>
      <c r="O25" s="712">
        <v>0</v>
      </c>
      <c r="P25" s="712">
        <v>0</v>
      </c>
      <c r="Q25" s="711">
        <v>0</v>
      </c>
    </row>
    <row r="26" spans="1:17">
      <c r="A26" s="186" t="s">
        <v>732</v>
      </c>
      <c r="B26" s="185" t="s">
        <v>731</v>
      </c>
      <c r="C26" s="184">
        <v>5</v>
      </c>
      <c r="D26" s="184">
        <v>2</v>
      </c>
      <c r="E26" s="184">
        <v>0</v>
      </c>
      <c r="F26" s="184">
        <v>0</v>
      </c>
      <c r="G26" s="184">
        <v>1</v>
      </c>
      <c r="H26" s="184">
        <v>0</v>
      </c>
      <c r="I26" s="184">
        <v>0</v>
      </c>
      <c r="J26" s="184">
        <v>0</v>
      </c>
      <c r="K26" s="184">
        <v>0</v>
      </c>
      <c r="L26" s="184">
        <v>0</v>
      </c>
      <c r="M26" s="184">
        <v>0</v>
      </c>
      <c r="N26" s="184">
        <v>1</v>
      </c>
      <c r="O26" s="184">
        <v>0</v>
      </c>
      <c r="P26" s="184">
        <v>1</v>
      </c>
      <c r="Q26" s="183">
        <v>0</v>
      </c>
    </row>
    <row r="27" spans="1:17">
      <c r="A27" s="714" t="s">
        <v>730</v>
      </c>
      <c r="B27" s="713" t="s">
        <v>729</v>
      </c>
      <c r="C27" s="712">
        <v>17</v>
      </c>
      <c r="D27" s="712">
        <v>4</v>
      </c>
      <c r="E27" s="712">
        <v>1</v>
      </c>
      <c r="F27" s="712">
        <v>1</v>
      </c>
      <c r="G27" s="712">
        <v>1</v>
      </c>
      <c r="H27" s="712">
        <v>0</v>
      </c>
      <c r="I27" s="712">
        <v>1</v>
      </c>
      <c r="J27" s="712">
        <v>1</v>
      </c>
      <c r="K27" s="712">
        <v>1</v>
      </c>
      <c r="L27" s="712">
        <v>0</v>
      </c>
      <c r="M27" s="712">
        <v>1</v>
      </c>
      <c r="N27" s="712">
        <v>1</v>
      </c>
      <c r="O27" s="712">
        <v>1</v>
      </c>
      <c r="P27" s="712">
        <v>4</v>
      </c>
      <c r="Q27" s="711">
        <v>0</v>
      </c>
    </row>
    <row r="28" spans="1:17">
      <c r="A28" s="186" t="s">
        <v>728</v>
      </c>
      <c r="B28" s="185" t="s">
        <v>727</v>
      </c>
      <c r="C28" s="184">
        <v>17</v>
      </c>
      <c r="D28" s="184">
        <v>4</v>
      </c>
      <c r="E28" s="184">
        <v>1</v>
      </c>
      <c r="F28" s="184">
        <v>1</v>
      </c>
      <c r="G28" s="184">
        <v>1</v>
      </c>
      <c r="H28" s="184">
        <v>0</v>
      </c>
      <c r="I28" s="184">
        <v>1</v>
      </c>
      <c r="J28" s="184">
        <v>1</v>
      </c>
      <c r="K28" s="184">
        <v>1</v>
      </c>
      <c r="L28" s="184">
        <v>0</v>
      </c>
      <c r="M28" s="184">
        <v>1</v>
      </c>
      <c r="N28" s="184">
        <v>1</v>
      </c>
      <c r="O28" s="184">
        <v>1</v>
      </c>
      <c r="P28" s="184">
        <v>4</v>
      </c>
      <c r="Q28" s="183">
        <v>0</v>
      </c>
    </row>
    <row r="29" spans="1:17">
      <c r="A29" s="714" t="s">
        <v>726</v>
      </c>
      <c r="B29" s="713" t="s">
        <v>725</v>
      </c>
      <c r="C29" s="712">
        <v>33</v>
      </c>
      <c r="D29" s="712">
        <v>6</v>
      </c>
      <c r="E29" s="712">
        <v>2</v>
      </c>
      <c r="F29" s="712">
        <v>4</v>
      </c>
      <c r="G29" s="712">
        <v>1</v>
      </c>
      <c r="H29" s="712">
        <v>1</v>
      </c>
      <c r="I29" s="712">
        <v>1</v>
      </c>
      <c r="J29" s="712">
        <v>1</v>
      </c>
      <c r="K29" s="712">
        <v>2</v>
      </c>
      <c r="L29" s="712">
        <v>1</v>
      </c>
      <c r="M29" s="712">
        <v>2</v>
      </c>
      <c r="N29" s="712">
        <v>7</v>
      </c>
      <c r="O29" s="712">
        <v>2</v>
      </c>
      <c r="P29" s="712">
        <v>2</v>
      </c>
      <c r="Q29" s="711">
        <v>1</v>
      </c>
    </row>
    <row r="30" spans="1:17">
      <c r="A30" s="186" t="s">
        <v>724</v>
      </c>
      <c r="B30" s="185" t="s">
        <v>723</v>
      </c>
      <c r="C30" s="184">
        <v>22</v>
      </c>
      <c r="D30" s="184">
        <v>7</v>
      </c>
      <c r="E30" s="184">
        <v>0</v>
      </c>
      <c r="F30" s="184">
        <v>1</v>
      </c>
      <c r="G30" s="184">
        <v>1</v>
      </c>
      <c r="H30" s="184">
        <v>1</v>
      </c>
      <c r="I30" s="184">
        <v>1</v>
      </c>
      <c r="J30" s="184">
        <v>1</v>
      </c>
      <c r="K30" s="184">
        <v>1</v>
      </c>
      <c r="L30" s="184">
        <v>1</v>
      </c>
      <c r="M30" s="184">
        <v>1</v>
      </c>
      <c r="N30" s="184">
        <v>2</v>
      </c>
      <c r="O30" s="184">
        <v>1</v>
      </c>
      <c r="P30" s="184">
        <v>3</v>
      </c>
      <c r="Q30" s="183">
        <v>1</v>
      </c>
    </row>
    <row r="31" spans="1:17">
      <c r="A31" s="714" t="s">
        <v>722</v>
      </c>
      <c r="B31" s="713" t="s">
        <v>721</v>
      </c>
      <c r="C31" s="712">
        <v>14</v>
      </c>
      <c r="D31" s="712">
        <v>5</v>
      </c>
      <c r="E31" s="712">
        <v>0</v>
      </c>
      <c r="F31" s="712">
        <v>1</v>
      </c>
      <c r="G31" s="712">
        <v>1</v>
      </c>
      <c r="H31" s="712">
        <v>0</v>
      </c>
      <c r="I31" s="712">
        <v>1</v>
      </c>
      <c r="J31" s="712">
        <v>0</v>
      </c>
      <c r="K31" s="712">
        <v>1</v>
      </c>
      <c r="L31" s="712">
        <v>0</v>
      </c>
      <c r="M31" s="712">
        <v>0</v>
      </c>
      <c r="N31" s="712">
        <v>2</v>
      </c>
      <c r="O31" s="712">
        <v>1</v>
      </c>
      <c r="P31" s="712">
        <v>2</v>
      </c>
      <c r="Q31" s="711">
        <v>0</v>
      </c>
    </row>
    <row r="32" spans="1:17">
      <c r="A32" s="186" t="s">
        <v>720</v>
      </c>
      <c r="B32" s="185" t="s">
        <v>719</v>
      </c>
      <c r="C32" s="184">
        <v>26</v>
      </c>
      <c r="D32" s="184">
        <v>6</v>
      </c>
      <c r="E32" s="184">
        <v>1</v>
      </c>
      <c r="F32" s="184">
        <v>2</v>
      </c>
      <c r="G32" s="184">
        <v>1</v>
      </c>
      <c r="H32" s="184">
        <v>1</v>
      </c>
      <c r="I32" s="184">
        <v>1</v>
      </c>
      <c r="J32" s="184">
        <v>1</v>
      </c>
      <c r="K32" s="184">
        <v>2</v>
      </c>
      <c r="L32" s="184">
        <v>1</v>
      </c>
      <c r="M32" s="184">
        <v>1</v>
      </c>
      <c r="N32" s="184">
        <v>3</v>
      </c>
      <c r="O32" s="184">
        <v>2</v>
      </c>
      <c r="P32" s="184">
        <v>3</v>
      </c>
      <c r="Q32" s="183">
        <v>1</v>
      </c>
    </row>
    <row r="33" spans="1:17">
      <c r="A33" s="714" t="s">
        <v>718</v>
      </c>
      <c r="B33" s="713" t="s">
        <v>717</v>
      </c>
      <c r="C33" s="712">
        <v>1</v>
      </c>
      <c r="D33" s="712">
        <v>1</v>
      </c>
      <c r="E33" s="712">
        <v>0</v>
      </c>
      <c r="F33" s="712">
        <v>0</v>
      </c>
      <c r="G33" s="712">
        <v>0</v>
      </c>
      <c r="H33" s="712">
        <v>0</v>
      </c>
      <c r="I33" s="712">
        <v>0</v>
      </c>
      <c r="J33" s="712">
        <v>0</v>
      </c>
      <c r="K33" s="712">
        <v>0</v>
      </c>
      <c r="L33" s="712">
        <v>0</v>
      </c>
      <c r="M33" s="712">
        <v>0</v>
      </c>
      <c r="N33" s="712">
        <v>0</v>
      </c>
      <c r="O33" s="712">
        <v>0</v>
      </c>
      <c r="P33" s="712">
        <v>0</v>
      </c>
      <c r="Q33" s="711">
        <v>0</v>
      </c>
    </row>
    <row r="34" spans="1:17">
      <c r="A34" s="186" t="s">
        <v>716</v>
      </c>
      <c r="B34" s="185" t="s">
        <v>715</v>
      </c>
      <c r="C34" s="184">
        <v>15</v>
      </c>
      <c r="D34" s="184">
        <v>4</v>
      </c>
      <c r="E34" s="184">
        <v>0</v>
      </c>
      <c r="F34" s="184">
        <v>1</v>
      </c>
      <c r="G34" s="184">
        <v>1</v>
      </c>
      <c r="H34" s="184">
        <v>0</v>
      </c>
      <c r="I34" s="184">
        <v>1</v>
      </c>
      <c r="J34" s="184">
        <v>0</v>
      </c>
      <c r="K34" s="184">
        <v>1</v>
      </c>
      <c r="L34" s="184">
        <v>1</v>
      </c>
      <c r="M34" s="184">
        <v>1</v>
      </c>
      <c r="N34" s="184">
        <v>1</v>
      </c>
      <c r="O34" s="184">
        <v>1</v>
      </c>
      <c r="P34" s="184">
        <v>2</v>
      </c>
      <c r="Q34" s="183">
        <v>1</v>
      </c>
    </row>
    <row r="35" spans="1:17">
      <c r="A35" s="714" t="s">
        <v>57250</v>
      </c>
      <c r="B35" s="713" t="s">
        <v>57321</v>
      </c>
      <c r="C35" s="712">
        <v>4</v>
      </c>
      <c r="D35" s="712">
        <v>2</v>
      </c>
      <c r="E35" s="712">
        <v>0</v>
      </c>
      <c r="F35" s="712">
        <v>0</v>
      </c>
      <c r="G35" s="712">
        <v>0</v>
      </c>
      <c r="H35" s="712">
        <v>0</v>
      </c>
      <c r="I35" s="712">
        <v>0</v>
      </c>
      <c r="J35" s="712">
        <v>0</v>
      </c>
      <c r="K35" s="712">
        <v>0</v>
      </c>
      <c r="L35" s="712">
        <v>0</v>
      </c>
      <c r="M35" s="712">
        <v>0</v>
      </c>
      <c r="N35" s="712">
        <v>1</v>
      </c>
      <c r="O35" s="712">
        <v>1</v>
      </c>
      <c r="P35" s="712">
        <v>0</v>
      </c>
      <c r="Q35" s="711">
        <v>0</v>
      </c>
    </row>
    <row r="36" spans="1:17">
      <c r="A36" s="186" t="s">
        <v>714</v>
      </c>
      <c r="B36" s="185" t="s">
        <v>713</v>
      </c>
      <c r="C36" s="184">
        <v>1</v>
      </c>
      <c r="D36" s="184">
        <v>1</v>
      </c>
      <c r="E36" s="184">
        <v>0</v>
      </c>
      <c r="F36" s="184">
        <v>0</v>
      </c>
      <c r="G36" s="184">
        <v>0</v>
      </c>
      <c r="H36" s="184">
        <v>0</v>
      </c>
      <c r="I36" s="184">
        <v>0</v>
      </c>
      <c r="J36" s="184">
        <v>0</v>
      </c>
      <c r="K36" s="184">
        <v>0</v>
      </c>
      <c r="L36" s="184">
        <v>0</v>
      </c>
      <c r="M36" s="184">
        <v>0</v>
      </c>
      <c r="N36" s="184">
        <v>0</v>
      </c>
      <c r="O36" s="184">
        <v>0</v>
      </c>
      <c r="P36" s="184">
        <v>0</v>
      </c>
      <c r="Q36" s="183">
        <v>0</v>
      </c>
    </row>
    <row r="37" spans="1:17">
      <c r="A37" s="714" t="s">
        <v>712</v>
      </c>
      <c r="B37" s="713" t="s">
        <v>711</v>
      </c>
      <c r="C37" s="712">
        <v>7</v>
      </c>
      <c r="D37" s="712">
        <v>3</v>
      </c>
      <c r="E37" s="712">
        <v>0</v>
      </c>
      <c r="F37" s="712">
        <v>0</v>
      </c>
      <c r="G37" s="712">
        <v>1</v>
      </c>
      <c r="H37" s="712">
        <v>0</v>
      </c>
      <c r="I37" s="712">
        <v>0</v>
      </c>
      <c r="J37" s="712">
        <v>0</v>
      </c>
      <c r="K37" s="712">
        <v>0</v>
      </c>
      <c r="L37" s="712">
        <v>0</v>
      </c>
      <c r="M37" s="712">
        <v>0</v>
      </c>
      <c r="N37" s="712">
        <v>2</v>
      </c>
      <c r="O37" s="712">
        <v>1</v>
      </c>
      <c r="P37" s="712">
        <v>0</v>
      </c>
      <c r="Q37" s="711">
        <v>0</v>
      </c>
    </row>
    <row r="38" spans="1:17">
      <c r="A38" s="186" t="s">
        <v>710</v>
      </c>
      <c r="B38" s="185" t="s">
        <v>709</v>
      </c>
      <c r="C38" s="184">
        <v>4</v>
      </c>
      <c r="D38" s="184">
        <v>1</v>
      </c>
      <c r="E38" s="184">
        <v>0</v>
      </c>
      <c r="F38" s="184">
        <v>0</v>
      </c>
      <c r="G38" s="184">
        <v>1</v>
      </c>
      <c r="H38" s="184">
        <v>0</v>
      </c>
      <c r="I38" s="184">
        <v>0</v>
      </c>
      <c r="J38" s="184">
        <v>0</v>
      </c>
      <c r="K38" s="184">
        <v>1</v>
      </c>
      <c r="L38" s="184">
        <v>0</v>
      </c>
      <c r="M38" s="184">
        <v>0</v>
      </c>
      <c r="N38" s="184">
        <v>1</v>
      </c>
      <c r="O38" s="184">
        <v>0</v>
      </c>
      <c r="P38" s="184">
        <v>0</v>
      </c>
      <c r="Q38" s="183">
        <v>0</v>
      </c>
    </row>
    <row r="39" spans="1:17">
      <c r="A39" s="714" t="s">
        <v>708</v>
      </c>
      <c r="B39" s="713" t="s">
        <v>707</v>
      </c>
      <c r="C39" s="712">
        <v>19</v>
      </c>
      <c r="D39" s="712">
        <v>5</v>
      </c>
      <c r="E39" s="712">
        <v>0</v>
      </c>
      <c r="F39" s="712">
        <v>1</v>
      </c>
      <c r="G39" s="712">
        <v>1</v>
      </c>
      <c r="H39" s="712">
        <v>0</v>
      </c>
      <c r="I39" s="712">
        <v>1</v>
      </c>
      <c r="J39" s="712">
        <v>1</v>
      </c>
      <c r="K39" s="712">
        <v>1</v>
      </c>
      <c r="L39" s="712">
        <v>1</v>
      </c>
      <c r="M39" s="712">
        <v>1</v>
      </c>
      <c r="N39" s="712">
        <v>3</v>
      </c>
      <c r="O39" s="712">
        <v>1</v>
      </c>
      <c r="P39" s="712">
        <v>2</v>
      </c>
      <c r="Q39" s="711">
        <v>1</v>
      </c>
    </row>
    <row r="40" spans="1:17">
      <c r="A40" s="186" t="s">
        <v>706</v>
      </c>
      <c r="B40" s="185" t="s">
        <v>705</v>
      </c>
      <c r="C40" s="184">
        <v>1</v>
      </c>
      <c r="D40" s="184">
        <v>1</v>
      </c>
      <c r="E40" s="184">
        <v>0</v>
      </c>
      <c r="F40" s="184">
        <v>0</v>
      </c>
      <c r="G40" s="184">
        <v>0</v>
      </c>
      <c r="H40" s="184">
        <v>0</v>
      </c>
      <c r="I40" s="184">
        <v>0</v>
      </c>
      <c r="J40" s="184">
        <v>0</v>
      </c>
      <c r="K40" s="184">
        <v>0</v>
      </c>
      <c r="L40" s="184">
        <v>0</v>
      </c>
      <c r="M40" s="184">
        <v>0</v>
      </c>
      <c r="N40" s="184">
        <v>0</v>
      </c>
      <c r="O40" s="184">
        <v>0</v>
      </c>
      <c r="P40" s="184">
        <v>0</v>
      </c>
      <c r="Q40" s="183">
        <v>0</v>
      </c>
    </row>
    <row r="41" spans="1:17">
      <c r="A41" s="714" t="s">
        <v>44039</v>
      </c>
      <c r="B41" s="713" t="s">
        <v>49233</v>
      </c>
      <c r="C41" s="712">
        <v>33</v>
      </c>
      <c r="D41" s="712">
        <v>7</v>
      </c>
      <c r="E41" s="712">
        <v>0</v>
      </c>
      <c r="F41" s="712">
        <v>2</v>
      </c>
      <c r="G41" s="712">
        <v>1</v>
      </c>
      <c r="H41" s="712">
        <v>1</v>
      </c>
      <c r="I41" s="712">
        <v>4</v>
      </c>
      <c r="J41" s="712">
        <v>1</v>
      </c>
      <c r="K41" s="712">
        <v>3</v>
      </c>
      <c r="L41" s="712">
        <v>1</v>
      </c>
      <c r="M41" s="712">
        <v>2</v>
      </c>
      <c r="N41" s="712">
        <v>3</v>
      </c>
      <c r="O41" s="712">
        <v>1</v>
      </c>
      <c r="P41" s="712">
        <v>4</v>
      </c>
      <c r="Q41" s="711">
        <v>3</v>
      </c>
    </row>
    <row r="42" spans="1:17">
      <c r="A42" s="186" t="s">
        <v>704</v>
      </c>
      <c r="B42" s="185" t="s">
        <v>703</v>
      </c>
      <c r="C42" s="184">
        <v>19</v>
      </c>
      <c r="D42" s="184">
        <v>5</v>
      </c>
      <c r="E42" s="184">
        <v>0</v>
      </c>
      <c r="F42" s="184">
        <v>1</v>
      </c>
      <c r="G42" s="184">
        <v>1</v>
      </c>
      <c r="H42" s="184">
        <v>0</v>
      </c>
      <c r="I42" s="184">
        <v>1</v>
      </c>
      <c r="J42" s="184">
        <v>1</v>
      </c>
      <c r="K42" s="184">
        <v>1</v>
      </c>
      <c r="L42" s="184">
        <v>1</v>
      </c>
      <c r="M42" s="184">
        <v>1</v>
      </c>
      <c r="N42" s="184">
        <v>3</v>
      </c>
      <c r="O42" s="184">
        <v>1</v>
      </c>
      <c r="P42" s="184">
        <v>2</v>
      </c>
      <c r="Q42" s="183">
        <v>1</v>
      </c>
    </row>
    <row r="43" spans="1:17">
      <c r="A43" s="714" t="s">
        <v>702</v>
      </c>
      <c r="B43" s="713" t="s">
        <v>701</v>
      </c>
      <c r="C43" s="712">
        <v>37</v>
      </c>
      <c r="D43" s="712">
        <v>6</v>
      </c>
      <c r="E43" s="712">
        <v>2</v>
      </c>
      <c r="F43" s="712">
        <v>4</v>
      </c>
      <c r="G43" s="712">
        <v>1</v>
      </c>
      <c r="H43" s="712">
        <v>1</v>
      </c>
      <c r="I43" s="712">
        <v>1</v>
      </c>
      <c r="J43" s="712">
        <v>2</v>
      </c>
      <c r="K43" s="712">
        <v>2</v>
      </c>
      <c r="L43" s="712">
        <v>1</v>
      </c>
      <c r="M43" s="712">
        <v>3</v>
      </c>
      <c r="N43" s="712">
        <v>7</v>
      </c>
      <c r="O43" s="712">
        <v>3</v>
      </c>
      <c r="P43" s="712">
        <v>3</v>
      </c>
      <c r="Q43" s="711">
        <v>1</v>
      </c>
    </row>
    <row r="44" spans="1:17">
      <c r="A44" s="186" t="s">
        <v>700</v>
      </c>
      <c r="B44" s="185" t="s">
        <v>699</v>
      </c>
      <c r="C44" s="184">
        <v>34</v>
      </c>
      <c r="D44" s="184">
        <v>7</v>
      </c>
      <c r="E44" s="184">
        <v>2</v>
      </c>
      <c r="F44" s="184">
        <v>4</v>
      </c>
      <c r="G44" s="184">
        <v>1</v>
      </c>
      <c r="H44" s="184">
        <v>1</v>
      </c>
      <c r="I44" s="184">
        <v>1</v>
      </c>
      <c r="J44" s="184">
        <v>1</v>
      </c>
      <c r="K44" s="184">
        <v>2</v>
      </c>
      <c r="L44" s="184">
        <v>1</v>
      </c>
      <c r="M44" s="184">
        <v>2</v>
      </c>
      <c r="N44" s="184">
        <v>7</v>
      </c>
      <c r="O44" s="184">
        <v>2</v>
      </c>
      <c r="P44" s="184">
        <v>2</v>
      </c>
      <c r="Q44" s="183">
        <v>1</v>
      </c>
    </row>
    <row r="45" spans="1:17">
      <c r="A45" s="714" t="s">
        <v>698</v>
      </c>
      <c r="B45" s="713" t="s">
        <v>697</v>
      </c>
      <c r="C45" s="712">
        <v>20</v>
      </c>
      <c r="D45" s="712">
        <v>6</v>
      </c>
      <c r="E45" s="712">
        <v>0</v>
      </c>
      <c r="F45" s="712">
        <v>1</v>
      </c>
      <c r="G45" s="712">
        <v>1</v>
      </c>
      <c r="H45" s="712">
        <v>0</v>
      </c>
      <c r="I45" s="712">
        <v>1</v>
      </c>
      <c r="J45" s="712">
        <v>1</v>
      </c>
      <c r="K45" s="712">
        <v>1</v>
      </c>
      <c r="L45" s="712">
        <v>1</v>
      </c>
      <c r="M45" s="712">
        <v>1</v>
      </c>
      <c r="N45" s="712">
        <v>3</v>
      </c>
      <c r="O45" s="712">
        <v>1</v>
      </c>
      <c r="P45" s="712">
        <v>2</v>
      </c>
      <c r="Q45" s="711">
        <v>1</v>
      </c>
    </row>
    <row r="46" spans="1:17">
      <c r="A46" s="186" t="s">
        <v>696</v>
      </c>
      <c r="B46" s="185" t="s">
        <v>695</v>
      </c>
      <c r="C46" s="184">
        <v>34</v>
      </c>
      <c r="D46" s="184">
        <v>6</v>
      </c>
      <c r="E46" s="184">
        <v>2</v>
      </c>
      <c r="F46" s="184">
        <v>4</v>
      </c>
      <c r="G46" s="184">
        <v>1</v>
      </c>
      <c r="H46" s="184">
        <v>1</v>
      </c>
      <c r="I46" s="184">
        <v>1</v>
      </c>
      <c r="J46" s="184">
        <v>1</v>
      </c>
      <c r="K46" s="184">
        <v>2</v>
      </c>
      <c r="L46" s="184">
        <v>1</v>
      </c>
      <c r="M46" s="184">
        <v>3</v>
      </c>
      <c r="N46" s="184">
        <v>6</v>
      </c>
      <c r="O46" s="184">
        <v>3</v>
      </c>
      <c r="P46" s="184">
        <v>2</v>
      </c>
      <c r="Q46" s="183">
        <v>1</v>
      </c>
    </row>
    <row r="47" spans="1:17">
      <c r="A47" s="714" t="s">
        <v>694</v>
      </c>
      <c r="B47" s="713" t="s">
        <v>693</v>
      </c>
      <c r="C47" s="712">
        <v>19</v>
      </c>
      <c r="D47" s="712">
        <v>5</v>
      </c>
      <c r="E47" s="712">
        <v>0</v>
      </c>
      <c r="F47" s="712">
        <v>1</v>
      </c>
      <c r="G47" s="712">
        <v>1</v>
      </c>
      <c r="H47" s="712">
        <v>0</v>
      </c>
      <c r="I47" s="712">
        <v>1</v>
      </c>
      <c r="J47" s="712">
        <v>1</v>
      </c>
      <c r="K47" s="712">
        <v>1</v>
      </c>
      <c r="L47" s="712">
        <v>1</v>
      </c>
      <c r="M47" s="712">
        <v>1</v>
      </c>
      <c r="N47" s="712">
        <v>3</v>
      </c>
      <c r="O47" s="712">
        <v>1</v>
      </c>
      <c r="P47" s="712">
        <v>2</v>
      </c>
      <c r="Q47" s="711">
        <v>1</v>
      </c>
    </row>
    <row r="48" spans="1:17">
      <c r="A48" s="186" t="s">
        <v>692</v>
      </c>
      <c r="B48" s="185" t="s">
        <v>691</v>
      </c>
      <c r="C48" s="184">
        <v>32</v>
      </c>
      <c r="D48" s="184">
        <v>6</v>
      </c>
      <c r="E48" s="184">
        <v>2</v>
      </c>
      <c r="F48" s="184">
        <v>4</v>
      </c>
      <c r="G48" s="184">
        <v>1</v>
      </c>
      <c r="H48" s="184">
        <v>1</v>
      </c>
      <c r="I48" s="184">
        <v>1</v>
      </c>
      <c r="J48" s="184">
        <v>1</v>
      </c>
      <c r="K48" s="184">
        <v>2</v>
      </c>
      <c r="L48" s="184">
        <v>1</v>
      </c>
      <c r="M48" s="184">
        <v>2</v>
      </c>
      <c r="N48" s="184">
        <v>6</v>
      </c>
      <c r="O48" s="184">
        <v>2</v>
      </c>
      <c r="P48" s="184">
        <v>2</v>
      </c>
      <c r="Q48" s="183">
        <v>1</v>
      </c>
    </row>
    <row r="49" spans="1:17">
      <c r="A49" s="714" t="s">
        <v>690</v>
      </c>
      <c r="B49" s="713" t="s">
        <v>689</v>
      </c>
      <c r="C49" s="712">
        <v>36</v>
      </c>
      <c r="D49" s="712">
        <v>6</v>
      </c>
      <c r="E49" s="712">
        <v>2</v>
      </c>
      <c r="F49" s="712">
        <v>4</v>
      </c>
      <c r="G49" s="712">
        <v>1</v>
      </c>
      <c r="H49" s="712">
        <v>1</v>
      </c>
      <c r="I49" s="712">
        <v>1</v>
      </c>
      <c r="J49" s="712">
        <v>2</v>
      </c>
      <c r="K49" s="712">
        <v>2</v>
      </c>
      <c r="L49" s="712">
        <v>1</v>
      </c>
      <c r="M49" s="712">
        <v>3</v>
      </c>
      <c r="N49" s="712">
        <v>6</v>
      </c>
      <c r="O49" s="712">
        <v>3</v>
      </c>
      <c r="P49" s="712">
        <v>3</v>
      </c>
      <c r="Q49" s="711">
        <v>1</v>
      </c>
    </row>
    <row r="50" spans="1:17">
      <c r="A50" s="186" t="s">
        <v>688</v>
      </c>
      <c r="B50" s="185" t="s">
        <v>687</v>
      </c>
      <c r="C50" s="184">
        <v>10</v>
      </c>
      <c r="D50" s="184">
        <v>2</v>
      </c>
      <c r="E50" s="184">
        <v>0</v>
      </c>
      <c r="F50" s="184">
        <v>1</v>
      </c>
      <c r="G50" s="184">
        <v>1</v>
      </c>
      <c r="H50" s="184">
        <v>0</v>
      </c>
      <c r="I50" s="184">
        <v>0</v>
      </c>
      <c r="J50" s="184">
        <v>0</v>
      </c>
      <c r="K50" s="184">
        <v>1</v>
      </c>
      <c r="L50" s="184">
        <v>1</v>
      </c>
      <c r="M50" s="184">
        <v>0</v>
      </c>
      <c r="N50" s="184">
        <v>2</v>
      </c>
      <c r="O50" s="184">
        <v>1</v>
      </c>
      <c r="P50" s="184">
        <v>0</v>
      </c>
      <c r="Q50" s="183">
        <v>1</v>
      </c>
    </row>
    <row r="51" spans="1:17">
      <c r="A51" s="714" t="s">
        <v>686</v>
      </c>
      <c r="B51" s="713" t="s">
        <v>685</v>
      </c>
      <c r="C51" s="712">
        <v>19</v>
      </c>
      <c r="D51" s="712">
        <v>5</v>
      </c>
      <c r="E51" s="712">
        <v>0</v>
      </c>
      <c r="F51" s="712">
        <v>1</v>
      </c>
      <c r="G51" s="712">
        <v>1</v>
      </c>
      <c r="H51" s="712">
        <v>0</v>
      </c>
      <c r="I51" s="712">
        <v>1</v>
      </c>
      <c r="J51" s="712">
        <v>1</v>
      </c>
      <c r="K51" s="712">
        <v>1</v>
      </c>
      <c r="L51" s="712">
        <v>1</v>
      </c>
      <c r="M51" s="712">
        <v>1</v>
      </c>
      <c r="N51" s="712">
        <v>3</v>
      </c>
      <c r="O51" s="712">
        <v>1</v>
      </c>
      <c r="P51" s="712">
        <v>2</v>
      </c>
      <c r="Q51" s="711">
        <v>1</v>
      </c>
    </row>
    <row r="52" spans="1:17">
      <c r="A52" s="186" t="s">
        <v>684</v>
      </c>
      <c r="B52" s="185" t="s">
        <v>683</v>
      </c>
      <c r="C52" s="184">
        <v>2</v>
      </c>
      <c r="D52" s="184">
        <v>1</v>
      </c>
      <c r="E52" s="184">
        <v>0</v>
      </c>
      <c r="F52" s="184">
        <v>0</v>
      </c>
      <c r="G52" s="184">
        <v>0</v>
      </c>
      <c r="H52" s="184">
        <v>0</v>
      </c>
      <c r="I52" s="184">
        <v>0</v>
      </c>
      <c r="J52" s="184">
        <v>0</v>
      </c>
      <c r="K52" s="184">
        <v>0</v>
      </c>
      <c r="L52" s="184">
        <v>0</v>
      </c>
      <c r="M52" s="184">
        <v>0</v>
      </c>
      <c r="N52" s="184">
        <v>1</v>
      </c>
      <c r="O52" s="184">
        <v>0</v>
      </c>
      <c r="P52" s="184">
        <v>0</v>
      </c>
      <c r="Q52" s="183">
        <v>0</v>
      </c>
    </row>
    <row r="53" spans="1:17">
      <c r="A53" s="714" t="s">
        <v>682</v>
      </c>
      <c r="B53" s="713" t="s">
        <v>681</v>
      </c>
      <c r="C53" s="712">
        <v>13</v>
      </c>
      <c r="D53" s="712">
        <v>5</v>
      </c>
      <c r="E53" s="712">
        <v>0</v>
      </c>
      <c r="F53" s="712">
        <v>1</v>
      </c>
      <c r="G53" s="712">
        <v>1</v>
      </c>
      <c r="H53" s="712">
        <v>0</v>
      </c>
      <c r="I53" s="712">
        <v>1</v>
      </c>
      <c r="J53" s="712">
        <v>0</v>
      </c>
      <c r="K53" s="712">
        <v>1</v>
      </c>
      <c r="L53" s="712">
        <v>0</v>
      </c>
      <c r="M53" s="712">
        <v>0</v>
      </c>
      <c r="N53" s="712">
        <v>2</v>
      </c>
      <c r="O53" s="712">
        <v>1</v>
      </c>
      <c r="P53" s="712">
        <v>1</v>
      </c>
      <c r="Q53" s="711">
        <v>0</v>
      </c>
    </row>
    <row r="54" spans="1:17">
      <c r="A54" s="186" t="s">
        <v>44040</v>
      </c>
      <c r="B54" s="185" t="s">
        <v>49232</v>
      </c>
      <c r="C54" s="184">
        <v>11</v>
      </c>
      <c r="D54" s="184">
        <v>3</v>
      </c>
      <c r="E54" s="184">
        <v>0</v>
      </c>
      <c r="F54" s="184">
        <v>0</v>
      </c>
      <c r="G54" s="184">
        <v>1</v>
      </c>
      <c r="H54" s="184">
        <v>0</v>
      </c>
      <c r="I54" s="184">
        <v>1</v>
      </c>
      <c r="J54" s="184">
        <v>0</v>
      </c>
      <c r="K54" s="184">
        <v>1</v>
      </c>
      <c r="L54" s="184">
        <v>0</v>
      </c>
      <c r="M54" s="184">
        <v>0</v>
      </c>
      <c r="N54" s="184">
        <v>2</v>
      </c>
      <c r="O54" s="184">
        <v>1</v>
      </c>
      <c r="P54" s="184">
        <v>1</v>
      </c>
      <c r="Q54" s="183">
        <v>1</v>
      </c>
    </row>
    <row r="55" spans="1:17">
      <c r="A55" s="714" t="s">
        <v>57251</v>
      </c>
      <c r="B55" s="713" t="s">
        <v>57322</v>
      </c>
      <c r="C55" s="712">
        <v>2</v>
      </c>
      <c r="D55" s="712">
        <v>1</v>
      </c>
      <c r="E55" s="712">
        <v>0</v>
      </c>
      <c r="F55" s="712">
        <v>0</v>
      </c>
      <c r="G55" s="712">
        <v>0</v>
      </c>
      <c r="H55" s="712">
        <v>0</v>
      </c>
      <c r="I55" s="712">
        <v>0</v>
      </c>
      <c r="J55" s="712">
        <v>0</v>
      </c>
      <c r="K55" s="712">
        <v>0</v>
      </c>
      <c r="L55" s="712">
        <v>0</v>
      </c>
      <c r="M55" s="712">
        <v>0</v>
      </c>
      <c r="N55" s="712">
        <v>1</v>
      </c>
      <c r="O55" s="712">
        <v>0</v>
      </c>
      <c r="P55" s="712">
        <v>0</v>
      </c>
      <c r="Q55" s="711">
        <v>0</v>
      </c>
    </row>
    <row r="56" spans="1:17">
      <c r="A56" s="186" t="s">
        <v>680</v>
      </c>
      <c r="B56" s="185" t="s">
        <v>679</v>
      </c>
      <c r="C56" s="184">
        <v>1</v>
      </c>
      <c r="D56" s="184">
        <v>1</v>
      </c>
      <c r="E56" s="184">
        <v>0</v>
      </c>
      <c r="F56" s="184">
        <v>0</v>
      </c>
      <c r="G56" s="184">
        <v>0</v>
      </c>
      <c r="H56" s="184">
        <v>0</v>
      </c>
      <c r="I56" s="184">
        <v>0</v>
      </c>
      <c r="J56" s="184">
        <v>0</v>
      </c>
      <c r="K56" s="184">
        <v>0</v>
      </c>
      <c r="L56" s="184">
        <v>0</v>
      </c>
      <c r="M56" s="184">
        <v>0</v>
      </c>
      <c r="N56" s="184">
        <v>0</v>
      </c>
      <c r="O56" s="184">
        <v>0</v>
      </c>
      <c r="P56" s="184">
        <v>0</v>
      </c>
      <c r="Q56" s="183">
        <v>0</v>
      </c>
    </row>
    <row r="57" spans="1:17">
      <c r="A57" s="714" t="s">
        <v>678</v>
      </c>
      <c r="B57" s="713" t="s">
        <v>677</v>
      </c>
      <c r="C57" s="712">
        <v>15</v>
      </c>
      <c r="D57" s="712">
        <v>4</v>
      </c>
      <c r="E57" s="712">
        <v>0</v>
      </c>
      <c r="F57" s="712">
        <v>1</v>
      </c>
      <c r="G57" s="712">
        <v>1</v>
      </c>
      <c r="H57" s="712">
        <v>0</v>
      </c>
      <c r="I57" s="712">
        <v>1</v>
      </c>
      <c r="J57" s="712">
        <v>1</v>
      </c>
      <c r="K57" s="712">
        <v>1</v>
      </c>
      <c r="L57" s="712">
        <v>1</v>
      </c>
      <c r="M57" s="712">
        <v>1</v>
      </c>
      <c r="N57" s="712">
        <v>1</v>
      </c>
      <c r="O57" s="712">
        <v>0</v>
      </c>
      <c r="P57" s="712">
        <v>2</v>
      </c>
      <c r="Q57" s="711">
        <v>1</v>
      </c>
    </row>
    <row r="58" spans="1:17">
      <c r="A58" s="186" t="s">
        <v>676</v>
      </c>
      <c r="B58" s="185" t="s">
        <v>675</v>
      </c>
      <c r="C58" s="184">
        <v>14</v>
      </c>
      <c r="D58" s="184">
        <v>3</v>
      </c>
      <c r="E58" s="184">
        <v>0</v>
      </c>
      <c r="F58" s="184">
        <v>1</v>
      </c>
      <c r="G58" s="184">
        <v>1</v>
      </c>
      <c r="H58" s="184">
        <v>0</v>
      </c>
      <c r="I58" s="184">
        <v>1</v>
      </c>
      <c r="J58" s="184">
        <v>1</v>
      </c>
      <c r="K58" s="184">
        <v>1</v>
      </c>
      <c r="L58" s="184">
        <v>0</v>
      </c>
      <c r="M58" s="184">
        <v>1</v>
      </c>
      <c r="N58" s="184">
        <v>2</v>
      </c>
      <c r="O58" s="184">
        <v>1</v>
      </c>
      <c r="P58" s="184">
        <v>2</v>
      </c>
      <c r="Q58" s="183">
        <v>0</v>
      </c>
    </row>
    <row r="59" spans="1:17">
      <c r="A59" s="714" t="s">
        <v>674</v>
      </c>
      <c r="B59" s="713" t="s">
        <v>673</v>
      </c>
      <c r="C59" s="712">
        <v>43</v>
      </c>
      <c r="D59" s="712">
        <v>8</v>
      </c>
      <c r="E59" s="712">
        <v>4</v>
      </c>
      <c r="F59" s="712">
        <v>3</v>
      </c>
      <c r="G59" s="712">
        <v>2</v>
      </c>
      <c r="H59" s="712">
        <v>2</v>
      </c>
      <c r="I59" s="712">
        <v>4</v>
      </c>
      <c r="J59" s="712">
        <v>1</v>
      </c>
      <c r="K59" s="712">
        <v>2</v>
      </c>
      <c r="L59" s="712">
        <v>1</v>
      </c>
      <c r="M59" s="712">
        <v>2</v>
      </c>
      <c r="N59" s="712">
        <v>5</v>
      </c>
      <c r="O59" s="712">
        <v>2</v>
      </c>
      <c r="P59" s="712">
        <v>5</v>
      </c>
      <c r="Q59" s="711">
        <v>2</v>
      </c>
    </row>
    <row r="60" spans="1:17">
      <c r="A60" s="186" t="s">
        <v>672</v>
      </c>
      <c r="B60" s="185" t="s">
        <v>671</v>
      </c>
      <c r="C60" s="184">
        <v>43</v>
      </c>
      <c r="D60" s="184">
        <v>9</v>
      </c>
      <c r="E60" s="184">
        <v>4</v>
      </c>
      <c r="F60" s="184">
        <v>3</v>
      </c>
      <c r="G60" s="184">
        <v>2</v>
      </c>
      <c r="H60" s="184">
        <v>2</v>
      </c>
      <c r="I60" s="184">
        <v>4</v>
      </c>
      <c r="J60" s="184">
        <v>1</v>
      </c>
      <c r="K60" s="184">
        <v>2</v>
      </c>
      <c r="L60" s="184">
        <v>1</v>
      </c>
      <c r="M60" s="184">
        <v>2</v>
      </c>
      <c r="N60" s="184">
        <v>5</v>
      </c>
      <c r="O60" s="184">
        <v>2</v>
      </c>
      <c r="P60" s="184">
        <v>4</v>
      </c>
      <c r="Q60" s="183">
        <v>2</v>
      </c>
    </row>
    <row r="61" spans="1:17">
      <c r="A61" s="714" t="s">
        <v>670</v>
      </c>
      <c r="B61" s="713" t="s">
        <v>669</v>
      </c>
      <c r="C61" s="712">
        <v>7</v>
      </c>
      <c r="D61" s="712">
        <v>2</v>
      </c>
      <c r="E61" s="712">
        <v>0</v>
      </c>
      <c r="F61" s="712">
        <v>0</v>
      </c>
      <c r="G61" s="712">
        <v>1</v>
      </c>
      <c r="H61" s="712">
        <v>0</v>
      </c>
      <c r="I61" s="712">
        <v>0</v>
      </c>
      <c r="J61" s="712">
        <v>0</v>
      </c>
      <c r="K61" s="712">
        <v>1</v>
      </c>
      <c r="L61" s="712">
        <v>0</v>
      </c>
      <c r="M61" s="712">
        <v>0</v>
      </c>
      <c r="N61" s="712">
        <v>2</v>
      </c>
      <c r="O61" s="712">
        <v>1</v>
      </c>
      <c r="P61" s="712">
        <v>0</v>
      </c>
      <c r="Q61" s="711">
        <v>0</v>
      </c>
    </row>
    <row r="62" spans="1:17">
      <c r="A62" s="186" t="s">
        <v>57252</v>
      </c>
      <c r="B62" s="185" t="s">
        <v>57323</v>
      </c>
      <c r="C62" s="184">
        <v>24</v>
      </c>
      <c r="D62" s="184">
        <v>5</v>
      </c>
      <c r="E62" s="184">
        <v>2</v>
      </c>
      <c r="F62" s="184">
        <v>1</v>
      </c>
      <c r="G62" s="184">
        <v>1</v>
      </c>
      <c r="H62" s="184">
        <v>1</v>
      </c>
      <c r="I62" s="184">
        <v>1</v>
      </c>
      <c r="J62" s="184">
        <v>1</v>
      </c>
      <c r="K62" s="184">
        <v>1</v>
      </c>
      <c r="L62" s="184">
        <v>1</v>
      </c>
      <c r="M62" s="184">
        <v>1</v>
      </c>
      <c r="N62" s="184">
        <v>2</v>
      </c>
      <c r="O62" s="184">
        <v>2</v>
      </c>
      <c r="P62" s="184">
        <v>3</v>
      </c>
      <c r="Q62" s="183">
        <v>2</v>
      </c>
    </row>
    <row r="63" spans="1:17">
      <c r="A63" s="714" t="s">
        <v>668</v>
      </c>
      <c r="B63" s="713" t="s">
        <v>667</v>
      </c>
      <c r="C63" s="712">
        <v>4</v>
      </c>
      <c r="D63" s="712">
        <v>3</v>
      </c>
      <c r="E63" s="712">
        <v>0</v>
      </c>
      <c r="F63" s="712">
        <v>0</v>
      </c>
      <c r="G63" s="712">
        <v>0</v>
      </c>
      <c r="H63" s="712">
        <v>0</v>
      </c>
      <c r="I63" s="712">
        <v>0</v>
      </c>
      <c r="J63" s="712">
        <v>0</v>
      </c>
      <c r="K63" s="712">
        <v>0</v>
      </c>
      <c r="L63" s="712">
        <v>0</v>
      </c>
      <c r="M63" s="712">
        <v>0</v>
      </c>
      <c r="N63" s="712">
        <v>0</v>
      </c>
      <c r="O63" s="712">
        <v>1</v>
      </c>
      <c r="P63" s="712">
        <v>0</v>
      </c>
      <c r="Q63" s="711">
        <v>0</v>
      </c>
    </row>
    <row r="64" spans="1:17">
      <c r="A64" s="186" t="s">
        <v>44041</v>
      </c>
      <c r="B64" s="185" t="s">
        <v>49231</v>
      </c>
      <c r="C64" s="184">
        <v>8</v>
      </c>
      <c r="D64" s="184">
        <v>2</v>
      </c>
      <c r="E64" s="184">
        <v>0</v>
      </c>
      <c r="F64" s="184">
        <v>0</v>
      </c>
      <c r="G64" s="184">
        <v>1</v>
      </c>
      <c r="H64" s="184">
        <v>0</v>
      </c>
      <c r="I64" s="184">
        <v>0</v>
      </c>
      <c r="J64" s="184">
        <v>0</v>
      </c>
      <c r="K64" s="184">
        <v>1</v>
      </c>
      <c r="L64" s="184">
        <v>0</v>
      </c>
      <c r="M64" s="184">
        <v>1</v>
      </c>
      <c r="N64" s="184">
        <v>1</v>
      </c>
      <c r="O64" s="184">
        <v>1</v>
      </c>
      <c r="P64" s="184">
        <v>1</v>
      </c>
      <c r="Q64" s="183">
        <v>0</v>
      </c>
    </row>
    <row r="65" spans="1:17">
      <c r="A65" s="714" t="s">
        <v>57253</v>
      </c>
      <c r="B65" s="713" t="s">
        <v>57324</v>
      </c>
      <c r="C65" s="712">
        <v>12</v>
      </c>
      <c r="D65" s="712">
        <v>4</v>
      </c>
      <c r="E65" s="712">
        <v>0</v>
      </c>
      <c r="F65" s="712">
        <v>0</v>
      </c>
      <c r="G65" s="712">
        <v>1</v>
      </c>
      <c r="H65" s="712">
        <v>0</v>
      </c>
      <c r="I65" s="712">
        <v>1</v>
      </c>
      <c r="J65" s="712">
        <v>1</v>
      </c>
      <c r="K65" s="712">
        <v>1</v>
      </c>
      <c r="L65" s="712">
        <v>1</v>
      </c>
      <c r="M65" s="712">
        <v>0</v>
      </c>
      <c r="N65" s="712">
        <v>1</v>
      </c>
      <c r="O65" s="712">
        <v>1</v>
      </c>
      <c r="P65" s="712">
        <v>1</v>
      </c>
      <c r="Q65" s="711">
        <v>0</v>
      </c>
    </row>
    <row r="66" spans="1:17">
      <c r="A66" s="186" t="s">
        <v>666</v>
      </c>
      <c r="B66" s="185" t="s">
        <v>665</v>
      </c>
      <c r="C66" s="184">
        <v>58</v>
      </c>
      <c r="D66" s="184">
        <v>6</v>
      </c>
      <c r="E66" s="184">
        <v>2</v>
      </c>
      <c r="F66" s="184">
        <v>3</v>
      </c>
      <c r="G66" s="184">
        <v>3</v>
      </c>
      <c r="H66" s="184">
        <v>3</v>
      </c>
      <c r="I66" s="184">
        <v>5</v>
      </c>
      <c r="J66" s="184">
        <v>2</v>
      </c>
      <c r="K66" s="184">
        <v>3</v>
      </c>
      <c r="L66" s="184">
        <v>2</v>
      </c>
      <c r="M66" s="184">
        <v>2</v>
      </c>
      <c r="N66" s="184">
        <v>9</v>
      </c>
      <c r="O66" s="184">
        <v>4</v>
      </c>
      <c r="P66" s="184">
        <v>11</v>
      </c>
      <c r="Q66" s="183">
        <v>3</v>
      </c>
    </row>
    <row r="67" spans="1:17">
      <c r="A67" s="714" t="s">
        <v>664</v>
      </c>
      <c r="B67" s="713" t="s">
        <v>663</v>
      </c>
      <c r="C67" s="712">
        <v>45</v>
      </c>
      <c r="D67" s="712">
        <v>15</v>
      </c>
      <c r="E67" s="712">
        <v>3</v>
      </c>
      <c r="F67" s="712">
        <v>1</v>
      </c>
      <c r="G67" s="712">
        <v>1</v>
      </c>
      <c r="H67" s="712">
        <v>2</v>
      </c>
      <c r="I67" s="712">
        <v>3</v>
      </c>
      <c r="J67" s="712">
        <v>2</v>
      </c>
      <c r="K67" s="712">
        <v>2</v>
      </c>
      <c r="L67" s="712">
        <v>2</v>
      </c>
      <c r="M67" s="712">
        <v>1</v>
      </c>
      <c r="N67" s="712">
        <v>4</v>
      </c>
      <c r="O67" s="712">
        <v>4</v>
      </c>
      <c r="P67" s="712">
        <v>4</v>
      </c>
      <c r="Q67" s="711">
        <v>1</v>
      </c>
    </row>
    <row r="68" spans="1:17">
      <c r="A68" s="186" t="s">
        <v>662</v>
      </c>
      <c r="B68" s="185" t="s">
        <v>661</v>
      </c>
      <c r="C68" s="184">
        <v>59</v>
      </c>
      <c r="D68" s="184">
        <v>7</v>
      </c>
      <c r="E68" s="184">
        <v>2</v>
      </c>
      <c r="F68" s="184">
        <v>3</v>
      </c>
      <c r="G68" s="184">
        <v>3</v>
      </c>
      <c r="H68" s="184">
        <v>3</v>
      </c>
      <c r="I68" s="184">
        <v>5</v>
      </c>
      <c r="J68" s="184">
        <v>2</v>
      </c>
      <c r="K68" s="184">
        <v>3</v>
      </c>
      <c r="L68" s="184">
        <v>2</v>
      </c>
      <c r="M68" s="184">
        <v>2</v>
      </c>
      <c r="N68" s="184">
        <v>9</v>
      </c>
      <c r="O68" s="184">
        <v>4</v>
      </c>
      <c r="P68" s="184">
        <v>11</v>
      </c>
      <c r="Q68" s="183">
        <v>3</v>
      </c>
    </row>
    <row r="69" spans="1:17">
      <c r="A69" s="714" t="s">
        <v>660</v>
      </c>
      <c r="B69" s="713" t="s">
        <v>659</v>
      </c>
      <c r="C69" s="712">
        <v>15</v>
      </c>
      <c r="D69" s="712">
        <v>4</v>
      </c>
      <c r="E69" s="712">
        <v>0</v>
      </c>
      <c r="F69" s="712">
        <v>1</v>
      </c>
      <c r="G69" s="712">
        <v>1</v>
      </c>
      <c r="H69" s="712">
        <v>0</v>
      </c>
      <c r="I69" s="712">
        <v>1</v>
      </c>
      <c r="J69" s="712">
        <v>0</v>
      </c>
      <c r="K69" s="712">
        <v>1</v>
      </c>
      <c r="L69" s="712">
        <v>1</v>
      </c>
      <c r="M69" s="712">
        <v>1</v>
      </c>
      <c r="N69" s="712">
        <v>2</v>
      </c>
      <c r="O69" s="712">
        <v>1</v>
      </c>
      <c r="P69" s="712">
        <v>1</v>
      </c>
      <c r="Q69" s="711">
        <v>1</v>
      </c>
    </row>
    <row r="70" spans="1:17">
      <c r="A70" s="186" t="s">
        <v>658</v>
      </c>
      <c r="B70" s="185" t="s">
        <v>657</v>
      </c>
      <c r="C70" s="184">
        <v>19</v>
      </c>
      <c r="D70" s="184">
        <v>5</v>
      </c>
      <c r="E70" s="184">
        <v>0</v>
      </c>
      <c r="F70" s="184">
        <v>1</v>
      </c>
      <c r="G70" s="184">
        <v>1</v>
      </c>
      <c r="H70" s="184">
        <v>0</v>
      </c>
      <c r="I70" s="184">
        <v>1</v>
      </c>
      <c r="J70" s="184">
        <v>1</v>
      </c>
      <c r="K70" s="184">
        <v>1</v>
      </c>
      <c r="L70" s="184">
        <v>1</v>
      </c>
      <c r="M70" s="184">
        <v>1</v>
      </c>
      <c r="N70" s="184">
        <v>3</v>
      </c>
      <c r="O70" s="184">
        <v>1</v>
      </c>
      <c r="P70" s="184">
        <v>2</v>
      </c>
      <c r="Q70" s="183">
        <v>1</v>
      </c>
    </row>
    <row r="71" spans="1:17">
      <c r="A71" s="714" t="s">
        <v>656</v>
      </c>
      <c r="B71" s="713" t="s">
        <v>655</v>
      </c>
      <c r="C71" s="712">
        <v>12</v>
      </c>
      <c r="D71" s="712">
        <v>4</v>
      </c>
      <c r="E71" s="712">
        <v>0</v>
      </c>
      <c r="F71" s="712">
        <v>0</v>
      </c>
      <c r="G71" s="712">
        <v>1</v>
      </c>
      <c r="H71" s="712">
        <v>0</v>
      </c>
      <c r="I71" s="712">
        <v>1</v>
      </c>
      <c r="J71" s="712">
        <v>1</v>
      </c>
      <c r="K71" s="712">
        <v>1</v>
      </c>
      <c r="L71" s="712">
        <v>0</v>
      </c>
      <c r="M71" s="712">
        <v>0</v>
      </c>
      <c r="N71" s="712">
        <v>2</v>
      </c>
      <c r="O71" s="712">
        <v>1</v>
      </c>
      <c r="P71" s="712">
        <v>1</v>
      </c>
      <c r="Q71" s="711">
        <v>0</v>
      </c>
    </row>
    <row r="72" spans="1:17">
      <c r="A72" s="186" t="s">
        <v>654</v>
      </c>
      <c r="B72" s="185" t="s">
        <v>653</v>
      </c>
      <c r="C72" s="184">
        <v>4</v>
      </c>
      <c r="D72" s="184">
        <v>2</v>
      </c>
      <c r="E72" s="184">
        <v>0</v>
      </c>
      <c r="F72" s="184">
        <v>0</v>
      </c>
      <c r="G72" s="184">
        <v>0</v>
      </c>
      <c r="H72" s="184">
        <v>0</v>
      </c>
      <c r="I72" s="184">
        <v>0</v>
      </c>
      <c r="J72" s="184">
        <v>0</v>
      </c>
      <c r="K72" s="184">
        <v>0</v>
      </c>
      <c r="L72" s="184">
        <v>0</v>
      </c>
      <c r="M72" s="184">
        <v>0</v>
      </c>
      <c r="N72" s="184">
        <v>1</v>
      </c>
      <c r="O72" s="184">
        <v>0</v>
      </c>
      <c r="P72" s="184">
        <v>1</v>
      </c>
      <c r="Q72" s="183">
        <v>0</v>
      </c>
    </row>
    <row r="73" spans="1:17">
      <c r="A73" s="714" t="s">
        <v>652</v>
      </c>
      <c r="B73" s="713" t="s">
        <v>651</v>
      </c>
      <c r="C73" s="712">
        <v>13</v>
      </c>
      <c r="D73" s="712">
        <v>4</v>
      </c>
      <c r="E73" s="712">
        <v>0</v>
      </c>
      <c r="F73" s="712">
        <v>0</v>
      </c>
      <c r="G73" s="712">
        <v>1</v>
      </c>
      <c r="H73" s="712">
        <v>0</v>
      </c>
      <c r="I73" s="712">
        <v>0</v>
      </c>
      <c r="J73" s="712">
        <v>1</v>
      </c>
      <c r="K73" s="712">
        <v>1</v>
      </c>
      <c r="L73" s="712">
        <v>0</v>
      </c>
      <c r="M73" s="712">
        <v>1</v>
      </c>
      <c r="N73" s="712">
        <v>2</v>
      </c>
      <c r="O73" s="712">
        <v>1</v>
      </c>
      <c r="P73" s="712">
        <v>2</v>
      </c>
      <c r="Q73" s="711">
        <v>0</v>
      </c>
    </row>
    <row r="74" spans="1:17">
      <c r="A74" s="186" t="s">
        <v>650</v>
      </c>
      <c r="B74" s="185" t="s">
        <v>649</v>
      </c>
      <c r="C74" s="184">
        <v>3</v>
      </c>
      <c r="D74" s="184">
        <v>1</v>
      </c>
      <c r="E74" s="184">
        <v>0</v>
      </c>
      <c r="F74" s="184">
        <v>0</v>
      </c>
      <c r="G74" s="184">
        <v>0</v>
      </c>
      <c r="H74" s="184">
        <v>0</v>
      </c>
      <c r="I74" s="184">
        <v>0</v>
      </c>
      <c r="J74" s="184">
        <v>0</v>
      </c>
      <c r="K74" s="184">
        <v>0</v>
      </c>
      <c r="L74" s="184">
        <v>0</v>
      </c>
      <c r="M74" s="184">
        <v>0</v>
      </c>
      <c r="N74" s="184">
        <v>1</v>
      </c>
      <c r="O74" s="184">
        <v>0</v>
      </c>
      <c r="P74" s="184">
        <v>1</v>
      </c>
      <c r="Q74" s="183">
        <v>0</v>
      </c>
    </row>
    <row r="75" spans="1:17">
      <c r="A75" s="714" t="s">
        <v>648</v>
      </c>
      <c r="B75" s="713" t="s">
        <v>647</v>
      </c>
      <c r="C75" s="712">
        <v>12</v>
      </c>
      <c r="D75" s="712">
        <v>3</v>
      </c>
      <c r="E75" s="712">
        <v>0</v>
      </c>
      <c r="F75" s="712">
        <v>1</v>
      </c>
      <c r="G75" s="712">
        <v>1</v>
      </c>
      <c r="H75" s="712">
        <v>0</v>
      </c>
      <c r="I75" s="712">
        <v>2</v>
      </c>
      <c r="J75" s="712">
        <v>0</v>
      </c>
      <c r="K75" s="712">
        <v>1</v>
      </c>
      <c r="L75" s="712">
        <v>0</v>
      </c>
      <c r="M75" s="712">
        <v>0</v>
      </c>
      <c r="N75" s="712">
        <v>1</v>
      </c>
      <c r="O75" s="712">
        <v>1</v>
      </c>
      <c r="P75" s="712">
        <v>1</v>
      </c>
      <c r="Q75" s="711">
        <v>1</v>
      </c>
    </row>
    <row r="76" spans="1:17">
      <c r="A76" s="186" t="s">
        <v>646</v>
      </c>
      <c r="B76" s="185" t="s">
        <v>645</v>
      </c>
      <c r="C76" s="184">
        <v>6</v>
      </c>
      <c r="D76" s="184">
        <v>1</v>
      </c>
      <c r="E76" s="184">
        <v>0</v>
      </c>
      <c r="F76" s="184">
        <v>0</v>
      </c>
      <c r="G76" s="184">
        <v>1</v>
      </c>
      <c r="H76" s="184">
        <v>0</v>
      </c>
      <c r="I76" s="184">
        <v>1</v>
      </c>
      <c r="J76" s="184">
        <v>0</v>
      </c>
      <c r="K76" s="184">
        <v>1</v>
      </c>
      <c r="L76" s="184">
        <v>0</v>
      </c>
      <c r="M76" s="184">
        <v>0</v>
      </c>
      <c r="N76" s="184">
        <v>1</v>
      </c>
      <c r="O76" s="184">
        <v>1</v>
      </c>
      <c r="P76" s="184">
        <v>0</v>
      </c>
      <c r="Q76" s="183">
        <v>0</v>
      </c>
    </row>
    <row r="77" spans="1:17">
      <c r="A77" s="714" t="s">
        <v>644</v>
      </c>
      <c r="B77" s="713" t="s">
        <v>643</v>
      </c>
      <c r="C77" s="712">
        <v>10</v>
      </c>
      <c r="D77" s="712">
        <v>6</v>
      </c>
      <c r="E77" s="712">
        <v>0</v>
      </c>
      <c r="F77" s="712">
        <v>0</v>
      </c>
      <c r="G77" s="712">
        <v>1</v>
      </c>
      <c r="H77" s="712">
        <v>0</v>
      </c>
      <c r="I77" s="712">
        <v>0</v>
      </c>
      <c r="J77" s="712">
        <v>0</v>
      </c>
      <c r="K77" s="712">
        <v>1</v>
      </c>
      <c r="L77" s="712">
        <v>0</v>
      </c>
      <c r="M77" s="712">
        <v>0</v>
      </c>
      <c r="N77" s="712">
        <v>1</v>
      </c>
      <c r="O77" s="712">
        <v>1</v>
      </c>
      <c r="P77" s="712">
        <v>0</v>
      </c>
      <c r="Q77" s="711">
        <v>0</v>
      </c>
    </row>
    <row r="78" spans="1:17">
      <c r="A78" s="186" t="s">
        <v>642</v>
      </c>
      <c r="B78" s="185" t="s">
        <v>641</v>
      </c>
      <c r="C78" s="184">
        <v>12</v>
      </c>
      <c r="D78" s="184">
        <v>4</v>
      </c>
      <c r="E78" s="184">
        <v>0</v>
      </c>
      <c r="F78" s="184">
        <v>1</v>
      </c>
      <c r="G78" s="184">
        <v>1</v>
      </c>
      <c r="H78" s="184">
        <v>0</v>
      </c>
      <c r="I78" s="184">
        <v>1</v>
      </c>
      <c r="J78" s="184">
        <v>0</v>
      </c>
      <c r="K78" s="184">
        <v>1</v>
      </c>
      <c r="L78" s="184">
        <v>1</v>
      </c>
      <c r="M78" s="184">
        <v>0</v>
      </c>
      <c r="N78" s="184">
        <v>1</v>
      </c>
      <c r="O78" s="184">
        <v>1</v>
      </c>
      <c r="P78" s="184">
        <v>1</v>
      </c>
      <c r="Q78" s="183">
        <v>0</v>
      </c>
    </row>
    <row r="79" spans="1:17">
      <c r="A79" s="714" t="s">
        <v>57254</v>
      </c>
      <c r="B79" s="713" t="s">
        <v>57325</v>
      </c>
      <c r="C79" s="712">
        <v>6</v>
      </c>
      <c r="D79" s="712">
        <v>2</v>
      </c>
      <c r="E79" s="712">
        <v>0</v>
      </c>
      <c r="F79" s="712">
        <v>0</v>
      </c>
      <c r="G79" s="712">
        <v>0</v>
      </c>
      <c r="H79" s="712">
        <v>0</v>
      </c>
      <c r="I79" s="712">
        <v>0</v>
      </c>
      <c r="J79" s="712">
        <v>0</v>
      </c>
      <c r="K79" s="712">
        <v>1</v>
      </c>
      <c r="L79" s="712">
        <v>0</v>
      </c>
      <c r="M79" s="712">
        <v>0</v>
      </c>
      <c r="N79" s="712">
        <v>1</v>
      </c>
      <c r="O79" s="712">
        <v>1</v>
      </c>
      <c r="P79" s="712">
        <v>1</v>
      </c>
      <c r="Q79" s="711">
        <v>0</v>
      </c>
    </row>
    <row r="80" spans="1:17">
      <c r="A80" s="186" t="s">
        <v>640</v>
      </c>
      <c r="B80" s="185" t="s">
        <v>639</v>
      </c>
      <c r="C80" s="184">
        <v>35</v>
      </c>
      <c r="D80" s="184">
        <v>7</v>
      </c>
      <c r="E80" s="184">
        <v>2</v>
      </c>
      <c r="F80" s="184">
        <v>4</v>
      </c>
      <c r="G80" s="184">
        <v>1</v>
      </c>
      <c r="H80" s="184">
        <v>1</v>
      </c>
      <c r="I80" s="184">
        <v>1</v>
      </c>
      <c r="J80" s="184">
        <v>1</v>
      </c>
      <c r="K80" s="184">
        <v>2</v>
      </c>
      <c r="L80" s="184">
        <v>1</v>
      </c>
      <c r="M80" s="184">
        <v>2</v>
      </c>
      <c r="N80" s="184">
        <v>7</v>
      </c>
      <c r="O80" s="184">
        <v>3</v>
      </c>
      <c r="P80" s="184">
        <v>2</v>
      </c>
      <c r="Q80" s="183">
        <v>1</v>
      </c>
    </row>
    <row r="81" spans="1:17" ht="13.5" customHeight="1" thickBot="1">
      <c r="A81" s="818" t="s">
        <v>638</v>
      </c>
      <c r="B81" s="819"/>
      <c r="C81" s="182">
        <v>152</v>
      </c>
      <c r="D81" s="182">
        <v>33</v>
      </c>
      <c r="E81" s="182">
        <v>11</v>
      </c>
      <c r="F81" s="182">
        <v>8</v>
      </c>
      <c r="G81" s="182">
        <v>3</v>
      </c>
      <c r="H81" s="182">
        <v>7</v>
      </c>
      <c r="I81" s="182">
        <v>9</v>
      </c>
      <c r="J81" s="182">
        <v>4</v>
      </c>
      <c r="K81" s="182">
        <v>8</v>
      </c>
      <c r="L81" s="182">
        <v>5</v>
      </c>
      <c r="M81" s="182">
        <v>5</v>
      </c>
      <c r="N81" s="182">
        <v>23</v>
      </c>
      <c r="O81" s="182">
        <v>7</v>
      </c>
      <c r="P81" s="182">
        <v>20</v>
      </c>
      <c r="Q81" s="181">
        <v>9</v>
      </c>
    </row>
  </sheetData>
  <mergeCells count="5">
    <mergeCell ref="A6:A7"/>
    <mergeCell ref="B6:B7"/>
    <mergeCell ref="C6:C7"/>
    <mergeCell ref="D6:Q6"/>
    <mergeCell ref="A81:B81"/>
  </mergeCells>
  <hyperlinks>
    <hyperlink ref="A2" location="Obsah!A1" display="Zpět na obsah" xr:uid="{9B4445FB-B49A-42D0-8D45-E1844448913C}"/>
  </hyperlinks>
  <printOptions horizontalCentered="1"/>
  <pageMargins left="0.27559055118110237" right="0.27559055118110237" top="0.78740157480314965" bottom="0.39370078740157483" header="0.51181102362204722" footer="0.51181102362204722"/>
  <pageSetup paperSize="9" scale="7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DBB-D59D-44E6-B585-E300534D1C3E}">
  <sheetPr>
    <tabColor rgb="FF00B0F0"/>
    <pageSetUpPr fitToPage="1"/>
  </sheetPr>
  <dimension ref="A1:V94"/>
  <sheetViews>
    <sheetView showGridLines="0" workbookViewId="0"/>
  </sheetViews>
  <sheetFormatPr defaultColWidth="20.140625" defaultRowHeight="12.75"/>
  <cols>
    <col min="1" max="1" width="13.7109375" style="29" customWidth="1"/>
    <col min="2" max="15" width="12.42578125" style="29" customWidth="1"/>
    <col min="16" max="16" width="13.5703125" style="29" customWidth="1"/>
    <col min="17" max="16384" width="20.140625" style="29"/>
  </cols>
  <sheetData>
    <row r="1" spans="1:22" ht="21">
      <c r="A1" s="50" t="s">
        <v>17</v>
      </c>
      <c r="B1" s="78"/>
    </row>
    <row r="2" spans="1:22" s="48" customFormat="1" ht="15" customHeight="1">
      <c r="A2" s="49" t="s">
        <v>56</v>
      </c>
      <c r="B2" s="91"/>
    </row>
    <row r="3" spans="1:22" s="48" customFormat="1" ht="15" customHeight="1">
      <c r="A3" s="49"/>
      <c r="B3" s="91"/>
    </row>
    <row r="4" spans="1:22" s="196" customFormat="1" ht="15.75" thickBot="1">
      <c r="A4" s="199" t="s">
        <v>49255</v>
      </c>
      <c r="B4" s="198"/>
      <c r="V4" s="197"/>
    </row>
    <row r="5" spans="1:22" ht="13.5" thickBot="1">
      <c r="A5" s="202" t="s">
        <v>75</v>
      </c>
      <c r="B5" s="201" t="s">
        <v>52</v>
      </c>
      <c r="C5" s="201" t="s">
        <v>51</v>
      </c>
      <c r="D5" s="200" t="s">
        <v>50</v>
      </c>
    </row>
    <row r="6" spans="1:22">
      <c r="A6" s="195" t="s">
        <v>95</v>
      </c>
      <c r="B6" s="61">
        <v>4806280.4334899997</v>
      </c>
      <c r="C6" s="61">
        <v>4254307.5965099996</v>
      </c>
      <c r="D6" s="60">
        <f t="shared" ref="D6:D23" si="0">SUM(B6:C6)</f>
        <v>9060588.0299999993</v>
      </c>
    </row>
    <row r="7" spans="1:22">
      <c r="A7" s="194" t="s">
        <v>94</v>
      </c>
      <c r="B7" s="59">
        <v>2900168.84002</v>
      </c>
      <c r="C7" s="59">
        <v>2465516.0364000001</v>
      </c>
      <c r="D7" s="58">
        <f t="shared" si="0"/>
        <v>5365684.8764200006</v>
      </c>
    </row>
    <row r="8" spans="1:22">
      <c r="A8" s="194" t="s">
        <v>93</v>
      </c>
      <c r="B8" s="59">
        <v>2713218.5419300008</v>
      </c>
      <c r="C8" s="59">
        <v>2479573.7278399994</v>
      </c>
      <c r="D8" s="58">
        <f t="shared" si="0"/>
        <v>5192792.2697700001</v>
      </c>
    </row>
    <row r="9" spans="1:22">
      <c r="A9" s="194" t="s">
        <v>92</v>
      </c>
      <c r="B9" s="59">
        <v>2476126.1271599997</v>
      </c>
      <c r="C9" s="59">
        <v>2742130.6492599999</v>
      </c>
      <c r="D9" s="58">
        <f t="shared" si="0"/>
        <v>5218256.7764199991</v>
      </c>
    </row>
    <row r="10" spans="1:22">
      <c r="A10" s="194" t="s">
        <v>91</v>
      </c>
      <c r="B10" s="59">
        <v>2058801.1878599999</v>
      </c>
      <c r="C10" s="59">
        <v>2597189.3999100006</v>
      </c>
      <c r="D10" s="58">
        <f t="shared" si="0"/>
        <v>4655990.5877700001</v>
      </c>
    </row>
    <row r="11" spans="1:22">
      <c r="A11" s="194" t="s">
        <v>90</v>
      </c>
      <c r="B11" s="59">
        <v>2751562.5615300001</v>
      </c>
      <c r="C11" s="59">
        <v>4105511.33078</v>
      </c>
      <c r="D11" s="58">
        <f t="shared" si="0"/>
        <v>6857073.89231</v>
      </c>
    </row>
    <row r="12" spans="1:22">
      <c r="A12" s="194" t="s">
        <v>89</v>
      </c>
      <c r="B12" s="59">
        <v>4035577.1707299999</v>
      </c>
      <c r="C12" s="59">
        <v>5616016.8772900011</v>
      </c>
      <c r="D12" s="58">
        <f t="shared" si="0"/>
        <v>9651594.0480200015</v>
      </c>
    </row>
    <row r="13" spans="1:22">
      <c r="A13" s="194" t="s">
        <v>88</v>
      </c>
      <c r="B13" s="59">
        <v>4608334.5919600008</v>
      </c>
      <c r="C13" s="59">
        <v>5650746.1438300004</v>
      </c>
      <c r="D13" s="58">
        <f t="shared" si="0"/>
        <v>10259080.735790001</v>
      </c>
    </row>
    <row r="14" spans="1:22">
      <c r="A14" s="194" t="s">
        <v>87</v>
      </c>
      <c r="B14" s="59">
        <v>5605170.2810099991</v>
      </c>
      <c r="C14" s="59">
        <v>5614938.0080899997</v>
      </c>
      <c r="D14" s="58">
        <f t="shared" si="0"/>
        <v>11220108.289099999</v>
      </c>
    </row>
    <row r="15" spans="1:22">
      <c r="A15" s="194" t="s">
        <v>86</v>
      </c>
      <c r="B15" s="59">
        <v>7239010.2002800005</v>
      </c>
      <c r="C15" s="59">
        <v>7346368.8812799994</v>
      </c>
      <c r="D15" s="58">
        <f t="shared" si="0"/>
        <v>14585379.081560001</v>
      </c>
    </row>
    <row r="16" spans="1:22">
      <c r="A16" s="194" t="s">
        <v>85</v>
      </c>
      <c r="B16" s="59">
        <v>7733946.9485499999</v>
      </c>
      <c r="C16" s="59">
        <v>7111551.0547099989</v>
      </c>
      <c r="D16" s="58">
        <f t="shared" si="0"/>
        <v>14845498.003259998</v>
      </c>
    </row>
    <row r="17" spans="1:22">
      <c r="A17" s="194" t="s">
        <v>84</v>
      </c>
      <c r="B17" s="59">
        <v>9254784.1510600001</v>
      </c>
      <c r="C17" s="59">
        <v>7827982.5492599998</v>
      </c>
      <c r="D17" s="58">
        <f t="shared" si="0"/>
        <v>17082766.700319998</v>
      </c>
    </row>
    <row r="18" spans="1:22">
      <c r="A18" s="194" t="s">
        <v>83</v>
      </c>
      <c r="B18" s="59">
        <v>10522488.15564</v>
      </c>
      <c r="C18" s="59">
        <v>8302500.5009900006</v>
      </c>
      <c r="D18" s="58">
        <f t="shared" si="0"/>
        <v>18824988.656630002</v>
      </c>
    </row>
    <row r="19" spans="1:22">
      <c r="A19" s="194" t="s">
        <v>82</v>
      </c>
      <c r="B19" s="59">
        <v>14271372.998259999</v>
      </c>
      <c r="C19" s="59">
        <v>11881880.092840001</v>
      </c>
      <c r="D19" s="58">
        <f t="shared" si="0"/>
        <v>26153253.0911</v>
      </c>
    </row>
    <row r="20" spans="1:22">
      <c r="A20" s="194" t="s">
        <v>81</v>
      </c>
      <c r="B20" s="59">
        <v>16243436.532469999</v>
      </c>
      <c r="C20" s="59">
        <v>14849220.361289999</v>
      </c>
      <c r="D20" s="58">
        <f t="shared" si="0"/>
        <v>31092656.893759996</v>
      </c>
    </row>
    <row r="21" spans="1:22">
      <c r="A21" s="194" t="s">
        <v>80</v>
      </c>
      <c r="B21" s="59">
        <v>14739071.471599998</v>
      </c>
      <c r="C21" s="59">
        <v>15877037.398750002</v>
      </c>
      <c r="D21" s="58">
        <f t="shared" si="0"/>
        <v>30616108.87035</v>
      </c>
    </row>
    <row r="22" spans="1:22">
      <c r="A22" s="194" t="s">
        <v>79</v>
      </c>
      <c r="B22" s="59">
        <v>8352837.6030700011</v>
      </c>
      <c r="C22" s="59">
        <v>11619948.01258</v>
      </c>
      <c r="D22" s="58">
        <f t="shared" si="0"/>
        <v>19972785.615650002</v>
      </c>
    </row>
    <row r="23" spans="1:22">
      <c r="A23" s="194" t="s">
        <v>57</v>
      </c>
      <c r="B23" s="59">
        <v>5782320.9603100009</v>
      </c>
      <c r="C23" s="59">
        <v>12863434.158639999</v>
      </c>
      <c r="D23" s="58">
        <f t="shared" si="0"/>
        <v>18645755.118950002</v>
      </c>
    </row>
    <row r="24" spans="1:22" ht="13.5" thickBot="1">
      <c r="A24" s="51" t="s">
        <v>50</v>
      </c>
      <c r="B24" s="103">
        <f>SUM(B6:B23)</f>
        <v>126094508.75693001</v>
      </c>
      <c r="C24" s="103">
        <f>SUM(C6:C23)</f>
        <v>133205852.78024998</v>
      </c>
      <c r="D24" s="93">
        <f>SUM(D6:D23)</f>
        <v>259300361.53718004</v>
      </c>
    </row>
    <row r="25" spans="1:22">
      <c r="A25" s="66" t="s">
        <v>49256</v>
      </c>
    </row>
    <row r="27" spans="1:22" s="196" customFormat="1" ht="15.75" thickBot="1">
      <c r="A27" s="199" t="s">
        <v>49259</v>
      </c>
      <c r="B27" s="198"/>
      <c r="V27" s="197"/>
    </row>
    <row r="28" spans="1:22" s="196" customFormat="1">
      <c r="A28" s="820" t="s">
        <v>807</v>
      </c>
      <c r="B28" s="821" t="s">
        <v>49</v>
      </c>
      <c r="C28" s="821"/>
      <c r="D28" s="821"/>
      <c r="E28" s="821"/>
      <c r="F28" s="821"/>
      <c r="G28" s="821"/>
      <c r="H28" s="821"/>
      <c r="I28" s="821"/>
      <c r="J28" s="821"/>
      <c r="K28" s="821"/>
      <c r="L28" s="821"/>
      <c r="M28" s="821"/>
      <c r="N28" s="821"/>
      <c r="O28" s="821"/>
      <c r="P28" s="822" t="s">
        <v>50</v>
      </c>
      <c r="V28" s="197"/>
    </row>
    <row r="29" spans="1:22" ht="77.25" customHeight="1" thickBot="1">
      <c r="A29" s="744"/>
      <c r="B29" s="188" t="s">
        <v>806</v>
      </c>
      <c r="C29" s="188" t="s">
        <v>779</v>
      </c>
      <c r="D29" s="188" t="s">
        <v>778</v>
      </c>
      <c r="E29" s="188" t="s">
        <v>777</v>
      </c>
      <c r="F29" s="188" t="s">
        <v>776</v>
      </c>
      <c r="G29" s="188" t="s">
        <v>775</v>
      </c>
      <c r="H29" s="188" t="s">
        <v>774</v>
      </c>
      <c r="I29" s="188" t="s">
        <v>773</v>
      </c>
      <c r="J29" s="188" t="s">
        <v>772</v>
      </c>
      <c r="K29" s="188" t="s">
        <v>771</v>
      </c>
      <c r="L29" s="188" t="s">
        <v>770</v>
      </c>
      <c r="M29" s="188" t="s">
        <v>769</v>
      </c>
      <c r="N29" s="188" t="s">
        <v>768</v>
      </c>
      <c r="O29" s="188" t="s">
        <v>767</v>
      </c>
      <c r="P29" s="823"/>
    </row>
    <row r="30" spans="1:22">
      <c r="A30" s="195" t="s">
        <v>95</v>
      </c>
      <c r="B30" s="61">
        <v>856812.09028999996</v>
      </c>
      <c r="C30" s="61">
        <v>584079.43001000001</v>
      </c>
      <c r="D30" s="61">
        <v>316405.61667000002</v>
      </c>
      <c r="E30" s="61">
        <v>246841.09276</v>
      </c>
      <c r="F30" s="61">
        <v>116641.72298000001</v>
      </c>
      <c r="G30" s="61">
        <v>427150.64721000002</v>
      </c>
      <c r="H30" s="61">
        <v>226929.15388999999</v>
      </c>
      <c r="I30" s="61">
        <v>226837.26212999999</v>
      </c>
      <c r="J30" s="61">
        <v>257525.88363999999</v>
      </c>
      <c r="K30" s="61">
        <v>307636.97831999999</v>
      </c>
      <c r="L30" s="61">
        <v>487700.92249000003</v>
      </c>
      <c r="M30" s="61">
        <v>148390.69730999999</v>
      </c>
      <c r="N30" s="61">
        <v>227478.00838000001</v>
      </c>
      <c r="O30" s="61">
        <v>375850.92741</v>
      </c>
      <c r="P30" s="60">
        <f t="shared" ref="P30:P47" si="1">SUM(B30:O30)</f>
        <v>4806280.4334899997</v>
      </c>
    </row>
    <row r="31" spans="1:22">
      <c r="A31" s="194" t="s">
        <v>94</v>
      </c>
      <c r="B31" s="59">
        <v>520386.55709000002</v>
      </c>
      <c r="C31" s="59">
        <v>341617.11927000002</v>
      </c>
      <c r="D31" s="59">
        <v>181393.29331000001</v>
      </c>
      <c r="E31" s="59">
        <v>145879.82141999999</v>
      </c>
      <c r="F31" s="59">
        <v>74962.255929999999</v>
      </c>
      <c r="G31" s="59">
        <v>249987.49965000001</v>
      </c>
      <c r="H31" s="59">
        <v>161894.40323</v>
      </c>
      <c r="I31" s="59">
        <v>161836.94422999999</v>
      </c>
      <c r="J31" s="59">
        <v>152347.77228</v>
      </c>
      <c r="K31" s="59">
        <v>178737.19508</v>
      </c>
      <c r="L31" s="59">
        <v>315425.91008</v>
      </c>
      <c r="M31" s="59">
        <v>102059.67057</v>
      </c>
      <c r="N31" s="59">
        <v>147814.82548</v>
      </c>
      <c r="O31" s="59">
        <v>165825.5724</v>
      </c>
      <c r="P31" s="58">
        <f t="shared" si="1"/>
        <v>2900168.84002</v>
      </c>
    </row>
    <row r="32" spans="1:22">
      <c r="A32" s="194" t="s">
        <v>93</v>
      </c>
      <c r="B32" s="59">
        <v>414721.39821000001</v>
      </c>
      <c r="C32" s="59">
        <v>325558.42710999999</v>
      </c>
      <c r="D32" s="59">
        <v>176818.08283999999</v>
      </c>
      <c r="E32" s="59">
        <v>155686.88649999999</v>
      </c>
      <c r="F32" s="59">
        <v>99264.896670000002</v>
      </c>
      <c r="G32" s="59">
        <v>278586.11631999997</v>
      </c>
      <c r="H32" s="59">
        <v>149633.83743000001</v>
      </c>
      <c r="I32" s="59">
        <v>148596.49367</v>
      </c>
      <c r="J32" s="59">
        <v>159222.55811000001</v>
      </c>
      <c r="K32" s="59">
        <v>141932.54401000001</v>
      </c>
      <c r="L32" s="59">
        <v>267774.53008</v>
      </c>
      <c r="M32" s="59">
        <v>98135.808910000007</v>
      </c>
      <c r="N32" s="59">
        <v>146687.15565999999</v>
      </c>
      <c r="O32" s="59">
        <v>150599.80640999999</v>
      </c>
      <c r="P32" s="58">
        <f t="shared" si="1"/>
        <v>2713218.5419300008</v>
      </c>
    </row>
    <row r="33" spans="1:16">
      <c r="A33" s="194" t="s">
        <v>92</v>
      </c>
      <c r="B33" s="59">
        <v>352063.57577</v>
      </c>
      <c r="C33" s="59">
        <v>322914.42019999999</v>
      </c>
      <c r="D33" s="59">
        <v>169062.21379000001</v>
      </c>
      <c r="E33" s="59">
        <v>152826.00518000001</v>
      </c>
      <c r="F33" s="59">
        <v>78221.141579999996</v>
      </c>
      <c r="G33" s="59">
        <v>264702.18409</v>
      </c>
      <c r="H33" s="59">
        <v>115286.49593</v>
      </c>
      <c r="I33" s="59">
        <v>120596.2328</v>
      </c>
      <c r="J33" s="59">
        <v>144258.72607</v>
      </c>
      <c r="K33" s="59">
        <v>144822.27986000001</v>
      </c>
      <c r="L33" s="59">
        <v>257395.51404000001</v>
      </c>
      <c r="M33" s="59">
        <v>86264.188460000005</v>
      </c>
      <c r="N33" s="59">
        <v>131879.99445</v>
      </c>
      <c r="O33" s="59">
        <v>135833.15494000001</v>
      </c>
      <c r="P33" s="58">
        <f t="shared" si="1"/>
        <v>2476126.1271599997</v>
      </c>
    </row>
    <row r="34" spans="1:16">
      <c r="A34" s="194" t="s">
        <v>91</v>
      </c>
      <c r="B34" s="59">
        <v>279610.55187000002</v>
      </c>
      <c r="C34" s="59">
        <v>262779.67031999998</v>
      </c>
      <c r="D34" s="59">
        <v>140038.62747000001</v>
      </c>
      <c r="E34" s="59">
        <v>116862.1011</v>
      </c>
      <c r="F34" s="59">
        <v>64919.114970000002</v>
      </c>
      <c r="G34" s="59">
        <v>200014.65541000001</v>
      </c>
      <c r="H34" s="59">
        <v>110570.21176000001</v>
      </c>
      <c r="I34" s="59">
        <v>97070.330679999999</v>
      </c>
      <c r="J34" s="59">
        <v>131050.71428</v>
      </c>
      <c r="K34" s="59">
        <v>122998.3919</v>
      </c>
      <c r="L34" s="59">
        <v>234863.96898999999</v>
      </c>
      <c r="M34" s="59">
        <v>71260.705310000005</v>
      </c>
      <c r="N34" s="59">
        <v>103606.00155</v>
      </c>
      <c r="O34" s="59">
        <v>123156.14225</v>
      </c>
      <c r="P34" s="58">
        <f t="shared" si="1"/>
        <v>2058801.1878599999</v>
      </c>
    </row>
    <row r="35" spans="1:16">
      <c r="A35" s="194" t="s">
        <v>90</v>
      </c>
      <c r="B35" s="59">
        <v>455972.95958999998</v>
      </c>
      <c r="C35" s="59">
        <v>313887.59323</v>
      </c>
      <c r="D35" s="59">
        <v>173260.63002000001</v>
      </c>
      <c r="E35" s="59">
        <v>142982.74982</v>
      </c>
      <c r="F35" s="59">
        <v>81322.466029999996</v>
      </c>
      <c r="G35" s="59">
        <v>257818.99763</v>
      </c>
      <c r="H35" s="59">
        <v>141087.38125000001</v>
      </c>
      <c r="I35" s="59">
        <v>152472.80054</v>
      </c>
      <c r="J35" s="59">
        <v>191290.68283999999</v>
      </c>
      <c r="K35" s="59">
        <v>163450.48787000001</v>
      </c>
      <c r="L35" s="59">
        <v>257009.86124</v>
      </c>
      <c r="M35" s="59">
        <v>104895.61297</v>
      </c>
      <c r="N35" s="59">
        <v>167019.99917</v>
      </c>
      <c r="O35" s="59">
        <v>149090.33932999999</v>
      </c>
      <c r="P35" s="58">
        <f t="shared" si="1"/>
        <v>2751562.5615300001</v>
      </c>
    </row>
    <row r="36" spans="1:16">
      <c r="A36" s="194" t="s">
        <v>89</v>
      </c>
      <c r="B36" s="59">
        <v>702025.99540000001</v>
      </c>
      <c r="C36" s="59">
        <v>456720.67658000003</v>
      </c>
      <c r="D36" s="59">
        <v>238506.36942</v>
      </c>
      <c r="E36" s="59">
        <v>232051.51084999999</v>
      </c>
      <c r="F36" s="59">
        <v>135580.35985000001</v>
      </c>
      <c r="G36" s="59">
        <v>360841.36446000001</v>
      </c>
      <c r="H36" s="59">
        <v>205440.80853000001</v>
      </c>
      <c r="I36" s="59">
        <v>194302.91630000001</v>
      </c>
      <c r="J36" s="59">
        <v>226194.58410000001</v>
      </c>
      <c r="K36" s="59">
        <v>226887.49773</v>
      </c>
      <c r="L36" s="59">
        <v>411161.49024999997</v>
      </c>
      <c r="M36" s="59">
        <v>176276.53310999999</v>
      </c>
      <c r="N36" s="59">
        <v>268599.42752999999</v>
      </c>
      <c r="O36" s="59">
        <v>200987.63662</v>
      </c>
      <c r="P36" s="58">
        <f t="shared" si="1"/>
        <v>4035577.1707299999</v>
      </c>
    </row>
    <row r="37" spans="1:16">
      <c r="A37" s="194" t="s">
        <v>88</v>
      </c>
      <c r="B37" s="59">
        <v>865918.69440000004</v>
      </c>
      <c r="C37" s="59">
        <v>531700.96614000003</v>
      </c>
      <c r="D37" s="59">
        <v>253342.62998999999</v>
      </c>
      <c r="E37" s="59">
        <v>236005.88104000001</v>
      </c>
      <c r="F37" s="59">
        <v>146610.79639</v>
      </c>
      <c r="G37" s="59">
        <v>404411.20059000002</v>
      </c>
      <c r="H37" s="59">
        <v>233934.93518</v>
      </c>
      <c r="I37" s="59">
        <v>200961.36658999999</v>
      </c>
      <c r="J37" s="59">
        <v>234832.92543999999</v>
      </c>
      <c r="K37" s="59">
        <v>260803.74708999999</v>
      </c>
      <c r="L37" s="59">
        <v>496064.77912999998</v>
      </c>
      <c r="M37" s="59">
        <v>184326.01917000001</v>
      </c>
      <c r="N37" s="59">
        <v>311540.29998000001</v>
      </c>
      <c r="O37" s="59">
        <v>247880.35083000001</v>
      </c>
      <c r="P37" s="58">
        <f t="shared" si="1"/>
        <v>4608334.5919600008</v>
      </c>
    </row>
    <row r="38" spans="1:16">
      <c r="A38" s="194" t="s">
        <v>87</v>
      </c>
      <c r="B38" s="59">
        <v>1003912.4379</v>
      </c>
      <c r="C38" s="59">
        <v>714887.66278000001</v>
      </c>
      <c r="D38" s="59">
        <v>357507.75631999999</v>
      </c>
      <c r="E38" s="59">
        <v>301623.57983</v>
      </c>
      <c r="F38" s="59">
        <v>156485.77046</v>
      </c>
      <c r="G38" s="59">
        <v>436046.94991000002</v>
      </c>
      <c r="H38" s="59">
        <v>262523.23778999998</v>
      </c>
      <c r="I38" s="59">
        <v>269017.43745000003</v>
      </c>
      <c r="J38" s="59">
        <v>341408.86293</v>
      </c>
      <c r="K38" s="59">
        <v>310066.52677</v>
      </c>
      <c r="L38" s="59">
        <v>607223.18859999999</v>
      </c>
      <c r="M38" s="59">
        <v>216626.44756</v>
      </c>
      <c r="N38" s="59">
        <v>336588.43598000001</v>
      </c>
      <c r="O38" s="59">
        <v>291251.98673</v>
      </c>
      <c r="P38" s="58">
        <f t="shared" si="1"/>
        <v>5605170.2810099991</v>
      </c>
    </row>
    <row r="39" spans="1:16">
      <c r="A39" s="194" t="s">
        <v>86</v>
      </c>
      <c r="B39" s="59">
        <v>1218874.5785600001</v>
      </c>
      <c r="C39" s="59">
        <v>880916.79769000004</v>
      </c>
      <c r="D39" s="59">
        <v>393709.52350000001</v>
      </c>
      <c r="E39" s="59">
        <v>348351.18835999997</v>
      </c>
      <c r="F39" s="59">
        <v>229054.70220999999</v>
      </c>
      <c r="G39" s="59">
        <v>661616.85523999995</v>
      </c>
      <c r="H39" s="59">
        <v>377167.39234999998</v>
      </c>
      <c r="I39" s="59">
        <v>341585.17181999999</v>
      </c>
      <c r="J39" s="59">
        <v>410768.27792999998</v>
      </c>
      <c r="K39" s="59">
        <v>391169.89361999999</v>
      </c>
      <c r="L39" s="59">
        <v>783341.26077000005</v>
      </c>
      <c r="M39" s="59">
        <v>308305.99080999999</v>
      </c>
      <c r="N39" s="59">
        <v>496445.17706999998</v>
      </c>
      <c r="O39" s="59">
        <v>397703.39035</v>
      </c>
      <c r="P39" s="58">
        <f t="shared" si="1"/>
        <v>7239010.2002800005</v>
      </c>
    </row>
    <row r="40" spans="1:16">
      <c r="A40" s="194" t="s">
        <v>85</v>
      </c>
      <c r="B40" s="59">
        <v>1093235.2512000001</v>
      </c>
      <c r="C40" s="59">
        <v>971081.69909999997</v>
      </c>
      <c r="D40" s="59">
        <v>451208.29116000002</v>
      </c>
      <c r="E40" s="59">
        <v>419101.99536</v>
      </c>
      <c r="F40" s="59">
        <v>242265.90838000001</v>
      </c>
      <c r="G40" s="59">
        <v>730585.49789999996</v>
      </c>
      <c r="H40" s="59">
        <v>386670.011</v>
      </c>
      <c r="I40" s="59">
        <v>376295.34061000001</v>
      </c>
      <c r="J40" s="59">
        <v>482164.85107999999</v>
      </c>
      <c r="K40" s="59">
        <v>455671.41178000002</v>
      </c>
      <c r="L40" s="59">
        <v>793069.83635999996</v>
      </c>
      <c r="M40" s="59">
        <v>324872.97016000003</v>
      </c>
      <c r="N40" s="59">
        <v>549628.61731</v>
      </c>
      <c r="O40" s="59">
        <v>458095.26715000003</v>
      </c>
      <c r="P40" s="58">
        <f t="shared" si="1"/>
        <v>7733946.9485499999</v>
      </c>
    </row>
    <row r="41" spans="1:16">
      <c r="A41" s="194" t="s">
        <v>84</v>
      </c>
      <c r="B41" s="59">
        <v>1273379.85959</v>
      </c>
      <c r="C41" s="59">
        <v>1109235.1592000001</v>
      </c>
      <c r="D41" s="59">
        <v>574845.00731999998</v>
      </c>
      <c r="E41" s="59">
        <v>501974.00929000002</v>
      </c>
      <c r="F41" s="59">
        <v>294642.40717999998</v>
      </c>
      <c r="G41" s="59">
        <v>864050.97290000005</v>
      </c>
      <c r="H41" s="59">
        <v>472123.92866999999</v>
      </c>
      <c r="I41" s="59">
        <v>483298.11171000003</v>
      </c>
      <c r="J41" s="59">
        <v>510351.64533999999</v>
      </c>
      <c r="K41" s="59">
        <v>533501.34306999994</v>
      </c>
      <c r="L41" s="59">
        <v>985766.67787999997</v>
      </c>
      <c r="M41" s="59">
        <v>419023.82204</v>
      </c>
      <c r="N41" s="59">
        <v>670668.19710999995</v>
      </c>
      <c r="O41" s="59">
        <v>561923.00976000004</v>
      </c>
      <c r="P41" s="58">
        <f t="shared" si="1"/>
        <v>9254784.1510600001</v>
      </c>
    </row>
    <row r="42" spans="1:16">
      <c r="A42" s="194" t="s">
        <v>83</v>
      </c>
      <c r="B42" s="59">
        <v>1293580.46994</v>
      </c>
      <c r="C42" s="59">
        <v>1235584.3364299999</v>
      </c>
      <c r="D42" s="59">
        <v>627768.66</v>
      </c>
      <c r="E42" s="59">
        <v>569280.42775999999</v>
      </c>
      <c r="F42" s="59">
        <v>344868.63417999999</v>
      </c>
      <c r="G42" s="59">
        <v>971461.62919000001</v>
      </c>
      <c r="H42" s="59">
        <v>493038.13019</v>
      </c>
      <c r="I42" s="59">
        <v>523125.81716999999</v>
      </c>
      <c r="J42" s="59">
        <v>620501.35713000002</v>
      </c>
      <c r="K42" s="59">
        <v>658524.80706000002</v>
      </c>
      <c r="L42" s="59">
        <v>1231674.3040400001</v>
      </c>
      <c r="M42" s="59">
        <v>490564.16324000002</v>
      </c>
      <c r="N42" s="59">
        <v>773886.60808000003</v>
      </c>
      <c r="O42" s="59">
        <v>688628.81122999999</v>
      </c>
      <c r="P42" s="58">
        <f t="shared" si="1"/>
        <v>10522488.15564</v>
      </c>
    </row>
    <row r="43" spans="1:16">
      <c r="A43" s="194" t="s">
        <v>82</v>
      </c>
      <c r="B43" s="59">
        <v>1699048.4011599999</v>
      </c>
      <c r="C43" s="59">
        <v>1758451.4286499999</v>
      </c>
      <c r="D43" s="59">
        <v>944332.71559000004</v>
      </c>
      <c r="E43" s="59">
        <v>758602.07239999995</v>
      </c>
      <c r="F43" s="59">
        <v>481239.89695000002</v>
      </c>
      <c r="G43" s="59">
        <v>1280301.0423399999</v>
      </c>
      <c r="H43" s="59">
        <v>760943.47302000003</v>
      </c>
      <c r="I43" s="59">
        <v>724029.99662999995</v>
      </c>
      <c r="J43" s="59">
        <v>898380.97915000003</v>
      </c>
      <c r="K43" s="59">
        <v>858312.52986000001</v>
      </c>
      <c r="L43" s="59">
        <v>1533390.16747</v>
      </c>
      <c r="M43" s="59">
        <v>650848.57929999998</v>
      </c>
      <c r="N43" s="59">
        <v>1040514.1465499999</v>
      </c>
      <c r="O43" s="59">
        <v>882977.56918999995</v>
      </c>
      <c r="P43" s="58">
        <f t="shared" si="1"/>
        <v>14271372.998259999</v>
      </c>
    </row>
    <row r="44" spans="1:16">
      <c r="A44" s="194" t="s">
        <v>81</v>
      </c>
      <c r="B44" s="59">
        <v>2007570.8499</v>
      </c>
      <c r="C44" s="59">
        <v>2050457.7973199999</v>
      </c>
      <c r="D44" s="59">
        <v>999516.9767</v>
      </c>
      <c r="E44" s="59">
        <v>851157.32461000001</v>
      </c>
      <c r="F44" s="59">
        <v>526562.88642999995</v>
      </c>
      <c r="G44" s="59">
        <v>1539682.08293</v>
      </c>
      <c r="H44" s="59">
        <v>913224.92203999998</v>
      </c>
      <c r="I44" s="59">
        <v>861967.07340999995</v>
      </c>
      <c r="J44" s="59">
        <v>910042.36245000002</v>
      </c>
      <c r="K44" s="59">
        <v>973974.42935999995</v>
      </c>
      <c r="L44" s="59">
        <v>1718084.63974</v>
      </c>
      <c r="M44" s="59">
        <v>771783.54715</v>
      </c>
      <c r="N44" s="59">
        <v>1157067.5861899999</v>
      </c>
      <c r="O44" s="59">
        <v>962344.05423999997</v>
      </c>
      <c r="P44" s="58">
        <f t="shared" si="1"/>
        <v>16243436.532469999</v>
      </c>
    </row>
    <row r="45" spans="1:16">
      <c r="A45" s="194" t="s">
        <v>80</v>
      </c>
      <c r="B45" s="59">
        <v>2108188.2940199999</v>
      </c>
      <c r="C45" s="59">
        <v>1828448.9223799999</v>
      </c>
      <c r="D45" s="59">
        <v>883677.82909999997</v>
      </c>
      <c r="E45" s="59">
        <v>737218.12043000001</v>
      </c>
      <c r="F45" s="59">
        <v>438996.85385000001</v>
      </c>
      <c r="G45" s="59">
        <v>1270158.0364699999</v>
      </c>
      <c r="H45" s="59">
        <v>799020.56834</v>
      </c>
      <c r="I45" s="59">
        <v>811289.48670000001</v>
      </c>
      <c r="J45" s="59">
        <v>823069.28914000001</v>
      </c>
      <c r="K45" s="59">
        <v>877780.8395</v>
      </c>
      <c r="L45" s="59">
        <v>1625858.2569200001</v>
      </c>
      <c r="M45" s="59">
        <v>710087.87040999997</v>
      </c>
      <c r="N45" s="59">
        <v>996032.96675999998</v>
      </c>
      <c r="O45" s="59">
        <v>829244.13757999998</v>
      </c>
      <c r="P45" s="58">
        <f t="shared" si="1"/>
        <v>14739071.471599998</v>
      </c>
    </row>
    <row r="46" spans="1:16">
      <c r="A46" s="194" t="s">
        <v>79</v>
      </c>
      <c r="B46" s="59">
        <v>1181057.85653</v>
      </c>
      <c r="C46" s="59">
        <v>966639.09054</v>
      </c>
      <c r="D46" s="59">
        <v>464562.04648000002</v>
      </c>
      <c r="E46" s="59">
        <v>448623.96065000002</v>
      </c>
      <c r="F46" s="59">
        <v>263977.63652</v>
      </c>
      <c r="G46" s="59">
        <v>635018.60702</v>
      </c>
      <c r="H46" s="59">
        <v>385848.74579000002</v>
      </c>
      <c r="I46" s="59">
        <v>479926.75092999998</v>
      </c>
      <c r="J46" s="59">
        <v>492275.68241000001</v>
      </c>
      <c r="K46" s="59">
        <v>517463.31559999997</v>
      </c>
      <c r="L46" s="59">
        <v>963653.89020000002</v>
      </c>
      <c r="M46" s="59">
        <v>422215.97245</v>
      </c>
      <c r="N46" s="59">
        <v>639734.42744999996</v>
      </c>
      <c r="O46" s="59">
        <v>491839.62050000002</v>
      </c>
      <c r="P46" s="58">
        <f t="shared" si="1"/>
        <v>8352837.6030700011</v>
      </c>
    </row>
    <row r="47" spans="1:16">
      <c r="A47" s="194" t="s">
        <v>57</v>
      </c>
      <c r="B47" s="59">
        <v>919866.80408999999</v>
      </c>
      <c r="C47" s="59">
        <v>653755.84774999996</v>
      </c>
      <c r="D47" s="59">
        <v>355596.28764</v>
      </c>
      <c r="E47" s="59">
        <v>291696.8847</v>
      </c>
      <c r="F47" s="59">
        <v>174180.74009000001</v>
      </c>
      <c r="G47" s="59">
        <v>378015.07001999998</v>
      </c>
      <c r="H47" s="59">
        <v>259273.01357000001</v>
      </c>
      <c r="I47" s="59">
        <v>341770.99871999997</v>
      </c>
      <c r="J47" s="59">
        <v>347282.11249000003</v>
      </c>
      <c r="K47" s="59">
        <v>360693.21892999997</v>
      </c>
      <c r="L47" s="59">
        <v>642131.67802999995</v>
      </c>
      <c r="M47" s="59">
        <v>293254.67395999999</v>
      </c>
      <c r="N47" s="59">
        <v>428850.00910000002</v>
      </c>
      <c r="O47" s="59">
        <v>335953.62121999997</v>
      </c>
      <c r="P47" s="58">
        <f t="shared" si="1"/>
        <v>5782320.9603100009</v>
      </c>
    </row>
    <row r="48" spans="1:16" ht="13.5" thickBot="1">
      <c r="A48" s="51" t="s">
        <v>50</v>
      </c>
      <c r="B48" s="103">
        <f t="shared" ref="B48:P48" si="2">SUM(B30:B47)</f>
        <v>18246226.62551</v>
      </c>
      <c r="C48" s="103">
        <f t="shared" si="2"/>
        <v>15308717.0447</v>
      </c>
      <c r="D48" s="103">
        <f t="shared" si="2"/>
        <v>7701552.5573199987</v>
      </c>
      <c r="E48" s="103">
        <f t="shared" si="2"/>
        <v>6656765.6120600002</v>
      </c>
      <c r="F48" s="103">
        <f t="shared" si="2"/>
        <v>3949798.1906500002</v>
      </c>
      <c r="G48" s="103">
        <f t="shared" si="2"/>
        <v>11210449.40928</v>
      </c>
      <c r="H48" s="103">
        <f t="shared" si="2"/>
        <v>6454610.6499600001</v>
      </c>
      <c r="I48" s="103">
        <f t="shared" si="2"/>
        <v>6514980.5320899999</v>
      </c>
      <c r="J48" s="103">
        <f t="shared" si="2"/>
        <v>7332969.266809999</v>
      </c>
      <c r="K48" s="103">
        <f t="shared" si="2"/>
        <v>7484427.4374099988</v>
      </c>
      <c r="L48" s="103">
        <f t="shared" si="2"/>
        <v>13611590.87631</v>
      </c>
      <c r="M48" s="103">
        <f t="shared" si="2"/>
        <v>5579193.2728900006</v>
      </c>
      <c r="N48" s="103">
        <f t="shared" si="2"/>
        <v>8594041.8838</v>
      </c>
      <c r="O48" s="103">
        <f t="shared" si="2"/>
        <v>7449185.3981400002</v>
      </c>
      <c r="P48" s="93">
        <f t="shared" si="2"/>
        <v>126094508.75693001</v>
      </c>
    </row>
    <row r="50" spans="1:22" s="196" customFormat="1" ht="15.75" thickBot="1">
      <c r="A50" s="199" t="s">
        <v>49258</v>
      </c>
      <c r="B50" s="198"/>
      <c r="V50" s="197"/>
    </row>
    <row r="51" spans="1:22" s="196" customFormat="1">
      <c r="A51" s="820" t="s">
        <v>807</v>
      </c>
      <c r="B51" s="821" t="s">
        <v>49</v>
      </c>
      <c r="C51" s="821"/>
      <c r="D51" s="821"/>
      <c r="E51" s="821"/>
      <c r="F51" s="821"/>
      <c r="G51" s="821"/>
      <c r="H51" s="821"/>
      <c r="I51" s="821"/>
      <c r="J51" s="821"/>
      <c r="K51" s="821"/>
      <c r="L51" s="821"/>
      <c r="M51" s="821"/>
      <c r="N51" s="821"/>
      <c r="O51" s="821"/>
      <c r="P51" s="822" t="s">
        <v>50</v>
      </c>
      <c r="V51" s="197"/>
    </row>
    <row r="52" spans="1:22" ht="77.25" customHeight="1" thickBot="1">
      <c r="A52" s="744"/>
      <c r="B52" s="188" t="s">
        <v>806</v>
      </c>
      <c r="C52" s="188" t="s">
        <v>779</v>
      </c>
      <c r="D52" s="188" t="s">
        <v>778</v>
      </c>
      <c r="E52" s="188" t="s">
        <v>777</v>
      </c>
      <c r="F52" s="188" t="s">
        <v>776</v>
      </c>
      <c r="G52" s="188" t="s">
        <v>775</v>
      </c>
      <c r="H52" s="188" t="s">
        <v>774</v>
      </c>
      <c r="I52" s="188" t="s">
        <v>773</v>
      </c>
      <c r="J52" s="188" t="s">
        <v>772</v>
      </c>
      <c r="K52" s="188" t="s">
        <v>771</v>
      </c>
      <c r="L52" s="188" t="s">
        <v>770</v>
      </c>
      <c r="M52" s="188" t="s">
        <v>769</v>
      </c>
      <c r="N52" s="188" t="s">
        <v>768</v>
      </c>
      <c r="O52" s="188" t="s">
        <v>767</v>
      </c>
      <c r="P52" s="823"/>
    </row>
    <row r="53" spans="1:22">
      <c r="A53" s="195" t="s">
        <v>95</v>
      </c>
      <c r="B53" s="61">
        <v>751167.23777000001</v>
      </c>
      <c r="C53" s="61">
        <v>573427.77593</v>
      </c>
      <c r="D53" s="61">
        <v>278814.44514999999</v>
      </c>
      <c r="E53" s="61">
        <v>209267.31221</v>
      </c>
      <c r="F53" s="61">
        <v>109647.19637000001</v>
      </c>
      <c r="G53" s="61">
        <v>343336.05504000001</v>
      </c>
      <c r="H53" s="61">
        <v>192772.42095</v>
      </c>
      <c r="I53" s="61">
        <v>189968.61179</v>
      </c>
      <c r="J53" s="61">
        <v>287291.64308000001</v>
      </c>
      <c r="K53" s="61">
        <v>283071.19909000001</v>
      </c>
      <c r="L53" s="61">
        <v>416838.38108999998</v>
      </c>
      <c r="M53" s="61">
        <v>150592.16626</v>
      </c>
      <c r="N53" s="61">
        <v>265100.91973999998</v>
      </c>
      <c r="O53" s="61">
        <v>203012.23204</v>
      </c>
      <c r="P53" s="60">
        <f t="shared" ref="P53:P70" si="3">SUM(B53:O53)</f>
        <v>4254307.5965099996</v>
      </c>
    </row>
    <row r="54" spans="1:22">
      <c r="A54" s="194" t="s">
        <v>94</v>
      </c>
      <c r="B54" s="59">
        <v>465887.31893000001</v>
      </c>
      <c r="C54" s="59">
        <v>269269.35434000002</v>
      </c>
      <c r="D54" s="59">
        <v>155570.14379</v>
      </c>
      <c r="E54" s="59">
        <v>125626.37892</v>
      </c>
      <c r="F54" s="59">
        <v>64055.292170000001</v>
      </c>
      <c r="G54" s="59">
        <v>210324.77351999999</v>
      </c>
      <c r="H54" s="59">
        <v>128411.52287</v>
      </c>
      <c r="I54" s="59">
        <v>110809.26848</v>
      </c>
      <c r="J54" s="59">
        <v>138180.80974</v>
      </c>
      <c r="K54" s="59">
        <v>163814.94190999999</v>
      </c>
      <c r="L54" s="59">
        <v>288092.05005000002</v>
      </c>
      <c r="M54" s="59">
        <v>95070.752259999994</v>
      </c>
      <c r="N54" s="59">
        <v>108832.83455</v>
      </c>
      <c r="O54" s="59">
        <v>141570.59487</v>
      </c>
      <c r="P54" s="58">
        <f t="shared" si="3"/>
        <v>2465516.0364000001</v>
      </c>
    </row>
    <row r="55" spans="1:22">
      <c r="A55" s="194" t="s">
        <v>93</v>
      </c>
      <c r="B55" s="59">
        <v>392214.06902</v>
      </c>
      <c r="C55" s="59">
        <v>311268.09853999998</v>
      </c>
      <c r="D55" s="59">
        <v>155324.52116999999</v>
      </c>
      <c r="E55" s="59">
        <v>140986.89541</v>
      </c>
      <c r="F55" s="59">
        <v>75251.146269999997</v>
      </c>
      <c r="G55" s="59">
        <v>270388.272</v>
      </c>
      <c r="H55" s="59">
        <v>145797.83825999999</v>
      </c>
      <c r="I55" s="59">
        <v>107208.76948</v>
      </c>
      <c r="J55" s="59">
        <v>139267.80119999999</v>
      </c>
      <c r="K55" s="59">
        <v>144607.85646000001</v>
      </c>
      <c r="L55" s="59">
        <v>259431.07599000001</v>
      </c>
      <c r="M55" s="59">
        <v>87670.528470000005</v>
      </c>
      <c r="N55" s="59">
        <v>112833.68278</v>
      </c>
      <c r="O55" s="59">
        <v>137323.17279000001</v>
      </c>
      <c r="P55" s="58">
        <f t="shared" si="3"/>
        <v>2479573.7278399994</v>
      </c>
    </row>
    <row r="56" spans="1:22">
      <c r="A56" s="194" t="s">
        <v>92</v>
      </c>
      <c r="B56" s="59">
        <v>373508.02966</v>
      </c>
      <c r="C56" s="59">
        <v>356050.31809999997</v>
      </c>
      <c r="D56" s="59">
        <v>211228.89350000001</v>
      </c>
      <c r="E56" s="59">
        <v>170665.94648000001</v>
      </c>
      <c r="F56" s="59">
        <v>91497.366070000004</v>
      </c>
      <c r="G56" s="59">
        <v>295504.97863000003</v>
      </c>
      <c r="H56" s="59">
        <v>168636.49290000001</v>
      </c>
      <c r="I56" s="59">
        <v>148440.89034000001</v>
      </c>
      <c r="J56" s="59">
        <v>149756.65844999999</v>
      </c>
      <c r="K56" s="59">
        <v>164927.34461</v>
      </c>
      <c r="L56" s="59">
        <v>241673.64314999999</v>
      </c>
      <c r="M56" s="59">
        <v>89577.401360000003</v>
      </c>
      <c r="N56" s="59">
        <v>134787.02692999999</v>
      </c>
      <c r="O56" s="59">
        <v>145875.65908000001</v>
      </c>
      <c r="P56" s="58">
        <f t="shared" si="3"/>
        <v>2742130.6492599999</v>
      </c>
    </row>
    <row r="57" spans="1:22">
      <c r="A57" s="194" t="s">
        <v>91</v>
      </c>
      <c r="B57" s="59">
        <v>377044.37225000001</v>
      </c>
      <c r="C57" s="59">
        <v>308940.10667000001</v>
      </c>
      <c r="D57" s="59">
        <v>187013.54579999999</v>
      </c>
      <c r="E57" s="59">
        <v>153928.02708</v>
      </c>
      <c r="F57" s="59">
        <v>84005.760890000005</v>
      </c>
      <c r="G57" s="59">
        <v>291762.29911999998</v>
      </c>
      <c r="H57" s="59">
        <v>141882.2929</v>
      </c>
      <c r="I57" s="59">
        <v>139117.58577000001</v>
      </c>
      <c r="J57" s="59">
        <v>161256.32878000001</v>
      </c>
      <c r="K57" s="59">
        <v>156425.06795999999</v>
      </c>
      <c r="L57" s="59">
        <v>247940.86838999999</v>
      </c>
      <c r="M57" s="59">
        <v>90776.470050000004</v>
      </c>
      <c r="N57" s="59">
        <v>117498.89585</v>
      </c>
      <c r="O57" s="59">
        <v>139597.77840000001</v>
      </c>
      <c r="P57" s="58">
        <f t="shared" si="3"/>
        <v>2597189.3999100006</v>
      </c>
    </row>
    <row r="58" spans="1:22">
      <c r="A58" s="194" t="s">
        <v>90</v>
      </c>
      <c r="B58" s="59">
        <v>688350.42374999996</v>
      </c>
      <c r="C58" s="59">
        <v>467341.96613000002</v>
      </c>
      <c r="D58" s="59">
        <v>271339.44884999999</v>
      </c>
      <c r="E58" s="59">
        <v>230945.32388000001</v>
      </c>
      <c r="F58" s="59">
        <v>133643.80578</v>
      </c>
      <c r="G58" s="59">
        <v>384397.95828999998</v>
      </c>
      <c r="H58" s="59">
        <v>215074.75930999999</v>
      </c>
      <c r="I58" s="59">
        <v>227537.27419</v>
      </c>
      <c r="J58" s="59">
        <v>254107.37059000001</v>
      </c>
      <c r="K58" s="59">
        <v>254568.72239000001</v>
      </c>
      <c r="L58" s="59">
        <v>426747.11669</v>
      </c>
      <c r="M58" s="59">
        <v>135950.87807000001</v>
      </c>
      <c r="N58" s="59">
        <v>199389.61113</v>
      </c>
      <c r="O58" s="59">
        <v>216116.67173</v>
      </c>
      <c r="P58" s="58">
        <f t="shared" si="3"/>
        <v>4105511.33078</v>
      </c>
    </row>
    <row r="59" spans="1:22">
      <c r="A59" s="194" t="s">
        <v>89</v>
      </c>
      <c r="B59" s="59">
        <v>1042742.51222</v>
      </c>
      <c r="C59" s="59">
        <v>649195.10760999995</v>
      </c>
      <c r="D59" s="59">
        <v>359160.20701000001</v>
      </c>
      <c r="E59" s="59">
        <v>317702.88874999998</v>
      </c>
      <c r="F59" s="59">
        <v>143798.57107000001</v>
      </c>
      <c r="G59" s="59">
        <v>460279.34402000002</v>
      </c>
      <c r="H59" s="59">
        <v>308566.82669999998</v>
      </c>
      <c r="I59" s="59">
        <v>282531.06083999999</v>
      </c>
      <c r="J59" s="59">
        <v>327732.76721000002</v>
      </c>
      <c r="K59" s="59">
        <v>342913.87874000001</v>
      </c>
      <c r="L59" s="59">
        <v>591453.24714999995</v>
      </c>
      <c r="M59" s="59">
        <v>198433.21009000001</v>
      </c>
      <c r="N59" s="59">
        <v>289039.62349999999</v>
      </c>
      <c r="O59" s="59">
        <v>302467.63238000002</v>
      </c>
      <c r="P59" s="58">
        <f t="shared" si="3"/>
        <v>5616016.8772900011</v>
      </c>
    </row>
    <row r="60" spans="1:22">
      <c r="A60" s="194" t="s">
        <v>88</v>
      </c>
      <c r="B60" s="59">
        <v>1184943.6632600001</v>
      </c>
      <c r="C60" s="59">
        <v>657920.25670999999</v>
      </c>
      <c r="D60" s="59">
        <v>323544.15208999999</v>
      </c>
      <c r="E60" s="59">
        <v>303782.98125999997</v>
      </c>
      <c r="F60" s="59">
        <v>165291.20181999999</v>
      </c>
      <c r="G60" s="59">
        <v>469070.86333000002</v>
      </c>
      <c r="H60" s="59">
        <v>279642.22171999997</v>
      </c>
      <c r="I60" s="59">
        <v>267019.42564999999</v>
      </c>
      <c r="J60" s="59">
        <v>360942.136</v>
      </c>
      <c r="K60" s="59">
        <v>308863.34801000002</v>
      </c>
      <c r="L60" s="59">
        <v>588951.97505999997</v>
      </c>
      <c r="M60" s="59">
        <v>190696.74794</v>
      </c>
      <c r="N60" s="59">
        <v>259043.67653999999</v>
      </c>
      <c r="O60" s="59">
        <v>291033.49443999998</v>
      </c>
      <c r="P60" s="58">
        <f t="shared" si="3"/>
        <v>5650746.1438300004</v>
      </c>
    </row>
    <row r="61" spans="1:22">
      <c r="A61" s="194" t="s">
        <v>87</v>
      </c>
      <c r="B61" s="59">
        <v>1077677.6005500001</v>
      </c>
      <c r="C61" s="59">
        <v>695164.05127000005</v>
      </c>
      <c r="D61" s="59">
        <v>338454.56325000001</v>
      </c>
      <c r="E61" s="59">
        <v>285481.89595999999</v>
      </c>
      <c r="F61" s="59">
        <v>167345.45910000001</v>
      </c>
      <c r="G61" s="59">
        <v>513412.32134999998</v>
      </c>
      <c r="H61" s="59">
        <v>295203.23797000002</v>
      </c>
      <c r="I61" s="59">
        <v>263873.94803000003</v>
      </c>
      <c r="J61" s="59">
        <v>317598.09720000002</v>
      </c>
      <c r="K61" s="59">
        <v>308244.71562999999</v>
      </c>
      <c r="L61" s="59">
        <v>620463.25112999999</v>
      </c>
      <c r="M61" s="59">
        <v>165859.08770999999</v>
      </c>
      <c r="N61" s="59">
        <v>264301.14439999999</v>
      </c>
      <c r="O61" s="59">
        <v>301858.63454</v>
      </c>
      <c r="P61" s="58">
        <f t="shared" si="3"/>
        <v>5614938.0080899997</v>
      </c>
    </row>
    <row r="62" spans="1:22">
      <c r="A62" s="194" t="s">
        <v>86</v>
      </c>
      <c r="B62" s="59">
        <v>1136447.11154</v>
      </c>
      <c r="C62" s="59">
        <v>899472.63274999999</v>
      </c>
      <c r="D62" s="59">
        <v>440942.07524999999</v>
      </c>
      <c r="E62" s="59">
        <v>405822.37277999998</v>
      </c>
      <c r="F62" s="59">
        <v>239201.75201</v>
      </c>
      <c r="G62" s="59">
        <v>722652.83739</v>
      </c>
      <c r="H62" s="59">
        <v>409612.62352999998</v>
      </c>
      <c r="I62" s="59">
        <v>400275.82835999998</v>
      </c>
      <c r="J62" s="59">
        <v>443877.38024999999</v>
      </c>
      <c r="K62" s="59">
        <v>432613.91740999999</v>
      </c>
      <c r="L62" s="59">
        <v>774962.83424</v>
      </c>
      <c r="M62" s="59">
        <v>240917.68414</v>
      </c>
      <c r="N62" s="59">
        <v>381141.48671999999</v>
      </c>
      <c r="O62" s="59">
        <v>418428.34490999999</v>
      </c>
      <c r="P62" s="58">
        <f t="shared" si="3"/>
        <v>7346368.8812799994</v>
      </c>
    </row>
    <row r="63" spans="1:22">
      <c r="A63" s="194" t="s">
        <v>85</v>
      </c>
      <c r="B63" s="59">
        <v>926830.23244000005</v>
      </c>
      <c r="C63" s="59">
        <v>847066.82288999995</v>
      </c>
      <c r="D63" s="59">
        <v>461883.30443999998</v>
      </c>
      <c r="E63" s="59">
        <v>391879.72581999999</v>
      </c>
      <c r="F63" s="59">
        <v>241738.85410999999</v>
      </c>
      <c r="G63" s="59">
        <v>749756.83241000003</v>
      </c>
      <c r="H63" s="59">
        <v>393941.97865</v>
      </c>
      <c r="I63" s="59">
        <v>370952.39925000002</v>
      </c>
      <c r="J63" s="59">
        <v>462163.51254999998</v>
      </c>
      <c r="K63" s="59">
        <v>447474.48168999999</v>
      </c>
      <c r="L63" s="59">
        <v>742105.16833000001</v>
      </c>
      <c r="M63" s="59">
        <v>268207.50930999999</v>
      </c>
      <c r="N63" s="59">
        <v>403511.04227999999</v>
      </c>
      <c r="O63" s="59">
        <v>404039.19053999998</v>
      </c>
      <c r="P63" s="58">
        <f t="shared" si="3"/>
        <v>7111551.0547099989</v>
      </c>
    </row>
    <row r="64" spans="1:22">
      <c r="A64" s="194" t="s">
        <v>84</v>
      </c>
      <c r="B64" s="59">
        <v>1016434.4514500001</v>
      </c>
      <c r="C64" s="59">
        <v>941874.85106000002</v>
      </c>
      <c r="D64" s="59">
        <v>492770.19321</v>
      </c>
      <c r="E64" s="59">
        <v>421585.46974999999</v>
      </c>
      <c r="F64" s="59">
        <v>268817.97525000002</v>
      </c>
      <c r="G64" s="59">
        <v>779786.17385999998</v>
      </c>
      <c r="H64" s="59">
        <v>413252.56399</v>
      </c>
      <c r="I64" s="59">
        <v>398586.12966999999</v>
      </c>
      <c r="J64" s="59">
        <v>488939.35428000003</v>
      </c>
      <c r="K64" s="59">
        <v>487167.11729999998</v>
      </c>
      <c r="L64" s="59">
        <v>832248.47707000002</v>
      </c>
      <c r="M64" s="59">
        <v>306571.01579999999</v>
      </c>
      <c r="N64" s="59">
        <v>498197.34568999999</v>
      </c>
      <c r="O64" s="59">
        <v>481751.43088</v>
      </c>
      <c r="P64" s="58">
        <f t="shared" si="3"/>
        <v>7827982.5492599998</v>
      </c>
    </row>
    <row r="65" spans="1:22">
      <c r="A65" s="194" t="s">
        <v>83</v>
      </c>
      <c r="B65" s="59">
        <v>1014694.56987</v>
      </c>
      <c r="C65" s="59">
        <v>962098.13609000004</v>
      </c>
      <c r="D65" s="59">
        <v>496513.12209000002</v>
      </c>
      <c r="E65" s="59">
        <v>421413.23371</v>
      </c>
      <c r="F65" s="59">
        <v>267620.62770999997</v>
      </c>
      <c r="G65" s="59">
        <v>792192.56776999997</v>
      </c>
      <c r="H65" s="59">
        <v>457033.2401</v>
      </c>
      <c r="I65" s="59">
        <v>436468.89659000002</v>
      </c>
      <c r="J65" s="59">
        <v>496980.74763</v>
      </c>
      <c r="K65" s="59">
        <v>547021.66998999997</v>
      </c>
      <c r="L65" s="59">
        <v>883417.16564000002</v>
      </c>
      <c r="M65" s="59">
        <v>353973.48676</v>
      </c>
      <c r="N65" s="59">
        <v>580070.58843999996</v>
      </c>
      <c r="O65" s="59">
        <v>593002.4486</v>
      </c>
      <c r="P65" s="58">
        <f t="shared" si="3"/>
        <v>8302500.5009900006</v>
      </c>
    </row>
    <row r="66" spans="1:22">
      <c r="A66" s="194" t="s">
        <v>82</v>
      </c>
      <c r="B66" s="59">
        <v>1435427.0097099999</v>
      </c>
      <c r="C66" s="59">
        <v>1342511.02945</v>
      </c>
      <c r="D66" s="59">
        <v>707846.11514999997</v>
      </c>
      <c r="E66" s="59">
        <v>673645.98340999999</v>
      </c>
      <c r="F66" s="59">
        <v>378243.72165999998</v>
      </c>
      <c r="G66" s="59">
        <v>1140109.8659099999</v>
      </c>
      <c r="H66" s="59">
        <v>641254.16228000005</v>
      </c>
      <c r="I66" s="59">
        <v>620199.14940999995</v>
      </c>
      <c r="J66" s="59">
        <v>738981.56532000005</v>
      </c>
      <c r="K66" s="59">
        <v>693449.26257999998</v>
      </c>
      <c r="L66" s="59">
        <v>1340317.70747</v>
      </c>
      <c r="M66" s="59">
        <v>551813.51408999995</v>
      </c>
      <c r="N66" s="59">
        <v>858350.56308999995</v>
      </c>
      <c r="O66" s="59">
        <v>759730.44331</v>
      </c>
      <c r="P66" s="58">
        <f t="shared" si="3"/>
        <v>11881880.092840001</v>
      </c>
    </row>
    <row r="67" spans="1:22">
      <c r="A67" s="194" t="s">
        <v>81</v>
      </c>
      <c r="B67" s="59">
        <v>1887612.46202</v>
      </c>
      <c r="C67" s="59">
        <v>1728108.7692499999</v>
      </c>
      <c r="D67" s="59">
        <v>908649.63399</v>
      </c>
      <c r="E67" s="59">
        <v>764888.91896000004</v>
      </c>
      <c r="F67" s="59">
        <v>524223.25131999998</v>
      </c>
      <c r="G67" s="59">
        <v>1490912.6797799999</v>
      </c>
      <c r="H67" s="59">
        <v>821010.87615999999</v>
      </c>
      <c r="I67" s="59">
        <v>816546.40596999996</v>
      </c>
      <c r="J67" s="59">
        <v>831133.09840999998</v>
      </c>
      <c r="K67" s="59">
        <v>869289.58511999995</v>
      </c>
      <c r="L67" s="59">
        <v>1546285.8276500001</v>
      </c>
      <c r="M67" s="59">
        <v>652826.77786000003</v>
      </c>
      <c r="N67" s="59">
        <v>1085001.4041500001</v>
      </c>
      <c r="O67" s="59">
        <v>922730.67064999999</v>
      </c>
      <c r="P67" s="58">
        <f t="shared" si="3"/>
        <v>14849220.361289999</v>
      </c>
    </row>
    <row r="68" spans="1:22">
      <c r="A68" s="194" t="s">
        <v>80</v>
      </c>
      <c r="B68" s="59">
        <v>2210902.2926400001</v>
      </c>
      <c r="C68" s="59">
        <v>1754098.4053499999</v>
      </c>
      <c r="D68" s="59">
        <v>933919.27563000005</v>
      </c>
      <c r="E68" s="59">
        <v>846733.96566999995</v>
      </c>
      <c r="F68" s="59">
        <v>499309.28912999999</v>
      </c>
      <c r="G68" s="59">
        <v>1431069.01092</v>
      </c>
      <c r="H68" s="59">
        <v>821306.81995000003</v>
      </c>
      <c r="I68" s="59">
        <v>858798.10672000004</v>
      </c>
      <c r="J68" s="59">
        <v>907443.53991000005</v>
      </c>
      <c r="K68" s="59">
        <v>920127.28443999996</v>
      </c>
      <c r="L68" s="59">
        <v>1730211.11778</v>
      </c>
      <c r="M68" s="59">
        <v>763740.56319000002</v>
      </c>
      <c r="N68" s="59">
        <v>1230440.94398</v>
      </c>
      <c r="O68" s="59">
        <v>968936.78344000003</v>
      </c>
      <c r="P68" s="58">
        <f t="shared" si="3"/>
        <v>15877037.398750002</v>
      </c>
    </row>
    <row r="69" spans="1:22">
      <c r="A69" s="194" t="s">
        <v>79</v>
      </c>
      <c r="B69" s="59">
        <v>1460930.6367599999</v>
      </c>
      <c r="C69" s="59">
        <v>1265453.69145</v>
      </c>
      <c r="D69" s="59">
        <v>672040.71680000005</v>
      </c>
      <c r="E69" s="59">
        <v>596178.07608000003</v>
      </c>
      <c r="F69" s="59">
        <v>354278.55391999998</v>
      </c>
      <c r="G69" s="59">
        <v>980608.24679</v>
      </c>
      <c r="H69" s="59">
        <v>555250.02862999996</v>
      </c>
      <c r="I69" s="59">
        <v>654796.03665999998</v>
      </c>
      <c r="J69" s="59">
        <v>678207.94004000002</v>
      </c>
      <c r="K69" s="59">
        <v>695915.59557</v>
      </c>
      <c r="L69" s="59">
        <v>1315520.6269499999</v>
      </c>
      <c r="M69" s="59">
        <v>634896.03475999995</v>
      </c>
      <c r="N69" s="59">
        <v>978275.70057999995</v>
      </c>
      <c r="O69" s="59">
        <v>777596.12759000005</v>
      </c>
      <c r="P69" s="58">
        <f t="shared" si="3"/>
        <v>11619948.01258</v>
      </c>
    </row>
    <row r="70" spans="1:22">
      <c r="A70" s="194" t="s">
        <v>57</v>
      </c>
      <c r="B70" s="59">
        <v>1955109.05115</v>
      </c>
      <c r="C70" s="59">
        <v>1421556.4813900001</v>
      </c>
      <c r="D70" s="59">
        <v>817849.26564</v>
      </c>
      <c r="E70" s="59">
        <v>692635.76303999999</v>
      </c>
      <c r="F70" s="59">
        <v>367783.54874</v>
      </c>
      <c r="G70" s="59">
        <v>820202.62849999999</v>
      </c>
      <c r="H70" s="59">
        <v>538903.50334000005</v>
      </c>
      <c r="I70" s="59">
        <v>740128.20449999999</v>
      </c>
      <c r="J70" s="59">
        <v>711671.08163999999</v>
      </c>
      <c r="K70" s="59">
        <v>770269.72155000002</v>
      </c>
      <c r="L70" s="59">
        <v>1480985.9028700001</v>
      </c>
      <c r="M70" s="59">
        <v>723185.04596999998</v>
      </c>
      <c r="N70" s="59">
        <v>1004211.13194</v>
      </c>
      <c r="O70" s="59">
        <v>818942.82837</v>
      </c>
      <c r="P70" s="58">
        <f t="shared" si="3"/>
        <v>12863434.158639999</v>
      </c>
    </row>
    <row r="71" spans="1:22" ht="13.5" thickBot="1">
      <c r="A71" s="51" t="s">
        <v>50</v>
      </c>
      <c r="B71" s="103">
        <f t="shared" ref="B71:P71" si="4">SUM(B53:B70)</f>
        <v>19397923.044989999</v>
      </c>
      <c r="C71" s="103">
        <f t="shared" si="4"/>
        <v>15450817.854979998</v>
      </c>
      <c r="D71" s="103">
        <f t="shared" si="4"/>
        <v>8212863.6228100006</v>
      </c>
      <c r="E71" s="103">
        <f t="shared" si="4"/>
        <v>7153171.1591699999</v>
      </c>
      <c r="F71" s="103">
        <f t="shared" si="4"/>
        <v>4175753.3733899994</v>
      </c>
      <c r="G71" s="103">
        <f t="shared" si="4"/>
        <v>12145767.708629999</v>
      </c>
      <c r="H71" s="103">
        <f t="shared" si="4"/>
        <v>6927553.4102100013</v>
      </c>
      <c r="I71" s="103">
        <f t="shared" si="4"/>
        <v>7033257.9917000011</v>
      </c>
      <c r="J71" s="103">
        <f t="shared" si="4"/>
        <v>7895531.8322800007</v>
      </c>
      <c r="K71" s="103">
        <f t="shared" si="4"/>
        <v>7990765.7104500001</v>
      </c>
      <c r="L71" s="103">
        <f t="shared" si="4"/>
        <v>14327646.436699998</v>
      </c>
      <c r="M71" s="103">
        <f t="shared" si="4"/>
        <v>5700758.8740900001</v>
      </c>
      <c r="N71" s="103">
        <f t="shared" si="4"/>
        <v>8770027.6222900003</v>
      </c>
      <c r="O71" s="103">
        <f t="shared" si="4"/>
        <v>8024014.1385599999</v>
      </c>
      <c r="P71" s="93">
        <f t="shared" si="4"/>
        <v>133205852.78024998</v>
      </c>
    </row>
    <row r="73" spans="1:22" s="196" customFormat="1" ht="15.75" thickBot="1">
      <c r="A73" s="199" t="s">
        <v>49257</v>
      </c>
      <c r="B73" s="198"/>
      <c r="V73" s="197"/>
    </row>
    <row r="74" spans="1:22" s="196" customFormat="1">
      <c r="A74" s="820" t="s">
        <v>807</v>
      </c>
      <c r="B74" s="821" t="s">
        <v>49</v>
      </c>
      <c r="C74" s="821"/>
      <c r="D74" s="821"/>
      <c r="E74" s="821"/>
      <c r="F74" s="821"/>
      <c r="G74" s="821"/>
      <c r="H74" s="821"/>
      <c r="I74" s="821"/>
      <c r="J74" s="821"/>
      <c r="K74" s="821"/>
      <c r="L74" s="821"/>
      <c r="M74" s="821"/>
      <c r="N74" s="821"/>
      <c r="O74" s="821"/>
      <c r="P74" s="822" t="s">
        <v>50</v>
      </c>
      <c r="V74" s="197"/>
    </row>
    <row r="75" spans="1:22" ht="77.25" customHeight="1" thickBot="1">
      <c r="A75" s="744"/>
      <c r="B75" s="188" t="s">
        <v>806</v>
      </c>
      <c r="C75" s="188" t="s">
        <v>779</v>
      </c>
      <c r="D75" s="188" t="s">
        <v>778</v>
      </c>
      <c r="E75" s="188" t="s">
        <v>777</v>
      </c>
      <c r="F75" s="188" t="s">
        <v>776</v>
      </c>
      <c r="G75" s="188" t="s">
        <v>775</v>
      </c>
      <c r="H75" s="188" t="s">
        <v>774</v>
      </c>
      <c r="I75" s="188" t="s">
        <v>773</v>
      </c>
      <c r="J75" s="188" t="s">
        <v>772</v>
      </c>
      <c r="K75" s="188" t="s">
        <v>771</v>
      </c>
      <c r="L75" s="188" t="s">
        <v>770</v>
      </c>
      <c r="M75" s="188" t="s">
        <v>769</v>
      </c>
      <c r="N75" s="188" t="s">
        <v>768</v>
      </c>
      <c r="O75" s="188" t="s">
        <v>767</v>
      </c>
      <c r="P75" s="823"/>
    </row>
    <row r="76" spans="1:22">
      <c r="A76" s="195" t="s">
        <v>95</v>
      </c>
      <c r="B76" s="61">
        <v>1607979.32806</v>
      </c>
      <c r="C76" s="61">
        <v>1157507.20594</v>
      </c>
      <c r="D76" s="61">
        <v>595220.06181999994</v>
      </c>
      <c r="E76" s="61">
        <v>456108.40497000003</v>
      </c>
      <c r="F76" s="61">
        <v>226288.91935000001</v>
      </c>
      <c r="G76" s="61">
        <v>770486.70225000009</v>
      </c>
      <c r="H76" s="61">
        <v>419701.57484000002</v>
      </c>
      <c r="I76" s="61">
        <v>416805.87391999998</v>
      </c>
      <c r="J76" s="61">
        <v>544817.52671999997</v>
      </c>
      <c r="K76" s="61">
        <v>590708.17741</v>
      </c>
      <c r="L76" s="61">
        <v>904539.30358000007</v>
      </c>
      <c r="M76" s="61">
        <v>298982.86356999999</v>
      </c>
      <c r="N76" s="61">
        <v>492578.92812</v>
      </c>
      <c r="O76" s="61">
        <v>578863.15945000004</v>
      </c>
      <c r="P76" s="60">
        <f t="shared" ref="P76:P93" si="5">SUM(B76:O76)</f>
        <v>9060588.0299999993</v>
      </c>
    </row>
    <row r="77" spans="1:22">
      <c r="A77" s="194" t="s">
        <v>94</v>
      </c>
      <c r="B77" s="59">
        <v>986273.87602000008</v>
      </c>
      <c r="C77" s="59">
        <v>610886.47360999999</v>
      </c>
      <c r="D77" s="59">
        <v>336963.43709999998</v>
      </c>
      <c r="E77" s="59">
        <v>271506.20033999998</v>
      </c>
      <c r="F77" s="59">
        <v>139017.54810000001</v>
      </c>
      <c r="G77" s="59">
        <v>460312.27317</v>
      </c>
      <c r="H77" s="59">
        <v>290305.92609999998</v>
      </c>
      <c r="I77" s="59">
        <v>272646.21270999999</v>
      </c>
      <c r="J77" s="59">
        <v>290528.58201999997</v>
      </c>
      <c r="K77" s="59">
        <v>342552.13699000003</v>
      </c>
      <c r="L77" s="59">
        <v>603517.96013000002</v>
      </c>
      <c r="M77" s="59">
        <v>197130.42283</v>
      </c>
      <c r="N77" s="59">
        <v>256647.66003</v>
      </c>
      <c r="O77" s="59">
        <v>307396.16726999998</v>
      </c>
      <c r="P77" s="58">
        <f t="shared" si="5"/>
        <v>5365684.8764199996</v>
      </c>
    </row>
    <row r="78" spans="1:22">
      <c r="A78" s="194" t="s">
        <v>93</v>
      </c>
      <c r="B78" s="59">
        <v>806935.46723000007</v>
      </c>
      <c r="C78" s="59">
        <v>636826.52564999997</v>
      </c>
      <c r="D78" s="59">
        <v>332142.60401000001</v>
      </c>
      <c r="E78" s="59">
        <v>296673.78191000002</v>
      </c>
      <c r="F78" s="59">
        <v>174516.04294000001</v>
      </c>
      <c r="G78" s="59">
        <v>548974.38831999991</v>
      </c>
      <c r="H78" s="59">
        <v>295431.67569</v>
      </c>
      <c r="I78" s="59">
        <v>255805.26315000001</v>
      </c>
      <c r="J78" s="59">
        <v>298490.35930999997</v>
      </c>
      <c r="K78" s="59">
        <v>286540.40046999999</v>
      </c>
      <c r="L78" s="59">
        <v>527205.60606999998</v>
      </c>
      <c r="M78" s="59">
        <v>185806.33738000001</v>
      </c>
      <c r="N78" s="59">
        <v>259520.83843999999</v>
      </c>
      <c r="O78" s="59">
        <v>287922.9792</v>
      </c>
      <c r="P78" s="58">
        <f t="shared" si="5"/>
        <v>5192792.2697700001</v>
      </c>
    </row>
    <row r="79" spans="1:22">
      <c r="A79" s="194" t="s">
        <v>92</v>
      </c>
      <c r="B79" s="59">
        <v>725571.60543</v>
      </c>
      <c r="C79" s="59">
        <v>678964.73829999997</v>
      </c>
      <c r="D79" s="59">
        <v>380291.10729000001</v>
      </c>
      <c r="E79" s="59">
        <v>323491.95166000002</v>
      </c>
      <c r="F79" s="59">
        <v>169718.50764999999</v>
      </c>
      <c r="G79" s="59">
        <v>560207.16272000002</v>
      </c>
      <c r="H79" s="59">
        <v>283922.98883000005</v>
      </c>
      <c r="I79" s="59">
        <v>269037.12314000004</v>
      </c>
      <c r="J79" s="59">
        <v>294015.38451999996</v>
      </c>
      <c r="K79" s="59">
        <v>309749.62447000004</v>
      </c>
      <c r="L79" s="59">
        <v>499069.15719</v>
      </c>
      <c r="M79" s="59">
        <v>175841.58981999999</v>
      </c>
      <c r="N79" s="59">
        <v>266667.02137999999</v>
      </c>
      <c r="O79" s="59">
        <v>281708.81402000005</v>
      </c>
      <c r="P79" s="58">
        <f t="shared" si="5"/>
        <v>5218256.77642</v>
      </c>
    </row>
    <row r="80" spans="1:22">
      <c r="A80" s="194" t="s">
        <v>91</v>
      </c>
      <c r="B80" s="59">
        <v>656654.9241200001</v>
      </c>
      <c r="C80" s="59">
        <v>571719.77698999993</v>
      </c>
      <c r="D80" s="59">
        <v>327052.17327000003</v>
      </c>
      <c r="E80" s="59">
        <v>270790.12818</v>
      </c>
      <c r="F80" s="59">
        <v>148924.87586</v>
      </c>
      <c r="G80" s="59">
        <v>491776.95452999999</v>
      </c>
      <c r="H80" s="59">
        <v>252452.50466000001</v>
      </c>
      <c r="I80" s="59">
        <v>236187.91645000002</v>
      </c>
      <c r="J80" s="59">
        <v>292307.04306</v>
      </c>
      <c r="K80" s="59">
        <v>279423.45986</v>
      </c>
      <c r="L80" s="59">
        <v>482804.83737999998</v>
      </c>
      <c r="M80" s="59">
        <v>162037.17535999999</v>
      </c>
      <c r="N80" s="59">
        <v>221104.89740000002</v>
      </c>
      <c r="O80" s="59">
        <v>262753.92064999999</v>
      </c>
      <c r="P80" s="58">
        <f t="shared" si="5"/>
        <v>4655990.5877699992</v>
      </c>
    </row>
    <row r="81" spans="1:16">
      <c r="A81" s="194" t="s">
        <v>90</v>
      </c>
      <c r="B81" s="59">
        <v>1144323.3833399999</v>
      </c>
      <c r="C81" s="59">
        <v>781229.55936000007</v>
      </c>
      <c r="D81" s="59">
        <v>444600.07886999997</v>
      </c>
      <c r="E81" s="59">
        <v>373928.07370000001</v>
      </c>
      <c r="F81" s="59">
        <v>214966.27181000001</v>
      </c>
      <c r="G81" s="59">
        <v>642216.95591999998</v>
      </c>
      <c r="H81" s="59">
        <v>356162.14055999997</v>
      </c>
      <c r="I81" s="59">
        <v>380010.07472999999</v>
      </c>
      <c r="J81" s="59">
        <v>445398.05342999997</v>
      </c>
      <c r="K81" s="59">
        <v>418019.21026000002</v>
      </c>
      <c r="L81" s="59">
        <v>683756.97793000005</v>
      </c>
      <c r="M81" s="59">
        <v>240846.49103999999</v>
      </c>
      <c r="N81" s="59">
        <v>366409.6103</v>
      </c>
      <c r="O81" s="59">
        <v>365207.01105999999</v>
      </c>
      <c r="P81" s="58">
        <f t="shared" si="5"/>
        <v>6857073.89231</v>
      </c>
    </row>
    <row r="82" spans="1:16">
      <c r="A82" s="194" t="s">
        <v>89</v>
      </c>
      <c r="B82" s="59">
        <v>1744768.50762</v>
      </c>
      <c r="C82" s="59">
        <v>1105915.78419</v>
      </c>
      <c r="D82" s="59">
        <v>597666.57643000002</v>
      </c>
      <c r="E82" s="59">
        <v>549754.3996</v>
      </c>
      <c r="F82" s="59">
        <v>279378.93092000001</v>
      </c>
      <c r="G82" s="59">
        <v>821120.70848000003</v>
      </c>
      <c r="H82" s="59">
        <v>514007.63523000001</v>
      </c>
      <c r="I82" s="59">
        <v>476833.97713999997</v>
      </c>
      <c r="J82" s="59">
        <v>553927.35131000006</v>
      </c>
      <c r="K82" s="59">
        <v>569801.37647000002</v>
      </c>
      <c r="L82" s="59">
        <v>1002614.7374</v>
      </c>
      <c r="M82" s="59">
        <v>374709.74320000003</v>
      </c>
      <c r="N82" s="59">
        <v>557639.05102999997</v>
      </c>
      <c r="O82" s="59">
        <v>503455.26900000003</v>
      </c>
      <c r="P82" s="58">
        <f t="shared" si="5"/>
        <v>9651594.0480199996</v>
      </c>
    </row>
    <row r="83" spans="1:16">
      <c r="A83" s="194" t="s">
        <v>88</v>
      </c>
      <c r="B83" s="59">
        <v>2050862.3576600002</v>
      </c>
      <c r="C83" s="59">
        <v>1189621.22285</v>
      </c>
      <c r="D83" s="59">
        <v>576886.78208000003</v>
      </c>
      <c r="E83" s="59">
        <v>539788.86229999992</v>
      </c>
      <c r="F83" s="59">
        <v>311901.99820999999</v>
      </c>
      <c r="G83" s="59">
        <v>873482.0639200001</v>
      </c>
      <c r="H83" s="59">
        <v>513577.15689999994</v>
      </c>
      <c r="I83" s="59">
        <v>467980.79223999998</v>
      </c>
      <c r="J83" s="59">
        <v>595775.06143999996</v>
      </c>
      <c r="K83" s="59">
        <v>569667.09510000004</v>
      </c>
      <c r="L83" s="59">
        <v>1085016.75419</v>
      </c>
      <c r="M83" s="59">
        <v>375022.76711000002</v>
      </c>
      <c r="N83" s="59">
        <v>570583.97652000003</v>
      </c>
      <c r="O83" s="59">
        <v>538913.84526999993</v>
      </c>
      <c r="P83" s="58">
        <f t="shared" si="5"/>
        <v>10259080.735789999</v>
      </c>
    </row>
    <row r="84" spans="1:16">
      <c r="A84" s="194" t="s">
        <v>87</v>
      </c>
      <c r="B84" s="59">
        <v>2081590.0384500001</v>
      </c>
      <c r="C84" s="59">
        <v>1410051.7140500001</v>
      </c>
      <c r="D84" s="59">
        <v>695962.31957000005</v>
      </c>
      <c r="E84" s="59">
        <v>587105.47579000005</v>
      </c>
      <c r="F84" s="59">
        <v>323831.22956000001</v>
      </c>
      <c r="G84" s="59">
        <v>949459.27126000007</v>
      </c>
      <c r="H84" s="59">
        <v>557726.47576000006</v>
      </c>
      <c r="I84" s="59">
        <v>532891.38548000006</v>
      </c>
      <c r="J84" s="59">
        <v>659006.96013000002</v>
      </c>
      <c r="K84" s="59">
        <v>618311.24239999999</v>
      </c>
      <c r="L84" s="59">
        <v>1227686.43973</v>
      </c>
      <c r="M84" s="59">
        <v>382485.53526999999</v>
      </c>
      <c r="N84" s="59">
        <v>600889.58037999994</v>
      </c>
      <c r="O84" s="59">
        <v>593110.62127</v>
      </c>
      <c r="P84" s="58">
        <f t="shared" si="5"/>
        <v>11220108.289099999</v>
      </c>
    </row>
    <row r="85" spans="1:16">
      <c r="A85" s="194" t="s">
        <v>86</v>
      </c>
      <c r="B85" s="59">
        <v>2355321.6901000002</v>
      </c>
      <c r="C85" s="59">
        <v>1780389.43044</v>
      </c>
      <c r="D85" s="59">
        <v>834651.59875</v>
      </c>
      <c r="E85" s="59">
        <v>754173.56113999989</v>
      </c>
      <c r="F85" s="59">
        <v>468256.45421999996</v>
      </c>
      <c r="G85" s="59">
        <v>1384269.6926299999</v>
      </c>
      <c r="H85" s="59">
        <v>786780.01587999996</v>
      </c>
      <c r="I85" s="59">
        <v>741861.00017999997</v>
      </c>
      <c r="J85" s="59">
        <v>854645.65818000003</v>
      </c>
      <c r="K85" s="59">
        <v>823783.81102999998</v>
      </c>
      <c r="L85" s="59">
        <v>1558304.09501</v>
      </c>
      <c r="M85" s="59">
        <v>549223.67495000002</v>
      </c>
      <c r="N85" s="59">
        <v>877586.6637899999</v>
      </c>
      <c r="O85" s="59">
        <v>816131.73525999999</v>
      </c>
      <c r="P85" s="58">
        <f t="shared" si="5"/>
        <v>14585379.081560001</v>
      </c>
    </row>
    <row r="86" spans="1:16">
      <c r="A86" s="194" t="s">
        <v>85</v>
      </c>
      <c r="B86" s="59">
        <v>2020065.4836400002</v>
      </c>
      <c r="C86" s="59">
        <v>1818148.5219899998</v>
      </c>
      <c r="D86" s="59">
        <v>913091.5956</v>
      </c>
      <c r="E86" s="59">
        <v>810981.72117999999</v>
      </c>
      <c r="F86" s="59">
        <v>484004.76248999999</v>
      </c>
      <c r="G86" s="59">
        <v>1480342.3303100001</v>
      </c>
      <c r="H86" s="59">
        <v>780611.98965</v>
      </c>
      <c r="I86" s="59">
        <v>747247.73986000009</v>
      </c>
      <c r="J86" s="59">
        <v>944328.36363000004</v>
      </c>
      <c r="K86" s="59">
        <v>903145.89347000001</v>
      </c>
      <c r="L86" s="59">
        <v>1535175.0046899999</v>
      </c>
      <c r="M86" s="59">
        <v>593080.47947000002</v>
      </c>
      <c r="N86" s="59">
        <v>953139.65959000005</v>
      </c>
      <c r="O86" s="59">
        <v>862134.45769000007</v>
      </c>
      <c r="P86" s="58">
        <f t="shared" si="5"/>
        <v>14845498.00326</v>
      </c>
    </row>
    <row r="87" spans="1:16">
      <c r="A87" s="194" t="s">
        <v>84</v>
      </c>
      <c r="B87" s="59">
        <v>2289814.3110400001</v>
      </c>
      <c r="C87" s="59">
        <v>2051110.0102600001</v>
      </c>
      <c r="D87" s="59">
        <v>1067615.20053</v>
      </c>
      <c r="E87" s="59">
        <v>923559.47904000001</v>
      </c>
      <c r="F87" s="59">
        <v>563460.38243</v>
      </c>
      <c r="G87" s="59">
        <v>1643837.1467599999</v>
      </c>
      <c r="H87" s="59">
        <v>885376.49265999999</v>
      </c>
      <c r="I87" s="59">
        <v>881884.24138000002</v>
      </c>
      <c r="J87" s="59">
        <v>999290.99962000002</v>
      </c>
      <c r="K87" s="59">
        <v>1020668.46037</v>
      </c>
      <c r="L87" s="59">
        <v>1818015.1549499999</v>
      </c>
      <c r="M87" s="59">
        <v>725594.83783999993</v>
      </c>
      <c r="N87" s="59">
        <v>1168865.5427999999</v>
      </c>
      <c r="O87" s="59">
        <v>1043674.44064</v>
      </c>
      <c r="P87" s="58">
        <f t="shared" si="5"/>
        <v>17082766.700320002</v>
      </c>
    </row>
    <row r="88" spans="1:16">
      <c r="A88" s="194" t="s">
        <v>83</v>
      </c>
      <c r="B88" s="59">
        <v>2308275.03981</v>
      </c>
      <c r="C88" s="59">
        <v>2197682.4725199998</v>
      </c>
      <c r="D88" s="59">
        <v>1124281.7820900001</v>
      </c>
      <c r="E88" s="59">
        <v>990693.66146999993</v>
      </c>
      <c r="F88" s="59">
        <v>612489.26188999997</v>
      </c>
      <c r="G88" s="59">
        <v>1763654.1969599999</v>
      </c>
      <c r="H88" s="59">
        <v>950071.37028999999</v>
      </c>
      <c r="I88" s="59">
        <v>959594.71375999996</v>
      </c>
      <c r="J88" s="59">
        <v>1117482.10476</v>
      </c>
      <c r="K88" s="59">
        <v>1205546.4770499999</v>
      </c>
      <c r="L88" s="59">
        <v>2115091.4696800001</v>
      </c>
      <c r="M88" s="59">
        <v>844537.65</v>
      </c>
      <c r="N88" s="59">
        <v>1353957.19652</v>
      </c>
      <c r="O88" s="59">
        <v>1281631.2598299999</v>
      </c>
      <c r="P88" s="58">
        <f t="shared" si="5"/>
        <v>18824988.656629995</v>
      </c>
    </row>
    <row r="89" spans="1:16">
      <c r="A89" s="194" t="s">
        <v>82</v>
      </c>
      <c r="B89" s="59">
        <v>3134475.4108699998</v>
      </c>
      <c r="C89" s="59">
        <v>3100962.4580999999</v>
      </c>
      <c r="D89" s="59">
        <v>1652178.8307400001</v>
      </c>
      <c r="E89" s="59">
        <v>1432248.0558099998</v>
      </c>
      <c r="F89" s="59">
        <v>859483.61861</v>
      </c>
      <c r="G89" s="59">
        <v>2420410.9082499999</v>
      </c>
      <c r="H89" s="59">
        <v>1402197.6353000002</v>
      </c>
      <c r="I89" s="59">
        <v>1344229.14604</v>
      </c>
      <c r="J89" s="59">
        <v>1637362.5444700001</v>
      </c>
      <c r="K89" s="59">
        <v>1551761.79244</v>
      </c>
      <c r="L89" s="59">
        <v>2873707.87494</v>
      </c>
      <c r="M89" s="59">
        <v>1202662.0933900001</v>
      </c>
      <c r="N89" s="59">
        <v>1898864.70964</v>
      </c>
      <c r="O89" s="59">
        <v>1642708.0125</v>
      </c>
      <c r="P89" s="58">
        <f t="shared" si="5"/>
        <v>26153253.0911</v>
      </c>
    </row>
    <row r="90" spans="1:16">
      <c r="A90" s="194" t="s">
        <v>81</v>
      </c>
      <c r="B90" s="59">
        <v>3895183.3119200002</v>
      </c>
      <c r="C90" s="59">
        <v>3778566.5665699998</v>
      </c>
      <c r="D90" s="59">
        <v>1908166.61069</v>
      </c>
      <c r="E90" s="59">
        <v>1616046.2435699999</v>
      </c>
      <c r="F90" s="59">
        <v>1050786.13775</v>
      </c>
      <c r="G90" s="59">
        <v>3030594.7627099999</v>
      </c>
      <c r="H90" s="59">
        <v>1734235.7982000001</v>
      </c>
      <c r="I90" s="59">
        <v>1678513.4793799999</v>
      </c>
      <c r="J90" s="59">
        <v>1741175.46086</v>
      </c>
      <c r="K90" s="59">
        <v>1843264.0144799999</v>
      </c>
      <c r="L90" s="59">
        <v>3264370.4673899999</v>
      </c>
      <c r="M90" s="59">
        <v>1424610.32501</v>
      </c>
      <c r="N90" s="59">
        <v>2242068.99034</v>
      </c>
      <c r="O90" s="59">
        <v>1885074.72489</v>
      </c>
      <c r="P90" s="58">
        <f t="shared" si="5"/>
        <v>31092656.893760003</v>
      </c>
    </row>
    <row r="91" spans="1:16">
      <c r="A91" s="194" t="s">
        <v>80</v>
      </c>
      <c r="B91" s="59">
        <v>4319090.5866599996</v>
      </c>
      <c r="C91" s="59">
        <v>3582547.32773</v>
      </c>
      <c r="D91" s="59">
        <v>1817597.10473</v>
      </c>
      <c r="E91" s="59">
        <v>1583952.0861</v>
      </c>
      <c r="F91" s="59">
        <v>938306.14298</v>
      </c>
      <c r="G91" s="59">
        <v>2701227.04739</v>
      </c>
      <c r="H91" s="59">
        <v>1620327.3882900001</v>
      </c>
      <c r="I91" s="59">
        <v>1670087.59342</v>
      </c>
      <c r="J91" s="59">
        <v>1730512.8290500001</v>
      </c>
      <c r="K91" s="59">
        <v>1797908.1239399998</v>
      </c>
      <c r="L91" s="59">
        <v>3356069.3747</v>
      </c>
      <c r="M91" s="59">
        <v>1473828.4336000001</v>
      </c>
      <c r="N91" s="59">
        <v>2226473.9107400002</v>
      </c>
      <c r="O91" s="59">
        <v>1798180.92102</v>
      </c>
      <c r="P91" s="58">
        <f t="shared" si="5"/>
        <v>30616108.87035</v>
      </c>
    </row>
    <row r="92" spans="1:16">
      <c r="A92" s="194" t="s">
        <v>79</v>
      </c>
      <c r="B92" s="59">
        <v>2641988.4932899997</v>
      </c>
      <c r="C92" s="59">
        <v>2232092.78199</v>
      </c>
      <c r="D92" s="59">
        <v>1136602.7632800001</v>
      </c>
      <c r="E92" s="59">
        <v>1044802.0367300001</v>
      </c>
      <c r="F92" s="59">
        <v>618256.19044000003</v>
      </c>
      <c r="G92" s="59">
        <v>1615626.85381</v>
      </c>
      <c r="H92" s="59">
        <v>941098.77441999991</v>
      </c>
      <c r="I92" s="59">
        <v>1134722.7875899998</v>
      </c>
      <c r="J92" s="59">
        <v>1170483.6224500001</v>
      </c>
      <c r="K92" s="59">
        <v>1213378.91117</v>
      </c>
      <c r="L92" s="59">
        <v>2279174.5171499997</v>
      </c>
      <c r="M92" s="59">
        <v>1057112.00721</v>
      </c>
      <c r="N92" s="59">
        <v>1618010.1280299998</v>
      </c>
      <c r="O92" s="59">
        <v>1269435.7480900001</v>
      </c>
      <c r="P92" s="58">
        <f t="shared" si="5"/>
        <v>19972785.615649998</v>
      </c>
    </row>
    <row r="93" spans="1:16">
      <c r="A93" s="194" t="s">
        <v>57</v>
      </c>
      <c r="B93" s="59">
        <v>2874975.8552399999</v>
      </c>
      <c r="C93" s="59">
        <v>2075312.32914</v>
      </c>
      <c r="D93" s="59">
        <v>1173445.5532800001</v>
      </c>
      <c r="E93" s="59">
        <v>984332.64773999993</v>
      </c>
      <c r="F93" s="59">
        <v>541964.28882999998</v>
      </c>
      <c r="G93" s="59">
        <v>1198217.6985200001</v>
      </c>
      <c r="H93" s="59">
        <v>798176.51691000001</v>
      </c>
      <c r="I93" s="59">
        <v>1081899.20322</v>
      </c>
      <c r="J93" s="59">
        <v>1058953.19413</v>
      </c>
      <c r="K93" s="59">
        <v>1130962.9404799999</v>
      </c>
      <c r="L93" s="59">
        <v>2123117.5808999999</v>
      </c>
      <c r="M93" s="59">
        <v>1016439.7199299999</v>
      </c>
      <c r="N93" s="59">
        <v>1433061.1410400001</v>
      </c>
      <c r="O93" s="59">
        <v>1154896.4495899999</v>
      </c>
      <c r="P93" s="58">
        <f t="shared" si="5"/>
        <v>18645755.118950002</v>
      </c>
    </row>
    <row r="94" spans="1:16" ht="13.5" thickBot="1">
      <c r="A94" s="51" t="s">
        <v>50</v>
      </c>
      <c r="B94" s="103">
        <f t="shared" ref="B94:P94" si="6">SUM(B76:B93)</f>
        <v>37644149.670500003</v>
      </c>
      <c r="C94" s="103">
        <f t="shared" si="6"/>
        <v>30759534.899679996</v>
      </c>
      <c r="D94" s="103">
        <f t="shared" si="6"/>
        <v>15914416.180130001</v>
      </c>
      <c r="E94" s="103">
        <f t="shared" si="6"/>
        <v>13809936.771230001</v>
      </c>
      <c r="F94" s="103">
        <f t="shared" si="6"/>
        <v>8125551.5640399996</v>
      </c>
      <c r="G94" s="103">
        <f t="shared" si="6"/>
        <v>23356217.117910001</v>
      </c>
      <c r="H94" s="103">
        <f t="shared" si="6"/>
        <v>13382164.06017</v>
      </c>
      <c r="I94" s="103">
        <f t="shared" si="6"/>
        <v>13548238.52379</v>
      </c>
      <c r="J94" s="103">
        <f t="shared" si="6"/>
        <v>15228501.099090001</v>
      </c>
      <c r="K94" s="103">
        <f t="shared" si="6"/>
        <v>15475193.14786</v>
      </c>
      <c r="L94" s="103">
        <f t="shared" si="6"/>
        <v>27939237.313009996</v>
      </c>
      <c r="M94" s="103">
        <f t="shared" si="6"/>
        <v>11279952.146980001</v>
      </c>
      <c r="N94" s="103">
        <f t="shared" si="6"/>
        <v>17364069.50609</v>
      </c>
      <c r="O94" s="103">
        <f t="shared" si="6"/>
        <v>15473199.536699999</v>
      </c>
      <c r="P94" s="93">
        <f t="shared" si="6"/>
        <v>259300361.53718001</v>
      </c>
    </row>
  </sheetData>
  <mergeCells count="9">
    <mergeCell ref="A74:A75"/>
    <mergeCell ref="B74:O74"/>
    <mergeCell ref="P74:P75"/>
    <mergeCell ref="A28:A29"/>
    <mergeCell ref="P28:P29"/>
    <mergeCell ref="B28:O28"/>
    <mergeCell ref="A51:A52"/>
    <mergeCell ref="B51:O51"/>
    <mergeCell ref="P51:P52"/>
  </mergeCells>
  <hyperlinks>
    <hyperlink ref="A2" location="Obsah!A1" display="Zpět na obsah" xr:uid="{00000000-0004-0000-1800-000000000000}"/>
  </hyperlinks>
  <printOptions horizontalCentered="1"/>
  <pageMargins left="0.23622047244094491" right="0.23622047244094491" top="0.51181102362204722" bottom="0.51181102362204722" header="0.31496062992125984" footer="0.31496062992125984"/>
  <pageSetup paperSize="9" scale="71" fitToHeight="0" orientation="landscape" r:id="rId1"/>
  <rowBreaks count="1" manualBreakCount="1">
    <brk id="49"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61F98-B7C6-4568-93B6-323C71840590}">
  <sheetPr>
    <tabColor rgb="FF00B0F0"/>
    <pageSetUpPr fitToPage="1"/>
  </sheetPr>
  <dimension ref="A1:V94"/>
  <sheetViews>
    <sheetView showGridLines="0" workbookViewId="0"/>
  </sheetViews>
  <sheetFormatPr defaultColWidth="20.140625" defaultRowHeight="12.75"/>
  <cols>
    <col min="1" max="1" width="13.7109375" style="29" customWidth="1"/>
    <col min="2" max="15" width="12.42578125" style="29" customWidth="1"/>
    <col min="16" max="16" width="13.5703125" style="29" customWidth="1"/>
    <col min="17" max="16384" width="20.140625" style="29"/>
  </cols>
  <sheetData>
    <row r="1" spans="1:22" ht="21">
      <c r="A1" s="50" t="s">
        <v>17</v>
      </c>
      <c r="B1" s="78"/>
    </row>
    <row r="2" spans="1:22" s="48" customFormat="1" ht="15" customHeight="1">
      <c r="A2" s="49" t="s">
        <v>56</v>
      </c>
      <c r="B2" s="91"/>
    </row>
    <row r="3" spans="1:22" s="48" customFormat="1" ht="15" customHeight="1">
      <c r="A3" s="49"/>
      <c r="B3" s="91"/>
    </row>
    <row r="4" spans="1:22" s="196" customFormat="1" ht="15.75" thickBot="1">
      <c r="A4" s="199" t="s">
        <v>49261</v>
      </c>
      <c r="B4" s="198"/>
      <c r="V4" s="197"/>
    </row>
    <row r="5" spans="1:22" ht="13.5" thickBot="1">
      <c r="A5" s="202" t="s">
        <v>75</v>
      </c>
      <c r="B5" s="201" t="s">
        <v>52</v>
      </c>
      <c r="C5" s="201" t="s">
        <v>51</v>
      </c>
      <c r="D5" s="200" t="s">
        <v>50</v>
      </c>
    </row>
    <row r="6" spans="1:22">
      <c r="A6" s="195" t="s">
        <v>95</v>
      </c>
      <c r="B6" s="61">
        <v>31177.42</v>
      </c>
      <c r="C6" s="61">
        <v>28944.15</v>
      </c>
      <c r="D6" s="60">
        <v>30087.39</v>
      </c>
    </row>
    <row r="7" spans="1:22">
      <c r="A7" s="194" t="s">
        <v>94</v>
      </c>
      <c r="B7" s="59">
        <v>17828.310000000001</v>
      </c>
      <c r="C7" s="59">
        <v>15912.82</v>
      </c>
      <c r="D7" s="58">
        <v>16893.88</v>
      </c>
    </row>
    <row r="8" spans="1:22">
      <c r="A8" s="194" t="s">
        <v>93</v>
      </c>
      <c r="B8" s="59">
        <v>17132.97</v>
      </c>
      <c r="C8" s="59">
        <v>16357.76</v>
      </c>
      <c r="D8" s="58">
        <v>16753.849999999999</v>
      </c>
    </row>
    <row r="9" spans="1:22">
      <c r="A9" s="194" t="s">
        <v>92</v>
      </c>
      <c r="B9" s="59">
        <v>16444.23</v>
      </c>
      <c r="C9" s="59">
        <v>19529.310000000001</v>
      </c>
      <c r="D9" s="58">
        <v>17932.88</v>
      </c>
    </row>
    <row r="10" spans="1:22">
      <c r="A10" s="194" t="s">
        <v>91</v>
      </c>
      <c r="B10" s="59">
        <v>15700.63</v>
      </c>
      <c r="C10" s="59">
        <v>19782.61</v>
      </c>
      <c r="D10" s="58">
        <v>17742.849999999999</v>
      </c>
    </row>
    <row r="11" spans="1:22">
      <c r="A11" s="194" t="s">
        <v>90</v>
      </c>
      <c r="B11" s="59">
        <v>16739.18</v>
      </c>
      <c r="C11" s="59">
        <v>26013.54</v>
      </c>
      <c r="D11" s="58">
        <v>21282</v>
      </c>
    </row>
    <row r="12" spans="1:22">
      <c r="A12" s="194" t="s">
        <v>89</v>
      </c>
      <c r="B12" s="59">
        <v>18846.240000000002</v>
      </c>
      <c r="C12" s="59">
        <v>28395.35</v>
      </c>
      <c r="D12" s="58">
        <v>23431.25</v>
      </c>
    </row>
    <row r="13" spans="1:22">
      <c r="A13" s="194" t="s">
        <v>88</v>
      </c>
      <c r="B13" s="59">
        <v>20312.939999999999</v>
      </c>
      <c r="C13" s="59">
        <v>27475.8</v>
      </c>
      <c r="D13" s="58">
        <v>23718.79</v>
      </c>
    </row>
    <row r="14" spans="1:22">
      <c r="A14" s="194" t="s">
        <v>87</v>
      </c>
      <c r="B14" s="59">
        <v>23113.83</v>
      </c>
      <c r="C14" s="59">
        <v>26294.28</v>
      </c>
      <c r="D14" s="58">
        <v>24603.07</v>
      </c>
    </row>
    <row r="15" spans="1:22">
      <c r="A15" s="194" t="s">
        <v>86</v>
      </c>
      <c r="B15" s="59">
        <v>27701.91</v>
      </c>
      <c r="C15" s="59">
        <v>30952.06</v>
      </c>
      <c r="D15" s="58">
        <v>29248.87</v>
      </c>
    </row>
    <row r="16" spans="1:22">
      <c r="A16" s="194" t="s">
        <v>85</v>
      </c>
      <c r="B16" s="59">
        <v>35758.68</v>
      </c>
      <c r="C16" s="59">
        <v>36105.230000000003</v>
      </c>
      <c r="D16" s="58">
        <v>35923.86</v>
      </c>
    </row>
    <row r="17" spans="1:22">
      <c r="A17" s="194" t="s">
        <v>84</v>
      </c>
      <c r="B17" s="59">
        <v>46209.94</v>
      </c>
      <c r="C17" s="59">
        <v>42069.48</v>
      </c>
      <c r="D17" s="58">
        <v>44215.82</v>
      </c>
    </row>
    <row r="18" spans="1:22">
      <c r="A18" s="194" t="s">
        <v>83</v>
      </c>
      <c r="B18" s="59">
        <v>58976.49</v>
      </c>
      <c r="C18" s="59">
        <v>48242.82</v>
      </c>
      <c r="D18" s="58">
        <v>53706.43</v>
      </c>
    </row>
    <row r="19" spans="1:22">
      <c r="A19" s="194" t="s">
        <v>82</v>
      </c>
      <c r="B19" s="59">
        <v>75799.09</v>
      </c>
      <c r="C19" s="59">
        <v>59124.09</v>
      </c>
      <c r="D19" s="58">
        <v>67189.86</v>
      </c>
    </row>
    <row r="20" spans="1:22">
      <c r="A20" s="194" t="s">
        <v>81</v>
      </c>
      <c r="B20" s="59">
        <v>95462.15</v>
      </c>
      <c r="C20" s="59">
        <v>72726.039999999994</v>
      </c>
      <c r="D20" s="58">
        <v>83060.820000000007</v>
      </c>
    </row>
    <row r="21" spans="1:22">
      <c r="A21" s="194" t="s">
        <v>80</v>
      </c>
      <c r="B21" s="59">
        <v>114855.43</v>
      </c>
      <c r="C21" s="59">
        <v>88009.01</v>
      </c>
      <c r="D21" s="58">
        <v>99168.05</v>
      </c>
    </row>
    <row r="22" spans="1:22">
      <c r="A22" s="194" t="s">
        <v>79</v>
      </c>
      <c r="B22" s="59">
        <v>121639.26</v>
      </c>
      <c r="C22" s="59">
        <v>99985</v>
      </c>
      <c r="D22" s="58">
        <v>108027.66</v>
      </c>
    </row>
    <row r="23" spans="1:22">
      <c r="A23" s="194" t="s">
        <v>57</v>
      </c>
      <c r="B23" s="59">
        <v>131848.64000000001</v>
      </c>
      <c r="C23" s="59">
        <v>122088.68</v>
      </c>
      <c r="D23" s="58">
        <v>124957.19</v>
      </c>
    </row>
    <row r="24" spans="1:22" ht="13.5" thickBot="1">
      <c r="A24" s="51" t="s">
        <v>115</v>
      </c>
      <c r="B24" s="103">
        <v>41202.5</v>
      </c>
      <c r="C24" s="103">
        <v>42974.879999999997</v>
      </c>
      <c r="D24" s="93">
        <v>42094.34</v>
      </c>
    </row>
    <row r="25" spans="1:22" ht="30.75" customHeight="1">
      <c r="A25" s="824" t="s">
        <v>49260</v>
      </c>
      <c r="B25" s="824"/>
      <c r="C25" s="824"/>
      <c r="D25" s="824"/>
      <c r="E25" s="824"/>
      <c r="F25" s="824"/>
      <c r="G25" s="824"/>
      <c r="H25" s="824"/>
      <c r="I25" s="824"/>
      <c r="J25" s="824"/>
      <c r="K25" s="824"/>
      <c r="L25" s="824"/>
      <c r="M25" s="824"/>
      <c r="N25" s="824"/>
      <c r="O25" s="824"/>
      <c r="P25" s="824"/>
    </row>
    <row r="27" spans="1:22" s="196" customFormat="1" ht="15.75" thickBot="1">
      <c r="A27" s="199" t="s">
        <v>49262</v>
      </c>
      <c r="B27" s="198"/>
      <c r="V27" s="197"/>
    </row>
    <row r="28" spans="1:22" s="196" customFormat="1">
      <c r="A28" s="820" t="s">
        <v>807</v>
      </c>
      <c r="B28" s="821" t="s">
        <v>49</v>
      </c>
      <c r="C28" s="821"/>
      <c r="D28" s="821"/>
      <c r="E28" s="821"/>
      <c r="F28" s="821"/>
      <c r="G28" s="821"/>
      <c r="H28" s="821"/>
      <c r="I28" s="821"/>
      <c r="J28" s="821"/>
      <c r="K28" s="821"/>
      <c r="L28" s="821"/>
      <c r="M28" s="821"/>
      <c r="N28" s="821"/>
      <c r="O28" s="821"/>
      <c r="P28" s="822" t="s">
        <v>50</v>
      </c>
      <c r="V28" s="197"/>
    </row>
    <row r="29" spans="1:22" ht="77.25" customHeight="1" thickBot="1">
      <c r="A29" s="744"/>
      <c r="B29" s="188" t="s">
        <v>806</v>
      </c>
      <c r="C29" s="188" t="s">
        <v>779</v>
      </c>
      <c r="D29" s="188" t="s">
        <v>778</v>
      </c>
      <c r="E29" s="188" t="s">
        <v>777</v>
      </c>
      <c r="F29" s="188" t="s">
        <v>776</v>
      </c>
      <c r="G29" s="188" t="s">
        <v>775</v>
      </c>
      <c r="H29" s="188" t="s">
        <v>774</v>
      </c>
      <c r="I29" s="188" t="s">
        <v>773</v>
      </c>
      <c r="J29" s="188" t="s">
        <v>772</v>
      </c>
      <c r="K29" s="188" t="s">
        <v>771</v>
      </c>
      <c r="L29" s="188" t="s">
        <v>770</v>
      </c>
      <c r="M29" s="188" t="s">
        <v>769</v>
      </c>
      <c r="N29" s="188" t="s">
        <v>768</v>
      </c>
      <c r="O29" s="188" t="s">
        <v>767</v>
      </c>
      <c r="P29" s="823"/>
    </row>
    <row r="30" spans="1:22">
      <c r="A30" s="195" t="s">
        <v>95</v>
      </c>
      <c r="B30" s="208">
        <v>32793.279999999999</v>
      </c>
      <c r="C30" s="208">
        <v>31498.71</v>
      </c>
      <c r="D30" s="208">
        <v>31491.4</v>
      </c>
      <c r="E30" s="208">
        <v>28271.39</v>
      </c>
      <c r="F30" s="208">
        <v>26680.11</v>
      </c>
      <c r="G30" s="208">
        <v>33230.01</v>
      </c>
      <c r="H30" s="208">
        <v>28219.05</v>
      </c>
      <c r="I30" s="208">
        <v>28344.59</v>
      </c>
      <c r="J30" s="208">
        <v>27785.38</v>
      </c>
      <c r="K30" s="208">
        <v>31858.29</v>
      </c>
      <c r="L30" s="208">
        <v>28091.43</v>
      </c>
      <c r="M30" s="208">
        <v>30308.84</v>
      </c>
      <c r="N30" s="208">
        <v>32174.55</v>
      </c>
      <c r="O30" s="208">
        <v>40911.06</v>
      </c>
      <c r="P30" s="207">
        <v>31177.42</v>
      </c>
    </row>
    <row r="31" spans="1:22">
      <c r="A31" s="194" t="s">
        <v>94</v>
      </c>
      <c r="B31" s="206">
        <v>17633.87</v>
      </c>
      <c r="C31" s="206">
        <v>18564.080000000002</v>
      </c>
      <c r="D31" s="206">
        <v>16904.259999999998</v>
      </c>
      <c r="E31" s="206">
        <v>15827.91</v>
      </c>
      <c r="F31" s="206">
        <v>15477.91</v>
      </c>
      <c r="G31" s="206">
        <v>17490.52</v>
      </c>
      <c r="H31" s="206">
        <v>18081.37</v>
      </c>
      <c r="I31" s="206">
        <v>19920.47</v>
      </c>
      <c r="J31" s="206">
        <v>16244.31</v>
      </c>
      <c r="K31" s="206">
        <v>18606.060000000001</v>
      </c>
      <c r="L31" s="206">
        <v>17535.41</v>
      </c>
      <c r="M31" s="206">
        <v>20409.87</v>
      </c>
      <c r="N31" s="206">
        <v>21472.13</v>
      </c>
      <c r="O31" s="206">
        <v>17023.37</v>
      </c>
      <c r="P31" s="205">
        <v>17828.310000000001</v>
      </c>
    </row>
    <row r="32" spans="1:22">
      <c r="A32" s="194" t="s">
        <v>93</v>
      </c>
      <c r="B32" s="206">
        <v>16495.75</v>
      </c>
      <c r="C32" s="206">
        <v>17077.46</v>
      </c>
      <c r="D32" s="206">
        <v>16615.11</v>
      </c>
      <c r="E32" s="206">
        <v>17255.689999999999</v>
      </c>
      <c r="F32" s="206">
        <v>18836.84</v>
      </c>
      <c r="G32" s="206">
        <v>18569.599999999999</v>
      </c>
      <c r="H32" s="206">
        <v>16258.75</v>
      </c>
      <c r="I32" s="206">
        <v>18273.63</v>
      </c>
      <c r="J32" s="206">
        <v>17046.29</v>
      </c>
      <c r="K32" s="206">
        <v>15171.26</v>
      </c>
      <c r="L32" s="206">
        <v>16040.77</v>
      </c>
      <c r="M32" s="206">
        <v>21128.75</v>
      </c>
      <c r="N32" s="206">
        <v>20489.64</v>
      </c>
      <c r="O32" s="206">
        <v>15536.66</v>
      </c>
      <c r="P32" s="205">
        <v>17132.97</v>
      </c>
    </row>
    <row r="33" spans="1:16">
      <c r="A33" s="194" t="s">
        <v>92</v>
      </c>
      <c r="B33" s="206">
        <v>16424.009999999998</v>
      </c>
      <c r="C33" s="206">
        <v>17980.98</v>
      </c>
      <c r="D33" s="206">
        <v>17119.310000000001</v>
      </c>
      <c r="E33" s="206">
        <v>17746.95</v>
      </c>
      <c r="F33" s="206">
        <v>15347.61</v>
      </c>
      <c r="G33" s="206">
        <v>17861.03</v>
      </c>
      <c r="H33" s="206">
        <v>13226.56</v>
      </c>
      <c r="I33" s="206">
        <v>15125.11</v>
      </c>
      <c r="J33" s="206">
        <v>15721.57</v>
      </c>
      <c r="K33" s="206">
        <v>15443.95</v>
      </c>
      <c r="L33" s="206">
        <v>16375.01</v>
      </c>
      <c r="M33" s="206">
        <v>18888.099999999999</v>
      </c>
      <c r="N33" s="206">
        <v>18522.939999999999</v>
      </c>
      <c r="O33" s="206">
        <v>13408.23</v>
      </c>
      <c r="P33" s="205">
        <v>16444.23</v>
      </c>
    </row>
    <row r="34" spans="1:16">
      <c r="A34" s="194" t="s">
        <v>91</v>
      </c>
      <c r="B34" s="206">
        <v>13644.46</v>
      </c>
      <c r="C34" s="206">
        <v>17782.53</v>
      </c>
      <c r="D34" s="206">
        <v>16298.29</v>
      </c>
      <c r="E34" s="206">
        <v>16065.23</v>
      </c>
      <c r="F34" s="206">
        <v>16207.79</v>
      </c>
      <c r="G34" s="206">
        <v>15959.22</v>
      </c>
      <c r="H34" s="206">
        <v>14571.94</v>
      </c>
      <c r="I34" s="206">
        <v>14047.53</v>
      </c>
      <c r="J34" s="206">
        <v>16015.78</v>
      </c>
      <c r="K34" s="206">
        <v>14730.46</v>
      </c>
      <c r="L34" s="206">
        <v>17295.310000000001</v>
      </c>
      <c r="M34" s="206">
        <v>17277.47</v>
      </c>
      <c r="N34" s="206">
        <v>15959.02</v>
      </c>
      <c r="O34" s="206">
        <v>14969.53</v>
      </c>
      <c r="P34" s="205">
        <v>15700.63</v>
      </c>
    </row>
    <row r="35" spans="1:16">
      <c r="A35" s="194" t="s">
        <v>90</v>
      </c>
      <c r="B35" s="206">
        <v>14498.65</v>
      </c>
      <c r="C35" s="206">
        <v>17524.060000000001</v>
      </c>
      <c r="D35" s="206">
        <v>17306.990000000002</v>
      </c>
      <c r="E35" s="206">
        <v>15598.67</v>
      </c>
      <c r="F35" s="206">
        <v>18254.599999999999</v>
      </c>
      <c r="G35" s="206">
        <v>18416.61</v>
      </c>
      <c r="H35" s="206">
        <v>16865.16</v>
      </c>
      <c r="I35" s="206">
        <v>18252.16</v>
      </c>
      <c r="J35" s="206">
        <v>19915.25</v>
      </c>
      <c r="K35" s="206">
        <v>16507.580000000002</v>
      </c>
      <c r="L35" s="206">
        <v>14660.49</v>
      </c>
      <c r="M35" s="206">
        <v>19802.259999999998</v>
      </c>
      <c r="N35" s="206">
        <v>18499.82</v>
      </c>
      <c r="O35" s="206">
        <v>16024.91</v>
      </c>
      <c r="P35" s="205">
        <v>16739.18</v>
      </c>
    </row>
    <row r="36" spans="1:16">
      <c r="A36" s="194" t="s">
        <v>89</v>
      </c>
      <c r="B36" s="206">
        <v>17239.439999999999</v>
      </c>
      <c r="C36" s="206">
        <v>19510.419999999998</v>
      </c>
      <c r="D36" s="206">
        <v>18745.52</v>
      </c>
      <c r="E36" s="206">
        <v>19544.830000000002</v>
      </c>
      <c r="F36" s="206">
        <v>23803.67</v>
      </c>
      <c r="G36" s="206">
        <v>20585.259999999998</v>
      </c>
      <c r="H36" s="206">
        <v>19190.599999999999</v>
      </c>
      <c r="I36" s="206">
        <v>18062.82</v>
      </c>
      <c r="J36" s="206">
        <v>18467.04</v>
      </c>
      <c r="K36" s="206">
        <v>17768.41</v>
      </c>
      <c r="L36" s="206">
        <v>17755.240000000002</v>
      </c>
      <c r="M36" s="206">
        <v>22693.7</v>
      </c>
      <c r="N36" s="206">
        <v>21323.1</v>
      </c>
      <c r="O36" s="206">
        <v>16504.13</v>
      </c>
      <c r="P36" s="205">
        <v>18846.240000000002</v>
      </c>
    </row>
    <row r="37" spans="1:16">
      <c r="A37" s="194" t="s">
        <v>88</v>
      </c>
      <c r="B37" s="206">
        <v>19902.38</v>
      </c>
      <c r="C37" s="206">
        <v>20995.15</v>
      </c>
      <c r="D37" s="206">
        <v>19510.39</v>
      </c>
      <c r="E37" s="206">
        <v>18871.509999999998</v>
      </c>
      <c r="F37" s="206">
        <v>25090.2</v>
      </c>
      <c r="G37" s="206">
        <v>22391.65</v>
      </c>
      <c r="H37" s="206">
        <v>21434.45</v>
      </c>
      <c r="I37" s="206">
        <v>17989.669999999998</v>
      </c>
      <c r="J37" s="206">
        <v>18540.89</v>
      </c>
      <c r="K37" s="206">
        <v>20200.04</v>
      </c>
      <c r="L37" s="206">
        <v>19680.189999999999</v>
      </c>
      <c r="M37" s="206">
        <v>22145.91</v>
      </c>
      <c r="N37" s="206">
        <v>22574.98</v>
      </c>
      <c r="O37" s="206">
        <v>18163.5</v>
      </c>
      <c r="P37" s="205">
        <v>20312.939999999999</v>
      </c>
    </row>
    <row r="38" spans="1:16">
      <c r="A38" s="194" t="s">
        <v>87</v>
      </c>
      <c r="B38" s="206">
        <v>22080.57</v>
      </c>
      <c r="C38" s="206">
        <v>24555.75</v>
      </c>
      <c r="D38" s="206">
        <v>25045.07</v>
      </c>
      <c r="E38" s="206">
        <v>23058.04</v>
      </c>
      <c r="F38" s="206">
        <v>27110.14</v>
      </c>
      <c r="G38" s="206">
        <v>23417.79</v>
      </c>
      <c r="H38" s="206">
        <v>22733.97</v>
      </c>
      <c r="I38" s="206">
        <v>23212.89</v>
      </c>
      <c r="J38" s="206">
        <v>25115.48</v>
      </c>
      <c r="K38" s="206">
        <v>22798.9</v>
      </c>
      <c r="L38" s="206">
        <v>22333.58</v>
      </c>
      <c r="M38" s="206">
        <v>24141.15</v>
      </c>
      <c r="N38" s="206">
        <v>22773.26</v>
      </c>
      <c r="O38" s="206">
        <v>19542.560000000001</v>
      </c>
      <c r="P38" s="205">
        <v>23113.83</v>
      </c>
    </row>
    <row r="39" spans="1:16">
      <c r="A39" s="194" t="s">
        <v>86</v>
      </c>
      <c r="B39" s="206">
        <v>27130.3</v>
      </c>
      <c r="C39" s="206">
        <v>27248.12</v>
      </c>
      <c r="D39" s="206">
        <v>26792.17</v>
      </c>
      <c r="E39" s="206">
        <v>25501.99</v>
      </c>
      <c r="F39" s="206">
        <v>32423.94</v>
      </c>
      <c r="G39" s="206">
        <v>29176.07</v>
      </c>
      <c r="H39" s="206">
        <v>28088.69</v>
      </c>
      <c r="I39" s="206">
        <v>27028.95</v>
      </c>
      <c r="J39" s="206">
        <v>28331.59</v>
      </c>
      <c r="K39" s="206">
        <v>26226.21</v>
      </c>
      <c r="L39" s="206">
        <v>27995.87</v>
      </c>
      <c r="M39" s="206">
        <v>30027.67</v>
      </c>
      <c r="N39" s="206">
        <v>29802.03</v>
      </c>
      <c r="O39" s="206">
        <v>25525.34</v>
      </c>
      <c r="P39" s="205">
        <v>27701.91</v>
      </c>
    </row>
    <row r="40" spans="1:16">
      <c r="A40" s="194" t="s">
        <v>85</v>
      </c>
      <c r="B40" s="206">
        <v>33146.22</v>
      </c>
      <c r="C40" s="206">
        <v>36667.39</v>
      </c>
      <c r="D40" s="206">
        <v>34231.65</v>
      </c>
      <c r="E40" s="206">
        <v>36352.68</v>
      </c>
      <c r="F40" s="206">
        <v>37441.65</v>
      </c>
      <c r="G40" s="206">
        <v>37782.5</v>
      </c>
      <c r="H40" s="206">
        <v>33504.660000000003</v>
      </c>
      <c r="I40" s="206">
        <v>34174.43</v>
      </c>
      <c r="J40" s="206">
        <v>39529.99</v>
      </c>
      <c r="K40" s="206">
        <v>35490.9</v>
      </c>
      <c r="L40" s="206">
        <v>34902.449999999997</v>
      </c>
      <c r="M40" s="206">
        <v>36848.97</v>
      </c>
      <c r="N40" s="206">
        <v>38836.36</v>
      </c>
      <c r="O40" s="206">
        <v>35185.47</v>
      </c>
      <c r="P40" s="205">
        <v>35758.68</v>
      </c>
    </row>
    <row r="41" spans="1:16">
      <c r="A41" s="194" t="s">
        <v>84</v>
      </c>
      <c r="B41" s="206">
        <v>45070.35</v>
      </c>
      <c r="C41" s="206">
        <v>47000</v>
      </c>
      <c r="D41" s="206">
        <v>44953.39</v>
      </c>
      <c r="E41" s="206">
        <v>46339.59</v>
      </c>
      <c r="F41" s="206">
        <v>47358.45</v>
      </c>
      <c r="G41" s="206">
        <v>47750.84</v>
      </c>
      <c r="H41" s="206">
        <v>46197.02</v>
      </c>
      <c r="I41" s="206">
        <v>46078.080000000002</v>
      </c>
      <c r="J41" s="206">
        <v>45591.41</v>
      </c>
      <c r="K41" s="206">
        <v>43510.37</v>
      </c>
      <c r="L41" s="206">
        <v>46224.01</v>
      </c>
      <c r="M41" s="206">
        <v>47711.76</v>
      </c>
      <c r="N41" s="206">
        <v>48140.75</v>
      </c>
      <c r="O41" s="206">
        <v>45749.01</v>
      </c>
      <c r="P41" s="205">
        <v>46209.94</v>
      </c>
    </row>
    <row r="42" spans="1:16">
      <c r="A42" s="194" t="s">
        <v>83</v>
      </c>
      <c r="B42" s="206">
        <v>57212.98</v>
      </c>
      <c r="C42" s="206">
        <v>60982.41</v>
      </c>
      <c r="D42" s="206">
        <v>53040.35</v>
      </c>
      <c r="E42" s="206">
        <v>58457.4</v>
      </c>
      <c r="F42" s="206">
        <v>59512.39</v>
      </c>
      <c r="G42" s="206">
        <v>62710.61</v>
      </c>
      <c r="H42" s="206">
        <v>55732.480000000003</v>
      </c>
      <c r="I42" s="206">
        <v>55642.02</v>
      </c>
      <c r="J42" s="206">
        <v>61023.32</v>
      </c>
      <c r="K42" s="206">
        <v>56761.33</v>
      </c>
      <c r="L42" s="206">
        <v>62668.09</v>
      </c>
      <c r="M42" s="206">
        <v>59949.03</v>
      </c>
      <c r="N42" s="206">
        <v>60247.199999999997</v>
      </c>
      <c r="O42" s="206">
        <v>57449.13</v>
      </c>
      <c r="P42" s="205">
        <v>58976.49</v>
      </c>
    </row>
    <row r="43" spans="1:16">
      <c r="A43" s="194" t="s">
        <v>82</v>
      </c>
      <c r="B43" s="206">
        <v>76652.73</v>
      </c>
      <c r="C43" s="206">
        <v>80997.45</v>
      </c>
      <c r="D43" s="206">
        <v>72496.27</v>
      </c>
      <c r="E43" s="206">
        <v>72459.490000000005</v>
      </c>
      <c r="F43" s="206">
        <v>75744.84</v>
      </c>
      <c r="G43" s="206">
        <v>77047.3</v>
      </c>
      <c r="H43" s="206">
        <v>80156.87</v>
      </c>
      <c r="I43" s="206">
        <v>69926.820000000007</v>
      </c>
      <c r="J43" s="206">
        <v>81221.52</v>
      </c>
      <c r="K43" s="206">
        <v>72449.119999999995</v>
      </c>
      <c r="L43" s="206">
        <v>74467.5</v>
      </c>
      <c r="M43" s="206">
        <v>72866.600000000006</v>
      </c>
      <c r="N43" s="206">
        <v>77316.66</v>
      </c>
      <c r="O43" s="206">
        <v>72368.600000000006</v>
      </c>
      <c r="P43" s="205">
        <v>75799.09</v>
      </c>
    </row>
    <row r="44" spans="1:16">
      <c r="A44" s="194" t="s">
        <v>81</v>
      </c>
      <c r="B44" s="206">
        <v>97339.1</v>
      </c>
      <c r="C44" s="206">
        <v>102357.22</v>
      </c>
      <c r="D44" s="206">
        <v>88879.08</v>
      </c>
      <c r="E44" s="206">
        <v>92546.98</v>
      </c>
      <c r="F44" s="206">
        <v>93969.37</v>
      </c>
      <c r="G44" s="206">
        <v>98581.75</v>
      </c>
      <c r="H44" s="206">
        <v>98416.02</v>
      </c>
      <c r="I44" s="206">
        <v>91395.01</v>
      </c>
      <c r="J44" s="206">
        <v>92385.24</v>
      </c>
      <c r="K44" s="206">
        <v>94796.98</v>
      </c>
      <c r="L44" s="206">
        <v>93886.5</v>
      </c>
      <c r="M44" s="206">
        <v>94124.43</v>
      </c>
      <c r="N44" s="206">
        <v>96208.97</v>
      </c>
      <c r="O44" s="206">
        <v>91887.4</v>
      </c>
      <c r="P44" s="205">
        <v>95462.15</v>
      </c>
    </row>
    <row r="45" spans="1:16">
      <c r="A45" s="194" t="s">
        <v>80</v>
      </c>
      <c r="B45" s="206">
        <v>119292.99</v>
      </c>
      <c r="C45" s="206">
        <v>120542.32</v>
      </c>
      <c r="D45" s="206">
        <v>107310.21</v>
      </c>
      <c r="E45" s="206">
        <v>108508.97</v>
      </c>
      <c r="F45" s="206">
        <v>114893.12</v>
      </c>
      <c r="G45" s="206">
        <v>113875.48</v>
      </c>
      <c r="H45" s="206">
        <v>115116.41</v>
      </c>
      <c r="I45" s="206">
        <v>112248.46</v>
      </c>
      <c r="J45" s="206">
        <v>114460.57</v>
      </c>
      <c r="K45" s="206">
        <v>111914.01</v>
      </c>
      <c r="L45" s="206">
        <v>114667.8</v>
      </c>
      <c r="M45" s="206">
        <v>114362.23</v>
      </c>
      <c r="N45" s="206">
        <v>118982.22</v>
      </c>
      <c r="O45" s="206">
        <v>110264.21</v>
      </c>
      <c r="P45" s="205">
        <v>114855.43</v>
      </c>
    </row>
    <row r="46" spans="1:16">
      <c r="A46" s="194" t="s">
        <v>79</v>
      </c>
      <c r="B46" s="206">
        <v>131107.09</v>
      </c>
      <c r="C46" s="206">
        <v>128368.42</v>
      </c>
      <c r="D46" s="206">
        <v>107091.19</v>
      </c>
      <c r="E46" s="206">
        <v>121569.43</v>
      </c>
      <c r="F46" s="206">
        <v>128914.45</v>
      </c>
      <c r="G46" s="206">
        <v>118920.76</v>
      </c>
      <c r="H46" s="206">
        <v>117137.52</v>
      </c>
      <c r="I46" s="206">
        <v>123808.52</v>
      </c>
      <c r="J46" s="206">
        <v>124281.12</v>
      </c>
      <c r="K46" s="206">
        <v>125104.67</v>
      </c>
      <c r="L46" s="206">
        <v>118925.85</v>
      </c>
      <c r="M46" s="206">
        <v>116955.41</v>
      </c>
      <c r="N46" s="206">
        <v>119498.06</v>
      </c>
      <c r="O46" s="206">
        <v>112280.73</v>
      </c>
      <c r="P46" s="205">
        <v>121639.26</v>
      </c>
    </row>
    <row r="47" spans="1:16">
      <c r="A47" s="194" t="s">
        <v>57</v>
      </c>
      <c r="B47" s="206">
        <v>143670.17000000001</v>
      </c>
      <c r="C47" s="206">
        <v>134493.97</v>
      </c>
      <c r="D47" s="206">
        <v>129070.68</v>
      </c>
      <c r="E47" s="206">
        <v>127065.02</v>
      </c>
      <c r="F47" s="206">
        <v>139470.01</v>
      </c>
      <c r="G47" s="206">
        <v>129859.29</v>
      </c>
      <c r="H47" s="206">
        <v>131594.79999999999</v>
      </c>
      <c r="I47" s="206">
        <v>134135.82999999999</v>
      </c>
      <c r="J47" s="206">
        <v>137228.32</v>
      </c>
      <c r="K47" s="206">
        <v>132144.42000000001</v>
      </c>
      <c r="L47" s="206">
        <v>122508.04</v>
      </c>
      <c r="M47" s="206">
        <v>126135.64</v>
      </c>
      <c r="N47" s="206">
        <v>134147.57999999999</v>
      </c>
      <c r="O47" s="206">
        <v>118293.39</v>
      </c>
      <c r="P47" s="205">
        <v>131848.64000000001</v>
      </c>
    </row>
    <row r="48" spans="1:16" ht="13.5" thickBot="1">
      <c r="A48" s="51" t="s">
        <v>115</v>
      </c>
      <c r="B48" s="204">
        <v>37351.629999999997</v>
      </c>
      <c r="C48" s="204">
        <v>42944.07</v>
      </c>
      <c r="D48" s="204">
        <v>40116.31</v>
      </c>
      <c r="E48" s="204">
        <v>39697.42</v>
      </c>
      <c r="F48" s="204">
        <v>43896.959999999999</v>
      </c>
      <c r="G48" s="204">
        <v>42311.33</v>
      </c>
      <c r="H48" s="204">
        <v>40582.85</v>
      </c>
      <c r="I48" s="204">
        <v>41236.85</v>
      </c>
      <c r="J48" s="204">
        <v>41638.269999999997</v>
      </c>
      <c r="K48" s="204">
        <v>40681.72</v>
      </c>
      <c r="L48" s="204">
        <v>40934.5</v>
      </c>
      <c r="M48" s="204">
        <v>46915.91</v>
      </c>
      <c r="N48" s="204">
        <v>46473.54</v>
      </c>
      <c r="O48" s="204">
        <v>39772.230000000003</v>
      </c>
      <c r="P48" s="203">
        <v>41202.5</v>
      </c>
    </row>
    <row r="50" spans="1:22" s="196" customFormat="1" ht="15.75" thickBot="1">
      <c r="A50" s="199" t="s">
        <v>49263</v>
      </c>
      <c r="B50" s="198"/>
      <c r="V50" s="197"/>
    </row>
    <row r="51" spans="1:22" s="196" customFormat="1">
      <c r="A51" s="820" t="s">
        <v>807</v>
      </c>
      <c r="B51" s="821" t="s">
        <v>49</v>
      </c>
      <c r="C51" s="821"/>
      <c r="D51" s="821"/>
      <c r="E51" s="821"/>
      <c r="F51" s="821"/>
      <c r="G51" s="821"/>
      <c r="H51" s="821"/>
      <c r="I51" s="821"/>
      <c r="J51" s="821"/>
      <c r="K51" s="821"/>
      <c r="L51" s="821"/>
      <c r="M51" s="821"/>
      <c r="N51" s="821"/>
      <c r="O51" s="821"/>
      <c r="P51" s="822" t="s">
        <v>50</v>
      </c>
      <c r="V51" s="197"/>
    </row>
    <row r="52" spans="1:22" ht="77.25" customHeight="1" thickBot="1">
      <c r="A52" s="744"/>
      <c r="B52" s="188" t="s">
        <v>806</v>
      </c>
      <c r="C52" s="188" t="s">
        <v>779</v>
      </c>
      <c r="D52" s="188" t="s">
        <v>778</v>
      </c>
      <c r="E52" s="188" t="s">
        <v>777</v>
      </c>
      <c r="F52" s="188" t="s">
        <v>776</v>
      </c>
      <c r="G52" s="188" t="s">
        <v>775</v>
      </c>
      <c r="H52" s="188" t="s">
        <v>774</v>
      </c>
      <c r="I52" s="188" t="s">
        <v>773</v>
      </c>
      <c r="J52" s="188" t="s">
        <v>772</v>
      </c>
      <c r="K52" s="188" t="s">
        <v>771</v>
      </c>
      <c r="L52" s="188" t="s">
        <v>770</v>
      </c>
      <c r="M52" s="188" t="s">
        <v>769</v>
      </c>
      <c r="N52" s="188" t="s">
        <v>768</v>
      </c>
      <c r="O52" s="188" t="s">
        <v>767</v>
      </c>
      <c r="P52" s="823"/>
    </row>
    <row r="53" spans="1:22">
      <c r="A53" s="195" t="s">
        <v>95</v>
      </c>
      <c r="B53" s="208">
        <v>30249.63</v>
      </c>
      <c r="C53" s="208">
        <v>32291.42</v>
      </c>
      <c r="D53" s="208">
        <v>28708.400000000001</v>
      </c>
      <c r="E53" s="208">
        <v>24816.83</v>
      </c>
      <c r="F53" s="208">
        <v>26945.58</v>
      </c>
      <c r="G53" s="208">
        <v>27977.03</v>
      </c>
      <c r="H53" s="208">
        <v>25311.02</v>
      </c>
      <c r="I53" s="208">
        <v>25148.23</v>
      </c>
      <c r="J53" s="208">
        <v>33489.54</v>
      </c>
      <c r="K53" s="208">
        <v>30691.47</v>
      </c>
      <c r="L53" s="208">
        <v>25302.15</v>
      </c>
      <c r="M53" s="208">
        <v>30783.66</v>
      </c>
      <c r="N53" s="208">
        <v>38655.11</v>
      </c>
      <c r="O53" s="208">
        <v>23304.75</v>
      </c>
      <c r="P53" s="207">
        <v>28944.15</v>
      </c>
    </row>
    <row r="54" spans="1:22">
      <c r="A54" s="194" t="s">
        <v>94</v>
      </c>
      <c r="B54" s="206">
        <v>16705.47</v>
      </c>
      <c r="C54" s="206">
        <v>15315.37</v>
      </c>
      <c r="D54" s="206">
        <v>15020.86</v>
      </c>
      <c r="E54" s="206">
        <v>14207.62</v>
      </c>
      <c r="F54" s="206">
        <v>13907.26</v>
      </c>
      <c r="G54" s="206">
        <v>15505.76</v>
      </c>
      <c r="H54" s="206">
        <v>15272.15</v>
      </c>
      <c r="I54" s="206">
        <v>14062.18</v>
      </c>
      <c r="J54" s="206">
        <v>15586.31</v>
      </c>
      <c r="K54" s="206">
        <v>17440.97</v>
      </c>
      <c r="L54" s="206">
        <v>16715.47</v>
      </c>
      <c r="M54" s="206">
        <v>20274.099999999999</v>
      </c>
      <c r="N54" s="206">
        <v>16706</v>
      </c>
      <c r="O54" s="206">
        <v>15532.34</v>
      </c>
      <c r="P54" s="205">
        <v>15912.82</v>
      </c>
    </row>
    <row r="55" spans="1:22">
      <c r="A55" s="194" t="s">
        <v>93</v>
      </c>
      <c r="B55" s="206">
        <v>16136.78</v>
      </c>
      <c r="C55" s="206">
        <v>17050.12</v>
      </c>
      <c r="D55" s="206">
        <v>15373.36</v>
      </c>
      <c r="E55" s="206">
        <v>16081.13</v>
      </c>
      <c r="F55" s="206">
        <v>15111.44</v>
      </c>
      <c r="G55" s="206">
        <v>19058.73</v>
      </c>
      <c r="H55" s="206">
        <v>16644.419999999998</v>
      </c>
      <c r="I55" s="206">
        <v>14051.42</v>
      </c>
      <c r="J55" s="206">
        <v>15643.16</v>
      </c>
      <c r="K55" s="206">
        <v>16306.66</v>
      </c>
      <c r="L55" s="206">
        <v>15924.24</v>
      </c>
      <c r="M55" s="206">
        <v>19619.37</v>
      </c>
      <c r="N55" s="206">
        <v>16783.759999999998</v>
      </c>
      <c r="O55" s="206">
        <v>14700.17</v>
      </c>
      <c r="P55" s="205">
        <v>16357.76</v>
      </c>
    </row>
    <row r="56" spans="1:22">
      <c r="A56" s="194" t="s">
        <v>92</v>
      </c>
      <c r="B56" s="206">
        <v>18993.68</v>
      </c>
      <c r="C56" s="206">
        <v>21438.61</v>
      </c>
      <c r="D56" s="206">
        <v>22531.21</v>
      </c>
      <c r="E56" s="206">
        <v>21076.67</v>
      </c>
      <c r="F56" s="206">
        <v>19401.71</v>
      </c>
      <c r="G56" s="206">
        <v>20735.05</v>
      </c>
      <c r="H56" s="206">
        <v>20385.87</v>
      </c>
      <c r="I56" s="206">
        <v>20121.12</v>
      </c>
      <c r="J56" s="206">
        <v>17869.93</v>
      </c>
      <c r="K56" s="206">
        <v>18950.21</v>
      </c>
      <c r="L56" s="206">
        <v>16364.7</v>
      </c>
      <c r="M56" s="206">
        <v>20846.580000000002</v>
      </c>
      <c r="N56" s="206">
        <v>19936.05</v>
      </c>
      <c r="O56" s="206">
        <v>15961.17</v>
      </c>
      <c r="P56" s="205">
        <v>19529.310000000001</v>
      </c>
    </row>
    <row r="57" spans="1:22">
      <c r="A57" s="194" t="s">
        <v>91</v>
      </c>
      <c r="B57" s="206">
        <v>17507.740000000002</v>
      </c>
      <c r="C57" s="206">
        <v>21172.52</v>
      </c>
      <c r="D57" s="206">
        <v>21967.31</v>
      </c>
      <c r="E57" s="206">
        <v>19700.05</v>
      </c>
      <c r="F57" s="206">
        <v>20053.8</v>
      </c>
      <c r="G57" s="206">
        <v>23748.84</v>
      </c>
      <c r="H57" s="206">
        <v>19200.650000000001</v>
      </c>
      <c r="I57" s="206">
        <v>20576.580000000002</v>
      </c>
      <c r="J57" s="206">
        <v>20413.38</v>
      </c>
      <c r="K57" s="206">
        <v>19176.39</v>
      </c>
      <c r="L57" s="206">
        <v>18639.37</v>
      </c>
      <c r="M57" s="206">
        <v>22475.8</v>
      </c>
      <c r="N57" s="206">
        <v>18219.759999999998</v>
      </c>
      <c r="O57" s="206">
        <v>16696.580000000002</v>
      </c>
      <c r="P57" s="205">
        <v>19782.61</v>
      </c>
    </row>
    <row r="58" spans="1:22">
      <c r="A58" s="194" t="s">
        <v>90</v>
      </c>
      <c r="B58" s="206">
        <v>22230.17</v>
      </c>
      <c r="C58" s="206">
        <v>27903.82</v>
      </c>
      <c r="D58" s="206">
        <v>27693.38</v>
      </c>
      <c r="E58" s="206">
        <v>25371.94</v>
      </c>
      <c r="F58" s="206">
        <v>28817.11</v>
      </c>
      <c r="G58" s="206">
        <v>28745.14</v>
      </c>
      <c r="H58" s="206">
        <v>26307.98</v>
      </c>
      <c r="I58" s="206">
        <v>28792.6</v>
      </c>
      <c r="J58" s="206">
        <v>28151.439999999999</v>
      </c>
      <c r="K58" s="206">
        <v>27672.95</v>
      </c>
      <c r="L58" s="206">
        <v>25214.41</v>
      </c>
      <c r="M58" s="206">
        <v>27245.1</v>
      </c>
      <c r="N58" s="206">
        <v>24793.97</v>
      </c>
      <c r="O58" s="206">
        <v>24178.45</v>
      </c>
      <c r="P58" s="205">
        <v>26013.54</v>
      </c>
    </row>
    <row r="59" spans="1:22">
      <c r="A59" s="194" t="s">
        <v>89</v>
      </c>
      <c r="B59" s="206">
        <v>26886.69</v>
      </c>
      <c r="C59" s="206">
        <v>30247.63</v>
      </c>
      <c r="D59" s="206">
        <v>29336.84</v>
      </c>
      <c r="E59" s="206">
        <v>27593.3</v>
      </c>
      <c r="F59" s="206">
        <v>25312.52</v>
      </c>
      <c r="G59" s="206">
        <v>28374.28</v>
      </c>
      <c r="H59" s="206">
        <v>30286.22</v>
      </c>
      <c r="I59" s="206">
        <v>28323.69</v>
      </c>
      <c r="J59" s="206">
        <v>28798.7</v>
      </c>
      <c r="K59" s="206">
        <v>30372.6</v>
      </c>
      <c r="L59" s="206">
        <v>27436.33</v>
      </c>
      <c r="M59" s="206">
        <v>30126.66</v>
      </c>
      <c r="N59" s="206">
        <v>29488.6</v>
      </c>
      <c r="O59" s="206">
        <v>27260.66</v>
      </c>
      <c r="P59" s="205">
        <v>28395.35</v>
      </c>
    </row>
    <row r="60" spans="1:22">
      <c r="A60" s="194" t="s">
        <v>88</v>
      </c>
      <c r="B60" s="206">
        <v>27944.75</v>
      </c>
      <c r="C60" s="206">
        <v>28438.19</v>
      </c>
      <c r="D60" s="206">
        <v>26223.17</v>
      </c>
      <c r="E60" s="206">
        <v>25240.87</v>
      </c>
      <c r="F60" s="206">
        <v>27986.38</v>
      </c>
      <c r="G60" s="206">
        <v>28322.32</v>
      </c>
      <c r="H60" s="206">
        <v>26470.71</v>
      </c>
      <c r="I60" s="206">
        <v>27035.51</v>
      </c>
      <c r="J60" s="206">
        <v>31035.01</v>
      </c>
      <c r="K60" s="206">
        <v>27523.53</v>
      </c>
      <c r="L60" s="206">
        <v>26205.23</v>
      </c>
      <c r="M60" s="206">
        <v>29995.05</v>
      </c>
      <c r="N60" s="206">
        <v>27113.040000000001</v>
      </c>
      <c r="O60" s="206">
        <v>25080.84</v>
      </c>
      <c r="P60" s="205">
        <v>27475.8</v>
      </c>
    </row>
    <row r="61" spans="1:22">
      <c r="A61" s="194" t="s">
        <v>87</v>
      </c>
      <c r="B61" s="206">
        <v>25914.37</v>
      </c>
      <c r="C61" s="206">
        <v>27622.38</v>
      </c>
      <c r="D61" s="206">
        <v>25504.14</v>
      </c>
      <c r="E61" s="206">
        <v>23767.34</v>
      </c>
      <c r="F61" s="206">
        <v>27650.34</v>
      </c>
      <c r="G61" s="206">
        <v>28641.35</v>
      </c>
      <c r="H61" s="206">
        <v>25909.13</v>
      </c>
      <c r="I61" s="206">
        <v>25902.1</v>
      </c>
      <c r="J61" s="206">
        <v>26366.45</v>
      </c>
      <c r="K61" s="206">
        <v>26399.62</v>
      </c>
      <c r="L61" s="206">
        <v>26063.03</v>
      </c>
      <c r="M61" s="206">
        <v>26599.7</v>
      </c>
      <c r="N61" s="206">
        <v>26842.32</v>
      </c>
      <c r="O61" s="206">
        <v>24464.41</v>
      </c>
      <c r="P61" s="205">
        <v>26294.28</v>
      </c>
    </row>
    <row r="62" spans="1:22">
      <c r="A62" s="194" t="s">
        <v>86</v>
      </c>
      <c r="B62" s="206">
        <v>29908.240000000002</v>
      </c>
      <c r="C62" s="206">
        <v>31475.79</v>
      </c>
      <c r="D62" s="206">
        <v>28500.880000000001</v>
      </c>
      <c r="E62" s="206">
        <v>29872.32</v>
      </c>
      <c r="F62" s="206">
        <v>31471.93</v>
      </c>
      <c r="G62" s="206">
        <v>33858.82</v>
      </c>
      <c r="H62" s="206">
        <v>30147.81</v>
      </c>
      <c r="I62" s="206">
        <v>33344.69</v>
      </c>
      <c r="J62" s="206">
        <v>31339.68</v>
      </c>
      <c r="K62" s="206">
        <v>31323.66</v>
      </c>
      <c r="L62" s="206">
        <v>30467.37</v>
      </c>
      <c r="M62" s="206">
        <v>32344.18</v>
      </c>
      <c r="N62" s="206">
        <v>31615.25</v>
      </c>
      <c r="O62" s="206">
        <v>29328.959999999999</v>
      </c>
      <c r="P62" s="205">
        <v>30952.06</v>
      </c>
    </row>
    <row r="63" spans="1:22">
      <c r="A63" s="194" t="s">
        <v>85</v>
      </c>
      <c r="B63" s="206">
        <v>33049.57</v>
      </c>
      <c r="C63" s="206">
        <v>36844.300000000003</v>
      </c>
      <c r="D63" s="206">
        <v>35166.1</v>
      </c>
      <c r="E63" s="206">
        <v>34329.07</v>
      </c>
      <c r="F63" s="206">
        <v>36950.699999999997</v>
      </c>
      <c r="G63" s="206">
        <v>40702.519999999997</v>
      </c>
      <c r="H63" s="206">
        <v>34546.06</v>
      </c>
      <c r="I63" s="206">
        <v>35336.6</v>
      </c>
      <c r="J63" s="206">
        <v>38452.120000000003</v>
      </c>
      <c r="K63" s="206">
        <v>37095.67</v>
      </c>
      <c r="L63" s="206">
        <v>36290.54</v>
      </c>
      <c r="M63" s="206">
        <v>39473.31</v>
      </c>
      <c r="N63" s="206">
        <v>36295.97</v>
      </c>
      <c r="O63" s="206">
        <v>33455.11</v>
      </c>
      <c r="P63" s="205">
        <v>36105.230000000003</v>
      </c>
    </row>
    <row r="64" spans="1:22">
      <c r="A64" s="194" t="s">
        <v>84</v>
      </c>
      <c r="B64" s="206">
        <v>40741.17</v>
      </c>
      <c r="C64" s="206">
        <v>44471.18</v>
      </c>
      <c r="D64" s="206">
        <v>40382.080000000002</v>
      </c>
      <c r="E64" s="206">
        <v>39310.959999999999</v>
      </c>
      <c r="F64" s="206">
        <v>42935.53</v>
      </c>
      <c r="G64" s="206">
        <v>44568.92</v>
      </c>
      <c r="H64" s="206">
        <v>40190.93</v>
      </c>
      <c r="I64" s="206">
        <v>40078.1</v>
      </c>
      <c r="J64" s="206">
        <v>43781.65</v>
      </c>
      <c r="K64" s="206">
        <v>42472.24</v>
      </c>
      <c r="L64" s="206">
        <v>42095.49</v>
      </c>
      <c r="M64" s="206">
        <v>43128.04</v>
      </c>
      <c r="N64" s="206">
        <v>43266.239999999998</v>
      </c>
      <c r="O64" s="206">
        <v>40140.879999999997</v>
      </c>
      <c r="P64" s="205">
        <v>42069.48</v>
      </c>
    </row>
    <row r="65" spans="1:22">
      <c r="A65" s="194" t="s">
        <v>83</v>
      </c>
      <c r="B65" s="206">
        <v>47698.52</v>
      </c>
      <c r="C65" s="206">
        <v>50476.33</v>
      </c>
      <c r="D65" s="206">
        <v>42837.42</v>
      </c>
      <c r="E65" s="206">
        <v>43741.16</v>
      </c>
      <c r="F65" s="206">
        <v>45589.13</v>
      </c>
      <c r="G65" s="206">
        <v>50977.25</v>
      </c>
      <c r="H65" s="206">
        <v>51184.95</v>
      </c>
      <c r="I65" s="206">
        <v>48537.87</v>
      </c>
      <c r="J65" s="206">
        <v>47526.17</v>
      </c>
      <c r="K65" s="206">
        <v>49438.79</v>
      </c>
      <c r="L65" s="206">
        <v>46929.7</v>
      </c>
      <c r="M65" s="206">
        <v>49419.76</v>
      </c>
      <c r="N65" s="206">
        <v>49824.98</v>
      </c>
      <c r="O65" s="206">
        <v>49181.73</v>
      </c>
      <c r="P65" s="205">
        <v>48242.82</v>
      </c>
    </row>
    <row r="66" spans="1:22">
      <c r="A66" s="194" t="s">
        <v>82</v>
      </c>
      <c r="B66" s="206">
        <v>60979.17</v>
      </c>
      <c r="C66" s="206">
        <v>59772.07</v>
      </c>
      <c r="D66" s="206">
        <v>52239.72</v>
      </c>
      <c r="E66" s="206">
        <v>60884.23</v>
      </c>
      <c r="F66" s="206">
        <v>55751.32</v>
      </c>
      <c r="G66" s="206">
        <v>61660.83</v>
      </c>
      <c r="H66" s="206">
        <v>60728.44</v>
      </c>
      <c r="I66" s="206">
        <v>56178.559999999998</v>
      </c>
      <c r="J66" s="206">
        <v>60436.24</v>
      </c>
      <c r="K66" s="206">
        <v>55660.4</v>
      </c>
      <c r="L66" s="206">
        <v>60204.07</v>
      </c>
      <c r="M66" s="206">
        <v>62365.8</v>
      </c>
      <c r="N66" s="206">
        <v>60749.55</v>
      </c>
      <c r="O66" s="206">
        <v>56065.72</v>
      </c>
      <c r="P66" s="205">
        <v>59124.09</v>
      </c>
    </row>
    <row r="67" spans="1:22">
      <c r="A67" s="194" t="s">
        <v>81</v>
      </c>
      <c r="B67" s="206">
        <v>78238.39</v>
      </c>
      <c r="C67" s="206">
        <v>75058.899999999994</v>
      </c>
      <c r="D67" s="206">
        <v>69773.45</v>
      </c>
      <c r="E67" s="206">
        <v>70487.850000000006</v>
      </c>
      <c r="F67" s="206">
        <v>75862.09</v>
      </c>
      <c r="G67" s="206">
        <v>77090.490000000005</v>
      </c>
      <c r="H67" s="206">
        <v>70115.25</v>
      </c>
      <c r="I67" s="206">
        <v>72224.53</v>
      </c>
      <c r="J67" s="206">
        <v>68905.789999999994</v>
      </c>
      <c r="K67" s="206">
        <v>71477.25</v>
      </c>
      <c r="L67" s="206">
        <v>70529.149999999994</v>
      </c>
      <c r="M67" s="206">
        <v>69538.759999999995</v>
      </c>
      <c r="N67" s="206">
        <v>72370.75</v>
      </c>
      <c r="O67" s="206">
        <v>69050.14</v>
      </c>
      <c r="P67" s="205">
        <v>72726.039999999994</v>
      </c>
    </row>
    <row r="68" spans="1:22">
      <c r="A68" s="194" t="s">
        <v>80</v>
      </c>
      <c r="B68" s="206">
        <v>94989.759999999995</v>
      </c>
      <c r="C68" s="206">
        <v>86582.28</v>
      </c>
      <c r="D68" s="206">
        <v>83650.679999999993</v>
      </c>
      <c r="E68" s="206">
        <v>87031.55</v>
      </c>
      <c r="F68" s="206">
        <v>89619.07</v>
      </c>
      <c r="G68" s="206">
        <v>91581.61</v>
      </c>
      <c r="H68" s="206">
        <v>84844.15</v>
      </c>
      <c r="I68" s="206">
        <v>85913.4</v>
      </c>
      <c r="J68" s="206">
        <v>87415.71</v>
      </c>
      <c r="K68" s="206">
        <v>83978.8</v>
      </c>
      <c r="L68" s="206">
        <v>85369.47</v>
      </c>
      <c r="M68" s="206">
        <v>86876.01</v>
      </c>
      <c r="N68" s="206">
        <v>93060.43</v>
      </c>
      <c r="O68" s="206">
        <v>84383.16</v>
      </c>
      <c r="P68" s="205">
        <v>88009.01</v>
      </c>
    </row>
    <row r="69" spans="1:22">
      <c r="A69" s="194" t="s">
        <v>79</v>
      </c>
      <c r="B69" s="206">
        <v>106961.86</v>
      </c>
      <c r="C69" s="206">
        <v>101803.13</v>
      </c>
      <c r="D69" s="206">
        <v>93984.03</v>
      </c>
      <c r="E69" s="206">
        <v>96943.43</v>
      </c>
      <c r="F69" s="206">
        <v>98438.77</v>
      </c>
      <c r="G69" s="206">
        <v>105258.74</v>
      </c>
      <c r="H69" s="206">
        <v>97170.32</v>
      </c>
      <c r="I69" s="206">
        <v>102681.76</v>
      </c>
      <c r="J69" s="206">
        <v>103028.54</v>
      </c>
      <c r="K69" s="206">
        <v>97839.69</v>
      </c>
      <c r="L69" s="206">
        <v>94518.99</v>
      </c>
      <c r="M69" s="206">
        <v>100129.36</v>
      </c>
      <c r="N69" s="206">
        <v>99429.87</v>
      </c>
      <c r="O69" s="206">
        <v>96857.2</v>
      </c>
      <c r="P69" s="205">
        <v>99985</v>
      </c>
    </row>
    <row r="70" spans="1:22">
      <c r="A70" s="194" t="s">
        <v>57</v>
      </c>
      <c r="B70" s="206">
        <v>139351.72</v>
      </c>
      <c r="C70" s="206">
        <v>125684.69</v>
      </c>
      <c r="D70" s="206">
        <v>121520.7</v>
      </c>
      <c r="E70" s="206">
        <v>121087.69</v>
      </c>
      <c r="F70" s="206">
        <v>131101.89000000001</v>
      </c>
      <c r="G70" s="206">
        <v>120669.91</v>
      </c>
      <c r="H70" s="206">
        <v>115213.73</v>
      </c>
      <c r="I70" s="206">
        <v>123876.13</v>
      </c>
      <c r="J70" s="206">
        <v>117689.34</v>
      </c>
      <c r="K70" s="206">
        <v>122544.16</v>
      </c>
      <c r="L70" s="206">
        <v>112459.84</v>
      </c>
      <c r="M70" s="206">
        <v>116919.02</v>
      </c>
      <c r="N70" s="206">
        <v>119401.32</v>
      </c>
      <c r="O70" s="206">
        <v>113448.7</v>
      </c>
      <c r="P70" s="205">
        <v>122088.68</v>
      </c>
    </row>
    <row r="71" spans="1:22" ht="13.5" thickBot="1">
      <c r="A71" s="51" t="s">
        <v>115</v>
      </c>
      <c r="B71" s="204">
        <v>40173.269999999997</v>
      </c>
      <c r="C71" s="204">
        <v>43819.82</v>
      </c>
      <c r="D71" s="204">
        <v>41120.49</v>
      </c>
      <c r="E71" s="204">
        <v>40761.18</v>
      </c>
      <c r="F71" s="204">
        <v>43146.37</v>
      </c>
      <c r="G71" s="204">
        <v>44488.19</v>
      </c>
      <c r="H71" s="204">
        <v>41405.660000000003</v>
      </c>
      <c r="I71" s="204">
        <v>43609.98</v>
      </c>
      <c r="J71" s="204">
        <v>43425.9</v>
      </c>
      <c r="K71" s="204">
        <v>43166.37</v>
      </c>
      <c r="L71" s="204">
        <v>42282.54</v>
      </c>
      <c r="M71" s="204">
        <v>49735.03</v>
      </c>
      <c r="N71" s="204">
        <v>49416.35</v>
      </c>
      <c r="O71" s="204">
        <v>41642.089999999997</v>
      </c>
      <c r="P71" s="203">
        <v>42974.879999999997</v>
      </c>
    </row>
    <row r="73" spans="1:22" s="196" customFormat="1" ht="15.75" thickBot="1">
      <c r="A73" s="199" t="s">
        <v>49264</v>
      </c>
      <c r="B73" s="198"/>
      <c r="V73" s="197"/>
    </row>
    <row r="74" spans="1:22" s="196" customFormat="1">
      <c r="A74" s="820" t="s">
        <v>807</v>
      </c>
      <c r="B74" s="821" t="s">
        <v>49</v>
      </c>
      <c r="C74" s="821"/>
      <c r="D74" s="821"/>
      <c r="E74" s="821"/>
      <c r="F74" s="821"/>
      <c r="G74" s="821"/>
      <c r="H74" s="821"/>
      <c r="I74" s="821"/>
      <c r="J74" s="821"/>
      <c r="K74" s="821"/>
      <c r="L74" s="821"/>
      <c r="M74" s="821"/>
      <c r="N74" s="821"/>
      <c r="O74" s="821"/>
      <c r="P74" s="822" t="s">
        <v>50</v>
      </c>
      <c r="V74" s="197"/>
    </row>
    <row r="75" spans="1:22" ht="77.25" customHeight="1" thickBot="1">
      <c r="A75" s="744"/>
      <c r="B75" s="188" t="s">
        <v>806</v>
      </c>
      <c r="C75" s="188" t="s">
        <v>779</v>
      </c>
      <c r="D75" s="188" t="s">
        <v>778</v>
      </c>
      <c r="E75" s="188" t="s">
        <v>777</v>
      </c>
      <c r="F75" s="188" t="s">
        <v>776</v>
      </c>
      <c r="G75" s="188" t="s">
        <v>775</v>
      </c>
      <c r="H75" s="188" t="s">
        <v>774</v>
      </c>
      <c r="I75" s="188" t="s">
        <v>773</v>
      </c>
      <c r="J75" s="188" t="s">
        <v>772</v>
      </c>
      <c r="K75" s="188" t="s">
        <v>771</v>
      </c>
      <c r="L75" s="188" t="s">
        <v>770</v>
      </c>
      <c r="M75" s="188" t="s">
        <v>769</v>
      </c>
      <c r="N75" s="188" t="s">
        <v>768</v>
      </c>
      <c r="O75" s="188" t="s">
        <v>767</v>
      </c>
      <c r="P75" s="823"/>
    </row>
    <row r="76" spans="1:22">
      <c r="A76" s="195" t="s">
        <v>95</v>
      </c>
      <c r="B76" s="208">
        <v>31553.78</v>
      </c>
      <c r="C76" s="208">
        <v>31886.49</v>
      </c>
      <c r="D76" s="208">
        <v>30123.52</v>
      </c>
      <c r="E76" s="208">
        <v>26574.17</v>
      </c>
      <c r="F76" s="208">
        <v>26808.080000000002</v>
      </c>
      <c r="G76" s="208">
        <v>30664.39</v>
      </c>
      <c r="H76" s="208">
        <v>26804.55</v>
      </c>
      <c r="I76" s="208">
        <v>26792.52</v>
      </c>
      <c r="J76" s="208">
        <v>30527.22</v>
      </c>
      <c r="K76" s="208">
        <v>31288.27</v>
      </c>
      <c r="L76" s="208">
        <v>26733.34</v>
      </c>
      <c r="M76" s="208">
        <v>30546.15</v>
      </c>
      <c r="N76" s="208">
        <v>35365.51</v>
      </c>
      <c r="O76" s="208">
        <v>32341.94</v>
      </c>
      <c r="P76" s="207">
        <v>30087.39</v>
      </c>
    </row>
    <row r="77" spans="1:22">
      <c r="A77" s="194" t="s">
        <v>94</v>
      </c>
      <c r="B77" s="206">
        <v>17182.79</v>
      </c>
      <c r="C77" s="206">
        <v>16976.759999999998</v>
      </c>
      <c r="D77" s="206">
        <v>15979.25</v>
      </c>
      <c r="E77" s="206">
        <v>15034.56</v>
      </c>
      <c r="F77" s="206">
        <v>14712.31</v>
      </c>
      <c r="G77" s="206">
        <v>16524.09</v>
      </c>
      <c r="H77" s="206">
        <v>16720.89</v>
      </c>
      <c r="I77" s="206">
        <v>17036.02</v>
      </c>
      <c r="J77" s="206">
        <v>15924.56</v>
      </c>
      <c r="K77" s="206">
        <v>18030.07</v>
      </c>
      <c r="L77" s="206">
        <v>17134.2</v>
      </c>
      <c r="M77" s="206">
        <v>20344.169999999998</v>
      </c>
      <c r="N77" s="206">
        <v>19154.78</v>
      </c>
      <c r="O77" s="206">
        <v>16302.63</v>
      </c>
      <c r="P77" s="205">
        <v>16893.88</v>
      </c>
    </row>
    <row r="78" spans="1:22">
      <c r="A78" s="194" t="s">
        <v>93</v>
      </c>
      <c r="B78" s="206">
        <v>16319.3</v>
      </c>
      <c r="C78" s="206">
        <v>17064.080000000002</v>
      </c>
      <c r="D78" s="206">
        <v>16010.35</v>
      </c>
      <c r="E78" s="206">
        <v>16676.830000000002</v>
      </c>
      <c r="F78" s="206">
        <v>17026.84</v>
      </c>
      <c r="G78" s="206">
        <v>18807.330000000002</v>
      </c>
      <c r="H78" s="206">
        <v>16446.82</v>
      </c>
      <c r="I78" s="206">
        <v>16229.76</v>
      </c>
      <c r="J78" s="206">
        <v>16361.56</v>
      </c>
      <c r="K78" s="206">
        <v>15723.78</v>
      </c>
      <c r="L78" s="206">
        <v>15983.22</v>
      </c>
      <c r="M78" s="206">
        <v>20388.64</v>
      </c>
      <c r="N78" s="206">
        <v>18694.939999999999</v>
      </c>
      <c r="O78" s="206">
        <v>15126.14</v>
      </c>
      <c r="P78" s="205">
        <v>16753.849999999999</v>
      </c>
    </row>
    <row r="79" spans="1:22">
      <c r="A79" s="194" t="s">
        <v>92</v>
      </c>
      <c r="B79" s="206">
        <v>17653.48</v>
      </c>
      <c r="C79" s="206">
        <v>19642.23</v>
      </c>
      <c r="D79" s="206">
        <v>19754.89</v>
      </c>
      <c r="E79" s="206">
        <v>19360.59</v>
      </c>
      <c r="F79" s="206">
        <v>17296.02</v>
      </c>
      <c r="G79" s="206">
        <v>19269.93</v>
      </c>
      <c r="H79" s="206">
        <v>16712.64</v>
      </c>
      <c r="I79" s="206">
        <v>17526.150000000001</v>
      </c>
      <c r="J79" s="206">
        <v>16747.080000000002</v>
      </c>
      <c r="K79" s="206">
        <v>17131.72</v>
      </c>
      <c r="L79" s="206">
        <v>16370.02</v>
      </c>
      <c r="M79" s="206">
        <v>19837.490000000002</v>
      </c>
      <c r="N79" s="206">
        <v>19211.23</v>
      </c>
      <c r="O79" s="206">
        <v>14619.04</v>
      </c>
      <c r="P79" s="205">
        <v>17932.88</v>
      </c>
    </row>
    <row r="80" spans="1:22">
      <c r="A80" s="194" t="s">
        <v>91</v>
      </c>
      <c r="B80" s="206">
        <v>15624.05</v>
      </c>
      <c r="C80" s="206">
        <v>19466.8</v>
      </c>
      <c r="D80" s="206">
        <v>19119.72</v>
      </c>
      <c r="E80" s="206">
        <v>17947.61</v>
      </c>
      <c r="F80" s="206">
        <v>18173.88</v>
      </c>
      <c r="G80" s="206">
        <v>19815.18</v>
      </c>
      <c r="H80" s="206">
        <v>16855.63</v>
      </c>
      <c r="I80" s="206">
        <v>17276.439999999999</v>
      </c>
      <c r="J80" s="206">
        <v>18175.88</v>
      </c>
      <c r="K80" s="206">
        <v>16927.47</v>
      </c>
      <c r="L80" s="206">
        <v>17960.400000000001</v>
      </c>
      <c r="M80" s="206">
        <v>19849.37</v>
      </c>
      <c r="N80" s="206">
        <v>17085.63</v>
      </c>
      <c r="O80" s="206">
        <v>15840.02</v>
      </c>
      <c r="P80" s="205">
        <v>17742.849999999999</v>
      </c>
    </row>
    <row r="81" spans="1:16">
      <c r="A81" s="194" t="s">
        <v>90</v>
      </c>
      <c r="B81" s="206">
        <v>18334.39</v>
      </c>
      <c r="C81" s="206">
        <v>22539.72</v>
      </c>
      <c r="D81" s="206">
        <v>22444.34</v>
      </c>
      <c r="E81" s="206">
        <v>20468.2</v>
      </c>
      <c r="F81" s="206">
        <v>23642</v>
      </c>
      <c r="G81" s="206">
        <v>23462.65</v>
      </c>
      <c r="H81" s="206">
        <v>21532.240000000002</v>
      </c>
      <c r="I81" s="206">
        <v>23376.15</v>
      </c>
      <c r="J81" s="206">
        <v>23905.42</v>
      </c>
      <c r="K81" s="206">
        <v>21884.98</v>
      </c>
      <c r="L81" s="206">
        <v>19844.63</v>
      </c>
      <c r="M81" s="206">
        <v>23412.53</v>
      </c>
      <c r="N81" s="206">
        <v>21465.05</v>
      </c>
      <c r="O81" s="206">
        <v>20020.05</v>
      </c>
      <c r="P81" s="205">
        <v>21282</v>
      </c>
    </row>
    <row r="82" spans="1:16">
      <c r="A82" s="194" t="s">
        <v>89</v>
      </c>
      <c r="B82" s="206">
        <v>21945.41</v>
      </c>
      <c r="C82" s="206">
        <v>24646.15</v>
      </c>
      <c r="D82" s="206">
        <v>23939.21</v>
      </c>
      <c r="E82" s="206">
        <v>23507.29</v>
      </c>
      <c r="F82" s="206">
        <v>24557.11</v>
      </c>
      <c r="G82" s="206">
        <v>24328.91</v>
      </c>
      <c r="H82" s="206">
        <v>24601.15</v>
      </c>
      <c r="I82" s="206">
        <v>22999.75</v>
      </c>
      <c r="J82" s="206">
        <v>23443.01</v>
      </c>
      <c r="K82" s="206">
        <v>23683.119999999999</v>
      </c>
      <c r="L82" s="206">
        <v>22422.59</v>
      </c>
      <c r="M82" s="206">
        <v>26104.400000000001</v>
      </c>
      <c r="N82" s="206">
        <v>24896.39</v>
      </c>
      <c r="O82" s="206">
        <v>21632.2</v>
      </c>
      <c r="P82" s="205">
        <v>23431.25</v>
      </c>
    </row>
    <row r="83" spans="1:16">
      <c r="A83" s="194" t="s">
        <v>88</v>
      </c>
      <c r="B83" s="206">
        <v>23871.83</v>
      </c>
      <c r="C83" s="206">
        <v>24548.5</v>
      </c>
      <c r="D83" s="206">
        <v>22781.040000000001</v>
      </c>
      <c r="E83" s="206">
        <v>21995.119999999999</v>
      </c>
      <c r="F83" s="206">
        <v>26546.03</v>
      </c>
      <c r="G83" s="206">
        <v>25228.61</v>
      </c>
      <c r="H83" s="206">
        <v>23911.57</v>
      </c>
      <c r="I83" s="206">
        <v>22234.46</v>
      </c>
      <c r="J83" s="206">
        <v>24521.69</v>
      </c>
      <c r="K83" s="206">
        <v>23605.47</v>
      </c>
      <c r="L83" s="206">
        <v>22755.8</v>
      </c>
      <c r="M83" s="206">
        <v>25545.02</v>
      </c>
      <c r="N83" s="206">
        <v>24431.48</v>
      </c>
      <c r="O83" s="206">
        <v>21342.29</v>
      </c>
      <c r="P83" s="205">
        <v>23718.79</v>
      </c>
    </row>
    <row r="84" spans="1:16">
      <c r="A84" s="194" t="s">
        <v>87</v>
      </c>
      <c r="B84" s="206">
        <v>23912.04</v>
      </c>
      <c r="C84" s="206">
        <v>25977.59</v>
      </c>
      <c r="D84" s="206">
        <v>25266.240000000002</v>
      </c>
      <c r="E84" s="206">
        <v>23397.58</v>
      </c>
      <c r="F84" s="206">
        <v>27386.63</v>
      </c>
      <c r="G84" s="206">
        <v>25979.91</v>
      </c>
      <c r="H84" s="206">
        <v>24310.91</v>
      </c>
      <c r="I84" s="206">
        <v>24470.94</v>
      </c>
      <c r="J84" s="206">
        <v>25703.200000000001</v>
      </c>
      <c r="K84" s="206">
        <v>24462.22</v>
      </c>
      <c r="L84" s="206">
        <v>24074.62</v>
      </c>
      <c r="M84" s="206">
        <v>25149.119999999999</v>
      </c>
      <c r="N84" s="206">
        <v>24400.2</v>
      </c>
      <c r="O84" s="206">
        <v>21771.8</v>
      </c>
      <c r="P84" s="205">
        <v>24603.07</v>
      </c>
    </row>
    <row r="85" spans="1:16">
      <c r="A85" s="194" t="s">
        <v>86</v>
      </c>
      <c r="B85" s="206">
        <v>28403.21</v>
      </c>
      <c r="C85" s="206">
        <v>29231.71</v>
      </c>
      <c r="D85" s="206">
        <v>27668.51</v>
      </c>
      <c r="E85" s="206">
        <v>27681.18</v>
      </c>
      <c r="F85" s="206">
        <v>31930.53</v>
      </c>
      <c r="G85" s="206">
        <v>31446.51</v>
      </c>
      <c r="H85" s="206">
        <v>29124.32</v>
      </c>
      <c r="I85" s="206">
        <v>30105.62</v>
      </c>
      <c r="J85" s="206">
        <v>29818.05</v>
      </c>
      <c r="K85" s="206">
        <v>28676.97</v>
      </c>
      <c r="L85" s="206">
        <v>29172.75</v>
      </c>
      <c r="M85" s="206">
        <v>31001.63</v>
      </c>
      <c r="N85" s="206">
        <v>30563.32</v>
      </c>
      <c r="O85" s="206">
        <v>27343.42</v>
      </c>
      <c r="P85" s="205">
        <v>29248.87</v>
      </c>
    </row>
    <row r="86" spans="1:16">
      <c r="A86" s="194" t="s">
        <v>85</v>
      </c>
      <c r="B86" s="206">
        <v>33101.81</v>
      </c>
      <c r="C86" s="206">
        <v>36749.599999999999</v>
      </c>
      <c r="D86" s="206">
        <v>34698.050000000003</v>
      </c>
      <c r="E86" s="206">
        <v>35345.870000000003</v>
      </c>
      <c r="F86" s="206">
        <v>37194.82</v>
      </c>
      <c r="G86" s="206">
        <v>39207.08</v>
      </c>
      <c r="H86" s="206">
        <v>34022.239999999998</v>
      </c>
      <c r="I86" s="206">
        <v>34741.65</v>
      </c>
      <c r="J86" s="206">
        <v>38995.019999999997</v>
      </c>
      <c r="K86" s="206">
        <v>36268.269999999997</v>
      </c>
      <c r="L86" s="206">
        <v>35559.94</v>
      </c>
      <c r="M86" s="206">
        <v>37991.199999999997</v>
      </c>
      <c r="N86" s="206">
        <v>37718.730000000003</v>
      </c>
      <c r="O86" s="206">
        <v>34352.78</v>
      </c>
      <c r="P86" s="205">
        <v>35923.86</v>
      </c>
    </row>
    <row r="87" spans="1:16">
      <c r="A87" s="194" t="s">
        <v>84</v>
      </c>
      <c r="B87" s="206">
        <v>43040.21</v>
      </c>
      <c r="C87" s="206">
        <v>45803.96</v>
      </c>
      <c r="D87" s="206">
        <v>42721.23</v>
      </c>
      <c r="E87" s="206">
        <v>42842.9</v>
      </c>
      <c r="F87" s="206">
        <v>45140</v>
      </c>
      <c r="G87" s="206">
        <v>46186.65</v>
      </c>
      <c r="H87" s="206">
        <v>43184.83</v>
      </c>
      <c r="I87" s="206">
        <v>43157.88</v>
      </c>
      <c r="J87" s="206">
        <v>44687.6</v>
      </c>
      <c r="K87" s="206">
        <v>43008.61</v>
      </c>
      <c r="L87" s="206">
        <v>44237.88</v>
      </c>
      <c r="M87" s="206">
        <v>45661.33</v>
      </c>
      <c r="N87" s="206">
        <v>45934.97</v>
      </c>
      <c r="O87" s="206">
        <v>42977.42</v>
      </c>
      <c r="P87" s="205">
        <v>44215.82</v>
      </c>
    </row>
    <row r="88" spans="1:16">
      <c r="A88" s="194" t="s">
        <v>83</v>
      </c>
      <c r="B88" s="206">
        <v>52600.67</v>
      </c>
      <c r="C88" s="206">
        <v>55889.8</v>
      </c>
      <c r="D88" s="206">
        <v>47992.25</v>
      </c>
      <c r="E88" s="206">
        <v>51138.83</v>
      </c>
      <c r="F88" s="206">
        <v>52505.79</v>
      </c>
      <c r="G88" s="206">
        <v>56834.68</v>
      </c>
      <c r="H88" s="206">
        <v>53448.15</v>
      </c>
      <c r="I88" s="206">
        <v>52168.99</v>
      </c>
      <c r="J88" s="206">
        <v>54180.27</v>
      </c>
      <c r="K88" s="206">
        <v>53186.8</v>
      </c>
      <c r="L88" s="206">
        <v>54968.57</v>
      </c>
      <c r="M88" s="206">
        <v>55034.47</v>
      </c>
      <c r="N88" s="206">
        <v>55292.1</v>
      </c>
      <c r="O88" s="206">
        <v>53303.29</v>
      </c>
      <c r="P88" s="205">
        <v>53706.43</v>
      </c>
    </row>
    <row r="89" spans="1:16">
      <c r="A89" s="194" t="s">
        <v>82</v>
      </c>
      <c r="B89" s="206">
        <v>68580.34</v>
      </c>
      <c r="C89" s="206">
        <v>70204.429999999993</v>
      </c>
      <c r="D89" s="206">
        <v>62168.29</v>
      </c>
      <c r="E89" s="206">
        <v>66511.929999999993</v>
      </c>
      <c r="F89" s="206">
        <v>65420.09</v>
      </c>
      <c r="G89" s="206">
        <v>68943.64</v>
      </c>
      <c r="H89" s="206">
        <v>69926.149999999994</v>
      </c>
      <c r="I89" s="206">
        <v>62832.38</v>
      </c>
      <c r="J89" s="206">
        <v>70308.28</v>
      </c>
      <c r="K89" s="206">
        <v>63843.58</v>
      </c>
      <c r="L89" s="206">
        <v>67057.62</v>
      </c>
      <c r="M89" s="206">
        <v>67641.02</v>
      </c>
      <c r="N89" s="206">
        <v>68831.48</v>
      </c>
      <c r="O89" s="206">
        <v>63789.96</v>
      </c>
      <c r="P89" s="205">
        <v>67189.86</v>
      </c>
    </row>
    <row r="90" spans="1:16">
      <c r="A90" s="194" t="s">
        <v>81</v>
      </c>
      <c r="B90" s="206">
        <v>87041.4</v>
      </c>
      <c r="C90" s="206">
        <v>87759.88</v>
      </c>
      <c r="D90" s="206">
        <v>78626.77</v>
      </c>
      <c r="E90" s="206">
        <v>80607.289999999994</v>
      </c>
      <c r="F90" s="206">
        <v>83970.38</v>
      </c>
      <c r="G90" s="206">
        <v>86692.2</v>
      </c>
      <c r="H90" s="206">
        <v>82627.199999999997</v>
      </c>
      <c r="I90" s="206">
        <v>80943.34</v>
      </c>
      <c r="J90" s="206">
        <v>79460.759999999995</v>
      </c>
      <c r="K90" s="206">
        <v>82156.22</v>
      </c>
      <c r="L90" s="206">
        <v>81155.48</v>
      </c>
      <c r="M90" s="206">
        <v>81001</v>
      </c>
      <c r="N90" s="206">
        <v>82981.59</v>
      </c>
      <c r="O90" s="206">
        <v>79084.28</v>
      </c>
      <c r="P90" s="205">
        <v>83060.820000000007</v>
      </c>
    </row>
    <row r="91" spans="1:16">
      <c r="A91" s="194" t="s">
        <v>80</v>
      </c>
      <c r="B91" s="206">
        <v>105478.68</v>
      </c>
      <c r="C91" s="206">
        <v>101122.36</v>
      </c>
      <c r="D91" s="206">
        <v>93693.89</v>
      </c>
      <c r="E91" s="206">
        <v>95862.76</v>
      </c>
      <c r="F91" s="206">
        <v>99900.81</v>
      </c>
      <c r="G91" s="206">
        <v>100867.02</v>
      </c>
      <c r="H91" s="206">
        <v>97485.82</v>
      </c>
      <c r="I91" s="206">
        <v>96964.44</v>
      </c>
      <c r="J91" s="206">
        <v>98483.3</v>
      </c>
      <c r="K91" s="206">
        <v>95633.35</v>
      </c>
      <c r="L91" s="206">
        <v>97429.35</v>
      </c>
      <c r="M91" s="206">
        <v>98253.47</v>
      </c>
      <c r="N91" s="206">
        <v>103109.8</v>
      </c>
      <c r="O91" s="206">
        <v>94625.64</v>
      </c>
      <c r="P91" s="205">
        <v>99168.05</v>
      </c>
    </row>
    <row r="92" spans="1:16">
      <c r="A92" s="194" t="s">
        <v>79</v>
      </c>
      <c r="B92" s="206">
        <v>116557.78</v>
      </c>
      <c r="C92" s="206">
        <v>111824.97</v>
      </c>
      <c r="D92" s="206">
        <v>98933.2</v>
      </c>
      <c r="E92" s="206">
        <v>106178.83</v>
      </c>
      <c r="F92" s="206">
        <v>109490.4</v>
      </c>
      <c r="G92" s="206">
        <v>110236.43</v>
      </c>
      <c r="H92" s="206">
        <v>104471.64</v>
      </c>
      <c r="I92" s="206">
        <v>110668.94</v>
      </c>
      <c r="J92" s="206">
        <v>111012.56</v>
      </c>
      <c r="K92" s="206">
        <v>107864.93</v>
      </c>
      <c r="L92" s="206">
        <v>103499.87</v>
      </c>
      <c r="M92" s="206">
        <v>106233.69</v>
      </c>
      <c r="N92" s="206">
        <v>106501.53</v>
      </c>
      <c r="O92" s="206">
        <v>102301.92</v>
      </c>
      <c r="P92" s="205">
        <v>108027.66</v>
      </c>
    </row>
    <row r="93" spans="1:16">
      <c r="A93" s="194" t="s">
        <v>57</v>
      </c>
      <c r="B93" s="206">
        <v>140704.92000000001</v>
      </c>
      <c r="C93" s="206">
        <v>128332.62</v>
      </c>
      <c r="D93" s="206">
        <v>123713.66</v>
      </c>
      <c r="E93" s="206">
        <v>122799.55</v>
      </c>
      <c r="F93" s="206">
        <v>133679.65</v>
      </c>
      <c r="G93" s="206">
        <v>123425.35</v>
      </c>
      <c r="H93" s="206">
        <v>120068.76</v>
      </c>
      <c r="I93" s="206">
        <v>126943.37</v>
      </c>
      <c r="J93" s="206">
        <v>123453.94</v>
      </c>
      <c r="K93" s="206">
        <v>125450.84</v>
      </c>
      <c r="L93" s="206">
        <v>115320.59</v>
      </c>
      <c r="M93" s="206">
        <v>119436.9</v>
      </c>
      <c r="N93" s="206">
        <v>123462.72</v>
      </c>
      <c r="O93" s="206">
        <v>114816.57</v>
      </c>
      <c r="P93" s="205">
        <v>124957.19</v>
      </c>
    </row>
    <row r="94" spans="1:16" ht="13.5" thickBot="1">
      <c r="A94" s="51" t="s">
        <v>115</v>
      </c>
      <c r="B94" s="204">
        <v>38754.26</v>
      </c>
      <c r="C94" s="204">
        <v>43379.55</v>
      </c>
      <c r="D94" s="204">
        <v>40628.33</v>
      </c>
      <c r="E94" s="204">
        <v>40241.39</v>
      </c>
      <c r="F94" s="204">
        <v>43508</v>
      </c>
      <c r="G94" s="204">
        <v>43416.07</v>
      </c>
      <c r="H94" s="204">
        <v>41004.67</v>
      </c>
      <c r="I94" s="204">
        <v>42435.63</v>
      </c>
      <c r="J94" s="204">
        <v>42546.33</v>
      </c>
      <c r="K94" s="204">
        <v>41927.879999999997</v>
      </c>
      <c r="L94" s="204">
        <v>41614.879999999997</v>
      </c>
      <c r="M94" s="204">
        <v>48299.54</v>
      </c>
      <c r="N94" s="204">
        <v>47914.69</v>
      </c>
      <c r="O94" s="204">
        <v>40720.43</v>
      </c>
      <c r="P94" s="203">
        <v>42094.34</v>
      </c>
    </row>
  </sheetData>
  <mergeCells count="10">
    <mergeCell ref="A25:P25"/>
    <mergeCell ref="A51:A52"/>
    <mergeCell ref="B51:O51"/>
    <mergeCell ref="P51:P52"/>
    <mergeCell ref="A74:A75"/>
    <mergeCell ref="B74:O74"/>
    <mergeCell ref="P74:P75"/>
    <mergeCell ref="A28:A29"/>
    <mergeCell ref="B28:O28"/>
    <mergeCell ref="P28:P29"/>
  </mergeCells>
  <hyperlinks>
    <hyperlink ref="A2" location="Obsah!A1" display="Zpět na obsah" xr:uid="{00000000-0004-0000-1900-000000000000}"/>
  </hyperlinks>
  <printOptions horizontalCentered="1"/>
  <pageMargins left="0.23622047244094491" right="0.23622047244094491" top="0.51181102362204722" bottom="0.51181102362204722" header="0.31496062992125984" footer="0.31496062992125984"/>
  <pageSetup paperSize="9" scale="71" fitToHeight="0" orientation="landscape" r:id="rId1"/>
  <rowBreaks count="1" manualBreakCount="1">
    <brk id="49"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ACE4C-C98E-4ADA-969A-6B9FA21EB2C7}">
  <sheetPr>
    <tabColor rgb="FF00B0F0"/>
    <pageSetUpPr fitToPage="1"/>
  </sheetPr>
  <dimension ref="A1:V23"/>
  <sheetViews>
    <sheetView showGridLines="0" workbookViewId="0"/>
  </sheetViews>
  <sheetFormatPr defaultColWidth="9.140625" defaultRowHeight="12.75"/>
  <cols>
    <col min="1" max="1" width="31.7109375" style="209" customWidth="1"/>
    <col min="2" max="15" width="9.140625" style="209" customWidth="1"/>
    <col min="16" max="16" width="9.85546875" style="209" customWidth="1"/>
    <col min="17" max="16384" width="9.140625" style="209"/>
  </cols>
  <sheetData>
    <row r="1" spans="1:22" s="29" customFormat="1" ht="21">
      <c r="A1" s="50" t="s">
        <v>17</v>
      </c>
      <c r="B1" s="78"/>
    </row>
    <row r="2" spans="1:22" s="48" customFormat="1" ht="15" customHeight="1">
      <c r="A2" s="49" t="s">
        <v>56</v>
      </c>
      <c r="B2" s="91"/>
    </row>
    <row r="3" spans="1:22" s="48" customFormat="1" ht="15" customHeight="1">
      <c r="A3" s="49"/>
      <c r="B3" s="91"/>
    </row>
    <row r="4" spans="1:22" s="196" customFormat="1" ht="15.75" thickBot="1">
      <c r="A4" s="199" t="s">
        <v>49266</v>
      </c>
      <c r="B4" s="198"/>
      <c r="V4" s="197"/>
    </row>
    <row r="5" spans="1:22">
      <c r="A5" s="820" t="s">
        <v>822</v>
      </c>
      <c r="B5" s="821" t="s">
        <v>49</v>
      </c>
      <c r="C5" s="821"/>
      <c r="D5" s="821"/>
      <c r="E5" s="821"/>
      <c r="F5" s="821"/>
      <c r="G5" s="821"/>
      <c r="H5" s="821"/>
      <c r="I5" s="821"/>
      <c r="J5" s="821"/>
      <c r="K5" s="821"/>
      <c r="L5" s="821"/>
      <c r="M5" s="821"/>
      <c r="N5" s="821"/>
      <c r="O5" s="821"/>
      <c r="P5" s="822" t="s">
        <v>50</v>
      </c>
    </row>
    <row r="6" spans="1:22" ht="78.75" customHeight="1" thickBot="1">
      <c r="A6" s="744"/>
      <c r="B6" s="188" t="s">
        <v>806</v>
      </c>
      <c r="C6" s="188" t="s">
        <v>779</v>
      </c>
      <c r="D6" s="188" t="s">
        <v>778</v>
      </c>
      <c r="E6" s="188" t="s">
        <v>777</v>
      </c>
      <c r="F6" s="188" t="s">
        <v>776</v>
      </c>
      <c r="G6" s="188" t="s">
        <v>775</v>
      </c>
      <c r="H6" s="188" t="s">
        <v>774</v>
      </c>
      <c r="I6" s="188" t="s">
        <v>773</v>
      </c>
      <c r="J6" s="188" t="s">
        <v>772</v>
      </c>
      <c r="K6" s="188" t="s">
        <v>771</v>
      </c>
      <c r="L6" s="188" t="s">
        <v>770</v>
      </c>
      <c r="M6" s="188" t="s">
        <v>769</v>
      </c>
      <c r="N6" s="188" t="s">
        <v>768</v>
      </c>
      <c r="O6" s="188" t="s">
        <v>767</v>
      </c>
      <c r="P6" s="823"/>
    </row>
    <row r="7" spans="1:22" ht="13.5" customHeight="1">
      <c r="A7" s="221" t="s">
        <v>821</v>
      </c>
      <c r="B7" s="220">
        <v>971355.24</v>
      </c>
      <c r="C7" s="220">
        <v>709079.22</v>
      </c>
      <c r="D7" s="220">
        <v>391707.34</v>
      </c>
      <c r="E7" s="220">
        <v>343177.42</v>
      </c>
      <c r="F7" s="220">
        <v>186759.95</v>
      </c>
      <c r="G7" s="220">
        <v>537962.55000000005</v>
      </c>
      <c r="H7" s="220">
        <v>326357.06</v>
      </c>
      <c r="I7" s="220">
        <v>319265.63</v>
      </c>
      <c r="J7" s="220">
        <v>357927.46</v>
      </c>
      <c r="K7" s="220">
        <v>369090.73</v>
      </c>
      <c r="L7" s="220">
        <v>671376.15</v>
      </c>
      <c r="M7" s="220">
        <v>233541.61</v>
      </c>
      <c r="N7" s="220">
        <v>362395.52</v>
      </c>
      <c r="O7" s="220">
        <v>379986.11</v>
      </c>
      <c r="P7" s="219">
        <v>6159981.9900000012</v>
      </c>
    </row>
    <row r="8" spans="1:22" ht="13.5" customHeight="1">
      <c r="A8" s="218" t="s">
        <v>820</v>
      </c>
      <c r="B8" s="216">
        <v>1916568.39</v>
      </c>
      <c r="C8" s="216">
        <v>1518523.32</v>
      </c>
      <c r="D8" s="216">
        <v>849821.18</v>
      </c>
      <c r="E8" s="216">
        <v>730290.32</v>
      </c>
      <c r="F8" s="216">
        <v>408840.87</v>
      </c>
      <c r="G8" s="216">
        <v>1144765.8799999999</v>
      </c>
      <c r="H8" s="216">
        <v>694622.18</v>
      </c>
      <c r="I8" s="216">
        <v>707428.51</v>
      </c>
      <c r="J8" s="216">
        <v>770102.74</v>
      </c>
      <c r="K8" s="216">
        <v>802795.97</v>
      </c>
      <c r="L8" s="216">
        <v>1467513.11</v>
      </c>
      <c r="M8" s="216">
        <v>567213.04</v>
      </c>
      <c r="N8" s="216">
        <v>863713.31</v>
      </c>
      <c r="O8" s="216">
        <v>835296.42</v>
      </c>
      <c r="P8" s="215">
        <v>13277495.239999998</v>
      </c>
    </row>
    <row r="9" spans="1:22" ht="13.5" customHeight="1">
      <c r="A9" s="218" t="s">
        <v>819</v>
      </c>
      <c r="B9" s="216">
        <v>19641.43</v>
      </c>
      <c r="C9" s="216">
        <v>20256.22</v>
      </c>
      <c r="D9" s="216">
        <v>18726.78</v>
      </c>
      <c r="E9" s="216">
        <v>18910.2</v>
      </c>
      <c r="F9" s="216">
        <v>19874.61</v>
      </c>
      <c r="G9" s="216">
        <v>20402.61</v>
      </c>
      <c r="H9" s="216">
        <v>19265.39</v>
      </c>
      <c r="I9" s="216">
        <v>19151.39</v>
      </c>
      <c r="J9" s="216">
        <v>19774.64</v>
      </c>
      <c r="K9" s="216">
        <v>19276.62</v>
      </c>
      <c r="L9" s="216">
        <v>19038.490000000002</v>
      </c>
      <c r="M9" s="216">
        <v>19886.62</v>
      </c>
      <c r="N9" s="216">
        <v>20103.97</v>
      </c>
      <c r="O9" s="216">
        <v>18524.2</v>
      </c>
      <c r="P9" s="215">
        <v>19529.310000000001</v>
      </c>
    </row>
    <row r="10" spans="1:22" ht="13.5" customHeight="1">
      <c r="A10" s="217" t="s">
        <v>818</v>
      </c>
      <c r="B10" s="216">
        <v>969.97</v>
      </c>
      <c r="C10" s="216">
        <v>995.38</v>
      </c>
      <c r="D10" s="216">
        <v>1060</v>
      </c>
      <c r="E10" s="216">
        <v>924.3</v>
      </c>
      <c r="F10" s="216">
        <v>944.58</v>
      </c>
      <c r="G10" s="216">
        <v>1053.95</v>
      </c>
      <c r="H10" s="216">
        <v>1054.51</v>
      </c>
      <c r="I10" s="216">
        <v>991.86</v>
      </c>
      <c r="J10" s="216">
        <v>1045.01</v>
      </c>
      <c r="K10" s="216">
        <v>1038.51</v>
      </c>
      <c r="L10" s="216">
        <v>966.11</v>
      </c>
      <c r="M10" s="216">
        <v>906.27</v>
      </c>
      <c r="N10" s="216">
        <v>853.94</v>
      </c>
      <c r="O10" s="216">
        <v>929.2</v>
      </c>
      <c r="P10" s="215">
        <v>983.41</v>
      </c>
    </row>
    <row r="11" spans="1:22" ht="13.5" customHeight="1">
      <c r="A11" s="217" t="s">
        <v>786</v>
      </c>
      <c r="B11" s="216">
        <v>584.34</v>
      </c>
      <c r="C11" s="216">
        <v>672.05</v>
      </c>
      <c r="D11" s="216">
        <v>713.28</v>
      </c>
      <c r="E11" s="216">
        <v>711</v>
      </c>
      <c r="F11" s="216">
        <v>625.75</v>
      </c>
      <c r="G11" s="216">
        <v>742.78</v>
      </c>
      <c r="H11" s="216">
        <v>736.35</v>
      </c>
      <c r="I11" s="216">
        <v>664.71</v>
      </c>
      <c r="J11" s="216">
        <v>740.85</v>
      </c>
      <c r="K11" s="216">
        <v>768.01</v>
      </c>
      <c r="L11" s="216">
        <v>679.01</v>
      </c>
      <c r="M11" s="216">
        <v>663.01</v>
      </c>
      <c r="N11" s="216">
        <v>625.04</v>
      </c>
      <c r="O11" s="216">
        <v>746.41</v>
      </c>
      <c r="P11" s="215">
        <v>683.61</v>
      </c>
    </row>
    <row r="12" spans="1:22" ht="13.5" customHeight="1">
      <c r="A12" s="217" t="s">
        <v>817</v>
      </c>
      <c r="B12" s="216">
        <v>13077.5</v>
      </c>
      <c r="C12" s="216">
        <v>13106.46</v>
      </c>
      <c r="D12" s="216">
        <v>11934.25</v>
      </c>
      <c r="E12" s="216">
        <v>11957.62</v>
      </c>
      <c r="F12" s="216">
        <v>12568.81</v>
      </c>
      <c r="G12" s="216">
        <v>13078.47</v>
      </c>
      <c r="H12" s="216">
        <v>12428.99</v>
      </c>
      <c r="I12" s="216">
        <v>12070.62</v>
      </c>
      <c r="J12" s="216">
        <v>12510.33</v>
      </c>
      <c r="K12" s="216">
        <v>12185.11</v>
      </c>
      <c r="L12" s="216">
        <v>12355.64</v>
      </c>
      <c r="M12" s="216">
        <v>12723.84</v>
      </c>
      <c r="N12" s="216">
        <v>12932.17</v>
      </c>
      <c r="O12" s="216">
        <v>11659.42</v>
      </c>
      <c r="P12" s="215">
        <v>12562.48</v>
      </c>
    </row>
    <row r="13" spans="1:22" ht="13.5" customHeight="1">
      <c r="A13" s="217" t="s">
        <v>816</v>
      </c>
      <c r="B13" s="216">
        <v>259.74</v>
      </c>
      <c r="C13" s="216">
        <v>232.5</v>
      </c>
      <c r="D13" s="216">
        <v>273.99</v>
      </c>
      <c r="E13" s="216">
        <v>229.23</v>
      </c>
      <c r="F13" s="216">
        <v>233.3</v>
      </c>
      <c r="G13" s="216">
        <v>260.16000000000003</v>
      </c>
      <c r="H13" s="216">
        <v>257.38</v>
      </c>
      <c r="I13" s="216">
        <v>237.88</v>
      </c>
      <c r="J13" s="216">
        <v>260.58999999999997</v>
      </c>
      <c r="K13" s="216">
        <v>269.45</v>
      </c>
      <c r="L13" s="216">
        <v>258.52999999999997</v>
      </c>
      <c r="M13" s="216">
        <v>218.99</v>
      </c>
      <c r="N13" s="216">
        <v>222.51</v>
      </c>
      <c r="O13" s="216">
        <v>241.1</v>
      </c>
      <c r="P13" s="215">
        <v>248.96</v>
      </c>
    </row>
    <row r="14" spans="1:22" ht="13.5" customHeight="1">
      <c r="A14" s="217" t="s">
        <v>815</v>
      </c>
      <c r="B14" s="216">
        <v>307.37</v>
      </c>
      <c r="C14" s="216">
        <v>305.58</v>
      </c>
      <c r="D14" s="216">
        <v>163.46</v>
      </c>
      <c r="E14" s="216">
        <v>170.35</v>
      </c>
      <c r="F14" s="216">
        <v>168.9</v>
      </c>
      <c r="G14" s="216">
        <v>340.31</v>
      </c>
      <c r="H14" s="216">
        <v>215.52</v>
      </c>
      <c r="I14" s="216">
        <v>245.02</v>
      </c>
      <c r="J14" s="216">
        <v>245.76</v>
      </c>
      <c r="K14" s="216">
        <v>198.91</v>
      </c>
      <c r="L14" s="216">
        <v>140.36000000000001</v>
      </c>
      <c r="M14" s="216">
        <v>159.26</v>
      </c>
      <c r="N14" s="216">
        <v>168.68</v>
      </c>
      <c r="O14" s="216">
        <v>152.57</v>
      </c>
      <c r="P14" s="215">
        <v>227.19</v>
      </c>
    </row>
    <row r="15" spans="1:22" ht="13.5" customHeight="1">
      <c r="A15" s="217" t="s">
        <v>814</v>
      </c>
      <c r="B15" s="216">
        <v>2288.33</v>
      </c>
      <c r="C15" s="216">
        <v>2543.5700000000002</v>
      </c>
      <c r="D15" s="216">
        <v>2433.5500000000002</v>
      </c>
      <c r="E15" s="216">
        <v>2458.71</v>
      </c>
      <c r="F15" s="216">
        <v>2469.56</v>
      </c>
      <c r="G15" s="216">
        <v>2558.75</v>
      </c>
      <c r="H15" s="216">
        <v>2363.85</v>
      </c>
      <c r="I15" s="216">
        <v>2473.27</v>
      </c>
      <c r="J15" s="216">
        <v>2598.34</v>
      </c>
      <c r="K15" s="216">
        <v>2580.17</v>
      </c>
      <c r="L15" s="216">
        <v>2515.69</v>
      </c>
      <c r="M15" s="216">
        <v>2662.54</v>
      </c>
      <c r="N15" s="216">
        <v>2662.84</v>
      </c>
      <c r="O15" s="216">
        <v>2511.09</v>
      </c>
      <c r="P15" s="215">
        <v>2494</v>
      </c>
    </row>
    <row r="16" spans="1:22" ht="13.5" customHeight="1">
      <c r="A16" s="217" t="s">
        <v>813</v>
      </c>
      <c r="B16" s="216">
        <v>1433.33</v>
      </c>
      <c r="C16" s="216">
        <v>1579.76</v>
      </c>
      <c r="D16" s="216">
        <v>1257.08</v>
      </c>
      <c r="E16" s="216">
        <v>1643.18</v>
      </c>
      <c r="F16" s="216">
        <v>1837.53</v>
      </c>
      <c r="G16" s="216">
        <v>1551.58</v>
      </c>
      <c r="H16" s="216">
        <v>1427.15</v>
      </c>
      <c r="I16" s="216">
        <v>1641.52</v>
      </c>
      <c r="J16" s="216">
        <v>1594.24</v>
      </c>
      <c r="K16" s="216">
        <v>1466.18</v>
      </c>
      <c r="L16" s="216">
        <v>1492.28</v>
      </c>
      <c r="M16" s="216">
        <v>1761.4</v>
      </c>
      <c r="N16" s="216">
        <v>1777.5</v>
      </c>
      <c r="O16" s="216">
        <v>1495.38</v>
      </c>
      <c r="P16" s="215">
        <v>1541.89</v>
      </c>
    </row>
    <row r="17" spans="1:16" ht="13.5" customHeight="1">
      <c r="A17" s="217" t="s">
        <v>812</v>
      </c>
      <c r="B17" s="216">
        <v>246.85</v>
      </c>
      <c r="C17" s="216">
        <v>220.98</v>
      </c>
      <c r="D17" s="216">
        <v>340.16</v>
      </c>
      <c r="E17" s="216">
        <v>205.62</v>
      </c>
      <c r="F17" s="216">
        <v>276.99</v>
      </c>
      <c r="G17" s="216">
        <v>202.24</v>
      </c>
      <c r="H17" s="216">
        <v>209.93</v>
      </c>
      <c r="I17" s="216">
        <v>296.41000000000003</v>
      </c>
      <c r="J17" s="216">
        <v>251.25</v>
      </c>
      <c r="K17" s="216">
        <v>294.58999999999997</v>
      </c>
      <c r="L17" s="216">
        <v>173.38</v>
      </c>
      <c r="M17" s="216">
        <v>312.98</v>
      </c>
      <c r="N17" s="216">
        <v>293.24</v>
      </c>
      <c r="O17" s="216">
        <v>284.97000000000003</v>
      </c>
      <c r="P17" s="215">
        <v>248.65</v>
      </c>
    </row>
    <row r="18" spans="1:16" ht="13.5" customHeight="1">
      <c r="A18" s="217" t="s">
        <v>811</v>
      </c>
      <c r="B18" s="216">
        <v>2.59</v>
      </c>
      <c r="C18" s="216">
        <v>0.86</v>
      </c>
      <c r="D18" s="216">
        <v>1.58</v>
      </c>
      <c r="E18" s="216">
        <v>7.58</v>
      </c>
      <c r="F18" s="216">
        <v>0.97</v>
      </c>
      <c r="G18" s="216">
        <v>4.37</v>
      </c>
      <c r="H18" s="216">
        <v>1.1000000000000001</v>
      </c>
      <c r="I18" s="216">
        <v>0.13</v>
      </c>
      <c r="J18" s="216">
        <v>0.66</v>
      </c>
      <c r="K18" s="216">
        <v>0.43</v>
      </c>
      <c r="L18" s="216">
        <v>0.24</v>
      </c>
      <c r="M18" s="216">
        <v>0.09</v>
      </c>
      <c r="N18" s="216">
        <v>0.21</v>
      </c>
      <c r="O18" s="216">
        <v>1.28</v>
      </c>
      <c r="P18" s="215">
        <v>1.65</v>
      </c>
    </row>
    <row r="19" spans="1:16" ht="13.5" customHeight="1">
      <c r="A19" s="217" t="s">
        <v>810</v>
      </c>
      <c r="B19" s="216">
        <v>284.77</v>
      </c>
      <c r="C19" s="216">
        <v>411.95</v>
      </c>
      <c r="D19" s="216">
        <v>419.34</v>
      </c>
      <c r="E19" s="216">
        <v>451.5</v>
      </c>
      <c r="F19" s="216">
        <v>578.29</v>
      </c>
      <c r="G19" s="216">
        <v>481.2</v>
      </c>
      <c r="H19" s="216">
        <v>433.91</v>
      </c>
      <c r="I19" s="216">
        <v>392.58</v>
      </c>
      <c r="J19" s="216">
        <v>400.58</v>
      </c>
      <c r="K19" s="216">
        <v>355.52</v>
      </c>
      <c r="L19" s="216">
        <v>310.94</v>
      </c>
      <c r="M19" s="216">
        <v>351.14</v>
      </c>
      <c r="N19" s="216">
        <v>330.52</v>
      </c>
      <c r="O19" s="216">
        <v>374.85</v>
      </c>
      <c r="P19" s="215">
        <v>381.99</v>
      </c>
    </row>
    <row r="20" spans="1:16" ht="13.5" customHeight="1" thickBot="1">
      <c r="A20" s="214" t="s">
        <v>809</v>
      </c>
      <c r="B20" s="213">
        <v>186.66</v>
      </c>
      <c r="C20" s="213">
        <v>187.13</v>
      </c>
      <c r="D20" s="213">
        <v>130.09</v>
      </c>
      <c r="E20" s="213">
        <v>151.11000000000001</v>
      </c>
      <c r="F20" s="213">
        <v>169.93</v>
      </c>
      <c r="G20" s="213">
        <v>128.82</v>
      </c>
      <c r="H20" s="213">
        <v>136.69</v>
      </c>
      <c r="I20" s="213">
        <v>137.38999999999999</v>
      </c>
      <c r="J20" s="213">
        <v>127.03</v>
      </c>
      <c r="K20" s="213">
        <v>119.74</v>
      </c>
      <c r="L20" s="213">
        <v>146.31</v>
      </c>
      <c r="M20" s="213">
        <v>127.1</v>
      </c>
      <c r="N20" s="213">
        <v>237.32</v>
      </c>
      <c r="O20" s="213">
        <v>127.92</v>
      </c>
      <c r="P20" s="212">
        <v>155.49</v>
      </c>
    </row>
    <row r="21" spans="1:16">
      <c r="A21" s="210" t="s">
        <v>808</v>
      </c>
      <c r="B21" s="210"/>
      <c r="C21" s="210"/>
      <c r="D21" s="210"/>
      <c r="E21" s="210"/>
      <c r="F21" s="210"/>
      <c r="G21" s="210"/>
      <c r="H21" s="210"/>
      <c r="I21" s="210"/>
      <c r="J21" s="210"/>
      <c r="K21" s="210"/>
      <c r="L21" s="210"/>
      <c r="M21" s="210"/>
      <c r="N21" s="210"/>
      <c r="O21" s="210"/>
    </row>
    <row r="22" spans="1:16" ht="23.25" customHeight="1">
      <c r="A22" s="825" t="s">
        <v>49265</v>
      </c>
      <c r="B22" s="825"/>
      <c r="C22" s="825"/>
      <c r="D22" s="825"/>
      <c r="E22" s="825"/>
      <c r="F22" s="825"/>
      <c r="G22" s="825"/>
      <c r="H22" s="825"/>
      <c r="I22" s="825"/>
      <c r="J22" s="825"/>
      <c r="K22" s="825"/>
      <c r="L22" s="825"/>
      <c r="M22" s="825"/>
      <c r="N22" s="825"/>
      <c r="O22" s="825"/>
      <c r="P22" s="825"/>
    </row>
    <row r="23" spans="1:16" ht="29.1" customHeight="1">
      <c r="P23" s="211"/>
    </row>
  </sheetData>
  <mergeCells count="4">
    <mergeCell ref="A5:A6"/>
    <mergeCell ref="B5:O5"/>
    <mergeCell ref="P5:P6"/>
    <mergeCell ref="A22:P22"/>
  </mergeCells>
  <hyperlinks>
    <hyperlink ref="A2" location="Obsah!A1" display="Zpět na obsah" xr:uid="{00000000-0004-0000-1B00-000000000000}"/>
  </hyperlinks>
  <printOptions horizontalCentered="1"/>
  <pageMargins left="0.25" right="0.25" top="0.75" bottom="0.75" header="0.3" footer="0.3"/>
  <pageSetup paperSize="9" scale="84"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9C200-8C2B-471D-9809-178D5ED57DA2}">
  <sheetPr>
    <tabColor rgb="FF00B0F0"/>
    <pageSetUpPr fitToPage="1"/>
  </sheetPr>
  <dimension ref="A1:V257"/>
  <sheetViews>
    <sheetView showGridLines="0" zoomScaleNormal="100" workbookViewId="0"/>
  </sheetViews>
  <sheetFormatPr defaultColWidth="9.140625" defaultRowHeight="15"/>
  <cols>
    <col min="1" max="1" width="11.5703125" style="222" customWidth="1"/>
    <col min="2" max="2" width="83.42578125" style="222" customWidth="1"/>
    <col min="3" max="4" width="11.28515625" style="223" customWidth="1"/>
    <col min="5" max="6" width="11.28515625" style="222" customWidth="1"/>
    <col min="7" max="16384" width="9.140625" style="222"/>
  </cols>
  <sheetData>
    <row r="1" spans="1:22" s="29" customFormat="1" ht="21">
      <c r="A1" s="50" t="s">
        <v>17</v>
      </c>
      <c r="B1" s="78"/>
    </row>
    <row r="2" spans="1:22" s="48" customFormat="1" ht="15" customHeight="1">
      <c r="A2" s="49" t="s">
        <v>56</v>
      </c>
      <c r="B2" s="91"/>
    </row>
    <row r="3" spans="1:22" s="48" customFormat="1" ht="15" customHeight="1">
      <c r="A3" s="49"/>
      <c r="B3" s="91"/>
    </row>
    <row r="4" spans="1:22" s="196" customFormat="1" ht="15.75" thickBot="1">
      <c r="A4" s="199" t="s">
        <v>49252</v>
      </c>
      <c r="B4" s="198"/>
      <c r="V4" s="197"/>
    </row>
    <row r="5" spans="1:22" s="225" customFormat="1" ht="63.75">
      <c r="A5" s="251" t="s">
        <v>1347</v>
      </c>
      <c r="B5" s="250" t="s">
        <v>636</v>
      </c>
      <c r="C5" s="249" t="s">
        <v>1387</v>
      </c>
      <c r="D5" s="249" t="s">
        <v>1386</v>
      </c>
      <c r="E5" s="248" t="s">
        <v>1385</v>
      </c>
      <c r="F5" s="247" t="s">
        <v>1384</v>
      </c>
    </row>
    <row r="6" spans="1:22" s="225" customFormat="1" ht="12.75">
      <c r="A6" s="242"/>
      <c r="B6" s="244" t="s">
        <v>1383</v>
      </c>
      <c r="C6" s="246"/>
      <c r="D6" s="246"/>
      <c r="E6" s="246"/>
      <c r="F6" s="246"/>
    </row>
    <row r="7" spans="1:22" s="225" customFormat="1" ht="12.75">
      <c r="A7" s="242" t="s">
        <v>1346</v>
      </c>
      <c r="B7" s="241" t="s">
        <v>1345</v>
      </c>
      <c r="C7" s="240">
        <v>135293</v>
      </c>
      <c r="D7" s="240">
        <v>345840.11300000001</v>
      </c>
      <c r="E7" s="239">
        <v>10107</v>
      </c>
      <c r="F7" s="238">
        <v>231</v>
      </c>
    </row>
    <row r="8" spans="1:22" s="225" customFormat="1" ht="12.75">
      <c r="A8" s="242" t="s">
        <v>1344</v>
      </c>
      <c r="B8" s="241" t="s">
        <v>1343</v>
      </c>
      <c r="C8" s="240">
        <v>2188</v>
      </c>
      <c r="D8" s="240">
        <v>98410.391000000003</v>
      </c>
      <c r="E8" s="239">
        <v>196</v>
      </c>
      <c r="F8" s="238">
        <v>238</v>
      </c>
    </row>
    <row r="9" spans="1:22" s="225" customFormat="1" ht="12.75">
      <c r="A9" s="242" t="s">
        <v>1342</v>
      </c>
      <c r="B9" s="241" t="s">
        <v>1341</v>
      </c>
      <c r="C9" s="240">
        <v>1435</v>
      </c>
      <c r="D9" s="240">
        <v>6519.0290000000005</v>
      </c>
      <c r="E9" s="239">
        <v>42</v>
      </c>
      <c r="F9" s="238">
        <v>3</v>
      </c>
    </row>
    <row r="10" spans="1:22" s="225" customFormat="1" ht="12.75">
      <c r="A10" s="242" t="s">
        <v>1340</v>
      </c>
      <c r="B10" s="241" t="s">
        <v>1339</v>
      </c>
      <c r="C10" s="240">
        <v>72241</v>
      </c>
      <c r="D10" s="240">
        <v>1321642.7180000001</v>
      </c>
      <c r="E10" s="239">
        <v>12899</v>
      </c>
      <c r="F10" s="238">
        <v>937</v>
      </c>
    </row>
    <row r="11" spans="1:22" s="225" customFormat="1" ht="12.75">
      <c r="A11" s="242" t="s">
        <v>1338</v>
      </c>
      <c r="B11" s="241" t="s">
        <v>1337</v>
      </c>
      <c r="C11" s="240">
        <v>15964</v>
      </c>
      <c r="D11" s="240">
        <v>52710.512999999999</v>
      </c>
      <c r="E11" s="239">
        <v>1017</v>
      </c>
      <c r="F11" s="238">
        <v>16</v>
      </c>
    </row>
    <row r="12" spans="1:22" s="225" customFormat="1" ht="12.75">
      <c r="A12" s="242" t="s">
        <v>1336</v>
      </c>
      <c r="B12" s="241" t="s">
        <v>1335</v>
      </c>
      <c r="C12" s="240">
        <v>42651</v>
      </c>
      <c r="D12" s="240">
        <v>131017.24400000001</v>
      </c>
      <c r="E12" s="239">
        <v>644</v>
      </c>
      <c r="F12" s="238">
        <v>10</v>
      </c>
    </row>
    <row r="13" spans="1:22" s="225" customFormat="1" ht="12.75">
      <c r="A13" s="242" t="s">
        <v>1334</v>
      </c>
      <c r="B13" s="241" t="s">
        <v>1333</v>
      </c>
      <c r="C13" s="240">
        <v>1579</v>
      </c>
      <c r="D13" s="240">
        <v>7006.4719999999998</v>
      </c>
      <c r="E13" s="239">
        <v>32</v>
      </c>
      <c r="F13" s="238">
        <v>0</v>
      </c>
    </row>
    <row r="14" spans="1:22" s="225" customFormat="1" ht="12.75">
      <c r="A14" s="242" t="s">
        <v>1332</v>
      </c>
      <c r="B14" s="241" t="s">
        <v>1331</v>
      </c>
      <c r="C14" s="240">
        <v>94</v>
      </c>
      <c r="D14" s="240">
        <v>179.785</v>
      </c>
      <c r="E14" s="239">
        <v>1</v>
      </c>
      <c r="F14" s="238">
        <v>0</v>
      </c>
    </row>
    <row r="15" spans="1:22" s="225" customFormat="1" ht="12.75">
      <c r="A15" s="242" t="s">
        <v>1330</v>
      </c>
      <c r="B15" s="241" t="s">
        <v>1329</v>
      </c>
      <c r="C15" s="240">
        <v>1907</v>
      </c>
      <c r="D15" s="240">
        <v>40282.021999999997</v>
      </c>
      <c r="E15" s="239">
        <v>604</v>
      </c>
      <c r="F15" s="238">
        <v>16</v>
      </c>
    </row>
    <row r="16" spans="1:22" s="225" customFormat="1" ht="12.75">
      <c r="A16" s="242" t="s">
        <v>1328</v>
      </c>
      <c r="B16" s="241" t="s">
        <v>1327</v>
      </c>
      <c r="C16" s="240">
        <v>313</v>
      </c>
      <c r="D16" s="240">
        <v>980.82</v>
      </c>
      <c r="E16" s="239">
        <v>23</v>
      </c>
      <c r="F16" s="238">
        <v>0</v>
      </c>
    </row>
    <row r="17" spans="1:6" s="225" customFormat="1" ht="12.75">
      <c r="A17" s="242" t="s">
        <v>1326</v>
      </c>
      <c r="B17" s="241" t="s">
        <v>1325</v>
      </c>
      <c r="C17" s="240">
        <v>172000</v>
      </c>
      <c r="D17" s="240">
        <v>187080.19</v>
      </c>
      <c r="E17" s="239">
        <v>1546</v>
      </c>
      <c r="F17" s="238">
        <v>28</v>
      </c>
    </row>
    <row r="18" spans="1:6" s="225" customFormat="1" ht="12.75">
      <c r="A18" s="242" t="s">
        <v>1324</v>
      </c>
      <c r="B18" s="241" t="s">
        <v>1323</v>
      </c>
      <c r="C18" s="240">
        <v>11206</v>
      </c>
      <c r="D18" s="240">
        <v>909343.39899999998</v>
      </c>
      <c r="E18" s="239">
        <v>353</v>
      </c>
      <c r="F18" s="238">
        <v>2</v>
      </c>
    </row>
    <row r="19" spans="1:6" s="225" customFormat="1" ht="12.75">
      <c r="A19" s="242" t="s">
        <v>1322</v>
      </c>
      <c r="B19" s="241" t="s">
        <v>1321</v>
      </c>
      <c r="C19" s="240">
        <v>2792</v>
      </c>
      <c r="D19" s="240">
        <v>558912.89399999997</v>
      </c>
      <c r="E19" s="239">
        <v>40</v>
      </c>
      <c r="F19" s="238">
        <v>0</v>
      </c>
    </row>
    <row r="20" spans="1:6" s="225" customFormat="1" ht="12.75">
      <c r="A20" s="242" t="s">
        <v>1320</v>
      </c>
      <c r="B20" s="241" t="s">
        <v>1319</v>
      </c>
      <c r="C20" s="240">
        <v>81940</v>
      </c>
      <c r="D20" s="240">
        <v>145948.69399999999</v>
      </c>
      <c r="E20" s="239">
        <v>2794</v>
      </c>
      <c r="F20" s="238">
        <v>29</v>
      </c>
    </row>
    <row r="21" spans="1:6" s="225" customFormat="1" ht="12.75">
      <c r="A21" s="242" t="s">
        <v>1318</v>
      </c>
      <c r="B21" s="241" t="s">
        <v>1317</v>
      </c>
      <c r="C21" s="240">
        <v>90295</v>
      </c>
      <c r="D21" s="240">
        <v>88001.395000000004</v>
      </c>
      <c r="E21" s="239">
        <v>333</v>
      </c>
      <c r="F21" s="238">
        <v>10</v>
      </c>
    </row>
    <row r="22" spans="1:6" s="225" customFormat="1" ht="12.75">
      <c r="A22" s="242" t="s">
        <v>1316</v>
      </c>
      <c r="B22" s="241" t="s">
        <v>1315</v>
      </c>
      <c r="C22" s="240">
        <v>620</v>
      </c>
      <c r="D22" s="240">
        <v>5048.7830000000004</v>
      </c>
      <c r="E22" s="239">
        <v>37</v>
      </c>
      <c r="F22" s="238">
        <v>0</v>
      </c>
    </row>
    <row r="23" spans="1:6" s="225" customFormat="1" ht="12.75">
      <c r="A23" s="242" t="s">
        <v>1314</v>
      </c>
      <c r="B23" s="241" t="s">
        <v>1313</v>
      </c>
      <c r="C23" s="240">
        <v>12102</v>
      </c>
      <c r="D23" s="240">
        <v>8533.2749999999996</v>
      </c>
      <c r="E23" s="239">
        <v>88</v>
      </c>
      <c r="F23" s="238">
        <v>0</v>
      </c>
    </row>
    <row r="24" spans="1:6" s="225" customFormat="1" ht="12.75">
      <c r="A24" s="242" t="s">
        <v>1312</v>
      </c>
      <c r="B24" s="241" t="s">
        <v>1311</v>
      </c>
      <c r="C24" s="240">
        <v>20923</v>
      </c>
      <c r="D24" s="240">
        <v>24708.127</v>
      </c>
      <c r="E24" s="239">
        <v>685</v>
      </c>
      <c r="F24" s="238">
        <v>13</v>
      </c>
    </row>
    <row r="25" spans="1:6" s="225" customFormat="1" ht="12.75">
      <c r="A25" s="242" t="s">
        <v>1310</v>
      </c>
      <c r="B25" s="241" t="s">
        <v>1309</v>
      </c>
      <c r="C25" s="240">
        <v>1772</v>
      </c>
      <c r="D25" s="240">
        <v>9403.2479999999996</v>
      </c>
      <c r="E25" s="239">
        <v>10</v>
      </c>
      <c r="F25" s="238">
        <v>10</v>
      </c>
    </row>
    <row r="26" spans="1:6" s="225" customFormat="1" ht="12.75">
      <c r="A26" s="242" t="s">
        <v>1308</v>
      </c>
      <c r="B26" s="241" t="s">
        <v>1307</v>
      </c>
      <c r="C26" s="240">
        <v>2838</v>
      </c>
      <c r="D26" s="240">
        <v>3328.2240000000002</v>
      </c>
      <c r="E26" s="239">
        <v>0</v>
      </c>
      <c r="F26" s="238">
        <v>6</v>
      </c>
    </row>
    <row r="27" spans="1:6" s="225" customFormat="1" ht="12.75">
      <c r="A27" s="242" t="s">
        <v>893</v>
      </c>
      <c r="B27" s="241" t="s">
        <v>1306</v>
      </c>
      <c r="C27" s="240">
        <v>3640</v>
      </c>
      <c r="D27" s="240">
        <v>9927.4770000000008</v>
      </c>
      <c r="E27" s="239">
        <v>99</v>
      </c>
      <c r="F27" s="238">
        <v>6</v>
      </c>
    </row>
    <row r="28" spans="1:6" s="225" customFormat="1" ht="12.75">
      <c r="A28" s="242"/>
      <c r="B28" s="244" t="s">
        <v>1382</v>
      </c>
      <c r="C28" s="243"/>
      <c r="D28" s="243"/>
      <c r="E28" s="243"/>
      <c r="F28" s="243"/>
    </row>
    <row r="29" spans="1:6" s="225" customFormat="1" ht="12.75">
      <c r="A29" s="242" t="s">
        <v>1305</v>
      </c>
      <c r="B29" s="241" t="s">
        <v>1381</v>
      </c>
      <c r="C29" s="240">
        <v>7647</v>
      </c>
      <c r="D29" s="240">
        <v>618631.08600000001</v>
      </c>
      <c r="E29" s="239">
        <v>2335</v>
      </c>
      <c r="F29" s="238">
        <v>209</v>
      </c>
    </row>
    <row r="30" spans="1:6" s="225" customFormat="1" ht="12.75">
      <c r="A30" s="242" t="s">
        <v>1304</v>
      </c>
      <c r="B30" s="241" t="s">
        <v>1380</v>
      </c>
      <c r="C30" s="240">
        <v>45099</v>
      </c>
      <c r="D30" s="240">
        <v>3608369.66</v>
      </c>
      <c r="E30" s="239">
        <v>17462</v>
      </c>
      <c r="F30" s="238">
        <v>1751</v>
      </c>
    </row>
    <row r="31" spans="1:6" s="225" customFormat="1" ht="12.75">
      <c r="A31" s="242" t="s">
        <v>1303</v>
      </c>
      <c r="B31" s="241" t="s">
        <v>1379</v>
      </c>
      <c r="C31" s="240">
        <v>16707</v>
      </c>
      <c r="D31" s="240">
        <v>2028654.52</v>
      </c>
      <c r="E31" s="239">
        <v>6988</v>
      </c>
      <c r="F31" s="238">
        <v>1080</v>
      </c>
    </row>
    <row r="32" spans="1:6" s="225" customFormat="1" ht="12.75">
      <c r="A32" s="242" t="s">
        <v>1302</v>
      </c>
      <c r="B32" s="241" t="s">
        <v>1378</v>
      </c>
      <c r="C32" s="240">
        <v>1657</v>
      </c>
      <c r="D32" s="240">
        <v>96091.747000000003</v>
      </c>
      <c r="E32" s="239">
        <v>388</v>
      </c>
      <c r="F32" s="238">
        <v>25</v>
      </c>
    </row>
    <row r="33" spans="1:6" s="225" customFormat="1" ht="12.75">
      <c r="A33" s="242" t="s">
        <v>1301</v>
      </c>
      <c r="B33" s="241" t="s">
        <v>1300</v>
      </c>
      <c r="C33" s="240">
        <v>76699</v>
      </c>
      <c r="D33" s="240">
        <v>1030499.688</v>
      </c>
      <c r="E33" s="239">
        <v>4025</v>
      </c>
      <c r="F33" s="238">
        <v>132</v>
      </c>
    </row>
    <row r="34" spans="1:6" s="225" customFormat="1" ht="12.75">
      <c r="A34" s="242" t="s">
        <v>1299</v>
      </c>
      <c r="B34" s="241" t="s">
        <v>1377</v>
      </c>
      <c r="C34" s="240">
        <v>3130</v>
      </c>
      <c r="D34" s="240">
        <v>199857.674</v>
      </c>
      <c r="E34" s="239">
        <v>966</v>
      </c>
      <c r="F34" s="238">
        <v>50</v>
      </c>
    </row>
    <row r="35" spans="1:6" s="225" customFormat="1" ht="12.75">
      <c r="A35" s="242" t="s">
        <v>883</v>
      </c>
      <c r="B35" s="241" t="s">
        <v>1376</v>
      </c>
      <c r="C35" s="240">
        <v>57114</v>
      </c>
      <c r="D35" s="240">
        <v>2754003.3330000001</v>
      </c>
      <c r="E35" s="239">
        <v>5494</v>
      </c>
      <c r="F35" s="238">
        <v>325</v>
      </c>
    </row>
    <row r="36" spans="1:6" s="225" customFormat="1" ht="12.75">
      <c r="A36" s="242" t="s">
        <v>1298</v>
      </c>
      <c r="B36" s="241" t="s">
        <v>1375</v>
      </c>
      <c r="C36" s="240">
        <v>19608</v>
      </c>
      <c r="D36" s="240">
        <v>1060242.882</v>
      </c>
      <c r="E36" s="239">
        <v>5884</v>
      </c>
      <c r="F36" s="238">
        <v>315</v>
      </c>
    </row>
    <row r="37" spans="1:6" s="225" customFormat="1" ht="12.75">
      <c r="A37" s="242" t="s">
        <v>1297</v>
      </c>
      <c r="B37" s="241" t="s">
        <v>1374</v>
      </c>
      <c r="C37" s="240">
        <v>54229</v>
      </c>
      <c r="D37" s="240">
        <v>2510667.37</v>
      </c>
      <c r="E37" s="239">
        <v>4507</v>
      </c>
      <c r="F37" s="238">
        <v>304</v>
      </c>
    </row>
    <row r="38" spans="1:6" s="225" customFormat="1" ht="12.75">
      <c r="A38" s="242" t="s">
        <v>1296</v>
      </c>
      <c r="B38" s="241" t="s">
        <v>1373</v>
      </c>
      <c r="C38" s="240">
        <v>32499</v>
      </c>
      <c r="D38" s="240">
        <v>1387393.0719999999</v>
      </c>
      <c r="E38" s="239">
        <v>7862</v>
      </c>
      <c r="F38" s="238">
        <v>437</v>
      </c>
    </row>
    <row r="39" spans="1:6" s="225" customFormat="1" ht="12.75">
      <c r="A39" s="242" t="s">
        <v>1295</v>
      </c>
      <c r="B39" s="241" t="s">
        <v>1372</v>
      </c>
      <c r="C39" s="240">
        <v>5109</v>
      </c>
      <c r="D39" s="240">
        <v>425642.94199999998</v>
      </c>
      <c r="E39" s="239">
        <v>1867</v>
      </c>
      <c r="F39" s="238">
        <v>308</v>
      </c>
    </row>
    <row r="40" spans="1:6" s="225" customFormat="1" ht="12.75">
      <c r="A40" s="242" t="s">
        <v>1294</v>
      </c>
      <c r="B40" s="241" t="s">
        <v>1371</v>
      </c>
      <c r="C40" s="240">
        <v>10537</v>
      </c>
      <c r="D40" s="240">
        <v>173019.48199999999</v>
      </c>
      <c r="E40" s="239">
        <v>1567</v>
      </c>
      <c r="F40" s="238">
        <v>20</v>
      </c>
    </row>
    <row r="41" spans="1:6" s="225" customFormat="1" ht="12.75">
      <c r="A41" s="242" t="s">
        <v>1293</v>
      </c>
      <c r="B41" s="241" t="s">
        <v>1292</v>
      </c>
      <c r="C41" s="240">
        <v>13335</v>
      </c>
      <c r="D41" s="240">
        <v>441246.48</v>
      </c>
      <c r="E41" s="239">
        <v>5309</v>
      </c>
      <c r="F41" s="238">
        <v>283</v>
      </c>
    </row>
    <row r="42" spans="1:6" s="225" customFormat="1" ht="12.75">
      <c r="A42" s="242" t="s">
        <v>1291</v>
      </c>
      <c r="B42" s="241" t="s">
        <v>1290</v>
      </c>
      <c r="C42" s="240">
        <v>27997</v>
      </c>
      <c r="D42" s="240">
        <v>5000270.057</v>
      </c>
      <c r="E42" s="239">
        <v>6721</v>
      </c>
      <c r="F42" s="238">
        <v>308</v>
      </c>
    </row>
    <row r="43" spans="1:6" s="225" customFormat="1" ht="12.75">
      <c r="A43" s="242" t="s">
        <v>882</v>
      </c>
      <c r="B43" s="241" t="s">
        <v>1289</v>
      </c>
      <c r="C43" s="240">
        <v>86</v>
      </c>
      <c r="D43" s="240">
        <v>938.59500000000003</v>
      </c>
      <c r="E43" s="239">
        <v>4</v>
      </c>
      <c r="F43" s="238">
        <v>1</v>
      </c>
    </row>
    <row r="44" spans="1:6" s="225" customFormat="1" ht="12.75">
      <c r="A44" s="242" t="s">
        <v>1288</v>
      </c>
      <c r="B44" s="241" t="s">
        <v>1287</v>
      </c>
      <c r="C44" s="240">
        <v>18394</v>
      </c>
      <c r="D44" s="240">
        <v>110278.675</v>
      </c>
      <c r="E44" s="239">
        <v>2138</v>
      </c>
      <c r="F44" s="238">
        <v>16</v>
      </c>
    </row>
    <row r="45" spans="1:6" s="225" customFormat="1" ht="12.75">
      <c r="A45" s="242" t="s">
        <v>1286</v>
      </c>
      <c r="B45" s="241" t="s">
        <v>1285</v>
      </c>
      <c r="C45" s="240">
        <v>624962</v>
      </c>
      <c r="D45" s="240">
        <v>1997868.2379999999</v>
      </c>
      <c r="E45" s="239">
        <v>16255</v>
      </c>
      <c r="F45" s="238">
        <v>109</v>
      </c>
    </row>
    <row r="46" spans="1:6" s="225" customFormat="1" ht="12.75">
      <c r="A46" s="242" t="s">
        <v>1284</v>
      </c>
      <c r="B46" s="241" t="s">
        <v>1283</v>
      </c>
      <c r="C46" s="240">
        <v>80185</v>
      </c>
      <c r="D46" s="240">
        <v>1412018.1170000001</v>
      </c>
      <c r="E46" s="239">
        <v>6841</v>
      </c>
      <c r="F46" s="238">
        <v>252</v>
      </c>
    </row>
    <row r="47" spans="1:6" s="225" customFormat="1" ht="12.75">
      <c r="A47" s="242"/>
      <c r="B47" s="244" t="s">
        <v>1370</v>
      </c>
      <c r="C47" s="243"/>
      <c r="D47" s="243"/>
      <c r="E47" s="243"/>
      <c r="F47" s="243"/>
    </row>
    <row r="48" spans="1:6" s="225" customFormat="1" ht="12.75">
      <c r="A48" s="242" t="s">
        <v>1282</v>
      </c>
      <c r="B48" s="241" t="s">
        <v>1281</v>
      </c>
      <c r="C48" s="240">
        <v>107686</v>
      </c>
      <c r="D48" s="240">
        <v>323440.95899999997</v>
      </c>
      <c r="E48" s="239">
        <v>3770</v>
      </c>
      <c r="F48" s="238">
        <v>135</v>
      </c>
    </row>
    <row r="49" spans="1:6" s="225" customFormat="1" ht="12.75">
      <c r="A49" s="242" t="s">
        <v>1280</v>
      </c>
      <c r="B49" s="241" t="s">
        <v>1279</v>
      </c>
      <c r="C49" s="240">
        <v>3114</v>
      </c>
      <c r="D49" s="240">
        <v>218928.50899999999</v>
      </c>
      <c r="E49" s="239">
        <v>248</v>
      </c>
      <c r="F49" s="238">
        <v>5</v>
      </c>
    </row>
    <row r="50" spans="1:6" s="225" customFormat="1" ht="12.75">
      <c r="A50" s="242" t="s">
        <v>1278</v>
      </c>
      <c r="B50" s="241" t="s">
        <v>1277</v>
      </c>
      <c r="C50" s="240">
        <v>38312</v>
      </c>
      <c r="D50" s="240">
        <v>421004.71600000001</v>
      </c>
      <c r="E50" s="239">
        <v>4754</v>
      </c>
      <c r="F50" s="238">
        <v>281</v>
      </c>
    </row>
    <row r="51" spans="1:6" s="225" customFormat="1" ht="12.75">
      <c r="A51" s="242" t="s">
        <v>1276</v>
      </c>
      <c r="B51" s="241" t="s">
        <v>1275</v>
      </c>
      <c r="C51" s="240">
        <v>65082</v>
      </c>
      <c r="D51" s="240">
        <v>1662469.4129999999</v>
      </c>
      <c r="E51" s="239">
        <v>1186</v>
      </c>
      <c r="F51" s="238">
        <v>32</v>
      </c>
    </row>
    <row r="52" spans="1:6" s="225" customFormat="1" ht="12.75">
      <c r="A52" s="242" t="s">
        <v>1274</v>
      </c>
      <c r="B52" s="241" t="s">
        <v>1273</v>
      </c>
      <c r="C52" s="240">
        <v>32890</v>
      </c>
      <c r="D52" s="240">
        <v>327164.04200000002</v>
      </c>
      <c r="E52" s="239">
        <v>708</v>
      </c>
      <c r="F52" s="238">
        <v>14</v>
      </c>
    </row>
    <row r="53" spans="1:6" s="225" customFormat="1" ht="12.75">
      <c r="A53" s="242" t="s">
        <v>1272</v>
      </c>
      <c r="B53" s="241" t="s">
        <v>1271</v>
      </c>
      <c r="C53" s="240">
        <v>48292</v>
      </c>
      <c r="D53" s="240">
        <v>654816.79799999995</v>
      </c>
      <c r="E53" s="239">
        <v>314</v>
      </c>
      <c r="F53" s="238">
        <v>15</v>
      </c>
    </row>
    <row r="54" spans="1:6" s="225" customFormat="1" ht="12.75">
      <c r="A54" s="242"/>
      <c r="B54" s="244" t="s">
        <v>1369</v>
      </c>
      <c r="C54" s="243"/>
      <c r="D54" s="243"/>
      <c r="E54" s="243"/>
      <c r="F54" s="243"/>
    </row>
    <row r="55" spans="1:6" s="225" customFormat="1" ht="12.75">
      <c r="A55" s="242" t="s">
        <v>1270</v>
      </c>
      <c r="B55" s="241" t="s">
        <v>1269</v>
      </c>
      <c r="C55" s="240">
        <v>475936</v>
      </c>
      <c r="D55" s="240">
        <v>1040348.801</v>
      </c>
      <c r="E55" s="239">
        <v>2807</v>
      </c>
      <c r="F55" s="238">
        <v>37</v>
      </c>
    </row>
    <row r="56" spans="1:6" s="225" customFormat="1" ht="12.75">
      <c r="A56" s="242" t="s">
        <v>1268</v>
      </c>
      <c r="B56" s="241" t="s">
        <v>1267</v>
      </c>
      <c r="C56" s="240">
        <v>596895</v>
      </c>
      <c r="D56" s="240">
        <v>5636168.0959999999</v>
      </c>
      <c r="E56" s="239">
        <v>6410</v>
      </c>
      <c r="F56" s="238">
        <v>1278</v>
      </c>
    </row>
    <row r="57" spans="1:6" s="225" customFormat="1" ht="12.75">
      <c r="A57" s="242" t="s">
        <v>1266</v>
      </c>
      <c r="B57" s="241" t="s">
        <v>1265</v>
      </c>
      <c r="C57" s="240">
        <v>5786</v>
      </c>
      <c r="D57" s="240">
        <v>63620.076999999997</v>
      </c>
      <c r="E57" s="239">
        <v>697</v>
      </c>
      <c r="F57" s="238">
        <v>51</v>
      </c>
    </row>
    <row r="58" spans="1:6" s="225" customFormat="1" ht="12.75">
      <c r="A58" s="242" t="s">
        <v>1264</v>
      </c>
      <c r="B58" s="241" t="s">
        <v>1263</v>
      </c>
      <c r="C58" s="240">
        <v>36333</v>
      </c>
      <c r="D58" s="240">
        <v>243278.75899999999</v>
      </c>
      <c r="E58" s="239">
        <v>813</v>
      </c>
      <c r="F58" s="238">
        <v>9</v>
      </c>
    </row>
    <row r="59" spans="1:6" s="225" customFormat="1" ht="12.75">
      <c r="A59" s="242" t="s">
        <v>1262</v>
      </c>
      <c r="B59" s="241" t="s">
        <v>1261</v>
      </c>
      <c r="C59" s="240">
        <v>20448</v>
      </c>
      <c r="D59" s="240">
        <v>175038.698</v>
      </c>
      <c r="E59" s="239">
        <v>381</v>
      </c>
      <c r="F59" s="238">
        <v>50</v>
      </c>
    </row>
    <row r="60" spans="1:6" s="225" customFormat="1" ht="12.75">
      <c r="A60" s="242" t="s">
        <v>1260</v>
      </c>
      <c r="B60" s="241" t="s">
        <v>1259</v>
      </c>
      <c r="C60" s="240">
        <v>11187</v>
      </c>
      <c r="D60" s="240">
        <v>18673.308000000001</v>
      </c>
      <c r="E60" s="239">
        <v>87</v>
      </c>
      <c r="F60" s="238">
        <v>8</v>
      </c>
    </row>
    <row r="61" spans="1:6" s="225" customFormat="1" ht="12.75">
      <c r="A61" s="242" t="s">
        <v>1258</v>
      </c>
      <c r="B61" s="241" t="s">
        <v>1257</v>
      </c>
      <c r="C61" s="240">
        <v>57067</v>
      </c>
      <c r="D61" s="240">
        <v>241914.09899999999</v>
      </c>
      <c r="E61" s="239">
        <v>1488</v>
      </c>
      <c r="F61" s="238">
        <v>436</v>
      </c>
    </row>
    <row r="62" spans="1:6" s="225" customFormat="1" ht="12.75">
      <c r="A62" s="242" t="s">
        <v>1256</v>
      </c>
      <c r="B62" s="241" t="s">
        <v>1255</v>
      </c>
      <c r="C62" s="240">
        <v>491779</v>
      </c>
      <c r="D62" s="240">
        <v>3541480.0589999999</v>
      </c>
      <c r="E62" s="239">
        <v>10374</v>
      </c>
      <c r="F62" s="238">
        <v>1168</v>
      </c>
    </row>
    <row r="63" spans="1:6" s="225" customFormat="1" ht="12.75">
      <c r="A63" s="242"/>
      <c r="B63" s="244" t="s">
        <v>1368</v>
      </c>
      <c r="C63" s="243"/>
      <c r="D63" s="243"/>
      <c r="E63" s="243"/>
      <c r="F63" s="243"/>
    </row>
    <row r="64" spans="1:6" s="225" customFormat="1" ht="12.75">
      <c r="A64" s="242" t="s">
        <v>1254</v>
      </c>
      <c r="B64" s="241" t="s">
        <v>1253</v>
      </c>
      <c r="C64" s="240">
        <v>77881</v>
      </c>
      <c r="D64" s="240">
        <v>2454275.3319999999</v>
      </c>
      <c r="E64" s="239">
        <v>2846</v>
      </c>
      <c r="F64" s="238">
        <v>3906</v>
      </c>
    </row>
    <row r="65" spans="1:6" s="225" customFormat="1" ht="12.75">
      <c r="A65" s="242" t="s">
        <v>1252</v>
      </c>
      <c r="B65" s="241" t="s">
        <v>1251</v>
      </c>
      <c r="C65" s="240">
        <v>44719</v>
      </c>
      <c r="D65" s="240">
        <v>1478428.4850000001</v>
      </c>
      <c r="E65" s="239">
        <v>6309</v>
      </c>
      <c r="F65" s="238">
        <v>5835</v>
      </c>
    </row>
    <row r="66" spans="1:6" s="225" customFormat="1" ht="12.75">
      <c r="A66" s="242" t="s">
        <v>1250</v>
      </c>
      <c r="B66" s="241" t="s">
        <v>1249</v>
      </c>
      <c r="C66" s="240">
        <v>35499</v>
      </c>
      <c r="D66" s="240">
        <v>2466327.0890000002</v>
      </c>
      <c r="E66" s="239">
        <v>4363</v>
      </c>
      <c r="F66" s="238">
        <v>3148</v>
      </c>
    </row>
    <row r="67" spans="1:6" s="225" customFormat="1" ht="12.75">
      <c r="A67" s="242" t="s">
        <v>1248</v>
      </c>
      <c r="B67" s="241" t="s">
        <v>1247</v>
      </c>
      <c r="C67" s="240">
        <v>88696</v>
      </c>
      <c r="D67" s="240">
        <v>755239.99100000004</v>
      </c>
      <c r="E67" s="239">
        <v>2240</v>
      </c>
      <c r="F67" s="238">
        <v>1037</v>
      </c>
    </row>
    <row r="68" spans="1:6" s="225" customFormat="1" ht="12.75">
      <c r="A68" s="242" t="s">
        <v>1246</v>
      </c>
      <c r="B68" s="241" t="s">
        <v>1245</v>
      </c>
      <c r="C68" s="240">
        <v>242537</v>
      </c>
      <c r="D68" s="240">
        <v>1544090.5589999999</v>
      </c>
      <c r="E68" s="239">
        <v>5484</v>
      </c>
      <c r="F68" s="238">
        <v>1863</v>
      </c>
    </row>
    <row r="69" spans="1:6" s="225" customFormat="1" ht="12.75">
      <c r="A69" s="242" t="s">
        <v>1244</v>
      </c>
      <c r="B69" s="241" t="s">
        <v>1243</v>
      </c>
      <c r="C69" s="240">
        <v>25727</v>
      </c>
      <c r="D69" s="240">
        <v>141168.47</v>
      </c>
      <c r="E69" s="239">
        <v>557</v>
      </c>
      <c r="F69" s="238">
        <v>98</v>
      </c>
    </row>
    <row r="70" spans="1:6" s="225" customFormat="1" ht="12.75">
      <c r="A70" s="242" t="s">
        <v>1242</v>
      </c>
      <c r="B70" s="241" t="s">
        <v>1241</v>
      </c>
      <c r="C70" s="240">
        <v>20795</v>
      </c>
      <c r="D70" s="240">
        <v>460190.44300000003</v>
      </c>
      <c r="E70" s="239">
        <v>1662</v>
      </c>
      <c r="F70" s="238">
        <v>839</v>
      </c>
    </row>
    <row r="71" spans="1:6" s="225" customFormat="1" ht="12.75">
      <c r="A71" s="242" t="s">
        <v>1240</v>
      </c>
      <c r="B71" s="241" t="s">
        <v>1239</v>
      </c>
      <c r="C71" s="240">
        <v>20808</v>
      </c>
      <c r="D71" s="240">
        <v>647172.50300000003</v>
      </c>
      <c r="E71" s="239">
        <v>520</v>
      </c>
      <c r="F71" s="238">
        <v>662</v>
      </c>
    </row>
    <row r="72" spans="1:6" s="225" customFormat="1" ht="12.75">
      <c r="A72" s="242" t="s">
        <v>1238</v>
      </c>
      <c r="B72" s="241" t="s">
        <v>1237</v>
      </c>
      <c r="C72" s="240">
        <v>83549</v>
      </c>
      <c r="D72" s="240">
        <v>455612.27500000002</v>
      </c>
      <c r="E72" s="239">
        <v>452</v>
      </c>
      <c r="F72" s="238">
        <v>98</v>
      </c>
    </row>
    <row r="73" spans="1:6" s="225" customFormat="1" ht="12.75">
      <c r="A73" s="242" t="s">
        <v>1236</v>
      </c>
      <c r="B73" s="241" t="s">
        <v>1235</v>
      </c>
      <c r="C73" s="240">
        <v>41094</v>
      </c>
      <c r="D73" s="240">
        <v>332722.00199999998</v>
      </c>
      <c r="E73" s="239">
        <v>690</v>
      </c>
      <c r="F73" s="238">
        <v>516</v>
      </c>
    </row>
    <row r="74" spans="1:6" s="225" customFormat="1" ht="12.75">
      <c r="A74" s="242" t="s">
        <v>873</v>
      </c>
      <c r="B74" s="241" t="s">
        <v>1234</v>
      </c>
      <c r="C74" s="240">
        <v>5119</v>
      </c>
      <c r="D74" s="240">
        <v>25499.87</v>
      </c>
      <c r="E74" s="239">
        <v>15</v>
      </c>
      <c r="F74" s="238">
        <v>9</v>
      </c>
    </row>
    <row r="75" spans="1:6" s="225" customFormat="1" ht="12.75">
      <c r="A75" s="242"/>
      <c r="B75" s="244" t="s">
        <v>1367</v>
      </c>
      <c r="C75" s="243"/>
      <c r="D75" s="243"/>
      <c r="E75" s="243"/>
      <c r="F75" s="243"/>
    </row>
    <row r="76" spans="1:6" s="225" customFormat="1" ht="12.75">
      <c r="A76" s="242" t="s">
        <v>1233</v>
      </c>
      <c r="B76" s="241" t="s">
        <v>1232</v>
      </c>
      <c r="C76" s="240">
        <v>2455</v>
      </c>
      <c r="D76" s="240">
        <v>143000.54199999999</v>
      </c>
      <c r="E76" s="239">
        <v>996</v>
      </c>
      <c r="F76" s="238">
        <v>68</v>
      </c>
    </row>
    <row r="77" spans="1:6" s="225" customFormat="1" ht="12.75">
      <c r="A77" s="242" t="s">
        <v>1366</v>
      </c>
      <c r="B77" s="241" t="s">
        <v>1231</v>
      </c>
      <c r="C77" s="240">
        <v>2445</v>
      </c>
      <c r="D77" s="240">
        <v>1270228.2549999999</v>
      </c>
      <c r="E77" s="239">
        <v>415</v>
      </c>
      <c r="F77" s="238">
        <v>99</v>
      </c>
    </row>
    <row r="78" spans="1:6" s="225" customFormat="1" ht="12.75">
      <c r="A78" s="242" t="s">
        <v>1230</v>
      </c>
      <c r="B78" s="241" t="s">
        <v>1229</v>
      </c>
      <c r="C78" s="240">
        <v>32605</v>
      </c>
      <c r="D78" s="240">
        <v>566784.43500000006</v>
      </c>
      <c r="E78" s="239">
        <v>1154</v>
      </c>
      <c r="F78" s="238">
        <v>514</v>
      </c>
    </row>
    <row r="79" spans="1:6" s="225" customFormat="1" ht="12.75">
      <c r="A79" s="242" t="s">
        <v>1228</v>
      </c>
      <c r="B79" s="241" t="s">
        <v>1227</v>
      </c>
      <c r="C79" s="240">
        <v>39037</v>
      </c>
      <c r="D79" s="240">
        <v>1296596.5959999999</v>
      </c>
      <c r="E79" s="239">
        <v>575</v>
      </c>
      <c r="F79" s="238">
        <v>1539</v>
      </c>
    </row>
    <row r="80" spans="1:6" s="225" customFormat="1" ht="12.75">
      <c r="A80" s="242" t="s">
        <v>1226</v>
      </c>
      <c r="B80" s="241" t="s">
        <v>1225</v>
      </c>
      <c r="C80" s="240">
        <v>18202</v>
      </c>
      <c r="D80" s="240">
        <v>2550998.0580000002</v>
      </c>
      <c r="E80" s="239">
        <v>1029</v>
      </c>
      <c r="F80" s="238">
        <v>331</v>
      </c>
    </row>
    <row r="81" spans="1:6" s="225" customFormat="1" ht="12.75">
      <c r="A81" s="242" t="s">
        <v>1224</v>
      </c>
      <c r="B81" s="241" t="s">
        <v>1223</v>
      </c>
      <c r="C81" s="240">
        <v>181878</v>
      </c>
      <c r="D81" s="240">
        <v>1846369.841</v>
      </c>
      <c r="E81" s="239">
        <v>18557</v>
      </c>
      <c r="F81" s="238">
        <v>485</v>
      </c>
    </row>
    <row r="82" spans="1:6" s="225" customFormat="1" ht="12.75">
      <c r="A82" s="242" t="s">
        <v>1222</v>
      </c>
      <c r="B82" s="241" t="s">
        <v>1221</v>
      </c>
      <c r="C82" s="240">
        <v>151072</v>
      </c>
      <c r="D82" s="240">
        <v>742710.12300000002</v>
      </c>
      <c r="E82" s="239">
        <v>2569</v>
      </c>
      <c r="F82" s="238">
        <v>455</v>
      </c>
    </row>
    <row r="83" spans="1:6" s="225" customFormat="1" ht="12.75">
      <c r="A83" s="242" t="s">
        <v>1220</v>
      </c>
      <c r="B83" s="241" t="s">
        <v>1219</v>
      </c>
      <c r="C83" s="240">
        <v>78169</v>
      </c>
      <c r="D83" s="240">
        <v>489486.20500000002</v>
      </c>
      <c r="E83" s="239">
        <v>1286</v>
      </c>
      <c r="F83" s="238">
        <v>338</v>
      </c>
    </row>
    <row r="84" spans="1:6" s="225" customFormat="1" ht="12.75">
      <c r="A84" s="242" t="s">
        <v>1218</v>
      </c>
      <c r="B84" s="241" t="s">
        <v>1217</v>
      </c>
      <c r="C84" s="240">
        <v>6233</v>
      </c>
      <c r="D84" s="240">
        <v>364168.60700000002</v>
      </c>
      <c r="E84" s="239">
        <v>518</v>
      </c>
      <c r="F84" s="238">
        <v>91</v>
      </c>
    </row>
    <row r="85" spans="1:6" s="225" customFormat="1" ht="12.75">
      <c r="A85" s="242" t="s">
        <v>1216</v>
      </c>
      <c r="B85" s="241" t="s">
        <v>1215</v>
      </c>
      <c r="C85" s="240">
        <v>16833</v>
      </c>
      <c r="D85" s="240">
        <v>642540.65899999999</v>
      </c>
      <c r="E85" s="239">
        <v>720</v>
      </c>
      <c r="F85" s="238">
        <v>1365</v>
      </c>
    </row>
    <row r="86" spans="1:6" s="225" customFormat="1" ht="12.75">
      <c r="A86" s="242" t="s">
        <v>1214</v>
      </c>
      <c r="B86" s="241" t="s">
        <v>1213</v>
      </c>
      <c r="C86" s="240">
        <v>69780</v>
      </c>
      <c r="D86" s="240">
        <v>592979.304</v>
      </c>
      <c r="E86" s="239">
        <v>2228</v>
      </c>
      <c r="F86" s="238">
        <v>491</v>
      </c>
    </row>
    <row r="87" spans="1:6" s="225" customFormat="1" ht="12.75">
      <c r="A87" s="242"/>
      <c r="B87" s="244" t="s">
        <v>1365</v>
      </c>
      <c r="C87" s="243"/>
      <c r="D87" s="243"/>
      <c r="E87" s="243"/>
      <c r="F87" s="243"/>
    </row>
    <row r="88" spans="1:6" s="225" customFormat="1" ht="12.75">
      <c r="A88" s="242" t="s">
        <v>1212</v>
      </c>
      <c r="B88" s="241" t="s">
        <v>1211</v>
      </c>
      <c r="C88" s="240">
        <v>70481</v>
      </c>
      <c r="D88" s="240">
        <v>80203.861999999994</v>
      </c>
      <c r="E88" s="239">
        <v>805</v>
      </c>
      <c r="F88" s="238">
        <v>2</v>
      </c>
    </row>
    <row r="89" spans="1:6" s="225" customFormat="1" ht="12.75">
      <c r="A89" s="242" t="s">
        <v>1210</v>
      </c>
      <c r="B89" s="241" t="s">
        <v>1209</v>
      </c>
      <c r="C89" s="240">
        <v>201336</v>
      </c>
      <c r="D89" s="240">
        <v>138401.576</v>
      </c>
      <c r="E89" s="239">
        <v>105</v>
      </c>
      <c r="F89" s="238">
        <v>0</v>
      </c>
    </row>
    <row r="90" spans="1:6" s="225" customFormat="1" ht="12.75">
      <c r="A90" s="242" t="s">
        <v>1208</v>
      </c>
      <c r="B90" s="241" t="s">
        <v>1207</v>
      </c>
      <c r="C90" s="240">
        <v>29114</v>
      </c>
      <c r="D90" s="240">
        <v>101534.174</v>
      </c>
      <c r="E90" s="239">
        <v>755</v>
      </c>
      <c r="F90" s="238">
        <v>4</v>
      </c>
    </row>
    <row r="91" spans="1:6" s="225" customFormat="1" ht="12.75">
      <c r="A91" s="242" t="s">
        <v>1206</v>
      </c>
      <c r="B91" s="241" t="s">
        <v>1205</v>
      </c>
      <c r="C91" s="240">
        <v>164584</v>
      </c>
      <c r="D91" s="240">
        <v>1650214.2520000001</v>
      </c>
      <c r="E91" s="239">
        <v>1856</v>
      </c>
      <c r="F91" s="238">
        <v>12</v>
      </c>
    </row>
    <row r="92" spans="1:6" s="225" customFormat="1" ht="12.75">
      <c r="A92" s="242" t="s">
        <v>1204</v>
      </c>
      <c r="B92" s="241" t="s">
        <v>1203</v>
      </c>
      <c r="C92" s="240">
        <v>156465</v>
      </c>
      <c r="D92" s="240">
        <v>1343754.5490000001</v>
      </c>
      <c r="E92" s="239">
        <v>2829</v>
      </c>
      <c r="F92" s="238">
        <v>3</v>
      </c>
    </row>
    <row r="93" spans="1:6" s="225" customFormat="1" ht="12.75">
      <c r="A93" s="242" t="s">
        <v>1202</v>
      </c>
      <c r="B93" s="241" t="s">
        <v>1201</v>
      </c>
      <c r="C93" s="240">
        <v>242128</v>
      </c>
      <c r="D93" s="240">
        <v>416393.92</v>
      </c>
      <c r="E93" s="239">
        <v>1431</v>
      </c>
      <c r="F93" s="238">
        <v>3</v>
      </c>
    </row>
    <row r="94" spans="1:6" s="225" customFormat="1" ht="12.75">
      <c r="A94" s="242" t="s">
        <v>1200</v>
      </c>
      <c r="B94" s="241" t="s">
        <v>1199</v>
      </c>
      <c r="C94" s="240">
        <v>44990</v>
      </c>
      <c r="D94" s="240">
        <v>92127.388000000006</v>
      </c>
      <c r="E94" s="239">
        <v>680</v>
      </c>
      <c r="F94" s="238">
        <v>2</v>
      </c>
    </row>
    <row r="95" spans="1:6" s="225" customFormat="1" ht="12.75">
      <c r="A95" s="242" t="s">
        <v>1198</v>
      </c>
      <c r="B95" s="241" t="s">
        <v>1197</v>
      </c>
      <c r="C95" s="240">
        <v>9798</v>
      </c>
      <c r="D95" s="240">
        <v>32628.16</v>
      </c>
      <c r="E95" s="239">
        <v>301</v>
      </c>
      <c r="F95" s="238">
        <v>0</v>
      </c>
    </row>
    <row r="96" spans="1:6" s="225" customFormat="1" ht="12.75">
      <c r="A96" s="242" t="s">
        <v>1196</v>
      </c>
      <c r="B96" s="241" t="s">
        <v>1195</v>
      </c>
      <c r="C96" s="240">
        <v>656355</v>
      </c>
      <c r="D96" s="240">
        <v>719557.62899999996</v>
      </c>
      <c r="E96" s="239">
        <v>925</v>
      </c>
      <c r="F96" s="238">
        <v>42</v>
      </c>
    </row>
    <row r="97" spans="1:6" s="225" customFormat="1" ht="12.75">
      <c r="A97" s="242" t="s">
        <v>1194</v>
      </c>
      <c r="B97" s="241" t="s">
        <v>1193</v>
      </c>
      <c r="C97" s="240">
        <v>97578</v>
      </c>
      <c r="D97" s="240">
        <v>129802.12300000001</v>
      </c>
      <c r="E97" s="239">
        <v>208</v>
      </c>
      <c r="F97" s="238">
        <v>54</v>
      </c>
    </row>
    <row r="98" spans="1:6" s="225" customFormat="1" ht="12.75">
      <c r="A98" s="242" t="s">
        <v>1192</v>
      </c>
      <c r="B98" s="241" t="s">
        <v>1191</v>
      </c>
      <c r="C98" s="240">
        <v>15397</v>
      </c>
      <c r="D98" s="240">
        <v>15118.777</v>
      </c>
      <c r="E98" s="239">
        <v>40</v>
      </c>
      <c r="F98" s="238">
        <v>0</v>
      </c>
    </row>
    <row r="99" spans="1:6" s="225" customFormat="1" ht="12.75">
      <c r="A99" s="242"/>
      <c r="B99" s="244" t="s">
        <v>1364</v>
      </c>
      <c r="C99" s="243"/>
      <c r="D99" s="243"/>
      <c r="E99" s="243"/>
      <c r="F99" s="243"/>
    </row>
    <row r="100" spans="1:6" s="225" customFormat="1" ht="12.75">
      <c r="A100" s="242" t="s">
        <v>1190</v>
      </c>
      <c r="B100" s="241" t="s">
        <v>1189</v>
      </c>
      <c r="C100" s="240">
        <v>202371</v>
      </c>
      <c r="D100" s="240">
        <v>140516.57399999999</v>
      </c>
      <c r="E100" s="239">
        <v>248</v>
      </c>
      <c r="F100" s="238">
        <v>2</v>
      </c>
    </row>
    <row r="101" spans="1:6" s="225" customFormat="1" ht="12.75">
      <c r="A101" s="242" t="s">
        <v>1188</v>
      </c>
      <c r="B101" s="241" t="s">
        <v>1187</v>
      </c>
      <c r="C101" s="240">
        <v>320458</v>
      </c>
      <c r="D101" s="240">
        <v>461203.027</v>
      </c>
      <c r="E101" s="239">
        <v>2492</v>
      </c>
      <c r="F101" s="238">
        <v>9</v>
      </c>
    </row>
    <row r="102" spans="1:6" s="225" customFormat="1" ht="12.75">
      <c r="A102" s="242" t="s">
        <v>1186</v>
      </c>
      <c r="B102" s="241" t="s">
        <v>1185</v>
      </c>
      <c r="C102" s="240">
        <v>40071</v>
      </c>
      <c r="D102" s="240">
        <v>127493.86199999999</v>
      </c>
      <c r="E102" s="239">
        <v>3673</v>
      </c>
      <c r="F102" s="238">
        <v>49</v>
      </c>
    </row>
    <row r="103" spans="1:6" s="225" customFormat="1" ht="12.75">
      <c r="A103" s="242" t="s">
        <v>1184</v>
      </c>
      <c r="B103" s="241" t="s">
        <v>1183</v>
      </c>
      <c r="C103" s="240">
        <v>239010</v>
      </c>
      <c r="D103" s="240">
        <v>808474.33299999998</v>
      </c>
      <c r="E103" s="239">
        <v>1506</v>
      </c>
      <c r="F103" s="238">
        <v>20</v>
      </c>
    </row>
    <row r="104" spans="1:6" s="225" customFormat="1" ht="12.75">
      <c r="A104" s="242"/>
      <c r="B104" s="244" t="s">
        <v>1363</v>
      </c>
      <c r="C104" s="243"/>
      <c r="D104" s="243"/>
      <c r="E104" s="243"/>
      <c r="F104" s="243"/>
    </row>
    <row r="105" spans="1:6" s="225" customFormat="1" ht="12.75">
      <c r="A105" s="242" t="s">
        <v>1182</v>
      </c>
      <c r="B105" s="241" t="s">
        <v>1181</v>
      </c>
      <c r="C105" s="240">
        <v>1098</v>
      </c>
      <c r="D105" s="240">
        <v>1508.184</v>
      </c>
      <c r="E105" s="239">
        <v>4</v>
      </c>
      <c r="F105" s="238">
        <v>0</v>
      </c>
    </row>
    <row r="106" spans="1:6" s="225" customFormat="1" ht="12.75">
      <c r="A106" s="242" t="s">
        <v>1180</v>
      </c>
      <c r="B106" s="241" t="s">
        <v>1179</v>
      </c>
      <c r="C106" s="240">
        <v>12018</v>
      </c>
      <c r="D106" s="240">
        <v>148516.56599999999</v>
      </c>
      <c r="E106" s="239">
        <v>317</v>
      </c>
      <c r="F106" s="238">
        <v>7</v>
      </c>
    </row>
    <row r="107" spans="1:6" s="225" customFormat="1" ht="12.75">
      <c r="A107" s="242" t="s">
        <v>1178</v>
      </c>
      <c r="B107" s="241" t="s">
        <v>1177</v>
      </c>
      <c r="C107" s="240">
        <v>1361937</v>
      </c>
      <c r="D107" s="240">
        <v>2803023.23</v>
      </c>
      <c r="E107" s="239">
        <v>4623</v>
      </c>
      <c r="F107" s="238">
        <v>1316</v>
      </c>
    </row>
    <row r="108" spans="1:6" s="225" customFormat="1" ht="12.75">
      <c r="A108" s="242" t="s">
        <v>1176</v>
      </c>
      <c r="B108" s="241" t="s">
        <v>1175</v>
      </c>
      <c r="C108" s="240">
        <v>303513</v>
      </c>
      <c r="D108" s="240">
        <v>4704875.0959999999</v>
      </c>
      <c r="E108" s="239">
        <v>27374</v>
      </c>
      <c r="F108" s="238">
        <v>1846</v>
      </c>
    </row>
    <row r="109" spans="1:6" s="225" customFormat="1" ht="12.75">
      <c r="A109" s="242" t="s">
        <v>1174</v>
      </c>
      <c r="B109" s="241" t="s">
        <v>1173</v>
      </c>
      <c r="C109" s="240">
        <v>27729</v>
      </c>
      <c r="D109" s="240">
        <v>718897.33200000005</v>
      </c>
      <c r="E109" s="239">
        <v>5238</v>
      </c>
      <c r="F109" s="238">
        <v>308</v>
      </c>
    </row>
    <row r="110" spans="1:6" s="225" customFormat="1" ht="12.75">
      <c r="A110" s="242" t="s">
        <v>1172</v>
      </c>
      <c r="B110" s="241" t="s">
        <v>1171</v>
      </c>
      <c r="C110" s="240">
        <v>396218</v>
      </c>
      <c r="D110" s="240">
        <v>8922785.4859999996</v>
      </c>
      <c r="E110" s="239">
        <v>61025</v>
      </c>
      <c r="F110" s="238">
        <v>3964</v>
      </c>
    </row>
    <row r="111" spans="1:6" s="225" customFormat="1" ht="12.75">
      <c r="A111" s="242" t="s">
        <v>1170</v>
      </c>
      <c r="B111" s="241" t="s">
        <v>1169</v>
      </c>
      <c r="C111" s="240">
        <v>128947</v>
      </c>
      <c r="D111" s="240">
        <v>3622594.5359999998</v>
      </c>
      <c r="E111" s="239">
        <v>19913</v>
      </c>
      <c r="F111" s="238">
        <v>6290</v>
      </c>
    </row>
    <row r="112" spans="1:6" s="225" customFormat="1" ht="12.75">
      <c r="A112" s="242" t="s">
        <v>1168</v>
      </c>
      <c r="B112" s="241" t="s">
        <v>1167</v>
      </c>
      <c r="C112" s="240">
        <v>130415</v>
      </c>
      <c r="D112" s="240">
        <v>2753372.7250000001</v>
      </c>
      <c r="E112" s="239">
        <v>15701</v>
      </c>
      <c r="F112" s="238">
        <v>2511</v>
      </c>
    </row>
    <row r="113" spans="1:6" s="225" customFormat="1" ht="12.75">
      <c r="A113" s="242" t="s">
        <v>1166</v>
      </c>
      <c r="B113" s="241" t="s">
        <v>1165</v>
      </c>
      <c r="C113" s="240">
        <v>389695</v>
      </c>
      <c r="D113" s="240">
        <v>1764048.7390000001</v>
      </c>
      <c r="E113" s="239">
        <v>10456</v>
      </c>
      <c r="F113" s="238">
        <v>425</v>
      </c>
    </row>
    <row r="114" spans="1:6" s="225" customFormat="1" ht="12.75">
      <c r="A114" s="242" t="s">
        <v>1164</v>
      </c>
      <c r="B114" s="241" t="s">
        <v>1163</v>
      </c>
      <c r="C114" s="240">
        <v>18373</v>
      </c>
      <c r="D114" s="240">
        <v>105555.178</v>
      </c>
      <c r="E114" s="239">
        <v>1409</v>
      </c>
      <c r="F114" s="238">
        <v>51</v>
      </c>
    </row>
    <row r="115" spans="1:6" s="225" customFormat="1" ht="12.75">
      <c r="A115" s="242"/>
      <c r="B115" s="244" t="s">
        <v>1362</v>
      </c>
      <c r="C115" s="243"/>
      <c r="D115" s="243"/>
      <c r="E115" s="243"/>
      <c r="F115" s="243"/>
    </row>
    <row r="116" spans="1:6" s="225" customFormat="1" ht="12.75">
      <c r="A116" s="242" t="s">
        <v>1162</v>
      </c>
      <c r="B116" s="241" t="s">
        <v>1161</v>
      </c>
      <c r="C116" s="240">
        <v>1641852</v>
      </c>
      <c r="D116" s="240">
        <v>1504406.6850000001</v>
      </c>
      <c r="E116" s="239">
        <v>9049</v>
      </c>
      <c r="F116" s="238">
        <v>344</v>
      </c>
    </row>
    <row r="117" spans="1:6" s="225" customFormat="1" ht="12.75">
      <c r="A117" s="242" t="s">
        <v>1160</v>
      </c>
      <c r="B117" s="241" t="s">
        <v>1159</v>
      </c>
      <c r="C117" s="240">
        <v>242768</v>
      </c>
      <c r="D117" s="240">
        <v>1753708.976</v>
      </c>
      <c r="E117" s="239">
        <v>24807</v>
      </c>
      <c r="F117" s="238">
        <v>2287</v>
      </c>
    </row>
    <row r="118" spans="1:6" s="225" customFormat="1" ht="12.75">
      <c r="A118" s="242" t="s">
        <v>1158</v>
      </c>
      <c r="B118" s="241" t="s">
        <v>1157</v>
      </c>
      <c r="C118" s="240">
        <v>262876</v>
      </c>
      <c r="D118" s="240">
        <v>451508.34600000002</v>
      </c>
      <c r="E118" s="239">
        <v>8244</v>
      </c>
      <c r="F118" s="238">
        <v>618</v>
      </c>
    </row>
    <row r="119" spans="1:6" s="225" customFormat="1" ht="12.75">
      <c r="A119" s="242" t="s">
        <v>1156</v>
      </c>
      <c r="B119" s="241" t="s">
        <v>1155</v>
      </c>
      <c r="C119" s="240">
        <v>406309</v>
      </c>
      <c r="D119" s="240">
        <v>1244172.807</v>
      </c>
      <c r="E119" s="239">
        <v>17244</v>
      </c>
      <c r="F119" s="238">
        <v>373</v>
      </c>
    </row>
    <row r="120" spans="1:6" s="225" customFormat="1" ht="12.75">
      <c r="A120" s="242" t="s">
        <v>1154</v>
      </c>
      <c r="B120" s="241" t="s">
        <v>1153</v>
      </c>
      <c r="C120" s="240">
        <v>416642</v>
      </c>
      <c r="D120" s="240">
        <v>2479636.6069999998</v>
      </c>
      <c r="E120" s="239">
        <v>10129</v>
      </c>
      <c r="F120" s="238">
        <v>2938</v>
      </c>
    </row>
    <row r="121" spans="1:6" s="225" customFormat="1" ht="12.75">
      <c r="A121" s="242" t="s">
        <v>1152</v>
      </c>
      <c r="B121" s="241" t="s">
        <v>1151</v>
      </c>
      <c r="C121" s="240">
        <v>3321</v>
      </c>
      <c r="D121" s="240">
        <v>36711.428</v>
      </c>
      <c r="E121" s="239">
        <v>614</v>
      </c>
      <c r="F121" s="238">
        <v>31</v>
      </c>
    </row>
    <row r="122" spans="1:6" s="225" customFormat="1" ht="12.75">
      <c r="A122" s="242" t="s">
        <v>1150</v>
      </c>
      <c r="B122" s="241" t="s">
        <v>1149</v>
      </c>
      <c r="C122" s="240">
        <v>8668</v>
      </c>
      <c r="D122" s="240">
        <v>347550.50699999998</v>
      </c>
      <c r="E122" s="239">
        <v>922</v>
      </c>
      <c r="F122" s="238">
        <v>103</v>
      </c>
    </row>
    <row r="123" spans="1:6" s="225" customFormat="1" ht="12.75">
      <c r="A123" s="242" t="s">
        <v>1148</v>
      </c>
      <c r="B123" s="241" t="s">
        <v>1147</v>
      </c>
      <c r="C123" s="240">
        <v>1062</v>
      </c>
      <c r="D123" s="240">
        <v>79200.182000000001</v>
      </c>
      <c r="E123" s="239">
        <v>583</v>
      </c>
      <c r="F123" s="238">
        <v>28</v>
      </c>
    </row>
    <row r="124" spans="1:6" s="225" customFormat="1" ht="12.75">
      <c r="A124" s="242" t="s">
        <v>1146</v>
      </c>
      <c r="B124" s="241" t="s">
        <v>1145</v>
      </c>
      <c r="C124" s="240">
        <v>7969</v>
      </c>
      <c r="D124" s="240">
        <v>159335.10399999999</v>
      </c>
      <c r="E124" s="239">
        <v>2187</v>
      </c>
      <c r="F124" s="238">
        <v>72</v>
      </c>
    </row>
    <row r="125" spans="1:6" s="225" customFormat="1" ht="12.75">
      <c r="A125" s="242" t="s">
        <v>1144</v>
      </c>
      <c r="B125" s="241" t="s">
        <v>1143</v>
      </c>
      <c r="C125" s="240">
        <v>36057</v>
      </c>
      <c r="D125" s="240">
        <v>2278094.389</v>
      </c>
      <c r="E125" s="239">
        <v>4016</v>
      </c>
      <c r="F125" s="238">
        <v>1758</v>
      </c>
    </row>
    <row r="126" spans="1:6" s="225" customFormat="1" ht="12.75">
      <c r="A126" s="242"/>
      <c r="B126" s="244" t="s">
        <v>1361</v>
      </c>
      <c r="C126" s="243"/>
      <c r="D126" s="243"/>
      <c r="E126" s="243"/>
      <c r="F126" s="243"/>
    </row>
    <row r="127" spans="1:6" s="225" customFormat="1" ht="12.75">
      <c r="A127" s="242" t="s">
        <v>1142</v>
      </c>
      <c r="B127" s="241" t="s">
        <v>1141</v>
      </c>
      <c r="C127" s="240">
        <v>2423470</v>
      </c>
      <c r="D127" s="240">
        <v>4991559.8279999997</v>
      </c>
      <c r="E127" s="239">
        <v>3834</v>
      </c>
      <c r="F127" s="238">
        <v>5</v>
      </c>
    </row>
    <row r="128" spans="1:6" s="225" customFormat="1" ht="12.75">
      <c r="A128" s="242" t="s">
        <v>1140</v>
      </c>
      <c r="B128" s="241" t="s">
        <v>1139</v>
      </c>
      <c r="C128" s="240">
        <v>483394</v>
      </c>
      <c r="D128" s="240">
        <v>1635417.5630000001</v>
      </c>
      <c r="E128" s="239">
        <v>11803</v>
      </c>
      <c r="F128" s="238">
        <v>561</v>
      </c>
    </row>
    <row r="129" spans="1:6" s="225" customFormat="1" ht="12.75">
      <c r="A129" s="242" t="s">
        <v>1138</v>
      </c>
      <c r="B129" s="241" t="s">
        <v>1137</v>
      </c>
      <c r="C129" s="240">
        <v>9941</v>
      </c>
      <c r="D129" s="240">
        <v>249744.82199999999</v>
      </c>
      <c r="E129" s="239">
        <v>6890</v>
      </c>
      <c r="F129" s="238">
        <v>15</v>
      </c>
    </row>
    <row r="130" spans="1:6" s="225" customFormat="1" ht="12.75">
      <c r="A130" s="242" t="s">
        <v>1136</v>
      </c>
      <c r="B130" s="241" t="s">
        <v>1135</v>
      </c>
      <c r="C130" s="240">
        <v>59621</v>
      </c>
      <c r="D130" s="240">
        <v>849074.92299999995</v>
      </c>
      <c r="E130" s="239">
        <v>20094</v>
      </c>
      <c r="F130" s="238">
        <v>111</v>
      </c>
    </row>
    <row r="131" spans="1:6" s="225" customFormat="1" ht="12.75">
      <c r="A131" s="242" t="s">
        <v>1134</v>
      </c>
      <c r="B131" s="241" t="s">
        <v>1133</v>
      </c>
      <c r="C131" s="240">
        <v>73619</v>
      </c>
      <c r="D131" s="240">
        <v>2104364.0580000002</v>
      </c>
      <c r="E131" s="239">
        <v>5062</v>
      </c>
      <c r="F131" s="238">
        <v>72</v>
      </c>
    </row>
    <row r="132" spans="1:6" s="225" customFormat="1" ht="12.75">
      <c r="A132" s="242" t="s">
        <v>1132</v>
      </c>
      <c r="B132" s="241" t="s">
        <v>1131</v>
      </c>
      <c r="C132" s="240">
        <v>182039</v>
      </c>
      <c r="D132" s="240">
        <v>1449963.706</v>
      </c>
      <c r="E132" s="239">
        <v>18458</v>
      </c>
      <c r="F132" s="238">
        <v>423</v>
      </c>
    </row>
    <row r="133" spans="1:6" s="225" customFormat="1" ht="12.75">
      <c r="A133" s="242" t="s">
        <v>1130</v>
      </c>
      <c r="B133" s="241" t="s">
        <v>1129</v>
      </c>
      <c r="C133" s="240">
        <v>2793</v>
      </c>
      <c r="D133" s="240">
        <v>156156.07800000001</v>
      </c>
      <c r="E133" s="239">
        <v>959</v>
      </c>
      <c r="F133" s="238">
        <v>28</v>
      </c>
    </row>
    <row r="134" spans="1:6" s="225" customFormat="1" ht="12.75">
      <c r="A134" s="242" t="s">
        <v>1128</v>
      </c>
      <c r="B134" s="241" t="s">
        <v>1127</v>
      </c>
      <c r="C134" s="240">
        <v>80958</v>
      </c>
      <c r="D134" s="240">
        <v>717256.25100000005</v>
      </c>
      <c r="E134" s="239">
        <v>4626</v>
      </c>
      <c r="F134" s="238">
        <v>416</v>
      </c>
    </row>
    <row r="135" spans="1:6" s="225" customFormat="1" ht="12.75">
      <c r="A135" s="242" t="s">
        <v>1126</v>
      </c>
      <c r="B135" s="241" t="s">
        <v>1125</v>
      </c>
      <c r="C135" s="240">
        <v>69112</v>
      </c>
      <c r="D135" s="240">
        <v>1653496.9180000001</v>
      </c>
      <c r="E135" s="239">
        <v>28277</v>
      </c>
      <c r="F135" s="238">
        <v>379</v>
      </c>
    </row>
    <row r="136" spans="1:6" s="225" customFormat="1" ht="12.75">
      <c r="A136" s="242" t="s">
        <v>1124</v>
      </c>
      <c r="B136" s="241" t="s">
        <v>1123</v>
      </c>
      <c r="C136" s="240">
        <v>53274</v>
      </c>
      <c r="D136" s="240">
        <v>499121.63799999998</v>
      </c>
      <c r="E136" s="239">
        <v>2995</v>
      </c>
      <c r="F136" s="238">
        <v>157</v>
      </c>
    </row>
    <row r="137" spans="1:6" s="225" customFormat="1" ht="12.75">
      <c r="A137" s="242"/>
      <c r="B137" s="244" t="s">
        <v>1360</v>
      </c>
      <c r="C137" s="243"/>
      <c r="D137" s="243"/>
      <c r="E137" s="243"/>
      <c r="F137" s="243"/>
    </row>
    <row r="138" spans="1:6" s="225" customFormat="1" ht="12.75">
      <c r="A138" s="242" t="s">
        <v>1122</v>
      </c>
      <c r="B138" s="241" t="s">
        <v>1121</v>
      </c>
      <c r="C138" s="240">
        <v>201829</v>
      </c>
      <c r="D138" s="240">
        <v>669327.37800000003</v>
      </c>
      <c r="E138" s="239">
        <v>6271</v>
      </c>
      <c r="F138" s="238">
        <v>326</v>
      </c>
    </row>
    <row r="139" spans="1:6" s="225" customFormat="1" ht="12.75">
      <c r="A139" s="242" t="s">
        <v>1120</v>
      </c>
      <c r="B139" s="241" t="s">
        <v>1119</v>
      </c>
      <c r="C139" s="240">
        <v>2895</v>
      </c>
      <c r="D139" s="240">
        <v>22786.903999999999</v>
      </c>
      <c r="E139" s="239">
        <v>299</v>
      </c>
      <c r="F139" s="238">
        <v>12</v>
      </c>
    </row>
    <row r="140" spans="1:6" s="225" customFormat="1" ht="12.75">
      <c r="A140" s="242" t="s">
        <v>1118</v>
      </c>
      <c r="B140" s="241" t="s">
        <v>1117</v>
      </c>
      <c r="C140" s="240">
        <v>366326</v>
      </c>
      <c r="D140" s="240">
        <v>597334.04799999995</v>
      </c>
      <c r="E140" s="239">
        <v>1879</v>
      </c>
      <c r="F140" s="238">
        <v>43</v>
      </c>
    </row>
    <row r="141" spans="1:6" s="225" customFormat="1" ht="12.75">
      <c r="A141" s="242" t="s">
        <v>1116</v>
      </c>
      <c r="B141" s="241" t="s">
        <v>1115</v>
      </c>
      <c r="C141" s="240">
        <v>59842</v>
      </c>
      <c r="D141" s="240">
        <v>941074.10699999996</v>
      </c>
      <c r="E141" s="239">
        <v>774</v>
      </c>
      <c r="F141" s="238">
        <v>4</v>
      </c>
    </row>
    <row r="142" spans="1:6" s="225" customFormat="1" ht="12.75">
      <c r="A142" s="242" t="s">
        <v>1114</v>
      </c>
      <c r="B142" s="241" t="s">
        <v>1113</v>
      </c>
      <c r="C142" s="240">
        <v>44596</v>
      </c>
      <c r="D142" s="240">
        <v>104070.617</v>
      </c>
      <c r="E142" s="239">
        <v>770</v>
      </c>
      <c r="F142" s="238">
        <v>1</v>
      </c>
    </row>
    <row r="143" spans="1:6" s="225" customFormat="1" ht="12.75">
      <c r="A143" s="242" t="s">
        <v>1112</v>
      </c>
      <c r="B143" s="241" t="s">
        <v>1111</v>
      </c>
      <c r="C143" s="240">
        <v>34927</v>
      </c>
      <c r="D143" s="240">
        <v>36116.101999999999</v>
      </c>
      <c r="E143" s="239">
        <v>96</v>
      </c>
      <c r="F143" s="238">
        <v>0</v>
      </c>
    </row>
    <row r="144" spans="1:6" s="225" customFormat="1" ht="12.75">
      <c r="A144" s="242" t="s">
        <v>1110</v>
      </c>
      <c r="B144" s="241" t="s">
        <v>1109</v>
      </c>
      <c r="C144" s="240">
        <v>139846</v>
      </c>
      <c r="D144" s="240">
        <v>255840.94699999999</v>
      </c>
      <c r="E144" s="239">
        <v>600</v>
      </c>
      <c r="F144" s="238">
        <v>4</v>
      </c>
    </row>
    <row r="145" spans="1:6" s="225" customFormat="1" ht="12.75">
      <c r="A145" s="242" t="s">
        <v>1108</v>
      </c>
      <c r="B145" s="241" t="s">
        <v>1107</v>
      </c>
      <c r="C145" s="240">
        <v>162623</v>
      </c>
      <c r="D145" s="240">
        <v>929447.56599999999</v>
      </c>
      <c r="E145" s="239">
        <v>2033</v>
      </c>
      <c r="F145" s="238">
        <v>366</v>
      </c>
    </row>
    <row r="146" spans="1:6" s="225" customFormat="1" ht="12.75">
      <c r="A146" s="242"/>
      <c r="B146" s="244" t="s">
        <v>1359</v>
      </c>
      <c r="C146" s="243"/>
      <c r="D146" s="243"/>
      <c r="E146" s="243"/>
      <c r="F146" s="243"/>
    </row>
    <row r="147" spans="1:6" s="225" customFormat="1" ht="12.75">
      <c r="A147" s="242" t="s">
        <v>1106</v>
      </c>
      <c r="B147" s="241" t="s">
        <v>1105</v>
      </c>
      <c r="C147" s="240">
        <v>874168</v>
      </c>
      <c r="D147" s="240">
        <v>7250324.5650000004</v>
      </c>
      <c r="E147" s="239">
        <v>44014</v>
      </c>
      <c r="F147" s="238">
        <v>6881</v>
      </c>
    </row>
    <row r="148" spans="1:6" s="225" customFormat="1" ht="12.75">
      <c r="A148" s="242" t="s">
        <v>1104</v>
      </c>
      <c r="B148" s="241" t="s">
        <v>1103</v>
      </c>
      <c r="C148" s="240">
        <v>21533</v>
      </c>
      <c r="D148" s="240">
        <v>301644.81699999998</v>
      </c>
      <c r="E148" s="239">
        <v>1298</v>
      </c>
      <c r="F148" s="238">
        <v>30</v>
      </c>
    </row>
    <row r="149" spans="1:6" s="225" customFormat="1" ht="12.75">
      <c r="A149" s="242" t="s">
        <v>1102</v>
      </c>
      <c r="B149" s="241" t="s">
        <v>1101</v>
      </c>
      <c r="C149" s="240">
        <v>959810</v>
      </c>
      <c r="D149" s="240">
        <v>5667734.21</v>
      </c>
      <c r="E149" s="239">
        <v>22563</v>
      </c>
      <c r="F149" s="238">
        <v>6078</v>
      </c>
    </row>
    <row r="150" spans="1:6" s="225" customFormat="1" ht="12.75">
      <c r="A150" s="242" t="s">
        <v>1100</v>
      </c>
      <c r="B150" s="241" t="s">
        <v>1099</v>
      </c>
      <c r="C150" s="240">
        <v>399311</v>
      </c>
      <c r="D150" s="240">
        <v>1230652.5379999999</v>
      </c>
      <c r="E150" s="239">
        <v>7362</v>
      </c>
      <c r="F150" s="238">
        <v>229</v>
      </c>
    </row>
    <row r="151" spans="1:6" s="225" customFormat="1" ht="12.75">
      <c r="A151" s="242" t="s">
        <v>1098</v>
      </c>
      <c r="B151" s="241" t="s">
        <v>1097</v>
      </c>
      <c r="C151" s="240">
        <v>153556</v>
      </c>
      <c r="D151" s="240">
        <v>702671.83700000006</v>
      </c>
      <c r="E151" s="239">
        <v>3594</v>
      </c>
      <c r="F151" s="238">
        <v>335</v>
      </c>
    </row>
    <row r="152" spans="1:6" s="225" customFormat="1" ht="12.75">
      <c r="A152" s="242" t="s">
        <v>1096</v>
      </c>
      <c r="B152" s="241" t="s">
        <v>1095</v>
      </c>
      <c r="C152" s="240">
        <v>6524</v>
      </c>
      <c r="D152" s="240">
        <v>59121.991999999998</v>
      </c>
      <c r="E152" s="239">
        <v>401</v>
      </c>
      <c r="F152" s="238">
        <v>44</v>
      </c>
    </row>
    <row r="153" spans="1:6" s="225" customFormat="1" ht="12.75">
      <c r="A153" s="242"/>
      <c r="B153" s="244" t="s">
        <v>1358</v>
      </c>
      <c r="C153" s="243"/>
      <c r="D153" s="243"/>
      <c r="E153" s="243"/>
      <c r="F153" s="243"/>
    </row>
    <row r="154" spans="1:6" s="225" customFormat="1" ht="12.75">
      <c r="A154" s="242" t="s">
        <v>1094</v>
      </c>
      <c r="B154" s="241" t="s">
        <v>1093</v>
      </c>
      <c r="C154" s="240">
        <v>19345</v>
      </c>
      <c r="D154" s="240">
        <v>116210.518</v>
      </c>
      <c r="E154" s="239">
        <v>900</v>
      </c>
      <c r="F154" s="238">
        <v>16</v>
      </c>
    </row>
    <row r="155" spans="1:6" s="225" customFormat="1" ht="12.75">
      <c r="A155" s="242" t="s">
        <v>1092</v>
      </c>
      <c r="B155" s="241" t="s">
        <v>1091</v>
      </c>
      <c r="C155" s="240">
        <v>47809</v>
      </c>
      <c r="D155" s="240">
        <v>455158.16200000001</v>
      </c>
      <c r="E155" s="239">
        <v>8697</v>
      </c>
      <c r="F155" s="238">
        <v>145</v>
      </c>
    </row>
    <row r="156" spans="1:6" s="225" customFormat="1" ht="12.75">
      <c r="A156" s="242" t="s">
        <v>1090</v>
      </c>
      <c r="B156" s="241" t="s">
        <v>1089</v>
      </c>
      <c r="C156" s="240">
        <v>73172</v>
      </c>
      <c r="D156" s="240">
        <v>5144601.7929999996</v>
      </c>
      <c r="E156" s="239">
        <v>7346</v>
      </c>
      <c r="F156" s="238">
        <v>754</v>
      </c>
    </row>
    <row r="157" spans="1:6" s="225" customFormat="1" ht="12.75">
      <c r="A157" s="242" t="s">
        <v>1088</v>
      </c>
      <c r="B157" s="241" t="s">
        <v>1087</v>
      </c>
      <c r="C157" s="240">
        <v>66591</v>
      </c>
      <c r="D157" s="240">
        <v>466058.22899999999</v>
      </c>
      <c r="E157" s="239">
        <v>10779</v>
      </c>
      <c r="F157" s="238">
        <v>46</v>
      </c>
    </row>
    <row r="158" spans="1:6" s="225" customFormat="1" ht="12.75">
      <c r="A158" s="242" t="s">
        <v>1086</v>
      </c>
      <c r="B158" s="241" t="s">
        <v>1085</v>
      </c>
      <c r="C158" s="240">
        <v>25935</v>
      </c>
      <c r="D158" s="240">
        <v>63576.976000000002</v>
      </c>
      <c r="E158" s="239">
        <v>321</v>
      </c>
      <c r="F158" s="238">
        <v>5</v>
      </c>
    </row>
    <row r="159" spans="1:6" s="225" customFormat="1" ht="12.75">
      <c r="A159" s="242" t="s">
        <v>1084</v>
      </c>
      <c r="B159" s="241" t="s">
        <v>1083</v>
      </c>
      <c r="C159" s="240">
        <v>666762</v>
      </c>
      <c r="D159" s="240">
        <v>2707172.3659999999</v>
      </c>
      <c r="E159" s="239">
        <v>21317</v>
      </c>
      <c r="F159" s="238">
        <v>1730</v>
      </c>
    </row>
    <row r="160" spans="1:6" s="225" customFormat="1" ht="12.75">
      <c r="A160" s="242" t="s">
        <v>1082</v>
      </c>
      <c r="B160" s="241" t="s">
        <v>1081</v>
      </c>
      <c r="C160" s="240">
        <v>378330</v>
      </c>
      <c r="D160" s="240">
        <v>1302694.4650000001</v>
      </c>
      <c r="E160" s="239">
        <v>11543</v>
      </c>
      <c r="F160" s="238">
        <v>86</v>
      </c>
    </row>
    <row r="161" spans="1:6" s="225" customFormat="1" ht="12.75">
      <c r="A161" s="242" t="s">
        <v>1080</v>
      </c>
      <c r="B161" s="241" t="s">
        <v>1079</v>
      </c>
      <c r="C161" s="240">
        <v>118230</v>
      </c>
      <c r="D161" s="240">
        <v>153980.008</v>
      </c>
      <c r="E161" s="239">
        <v>866</v>
      </c>
      <c r="F161" s="238">
        <v>0</v>
      </c>
    </row>
    <row r="162" spans="1:6" s="225" customFormat="1" ht="12.75">
      <c r="A162" s="242" t="s">
        <v>1078</v>
      </c>
      <c r="B162" s="241" t="s">
        <v>1077</v>
      </c>
      <c r="C162" s="240">
        <v>202364</v>
      </c>
      <c r="D162" s="240">
        <v>216251.74799999999</v>
      </c>
      <c r="E162" s="239">
        <v>2239</v>
      </c>
      <c r="F162" s="238">
        <v>4</v>
      </c>
    </row>
    <row r="163" spans="1:6" s="225" customFormat="1" ht="12.75">
      <c r="A163" s="242" t="s">
        <v>1076</v>
      </c>
      <c r="B163" s="241" t="s">
        <v>1075</v>
      </c>
      <c r="C163" s="240">
        <v>1250544</v>
      </c>
      <c r="D163" s="240">
        <v>2565367.7039999999</v>
      </c>
      <c r="E163" s="239">
        <v>27622</v>
      </c>
      <c r="F163" s="238">
        <v>20</v>
      </c>
    </row>
    <row r="164" spans="1:6" s="225" customFormat="1" ht="12.75">
      <c r="A164" s="242" t="s">
        <v>842</v>
      </c>
      <c r="B164" s="241" t="s">
        <v>1074</v>
      </c>
      <c r="C164" s="240">
        <v>6771</v>
      </c>
      <c r="D164" s="240">
        <v>24754.724999999999</v>
      </c>
      <c r="E164" s="239">
        <v>719</v>
      </c>
      <c r="F164" s="238">
        <v>2</v>
      </c>
    </row>
    <row r="165" spans="1:6" s="225" customFormat="1" ht="12.75">
      <c r="A165" s="242"/>
      <c r="B165" s="244" t="s">
        <v>1357</v>
      </c>
      <c r="C165" s="243"/>
      <c r="D165" s="243"/>
      <c r="E165" s="243"/>
      <c r="F165" s="243"/>
    </row>
    <row r="166" spans="1:6" s="225" customFormat="1" ht="12.75">
      <c r="A166" s="242" t="s">
        <v>1073</v>
      </c>
      <c r="B166" s="241" t="s">
        <v>1072</v>
      </c>
      <c r="C166" s="240">
        <v>20513</v>
      </c>
      <c r="D166" s="240">
        <v>118943.246</v>
      </c>
      <c r="E166" s="239">
        <v>7254</v>
      </c>
      <c r="F166" s="238">
        <v>0</v>
      </c>
    </row>
    <row r="167" spans="1:6" s="225" customFormat="1" ht="12.75">
      <c r="A167" s="242" t="s">
        <v>1071</v>
      </c>
      <c r="B167" s="241" t="s">
        <v>1070</v>
      </c>
      <c r="C167" s="240">
        <v>2916</v>
      </c>
      <c r="D167" s="240">
        <v>30847.565999999999</v>
      </c>
      <c r="E167" s="239">
        <v>1019</v>
      </c>
      <c r="F167" s="238">
        <v>0</v>
      </c>
    </row>
    <row r="168" spans="1:6" s="225" customFormat="1" ht="12.75">
      <c r="A168" s="242" t="s">
        <v>1069</v>
      </c>
      <c r="B168" s="241" t="s">
        <v>1068</v>
      </c>
      <c r="C168" s="240">
        <v>40156</v>
      </c>
      <c r="D168" s="240">
        <v>189830.60399999999</v>
      </c>
      <c r="E168" s="239">
        <v>3713</v>
      </c>
      <c r="F168" s="238">
        <v>0</v>
      </c>
    </row>
    <row r="169" spans="1:6" s="225" customFormat="1" ht="12.75">
      <c r="A169" s="242" t="s">
        <v>1067</v>
      </c>
      <c r="B169" s="241" t="s">
        <v>1066</v>
      </c>
      <c r="C169" s="240">
        <v>32376</v>
      </c>
      <c r="D169" s="240">
        <v>300869.58899999998</v>
      </c>
      <c r="E169" s="239">
        <v>4446</v>
      </c>
      <c r="F169" s="238">
        <v>0</v>
      </c>
    </row>
    <row r="170" spans="1:6" s="225" customFormat="1" ht="12.75">
      <c r="A170" s="242" t="s">
        <v>1065</v>
      </c>
      <c r="B170" s="241" t="s">
        <v>1064</v>
      </c>
      <c r="C170" s="240">
        <v>6640</v>
      </c>
      <c r="D170" s="240">
        <v>78233.062999999995</v>
      </c>
      <c r="E170" s="239">
        <v>2472</v>
      </c>
      <c r="F170" s="238">
        <v>0</v>
      </c>
    </row>
    <row r="171" spans="1:6" s="225" customFormat="1" ht="12.75">
      <c r="A171" s="242" t="s">
        <v>1063</v>
      </c>
      <c r="B171" s="241" t="s">
        <v>1062</v>
      </c>
      <c r="C171" s="240">
        <v>49101</v>
      </c>
      <c r="D171" s="240">
        <v>946277.87600000005</v>
      </c>
      <c r="E171" s="239">
        <v>44484</v>
      </c>
      <c r="F171" s="238">
        <v>0</v>
      </c>
    </row>
    <row r="172" spans="1:6" s="225" customFormat="1" ht="12.75">
      <c r="A172" s="242" t="s">
        <v>1061</v>
      </c>
      <c r="B172" s="241" t="s">
        <v>1060</v>
      </c>
      <c r="C172" s="240">
        <v>6588</v>
      </c>
      <c r="D172" s="240">
        <v>12070.16</v>
      </c>
      <c r="E172" s="239">
        <v>279</v>
      </c>
      <c r="F172" s="238">
        <v>0</v>
      </c>
    </row>
    <row r="173" spans="1:6" s="225" customFormat="1" ht="12.75">
      <c r="A173" s="242" t="s">
        <v>1059</v>
      </c>
      <c r="B173" s="241" t="s">
        <v>1058</v>
      </c>
      <c r="C173" s="240">
        <v>4089</v>
      </c>
      <c r="D173" s="240">
        <v>6688.4759999999997</v>
      </c>
      <c r="E173" s="239">
        <v>252</v>
      </c>
      <c r="F173" s="238">
        <v>0</v>
      </c>
    </row>
    <row r="174" spans="1:6" s="225" customFormat="1" ht="12.75">
      <c r="A174" s="242"/>
      <c r="B174" s="244" t="s">
        <v>1356</v>
      </c>
      <c r="C174" s="243"/>
      <c r="D174" s="243"/>
      <c r="E174" s="243"/>
      <c r="F174" s="243"/>
    </row>
    <row r="175" spans="1:6" s="225" customFormat="1" ht="12.75">
      <c r="A175" s="242" t="s">
        <v>1057</v>
      </c>
      <c r="B175" s="241" t="s">
        <v>1056</v>
      </c>
      <c r="C175" s="240">
        <v>341</v>
      </c>
      <c r="D175" s="240">
        <v>1059.7570000000001</v>
      </c>
      <c r="E175" s="239">
        <v>11</v>
      </c>
      <c r="F175" s="238">
        <v>0</v>
      </c>
    </row>
    <row r="176" spans="1:6" s="225" customFormat="1" ht="12.75">
      <c r="A176" s="242" t="s">
        <v>1055</v>
      </c>
      <c r="B176" s="241" t="s">
        <v>1054</v>
      </c>
      <c r="C176" s="240">
        <v>5195</v>
      </c>
      <c r="D176" s="240">
        <v>293833.32199999999</v>
      </c>
      <c r="E176" s="239">
        <v>352</v>
      </c>
      <c r="F176" s="238">
        <v>0</v>
      </c>
    </row>
    <row r="177" spans="1:6" s="225" customFormat="1" ht="12.75">
      <c r="A177" s="242" t="s">
        <v>1053</v>
      </c>
      <c r="B177" s="241" t="s">
        <v>1052</v>
      </c>
      <c r="C177" s="240">
        <v>560</v>
      </c>
      <c r="D177" s="240">
        <v>1822.2090000000001</v>
      </c>
      <c r="E177" s="239">
        <v>20</v>
      </c>
      <c r="F177" s="238">
        <v>0</v>
      </c>
    </row>
    <row r="178" spans="1:6" s="225" customFormat="1" ht="12.75">
      <c r="A178" s="242" t="s">
        <v>1051</v>
      </c>
      <c r="B178" s="241" t="s">
        <v>1050</v>
      </c>
      <c r="C178" s="240">
        <v>3573</v>
      </c>
      <c r="D178" s="240">
        <v>90522.953999999998</v>
      </c>
      <c r="E178" s="239">
        <v>433</v>
      </c>
      <c r="F178" s="238">
        <v>0</v>
      </c>
    </row>
    <row r="179" spans="1:6" s="225" customFormat="1" ht="12.75">
      <c r="A179" s="242" t="s">
        <v>1049</v>
      </c>
      <c r="B179" s="241" t="s">
        <v>1048</v>
      </c>
      <c r="C179" s="240">
        <v>2596</v>
      </c>
      <c r="D179" s="240">
        <v>17907.423999999999</v>
      </c>
      <c r="E179" s="239">
        <v>199</v>
      </c>
      <c r="F179" s="238">
        <v>0</v>
      </c>
    </row>
    <row r="180" spans="1:6" s="225" customFormat="1" ht="12.75">
      <c r="A180" s="242" t="s">
        <v>1047</v>
      </c>
      <c r="B180" s="241" t="s">
        <v>1046</v>
      </c>
      <c r="C180" s="240">
        <v>10066</v>
      </c>
      <c r="D180" s="240">
        <v>15419.924999999999</v>
      </c>
      <c r="E180" s="239">
        <v>430</v>
      </c>
      <c r="F180" s="238">
        <v>0</v>
      </c>
    </row>
    <row r="181" spans="1:6" s="225" customFormat="1" ht="12.75">
      <c r="A181" s="242" t="s">
        <v>1045</v>
      </c>
      <c r="B181" s="241" t="s">
        <v>1044</v>
      </c>
      <c r="C181" s="240">
        <v>475</v>
      </c>
      <c r="D181" s="240">
        <v>4040.6489999999999</v>
      </c>
      <c r="E181" s="239">
        <v>35</v>
      </c>
      <c r="F181" s="238">
        <v>0</v>
      </c>
    </row>
    <row r="182" spans="1:6" s="225" customFormat="1" ht="12.75">
      <c r="A182" s="242" t="s">
        <v>1043</v>
      </c>
      <c r="B182" s="241" t="s">
        <v>1042</v>
      </c>
      <c r="C182" s="240">
        <v>143</v>
      </c>
      <c r="D182" s="240">
        <v>7271.4369999999999</v>
      </c>
      <c r="E182" s="239">
        <v>34</v>
      </c>
      <c r="F182" s="238">
        <v>0</v>
      </c>
    </row>
    <row r="183" spans="1:6" s="225" customFormat="1" ht="12.75">
      <c r="A183" s="242" t="s">
        <v>1041</v>
      </c>
      <c r="B183" s="241" t="s">
        <v>1040</v>
      </c>
      <c r="C183" s="240">
        <v>398</v>
      </c>
      <c r="D183" s="240">
        <v>1139.539</v>
      </c>
      <c r="E183" s="239">
        <v>15</v>
      </c>
      <c r="F183" s="238">
        <v>0</v>
      </c>
    </row>
    <row r="184" spans="1:6" s="225" customFormat="1" ht="12.75">
      <c r="A184" s="242" t="s">
        <v>1039</v>
      </c>
      <c r="B184" s="241" t="s">
        <v>1038</v>
      </c>
      <c r="C184" s="240">
        <v>6721</v>
      </c>
      <c r="D184" s="240">
        <v>29495.78</v>
      </c>
      <c r="E184" s="239">
        <v>245</v>
      </c>
      <c r="F184" s="238">
        <v>2</v>
      </c>
    </row>
    <row r="185" spans="1:6" s="225" customFormat="1" ht="12.75">
      <c r="A185" s="242"/>
      <c r="B185" s="244" t="s">
        <v>1355</v>
      </c>
      <c r="C185" s="243"/>
      <c r="D185" s="243"/>
      <c r="E185" s="243"/>
      <c r="F185" s="243"/>
    </row>
    <row r="186" spans="1:6" s="225" customFormat="1" ht="12.75">
      <c r="A186" s="242" t="s">
        <v>1037</v>
      </c>
      <c r="B186" s="241" t="s">
        <v>1036</v>
      </c>
      <c r="C186" s="240">
        <v>1339</v>
      </c>
      <c r="D186" s="240">
        <v>22875.362000000001</v>
      </c>
      <c r="E186" s="239">
        <v>129</v>
      </c>
      <c r="F186" s="238">
        <v>19</v>
      </c>
    </row>
    <row r="187" spans="1:6" s="225" customFormat="1" ht="12.75">
      <c r="A187" s="242" t="s">
        <v>1035</v>
      </c>
      <c r="B187" s="241" t="s">
        <v>1034</v>
      </c>
      <c r="C187" s="240">
        <v>4233</v>
      </c>
      <c r="D187" s="240">
        <v>27860.321</v>
      </c>
      <c r="E187" s="239">
        <v>895</v>
      </c>
      <c r="F187" s="238">
        <v>1</v>
      </c>
    </row>
    <row r="188" spans="1:6" s="225" customFormat="1" ht="12.75">
      <c r="A188" s="242" t="s">
        <v>1033</v>
      </c>
      <c r="B188" s="241" t="s">
        <v>1032</v>
      </c>
      <c r="C188" s="240">
        <v>30293</v>
      </c>
      <c r="D188" s="240">
        <v>334634.13799999998</v>
      </c>
      <c r="E188" s="239">
        <v>1186</v>
      </c>
      <c r="F188" s="238">
        <v>9</v>
      </c>
    </row>
    <row r="189" spans="1:6" s="225" customFormat="1" ht="12.75">
      <c r="A189" s="242" t="s">
        <v>1031</v>
      </c>
      <c r="B189" s="241" t="s">
        <v>1030</v>
      </c>
      <c r="C189" s="240">
        <v>707</v>
      </c>
      <c r="D189" s="240">
        <v>12457.901</v>
      </c>
      <c r="E189" s="239">
        <v>130</v>
      </c>
      <c r="F189" s="238">
        <v>0</v>
      </c>
    </row>
    <row r="190" spans="1:6" s="225" customFormat="1" ht="12.75">
      <c r="A190" s="242" t="s">
        <v>1029</v>
      </c>
      <c r="B190" s="241" t="s">
        <v>1028</v>
      </c>
      <c r="C190" s="240">
        <v>1387</v>
      </c>
      <c r="D190" s="240">
        <v>18759.966</v>
      </c>
      <c r="E190" s="239">
        <v>175</v>
      </c>
      <c r="F190" s="238">
        <v>0</v>
      </c>
    </row>
    <row r="191" spans="1:6" s="225" customFormat="1" ht="12.75">
      <c r="A191" s="242" t="s">
        <v>1027</v>
      </c>
      <c r="B191" s="241" t="s">
        <v>1026</v>
      </c>
      <c r="C191" s="240">
        <v>3261</v>
      </c>
      <c r="D191" s="240">
        <v>81621.235000000001</v>
      </c>
      <c r="E191" s="239">
        <v>341</v>
      </c>
      <c r="F191" s="238">
        <v>2</v>
      </c>
    </row>
    <row r="192" spans="1:6" s="225" customFormat="1" ht="12.75">
      <c r="A192" s="242" t="s">
        <v>1025</v>
      </c>
      <c r="B192" s="241" t="s">
        <v>1024</v>
      </c>
      <c r="C192" s="240">
        <v>7042</v>
      </c>
      <c r="D192" s="240">
        <v>26603.206999999999</v>
      </c>
      <c r="E192" s="239">
        <v>1060</v>
      </c>
      <c r="F192" s="238">
        <v>0</v>
      </c>
    </row>
    <row r="193" spans="1:6" s="225" customFormat="1" ht="12.75">
      <c r="A193" s="242" t="s">
        <v>1023</v>
      </c>
      <c r="B193" s="241" t="s">
        <v>1022</v>
      </c>
      <c r="C193" s="240">
        <v>18635</v>
      </c>
      <c r="D193" s="240">
        <v>87294.1</v>
      </c>
      <c r="E193" s="239">
        <v>376</v>
      </c>
      <c r="F193" s="238">
        <v>1</v>
      </c>
    </row>
    <row r="194" spans="1:6" s="225" customFormat="1" ht="12.75">
      <c r="A194" s="242" t="s">
        <v>1021</v>
      </c>
      <c r="B194" s="241" t="s">
        <v>1020</v>
      </c>
      <c r="C194" s="240">
        <v>41829</v>
      </c>
      <c r="D194" s="240">
        <v>263414.516</v>
      </c>
      <c r="E194" s="239">
        <v>830</v>
      </c>
      <c r="F194" s="238">
        <v>54</v>
      </c>
    </row>
    <row r="195" spans="1:6" s="225" customFormat="1" ht="12.75">
      <c r="A195" s="242" t="s">
        <v>1019</v>
      </c>
      <c r="B195" s="241" t="s">
        <v>1018</v>
      </c>
      <c r="C195" s="240">
        <v>7086</v>
      </c>
      <c r="D195" s="240">
        <v>106336.614</v>
      </c>
      <c r="E195" s="239">
        <v>253</v>
      </c>
      <c r="F195" s="238">
        <v>11</v>
      </c>
    </row>
    <row r="196" spans="1:6" s="225" customFormat="1" ht="12.75">
      <c r="A196" s="242" t="s">
        <v>1017</v>
      </c>
      <c r="B196" s="241" t="s">
        <v>1016</v>
      </c>
      <c r="C196" s="240">
        <v>2913</v>
      </c>
      <c r="D196" s="240">
        <v>42552.464999999997</v>
      </c>
      <c r="E196" s="239">
        <v>24</v>
      </c>
      <c r="F196" s="238">
        <v>26</v>
      </c>
    </row>
    <row r="197" spans="1:6" s="225" customFormat="1" ht="12.75">
      <c r="A197" s="242"/>
      <c r="B197" s="244" t="s">
        <v>1354</v>
      </c>
      <c r="C197" s="243"/>
      <c r="D197" s="243"/>
      <c r="E197" s="243"/>
      <c r="F197" s="243"/>
    </row>
    <row r="198" spans="1:6" s="225" customFormat="1" ht="12.75">
      <c r="A198" s="242" t="s">
        <v>1015</v>
      </c>
      <c r="B198" s="241" t="s">
        <v>1014</v>
      </c>
      <c r="C198" s="240">
        <v>581849</v>
      </c>
      <c r="D198" s="240">
        <v>2204867.2259999998</v>
      </c>
      <c r="E198" s="239">
        <v>6640</v>
      </c>
      <c r="F198" s="238">
        <v>295</v>
      </c>
    </row>
    <row r="199" spans="1:6" s="225" customFormat="1" ht="12.75">
      <c r="A199" s="242" t="s">
        <v>1013</v>
      </c>
      <c r="B199" s="241" t="s">
        <v>1012</v>
      </c>
      <c r="C199" s="240">
        <v>550964</v>
      </c>
      <c r="D199" s="240">
        <v>1550923.8049999999</v>
      </c>
      <c r="E199" s="239">
        <v>5539</v>
      </c>
      <c r="F199" s="238">
        <v>114</v>
      </c>
    </row>
    <row r="200" spans="1:6" s="225" customFormat="1" ht="12.75">
      <c r="A200" s="242" t="s">
        <v>1011</v>
      </c>
      <c r="B200" s="241" t="s">
        <v>1010</v>
      </c>
      <c r="C200" s="240">
        <v>40726</v>
      </c>
      <c r="D200" s="240">
        <v>69275.987999999998</v>
      </c>
      <c r="E200" s="239">
        <v>423</v>
      </c>
      <c r="F200" s="238">
        <v>4</v>
      </c>
    </row>
    <row r="201" spans="1:6" s="225" customFormat="1" ht="12.75">
      <c r="A201" s="242" t="s">
        <v>1009</v>
      </c>
      <c r="B201" s="241" t="s">
        <v>1008</v>
      </c>
      <c r="C201" s="240">
        <v>58216</v>
      </c>
      <c r="D201" s="240">
        <v>520253.99599999998</v>
      </c>
      <c r="E201" s="239">
        <v>526</v>
      </c>
      <c r="F201" s="238">
        <v>2231</v>
      </c>
    </row>
    <row r="202" spans="1:6" s="225" customFormat="1" ht="12.75">
      <c r="A202" s="242" t="s">
        <v>1007</v>
      </c>
      <c r="B202" s="241" t="s">
        <v>1006</v>
      </c>
      <c r="C202" s="240">
        <v>143910</v>
      </c>
      <c r="D202" s="240">
        <v>746305.10199999996</v>
      </c>
      <c r="E202" s="239">
        <v>1469</v>
      </c>
      <c r="F202" s="238">
        <v>54</v>
      </c>
    </row>
    <row r="203" spans="1:6" s="225" customFormat="1" ht="12.75">
      <c r="A203" s="242" t="s">
        <v>1005</v>
      </c>
      <c r="B203" s="241" t="s">
        <v>1004</v>
      </c>
      <c r="C203" s="240">
        <v>102174</v>
      </c>
      <c r="D203" s="240">
        <v>489060.679</v>
      </c>
      <c r="E203" s="239">
        <v>1889</v>
      </c>
      <c r="F203" s="238">
        <v>171</v>
      </c>
    </row>
    <row r="204" spans="1:6" s="225" customFormat="1" ht="12.75">
      <c r="A204" s="242" t="s">
        <v>1003</v>
      </c>
      <c r="B204" s="241" t="s">
        <v>1002</v>
      </c>
      <c r="C204" s="240">
        <v>14563</v>
      </c>
      <c r="D204" s="240">
        <v>51458.266000000003</v>
      </c>
      <c r="E204" s="239">
        <v>62</v>
      </c>
      <c r="F204" s="238">
        <v>3</v>
      </c>
    </row>
    <row r="205" spans="1:6" s="225" customFormat="1" ht="12.75">
      <c r="A205" s="242" t="s">
        <v>1001</v>
      </c>
      <c r="B205" s="241" t="s">
        <v>1000</v>
      </c>
      <c r="C205" s="240">
        <v>581540</v>
      </c>
      <c r="D205" s="240">
        <v>2310518.0639999998</v>
      </c>
      <c r="E205" s="239">
        <v>9422</v>
      </c>
      <c r="F205" s="238">
        <v>718</v>
      </c>
    </row>
    <row r="206" spans="1:6" s="225" customFormat="1" ht="12.75">
      <c r="A206" s="242" t="s">
        <v>999</v>
      </c>
      <c r="B206" s="241" t="s">
        <v>998</v>
      </c>
      <c r="C206" s="240">
        <v>106013</v>
      </c>
      <c r="D206" s="240">
        <v>147394.17800000001</v>
      </c>
      <c r="E206" s="239">
        <v>170</v>
      </c>
      <c r="F206" s="238">
        <v>19</v>
      </c>
    </row>
    <row r="207" spans="1:6" s="225" customFormat="1" ht="12.75">
      <c r="A207" s="242" t="s">
        <v>997</v>
      </c>
      <c r="B207" s="241" t="s">
        <v>996</v>
      </c>
      <c r="C207" s="240">
        <v>5156</v>
      </c>
      <c r="D207" s="240">
        <v>4963.8540000000003</v>
      </c>
      <c r="E207" s="239">
        <v>11</v>
      </c>
      <c r="F207" s="238">
        <v>0</v>
      </c>
    </row>
    <row r="208" spans="1:6" s="225" customFormat="1" ht="12.75">
      <c r="A208" s="242" t="s">
        <v>995</v>
      </c>
      <c r="B208" s="241" t="s">
        <v>994</v>
      </c>
      <c r="C208" s="240">
        <v>8640</v>
      </c>
      <c r="D208" s="240">
        <v>13599.361000000001</v>
      </c>
      <c r="E208" s="239">
        <v>52</v>
      </c>
      <c r="F208" s="238">
        <v>0</v>
      </c>
    </row>
    <row r="209" spans="1:6" s="225" customFormat="1" ht="12.75">
      <c r="A209" s="242" t="s">
        <v>993</v>
      </c>
      <c r="B209" s="241" t="s">
        <v>992</v>
      </c>
      <c r="C209" s="240">
        <v>16748</v>
      </c>
      <c r="D209" s="240">
        <v>71736.846000000005</v>
      </c>
      <c r="E209" s="239">
        <v>317</v>
      </c>
      <c r="F209" s="238">
        <v>31</v>
      </c>
    </row>
    <row r="210" spans="1:6" s="225" customFormat="1" ht="12.75">
      <c r="A210" s="242" t="s">
        <v>991</v>
      </c>
      <c r="B210" s="241" t="s">
        <v>990</v>
      </c>
      <c r="C210" s="240">
        <v>7811</v>
      </c>
      <c r="D210" s="240">
        <v>68407.207999999999</v>
      </c>
      <c r="E210" s="239">
        <v>0</v>
      </c>
      <c r="F210" s="238">
        <v>0</v>
      </c>
    </row>
    <row r="211" spans="1:6" s="225" customFormat="1" ht="12.75">
      <c r="A211" s="242"/>
      <c r="B211" s="244" t="s">
        <v>1353</v>
      </c>
      <c r="C211" s="243"/>
      <c r="D211" s="243"/>
      <c r="E211" s="243"/>
      <c r="F211" s="243"/>
    </row>
    <row r="212" spans="1:6" s="225" customFormat="1" ht="12.75">
      <c r="A212" s="242" t="s">
        <v>989</v>
      </c>
      <c r="B212" s="241" t="s">
        <v>988</v>
      </c>
      <c r="C212" s="240">
        <v>206936</v>
      </c>
      <c r="D212" s="240">
        <v>1506941.388</v>
      </c>
      <c r="E212" s="239">
        <v>19109</v>
      </c>
      <c r="F212" s="238">
        <v>923</v>
      </c>
    </row>
    <row r="213" spans="1:6" s="225" customFormat="1" ht="12.75">
      <c r="A213" s="242" t="s">
        <v>987</v>
      </c>
      <c r="B213" s="241" t="s">
        <v>986</v>
      </c>
      <c r="C213" s="240">
        <v>20446</v>
      </c>
      <c r="D213" s="240">
        <v>176777.03700000001</v>
      </c>
      <c r="E213" s="239">
        <v>1410</v>
      </c>
      <c r="F213" s="238">
        <v>112</v>
      </c>
    </row>
    <row r="214" spans="1:6" s="225" customFormat="1" ht="12.75">
      <c r="A214" s="242" t="s">
        <v>985</v>
      </c>
      <c r="B214" s="241" t="s">
        <v>984</v>
      </c>
      <c r="C214" s="240">
        <v>71615</v>
      </c>
      <c r="D214" s="240">
        <v>522088.81400000001</v>
      </c>
      <c r="E214" s="239">
        <v>5702</v>
      </c>
      <c r="F214" s="238">
        <v>584</v>
      </c>
    </row>
    <row r="215" spans="1:6" s="225" customFormat="1" ht="12.75">
      <c r="A215" s="242" t="s">
        <v>983</v>
      </c>
      <c r="B215" s="241" t="s">
        <v>982</v>
      </c>
      <c r="C215" s="240">
        <v>56166</v>
      </c>
      <c r="D215" s="240">
        <v>734461.50800000003</v>
      </c>
      <c r="E215" s="239">
        <v>6767</v>
      </c>
      <c r="F215" s="238">
        <v>1649</v>
      </c>
    </row>
    <row r="216" spans="1:6" s="225" customFormat="1" ht="12.75">
      <c r="A216" s="242" t="s">
        <v>981</v>
      </c>
      <c r="B216" s="241" t="s">
        <v>980</v>
      </c>
      <c r="C216" s="240">
        <v>85640</v>
      </c>
      <c r="D216" s="240">
        <v>761118.90800000005</v>
      </c>
      <c r="E216" s="239">
        <v>7215</v>
      </c>
      <c r="F216" s="238">
        <v>656</v>
      </c>
    </row>
    <row r="217" spans="1:6" s="225" customFormat="1" ht="12.75">
      <c r="A217" s="242" t="s">
        <v>979</v>
      </c>
      <c r="B217" s="241" t="s">
        <v>978</v>
      </c>
      <c r="C217" s="240">
        <v>93147</v>
      </c>
      <c r="D217" s="240">
        <v>487438.87400000001</v>
      </c>
      <c r="E217" s="239">
        <v>6232</v>
      </c>
      <c r="F217" s="238">
        <v>184</v>
      </c>
    </row>
    <row r="218" spans="1:6" s="225" customFormat="1" ht="12.75">
      <c r="A218" s="242" t="s">
        <v>977</v>
      </c>
      <c r="B218" s="241" t="s">
        <v>976</v>
      </c>
      <c r="C218" s="240">
        <v>236228</v>
      </c>
      <c r="D218" s="240">
        <v>523350.495</v>
      </c>
      <c r="E218" s="239">
        <v>3612</v>
      </c>
      <c r="F218" s="238">
        <v>24</v>
      </c>
    </row>
    <row r="219" spans="1:6" s="225" customFormat="1" ht="12.75">
      <c r="A219" s="242" t="s">
        <v>975</v>
      </c>
      <c r="B219" s="241" t="s">
        <v>974</v>
      </c>
      <c r="C219" s="240">
        <v>55416</v>
      </c>
      <c r="D219" s="240">
        <v>2161995.4920000001</v>
      </c>
      <c r="E219" s="239">
        <v>13108</v>
      </c>
      <c r="F219" s="238">
        <v>5637</v>
      </c>
    </row>
    <row r="220" spans="1:6" s="225" customFormat="1" ht="12.75">
      <c r="A220" s="242" t="s">
        <v>973</v>
      </c>
      <c r="B220" s="241" t="s">
        <v>972</v>
      </c>
      <c r="C220" s="240">
        <v>193686</v>
      </c>
      <c r="D220" s="240">
        <v>1397499.513</v>
      </c>
      <c r="E220" s="239">
        <v>12235</v>
      </c>
      <c r="F220" s="238">
        <v>964</v>
      </c>
    </row>
    <row r="221" spans="1:6" s="225" customFormat="1" ht="12.75">
      <c r="A221" s="242" t="s">
        <v>971</v>
      </c>
      <c r="B221" s="241" t="s">
        <v>970</v>
      </c>
      <c r="C221" s="240">
        <v>208310</v>
      </c>
      <c r="D221" s="240">
        <v>487397.89399999997</v>
      </c>
      <c r="E221" s="239">
        <v>1515</v>
      </c>
      <c r="F221" s="238">
        <v>85</v>
      </c>
    </row>
    <row r="222" spans="1:6" s="225" customFormat="1" ht="12.75">
      <c r="A222" s="242" t="s">
        <v>969</v>
      </c>
      <c r="B222" s="241" t="s">
        <v>968</v>
      </c>
      <c r="C222" s="240">
        <v>9864</v>
      </c>
      <c r="D222" s="240">
        <v>243626.81200000001</v>
      </c>
      <c r="E222" s="239">
        <v>348</v>
      </c>
      <c r="F222" s="238">
        <v>127</v>
      </c>
    </row>
    <row r="223" spans="1:6" s="225" customFormat="1" ht="12.75">
      <c r="A223" s="242" t="s">
        <v>967</v>
      </c>
      <c r="B223" s="241" t="s">
        <v>966</v>
      </c>
      <c r="C223" s="240">
        <v>7434</v>
      </c>
      <c r="D223" s="240">
        <v>37033.250999999997</v>
      </c>
      <c r="E223" s="239">
        <v>50</v>
      </c>
      <c r="F223" s="238">
        <v>15</v>
      </c>
    </row>
    <row r="224" spans="1:6" s="225" customFormat="1" ht="12.75">
      <c r="A224" s="242" t="s">
        <v>965</v>
      </c>
      <c r="B224" s="241" t="s">
        <v>964</v>
      </c>
      <c r="C224" s="240">
        <v>47630</v>
      </c>
      <c r="D224" s="240">
        <v>65611.361000000004</v>
      </c>
      <c r="E224" s="239">
        <v>1243</v>
      </c>
      <c r="F224" s="238">
        <v>0</v>
      </c>
    </row>
    <row r="225" spans="1:6" s="225" customFormat="1" ht="12.75">
      <c r="A225" s="242" t="s">
        <v>963</v>
      </c>
      <c r="B225" s="241" t="s">
        <v>962</v>
      </c>
      <c r="C225" s="240">
        <v>23690</v>
      </c>
      <c r="D225" s="240">
        <v>238192.07699999999</v>
      </c>
      <c r="E225" s="239">
        <v>1021</v>
      </c>
      <c r="F225" s="238">
        <v>30</v>
      </c>
    </row>
    <row r="226" spans="1:6" s="225" customFormat="1" ht="12.75">
      <c r="A226" s="242" t="s">
        <v>961</v>
      </c>
      <c r="B226" s="241" t="s">
        <v>960</v>
      </c>
      <c r="C226" s="240">
        <v>369</v>
      </c>
      <c r="D226" s="240">
        <v>10599.272999999999</v>
      </c>
      <c r="E226" s="239">
        <v>70</v>
      </c>
      <c r="F226" s="238">
        <v>28</v>
      </c>
    </row>
    <row r="227" spans="1:6" s="225" customFormat="1" ht="12.75">
      <c r="A227" s="242" t="s">
        <v>959</v>
      </c>
      <c r="B227" s="241" t="s">
        <v>958</v>
      </c>
      <c r="C227" s="240">
        <v>7323</v>
      </c>
      <c r="D227" s="240">
        <v>88976.876000000004</v>
      </c>
      <c r="E227" s="239">
        <v>2457</v>
      </c>
      <c r="F227" s="238">
        <v>8</v>
      </c>
    </row>
    <row r="228" spans="1:6" s="225" customFormat="1" ht="12.75">
      <c r="A228" s="242" t="s">
        <v>957</v>
      </c>
      <c r="B228" s="241" t="s">
        <v>956</v>
      </c>
      <c r="C228" s="240">
        <v>17407</v>
      </c>
      <c r="D228" s="240">
        <v>41638.298000000003</v>
      </c>
      <c r="E228" s="239">
        <v>830</v>
      </c>
      <c r="F228" s="238">
        <v>5</v>
      </c>
    </row>
    <row r="229" spans="1:6" s="225" customFormat="1" ht="12.75">
      <c r="A229" s="242" t="s">
        <v>955</v>
      </c>
      <c r="B229" s="241" t="s">
        <v>954</v>
      </c>
      <c r="C229" s="240">
        <v>61578</v>
      </c>
      <c r="D229" s="240">
        <v>209064.068</v>
      </c>
      <c r="E229" s="239">
        <v>1285</v>
      </c>
      <c r="F229" s="238">
        <v>10</v>
      </c>
    </row>
    <row r="230" spans="1:6" s="225" customFormat="1" ht="12.75">
      <c r="A230" s="242" t="s">
        <v>830</v>
      </c>
      <c r="B230" s="241" t="s">
        <v>953</v>
      </c>
      <c r="C230" s="240">
        <v>681</v>
      </c>
      <c r="D230" s="240">
        <v>9925.6309999999994</v>
      </c>
      <c r="E230" s="239">
        <v>121</v>
      </c>
      <c r="F230" s="238">
        <v>8</v>
      </c>
    </row>
    <row r="231" spans="1:6" s="225" customFormat="1" ht="12.75">
      <c r="A231" s="242" t="s">
        <v>952</v>
      </c>
      <c r="B231" s="241" t="s">
        <v>951</v>
      </c>
      <c r="C231" s="240">
        <v>24992</v>
      </c>
      <c r="D231" s="240">
        <v>802157.19</v>
      </c>
      <c r="E231" s="239">
        <v>8915</v>
      </c>
      <c r="F231" s="238">
        <v>483</v>
      </c>
    </row>
    <row r="232" spans="1:6" s="225" customFormat="1" ht="12.75">
      <c r="A232" s="242" t="s">
        <v>950</v>
      </c>
      <c r="B232" s="241" t="s">
        <v>949</v>
      </c>
      <c r="C232" s="240">
        <v>10307</v>
      </c>
      <c r="D232" s="240">
        <v>84299.811000000002</v>
      </c>
      <c r="E232" s="239">
        <v>139</v>
      </c>
      <c r="F232" s="238">
        <v>206</v>
      </c>
    </row>
    <row r="233" spans="1:6" s="225" customFormat="1" ht="12.75">
      <c r="A233" s="242"/>
      <c r="B233" s="244" t="s">
        <v>1352</v>
      </c>
      <c r="C233" s="243"/>
      <c r="D233" s="243"/>
      <c r="E233" s="243"/>
      <c r="F233" s="243"/>
    </row>
    <row r="234" spans="1:6" s="225" customFormat="1" ht="12.75">
      <c r="A234" s="242" t="s">
        <v>948</v>
      </c>
      <c r="B234" s="241" t="s">
        <v>947</v>
      </c>
      <c r="C234" s="240">
        <v>2147</v>
      </c>
      <c r="D234" s="240">
        <v>7848.17</v>
      </c>
      <c r="E234" s="239">
        <v>0</v>
      </c>
      <c r="F234" s="238">
        <v>0</v>
      </c>
    </row>
    <row r="235" spans="1:6" s="225" customFormat="1" ht="12.75">
      <c r="A235" s="242" t="s">
        <v>946</v>
      </c>
      <c r="B235" s="241" t="s">
        <v>945</v>
      </c>
      <c r="C235" s="240">
        <v>39831</v>
      </c>
      <c r="D235" s="240">
        <v>54209.512999999999</v>
      </c>
      <c r="E235" s="239">
        <v>0</v>
      </c>
      <c r="F235" s="238">
        <v>4</v>
      </c>
    </row>
    <row r="236" spans="1:6" s="225" customFormat="1" ht="12.75">
      <c r="A236" s="242" t="s">
        <v>944</v>
      </c>
      <c r="B236" s="241" t="s">
        <v>943</v>
      </c>
      <c r="C236" s="240">
        <v>927</v>
      </c>
      <c r="D236" s="240">
        <v>4045.2339999999999</v>
      </c>
      <c r="E236" s="239">
        <v>0</v>
      </c>
      <c r="F236" s="238">
        <v>0</v>
      </c>
    </row>
    <row r="237" spans="1:6" s="225" customFormat="1" ht="12.75">
      <c r="A237" s="242" t="s">
        <v>942</v>
      </c>
      <c r="B237" s="241" t="s">
        <v>941</v>
      </c>
      <c r="C237" s="240">
        <v>707</v>
      </c>
      <c r="D237" s="240">
        <v>2140.6309999999999</v>
      </c>
      <c r="E237" s="239">
        <v>0</v>
      </c>
      <c r="F237" s="238">
        <v>0</v>
      </c>
    </row>
    <row r="238" spans="1:6" s="225" customFormat="1" ht="12.75">
      <c r="A238" s="242" t="s">
        <v>940</v>
      </c>
      <c r="B238" s="241" t="s">
        <v>939</v>
      </c>
      <c r="C238" s="240">
        <v>720</v>
      </c>
      <c r="D238" s="240">
        <v>2756.049</v>
      </c>
      <c r="E238" s="239">
        <v>0</v>
      </c>
      <c r="F238" s="238">
        <v>1</v>
      </c>
    </row>
    <row r="239" spans="1:6" s="225" customFormat="1" ht="12.75">
      <c r="A239" s="242" t="s">
        <v>938</v>
      </c>
      <c r="B239" s="241" t="s">
        <v>937</v>
      </c>
      <c r="C239" s="240">
        <v>5</v>
      </c>
      <c r="D239" s="240">
        <v>3.1560000000000001</v>
      </c>
      <c r="E239" s="239">
        <v>0</v>
      </c>
      <c r="F239" s="238">
        <v>0</v>
      </c>
    </row>
    <row r="240" spans="1:6" s="225" customFormat="1" ht="12.75">
      <c r="A240" s="242" t="s">
        <v>936</v>
      </c>
      <c r="B240" s="241" t="s">
        <v>935</v>
      </c>
      <c r="C240" s="240">
        <v>3755</v>
      </c>
      <c r="D240" s="240">
        <v>12975.147999999999</v>
      </c>
      <c r="E240" s="239">
        <v>0</v>
      </c>
      <c r="F240" s="238">
        <v>3</v>
      </c>
    </row>
    <row r="241" spans="1:6" s="225" customFormat="1" ht="12.75">
      <c r="A241" s="242" t="s">
        <v>934</v>
      </c>
      <c r="B241" s="241" t="s">
        <v>933</v>
      </c>
      <c r="C241" s="240">
        <v>407</v>
      </c>
      <c r="D241" s="240">
        <v>1443.7560000000001</v>
      </c>
      <c r="E241" s="239">
        <v>0</v>
      </c>
      <c r="F241" s="238">
        <v>0</v>
      </c>
    </row>
    <row r="242" spans="1:6" s="225" customFormat="1" ht="12.75">
      <c r="A242" s="242" t="s">
        <v>932</v>
      </c>
      <c r="B242" s="241" t="s">
        <v>931</v>
      </c>
      <c r="C242" s="240">
        <v>598</v>
      </c>
      <c r="D242" s="240">
        <v>2370.3319999999999</v>
      </c>
      <c r="E242" s="239">
        <v>0</v>
      </c>
      <c r="F242" s="238">
        <v>0</v>
      </c>
    </row>
    <row r="243" spans="1:6" s="225" customFormat="1" ht="12.75">
      <c r="A243" s="242"/>
      <c r="B243" s="244" t="s">
        <v>1351</v>
      </c>
      <c r="C243" s="243"/>
      <c r="D243" s="243"/>
      <c r="E243" s="243"/>
      <c r="F243" s="243"/>
    </row>
    <row r="244" spans="1:6" s="225" customFormat="1" ht="12.75">
      <c r="A244" s="242" t="s">
        <v>930</v>
      </c>
      <c r="B244" s="241" t="s">
        <v>929</v>
      </c>
      <c r="C244" s="240">
        <v>4906355</v>
      </c>
      <c r="D244" s="240">
        <v>10543904.710000001</v>
      </c>
      <c r="E244" s="239">
        <v>4564</v>
      </c>
      <c r="F244" s="238">
        <v>66</v>
      </c>
    </row>
    <row r="245" spans="1:6" s="225" customFormat="1" ht="12.75">
      <c r="A245" s="242" t="s">
        <v>928</v>
      </c>
      <c r="B245" s="241" t="s">
        <v>927</v>
      </c>
      <c r="C245" s="240">
        <v>1303406</v>
      </c>
      <c r="D245" s="240">
        <v>2195470.4190000002</v>
      </c>
      <c r="E245" s="239">
        <v>164</v>
      </c>
      <c r="F245" s="238">
        <v>3</v>
      </c>
    </row>
    <row r="246" spans="1:6" s="225" customFormat="1" ht="12.75">
      <c r="A246" s="242" t="s">
        <v>926</v>
      </c>
      <c r="B246" s="241" t="s">
        <v>925</v>
      </c>
      <c r="C246" s="240">
        <v>386867</v>
      </c>
      <c r="D246" s="240">
        <v>2187650.5019999999</v>
      </c>
      <c r="E246" s="239">
        <v>49892</v>
      </c>
      <c r="F246" s="238">
        <v>1</v>
      </c>
    </row>
    <row r="247" spans="1:6" s="225" customFormat="1" ht="12.75">
      <c r="A247" s="242" t="s">
        <v>924</v>
      </c>
      <c r="B247" s="241" t="s">
        <v>923</v>
      </c>
      <c r="C247" s="240">
        <v>294998</v>
      </c>
      <c r="D247" s="240">
        <v>3857752.2889999999</v>
      </c>
      <c r="E247" s="239">
        <v>36587</v>
      </c>
      <c r="F247" s="238">
        <v>12580</v>
      </c>
    </row>
    <row r="248" spans="1:6" s="225" customFormat="1" ht="12.75">
      <c r="A248" s="242" t="s">
        <v>922</v>
      </c>
      <c r="B248" s="241" t="s">
        <v>921</v>
      </c>
      <c r="C248" s="240">
        <v>4518</v>
      </c>
      <c r="D248" s="240">
        <v>10165.976000000001</v>
      </c>
      <c r="E248" s="239">
        <v>5</v>
      </c>
      <c r="F248" s="238">
        <v>5</v>
      </c>
    </row>
    <row r="249" spans="1:6" s="225" customFormat="1" ht="12.75">
      <c r="A249" s="242" t="s">
        <v>920</v>
      </c>
      <c r="B249" s="241" t="s">
        <v>919</v>
      </c>
      <c r="C249" s="240">
        <v>93239</v>
      </c>
      <c r="D249" s="240">
        <v>104952.014</v>
      </c>
      <c r="E249" s="239">
        <v>113</v>
      </c>
      <c r="F249" s="238">
        <v>253</v>
      </c>
    </row>
    <row r="250" spans="1:6" s="225" customFormat="1" ht="25.5">
      <c r="A250" s="242" t="s">
        <v>918</v>
      </c>
      <c r="B250" s="245" t="s">
        <v>917</v>
      </c>
      <c r="C250" s="240">
        <v>325512</v>
      </c>
      <c r="D250" s="240">
        <v>2098056.8790000002</v>
      </c>
      <c r="E250" s="239">
        <v>0</v>
      </c>
      <c r="F250" s="238">
        <v>0</v>
      </c>
    </row>
    <row r="251" spans="1:6" s="225" customFormat="1" ht="12.75">
      <c r="A251" s="242"/>
      <c r="B251" s="244" t="s">
        <v>1350</v>
      </c>
      <c r="C251" s="243"/>
      <c r="D251" s="243"/>
      <c r="E251" s="243"/>
      <c r="F251" s="243"/>
    </row>
    <row r="252" spans="1:6" s="225" customFormat="1" ht="12.75">
      <c r="A252" s="242" t="s">
        <v>916</v>
      </c>
      <c r="B252" s="241" t="s">
        <v>915</v>
      </c>
      <c r="C252" s="240">
        <v>184660</v>
      </c>
      <c r="D252" s="240">
        <v>438702.97100000002</v>
      </c>
      <c r="E252" s="239">
        <v>24</v>
      </c>
      <c r="F252" s="238">
        <v>351</v>
      </c>
    </row>
    <row r="253" spans="1:6" s="225" customFormat="1" ht="12.75">
      <c r="A253" s="237" t="s">
        <v>912</v>
      </c>
      <c r="B253" s="236" t="s">
        <v>911</v>
      </c>
      <c r="C253" s="235">
        <v>480</v>
      </c>
      <c r="D253" s="235">
        <v>2484.636</v>
      </c>
      <c r="E253" s="234">
        <v>0</v>
      </c>
      <c r="F253" s="233">
        <v>0</v>
      </c>
    </row>
    <row r="254" spans="1:6" s="225" customFormat="1" ht="12.75">
      <c r="A254" s="237" t="s">
        <v>44037</v>
      </c>
      <c r="B254" s="236" t="s">
        <v>910</v>
      </c>
      <c r="C254" s="235">
        <v>409937</v>
      </c>
      <c r="D254" s="235">
        <v>319590.08600000001</v>
      </c>
      <c r="E254" s="234">
        <v>1848</v>
      </c>
      <c r="F254" s="233">
        <v>125</v>
      </c>
    </row>
    <row r="255" spans="1:6" s="225" customFormat="1" ht="13.5" thickBot="1">
      <c r="A255" s="232" t="s">
        <v>914</v>
      </c>
      <c r="B255" s="231" t="s">
        <v>913</v>
      </c>
      <c r="C255" s="230">
        <v>77</v>
      </c>
      <c r="D255" s="230">
        <v>331.63499999999999</v>
      </c>
      <c r="E255" s="229">
        <v>0</v>
      </c>
      <c r="F255" s="228">
        <v>0</v>
      </c>
    </row>
    <row r="256" spans="1:6" s="225" customFormat="1" ht="12.75">
      <c r="A256" s="224" t="s">
        <v>1349</v>
      </c>
      <c r="C256" s="227"/>
      <c r="D256" s="227"/>
      <c r="F256" s="226"/>
    </row>
    <row r="257" spans="1:1" ht="12.95" customHeight="1">
      <c r="A257" s="224" t="s">
        <v>1348</v>
      </c>
    </row>
  </sheetData>
  <hyperlinks>
    <hyperlink ref="A2" location="Obsah!A1" display="Zpět na obsah" xr:uid="{00000000-0004-0000-1C00-000000000000}"/>
  </hyperlinks>
  <printOptions horizontalCentered="1"/>
  <pageMargins left="0.25" right="0.25" top="0.75" bottom="0.75" header="0.3" footer="0.3"/>
  <pageSetup paperSize="9" scale="70" fitToHeight="0" orientation="portrait" r:id="rId1"/>
  <rowBreaks count="3" manualBreakCount="3">
    <brk id="74" max="16383" man="1"/>
    <brk id="145" max="16383" man="1"/>
    <brk id="21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4FA7-DF60-45C7-A619-5067A63F3CE9}">
  <sheetPr>
    <tabColor rgb="FF0070C0"/>
    <pageSetUpPr fitToPage="1"/>
  </sheetPr>
  <dimension ref="A1:F26"/>
  <sheetViews>
    <sheetView showGridLines="0" workbookViewId="0"/>
  </sheetViews>
  <sheetFormatPr defaultColWidth="9.140625" defaultRowHeight="12.75"/>
  <cols>
    <col min="1" max="1" width="20.7109375" style="29" customWidth="1"/>
    <col min="2" max="6" width="12.7109375" style="29" customWidth="1"/>
    <col min="7" max="16384" width="9.140625" style="29"/>
  </cols>
  <sheetData>
    <row r="1" spans="1:6" ht="21">
      <c r="A1" s="50" t="s">
        <v>33</v>
      </c>
    </row>
    <row r="2" spans="1:6" s="48" customFormat="1" ht="15" customHeight="1">
      <c r="A2" s="49" t="s">
        <v>56</v>
      </c>
    </row>
    <row r="3" spans="1:6" ht="15.75">
      <c r="A3" s="47" t="s">
        <v>32</v>
      </c>
    </row>
    <row r="4" spans="1:6" ht="12" customHeight="1">
      <c r="A4" s="46"/>
    </row>
    <row r="5" spans="1:6" ht="15.75" thickBot="1">
      <c r="A5" s="45" t="s">
        <v>49274</v>
      </c>
    </row>
    <row r="6" spans="1:6">
      <c r="A6" s="743" t="s">
        <v>49</v>
      </c>
      <c r="B6" s="740" t="s">
        <v>55</v>
      </c>
      <c r="C6" s="740"/>
      <c r="D6" s="740"/>
      <c r="E6" s="745" t="s">
        <v>96</v>
      </c>
      <c r="F6" s="742"/>
    </row>
    <row r="7" spans="1:6" ht="13.5" thickBot="1">
      <c r="A7" s="744"/>
      <c r="B7" s="44" t="s">
        <v>52</v>
      </c>
      <c r="C7" s="44" t="s">
        <v>51</v>
      </c>
      <c r="D7" s="44" t="s">
        <v>50</v>
      </c>
      <c r="E7" s="54" t="s">
        <v>52</v>
      </c>
      <c r="F7" s="42" t="s">
        <v>51</v>
      </c>
    </row>
    <row r="8" spans="1:6">
      <c r="A8" s="53" t="s">
        <v>95</v>
      </c>
      <c r="B8" s="40">
        <v>149673</v>
      </c>
      <c r="C8" s="40">
        <v>142209</v>
      </c>
      <c r="D8" s="40">
        <f t="shared" ref="D8:D25" si="0">SUM(B8:C8)</f>
        <v>291882</v>
      </c>
      <c r="E8" s="39">
        <v>51.3</v>
      </c>
      <c r="F8" s="38">
        <v>48.7</v>
      </c>
    </row>
    <row r="9" spans="1:6">
      <c r="A9" s="52" t="s">
        <v>94</v>
      </c>
      <c r="B9" s="36">
        <v>162010</v>
      </c>
      <c r="C9" s="36">
        <v>154606</v>
      </c>
      <c r="D9" s="36">
        <f t="shared" si="0"/>
        <v>316616</v>
      </c>
      <c r="E9" s="35">
        <v>51.2</v>
      </c>
      <c r="F9" s="34">
        <v>48.8</v>
      </c>
    </row>
    <row r="10" spans="1:6">
      <c r="A10" s="52" t="s">
        <v>93</v>
      </c>
      <c r="B10" s="36">
        <v>156350</v>
      </c>
      <c r="C10" s="36">
        <v>149112</v>
      </c>
      <c r="D10" s="36">
        <f t="shared" si="0"/>
        <v>305462</v>
      </c>
      <c r="E10" s="35">
        <v>51.2</v>
      </c>
      <c r="F10" s="34">
        <v>48.8</v>
      </c>
    </row>
    <row r="11" spans="1:6">
      <c r="A11" s="52" t="s">
        <v>92</v>
      </c>
      <c r="B11" s="36">
        <v>155979</v>
      </c>
      <c r="C11" s="36">
        <v>143008</v>
      </c>
      <c r="D11" s="36">
        <f t="shared" si="0"/>
        <v>298987</v>
      </c>
      <c r="E11" s="35">
        <v>52.2</v>
      </c>
      <c r="F11" s="34">
        <v>47.8</v>
      </c>
    </row>
    <row r="12" spans="1:6">
      <c r="A12" s="52" t="s">
        <v>91</v>
      </c>
      <c r="B12" s="36">
        <v>131004</v>
      </c>
      <c r="C12" s="36">
        <v>130506</v>
      </c>
      <c r="D12" s="36">
        <f t="shared" si="0"/>
        <v>261510</v>
      </c>
      <c r="E12" s="35">
        <v>50.1</v>
      </c>
      <c r="F12" s="34">
        <v>49.9</v>
      </c>
    </row>
    <row r="13" spans="1:6">
      <c r="A13" s="52" t="s">
        <v>90</v>
      </c>
      <c r="B13" s="36">
        <v>159059</v>
      </c>
      <c r="C13" s="36">
        <v>151818</v>
      </c>
      <c r="D13" s="36">
        <f t="shared" si="0"/>
        <v>310877</v>
      </c>
      <c r="E13" s="35">
        <v>51.2</v>
      </c>
      <c r="F13" s="34">
        <v>48.8</v>
      </c>
    </row>
    <row r="14" spans="1:6">
      <c r="A14" s="52" t="s">
        <v>89</v>
      </c>
      <c r="B14" s="36">
        <v>212391</v>
      </c>
      <c r="C14" s="36">
        <v>194856</v>
      </c>
      <c r="D14" s="36">
        <f t="shared" si="0"/>
        <v>407247</v>
      </c>
      <c r="E14" s="35">
        <v>52.2</v>
      </c>
      <c r="F14" s="34">
        <v>47.8</v>
      </c>
    </row>
    <row r="15" spans="1:6">
      <c r="A15" s="52" t="s">
        <v>88</v>
      </c>
      <c r="B15" s="36">
        <v>225959</v>
      </c>
      <c r="C15" s="36">
        <v>203704</v>
      </c>
      <c r="D15" s="36">
        <f t="shared" si="0"/>
        <v>429663</v>
      </c>
      <c r="E15" s="35">
        <v>52.6</v>
      </c>
      <c r="F15" s="34">
        <v>47.4</v>
      </c>
    </row>
    <row r="16" spans="1:6">
      <c r="A16" s="52" t="s">
        <v>87</v>
      </c>
      <c r="B16" s="36">
        <v>238198</v>
      </c>
      <c r="C16" s="36">
        <v>209558</v>
      </c>
      <c r="D16" s="36">
        <f t="shared" si="0"/>
        <v>447756</v>
      </c>
      <c r="E16" s="35">
        <v>53.2</v>
      </c>
      <c r="F16" s="34">
        <v>46.8</v>
      </c>
    </row>
    <row r="17" spans="1:6">
      <c r="A17" s="52" t="s">
        <v>86</v>
      </c>
      <c r="B17" s="36">
        <v>263527</v>
      </c>
      <c r="C17" s="36">
        <v>236587</v>
      </c>
      <c r="D17" s="36">
        <f t="shared" si="0"/>
        <v>500114</v>
      </c>
      <c r="E17" s="35">
        <v>52.7</v>
      </c>
      <c r="F17" s="34">
        <v>47.3</v>
      </c>
    </row>
    <row r="18" spans="1:6">
      <c r="A18" s="52" t="s">
        <v>85</v>
      </c>
      <c r="B18" s="36">
        <v>221362</v>
      </c>
      <c r="C18" s="36">
        <v>201011</v>
      </c>
      <c r="D18" s="36">
        <f t="shared" si="0"/>
        <v>422373</v>
      </c>
      <c r="E18" s="35">
        <v>52.4</v>
      </c>
      <c r="F18" s="34">
        <v>47.6</v>
      </c>
    </row>
    <row r="19" spans="1:6">
      <c r="A19" s="52" t="s">
        <v>84</v>
      </c>
      <c r="B19" s="36">
        <v>197778</v>
      </c>
      <c r="C19" s="36">
        <v>183131</v>
      </c>
      <c r="D19" s="36">
        <f t="shared" si="0"/>
        <v>380909</v>
      </c>
      <c r="E19" s="35">
        <v>51.9</v>
      </c>
      <c r="F19" s="34">
        <v>48.1</v>
      </c>
    </row>
    <row r="20" spans="1:6">
      <c r="A20" s="52" t="s">
        <v>83</v>
      </c>
      <c r="B20" s="36">
        <v>180454</v>
      </c>
      <c r="C20" s="36">
        <v>172730</v>
      </c>
      <c r="D20" s="36">
        <f t="shared" si="0"/>
        <v>353184</v>
      </c>
      <c r="E20" s="35">
        <v>51.1</v>
      </c>
      <c r="F20" s="34">
        <v>48.9</v>
      </c>
    </row>
    <row r="21" spans="1:6">
      <c r="A21" s="52" t="s">
        <v>82</v>
      </c>
      <c r="B21" s="36">
        <v>184937</v>
      </c>
      <c r="C21" s="36">
        <v>196470</v>
      </c>
      <c r="D21" s="36">
        <f t="shared" si="0"/>
        <v>381407</v>
      </c>
      <c r="E21" s="35">
        <v>48.5</v>
      </c>
      <c r="F21" s="34">
        <v>51.5</v>
      </c>
    </row>
    <row r="22" spans="1:6">
      <c r="A22" s="52" t="s">
        <v>81</v>
      </c>
      <c r="B22" s="36">
        <v>170072</v>
      </c>
      <c r="C22" s="36">
        <v>202965</v>
      </c>
      <c r="D22" s="36">
        <f t="shared" si="0"/>
        <v>373037</v>
      </c>
      <c r="E22" s="35">
        <v>45.6</v>
      </c>
      <c r="F22" s="34">
        <v>54.4</v>
      </c>
    </row>
    <row r="23" spans="1:6">
      <c r="A23" s="52" t="s">
        <v>80</v>
      </c>
      <c r="B23" s="36">
        <v>130586</v>
      </c>
      <c r="C23" s="36">
        <v>181764</v>
      </c>
      <c r="D23" s="36">
        <f t="shared" si="0"/>
        <v>312350</v>
      </c>
      <c r="E23" s="35">
        <v>41.8</v>
      </c>
      <c r="F23" s="34">
        <v>58.2</v>
      </c>
    </row>
    <row r="24" spans="1:6">
      <c r="A24" s="52" t="s">
        <v>79</v>
      </c>
      <c r="B24" s="36">
        <v>71413</v>
      </c>
      <c r="C24" s="36">
        <v>119984</v>
      </c>
      <c r="D24" s="36">
        <f t="shared" si="0"/>
        <v>191397</v>
      </c>
      <c r="E24" s="35">
        <v>37.299999999999997</v>
      </c>
      <c r="F24" s="34">
        <v>62.7</v>
      </c>
    </row>
    <row r="25" spans="1:6">
      <c r="A25" s="52" t="s">
        <v>57</v>
      </c>
      <c r="B25" s="36">
        <v>44615</v>
      </c>
      <c r="C25" s="36">
        <v>106513</v>
      </c>
      <c r="D25" s="36">
        <f t="shared" si="0"/>
        <v>151128</v>
      </c>
      <c r="E25" s="35">
        <v>29.5</v>
      </c>
      <c r="F25" s="34">
        <v>70.5</v>
      </c>
    </row>
    <row r="26" spans="1:6" ht="13.5" thickBot="1">
      <c r="A26" s="51" t="s">
        <v>50</v>
      </c>
      <c r="B26" s="32">
        <f>SUM(B8:B25)</f>
        <v>3055367</v>
      </c>
      <c r="C26" s="32">
        <f>SUM(C8:C25)</f>
        <v>3080532</v>
      </c>
      <c r="D26" s="32">
        <f>SUM(D8:D25)</f>
        <v>6135899</v>
      </c>
      <c r="E26" s="31">
        <v>49.8</v>
      </c>
      <c r="F26" s="30">
        <v>50.2</v>
      </c>
    </row>
  </sheetData>
  <mergeCells count="3">
    <mergeCell ref="A6:A7"/>
    <mergeCell ref="B6:D6"/>
    <mergeCell ref="E6:F6"/>
  </mergeCells>
  <hyperlinks>
    <hyperlink ref="A2" location="Obsah!A1" display="Zpět na obsah" xr:uid="{00000000-0004-0000-0500-000000000000}"/>
  </hyperlinks>
  <pageMargins left="0.59055118110236227" right="0.59055118110236227" top="0.59055118110236227" bottom="0.59055118110236227" header="0.51181102362204722" footer="0.51181102362204722"/>
  <pageSetup paperSize="9" orientation="landscape" horizontalDpi="4294967292"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72C67-6ED3-4AA6-8DFD-CF274097B8E2}">
  <sheetPr>
    <tabColor rgb="FF00B0F0"/>
    <pageSetUpPr fitToPage="1"/>
  </sheetPr>
  <dimension ref="A1:V257"/>
  <sheetViews>
    <sheetView showGridLines="0" zoomScaleNormal="100" workbookViewId="0"/>
  </sheetViews>
  <sheetFormatPr defaultColWidth="9.140625" defaultRowHeight="15"/>
  <cols>
    <col min="1" max="1" width="11.5703125" style="222" customWidth="1"/>
    <col min="2" max="2" width="83.42578125" style="222" customWidth="1"/>
    <col min="3" max="4" width="11.28515625" style="223" customWidth="1"/>
    <col min="5" max="6" width="11.28515625" style="222" customWidth="1"/>
    <col min="7" max="16384" width="9.140625" style="222"/>
  </cols>
  <sheetData>
    <row r="1" spans="1:22" s="29" customFormat="1" ht="21">
      <c r="A1" s="50" t="s">
        <v>17</v>
      </c>
      <c r="B1" s="78"/>
    </row>
    <row r="2" spans="1:22" s="48" customFormat="1" ht="15" customHeight="1">
      <c r="A2" s="49" t="s">
        <v>56</v>
      </c>
      <c r="B2" s="91"/>
    </row>
    <row r="3" spans="1:22" s="48" customFormat="1" ht="15" customHeight="1">
      <c r="A3" s="49"/>
      <c r="B3" s="91"/>
    </row>
    <row r="4" spans="1:22" s="196" customFormat="1" ht="15.75" thickBot="1">
      <c r="A4" s="199" t="s">
        <v>49253</v>
      </c>
      <c r="B4" s="198"/>
      <c r="V4" s="197"/>
    </row>
    <row r="5" spans="1:22" s="225" customFormat="1" ht="63.75">
      <c r="A5" s="251" t="s">
        <v>1347</v>
      </c>
      <c r="B5" s="250" t="s">
        <v>636</v>
      </c>
      <c r="C5" s="249" t="s">
        <v>1387</v>
      </c>
      <c r="D5" s="249" t="s">
        <v>1386</v>
      </c>
      <c r="E5" s="248" t="s">
        <v>1385</v>
      </c>
      <c r="F5" s="247" t="s">
        <v>1384</v>
      </c>
    </row>
    <row r="6" spans="1:22" s="225" customFormat="1" ht="12.75">
      <c r="A6" s="242"/>
      <c r="B6" s="244" t="s">
        <v>1383</v>
      </c>
      <c r="C6" s="246"/>
      <c r="D6" s="246"/>
      <c r="E6" s="246"/>
      <c r="F6" s="246"/>
    </row>
    <row r="7" spans="1:22" s="225" customFormat="1" ht="12.75">
      <c r="A7" s="242" t="s">
        <v>1346</v>
      </c>
      <c r="B7" s="241" t="s">
        <v>1345</v>
      </c>
      <c r="C7" s="240">
        <v>64858</v>
      </c>
      <c r="D7" s="240">
        <v>151171.29800000001</v>
      </c>
      <c r="E7" s="239">
        <v>4517</v>
      </c>
      <c r="F7" s="238">
        <v>85</v>
      </c>
    </row>
    <row r="8" spans="1:22" s="225" customFormat="1" ht="12.75">
      <c r="A8" s="242" t="s">
        <v>1344</v>
      </c>
      <c r="B8" s="241" t="s">
        <v>1343</v>
      </c>
      <c r="C8" s="240">
        <v>1262</v>
      </c>
      <c r="D8" s="240">
        <v>72767.112999999998</v>
      </c>
      <c r="E8" s="239">
        <v>138</v>
      </c>
      <c r="F8" s="238">
        <v>179</v>
      </c>
    </row>
    <row r="9" spans="1:22" s="225" customFormat="1" ht="12.75">
      <c r="A9" s="242" t="s">
        <v>1342</v>
      </c>
      <c r="B9" s="241" t="s">
        <v>1341</v>
      </c>
      <c r="C9" s="240">
        <v>743</v>
      </c>
      <c r="D9" s="240">
        <v>3949.9259999999999</v>
      </c>
      <c r="E9" s="239">
        <v>28</v>
      </c>
      <c r="F9" s="238">
        <v>2</v>
      </c>
    </row>
    <row r="10" spans="1:22" s="225" customFormat="1" ht="12.75">
      <c r="A10" s="242" t="s">
        <v>1340</v>
      </c>
      <c r="B10" s="241" t="s">
        <v>1339</v>
      </c>
      <c r="C10" s="240">
        <v>37967</v>
      </c>
      <c r="D10" s="240">
        <v>757077.10600000003</v>
      </c>
      <c r="E10" s="239">
        <v>7030</v>
      </c>
      <c r="F10" s="238">
        <v>462</v>
      </c>
    </row>
    <row r="11" spans="1:22" s="225" customFormat="1" ht="12.75">
      <c r="A11" s="242" t="s">
        <v>1338</v>
      </c>
      <c r="B11" s="241" t="s">
        <v>1337</v>
      </c>
      <c r="C11" s="240">
        <v>8656</v>
      </c>
      <c r="D11" s="240">
        <v>34578.163999999997</v>
      </c>
      <c r="E11" s="239">
        <v>501</v>
      </c>
      <c r="F11" s="238">
        <v>12</v>
      </c>
    </row>
    <row r="12" spans="1:22" s="225" customFormat="1" ht="12.75">
      <c r="A12" s="242" t="s">
        <v>1336</v>
      </c>
      <c r="B12" s="241" t="s">
        <v>1335</v>
      </c>
      <c r="C12" s="240">
        <v>18309</v>
      </c>
      <c r="D12" s="240">
        <v>58056.428999999996</v>
      </c>
      <c r="E12" s="239">
        <v>361</v>
      </c>
      <c r="F12" s="238">
        <v>6</v>
      </c>
    </row>
    <row r="13" spans="1:22" s="225" customFormat="1" ht="12.75">
      <c r="A13" s="242" t="s">
        <v>1334</v>
      </c>
      <c r="B13" s="241" t="s">
        <v>1333</v>
      </c>
      <c r="C13" s="240">
        <v>585</v>
      </c>
      <c r="D13" s="240">
        <v>2801.616</v>
      </c>
      <c r="E13" s="239">
        <v>18</v>
      </c>
      <c r="F13" s="238">
        <v>0</v>
      </c>
    </row>
    <row r="14" spans="1:22" s="225" customFormat="1" ht="12.75">
      <c r="A14" s="242" t="s">
        <v>1332</v>
      </c>
      <c r="B14" s="241" t="s">
        <v>1331</v>
      </c>
      <c r="C14" s="240">
        <v>47</v>
      </c>
      <c r="D14" s="240">
        <v>103.77500000000001</v>
      </c>
      <c r="E14" s="239">
        <v>1</v>
      </c>
      <c r="F14" s="238">
        <v>0</v>
      </c>
    </row>
    <row r="15" spans="1:22" s="225" customFormat="1" ht="12.75">
      <c r="A15" s="242" t="s">
        <v>1330</v>
      </c>
      <c r="B15" s="241" t="s">
        <v>1329</v>
      </c>
      <c r="C15" s="240">
        <v>1026</v>
      </c>
      <c r="D15" s="240">
        <v>28124.634999999998</v>
      </c>
      <c r="E15" s="239">
        <v>364</v>
      </c>
      <c r="F15" s="238">
        <v>9</v>
      </c>
    </row>
    <row r="16" spans="1:22" s="225" customFormat="1" ht="12.75">
      <c r="A16" s="242" t="s">
        <v>1328</v>
      </c>
      <c r="B16" s="241" t="s">
        <v>1327</v>
      </c>
      <c r="C16" s="240">
        <v>135</v>
      </c>
      <c r="D16" s="240">
        <v>517.55799999999999</v>
      </c>
      <c r="E16" s="239">
        <v>11</v>
      </c>
      <c r="F16" s="238">
        <v>0</v>
      </c>
    </row>
    <row r="17" spans="1:6" s="225" customFormat="1" ht="12.75">
      <c r="A17" s="242" t="s">
        <v>1326</v>
      </c>
      <c r="B17" s="241" t="s">
        <v>1325</v>
      </c>
      <c r="C17" s="240">
        <v>76636</v>
      </c>
      <c r="D17" s="240">
        <v>79230.441000000006</v>
      </c>
      <c r="E17" s="239">
        <v>689</v>
      </c>
      <c r="F17" s="238">
        <v>7</v>
      </c>
    </row>
    <row r="18" spans="1:6" s="225" customFormat="1" ht="12.75">
      <c r="A18" s="242" t="s">
        <v>1324</v>
      </c>
      <c r="B18" s="241" t="s">
        <v>1323</v>
      </c>
      <c r="C18" s="240">
        <v>6935</v>
      </c>
      <c r="D18" s="240">
        <v>664864.39399999997</v>
      </c>
      <c r="E18" s="239">
        <v>233</v>
      </c>
      <c r="F18" s="238">
        <v>0</v>
      </c>
    </row>
    <row r="19" spans="1:6" s="225" customFormat="1" ht="12.75">
      <c r="A19" s="242" t="s">
        <v>1322</v>
      </c>
      <c r="B19" s="241" t="s">
        <v>1321</v>
      </c>
      <c r="C19" s="240">
        <v>2087</v>
      </c>
      <c r="D19" s="240">
        <v>432905.42</v>
      </c>
      <c r="E19" s="239">
        <v>22</v>
      </c>
      <c r="F19" s="238">
        <v>0</v>
      </c>
    </row>
    <row r="20" spans="1:6" s="225" customFormat="1" ht="12.75">
      <c r="A20" s="242" t="s">
        <v>1320</v>
      </c>
      <c r="B20" s="241" t="s">
        <v>1319</v>
      </c>
      <c r="C20" s="240">
        <v>39787</v>
      </c>
      <c r="D20" s="240">
        <v>71612.206999999995</v>
      </c>
      <c r="E20" s="239">
        <v>1384</v>
      </c>
      <c r="F20" s="238">
        <v>11</v>
      </c>
    </row>
    <row r="21" spans="1:6" s="225" customFormat="1" ht="12.75">
      <c r="A21" s="242" t="s">
        <v>1318</v>
      </c>
      <c r="B21" s="241" t="s">
        <v>1317</v>
      </c>
      <c r="C21" s="240">
        <v>42892</v>
      </c>
      <c r="D21" s="240">
        <v>44364.53</v>
      </c>
      <c r="E21" s="239">
        <v>185</v>
      </c>
      <c r="F21" s="238">
        <v>4</v>
      </c>
    </row>
    <row r="22" spans="1:6" s="225" customFormat="1" ht="12.75">
      <c r="A22" s="242" t="s">
        <v>1316</v>
      </c>
      <c r="B22" s="241" t="s">
        <v>1315</v>
      </c>
      <c r="C22" s="240">
        <v>241</v>
      </c>
      <c r="D22" s="240">
        <v>3377.1190000000001</v>
      </c>
      <c r="E22" s="239">
        <v>30</v>
      </c>
      <c r="F22" s="238">
        <v>0</v>
      </c>
    </row>
    <row r="23" spans="1:6" s="225" customFormat="1" ht="12.75">
      <c r="A23" s="242" t="s">
        <v>1314</v>
      </c>
      <c r="B23" s="241" t="s">
        <v>1313</v>
      </c>
      <c r="C23" s="240">
        <v>5153</v>
      </c>
      <c r="D23" s="240">
        <v>3958.1370000000002</v>
      </c>
      <c r="E23" s="239">
        <v>39</v>
      </c>
      <c r="F23" s="238">
        <v>0</v>
      </c>
    </row>
    <row r="24" spans="1:6" s="225" customFormat="1" ht="12.75">
      <c r="A24" s="242" t="s">
        <v>1312</v>
      </c>
      <c r="B24" s="241" t="s">
        <v>1311</v>
      </c>
      <c r="C24" s="240">
        <v>9594</v>
      </c>
      <c r="D24" s="240">
        <v>12134.002</v>
      </c>
      <c r="E24" s="239">
        <v>357</v>
      </c>
      <c r="F24" s="238">
        <v>6</v>
      </c>
    </row>
    <row r="25" spans="1:6" s="225" customFormat="1" ht="12.75">
      <c r="A25" s="242" t="s">
        <v>1310</v>
      </c>
      <c r="B25" s="241" t="s">
        <v>1309</v>
      </c>
      <c r="C25" s="240">
        <v>762</v>
      </c>
      <c r="D25" s="240">
        <v>4340.8670000000002</v>
      </c>
      <c r="E25" s="239">
        <v>6</v>
      </c>
      <c r="F25" s="238">
        <v>6</v>
      </c>
    </row>
    <row r="26" spans="1:6" s="225" customFormat="1" ht="12.75">
      <c r="A26" s="242" t="s">
        <v>1308</v>
      </c>
      <c r="B26" s="241" t="s">
        <v>1307</v>
      </c>
      <c r="C26" s="240">
        <v>1202</v>
      </c>
      <c r="D26" s="240">
        <v>1522.394</v>
      </c>
      <c r="E26" s="239">
        <v>0</v>
      </c>
      <c r="F26" s="238">
        <v>3</v>
      </c>
    </row>
    <row r="27" spans="1:6" s="225" customFormat="1" ht="12.75">
      <c r="A27" s="242" t="s">
        <v>893</v>
      </c>
      <c r="B27" s="241" t="s">
        <v>1306</v>
      </c>
      <c r="C27" s="240">
        <v>1809</v>
      </c>
      <c r="D27" s="240">
        <v>5331.18</v>
      </c>
      <c r="E27" s="239">
        <v>50</v>
      </c>
      <c r="F27" s="238">
        <v>2</v>
      </c>
    </row>
    <row r="28" spans="1:6" s="225" customFormat="1" ht="12.75">
      <c r="A28" s="242"/>
      <c r="B28" s="244" t="s">
        <v>1382</v>
      </c>
      <c r="C28" s="243"/>
      <c r="D28" s="243"/>
      <c r="E28" s="243"/>
      <c r="F28" s="243"/>
    </row>
    <row r="29" spans="1:6" s="225" customFormat="1" ht="12.75">
      <c r="A29" s="242" t="s">
        <v>1305</v>
      </c>
      <c r="B29" s="241" t="s">
        <v>1381</v>
      </c>
      <c r="C29" s="240">
        <v>4955</v>
      </c>
      <c r="D29" s="240">
        <v>455110.538</v>
      </c>
      <c r="E29" s="239">
        <v>1724</v>
      </c>
      <c r="F29" s="238">
        <v>151</v>
      </c>
    </row>
    <row r="30" spans="1:6" s="225" customFormat="1" ht="12.75">
      <c r="A30" s="242" t="s">
        <v>1304</v>
      </c>
      <c r="B30" s="241" t="s">
        <v>1380</v>
      </c>
      <c r="C30" s="240">
        <v>25408</v>
      </c>
      <c r="D30" s="240">
        <v>2272817.8739999998</v>
      </c>
      <c r="E30" s="239">
        <v>10491</v>
      </c>
      <c r="F30" s="238">
        <v>929</v>
      </c>
    </row>
    <row r="31" spans="1:6" s="225" customFormat="1" ht="12.75">
      <c r="A31" s="242" t="s">
        <v>1303</v>
      </c>
      <c r="B31" s="241" t="s">
        <v>1379</v>
      </c>
      <c r="C31" s="240">
        <v>10067</v>
      </c>
      <c r="D31" s="240">
        <v>1182982.57</v>
      </c>
      <c r="E31" s="239">
        <v>4391</v>
      </c>
      <c r="F31" s="238">
        <v>633</v>
      </c>
    </row>
    <row r="32" spans="1:6" s="225" customFormat="1" ht="12.75">
      <c r="A32" s="242" t="s">
        <v>1302</v>
      </c>
      <c r="B32" s="241" t="s">
        <v>1378</v>
      </c>
      <c r="C32" s="240">
        <v>904</v>
      </c>
      <c r="D32" s="240">
        <v>63742.654999999999</v>
      </c>
      <c r="E32" s="239">
        <v>272</v>
      </c>
      <c r="F32" s="238">
        <v>17</v>
      </c>
    </row>
    <row r="33" spans="1:6" s="225" customFormat="1" ht="12.75">
      <c r="A33" s="242" t="s">
        <v>1301</v>
      </c>
      <c r="B33" s="241" t="s">
        <v>1300</v>
      </c>
      <c r="C33" s="240">
        <v>36297</v>
      </c>
      <c r="D33" s="240">
        <v>621548.80099999998</v>
      </c>
      <c r="E33" s="239">
        <v>2310</v>
      </c>
      <c r="F33" s="238">
        <v>71</v>
      </c>
    </row>
    <row r="34" spans="1:6" s="225" customFormat="1" ht="12.75">
      <c r="A34" s="242" t="s">
        <v>1299</v>
      </c>
      <c r="B34" s="241" t="s">
        <v>1377</v>
      </c>
      <c r="C34" s="240">
        <v>1564</v>
      </c>
      <c r="D34" s="240">
        <v>114494.591</v>
      </c>
      <c r="E34" s="239">
        <v>512</v>
      </c>
      <c r="F34" s="238">
        <v>22</v>
      </c>
    </row>
    <row r="35" spans="1:6" s="225" customFormat="1" ht="12.75">
      <c r="A35" s="242" t="s">
        <v>883</v>
      </c>
      <c r="B35" s="241" t="s">
        <v>1376</v>
      </c>
      <c r="C35" s="240">
        <v>680</v>
      </c>
      <c r="D35" s="240">
        <v>19378.343000000001</v>
      </c>
      <c r="E35" s="239">
        <v>40</v>
      </c>
      <c r="F35" s="238">
        <v>2</v>
      </c>
    </row>
    <row r="36" spans="1:6" s="225" customFormat="1" ht="12.75">
      <c r="A36" s="242" t="s">
        <v>1298</v>
      </c>
      <c r="B36" s="241" t="s">
        <v>1375</v>
      </c>
      <c r="C36" s="240">
        <v>68</v>
      </c>
      <c r="D36" s="240">
        <v>326.79199999999997</v>
      </c>
      <c r="E36" s="239">
        <v>0</v>
      </c>
      <c r="F36" s="238">
        <v>0</v>
      </c>
    </row>
    <row r="37" spans="1:6" s="225" customFormat="1" ht="12.75">
      <c r="A37" s="242" t="s">
        <v>1297</v>
      </c>
      <c r="B37" s="241" t="s">
        <v>1374</v>
      </c>
      <c r="C37" s="240">
        <v>54073</v>
      </c>
      <c r="D37" s="240">
        <v>2509780.3229999999</v>
      </c>
      <c r="E37" s="239">
        <v>4507</v>
      </c>
      <c r="F37" s="238">
        <v>304</v>
      </c>
    </row>
    <row r="38" spans="1:6" s="225" customFormat="1" ht="12.75">
      <c r="A38" s="242" t="s">
        <v>1296</v>
      </c>
      <c r="B38" s="241" t="s">
        <v>1373</v>
      </c>
      <c r="C38" s="240">
        <v>21817</v>
      </c>
      <c r="D38" s="240">
        <v>1016807.199</v>
      </c>
      <c r="E38" s="239">
        <v>5714</v>
      </c>
      <c r="F38" s="238">
        <v>292</v>
      </c>
    </row>
    <row r="39" spans="1:6" s="225" customFormat="1" ht="12.75">
      <c r="A39" s="242" t="s">
        <v>1295</v>
      </c>
      <c r="B39" s="241" t="s">
        <v>1372</v>
      </c>
      <c r="C39" s="240">
        <v>2581</v>
      </c>
      <c r="D39" s="240">
        <v>236943.598</v>
      </c>
      <c r="E39" s="239">
        <v>1038</v>
      </c>
      <c r="F39" s="238">
        <v>172</v>
      </c>
    </row>
    <row r="40" spans="1:6" s="225" customFormat="1" ht="12.75">
      <c r="A40" s="242" t="s">
        <v>1294</v>
      </c>
      <c r="B40" s="241" t="s">
        <v>1371</v>
      </c>
      <c r="C40" s="240">
        <v>2296</v>
      </c>
      <c r="D40" s="240">
        <v>79238.52</v>
      </c>
      <c r="E40" s="239">
        <v>503</v>
      </c>
      <c r="F40" s="238">
        <v>6</v>
      </c>
    </row>
    <row r="41" spans="1:6" s="225" customFormat="1" ht="12.75">
      <c r="A41" s="242" t="s">
        <v>1293</v>
      </c>
      <c r="B41" s="241" t="s">
        <v>1292</v>
      </c>
      <c r="C41" s="240">
        <v>6726</v>
      </c>
      <c r="D41" s="240">
        <v>243622.56200000001</v>
      </c>
      <c r="E41" s="239">
        <v>2871</v>
      </c>
      <c r="F41" s="238">
        <v>128</v>
      </c>
    </row>
    <row r="42" spans="1:6" s="225" customFormat="1" ht="12.75">
      <c r="A42" s="242" t="s">
        <v>1291</v>
      </c>
      <c r="B42" s="241" t="s">
        <v>1290</v>
      </c>
      <c r="C42" s="240">
        <v>14683</v>
      </c>
      <c r="D42" s="240">
        <v>2918241.55</v>
      </c>
      <c r="E42" s="239">
        <v>3953</v>
      </c>
      <c r="F42" s="238">
        <v>155</v>
      </c>
    </row>
    <row r="43" spans="1:6" s="225" customFormat="1" ht="12.75">
      <c r="A43" s="242" t="s">
        <v>882</v>
      </c>
      <c r="B43" s="241" t="s">
        <v>1289</v>
      </c>
      <c r="C43" s="240">
        <v>45</v>
      </c>
      <c r="D43" s="240">
        <v>433.36200000000002</v>
      </c>
      <c r="E43" s="239">
        <v>2</v>
      </c>
      <c r="F43" s="238">
        <v>1</v>
      </c>
    </row>
    <row r="44" spans="1:6" s="225" customFormat="1" ht="12.75">
      <c r="A44" s="242" t="s">
        <v>1288</v>
      </c>
      <c r="B44" s="241" t="s">
        <v>1287</v>
      </c>
      <c r="C44" s="240">
        <v>5494</v>
      </c>
      <c r="D44" s="240">
        <v>22646.164000000001</v>
      </c>
      <c r="E44" s="239">
        <v>313</v>
      </c>
      <c r="F44" s="238">
        <v>7</v>
      </c>
    </row>
    <row r="45" spans="1:6" s="225" customFormat="1" ht="12.75">
      <c r="A45" s="242" t="s">
        <v>1286</v>
      </c>
      <c r="B45" s="241" t="s">
        <v>1285</v>
      </c>
      <c r="C45" s="240">
        <v>209652</v>
      </c>
      <c r="D45" s="240">
        <v>774929.02099999995</v>
      </c>
      <c r="E45" s="239">
        <v>4385</v>
      </c>
      <c r="F45" s="238">
        <v>38</v>
      </c>
    </row>
    <row r="46" spans="1:6" s="225" customFormat="1" ht="12.75">
      <c r="A46" s="242" t="s">
        <v>1284</v>
      </c>
      <c r="B46" s="241" t="s">
        <v>1283</v>
      </c>
      <c r="C46" s="240">
        <v>37321</v>
      </c>
      <c r="D46" s="240">
        <v>741433.49199999997</v>
      </c>
      <c r="E46" s="239">
        <v>3706</v>
      </c>
      <c r="F46" s="238">
        <v>124</v>
      </c>
    </row>
    <row r="47" spans="1:6" s="225" customFormat="1" ht="12.75">
      <c r="A47" s="242"/>
      <c r="B47" s="244" t="s">
        <v>1370</v>
      </c>
      <c r="C47" s="243"/>
      <c r="D47" s="243"/>
      <c r="E47" s="243"/>
      <c r="F47" s="243"/>
    </row>
    <row r="48" spans="1:6" s="225" customFormat="1" ht="12.75">
      <c r="A48" s="242" t="s">
        <v>1282</v>
      </c>
      <c r="B48" s="241" t="s">
        <v>1281</v>
      </c>
      <c r="C48" s="240">
        <v>34892</v>
      </c>
      <c r="D48" s="240">
        <v>117646.238</v>
      </c>
      <c r="E48" s="239">
        <v>1511</v>
      </c>
      <c r="F48" s="238">
        <v>59</v>
      </c>
    </row>
    <row r="49" spans="1:6" s="225" customFormat="1" ht="12.75">
      <c r="A49" s="242" t="s">
        <v>1280</v>
      </c>
      <c r="B49" s="241" t="s">
        <v>1279</v>
      </c>
      <c r="C49" s="240">
        <v>1305</v>
      </c>
      <c r="D49" s="240">
        <v>101668.83199999999</v>
      </c>
      <c r="E49" s="239">
        <v>109</v>
      </c>
      <c r="F49" s="238">
        <v>2</v>
      </c>
    </row>
    <row r="50" spans="1:6" s="225" customFormat="1" ht="12.75">
      <c r="A50" s="242" t="s">
        <v>1278</v>
      </c>
      <c r="B50" s="241" t="s">
        <v>1277</v>
      </c>
      <c r="C50" s="240">
        <v>14424</v>
      </c>
      <c r="D50" s="240">
        <v>192964.726</v>
      </c>
      <c r="E50" s="239">
        <v>2303</v>
      </c>
      <c r="F50" s="238">
        <v>123</v>
      </c>
    </row>
    <row r="51" spans="1:6" s="225" customFormat="1" ht="12.75">
      <c r="A51" s="242" t="s">
        <v>1276</v>
      </c>
      <c r="B51" s="241" t="s">
        <v>1275</v>
      </c>
      <c r="C51" s="240">
        <v>21617</v>
      </c>
      <c r="D51" s="240">
        <v>1220048.9620000001</v>
      </c>
      <c r="E51" s="239">
        <v>603</v>
      </c>
      <c r="F51" s="238">
        <v>18</v>
      </c>
    </row>
    <row r="52" spans="1:6" s="225" customFormat="1" ht="12.75">
      <c r="A52" s="242" t="s">
        <v>1274</v>
      </c>
      <c r="B52" s="241" t="s">
        <v>1273</v>
      </c>
      <c r="C52" s="240">
        <v>14524</v>
      </c>
      <c r="D52" s="240">
        <v>167055.44200000001</v>
      </c>
      <c r="E52" s="239">
        <v>377</v>
      </c>
      <c r="F52" s="238">
        <v>8</v>
      </c>
    </row>
    <row r="53" spans="1:6" s="225" customFormat="1" ht="12.75">
      <c r="A53" s="242" t="s">
        <v>1272</v>
      </c>
      <c r="B53" s="241" t="s">
        <v>1271</v>
      </c>
      <c r="C53" s="240">
        <v>19130</v>
      </c>
      <c r="D53" s="240">
        <v>257716.26500000001</v>
      </c>
      <c r="E53" s="239">
        <v>187</v>
      </c>
      <c r="F53" s="238">
        <v>6</v>
      </c>
    </row>
    <row r="54" spans="1:6" s="225" customFormat="1" ht="12.75">
      <c r="A54" s="242"/>
      <c r="B54" s="244" t="s">
        <v>1369</v>
      </c>
      <c r="C54" s="243"/>
      <c r="D54" s="243"/>
      <c r="E54" s="243"/>
      <c r="F54" s="243"/>
    </row>
    <row r="55" spans="1:6" s="225" customFormat="1" ht="12.75">
      <c r="A55" s="242" t="s">
        <v>1270</v>
      </c>
      <c r="B55" s="241" t="s">
        <v>1269</v>
      </c>
      <c r="C55" s="240">
        <v>81709</v>
      </c>
      <c r="D55" s="240">
        <v>180187.66500000001</v>
      </c>
      <c r="E55" s="239">
        <v>573</v>
      </c>
      <c r="F55" s="238">
        <v>7</v>
      </c>
    </row>
    <row r="56" spans="1:6" s="225" customFormat="1" ht="12.75">
      <c r="A56" s="242" t="s">
        <v>1268</v>
      </c>
      <c r="B56" s="241" t="s">
        <v>1267</v>
      </c>
      <c r="C56" s="240">
        <v>306395</v>
      </c>
      <c r="D56" s="240">
        <v>2976317.7140000002</v>
      </c>
      <c r="E56" s="239">
        <v>3434</v>
      </c>
      <c r="F56" s="238">
        <v>617</v>
      </c>
    </row>
    <row r="57" spans="1:6" s="225" customFormat="1" ht="12.75">
      <c r="A57" s="242" t="s">
        <v>1266</v>
      </c>
      <c r="B57" s="241" t="s">
        <v>1265</v>
      </c>
      <c r="C57" s="240">
        <v>2900</v>
      </c>
      <c r="D57" s="240">
        <v>33130.285000000003</v>
      </c>
      <c r="E57" s="239">
        <v>353</v>
      </c>
      <c r="F57" s="238">
        <v>21</v>
      </c>
    </row>
    <row r="58" spans="1:6" s="225" customFormat="1" ht="12.75">
      <c r="A58" s="242" t="s">
        <v>1264</v>
      </c>
      <c r="B58" s="241" t="s">
        <v>1263</v>
      </c>
      <c r="C58" s="240">
        <v>12538</v>
      </c>
      <c r="D58" s="240">
        <v>110775.48299999999</v>
      </c>
      <c r="E58" s="239">
        <v>344</v>
      </c>
      <c r="F58" s="238">
        <v>2</v>
      </c>
    </row>
    <row r="59" spans="1:6" s="225" customFormat="1" ht="12.75">
      <c r="A59" s="242" t="s">
        <v>1262</v>
      </c>
      <c r="B59" s="241" t="s">
        <v>1261</v>
      </c>
      <c r="C59" s="240">
        <v>7257</v>
      </c>
      <c r="D59" s="240">
        <v>76004.483999999997</v>
      </c>
      <c r="E59" s="239">
        <v>182</v>
      </c>
      <c r="F59" s="238">
        <v>28</v>
      </c>
    </row>
    <row r="60" spans="1:6" s="225" customFormat="1" ht="12.75">
      <c r="A60" s="242" t="s">
        <v>1260</v>
      </c>
      <c r="B60" s="241" t="s">
        <v>1259</v>
      </c>
      <c r="C60" s="240">
        <v>3529</v>
      </c>
      <c r="D60" s="240">
        <v>8050.2690000000002</v>
      </c>
      <c r="E60" s="239">
        <v>41</v>
      </c>
      <c r="F60" s="238">
        <v>7</v>
      </c>
    </row>
    <row r="61" spans="1:6" s="225" customFormat="1" ht="12.75">
      <c r="A61" s="242" t="s">
        <v>1258</v>
      </c>
      <c r="B61" s="241" t="s">
        <v>1257</v>
      </c>
      <c r="C61" s="240">
        <v>17313</v>
      </c>
      <c r="D61" s="240">
        <v>83221.187999999995</v>
      </c>
      <c r="E61" s="239">
        <v>472</v>
      </c>
      <c r="F61" s="238">
        <v>203</v>
      </c>
    </row>
    <row r="62" spans="1:6" s="225" customFormat="1" ht="12.75">
      <c r="A62" s="242" t="s">
        <v>1256</v>
      </c>
      <c r="B62" s="241" t="s">
        <v>1255</v>
      </c>
      <c r="C62" s="240">
        <v>225894</v>
      </c>
      <c r="D62" s="240">
        <v>1748444.247</v>
      </c>
      <c r="E62" s="239">
        <v>4160</v>
      </c>
      <c r="F62" s="238">
        <v>435</v>
      </c>
    </row>
    <row r="63" spans="1:6" s="225" customFormat="1" ht="12.75">
      <c r="A63" s="242"/>
      <c r="B63" s="244" t="s">
        <v>1368</v>
      </c>
      <c r="C63" s="243"/>
      <c r="D63" s="243"/>
      <c r="E63" s="243"/>
      <c r="F63" s="243"/>
    </row>
    <row r="64" spans="1:6" s="225" customFormat="1" ht="12.75">
      <c r="A64" s="242" t="s">
        <v>1254</v>
      </c>
      <c r="B64" s="241" t="s">
        <v>1253</v>
      </c>
      <c r="C64" s="240">
        <v>27995</v>
      </c>
      <c r="D64" s="240">
        <v>890606.29</v>
      </c>
      <c r="E64" s="239">
        <v>1281</v>
      </c>
      <c r="F64" s="238">
        <v>1631</v>
      </c>
    </row>
    <row r="65" spans="1:6" s="225" customFormat="1" ht="12.75">
      <c r="A65" s="242" t="s">
        <v>1252</v>
      </c>
      <c r="B65" s="241" t="s">
        <v>1251</v>
      </c>
      <c r="C65" s="240">
        <v>29135</v>
      </c>
      <c r="D65" s="240">
        <v>1030336.22</v>
      </c>
      <c r="E65" s="239">
        <v>4022</v>
      </c>
      <c r="F65" s="238">
        <v>4016</v>
      </c>
    </row>
    <row r="66" spans="1:6" s="225" customFormat="1" ht="12.75">
      <c r="A66" s="242" t="s">
        <v>1250</v>
      </c>
      <c r="B66" s="241" t="s">
        <v>1249</v>
      </c>
      <c r="C66" s="240">
        <v>17415</v>
      </c>
      <c r="D66" s="240">
        <v>1462341.8359999999</v>
      </c>
      <c r="E66" s="239">
        <v>2466</v>
      </c>
      <c r="F66" s="238">
        <v>1845</v>
      </c>
    </row>
    <row r="67" spans="1:6" s="225" customFormat="1" ht="12.75">
      <c r="A67" s="242" t="s">
        <v>1248</v>
      </c>
      <c r="B67" s="241" t="s">
        <v>1247</v>
      </c>
      <c r="C67" s="240">
        <v>28478</v>
      </c>
      <c r="D67" s="240">
        <v>275659.125</v>
      </c>
      <c r="E67" s="239">
        <v>933</v>
      </c>
      <c r="F67" s="238">
        <v>411</v>
      </c>
    </row>
    <row r="68" spans="1:6" s="225" customFormat="1" ht="12.75">
      <c r="A68" s="242" t="s">
        <v>1246</v>
      </c>
      <c r="B68" s="241" t="s">
        <v>1245</v>
      </c>
      <c r="C68" s="240">
        <v>75668</v>
      </c>
      <c r="D68" s="240">
        <v>475467.04200000002</v>
      </c>
      <c r="E68" s="239">
        <v>2175</v>
      </c>
      <c r="F68" s="238">
        <v>674</v>
      </c>
    </row>
    <row r="69" spans="1:6" s="225" customFormat="1" ht="12.75">
      <c r="A69" s="242" t="s">
        <v>1244</v>
      </c>
      <c r="B69" s="241" t="s">
        <v>1243</v>
      </c>
      <c r="C69" s="240">
        <v>13869</v>
      </c>
      <c r="D69" s="240">
        <v>44651.769</v>
      </c>
      <c r="E69" s="239">
        <v>108</v>
      </c>
      <c r="F69" s="238">
        <v>11</v>
      </c>
    </row>
    <row r="70" spans="1:6" s="225" customFormat="1" ht="12.75">
      <c r="A70" s="242" t="s">
        <v>1242</v>
      </c>
      <c r="B70" s="241" t="s">
        <v>1241</v>
      </c>
      <c r="C70" s="240">
        <v>10164</v>
      </c>
      <c r="D70" s="240">
        <v>267176.951</v>
      </c>
      <c r="E70" s="239">
        <v>674</v>
      </c>
      <c r="F70" s="238">
        <v>426</v>
      </c>
    </row>
    <row r="71" spans="1:6" s="225" customFormat="1" ht="12.75">
      <c r="A71" s="242" t="s">
        <v>1240</v>
      </c>
      <c r="B71" s="241" t="s">
        <v>1239</v>
      </c>
      <c r="C71" s="240">
        <v>11891</v>
      </c>
      <c r="D71" s="240">
        <v>389382.54200000002</v>
      </c>
      <c r="E71" s="239">
        <v>294</v>
      </c>
      <c r="F71" s="238">
        <v>426</v>
      </c>
    </row>
    <row r="72" spans="1:6" s="225" customFormat="1" ht="12.75">
      <c r="A72" s="242" t="s">
        <v>1238</v>
      </c>
      <c r="B72" s="241" t="s">
        <v>1237</v>
      </c>
      <c r="C72" s="240">
        <v>51893</v>
      </c>
      <c r="D72" s="240">
        <v>303548.37699999998</v>
      </c>
      <c r="E72" s="239">
        <v>329</v>
      </c>
      <c r="F72" s="238">
        <v>76</v>
      </c>
    </row>
    <row r="73" spans="1:6" s="225" customFormat="1" ht="12.75">
      <c r="A73" s="242" t="s">
        <v>1236</v>
      </c>
      <c r="B73" s="241" t="s">
        <v>1235</v>
      </c>
      <c r="C73" s="240">
        <v>25519</v>
      </c>
      <c r="D73" s="240">
        <v>182348.068</v>
      </c>
      <c r="E73" s="239">
        <v>286</v>
      </c>
      <c r="F73" s="238">
        <v>239</v>
      </c>
    </row>
    <row r="74" spans="1:6" s="225" customFormat="1" ht="12.75">
      <c r="A74" s="242" t="s">
        <v>873</v>
      </c>
      <c r="B74" s="241" t="s">
        <v>1234</v>
      </c>
      <c r="C74" s="240">
        <v>2486</v>
      </c>
      <c r="D74" s="240">
        <v>12358.831</v>
      </c>
      <c r="E74" s="239">
        <v>7</v>
      </c>
      <c r="F74" s="238">
        <v>4</v>
      </c>
    </row>
    <row r="75" spans="1:6" s="225" customFormat="1" ht="12.75">
      <c r="A75" s="242"/>
      <c r="B75" s="244" t="s">
        <v>1367</v>
      </c>
      <c r="C75" s="243"/>
      <c r="D75" s="243"/>
      <c r="E75" s="243"/>
      <c r="F75" s="243"/>
    </row>
    <row r="76" spans="1:6" s="225" customFormat="1" ht="12.75">
      <c r="A76" s="242" t="s">
        <v>1233</v>
      </c>
      <c r="B76" s="241" t="s">
        <v>1232</v>
      </c>
      <c r="C76" s="240">
        <v>1192</v>
      </c>
      <c r="D76" s="240">
        <v>81344.099000000002</v>
      </c>
      <c r="E76" s="239">
        <v>520</v>
      </c>
      <c r="F76" s="238">
        <v>37</v>
      </c>
    </row>
    <row r="77" spans="1:6" s="225" customFormat="1" ht="12.75">
      <c r="A77" s="242" t="s">
        <v>1366</v>
      </c>
      <c r="B77" s="241" t="s">
        <v>1231</v>
      </c>
      <c r="C77" s="240">
        <v>1200</v>
      </c>
      <c r="D77" s="240">
        <v>527888.179</v>
      </c>
      <c r="E77" s="239">
        <v>194</v>
      </c>
      <c r="F77" s="238">
        <v>44</v>
      </c>
    </row>
    <row r="78" spans="1:6" s="225" customFormat="1" ht="12.75">
      <c r="A78" s="242" t="s">
        <v>1230</v>
      </c>
      <c r="B78" s="241" t="s">
        <v>1229</v>
      </c>
      <c r="C78" s="240">
        <v>15307</v>
      </c>
      <c r="D78" s="240">
        <v>306989.48100000003</v>
      </c>
      <c r="E78" s="239">
        <v>666</v>
      </c>
      <c r="F78" s="238">
        <v>289</v>
      </c>
    </row>
    <row r="79" spans="1:6" s="225" customFormat="1" ht="12.75">
      <c r="A79" s="242" t="s">
        <v>1228</v>
      </c>
      <c r="B79" s="241" t="s">
        <v>1227</v>
      </c>
      <c r="C79" s="240">
        <v>12225</v>
      </c>
      <c r="D79" s="240">
        <v>340017.09299999999</v>
      </c>
      <c r="E79" s="239">
        <v>241</v>
      </c>
      <c r="F79" s="238">
        <v>608</v>
      </c>
    </row>
    <row r="80" spans="1:6" s="225" customFormat="1" ht="12.75">
      <c r="A80" s="242" t="s">
        <v>1226</v>
      </c>
      <c r="B80" s="241" t="s">
        <v>1225</v>
      </c>
      <c r="C80" s="240">
        <v>5510</v>
      </c>
      <c r="D80" s="240">
        <v>800383.56700000004</v>
      </c>
      <c r="E80" s="239">
        <v>358</v>
      </c>
      <c r="F80" s="238">
        <v>94</v>
      </c>
    </row>
    <row r="81" spans="1:6" s="225" customFormat="1" ht="12.75">
      <c r="A81" s="242" t="s">
        <v>1224</v>
      </c>
      <c r="B81" s="241" t="s">
        <v>1223</v>
      </c>
      <c r="C81" s="240">
        <v>84258</v>
      </c>
      <c r="D81" s="240">
        <v>934965.353</v>
      </c>
      <c r="E81" s="239">
        <v>10992</v>
      </c>
      <c r="F81" s="238">
        <v>250</v>
      </c>
    </row>
    <row r="82" spans="1:6" s="225" customFormat="1" ht="12.75">
      <c r="A82" s="242" t="s">
        <v>1222</v>
      </c>
      <c r="B82" s="241" t="s">
        <v>1221</v>
      </c>
      <c r="C82" s="240">
        <v>58563</v>
      </c>
      <c r="D82" s="240">
        <v>299656.80499999999</v>
      </c>
      <c r="E82" s="239">
        <v>1272</v>
      </c>
      <c r="F82" s="238">
        <v>185</v>
      </c>
    </row>
    <row r="83" spans="1:6" s="225" customFormat="1" ht="12.75">
      <c r="A83" s="242" t="s">
        <v>1220</v>
      </c>
      <c r="B83" s="241" t="s">
        <v>1219</v>
      </c>
      <c r="C83" s="240">
        <v>36046</v>
      </c>
      <c r="D83" s="240">
        <v>280509.24599999998</v>
      </c>
      <c r="E83" s="239">
        <v>816</v>
      </c>
      <c r="F83" s="238">
        <v>206</v>
      </c>
    </row>
    <row r="84" spans="1:6" s="225" customFormat="1" ht="12.75">
      <c r="A84" s="242" t="s">
        <v>1218</v>
      </c>
      <c r="B84" s="241" t="s">
        <v>1217</v>
      </c>
      <c r="C84" s="240">
        <v>3060</v>
      </c>
      <c r="D84" s="240">
        <v>278466.10200000001</v>
      </c>
      <c r="E84" s="239">
        <v>280</v>
      </c>
      <c r="F84" s="238">
        <v>50</v>
      </c>
    </row>
    <row r="85" spans="1:6" s="225" customFormat="1" ht="12.75">
      <c r="A85" s="242" t="s">
        <v>1216</v>
      </c>
      <c r="B85" s="241" t="s">
        <v>1215</v>
      </c>
      <c r="C85" s="240">
        <v>9582</v>
      </c>
      <c r="D85" s="240">
        <v>396016.61499999999</v>
      </c>
      <c r="E85" s="239">
        <v>431</v>
      </c>
      <c r="F85" s="238">
        <v>801</v>
      </c>
    </row>
    <row r="86" spans="1:6" s="225" customFormat="1" ht="12.75">
      <c r="A86" s="242" t="s">
        <v>1214</v>
      </c>
      <c r="B86" s="241" t="s">
        <v>1213</v>
      </c>
      <c r="C86" s="240">
        <v>31086</v>
      </c>
      <c r="D86" s="240">
        <v>301714.967</v>
      </c>
      <c r="E86" s="239">
        <v>1105</v>
      </c>
      <c r="F86" s="238">
        <v>300</v>
      </c>
    </row>
    <row r="87" spans="1:6" s="225" customFormat="1" ht="12.75">
      <c r="A87" s="242"/>
      <c r="B87" s="244" t="s">
        <v>1365</v>
      </c>
      <c r="C87" s="243"/>
      <c r="D87" s="243"/>
      <c r="E87" s="243"/>
      <c r="F87" s="243"/>
    </row>
    <row r="88" spans="1:6" s="225" customFormat="1" ht="12.75">
      <c r="A88" s="242" t="s">
        <v>1212</v>
      </c>
      <c r="B88" s="241" t="s">
        <v>1211</v>
      </c>
      <c r="C88" s="240">
        <v>27580</v>
      </c>
      <c r="D88" s="240">
        <v>32237.348999999998</v>
      </c>
      <c r="E88" s="239">
        <v>339</v>
      </c>
      <c r="F88" s="238">
        <v>1</v>
      </c>
    </row>
    <row r="89" spans="1:6" s="225" customFormat="1" ht="12.75">
      <c r="A89" s="242" t="s">
        <v>1210</v>
      </c>
      <c r="B89" s="241" t="s">
        <v>1209</v>
      </c>
      <c r="C89" s="240">
        <v>87736</v>
      </c>
      <c r="D89" s="240">
        <v>59276.915999999997</v>
      </c>
      <c r="E89" s="239">
        <v>56</v>
      </c>
      <c r="F89" s="238">
        <v>0</v>
      </c>
    </row>
    <row r="90" spans="1:6" s="225" customFormat="1" ht="12.75">
      <c r="A90" s="242" t="s">
        <v>1208</v>
      </c>
      <c r="B90" s="241" t="s">
        <v>1207</v>
      </c>
      <c r="C90" s="240">
        <v>13970</v>
      </c>
      <c r="D90" s="240">
        <v>47832.212</v>
      </c>
      <c r="E90" s="239">
        <v>339</v>
      </c>
      <c r="F90" s="238">
        <v>1</v>
      </c>
    </row>
    <row r="91" spans="1:6" s="225" customFormat="1" ht="12.75">
      <c r="A91" s="242" t="s">
        <v>1206</v>
      </c>
      <c r="B91" s="241" t="s">
        <v>1205</v>
      </c>
      <c r="C91" s="240">
        <v>66210</v>
      </c>
      <c r="D91" s="240">
        <v>685459.81900000002</v>
      </c>
      <c r="E91" s="239">
        <v>841</v>
      </c>
      <c r="F91" s="238">
        <v>7</v>
      </c>
    </row>
    <row r="92" spans="1:6" s="225" customFormat="1" ht="12.75">
      <c r="A92" s="242" t="s">
        <v>1204</v>
      </c>
      <c r="B92" s="241" t="s">
        <v>1203</v>
      </c>
      <c r="C92" s="240">
        <v>65045</v>
      </c>
      <c r="D92" s="240">
        <v>562931.80000000005</v>
      </c>
      <c r="E92" s="239">
        <v>1505</v>
      </c>
      <c r="F92" s="238">
        <v>1</v>
      </c>
    </row>
    <row r="93" spans="1:6" s="225" customFormat="1" ht="12.75">
      <c r="A93" s="242" t="s">
        <v>1202</v>
      </c>
      <c r="B93" s="241" t="s">
        <v>1201</v>
      </c>
      <c r="C93" s="240">
        <v>94332</v>
      </c>
      <c r="D93" s="240">
        <v>164508.44399999999</v>
      </c>
      <c r="E93" s="239">
        <v>671</v>
      </c>
      <c r="F93" s="238">
        <v>2</v>
      </c>
    </row>
    <row r="94" spans="1:6" s="225" customFormat="1" ht="12.75">
      <c r="A94" s="242" t="s">
        <v>1200</v>
      </c>
      <c r="B94" s="241" t="s">
        <v>1199</v>
      </c>
      <c r="C94" s="240">
        <v>17733</v>
      </c>
      <c r="D94" s="240">
        <v>44707.777999999998</v>
      </c>
      <c r="E94" s="239">
        <v>404</v>
      </c>
      <c r="F94" s="238">
        <v>0</v>
      </c>
    </row>
    <row r="95" spans="1:6" s="225" customFormat="1" ht="12.75">
      <c r="A95" s="242" t="s">
        <v>1198</v>
      </c>
      <c r="B95" s="241" t="s">
        <v>1197</v>
      </c>
      <c r="C95" s="240">
        <v>4306</v>
      </c>
      <c r="D95" s="240">
        <v>17511.305</v>
      </c>
      <c r="E95" s="239">
        <v>134</v>
      </c>
      <c r="F95" s="238">
        <v>0</v>
      </c>
    </row>
    <row r="96" spans="1:6" s="225" customFormat="1" ht="12.75">
      <c r="A96" s="242" t="s">
        <v>1196</v>
      </c>
      <c r="B96" s="241" t="s">
        <v>1195</v>
      </c>
      <c r="C96" s="240">
        <v>274898</v>
      </c>
      <c r="D96" s="240">
        <v>307615.03700000001</v>
      </c>
      <c r="E96" s="239">
        <v>432</v>
      </c>
      <c r="F96" s="238">
        <v>23</v>
      </c>
    </row>
    <row r="97" spans="1:6" s="225" customFormat="1" ht="12.75">
      <c r="A97" s="242" t="s">
        <v>1194</v>
      </c>
      <c r="B97" s="241" t="s">
        <v>1193</v>
      </c>
      <c r="C97" s="240">
        <v>42078</v>
      </c>
      <c r="D97" s="240">
        <v>57176.008999999998</v>
      </c>
      <c r="E97" s="239">
        <v>94</v>
      </c>
      <c r="F97" s="238">
        <v>27</v>
      </c>
    </row>
    <row r="98" spans="1:6" s="225" customFormat="1" ht="12.75">
      <c r="A98" s="242" t="s">
        <v>1192</v>
      </c>
      <c r="B98" s="241" t="s">
        <v>1191</v>
      </c>
      <c r="C98" s="240">
        <v>6590</v>
      </c>
      <c r="D98" s="240">
        <v>6699.232</v>
      </c>
      <c r="E98" s="239">
        <v>22</v>
      </c>
      <c r="F98" s="238">
        <v>0</v>
      </c>
    </row>
    <row r="99" spans="1:6" s="225" customFormat="1" ht="12.75">
      <c r="A99" s="242"/>
      <c r="B99" s="244" t="s">
        <v>1364</v>
      </c>
      <c r="C99" s="243"/>
      <c r="D99" s="243"/>
      <c r="E99" s="243"/>
      <c r="F99" s="243"/>
    </row>
    <row r="100" spans="1:6" s="225" customFormat="1" ht="12.75">
      <c r="A100" s="242" t="s">
        <v>1190</v>
      </c>
      <c r="B100" s="241" t="s">
        <v>1189</v>
      </c>
      <c r="C100" s="240">
        <v>101997</v>
      </c>
      <c r="D100" s="240">
        <v>72681.115000000005</v>
      </c>
      <c r="E100" s="239">
        <v>154</v>
      </c>
      <c r="F100" s="238">
        <v>1</v>
      </c>
    </row>
    <row r="101" spans="1:6" s="225" customFormat="1" ht="12.75">
      <c r="A101" s="242" t="s">
        <v>1188</v>
      </c>
      <c r="B101" s="241" t="s">
        <v>1187</v>
      </c>
      <c r="C101" s="240">
        <v>149984</v>
      </c>
      <c r="D101" s="240">
        <v>226537.427</v>
      </c>
      <c r="E101" s="239">
        <v>1352</v>
      </c>
      <c r="F101" s="238">
        <v>7</v>
      </c>
    </row>
    <row r="102" spans="1:6" s="225" customFormat="1" ht="12.75">
      <c r="A102" s="242" t="s">
        <v>1186</v>
      </c>
      <c r="B102" s="241" t="s">
        <v>1185</v>
      </c>
      <c r="C102" s="240">
        <v>13688</v>
      </c>
      <c r="D102" s="240">
        <v>45266.048000000003</v>
      </c>
      <c r="E102" s="239">
        <v>1343</v>
      </c>
      <c r="F102" s="238">
        <v>19</v>
      </c>
    </row>
    <row r="103" spans="1:6" s="225" customFormat="1" ht="12.75">
      <c r="A103" s="242" t="s">
        <v>1184</v>
      </c>
      <c r="B103" s="241" t="s">
        <v>1183</v>
      </c>
      <c r="C103" s="240">
        <v>108242</v>
      </c>
      <c r="D103" s="240">
        <v>380541.30099999998</v>
      </c>
      <c r="E103" s="239">
        <v>708</v>
      </c>
      <c r="F103" s="238">
        <v>10</v>
      </c>
    </row>
    <row r="104" spans="1:6" s="225" customFormat="1" ht="12.75">
      <c r="A104" s="242"/>
      <c r="B104" s="244" t="s">
        <v>1363</v>
      </c>
      <c r="C104" s="243"/>
      <c r="D104" s="243"/>
      <c r="E104" s="243"/>
      <c r="F104" s="243"/>
    </row>
    <row r="105" spans="1:6" s="225" customFormat="1" ht="12.75">
      <c r="A105" s="242" t="s">
        <v>1182</v>
      </c>
      <c r="B105" s="241" t="s">
        <v>1181</v>
      </c>
      <c r="C105" s="240">
        <v>520</v>
      </c>
      <c r="D105" s="240">
        <v>911.32899999999995</v>
      </c>
      <c r="E105" s="239">
        <v>3</v>
      </c>
      <c r="F105" s="238">
        <v>0</v>
      </c>
    </row>
    <row r="106" spans="1:6" s="225" customFormat="1" ht="12.75">
      <c r="A106" s="242" t="s">
        <v>1180</v>
      </c>
      <c r="B106" s="241" t="s">
        <v>1179</v>
      </c>
      <c r="C106" s="240">
        <v>5416</v>
      </c>
      <c r="D106" s="240">
        <v>71126.570999999996</v>
      </c>
      <c r="E106" s="239">
        <v>151</v>
      </c>
      <c r="F106" s="238">
        <v>3</v>
      </c>
    </row>
    <row r="107" spans="1:6" s="225" customFormat="1" ht="12.75">
      <c r="A107" s="242" t="s">
        <v>1178</v>
      </c>
      <c r="B107" s="241" t="s">
        <v>1177</v>
      </c>
      <c r="C107" s="240">
        <v>662786</v>
      </c>
      <c r="D107" s="240">
        <v>1193435.6640000001</v>
      </c>
      <c r="E107" s="239">
        <v>1641</v>
      </c>
      <c r="F107" s="238">
        <v>419</v>
      </c>
    </row>
    <row r="108" spans="1:6" s="225" customFormat="1" ht="12.75">
      <c r="A108" s="242" t="s">
        <v>1176</v>
      </c>
      <c r="B108" s="241" t="s">
        <v>1175</v>
      </c>
      <c r="C108" s="240">
        <v>170558</v>
      </c>
      <c r="D108" s="240">
        <v>3195864.3259999999</v>
      </c>
      <c r="E108" s="239">
        <v>19070</v>
      </c>
      <c r="F108" s="238">
        <v>889</v>
      </c>
    </row>
    <row r="109" spans="1:6" s="225" customFormat="1" ht="12.75">
      <c r="A109" s="242" t="s">
        <v>1174</v>
      </c>
      <c r="B109" s="241" t="s">
        <v>1173</v>
      </c>
      <c r="C109" s="240">
        <v>12925</v>
      </c>
      <c r="D109" s="240">
        <v>269153.03100000002</v>
      </c>
      <c r="E109" s="239">
        <v>2521</v>
      </c>
      <c r="F109" s="238">
        <v>95</v>
      </c>
    </row>
    <row r="110" spans="1:6" s="225" customFormat="1" ht="12.75">
      <c r="A110" s="242" t="s">
        <v>1172</v>
      </c>
      <c r="B110" s="241" t="s">
        <v>1171</v>
      </c>
      <c r="C110" s="240">
        <v>198041</v>
      </c>
      <c r="D110" s="240">
        <v>5332912.9890000001</v>
      </c>
      <c r="E110" s="239">
        <v>34113</v>
      </c>
      <c r="F110" s="238">
        <v>1666</v>
      </c>
    </row>
    <row r="111" spans="1:6" s="225" customFormat="1" ht="12.75">
      <c r="A111" s="242" t="s">
        <v>1170</v>
      </c>
      <c r="B111" s="241" t="s">
        <v>1169</v>
      </c>
      <c r="C111" s="240">
        <v>61965</v>
      </c>
      <c r="D111" s="240">
        <v>1784791.497</v>
      </c>
      <c r="E111" s="239">
        <v>10357</v>
      </c>
      <c r="F111" s="238">
        <v>2937</v>
      </c>
    </row>
    <row r="112" spans="1:6" s="225" customFormat="1" ht="12.75">
      <c r="A112" s="242" t="s">
        <v>1168</v>
      </c>
      <c r="B112" s="241" t="s">
        <v>1167</v>
      </c>
      <c r="C112" s="240">
        <v>68998</v>
      </c>
      <c r="D112" s="240">
        <v>1767845.8959999999</v>
      </c>
      <c r="E112" s="239">
        <v>10689</v>
      </c>
      <c r="F112" s="238">
        <v>1385</v>
      </c>
    </row>
    <row r="113" spans="1:6" s="225" customFormat="1" ht="12.75">
      <c r="A113" s="242" t="s">
        <v>1166</v>
      </c>
      <c r="B113" s="241" t="s">
        <v>1165</v>
      </c>
      <c r="C113" s="240">
        <v>135958</v>
      </c>
      <c r="D113" s="240">
        <v>656589.65300000005</v>
      </c>
      <c r="E113" s="239">
        <v>4784</v>
      </c>
      <c r="F113" s="238">
        <v>155</v>
      </c>
    </row>
    <row r="114" spans="1:6" s="225" customFormat="1" ht="12.75">
      <c r="A114" s="242" t="s">
        <v>1164</v>
      </c>
      <c r="B114" s="241" t="s">
        <v>1163</v>
      </c>
      <c r="C114" s="240">
        <v>7127</v>
      </c>
      <c r="D114" s="240">
        <v>47018.286999999997</v>
      </c>
      <c r="E114" s="239">
        <v>664</v>
      </c>
      <c r="F114" s="238">
        <v>28</v>
      </c>
    </row>
    <row r="115" spans="1:6" s="225" customFormat="1" ht="12.75">
      <c r="A115" s="242"/>
      <c r="B115" s="244" t="s">
        <v>1362</v>
      </c>
      <c r="C115" s="243"/>
      <c r="D115" s="243"/>
      <c r="E115" s="243"/>
      <c r="F115" s="243"/>
    </row>
    <row r="116" spans="1:6" s="225" customFormat="1" ht="12.75">
      <c r="A116" s="242" t="s">
        <v>1162</v>
      </c>
      <c r="B116" s="241" t="s">
        <v>1161</v>
      </c>
      <c r="C116" s="240">
        <v>735669</v>
      </c>
      <c r="D116" s="240">
        <v>678076.43299999996</v>
      </c>
      <c r="E116" s="239">
        <v>4790</v>
      </c>
      <c r="F116" s="238">
        <v>161</v>
      </c>
    </row>
    <row r="117" spans="1:6" s="225" customFormat="1" ht="12.75">
      <c r="A117" s="242" t="s">
        <v>1160</v>
      </c>
      <c r="B117" s="241" t="s">
        <v>1159</v>
      </c>
      <c r="C117" s="240">
        <v>118677</v>
      </c>
      <c r="D117" s="240">
        <v>991919.48400000005</v>
      </c>
      <c r="E117" s="239">
        <v>13525</v>
      </c>
      <c r="F117" s="238">
        <v>1210</v>
      </c>
    </row>
    <row r="118" spans="1:6" s="225" customFormat="1" ht="12.75">
      <c r="A118" s="242" t="s">
        <v>1158</v>
      </c>
      <c r="B118" s="241" t="s">
        <v>1157</v>
      </c>
      <c r="C118" s="240">
        <v>121904</v>
      </c>
      <c r="D118" s="240">
        <v>216516.87299999999</v>
      </c>
      <c r="E118" s="239">
        <v>4227</v>
      </c>
      <c r="F118" s="238">
        <v>256</v>
      </c>
    </row>
    <row r="119" spans="1:6" s="225" customFormat="1" ht="12.75">
      <c r="A119" s="242" t="s">
        <v>1156</v>
      </c>
      <c r="B119" s="241" t="s">
        <v>1155</v>
      </c>
      <c r="C119" s="240">
        <v>188972</v>
      </c>
      <c r="D119" s="240">
        <v>630393.73800000001</v>
      </c>
      <c r="E119" s="239">
        <v>10215</v>
      </c>
      <c r="F119" s="238">
        <v>205</v>
      </c>
    </row>
    <row r="120" spans="1:6" s="225" customFormat="1" ht="12.75">
      <c r="A120" s="242" t="s">
        <v>1154</v>
      </c>
      <c r="B120" s="241" t="s">
        <v>1153</v>
      </c>
      <c r="C120" s="240">
        <v>191411</v>
      </c>
      <c r="D120" s="240">
        <v>1205110.8319999999</v>
      </c>
      <c r="E120" s="239">
        <v>5175</v>
      </c>
      <c r="F120" s="238">
        <v>1519</v>
      </c>
    </row>
    <row r="121" spans="1:6" s="225" customFormat="1" ht="12.75">
      <c r="A121" s="242" t="s">
        <v>1152</v>
      </c>
      <c r="B121" s="241" t="s">
        <v>1151</v>
      </c>
      <c r="C121" s="240">
        <v>2160</v>
      </c>
      <c r="D121" s="240">
        <v>19938.302</v>
      </c>
      <c r="E121" s="239">
        <v>312</v>
      </c>
      <c r="F121" s="238">
        <v>16</v>
      </c>
    </row>
    <row r="122" spans="1:6" s="225" customFormat="1" ht="12.75">
      <c r="A122" s="242" t="s">
        <v>1150</v>
      </c>
      <c r="B122" s="241" t="s">
        <v>1149</v>
      </c>
      <c r="C122" s="240">
        <v>4487</v>
      </c>
      <c r="D122" s="240">
        <v>229714.46</v>
      </c>
      <c r="E122" s="239">
        <v>514</v>
      </c>
      <c r="F122" s="238">
        <v>47</v>
      </c>
    </row>
    <row r="123" spans="1:6" s="225" customFormat="1" ht="12.75">
      <c r="A123" s="242" t="s">
        <v>1148</v>
      </c>
      <c r="B123" s="241" t="s">
        <v>1147</v>
      </c>
      <c r="C123" s="240">
        <v>740</v>
      </c>
      <c r="D123" s="240">
        <v>54547.762000000002</v>
      </c>
      <c r="E123" s="239">
        <v>413</v>
      </c>
      <c r="F123" s="238">
        <v>19</v>
      </c>
    </row>
    <row r="124" spans="1:6" s="225" customFormat="1" ht="12.75">
      <c r="A124" s="242" t="s">
        <v>1146</v>
      </c>
      <c r="B124" s="241" t="s">
        <v>1145</v>
      </c>
      <c r="C124" s="240">
        <v>4713</v>
      </c>
      <c r="D124" s="240">
        <v>101301.87300000001</v>
      </c>
      <c r="E124" s="239">
        <v>1293</v>
      </c>
      <c r="F124" s="238">
        <v>40</v>
      </c>
    </row>
    <row r="125" spans="1:6" s="225" customFormat="1" ht="12.75">
      <c r="A125" s="242" t="s">
        <v>1144</v>
      </c>
      <c r="B125" s="241" t="s">
        <v>1143</v>
      </c>
      <c r="C125" s="240">
        <v>19080</v>
      </c>
      <c r="D125" s="240">
        <v>1362498.2849999999</v>
      </c>
      <c r="E125" s="239">
        <v>2181</v>
      </c>
      <c r="F125" s="238">
        <v>1049</v>
      </c>
    </row>
    <row r="126" spans="1:6" s="225" customFormat="1" ht="12.75">
      <c r="A126" s="242"/>
      <c r="B126" s="244" t="s">
        <v>1361</v>
      </c>
      <c r="C126" s="243"/>
      <c r="D126" s="243"/>
      <c r="E126" s="243"/>
      <c r="F126" s="243"/>
    </row>
    <row r="127" spans="1:6" s="225" customFormat="1" ht="12.75">
      <c r="A127" s="242" t="s">
        <v>1142</v>
      </c>
      <c r="B127" s="241" t="s">
        <v>1141</v>
      </c>
      <c r="C127" s="240">
        <v>1143817</v>
      </c>
      <c r="D127" s="240">
        <v>2352233.08</v>
      </c>
      <c r="E127" s="239">
        <v>1968</v>
      </c>
      <c r="F127" s="238">
        <v>3</v>
      </c>
    </row>
    <row r="128" spans="1:6" s="225" customFormat="1" ht="12.75">
      <c r="A128" s="242" t="s">
        <v>1140</v>
      </c>
      <c r="B128" s="241" t="s">
        <v>1139</v>
      </c>
      <c r="C128" s="240">
        <v>216103</v>
      </c>
      <c r="D128" s="240">
        <v>782534.45299999998</v>
      </c>
      <c r="E128" s="239">
        <v>5881</v>
      </c>
      <c r="F128" s="238">
        <v>212</v>
      </c>
    </row>
    <row r="129" spans="1:6" s="225" customFormat="1" ht="12.75">
      <c r="A129" s="242" t="s">
        <v>1138</v>
      </c>
      <c r="B129" s="241" t="s">
        <v>1137</v>
      </c>
      <c r="C129" s="240">
        <v>5025</v>
      </c>
      <c r="D129" s="240">
        <v>138339.61900000001</v>
      </c>
      <c r="E129" s="239">
        <v>3596</v>
      </c>
      <c r="F129" s="238">
        <v>11</v>
      </c>
    </row>
    <row r="130" spans="1:6" s="225" customFormat="1" ht="12.75">
      <c r="A130" s="242" t="s">
        <v>1136</v>
      </c>
      <c r="B130" s="241" t="s">
        <v>1135</v>
      </c>
      <c r="C130" s="240">
        <v>39810</v>
      </c>
      <c r="D130" s="240">
        <v>587356.53500000003</v>
      </c>
      <c r="E130" s="239">
        <v>14583</v>
      </c>
      <c r="F130" s="238">
        <v>53</v>
      </c>
    </row>
    <row r="131" spans="1:6" s="225" customFormat="1" ht="12.75">
      <c r="A131" s="242" t="s">
        <v>1134</v>
      </c>
      <c r="B131" s="241" t="s">
        <v>1133</v>
      </c>
      <c r="C131" s="240">
        <v>36256</v>
      </c>
      <c r="D131" s="240">
        <v>1128228.4939999999</v>
      </c>
      <c r="E131" s="239">
        <v>2406</v>
      </c>
      <c r="F131" s="238">
        <v>24</v>
      </c>
    </row>
    <row r="132" spans="1:6" s="225" customFormat="1" ht="12.75">
      <c r="A132" s="242" t="s">
        <v>1132</v>
      </c>
      <c r="B132" s="241" t="s">
        <v>1131</v>
      </c>
      <c r="C132" s="240">
        <v>92305</v>
      </c>
      <c r="D132" s="240">
        <v>734509.41500000004</v>
      </c>
      <c r="E132" s="239">
        <v>9808</v>
      </c>
      <c r="F132" s="238">
        <v>161</v>
      </c>
    </row>
    <row r="133" spans="1:6" s="225" customFormat="1" ht="12.75">
      <c r="A133" s="242" t="s">
        <v>1130</v>
      </c>
      <c r="B133" s="241" t="s">
        <v>1129</v>
      </c>
      <c r="C133" s="240">
        <v>1322</v>
      </c>
      <c r="D133" s="240">
        <v>83359.573999999993</v>
      </c>
      <c r="E133" s="239">
        <v>479</v>
      </c>
      <c r="F133" s="238">
        <v>9</v>
      </c>
    </row>
    <row r="134" spans="1:6" s="225" customFormat="1" ht="12.75">
      <c r="A134" s="242" t="s">
        <v>1128</v>
      </c>
      <c r="B134" s="241" t="s">
        <v>1127</v>
      </c>
      <c r="C134" s="240">
        <v>42345</v>
      </c>
      <c r="D134" s="240">
        <v>383442.23599999998</v>
      </c>
      <c r="E134" s="239">
        <v>2828</v>
      </c>
      <c r="F134" s="238">
        <v>254</v>
      </c>
    </row>
    <row r="135" spans="1:6" s="225" customFormat="1" ht="12.75">
      <c r="A135" s="242" t="s">
        <v>1126</v>
      </c>
      <c r="B135" s="241" t="s">
        <v>1125</v>
      </c>
      <c r="C135" s="240">
        <v>29077</v>
      </c>
      <c r="D135" s="240">
        <v>829386.78099999996</v>
      </c>
      <c r="E135" s="239">
        <v>13133</v>
      </c>
      <c r="F135" s="238">
        <v>146</v>
      </c>
    </row>
    <row r="136" spans="1:6" s="225" customFormat="1" ht="12.75">
      <c r="A136" s="242" t="s">
        <v>1124</v>
      </c>
      <c r="B136" s="241" t="s">
        <v>1123</v>
      </c>
      <c r="C136" s="240">
        <v>24057</v>
      </c>
      <c r="D136" s="240">
        <v>244052.685</v>
      </c>
      <c r="E136" s="239">
        <v>1621</v>
      </c>
      <c r="F136" s="238">
        <v>68</v>
      </c>
    </row>
    <row r="137" spans="1:6" s="225" customFormat="1" ht="12.75">
      <c r="A137" s="242"/>
      <c r="B137" s="244" t="s">
        <v>1360</v>
      </c>
      <c r="C137" s="243"/>
      <c r="D137" s="243"/>
      <c r="E137" s="243"/>
      <c r="F137" s="243"/>
    </row>
    <row r="138" spans="1:6" s="225" customFormat="1" ht="12.75">
      <c r="A138" s="242" t="s">
        <v>1122</v>
      </c>
      <c r="B138" s="241" t="s">
        <v>1121</v>
      </c>
      <c r="C138" s="240">
        <v>103514</v>
      </c>
      <c r="D138" s="240">
        <v>387395.27299999999</v>
      </c>
      <c r="E138" s="239">
        <v>4025</v>
      </c>
      <c r="F138" s="238">
        <v>166</v>
      </c>
    </row>
    <row r="139" spans="1:6" s="225" customFormat="1" ht="12.75">
      <c r="A139" s="242" t="s">
        <v>1120</v>
      </c>
      <c r="B139" s="241" t="s">
        <v>1119</v>
      </c>
      <c r="C139" s="240">
        <v>1324</v>
      </c>
      <c r="D139" s="240">
        <v>8585.5450000000001</v>
      </c>
      <c r="E139" s="239">
        <v>131</v>
      </c>
      <c r="F139" s="238">
        <v>2</v>
      </c>
    </row>
    <row r="140" spans="1:6" s="225" customFormat="1" ht="12.75">
      <c r="A140" s="242" t="s">
        <v>1118</v>
      </c>
      <c r="B140" s="241" t="s">
        <v>1117</v>
      </c>
      <c r="C140" s="240">
        <v>157716</v>
      </c>
      <c r="D140" s="240">
        <v>276744.06800000003</v>
      </c>
      <c r="E140" s="239">
        <v>905</v>
      </c>
      <c r="F140" s="238">
        <v>18</v>
      </c>
    </row>
    <row r="141" spans="1:6" s="225" customFormat="1" ht="12.75">
      <c r="A141" s="242" t="s">
        <v>1116</v>
      </c>
      <c r="B141" s="241" t="s">
        <v>1115</v>
      </c>
      <c r="C141" s="240">
        <v>28880</v>
      </c>
      <c r="D141" s="240">
        <v>560796.70600000001</v>
      </c>
      <c r="E141" s="239">
        <v>403</v>
      </c>
      <c r="F141" s="238">
        <v>3</v>
      </c>
    </row>
    <row r="142" spans="1:6" s="225" customFormat="1" ht="12.75">
      <c r="A142" s="242" t="s">
        <v>1114</v>
      </c>
      <c r="B142" s="241" t="s">
        <v>1113</v>
      </c>
      <c r="C142" s="240">
        <v>17231</v>
      </c>
      <c r="D142" s="240">
        <v>36849.550999999999</v>
      </c>
      <c r="E142" s="239">
        <v>315</v>
      </c>
      <c r="F142" s="238">
        <v>0</v>
      </c>
    </row>
    <row r="143" spans="1:6" s="225" customFormat="1" ht="12.75">
      <c r="A143" s="242" t="s">
        <v>1112</v>
      </c>
      <c r="B143" s="241" t="s">
        <v>1111</v>
      </c>
      <c r="C143" s="240">
        <v>15088</v>
      </c>
      <c r="D143" s="240">
        <v>15906.828</v>
      </c>
      <c r="E143" s="239">
        <v>44</v>
      </c>
      <c r="F143" s="238">
        <v>0</v>
      </c>
    </row>
    <row r="144" spans="1:6" s="225" customFormat="1" ht="12.75">
      <c r="A144" s="242" t="s">
        <v>1110</v>
      </c>
      <c r="B144" s="241" t="s">
        <v>1109</v>
      </c>
      <c r="C144" s="240">
        <v>54627</v>
      </c>
      <c r="D144" s="240">
        <v>126783.716</v>
      </c>
      <c r="E144" s="239">
        <v>377</v>
      </c>
      <c r="F144" s="238">
        <v>4</v>
      </c>
    </row>
    <row r="145" spans="1:6" s="225" customFormat="1" ht="12.75">
      <c r="A145" s="242" t="s">
        <v>1108</v>
      </c>
      <c r="B145" s="241" t="s">
        <v>1107</v>
      </c>
      <c r="C145" s="240">
        <v>65718</v>
      </c>
      <c r="D145" s="240">
        <v>404087.29800000001</v>
      </c>
      <c r="E145" s="239">
        <v>970</v>
      </c>
      <c r="F145" s="238">
        <v>151</v>
      </c>
    </row>
    <row r="146" spans="1:6" s="225" customFormat="1" ht="12.75">
      <c r="A146" s="242"/>
      <c r="B146" s="244" t="s">
        <v>1359</v>
      </c>
      <c r="C146" s="243"/>
      <c r="D146" s="243"/>
      <c r="E146" s="243"/>
      <c r="F146" s="243"/>
    </row>
    <row r="147" spans="1:6" s="225" customFormat="1" ht="12.75">
      <c r="A147" s="242" t="s">
        <v>1106</v>
      </c>
      <c r="B147" s="241" t="s">
        <v>1105</v>
      </c>
      <c r="C147" s="240">
        <v>370767</v>
      </c>
      <c r="D147" s="240">
        <v>2959939.057</v>
      </c>
      <c r="E147" s="239">
        <v>19842</v>
      </c>
      <c r="F147" s="238">
        <v>2741</v>
      </c>
    </row>
    <row r="148" spans="1:6" s="225" customFormat="1" ht="12.75">
      <c r="A148" s="242" t="s">
        <v>1104</v>
      </c>
      <c r="B148" s="241" t="s">
        <v>1103</v>
      </c>
      <c r="C148" s="240">
        <v>5778</v>
      </c>
      <c r="D148" s="240">
        <v>100267.54</v>
      </c>
      <c r="E148" s="239">
        <v>566</v>
      </c>
      <c r="F148" s="238">
        <v>8</v>
      </c>
    </row>
    <row r="149" spans="1:6" s="225" customFormat="1" ht="12.75">
      <c r="A149" s="242" t="s">
        <v>1102</v>
      </c>
      <c r="B149" s="241" t="s">
        <v>1101</v>
      </c>
      <c r="C149" s="240">
        <v>399390</v>
      </c>
      <c r="D149" s="240">
        <v>2318932.0819999999</v>
      </c>
      <c r="E149" s="239">
        <v>9985</v>
      </c>
      <c r="F149" s="238">
        <v>1931</v>
      </c>
    </row>
    <row r="150" spans="1:6" s="225" customFormat="1" ht="12.75">
      <c r="A150" s="242" t="s">
        <v>1100</v>
      </c>
      <c r="B150" s="241" t="s">
        <v>1099</v>
      </c>
      <c r="C150" s="240">
        <v>180023</v>
      </c>
      <c r="D150" s="240">
        <v>590290.30599999998</v>
      </c>
      <c r="E150" s="239">
        <v>4147</v>
      </c>
      <c r="F150" s="238">
        <v>106</v>
      </c>
    </row>
    <row r="151" spans="1:6" s="225" customFormat="1" ht="12.75">
      <c r="A151" s="242" t="s">
        <v>1098</v>
      </c>
      <c r="B151" s="241" t="s">
        <v>1097</v>
      </c>
      <c r="C151" s="240">
        <v>21602</v>
      </c>
      <c r="D151" s="240">
        <v>174495.11600000001</v>
      </c>
      <c r="E151" s="239">
        <v>1879</v>
      </c>
      <c r="F151" s="238">
        <v>141</v>
      </c>
    </row>
    <row r="152" spans="1:6" s="225" customFormat="1" ht="12.75">
      <c r="A152" s="242" t="s">
        <v>1096</v>
      </c>
      <c r="B152" s="241" t="s">
        <v>1095</v>
      </c>
      <c r="C152" s="240">
        <v>2693</v>
      </c>
      <c r="D152" s="240">
        <v>23244.639999999999</v>
      </c>
      <c r="E152" s="239">
        <v>175</v>
      </c>
      <c r="F152" s="238">
        <v>12</v>
      </c>
    </row>
    <row r="153" spans="1:6" s="225" customFormat="1" ht="12.75">
      <c r="A153" s="242"/>
      <c r="B153" s="244" t="s">
        <v>1358</v>
      </c>
      <c r="C153" s="243"/>
      <c r="D153" s="243"/>
      <c r="E153" s="243"/>
      <c r="F153" s="243"/>
    </row>
    <row r="154" spans="1:6" s="225" customFormat="1" ht="12.75">
      <c r="A154" s="242" t="s">
        <v>1094</v>
      </c>
      <c r="B154" s="241" t="s">
        <v>1093</v>
      </c>
      <c r="C154" s="240">
        <v>8708</v>
      </c>
      <c r="D154" s="240">
        <v>69113.986999999994</v>
      </c>
      <c r="E154" s="239">
        <v>581</v>
      </c>
      <c r="F154" s="238">
        <v>11</v>
      </c>
    </row>
    <row r="155" spans="1:6" s="225" customFormat="1" ht="12.75">
      <c r="A155" s="242" t="s">
        <v>1092</v>
      </c>
      <c r="B155" s="241" t="s">
        <v>1091</v>
      </c>
      <c r="C155" s="240">
        <v>17850</v>
      </c>
      <c r="D155" s="240">
        <v>212293.19699999999</v>
      </c>
      <c r="E155" s="239">
        <v>3677</v>
      </c>
      <c r="F155" s="238">
        <v>62</v>
      </c>
    </row>
    <row r="156" spans="1:6" s="225" customFormat="1" ht="12.75">
      <c r="A156" s="242" t="s">
        <v>1090</v>
      </c>
      <c r="B156" s="241" t="s">
        <v>1089</v>
      </c>
      <c r="C156" s="240">
        <v>36626</v>
      </c>
      <c r="D156" s="240">
        <v>3188080.0060000001</v>
      </c>
      <c r="E156" s="239">
        <v>4028</v>
      </c>
      <c r="F156" s="238">
        <v>398</v>
      </c>
    </row>
    <row r="157" spans="1:6" s="225" customFormat="1" ht="12.75">
      <c r="A157" s="242" t="s">
        <v>1088</v>
      </c>
      <c r="B157" s="241" t="s">
        <v>1087</v>
      </c>
      <c r="C157" s="240">
        <v>38072</v>
      </c>
      <c r="D157" s="240">
        <v>286749.63699999999</v>
      </c>
      <c r="E157" s="239">
        <v>7035</v>
      </c>
      <c r="F157" s="238">
        <v>26</v>
      </c>
    </row>
    <row r="158" spans="1:6" s="225" customFormat="1" ht="12.75">
      <c r="A158" s="242" t="s">
        <v>1086</v>
      </c>
      <c r="B158" s="241" t="s">
        <v>1085</v>
      </c>
      <c r="C158" s="240">
        <v>12180</v>
      </c>
      <c r="D158" s="240">
        <v>31463.055</v>
      </c>
      <c r="E158" s="239">
        <v>171</v>
      </c>
      <c r="F158" s="238">
        <v>3</v>
      </c>
    </row>
    <row r="159" spans="1:6" s="225" customFormat="1" ht="12.75">
      <c r="A159" s="242" t="s">
        <v>1084</v>
      </c>
      <c r="B159" s="241" t="s">
        <v>1083</v>
      </c>
      <c r="C159" s="240">
        <v>204304</v>
      </c>
      <c r="D159" s="240">
        <v>900436.33400000003</v>
      </c>
      <c r="E159" s="239">
        <v>8531</v>
      </c>
      <c r="F159" s="238">
        <v>658</v>
      </c>
    </row>
    <row r="160" spans="1:6" s="225" customFormat="1" ht="12.75">
      <c r="A160" s="242" t="s">
        <v>1082</v>
      </c>
      <c r="B160" s="241" t="s">
        <v>1081</v>
      </c>
      <c r="C160" s="240">
        <v>377177</v>
      </c>
      <c r="D160" s="240">
        <v>1300788.719</v>
      </c>
      <c r="E160" s="239">
        <v>11536</v>
      </c>
      <c r="F160" s="238">
        <v>86</v>
      </c>
    </row>
    <row r="161" spans="1:6" s="225" customFormat="1" ht="12.75">
      <c r="A161" s="242" t="s">
        <v>1080</v>
      </c>
      <c r="B161" s="241" t="s">
        <v>1079</v>
      </c>
      <c r="C161" s="240">
        <v>4870</v>
      </c>
      <c r="D161" s="240">
        <v>9204.1460000000006</v>
      </c>
      <c r="E161" s="239">
        <v>114</v>
      </c>
      <c r="F161" s="238">
        <v>0</v>
      </c>
    </row>
    <row r="162" spans="1:6" s="225" customFormat="1" ht="12.75">
      <c r="A162" s="242" t="s">
        <v>1078</v>
      </c>
      <c r="B162" s="241" t="s">
        <v>1077</v>
      </c>
      <c r="C162" s="240">
        <v>92</v>
      </c>
      <c r="D162" s="240">
        <v>99.700999999999993</v>
      </c>
      <c r="E162" s="239">
        <v>1</v>
      </c>
      <c r="F162" s="238">
        <v>0</v>
      </c>
    </row>
    <row r="163" spans="1:6" s="225" customFormat="1" ht="12.75">
      <c r="A163" s="242" t="s">
        <v>1076</v>
      </c>
      <c r="B163" s="241" t="s">
        <v>1075</v>
      </c>
      <c r="C163" s="240">
        <v>1052</v>
      </c>
      <c r="D163" s="240">
        <v>27550.527999999998</v>
      </c>
      <c r="E163" s="239">
        <v>3</v>
      </c>
      <c r="F163" s="238">
        <v>0</v>
      </c>
    </row>
    <row r="164" spans="1:6" s="225" customFormat="1" ht="12.75">
      <c r="A164" s="242" t="s">
        <v>842</v>
      </c>
      <c r="B164" s="241" t="s">
        <v>1074</v>
      </c>
      <c r="C164" s="240">
        <v>521</v>
      </c>
      <c r="D164" s="240">
        <v>4702.9960000000001</v>
      </c>
      <c r="E164" s="239">
        <v>125</v>
      </c>
      <c r="F164" s="238">
        <v>0</v>
      </c>
    </row>
    <row r="165" spans="1:6" s="225" customFormat="1" ht="12.75">
      <c r="A165" s="242"/>
      <c r="B165" s="244" t="s">
        <v>1357</v>
      </c>
      <c r="C165" s="243"/>
      <c r="D165" s="243"/>
      <c r="E165" s="243"/>
      <c r="F165" s="243"/>
    </row>
    <row r="166" spans="1:6" s="225" customFormat="1" ht="12.75">
      <c r="A166" s="242" t="s">
        <v>1073</v>
      </c>
      <c r="B166" s="241" t="s">
        <v>1072</v>
      </c>
      <c r="C166" s="240">
        <v>21</v>
      </c>
      <c r="D166" s="240">
        <v>108.694</v>
      </c>
      <c r="E166" s="239">
        <v>0</v>
      </c>
      <c r="F166" s="238">
        <v>0</v>
      </c>
    </row>
    <row r="167" spans="1:6" s="225" customFormat="1" ht="12.75">
      <c r="A167" s="242" t="s">
        <v>1071</v>
      </c>
      <c r="B167" s="241" t="s">
        <v>1070</v>
      </c>
      <c r="C167" s="240">
        <v>8</v>
      </c>
      <c r="D167" s="240">
        <v>3.6720000000000002</v>
      </c>
      <c r="E167" s="239">
        <v>0</v>
      </c>
      <c r="F167" s="238">
        <v>0</v>
      </c>
    </row>
    <row r="168" spans="1:6" s="225" customFormat="1" ht="12.75">
      <c r="A168" s="242" t="s">
        <v>1069</v>
      </c>
      <c r="B168" s="241" t="s">
        <v>1068</v>
      </c>
      <c r="C168" s="240">
        <v>49</v>
      </c>
      <c r="D168" s="240">
        <v>71.748000000000005</v>
      </c>
      <c r="E168" s="239">
        <v>0</v>
      </c>
      <c r="F168" s="238">
        <v>0</v>
      </c>
    </row>
    <row r="169" spans="1:6" s="225" customFormat="1" ht="12.75">
      <c r="A169" s="242" t="s">
        <v>1067</v>
      </c>
      <c r="B169" s="241" t="s">
        <v>1066</v>
      </c>
      <c r="C169" s="240">
        <v>26</v>
      </c>
      <c r="D169" s="240">
        <v>130.46</v>
      </c>
      <c r="E169" s="239">
        <v>0</v>
      </c>
      <c r="F169" s="238">
        <v>0</v>
      </c>
    </row>
    <row r="170" spans="1:6" s="225" customFormat="1" ht="12.75">
      <c r="A170" s="242" t="s">
        <v>1065</v>
      </c>
      <c r="B170" s="241" t="s">
        <v>1064</v>
      </c>
      <c r="C170" s="240">
        <v>36</v>
      </c>
      <c r="D170" s="240">
        <v>192.67400000000001</v>
      </c>
      <c r="E170" s="239">
        <v>1</v>
      </c>
      <c r="F170" s="238">
        <v>0</v>
      </c>
    </row>
    <row r="171" spans="1:6" s="225" customFormat="1" ht="12.75">
      <c r="A171" s="242" t="s">
        <v>1063</v>
      </c>
      <c r="B171" s="241" t="s">
        <v>1062</v>
      </c>
      <c r="C171" s="240">
        <v>110</v>
      </c>
      <c r="D171" s="240">
        <v>205.57900000000001</v>
      </c>
      <c r="E171" s="239">
        <v>1</v>
      </c>
      <c r="F171" s="238">
        <v>0</v>
      </c>
    </row>
    <row r="172" spans="1:6" s="225" customFormat="1" ht="12.75">
      <c r="A172" s="242" t="s">
        <v>1061</v>
      </c>
      <c r="B172" s="241" t="s">
        <v>1060</v>
      </c>
      <c r="C172" s="240">
        <v>15</v>
      </c>
      <c r="D172" s="240">
        <v>42.002000000000002</v>
      </c>
      <c r="E172" s="239">
        <v>0</v>
      </c>
      <c r="F172" s="238">
        <v>0</v>
      </c>
    </row>
    <row r="173" spans="1:6" s="225" customFormat="1" ht="12.75">
      <c r="A173" s="242" t="s">
        <v>1059</v>
      </c>
      <c r="B173" s="241" t="s">
        <v>1058</v>
      </c>
      <c r="C173" s="240">
        <v>3</v>
      </c>
      <c r="D173" s="240">
        <v>9.5719999999999992</v>
      </c>
      <c r="E173" s="239">
        <v>0</v>
      </c>
      <c r="F173" s="238">
        <v>0</v>
      </c>
    </row>
    <row r="174" spans="1:6" s="225" customFormat="1" ht="12.75">
      <c r="A174" s="242"/>
      <c r="B174" s="244" t="s">
        <v>1356</v>
      </c>
      <c r="C174" s="243"/>
      <c r="D174" s="243"/>
      <c r="E174" s="243"/>
      <c r="F174" s="243"/>
    </row>
    <row r="175" spans="1:6" s="225" customFormat="1" ht="12.75">
      <c r="A175" s="242" t="s">
        <v>1057</v>
      </c>
      <c r="B175" s="241" t="s">
        <v>1056</v>
      </c>
      <c r="C175" s="240">
        <v>183</v>
      </c>
      <c r="D175" s="240">
        <v>620.35699999999997</v>
      </c>
      <c r="E175" s="239">
        <v>8</v>
      </c>
      <c r="F175" s="238">
        <v>0</v>
      </c>
    </row>
    <row r="176" spans="1:6" s="225" customFormat="1" ht="12.75">
      <c r="A176" s="242" t="s">
        <v>1055</v>
      </c>
      <c r="B176" s="241" t="s">
        <v>1054</v>
      </c>
      <c r="C176" s="240">
        <v>2872</v>
      </c>
      <c r="D176" s="240">
        <v>167686.465</v>
      </c>
      <c r="E176" s="239">
        <v>207</v>
      </c>
      <c r="F176" s="238">
        <v>0</v>
      </c>
    </row>
    <row r="177" spans="1:6" s="225" customFormat="1" ht="12.75">
      <c r="A177" s="242" t="s">
        <v>1053</v>
      </c>
      <c r="B177" s="241" t="s">
        <v>1052</v>
      </c>
      <c r="C177" s="240">
        <v>318</v>
      </c>
      <c r="D177" s="240">
        <v>887.45100000000002</v>
      </c>
      <c r="E177" s="239">
        <v>12</v>
      </c>
      <c r="F177" s="238">
        <v>0</v>
      </c>
    </row>
    <row r="178" spans="1:6" s="225" customFormat="1" ht="12.75">
      <c r="A178" s="242" t="s">
        <v>1051</v>
      </c>
      <c r="B178" s="241" t="s">
        <v>1050</v>
      </c>
      <c r="C178" s="240">
        <v>1972</v>
      </c>
      <c r="D178" s="240">
        <v>57547.317000000003</v>
      </c>
      <c r="E178" s="239">
        <v>256</v>
      </c>
      <c r="F178" s="238">
        <v>0</v>
      </c>
    </row>
    <row r="179" spans="1:6" s="225" customFormat="1" ht="12.75">
      <c r="A179" s="242" t="s">
        <v>1049</v>
      </c>
      <c r="B179" s="241" t="s">
        <v>1048</v>
      </c>
      <c r="C179" s="240">
        <v>1394</v>
      </c>
      <c r="D179" s="240">
        <v>10874.06</v>
      </c>
      <c r="E179" s="239">
        <v>115</v>
      </c>
      <c r="F179" s="238">
        <v>0</v>
      </c>
    </row>
    <row r="180" spans="1:6" s="225" customFormat="1" ht="12.75">
      <c r="A180" s="242" t="s">
        <v>1047</v>
      </c>
      <c r="B180" s="241" t="s">
        <v>1046</v>
      </c>
      <c r="C180" s="240">
        <v>5400</v>
      </c>
      <c r="D180" s="240">
        <v>8141.01</v>
      </c>
      <c r="E180" s="239">
        <v>247</v>
      </c>
      <c r="F180" s="238">
        <v>0</v>
      </c>
    </row>
    <row r="181" spans="1:6" s="225" customFormat="1" ht="12.75">
      <c r="A181" s="242" t="s">
        <v>1045</v>
      </c>
      <c r="B181" s="241" t="s">
        <v>1044</v>
      </c>
      <c r="C181" s="240">
        <v>259</v>
      </c>
      <c r="D181" s="240">
        <v>2697.018</v>
      </c>
      <c r="E181" s="239">
        <v>23</v>
      </c>
      <c r="F181" s="238">
        <v>0</v>
      </c>
    </row>
    <row r="182" spans="1:6" s="225" customFormat="1" ht="12.75">
      <c r="A182" s="242" t="s">
        <v>1043</v>
      </c>
      <c r="B182" s="241" t="s">
        <v>1042</v>
      </c>
      <c r="C182" s="240">
        <v>85</v>
      </c>
      <c r="D182" s="240">
        <v>6278.723</v>
      </c>
      <c r="E182" s="239">
        <v>21</v>
      </c>
      <c r="F182" s="238">
        <v>0</v>
      </c>
    </row>
    <row r="183" spans="1:6" s="225" customFormat="1" ht="12.75">
      <c r="A183" s="242" t="s">
        <v>1041</v>
      </c>
      <c r="B183" s="241" t="s">
        <v>1040</v>
      </c>
      <c r="C183" s="240">
        <v>258</v>
      </c>
      <c r="D183" s="240">
        <v>968.553</v>
      </c>
      <c r="E183" s="239">
        <v>10</v>
      </c>
      <c r="F183" s="238">
        <v>0</v>
      </c>
    </row>
    <row r="184" spans="1:6" s="225" customFormat="1" ht="12.75">
      <c r="A184" s="242" t="s">
        <v>1039</v>
      </c>
      <c r="B184" s="241" t="s">
        <v>1038</v>
      </c>
      <c r="C184" s="240">
        <v>3527</v>
      </c>
      <c r="D184" s="240">
        <v>14100.254000000001</v>
      </c>
      <c r="E184" s="239">
        <v>128</v>
      </c>
      <c r="F184" s="238">
        <v>0</v>
      </c>
    </row>
    <row r="185" spans="1:6" s="225" customFormat="1" ht="12.75">
      <c r="A185" s="242"/>
      <c r="B185" s="244" t="s">
        <v>1355</v>
      </c>
      <c r="C185" s="243"/>
      <c r="D185" s="243"/>
      <c r="E185" s="243"/>
      <c r="F185" s="243"/>
    </row>
    <row r="186" spans="1:6" s="225" customFormat="1" ht="12.75">
      <c r="A186" s="242" t="s">
        <v>1037</v>
      </c>
      <c r="B186" s="241" t="s">
        <v>1036</v>
      </c>
      <c r="C186" s="240">
        <v>641</v>
      </c>
      <c r="D186" s="240">
        <v>10371.422</v>
      </c>
      <c r="E186" s="239">
        <v>56</v>
      </c>
      <c r="F186" s="238">
        <v>8</v>
      </c>
    </row>
    <row r="187" spans="1:6" s="225" customFormat="1" ht="12.75">
      <c r="A187" s="242" t="s">
        <v>1035</v>
      </c>
      <c r="B187" s="241" t="s">
        <v>1034</v>
      </c>
      <c r="C187" s="240">
        <v>1973</v>
      </c>
      <c r="D187" s="240">
        <v>12825.398999999999</v>
      </c>
      <c r="E187" s="239">
        <v>383</v>
      </c>
      <c r="F187" s="238">
        <v>0</v>
      </c>
    </row>
    <row r="188" spans="1:6" s="225" customFormat="1" ht="12.75">
      <c r="A188" s="242" t="s">
        <v>1033</v>
      </c>
      <c r="B188" s="241" t="s">
        <v>1032</v>
      </c>
      <c r="C188" s="240">
        <v>15168</v>
      </c>
      <c r="D188" s="240">
        <v>182470.573</v>
      </c>
      <c r="E188" s="239">
        <v>649</v>
      </c>
      <c r="F188" s="238">
        <v>4</v>
      </c>
    </row>
    <row r="189" spans="1:6" s="225" customFormat="1" ht="12.75">
      <c r="A189" s="242" t="s">
        <v>1031</v>
      </c>
      <c r="B189" s="241" t="s">
        <v>1030</v>
      </c>
      <c r="C189" s="240">
        <v>383</v>
      </c>
      <c r="D189" s="240">
        <v>5027.3770000000004</v>
      </c>
      <c r="E189" s="239">
        <v>72</v>
      </c>
      <c r="F189" s="238">
        <v>0</v>
      </c>
    </row>
    <row r="190" spans="1:6" s="225" customFormat="1" ht="12.75">
      <c r="A190" s="242" t="s">
        <v>1029</v>
      </c>
      <c r="B190" s="241" t="s">
        <v>1028</v>
      </c>
      <c r="C190" s="240">
        <v>733</v>
      </c>
      <c r="D190" s="240">
        <v>10204.878000000001</v>
      </c>
      <c r="E190" s="239">
        <v>92</v>
      </c>
      <c r="F190" s="238">
        <v>0</v>
      </c>
    </row>
    <row r="191" spans="1:6" s="225" customFormat="1" ht="12.75">
      <c r="A191" s="242" t="s">
        <v>1027</v>
      </c>
      <c r="B191" s="241" t="s">
        <v>1026</v>
      </c>
      <c r="C191" s="240">
        <v>1843</v>
      </c>
      <c r="D191" s="240">
        <v>40379.398000000001</v>
      </c>
      <c r="E191" s="239">
        <v>194</v>
      </c>
      <c r="F191" s="238">
        <v>0</v>
      </c>
    </row>
    <row r="192" spans="1:6" s="225" customFormat="1" ht="12.75">
      <c r="A192" s="242" t="s">
        <v>1025</v>
      </c>
      <c r="B192" s="241" t="s">
        <v>1024</v>
      </c>
      <c r="C192" s="240">
        <v>5071</v>
      </c>
      <c r="D192" s="240">
        <v>21831.128000000001</v>
      </c>
      <c r="E192" s="239">
        <v>920</v>
      </c>
      <c r="F192" s="238">
        <v>0</v>
      </c>
    </row>
    <row r="193" spans="1:6" s="225" customFormat="1" ht="12.75">
      <c r="A193" s="242" t="s">
        <v>1023</v>
      </c>
      <c r="B193" s="241" t="s">
        <v>1022</v>
      </c>
      <c r="C193" s="240">
        <v>10505</v>
      </c>
      <c r="D193" s="240">
        <v>49588.222999999998</v>
      </c>
      <c r="E193" s="239">
        <v>202</v>
      </c>
      <c r="F193" s="238">
        <v>1</v>
      </c>
    </row>
    <row r="194" spans="1:6" s="225" customFormat="1" ht="12.75">
      <c r="A194" s="242" t="s">
        <v>1021</v>
      </c>
      <c r="B194" s="241" t="s">
        <v>1020</v>
      </c>
      <c r="C194" s="240">
        <v>22270</v>
      </c>
      <c r="D194" s="240">
        <v>142976.204</v>
      </c>
      <c r="E194" s="239">
        <v>472</v>
      </c>
      <c r="F194" s="238">
        <v>29</v>
      </c>
    </row>
    <row r="195" spans="1:6" s="225" customFormat="1" ht="12.75">
      <c r="A195" s="242" t="s">
        <v>1019</v>
      </c>
      <c r="B195" s="241" t="s">
        <v>1018</v>
      </c>
      <c r="C195" s="240">
        <v>3347</v>
      </c>
      <c r="D195" s="240">
        <v>52513.292999999998</v>
      </c>
      <c r="E195" s="239">
        <v>138</v>
      </c>
      <c r="F195" s="238">
        <v>4</v>
      </c>
    </row>
    <row r="196" spans="1:6" s="225" customFormat="1" ht="12.75">
      <c r="A196" s="242" t="s">
        <v>1017</v>
      </c>
      <c r="B196" s="241" t="s">
        <v>1016</v>
      </c>
      <c r="C196" s="240">
        <v>1344</v>
      </c>
      <c r="D196" s="240">
        <v>19895.05</v>
      </c>
      <c r="E196" s="239">
        <v>12</v>
      </c>
      <c r="F196" s="238">
        <v>12</v>
      </c>
    </row>
    <row r="197" spans="1:6" s="225" customFormat="1" ht="12.75">
      <c r="A197" s="242"/>
      <c r="B197" s="244" t="s">
        <v>1354</v>
      </c>
      <c r="C197" s="243"/>
      <c r="D197" s="243"/>
      <c r="E197" s="243"/>
      <c r="F197" s="243"/>
    </row>
    <row r="198" spans="1:6" s="225" customFormat="1" ht="12.75">
      <c r="A198" s="242" t="s">
        <v>1015</v>
      </c>
      <c r="B198" s="241" t="s">
        <v>1014</v>
      </c>
      <c r="C198" s="240">
        <v>270758</v>
      </c>
      <c r="D198" s="240">
        <v>1097495.1610000001</v>
      </c>
      <c r="E198" s="239">
        <v>3394</v>
      </c>
      <c r="F198" s="238">
        <v>126</v>
      </c>
    </row>
    <row r="199" spans="1:6" s="225" customFormat="1" ht="12.75">
      <c r="A199" s="242" t="s">
        <v>1013</v>
      </c>
      <c r="B199" s="241" t="s">
        <v>1012</v>
      </c>
      <c r="C199" s="240">
        <v>183836</v>
      </c>
      <c r="D199" s="240">
        <v>620099.83200000005</v>
      </c>
      <c r="E199" s="239">
        <v>2109</v>
      </c>
      <c r="F199" s="238">
        <v>45</v>
      </c>
    </row>
    <row r="200" spans="1:6" s="225" customFormat="1" ht="12.75">
      <c r="A200" s="242" t="s">
        <v>1011</v>
      </c>
      <c r="B200" s="241" t="s">
        <v>1010</v>
      </c>
      <c r="C200" s="240">
        <v>17869</v>
      </c>
      <c r="D200" s="240">
        <v>29033.624</v>
      </c>
      <c r="E200" s="239">
        <v>174</v>
      </c>
      <c r="F200" s="238">
        <v>2</v>
      </c>
    </row>
    <row r="201" spans="1:6" s="225" customFormat="1" ht="12.75">
      <c r="A201" s="242" t="s">
        <v>1009</v>
      </c>
      <c r="B201" s="241" t="s">
        <v>1008</v>
      </c>
      <c r="C201" s="240">
        <v>25177</v>
      </c>
      <c r="D201" s="240">
        <v>204954.01300000001</v>
      </c>
      <c r="E201" s="239">
        <v>233</v>
      </c>
      <c r="F201" s="238">
        <v>883</v>
      </c>
    </row>
    <row r="202" spans="1:6" s="225" customFormat="1" ht="12.75">
      <c r="A202" s="242" t="s">
        <v>1007</v>
      </c>
      <c r="B202" s="241" t="s">
        <v>1006</v>
      </c>
      <c r="C202" s="240">
        <v>59552</v>
      </c>
      <c r="D202" s="240">
        <v>313985.50300000003</v>
      </c>
      <c r="E202" s="239">
        <v>1152</v>
      </c>
      <c r="F202" s="238">
        <v>39</v>
      </c>
    </row>
    <row r="203" spans="1:6" s="225" customFormat="1" ht="12.75">
      <c r="A203" s="242" t="s">
        <v>1005</v>
      </c>
      <c r="B203" s="241" t="s">
        <v>1004</v>
      </c>
      <c r="C203" s="240">
        <v>38697</v>
      </c>
      <c r="D203" s="240">
        <v>210247.245</v>
      </c>
      <c r="E203" s="239">
        <v>805</v>
      </c>
      <c r="F203" s="238">
        <v>74</v>
      </c>
    </row>
    <row r="204" spans="1:6" s="225" customFormat="1" ht="12.75">
      <c r="A204" s="242" t="s">
        <v>1003</v>
      </c>
      <c r="B204" s="241" t="s">
        <v>1002</v>
      </c>
      <c r="C204" s="240">
        <v>6833</v>
      </c>
      <c r="D204" s="240">
        <v>26346.998</v>
      </c>
      <c r="E204" s="239">
        <v>30</v>
      </c>
      <c r="F204" s="238">
        <v>1</v>
      </c>
    </row>
    <row r="205" spans="1:6" s="225" customFormat="1" ht="12.75">
      <c r="A205" s="242" t="s">
        <v>1001</v>
      </c>
      <c r="B205" s="241" t="s">
        <v>1000</v>
      </c>
      <c r="C205" s="240">
        <v>266539</v>
      </c>
      <c r="D205" s="240">
        <v>1144856.3570000001</v>
      </c>
      <c r="E205" s="239">
        <v>4663</v>
      </c>
      <c r="F205" s="238">
        <v>334</v>
      </c>
    </row>
    <row r="206" spans="1:6" s="225" customFormat="1" ht="12.75">
      <c r="A206" s="242" t="s">
        <v>999</v>
      </c>
      <c r="B206" s="241" t="s">
        <v>998</v>
      </c>
      <c r="C206" s="240">
        <v>51487</v>
      </c>
      <c r="D206" s="240">
        <v>69136.584000000003</v>
      </c>
      <c r="E206" s="239">
        <v>107</v>
      </c>
      <c r="F206" s="238">
        <v>2</v>
      </c>
    </row>
    <row r="207" spans="1:6" s="225" customFormat="1" ht="12.75">
      <c r="A207" s="242" t="s">
        <v>997</v>
      </c>
      <c r="B207" s="241" t="s">
        <v>996</v>
      </c>
      <c r="C207" s="240">
        <v>2284</v>
      </c>
      <c r="D207" s="240">
        <v>2547.6860000000001</v>
      </c>
      <c r="E207" s="239">
        <v>5</v>
      </c>
      <c r="F207" s="238">
        <v>0</v>
      </c>
    </row>
    <row r="208" spans="1:6" s="225" customFormat="1" ht="12.75">
      <c r="A208" s="242" t="s">
        <v>995</v>
      </c>
      <c r="B208" s="241" t="s">
        <v>994</v>
      </c>
      <c r="C208" s="240">
        <v>2083</v>
      </c>
      <c r="D208" s="240">
        <v>5204.768</v>
      </c>
      <c r="E208" s="239">
        <v>6</v>
      </c>
      <c r="F208" s="238">
        <v>0</v>
      </c>
    </row>
    <row r="209" spans="1:6" s="225" customFormat="1" ht="12.75">
      <c r="A209" s="242" t="s">
        <v>993</v>
      </c>
      <c r="B209" s="241" t="s">
        <v>992</v>
      </c>
      <c r="C209" s="240">
        <v>8684</v>
      </c>
      <c r="D209" s="240">
        <v>41008.449000000001</v>
      </c>
      <c r="E209" s="239">
        <v>146</v>
      </c>
      <c r="F209" s="238">
        <v>16</v>
      </c>
    </row>
    <row r="210" spans="1:6" s="225" customFormat="1" ht="12.75">
      <c r="A210" s="242" t="s">
        <v>991</v>
      </c>
      <c r="B210" s="241" t="s">
        <v>990</v>
      </c>
      <c r="C210" s="240">
        <v>5179</v>
      </c>
      <c r="D210" s="240">
        <v>47250.875</v>
      </c>
      <c r="E210" s="239">
        <v>0</v>
      </c>
      <c r="F210" s="238">
        <v>0</v>
      </c>
    </row>
    <row r="211" spans="1:6" s="225" customFormat="1" ht="12.75">
      <c r="A211" s="242"/>
      <c r="B211" s="244" t="s">
        <v>1353</v>
      </c>
      <c r="C211" s="243"/>
      <c r="D211" s="243"/>
      <c r="E211" s="243"/>
      <c r="F211" s="243"/>
    </row>
    <row r="212" spans="1:6" s="225" customFormat="1" ht="12.75">
      <c r="A212" s="242" t="s">
        <v>989</v>
      </c>
      <c r="B212" s="241" t="s">
        <v>988</v>
      </c>
      <c r="C212" s="240">
        <v>117644</v>
      </c>
      <c r="D212" s="240">
        <v>966333.85900000005</v>
      </c>
      <c r="E212" s="239">
        <v>11881</v>
      </c>
      <c r="F212" s="238">
        <v>528</v>
      </c>
    </row>
    <row r="213" spans="1:6" s="225" customFormat="1" ht="12.75">
      <c r="A213" s="242" t="s">
        <v>987</v>
      </c>
      <c r="B213" s="241" t="s">
        <v>986</v>
      </c>
      <c r="C213" s="240">
        <v>9981</v>
      </c>
      <c r="D213" s="240">
        <v>112596.92200000001</v>
      </c>
      <c r="E213" s="239">
        <v>843</v>
      </c>
      <c r="F213" s="238">
        <v>52</v>
      </c>
    </row>
    <row r="214" spans="1:6" s="225" customFormat="1" ht="12.75">
      <c r="A214" s="242" t="s">
        <v>985</v>
      </c>
      <c r="B214" s="241" t="s">
        <v>984</v>
      </c>
      <c r="C214" s="240">
        <v>41295</v>
      </c>
      <c r="D214" s="240">
        <v>295856.815</v>
      </c>
      <c r="E214" s="239">
        <v>3253</v>
      </c>
      <c r="F214" s="238">
        <v>215</v>
      </c>
    </row>
    <row r="215" spans="1:6" s="225" customFormat="1" ht="12.75">
      <c r="A215" s="242" t="s">
        <v>983</v>
      </c>
      <c r="B215" s="241" t="s">
        <v>982</v>
      </c>
      <c r="C215" s="240">
        <v>26256</v>
      </c>
      <c r="D215" s="240">
        <v>295077.55599999998</v>
      </c>
      <c r="E215" s="239">
        <v>2990</v>
      </c>
      <c r="F215" s="238">
        <v>426</v>
      </c>
    </row>
    <row r="216" spans="1:6" s="225" customFormat="1" ht="12.75">
      <c r="A216" s="242" t="s">
        <v>981</v>
      </c>
      <c r="B216" s="241" t="s">
        <v>980</v>
      </c>
      <c r="C216" s="240">
        <v>47676</v>
      </c>
      <c r="D216" s="240">
        <v>365793.02500000002</v>
      </c>
      <c r="E216" s="239">
        <v>4070</v>
      </c>
      <c r="F216" s="238">
        <v>173</v>
      </c>
    </row>
    <row r="217" spans="1:6" s="225" customFormat="1" ht="12.75">
      <c r="A217" s="242" t="s">
        <v>979</v>
      </c>
      <c r="B217" s="241" t="s">
        <v>978</v>
      </c>
      <c r="C217" s="240">
        <v>45116</v>
      </c>
      <c r="D217" s="240">
        <v>199149.60399999999</v>
      </c>
      <c r="E217" s="239">
        <v>2895</v>
      </c>
      <c r="F217" s="238">
        <v>40</v>
      </c>
    </row>
    <row r="218" spans="1:6" s="225" customFormat="1" ht="12.75">
      <c r="A218" s="242" t="s">
        <v>977</v>
      </c>
      <c r="B218" s="241" t="s">
        <v>976</v>
      </c>
      <c r="C218" s="240">
        <v>133755</v>
      </c>
      <c r="D218" s="240">
        <v>327320.74599999998</v>
      </c>
      <c r="E218" s="239">
        <v>2778</v>
      </c>
      <c r="F218" s="238">
        <v>9</v>
      </c>
    </row>
    <row r="219" spans="1:6" s="225" customFormat="1" ht="12.75">
      <c r="A219" s="242" t="s">
        <v>975</v>
      </c>
      <c r="B219" s="241" t="s">
        <v>974</v>
      </c>
      <c r="C219" s="240">
        <v>25534</v>
      </c>
      <c r="D219" s="240">
        <v>695416.78</v>
      </c>
      <c r="E219" s="239">
        <v>4618</v>
      </c>
      <c r="F219" s="238">
        <v>1675</v>
      </c>
    </row>
    <row r="220" spans="1:6" s="225" customFormat="1" ht="12.75">
      <c r="A220" s="242" t="s">
        <v>973</v>
      </c>
      <c r="B220" s="241" t="s">
        <v>972</v>
      </c>
      <c r="C220" s="240">
        <v>103237</v>
      </c>
      <c r="D220" s="240">
        <v>725036.45600000001</v>
      </c>
      <c r="E220" s="239">
        <v>7030</v>
      </c>
      <c r="F220" s="238">
        <v>308</v>
      </c>
    </row>
    <row r="221" spans="1:6" s="225" customFormat="1" ht="12.75">
      <c r="A221" s="242" t="s">
        <v>971</v>
      </c>
      <c r="B221" s="241" t="s">
        <v>970</v>
      </c>
      <c r="C221" s="240">
        <v>108398</v>
      </c>
      <c r="D221" s="240">
        <v>260367.79199999999</v>
      </c>
      <c r="E221" s="239">
        <v>1036</v>
      </c>
      <c r="F221" s="238">
        <v>39</v>
      </c>
    </row>
    <row r="222" spans="1:6" s="225" customFormat="1" ht="12.75">
      <c r="A222" s="242" t="s">
        <v>969</v>
      </c>
      <c r="B222" s="241" t="s">
        <v>968</v>
      </c>
      <c r="C222" s="240">
        <v>5917</v>
      </c>
      <c r="D222" s="240">
        <v>170340.18100000001</v>
      </c>
      <c r="E222" s="239">
        <v>240</v>
      </c>
      <c r="F222" s="238">
        <v>84</v>
      </c>
    </row>
    <row r="223" spans="1:6" s="225" customFormat="1" ht="12.75">
      <c r="A223" s="242" t="s">
        <v>967</v>
      </c>
      <c r="B223" s="241" t="s">
        <v>966</v>
      </c>
      <c r="C223" s="240">
        <v>3831</v>
      </c>
      <c r="D223" s="240">
        <v>19250.614000000001</v>
      </c>
      <c r="E223" s="239">
        <v>27</v>
      </c>
      <c r="F223" s="238">
        <v>8</v>
      </c>
    </row>
    <row r="224" spans="1:6" s="225" customFormat="1" ht="12.75">
      <c r="A224" s="242" t="s">
        <v>965</v>
      </c>
      <c r="B224" s="241" t="s">
        <v>964</v>
      </c>
      <c r="C224" s="240">
        <v>35963</v>
      </c>
      <c r="D224" s="240">
        <v>46012.608999999997</v>
      </c>
      <c r="E224" s="239">
        <v>679</v>
      </c>
      <c r="F224" s="238">
        <v>0</v>
      </c>
    </row>
    <row r="225" spans="1:6" s="225" customFormat="1" ht="12.75">
      <c r="A225" s="242" t="s">
        <v>963</v>
      </c>
      <c r="B225" s="241" t="s">
        <v>962</v>
      </c>
      <c r="C225" s="240">
        <v>11966</v>
      </c>
      <c r="D225" s="240">
        <v>158731.239</v>
      </c>
      <c r="E225" s="239">
        <v>657</v>
      </c>
      <c r="F225" s="238">
        <v>21</v>
      </c>
    </row>
    <row r="226" spans="1:6" s="225" customFormat="1" ht="12.75">
      <c r="A226" s="242" t="s">
        <v>961</v>
      </c>
      <c r="B226" s="241" t="s">
        <v>960</v>
      </c>
      <c r="C226" s="240">
        <v>263</v>
      </c>
      <c r="D226" s="240">
        <v>10229.795</v>
      </c>
      <c r="E226" s="239">
        <v>68</v>
      </c>
      <c r="F226" s="238">
        <v>28</v>
      </c>
    </row>
    <row r="227" spans="1:6" s="225" customFormat="1" ht="12.75">
      <c r="A227" s="242" t="s">
        <v>959</v>
      </c>
      <c r="B227" s="241" t="s">
        <v>958</v>
      </c>
      <c r="C227" s="240">
        <v>3102</v>
      </c>
      <c r="D227" s="240">
        <v>32526.858</v>
      </c>
      <c r="E227" s="239">
        <v>910</v>
      </c>
      <c r="F227" s="238">
        <v>4</v>
      </c>
    </row>
    <row r="228" spans="1:6" s="225" customFormat="1" ht="12.75">
      <c r="A228" s="242" t="s">
        <v>957</v>
      </c>
      <c r="B228" s="241" t="s">
        <v>956</v>
      </c>
      <c r="C228" s="240">
        <v>8722</v>
      </c>
      <c r="D228" s="240">
        <v>22799.16</v>
      </c>
      <c r="E228" s="239">
        <v>480</v>
      </c>
      <c r="F228" s="238">
        <v>1</v>
      </c>
    </row>
    <row r="229" spans="1:6" s="225" customFormat="1" ht="12.75">
      <c r="A229" s="242" t="s">
        <v>955</v>
      </c>
      <c r="B229" s="241" t="s">
        <v>954</v>
      </c>
      <c r="C229" s="240">
        <v>25096</v>
      </c>
      <c r="D229" s="240">
        <v>95008.331999999995</v>
      </c>
      <c r="E229" s="239">
        <v>686</v>
      </c>
      <c r="F229" s="238">
        <v>5</v>
      </c>
    </row>
    <row r="230" spans="1:6" s="225" customFormat="1" ht="12.75">
      <c r="A230" s="242" t="s">
        <v>830</v>
      </c>
      <c r="B230" s="241" t="s">
        <v>953</v>
      </c>
      <c r="C230" s="240">
        <v>379</v>
      </c>
      <c r="D230" s="240">
        <v>6017.8590000000004</v>
      </c>
      <c r="E230" s="239">
        <v>77</v>
      </c>
      <c r="F230" s="238">
        <v>3</v>
      </c>
    </row>
    <row r="231" spans="1:6" s="225" customFormat="1" ht="12.75">
      <c r="A231" s="242" t="s">
        <v>952</v>
      </c>
      <c r="B231" s="241" t="s">
        <v>951</v>
      </c>
      <c r="C231" s="240">
        <v>12191</v>
      </c>
      <c r="D231" s="240">
        <v>386029.77899999998</v>
      </c>
      <c r="E231" s="239">
        <v>4417</v>
      </c>
      <c r="F231" s="238">
        <v>184</v>
      </c>
    </row>
    <row r="232" spans="1:6" s="225" customFormat="1" ht="12.75">
      <c r="A232" s="242" t="s">
        <v>950</v>
      </c>
      <c r="B232" s="241" t="s">
        <v>949</v>
      </c>
      <c r="C232" s="240">
        <v>5564</v>
      </c>
      <c r="D232" s="240">
        <v>48665.158000000003</v>
      </c>
      <c r="E232" s="239">
        <v>101</v>
      </c>
      <c r="F232" s="238">
        <v>93</v>
      </c>
    </row>
    <row r="233" spans="1:6" s="225" customFormat="1" ht="12.75">
      <c r="A233" s="242"/>
      <c r="B233" s="244" t="s">
        <v>1352</v>
      </c>
      <c r="C233" s="243"/>
      <c r="D233" s="243"/>
      <c r="E233" s="243"/>
      <c r="F233" s="243"/>
    </row>
    <row r="234" spans="1:6" s="225" customFormat="1" ht="12.75">
      <c r="A234" s="242" t="s">
        <v>948</v>
      </c>
      <c r="B234" s="241" t="s">
        <v>947</v>
      </c>
      <c r="C234" s="240">
        <v>1231</v>
      </c>
      <c r="D234" s="240">
        <v>4740.0050000000001</v>
      </c>
      <c r="E234" s="239">
        <v>0</v>
      </c>
      <c r="F234" s="238">
        <v>0</v>
      </c>
    </row>
    <row r="235" spans="1:6" s="225" customFormat="1" ht="12.75">
      <c r="A235" s="242" t="s">
        <v>946</v>
      </c>
      <c r="B235" s="241" t="s">
        <v>945</v>
      </c>
      <c r="C235" s="240">
        <v>18951</v>
      </c>
      <c r="D235" s="240">
        <v>26225.861000000001</v>
      </c>
      <c r="E235" s="239">
        <v>0</v>
      </c>
      <c r="F235" s="238">
        <v>0</v>
      </c>
    </row>
    <row r="236" spans="1:6" s="225" customFormat="1" ht="12.75">
      <c r="A236" s="242" t="s">
        <v>944</v>
      </c>
      <c r="B236" s="241" t="s">
        <v>943</v>
      </c>
      <c r="C236" s="240">
        <v>548</v>
      </c>
      <c r="D236" s="240">
        <v>2531.8040000000001</v>
      </c>
      <c r="E236" s="239">
        <v>0</v>
      </c>
      <c r="F236" s="238">
        <v>0</v>
      </c>
    </row>
    <row r="237" spans="1:6" s="225" customFormat="1" ht="12.75">
      <c r="A237" s="242" t="s">
        <v>942</v>
      </c>
      <c r="B237" s="241" t="s">
        <v>941</v>
      </c>
      <c r="C237" s="240">
        <v>375</v>
      </c>
      <c r="D237" s="240">
        <v>1295.748</v>
      </c>
      <c r="E237" s="239">
        <v>0</v>
      </c>
      <c r="F237" s="238">
        <v>0</v>
      </c>
    </row>
    <row r="238" spans="1:6" s="225" customFormat="1" ht="12.75">
      <c r="A238" s="242" t="s">
        <v>940</v>
      </c>
      <c r="B238" s="241" t="s">
        <v>939</v>
      </c>
      <c r="C238" s="240">
        <v>417</v>
      </c>
      <c r="D238" s="240">
        <v>1545.0229999999999</v>
      </c>
      <c r="E238" s="239">
        <v>0</v>
      </c>
      <c r="F238" s="238">
        <v>0</v>
      </c>
    </row>
    <row r="239" spans="1:6" s="225" customFormat="1" ht="12.75">
      <c r="A239" s="242" t="s">
        <v>938</v>
      </c>
      <c r="B239" s="241" t="s">
        <v>937</v>
      </c>
      <c r="C239" s="240">
        <v>1</v>
      </c>
      <c r="D239" s="240">
        <v>4.8000000000000001E-2</v>
      </c>
      <c r="E239" s="239">
        <v>0</v>
      </c>
      <c r="F239" s="238">
        <v>0</v>
      </c>
    </row>
    <row r="240" spans="1:6" s="225" customFormat="1" ht="12.75">
      <c r="A240" s="242" t="s">
        <v>936</v>
      </c>
      <c r="B240" s="241" t="s">
        <v>935</v>
      </c>
      <c r="C240" s="240">
        <v>1863</v>
      </c>
      <c r="D240" s="240">
        <v>8588.4869999999992</v>
      </c>
      <c r="E240" s="239">
        <v>0</v>
      </c>
      <c r="F240" s="238">
        <v>2</v>
      </c>
    </row>
    <row r="241" spans="1:6" s="225" customFormat="1" ht="12.75">
      <c r="A241" s="242" t="s">
        <v>934</v>
      </c>
      <c r="B241" s="241" t="s">
        <v>933</v>
      </c>
      <c r="C241" s="240">
        <v>231</v>
      </c>
      <c r="D241" s="240">
        <v>724.40499999999997</v>
      </c>
      <c r="E241" s="239">
        <v>0</v>
      </c>
      <c r="F241" s="238">
        <v>0</v>
      </c>
    </row>
    <row r="242" spans="1:6" s="225" customFormat="1" ht="12.75">
      <c r="A242" s="242" t="s">
        <v>932</v>
      </c>
      <c r="B242" s="241" t="s">
        <v>931</v>
      </c>
      <c r="C242" s="240">
        <v>390</v>
      </c>
      <c r="D242" s="240">
        <v>1540.915</v>
      </c>
      <c r="E242" s="239">
        <v>0</v>
      </c>
      <c r="F242" s="238">
        <v>0</v>
      </c>
    </row>
    <row r="243" spans="1:6" s="225" customFormat="1" ht="12.75">
      <c r="A243" s="242"/>
      <c r="B243" s="244" t="s">
        <v>1351</v>
      </c>
      <c r="C243" s="243"/>
      <c r="D243" s="243"/>
      <c r="E243" s="243"/>
      <c r="F243" s="243"/>
    </row>
    <row r="244" spans="1:6" s="225" customFormat="1" ht="12.75">
      <c r="A244" s="242" t="s">
        <v>930</v>
      </c>
      <c r="B244" s="241" t="s">
        <v>929</v>
      </c>
      <c r="C244" s="240">
        <v>2269637</v>
      </c>
      <c r="D244" s="240">
        <v>4134608.54</v>
      </c>
      <c r="E244" s="239">
        <v>2587</v>
      </c>
      <c r="F244" s="238">
        <v>39</v>
      </c>
    </row>
    <row r="245" spans="1:6" s="225" customFormat="1" ht="12.75">
      <c r="A245" s="242" t="s">
        <v>928</v>
      </c>
      <c r="B245" s="241" t="s">
        <v>927</v>
      </c>
      <c r="C245" s="240">
        <v>628850</v>
      </c>
      <c r="D245" s="240">
        <v>1076146.601</v>
      </c>
      <c r="E245" s="239">
        <v>95</v>
      </c>
      <c r="F245" s="238">
        <v>0</v>
      </c>
    </row>
    <row r="246" spans="1:6" s="225" customFormat="1" ht="12.75">
      <c r="A246" s="242" t="s">
        <v>926</v>
      </c>
      <c r="B246" s="241" t="s">
        <v>925</v>
      </c>
      <c r="C246" s="240">
        <v>27961</v>
      </c>
      <c r="D246" s="240">
        <v>685591.22</v>
      </c>
      <c r="E246" s="239">
        <v>25358</v>
      </c>
      <c r="F246" s="238">
        <v>0</v>
      </c>
    </row>
    <row r="247" spans="1:6" s="225" customFormat="1" ht="12.75">
      <c r="A247" s="242" t="s">
        <v>924</v>
      </c>
      <c r="B247" s="241" t="s">
        <v>923</v>
      </c>
      <c r="C247" s="240">
        <v>137979</v>
      </c>
      <c r="D247" s="240">
        <v>1834357.459</v>
      </c>
      <c r="E247" s="239">
        <v>17014</v>
      </c>
      <c r="F247" s="238">
        <v>5222</v>
      </c>
    </row>
    <row r="248" spans="1:6" s="225" customFormat="1" ht="12.75">
      <c r="A248" s="242" t="s">
        <v>922</v>
      </c>
      <c r="B248" s="241" t="s">
        <v>921</v>
      </c>
      <c r="C248" s="240">
        <v>2077</v>
      </c>
      <c r="D248" s="240">
        <v>4351.7619999999997</v>
      </c>
      <c r="E248" s="239">
        <v>2</v>
      </c>
      <c r="F248" s="238">
        <v>4</v>
      </c>
    </row>
    <row r="249" spans="1:6" s="225" customFormat="1" ht="12.75">
      <c r="A249" s="242" t="s">
        <v>920</v>
      </c>
      <c r="B249" s="241" t="s">
        <v>919</v>
      </c>
      <c r="C249" s="240">
        <v>22089</v>
      </c>
      <c r="D249" s="240">
        <v>38094.663</v>
      </c>
      <c r="E249" s="239">
        <v>59</v>
      </c>
      <c r="F249" s="238">
        <v>69</v>
      </c>
    </row>
    <row r="250" spans="1:6" s="225" customFormat="1" ht="25.5">
      <c r="A250" s="242" t="s">
        <v>918</v>
      </c>
      <c r="B250" s="245" t="s">
        <v>917</v>
      </c>
      <c r="C250" s="240">
        <v>135796</v>
      </c>
      <c r="D250" s="240">
        <v>1156486.6059999999</v>
      </c>
      <c r="E250" s="239">
        <v>0</v>
      </c>
      <c r="F250" s="238">
        <v>0</v>
      </c>
    </row>
    <row r="251" spans="1:6" s="225" customFormat="1" ht="12.75">
      <c r="A251" s="242"/>
      <c r="B251" s="244" t="s">
        <v>1350</v>
      </c>
      <c r="C251" s="243"/>
      <c r="D251" s="243"/>
      <c r="E251" s="243"/>
      <c r="F251" s="243"/>
    </row>
    <row r="252" spans="1:6" s="225" customFormat="1" ht="12.75">
      <c r="A252" s="242" t="s">
        <v>916</v>
      </c>
      <c r="B252" s="241" t="s">
        <v>915</v>
      </c>
      <c r="C252" s="240">
        <v>77283</v>
      </c>
      <c r="D252" s="240">
        <v>192372.427</v>
      </c>
      <c r="E252" s="239">
        <v>9</v>
      </c>
      <c r="F252" s="238">
        <v>148</v>
      </c>
    </row>
    <row r="253" spans="1:6" s="225" customFormat="1" ht="12.75">
      <c r="A253" s="237" t="s">
        <v>912</v>
      </c>
      <c r="B253" s="236" t="s">
        <v>911</v>
      </c>
      <c r="C253" s="235">
        <v>218</v>
      </c>
      <c r="D253" s="235">
        <v>782.71600000000001</v>
      </c>
      <c r="E253" s="234">
        <v>0</v>
      </c>
      <c r="F253" s="233">
        <v>0</v>
      </c>
    </row>
    <row r="254" spans="1:6" s="225" customFormat="1" ht="12.75">
      <c r="A254" s="237" t="s">
        <v>44037</v>
      </c>
      <c r="B254" s="236" t="s">
        <v>910</v>
      </c>
      <c r="C254" s="235">
        <v>180613</v>
      </c>
      <c r="D254" s="235">
        <v>186246.467</v>
      </c>
      <c r="E254" s="234">
        <v>1477</v>
      </c>
      <c r="F254" s="233">
        <v>76</v>
      </c>
    </row>
    <row r="255" spans="1:6" s="225" customFormat="1" ht="13.5" thickBot="1">
      <c r="A255" s="232" t="s">
        <v>914</v>
      </c>
      <c r="B255" s="231" t="s">
        <v>913</v>
      </c>
      <c r="C255" s="230">
        <v>43</v>
      </c>
      <c r="D255" s="230">
        <v>258.56900000000002</v>
      </c>
      <c r="E255" s="229">
        <v>0</v>
      </c>
      <c r="F255" s="228">
        <v>0</v>
      </c>
    </row>
    <row r="256" spans="1:6" s="225" customFormat="1" ht="12.75">
      <c r="A256" s="224" t="s">
        <v>1349</v>
      </c>
      <c r="C256" s="227"/>
      <c r="D256" s="227"/>
      <c r="F256" s="226"/>
    </row>
    <row r="257" spans="1:1" ht="12.95" customHeight="1">
      <c r="A257" s="224" t="s">
        <v>1348</v>
      </c>
    </row>
  </sheetData>
  <hyperlinks>
    <hyperlink ref="A2" location="Obsah!A1" display="Zpět na obsah" xr:uid="{00000000-0004-0000-1D00-000000000000}"/>
  </hyperlinks>
  <printOptions horizontalCentered="1"/>
  <pageMargins left="0.31496062992125984" right="0.31496062992125984" top="0.86614173228346458" bottom="0.78740157480314965" header="0.31496062992125984" footer="0.31496062992125984"/>
  <pageSetup paperSize="9" scale="69" fitToHeight="0" orientation="portrait" r:id="rId1"/>
  <rowBreaks count="3" manualBreakCount="3">
    <brk id="74" max="16383" man="1"/>
    <brk id="145" max="16383" man="1"/>
    <brk id="21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342DD-063E-4430-BA43-D481B30BAE02}">
  <sheetPr>
    <tabColor rgb="FF00B0F0"/>
    <pageSetUpPr fitToPage="1"/>
  </sheetPr>
  <dimension ref="A1:V257"/>
  <sheetViews>
    <sheetView showGridLines="0" workbookViewId="0"/>
  </sheetViews>
  <sheetFormatPr defaultColWidth="9.140625" defaultRowHeight="15"/>
  <cols>
    <col min="1" max="1" width="11.5703125" style="222" customWidth="1"/>
    <col min="2" max="2" width="83.42578125" style="222" customWidth="1"/>
    <col min="3" max="4" width="11.28515625" style="223" customWidth="1"/>
    <col min="5" max="6" width="11.28515625" style="222" customWidth="1"/>
    <col min="7" max="16384" width="9.140625" style="222"/>
  </cols>
  <sheetData>
    <row r="1" spans="1:22" s="29" customFormat="1" ht="21">
      <c r="A1" s="50" t="s">
        <v>17</v>
      </c>
      <c r="B1" s="78"/>
    </row>
    <row r="2" spans="1:22" s="48" customFormat="1" ht="15" customHeight="1">
      <c r="A2" s="49" t="s">
        <v>56</v>
      </c>
      <c r="B2" s="91"/>
    </row>
    <row r="3" spans="1:22" s="48" customFormat="1" ht="15" customHeight="1">
      <c r="A3" s="49"/>
      <c r="B3" s="91"/>
    </row>
    <row r="4" spans="1:22" s="196" customFormat="1" ht="15.75" thickBot="1">
      <c r="A4" s="199" t="s">
        <v>49254</v>
      </c>
      <c r="B4" s="198"/>
      <c r="V4" s="197"/>
    </row>
    <row r="5" spans="1:22" s="225" customFormat="1" ht="63.75">
      <c r="A5" s="251" t="s">
        <v>1347</v>
      </c>
      <c r="B5" s="250" t="s">
        <v>636</v>
      </c>
      <c r="C5" s="249" t="s">
        <v>1387</v>
      </c>
      <c r="D5" s="249" t="s">
        <v>1386</v>
      </c>
      <c r="E5" s="248" t="s">
        <v>1385</v>
      </c>
      <c r="F5" s="247" t="s">
        <v>1384</v>
      </c>
    </row>
    <row r="6" spans="1:22" s="225" customFormat="1" ht="12.75">
      <c r="A6" s="242"/>
      <c r="B6" s="244" t="s">
        <v>1383</v>
      </c>
      <c r="C6" s="253"/>
      <c r="D6" s="253"/>
      <c r="E6" s="253"/>
      <c r="F6" s="253"/>
    </row>
    <row r="7" spans="1:22" s="225" customFormat="1" ht="12.75">
      <c r="A7" s="242" t="s">
        <v>1346</v>
      </c>
      <c r="B7" s="241" t="s">
        <v>1345</v>
      </c>
      <c r="C7" s="240">
        <v>70435</v>
      </c>
      <c r="D7" s="240">
        <v>194668.815</v>
      </c>
      <c r="E7" s="239">
        <v>5590</v>
      </c>
      <c r="F7" s="238">
        <v>146</v>
      </c>
    </row>
    <row r="8" spans="1:22" s="225" customFormat="1" ht="12.75">
      <c r="A8" s="242" t="s">
        <v>1344</v>
      </c>
      <c r="B8" s="241" t="s">
        <v>1343</v>
      </c>
      <c r="C8" s="240">
        <v>926</v>
      </c>
      <c r="D8" s="240">
        <v>25643.277999999998</v>
      </c>
      <c r="E8" s="239">
        <v>58</v>
      </c>
      <c r="F8" s="238">
        <v>59</v>
      </c>
    </row>
    <row r="9" spans="1:22" s="225" customFormat="1" ht="12.75">
      <c r="A9" s="242" t="s">
        <v>1342</v>
      </c>
      <c r="B9" s="241" t="s">
        <v>1341</v>
      </c>
      <c r="C9" s="240">
        <v>692</v>
      </c>
      <c r="D9" s="240">
        <v>2569.1039999999998</v>
      </c>
      <c r="E9" s="239">
        <v>14</v>
      </c>
      <c r="F9" s="238">
        <v>1</v>
      </c>
    </row>
    <row r="10" spans="1:22" s="225" customFormat="1" ht="12.75">
      <c r="A10" s="242" t="s">
        <v>1340</v>
      </c>
      <c r="B10" s="241" t="s">
        <v>1339</v>
      </c>
      <c r="C10" s="240">
        <v>34274</v>
      </c>
      <c r="D10" s="240">
        <v>564565.61199999996</v>
      </c>
      <c r="E10" s="239">
        <v>5869</v>
      </c>
      <c r="F10" s="238">
        <v>475</v>
      </c>
    </row>
    <row r="11" spans="1:22" s="225" customFormat="1" ht="12.75">
      <c r="A11" s="242" t="s">
        <v>1338</v>
      </c>
      <c r="B11" s="241" t="s">
        <v>1337</v>
      </c>
      <c r="C11" s="240">
        <v>7308</v>
      </c>
      <c r="D11" s="240">
        <v>18132.348999999998</v>
      </c>
      <c r="E11" s="239">
        <v>516</v>
      </c>
      <c r="F11" s="238">
        <v>4</v>
      </c>
    </row>
    <row r="12" spans="1:22" s="225" customFormat="1" ht="12.75">
      <c r="A12" s="242" t="s">
        <v>1336</v>
      </c>
      <c r="B12" s="241" t="s">
        <v>1335</v>
      </c>
      <c r="C12" s="240">
        <v>24342</v>
      </c>
      <c r="D12" s="240">
        <v>72960.815000000002</v>
      </c>
      <c r="E12" s="239">
        <v>283</v>
      </c>
      <c r="F12" s="238">
        <v>4</v>
      </c>
    </row>
    <row r="13" spans="1:22" s="225" customFormat="1" ht="12.75">
      <c r="A13" s="242" t="s">
        <v>1334</v>
      </c>
      <c r="B13" s="241" t="s">
        <v>1333</v>
      </c>
      <c r="C13" s="240">
        <v>994</v>
      </c>
      <c r="D13" s="240">
        <v>4204.8559999999998</v>
      </c>
      <c r="E13" s="239">
        <v>14</v>
      </c>
      <c r="F13" s="238">
        <v>0</v>
      </c>
    </row>
    <row r="14" spans="1:22" s="225" customFormat="1" ht="12.75">
      <c r="A14" s="242" t="s">
        <v>1332</v>
      </c>
      <c r="B14" s="241" t="s">
        <v>1331</v>
      </c>
      <c r="C14" s="240">
        <v>47</v>
      </c>
      <c r="D14" s="240">
        <v>76.010000000000005</v>
      </c>
      <c r="E14" s="239">
        <v>0</v>
      </c>
      <c r="F14" s="238">
        <v>0</v>
      </c>
    </row>
    <row r="15" spans="1:22" s="225" customFormat="1" ht="12.75">
      <c r="A15" s="242" t="s">
        <v>1330</v>
      </c>
      <c r="B15" s="241" t="s">
        <v>1329</v>
      </c>
      <c r="C15" s="240">
        <v>881</v>
      </c>
      <c r="D15" s="240">
        <v>12157.387000000001</v>
      </c>
      <c r="E15" s="239">
        <v>240</v>
      </c>
      <c r="F15" s="238">
        <v>7</v>
      </c>
    </row>
    <row r="16" spans="1:22" s="225" customFormat="1" ht="12.75">
      <c r="A16" s="242" t="s">
        <v>1328</v>
      </c>
      <c r="B16" s="241" t="s">
        <v>1327</v>
      </c>
      <c r="C16" s="240">
        <v>178</v>
      </c>
      <c r="D16" s="240">
        <v>463.262</v>
      </c>
      <c r="E16" s="239">
        <v>12</v>
      </c>
      <c r="F16" s="238">
        <v>0</v>
      </c>
    </row>
    <row r="17" spans="1:6" s="225" customFormat="1" ht="12.75">
      <c r="A17" s="242" t="s">
        <v>1326</v>
      </c>
      <c r="B17" s="241" t="s">
        <v>1325</v>
      </c>
      <c r="C17" s="240">
        <v>95364</v>
      </c>
      <c r="D17" s="240">
        <v>107849.749</v>
      </c>
      <c r="E17" s="239">
        <v>857</v>
      </c>
      <c r="F17" s="238">
        <v>21</v>
      </c>
    </row>
    <row r="18" spans="1:6" s="225" customFormat="1" ht="12.75">
      <c r="A18" s="242" t="s">
        <v>1324</v>
      </c>
      <c r="B18" s="241" t="s">
        <v>1323</v>
      </c>
      <c r="C18" s="240">
        <v>4271</v>
      </c>
      <c r="D18" s="240">
        <v>244479.005</v>
      </c>
      <c r="E18" s="239">
        <v>120</v>
      </c>
      <c r="F18" s="238">
        <v>2</v>
      </c>
    </row>
    <row r="19" spans="1:6" s="225" customFormat="1" ht="12.75">
      <c r="A19" s="242" t="s">
        <v>1322</v>
      </c>
      <c r="B19" s="241" t="s">
        <v>1321</v>
      </c>
      <c r="C19" s="240">
        <v>705</v>
      </c>
      <c r="D19" s="240">
        <v>126007.473</v>
      </c>
      <c r="E19" s="239">
        <v>18</v>
      </c>
      <c r="F19" s="238">
        <v>0</v>
      </c>
    </row>
    <row r="20" spans="1:6" s="225" customFormat="1" ht="12.75">
      <c r="A20" s="242" t="s">
        <v>1320</v>
      </c>
      <c r="B20" s="241" t="s">
        <v>1319</v>
      </c>
      <c r="C20" s="240">
        <v>42153</v>
      </c>
      <c r="D20" s="240">
        <v>74336.486999999994</v>
      </c>
      <c r="E20" s="239">
        <v>1410</v>
      </c>
      <c r="F20" s="238">
        <v>18</v>
      </c>
    </row>
    <row r="21" spans="1:6" s="225" customFormat="1" ht="12.75">
      <c r="A21" s="242" t="s">
        <v>1318</v>
      </c>
      <c r="B21" s="241" t="s">
        <v>1317</v>
      </c>
      <c r="C21" s="240">
        <v>47403</v>
      </c>
      <c r="D21" s="240">
        <v>43636.864999999998</v>
      </c>
      <c r="E21" s="239">
        <v>148</v>
      </c>
      <c r="F21" s="238">
        <v>6</v>
      </c>
    </row>
    <row r="22" spans="1:6" s="225" customFormat="1" ht="12.75">
      <c r="A22" s="242" t="s">
        <v>1316</v>
      </c>
      <c r="B22" s="241" t="s">
        <v>1315</v>
      </c>
      <c r="C22" s="240">
        <v>379</v>
      </c>
      <c r="D22" s="240">
        <v>1671.664</v>
      </c>
      <c r="E22" s="239">
        <v>7</v>
      </c>
      <c r="F22" s="238">
        <v>0</v>
      </c>
    </row>
    <row r="23" spans="1:6" s="225" customFormat="1" ht="12.75">
      <c r="A23" s="242" t="s">
        <v>1314</v>
      </c>
      <c r="B23" s="241" t="s">
        <v>1313</v>
      </c>
      <c r="C23" s="240">
        <v>6949</v>
      </c>
      <c r="D23" s="240">
        <v>4575.1379999999999</v>
      </c>
      <c r="E23" s="239">
        <v>49</v>
      </c>
      <c r="F23" s="238">
        <v>0</v>
      </c>
    </row>
    <row r="24" spans="1:6" s="225" customFormat="1" ht="12.75">
      <c r="A24" s="242" t="s">
        <v>1312</v>
      </c>
      <c r="B24" s="241" t="s">
        <v>1311</v>
      </c>
      <c r="C24" s="240">
        <v>11329</v>
      </c>
      <c r="D24" s="240">
        <v>12574.124</v>
      </c>
      <c r="E24" s="239">
        <v>328</v>
      </c>
      <c r="F24" s="238">
        <v>7</v>
      </c>
    </row>
    <row r="25" spans="1:6" s="225" customFormat="1" ht="12.75">
      <c r="A25" s="242" t="s">
        <v>1310</v>
      </c>
      <c r="B25" s="241" t="s">
        <v>1309</v>
      </c>
      <c r="C25" s="240">
        <v>1010</v>
      </c>
      <c r="D25" s="240">
        <v>5062.3810000000003</v>
      </c>
      <c r="E25" s="239">
        <v>4</v>
      </c>
      <c r="F25" s="238">
        <v>4</v>
      </c>
    </row>
    <row r="26" spans="1:6" s="225" customFormat="1" ht="12.75">
      <c r="A26" s="242" t="s">
        <v>1308</v>
      </c>
      <c r="B26" s="241" t="s">
        <v>1307</v>
      </c>
      <c r="C26" s="240">
        <v>1636</v>
      </c>
      <c r="D26" s="240">
        <v>1805.83</v>
      </c>
      <c r="E26" s="239">
        <v>0</v>
      </c>
      <c r="F26" s="238">
        <v>3</v>
      </c>
    </row>
    <row r="27" spans="1:6" s="225" customFormat="1" ht="12.75">
      <c r="A27" s="242" t="s">
        <v>893</v>
      </c>
      <c r="B27" s="241" t="s">
        <v>1306</v>
      </c>
      <c r="C27" s="240">
        <v>1831</v>
      </c>
      <c r="D27" s="240">
        <v>4596.2969999999996</v>
      </c>
      <c r="E27" s="239">
        <v>49</v>
      </c>
      <c r="F27" s="238">
        <v>4</v>
      </c>
    </row>
    <row r="28" spans="1:6" s="225" customFormat="1" ht="12.75">
      <c r="A28" s="242"/>
      <c r="B28" s="244" t="s">
        <v>1382</v>
      </c>
      <c r="C28" s="252"/>
      <c r="D28" s="252"/>
      <c r="E28" s="252"/>
      <c r="F28" s="252"/>
    </row>
    <row r="29" spans="1:6" s="225" customFormat="1" ht="12.75">
      <c r="A29" s="242" t="s">
        <v>1305</v>
      </c>
      <c r="B29" s="241" t="s">
        <v>1381</v>
      </c>
      <c r="C29" s="240">
        <v>2692</v>
      </c>
      <c r="D29" s="240">
        <v>163520.549</v>
      </c>
      <c r="E29" s="239">
        <v>611</v>
      </c>
      <c r="F29" s="238">
        <v>58</v>
      </c>
    </row>
    <row r="30" spans="1:6" s="225" customFormat="1" ht="12.75">
      <c r="A30" s="242" t="s">
        <v>1304</v>
      </c>
      <c r="B30" s="241" t="s">
        <v>1380</v>
      </c>
      <c r="C30" s="240">
        <v>19691</v>
      </c>
      <c r="D30" s="240">
        <v>1335551.7860000001</v>
      </c>
      <c r="E30" s="239">
        <v>6971</v>
      </c>
      <c r="F30" s="238">
        <v>822</v>
      </c>
    </row>
    <row r="31" spans="1:6" s="225" customFormat="1" ht="12.75">
      <c r="A31" s="242" t="s">
        <v>1303</v>
      </c>
      <c r="B31" s="241" t="s">
        <v>1379</v>
      </c>
      <c r="C31" s="240">
        <v>6640</v>
      </c>
      <c r="D31" s="240">
        <v>845671.95</v>
      </c>
      <c r="E31" s="239">
        <v>2597</v>
      </c>
      <c r="F31" s="238">
        <v>447</v>
      </c>
    </row>
    <row r="32" spans="1:6" s="225" customFormat="1" ht="12.75">
      <c r="A32" s="242" t="s">
        <v>1302</v>
      </c>
      <c r="B32" s="241" t="s">
        <v>1378</v>
      </c>
      <c r="C32" s="240">
        <v>753</v>
      </c>
      <c r="D32" s="240">
        <v>32349.091</v>
      </c>
      <c r="E32" s="239">
        <v>116</v>
      </c>
      <c r="F32" s="238">
        <v>8</v>
      </c>
    </row>
    <row r="33" spans="1:6" s="225" customFormat="1" ht="12.75">
      <c r="A33" s="242" t="s">
        <v>1301</v>
      </c>
      <c r="B33" s="241" t="s">
        <v>1300</v>
      </c>
      <c r="C33" s="240">
        <v>40402</v>
      </c>
      <c r="D33" s="240">
        <v>408950.886</v>
      </c>
      <c r="E33" s="239">
        <v>1715</v>
      </c>
      <c r="F33" s="238">
        <v>61</v>
      </c>
    </row>
    <row r="34" spans="1:6" s="225" customFormat="1" ht="12.75">
      <c r="A34" s="242" t="s">
        <v>1299</v>
      </c>
      <c r="B34" s="241" t="s">
        <v>1377</v>
      </c>
      <c r="C34" s="240">
        <v>1566</v>
      </c>
      <c r="D34" s="240">
        <v>85363.081999999995</v>
      </c>
      <c r="E34" s="239">
        <v>454</v>
      </c>
      <c r="F34" s="238">
        <v>28</v>
      </c>
    </row>
    <row r="35" spans="1:6" s="225" customFormat="1" ht="12.75">
      <c r="A35" s="242" t="s">
        <v>883</v>
      </c>
      <c r="B35" s="241" t="s">
        <v>1376</v>
      </c>
      <c r="C35" s="240">
        <v>56434</v>
      </c>
      <c r="D35" s="240">
        <v>2734624.99</v>
      </c>
      <c r="E35" s="239">
        <v>5454</v>
      </c>
      <c r="F35" s="238">
        <v>323</v>
      </c>
    </row>
    <row r="36" spans="1:6" s="225" customFormat="1" ht="12.75">
      <c r="A36" s="242" t="s">
        <v>1298</v>
      </c>
      <c r="B36" s="241" t="s">
        <v>1375</v>
      </c>
      <c r="C36" s="240">
        <v>19540</v>
      </c>
      <c r="D36" s="240">
        <v>1059916.0900000001</v>
      </c>
      <c r="E36" s="239">
        <v>5884</v>
      </c>
      <c r="F36" s="238">
        <v>315</v>
      </c>
    </row>
    <row r="37" spans="1:6" s="225" customFormat="1" ht="12.75">
      <c r="A37" s="242" t="s">
        <v>1297</v>
      </c>
      <c r="B37" s="241" t="s">
        <v>1374</v>
      </c>
      <c r="C37" s="240">
        <v>156</v>
      </c>
      <c r="D37" s="240">
        <v>887.048</v>
      </c>
      <c r="E37" s="239">
        <v>0</v>
      </c>
      <c r="F37" s="238">
        <v>0</v>
      </c>
    </row>
    <row r="38" spans="1:6" s="225" customFormat="1" ht="12.75">
      <c r="A38" s="242" t="s">
        <v>1296</v>
      </c>
      <c r="B38" s="241" t="s">
        <v>1373</v>
      </c>
      <c r="C38" s="240">
        <v>10682</v>
      </c>
      <c r="D38" s="240">
        <v>370585.87300000002</v>
      </c>
      <c r="E38" s="239">
        <v>2148</v>
      </c>
      <c r="F38" s="238">
        <v>145</v>
      </c>
    </row>
    <row r="39" spans="1:6" s="225" customFormat="1" ht="12.75">
      <c r="A39" s="242" t="s">
        <v>1295</v>
      </c>
      <c r="B39" s="241" t="s">
        <v>1372</v>
      </c>
      <c r="C39" s="240">
        <v>2528</v>
      </c>
      <c r="D39" s="240">
        <v>188699.34400000001</v>
      </c>
      <c r="E39" s="239">
        <v>829</v>
      </c>
      <c r="F39" s="238">
        <v>136</v>
      </c>
    </row>
    <row r="40" spans="1:6" s="225" customFormat="1" ht="12.75">
      <c r="A40" s="242" t="s">
        <v>1294</v>
      </c>
      <c r="B40" s="241" t="s">
        <v>1371</v>
      </c>
      <c r="C40" s="240">
        <v>8241</v>
      </c>
      <c r="D40" s="240">
        <v>93780.962</v>
      </c>
      <c r="E40" s="239">
        <v>1064</v>
      </c>
      <c r="F40" s="238">
        <v>14</v>
      </c>
    </row>
    <row r="41" spans="1:6" s="225" customFormat="1" ht="12.75">
      <c r="A41" s="242" t="s">
        <v>1293</v>
      </c>
      <c r="B41" s="241" t="s">
        <v>1292</v>
      </c>
      <c r="C41" s="240">
        <v>6609</v>
      </c>
      <c r="D41" s="240">
        <v>197623.91800000001</v>
      </c>
      <c r="E41" s="239">
        <v>2438</v>
      </c>
      <c r="F41" s="238">
        <v>155</v>
      </c>
    </row>
    <row r="42" spans="1:6" s="225" customFormat="1" ht="12.75">
      <c r="A42" s="242" t="s">
        <v>1291</v>
      </c>
      <c r="B42" s="241" t="s">
        <v>1290</v>
      </c>
      <c r="C42" s="240">
        <v>13314</v>
      </c>
      <c r="D42" s="240">
        <v>2082028.507</v>
      </c>
      <c r="E42" s="239">
        <v>2768</v>
      </c>
      <c r="F42" s="238">
        <v>153</v>
      </c>
    </row>
    <row r="43" spans="1:6" s="225" customFormat="1" ht="12.75">
      <c r="A43" s="242" t="s">
        <v>882</v>
      </c>
      <c r="B43" s="241" t="s">
        <v>1289</v>
      </c>
      <c r="C43" s="240">
        <v>41</v>
      </c>
      <c r="D43" s="240">
        <v>505.23399999999998</v>
      </c>
      <c r="E43" s="239">
        <v>2</v>
      </c>
      <c r="F43" s="238">
        <v>0</v>
      </c>
    </row>
    <row r="44" spans="1:6" s="225" customFormat="1" ht="12.75">
      <c r="A44" s="242" t="s">
        <v>1288</v>
      </c>
      <c r="B44" s="241" t="s">
        <v>1287</v>
      </c>
      <c r="C44" s="240">
        <v>12900</v>
      </c>
      <c r="D44" s="240">
        <v>87632.512000000002</v>
      </c>
      <c r="E44" s="239">
        <v>1825</v>
      </c>
      <c r="F44" s="238">
        <v>9</v>
      </c>
    </row>
    <row r="45" spans="1:6" s="225" customFormat="1" ht="12.75">
      <c r="A45" s="242" t="s">
        <v>1286</v>
      </c>
      <c r="B45" s="241" t="s">
        <v>1285</v>
      </c>
      <c r="C45" s="240">
        <v>415310</v>
      </c>
      <c r="D45" s="240">
        <v>1222939.2169999999</v>
      </c>
      <c r="E45" s="239">
        <v>11870</v>
      </c>
      <c r="F45" s="238">
        <v>71</v>
      </c>
    </row>
    <row r="46" spans="1:6" s="225" customFormat="1" ht="12.75">
      <c r="A46" s="242" t="s">
        <v>1284</v>
      </c>
      <c r="B46" s="241" t="s">
        <v>1283</v>
      </c>
      <c r="C46" s="240">
        <v>42864</v>
      </c>
      <c r="D46" s="240">
        <v>670584.625</v>
      </c>
      <c r="E46" s="239">
        <v>3135</v>
      </c>
      <c r="F46" s="238">
        <v>128</v>
      </c>
    </row>
    <row r="47" spans="1:6" s="225" customFormat="1" ht="12.75">
      <c r="A47" s="242"/>
      <c r="B47" s="244" t="s">
        <v>1370</v>
      </c>
      <c r="C47" s="252"/>
      <c r="D47" s="252"/>
      <c r="E47" s="252"/>
      <c r="F47" s="252"/>
    </row>
    <row r="48" spans="1:6" s="225" customFormat="1" ht="12.75">
      <c r="A48" s="242" t="s">
        <v>1282</v>
      </c>
      <c r="B48" s="241" t="s">
        <v>1281</v>
      </c>
      <c r="C48" s="240">
        <v>72794</v>
      </c>
      <c r="D48" s="240">
        <v>205794.72099999999</v>
      </c>
      <c r="E48" s="239">
        <v>2259</v>
      </c>
      <c r="F48" s="238">
        <v>76</v>
      </c>
    </row>
    <row r="49" spans="1:6" s="225" customFormat="1" ht="12.75">
      <c r="A49" s="242" t="s">
        <v>1280</v>
      </c>
      <c r="B49" s="241" t="s">
        <v>1279</v>
      </c>
      <c r="C49" s="240">
        <v>1809</v>
      </c>
      <c r="D49" s="240">
        <v>117259.678</v>
      </c>
      <c r="E49" s="239">
        <v>139</v>
      </c>
      <c r="F49" s="238">
        <v>3</v>
      </c>
    </row>
    <row r="50" spans="1:6" s="225" customFormat="1" ht="12.75">
      <c r="A50" s="242" t="s">
        <v>1278</v>
      </c>
      <c r="B50" s="241" t="s">
        <v>1277</v>
      </c>
      <c r="C50" s="240">
        <v>23888</v>
      </c>
      <c r="D50" s="240">
        <v>228039.99</v>
      </c>
      <c r="E50" s="239">
        <v>2451</v>
      </c>
      <c r="F50" s="238">
        <v>158</v>
      </c>
    </row>
    <row r="51" spans="1:6" s="225" customFormat="1" ht="12.75">
      <c r="A51" s="242" t="s">
        <v>1276</v>
      </c>
      <c r="B51" s="241" t="s">
        <v>1275</v>
      </c>
      <c r="C51" s="240">
        <v>43465</v>
      </c>
      <c r="D51" s="240">
        <v>442420.451</v>
      </c>
      <c r="E51" s="239">
        <v>583</v>
      </c>
      <c r="F51" s="238">
        <v>14</v>
      </c>
    </row>
    <row r="52" spans="1:6" s="225" customFormat="1" ht="12.75">
      <c r="A52" s="242" t="s">
        <v>1274</v>
      </c>
      <c r="B52" s="241" t="s">
        <v>1273</v>
      </c>
      <c r="C52" s="240">
        <v>18366</v>
      </c>
      <c r="D52" s="240">
        <v>160108.6</v>
      </c>
      <c r="E52" s="239">
        <v>331</v>
      </c>
      <c r="F52" s="238">
        <v>6</v>
      </c>
    </row>
    <row r="53" spans="1:6" s="225" customFormat="1" ht="12.75">
      <c r="A53" s="242" t="s">
        <v>1272</v>
      </c>
      <c r="B53" s="241" t="s">
        <v>1271</v>
      </c>
      <c r="C53" s="240">
        <v>29162</v>
      </c>
      <c r="D53" s="240">
        <v>397100.53200000001</v>
      </c>
      <c r="E53" s="239">
        <v>127</v>
      </c>
      <c r="F53" s="238">
        <v>9</v>
      </c>
    </row>
    <row r="54" spans="1:6" s="225" customFormat="1" ht="12.75">
      <c r="A54" s="242"/>
      <c r="B54" s="244" t="s">
        <v>1369</v>
      </c>
      <c r="C54" s="252"/>
      <c r="D54" s="252"/>
      <c r="E54" s="252"/>
      <c r="F54" s="252"/>
    </row>
    <row r="55" spans="1:6" s="225" customFormat="1" ht="12.75">
      <c r="A55" s="242" t="s">
        <v>1270</v>
      </c>
      <c r="B55" s="241" t="s">
        <v>1269</v>
      </c>
      <c r="C55" s="240">
        <v>394227</v>
      </c>
      <c r="D55" s="240">
        <v>860161.13600000006</v>
      </c>
      <c r="E55" s="239">
        <v>2234</v>
      </c>
      <c r="F55" s="238">
        <v>30</v>
      </c>
    </row>
    <row r="56" spans="1:6" s="225" customFormat="1" ht="12.75">
      <c r="A56" s="242" t="s">
        <v>1268</v>
      </c>
      <c r="B56" s="241" t="s">
        <v>1267</v>
      </c>
      <c r="C56" s="240">
        <v>290500</v>
      </c>
      <c r="D56" s="240">
        <v>2659850.3820000002</v>
      </c>
      <c r="E56" s="239">
        <v>2976</v>
      </c>
      <c r="F56" s="238">
        <v>661</v>
      </c>
    </row>
    <row r="57" spans="1:6" s="225" customFormat="1" ht="12.75">
      <c r="A57" s="242" t="s">
        <v>1266</v>
      </c>
      <c r="B57" s="241" t="s">
        <v>1265</v>
      </c>
      <c r="C57" s="240">
        <v>2886</v>
      </c>
      <c r="D57" s="240">
        <v>30489.792000000001</v>
      </c>
      <c r="E57" s="239">
        <v>344</v>
      </c>
      <c r="F57" s="238">
        <v>30</v>
      </c>
    </row>
    <row r="58" spans="1:6" s="225" customFormat="1" ht="12.75">
      <c r="A58" s="242" t="s">
        <v>1264</v>
      </c>
      <c r="B58" s="241" t="s">
        <v>1263</v>
      </c>
      <c r="C58" s="240">
        <v>23795</v>
      </c>
      <c r="D58" s="240">
        <v>132503.27600000001</v>
      </c>
      <c r="E58" s="239">
        <v>469</v>
      </c>
      <c r="F58" s="238">
        <v>7</v>
      </c>
    </row>
    <row r="59" spans="1:6" s="225" customFormat="1" ht="12.75">
      <c r="A59" s="242" t="s">
        <v>1262</v>
      </c>
      <c r="B59" s="241" t="s">
        <v>1261</v>
      </c>
      <c r="C59" s="240">
        <v>13191</v>
      </c>
      <c r="D59" s="240">
        <v>99034.214000000007</v>
      </c>
      <c r="E59" s="239">
        <v>199</v>
      </c>
      <c r="F59" s="238">
        <v>22</v>
      </c>
    </row>
    <row r="60" spans="1:6" s="225" customFormat="1" ht="12.75">
      <c r="A60" s="242" t="s">
        <v>1260</v>
      </c>
      <c r="B60" s="241" t="s">
        <v>1259</v>
      </c>
      <c r="C60" s="240">
        <v>7658</v>
      </c>
      <c r="D60" s="240">
        <v>10623.038</v>
      </c>
      <c r="E60" s="239">
        <v>46</v>
      </c>
      <c r="F60" s="238">
        <v>1</v>
      </c>
    </row>
    <row r="61" spans="1:6" s="225" customFormat="1" ht="12.75">
      <c r="A61" s="242" t="s">
        <v>1258</v>
      </c>
      <c r="B61" s="241" t="s">
        <v>1257</v>
      </c>
      <c r="C61" s="240">
        <v>39754</v>
      </c>
      <c r="D61" s="240">
        <v>158692.91200000001</v>
      </c>
      <c r="E61" s="239">
        <v>1016</v>
      </c>
      <c r="F61" s="238">
        <v>233</v>
      </c>
    </row>
    <row r="62" spans="1:6" s="225" customFormat="1" ht="12.75">
      <c r="A62" s="242" t="s">
        <v>1256</v>
      </c>
      <c r="B62" s="241" t="s">
        <v>1255</v>
      </c>
      <c r="C62" s="240">
        <v>265885</v>
      </c>
      <c r="D62" s="240">
        <v>1793035.8119999999</v>
      </c>
      <c r="E62" s="239">
        <v>6214</v>
      </c>
      <c r="F62" s="238">
        <v>733</v>
      </c>
    </row>
    <row r="63" spans="1:6" s="225" customFormat="1" ht="12.75">
      <c r="A63" s="242"/>
      <c r="B63" s="244" t="s">
        <v>1368</v>
      </c>
      <c r="C63" s="252"/>
      <c r="D63" s="252"/>
      <c r="E63" s="252"/>
      <c r="F63" s="252"/>
    </row>
    <row r="64" spans="1:6" s="225" customFormat="1" ht="12.75">
      <c r="A64" s="242" t="s">
        <v>1254</v>
      </c>
      <c r="B64" s="241" t="s">
        <v>1253</v>
      </c>
      <c r="C64" s="240">
        <v>49886</v>
      </c>
      <c r="D64" s="240">
        <v>1563669.041</v>
      </c>
      <c r="E64" s="239">
        <v>1565</v>
      </c>
      <c r="F64" s="238">
        <v>2275</v>
      </c>
    </row>
    <row r="65" spans="1:6" s="225" customFormat="1" ht="12.75">
      <c r="A65" s="242" t="s">
        <v>1252</v>
      </c>
      <c r="B65" s="241" t="s">
        <v>1251</v>
      </c>
      <c r="C65" s="240">
        <v>15584</v>
      </c>
      <c r="D65" s="240">
        <v>448092.26500000001</v>
      </c>
      <c r="E65" s="239">
        <v>2287</v>
      </c>
      <c r="F65" s="238">
        <v>1819</v>
      </c>
    </row>
    <row r="66" spans="1:6" s="225" customFormat="1" ht="12.75">
      <c r="A66" s="242" t="s">
        <v>1250</v>
      </c>
      <c r="B66" s="241" t="s">
        <v>1249</v>
      </c>
      <c r="C66" s="240">
        <v>18084</v>
      </c>
      <c r="D66" s="240">
        <v>1003985.253</v>
      </c>
      <c r="E66" s="239">
        <v>1897</v>
      </c>
      <c r="F66" s="238">
        <v>1303</v>
      </c>
    </row>
    <row r="67" spans="1:6" s="225" customFormat="1" ht="12.75">
      <c r="A67" s="242" t="s">
        <v>1248</v>
      </c>
      <c r="B67" s="241" t="s">
        <v>1247</v>
      </c>
      <c r="C67" s="240">
        <v>60218</v>
      </c>
      <c r="D67" s="240">
        <v>479580.86599999998</v>
      </c>
      <c r="E67" s="239">
        <v>1307</v>
      </c>
      <c r="F67" s="238">
        <v>626</v>
      </c>
    </row>
    <row r="68" spans="1:6" s="225" customFormat="1" ht="12.75">
      <c r="A68" s="242" t="s">
        <v>1246</v>
      </c>
      <c r="B68" s="241" t="s">
        <v>1245</v>
      </c>
      <c r="C68" s="240">
        <v>166869</v>
      </c>
      <c r="D68" s="240">
        <v>1068623.517</v>
      </c>
      <c r="E68" s="239">
        <v>3309</v>
      </c>
      <c r="F68" s="238">
        <v>1189</v>
      </c>
    </row>
    <row r="69" spans="1:6" s="225" customFormat="1" ht="12.75">
      <c r="A69" s="242" t="s">
        <v>1244</v>
      </c>
      <c r="B69" s="241" t="s">
        <v>1243</v>
      </c>
      <c r="C69" s="240">
        <v>11858</v>
      </c>
      <c r="D69" s="240">
        <v>96516.701000000001</v>
      </c>
      <c r="E69" s="239">
        <v>449</v>
      </c>
      <c r="F69" s="238">
        <v>87</v>
      </c>
    </row>
    <row r="70" spans="1:6" s="225" customFormat="1" ht="12.75">
      <c r="A70" s="242" t="s">
        <v>1242</v>
      </c>
      <c r="B70" s="241" t="s">
        <v>1241</v>
      </c>
      <c r="C70" s="240">
        <v>10631</v>
      </c>
      <c r="D70" s="240">
        <v>193013.492</v>
      </c>
      <c r="E70" s="239">
        <v>988</v>
      </c>
      <c r="F70" s="238">
        <v>413</v>
      </c>
    </row>
    <row r="71" spans="1:6" s="225" customFormat="1" ht="12.75">
      <c r="A71" s="242" t="s">
        <v>1240</v>
      </c>
      <c r="B71" s="241" t="s">
        <v>1239</v>
      </c>
      <c r="C71" s="240">
        <v>8917</v>
      </c>
      <c r="D71" s="240">
        <v>257789.96100000001</v>
      </c>
      <c r="E71" s="239">
        <v>226</v>
      </c>
      <c r="F71" s="238">
        <v>236</v>
      </c>
    </row>
    <row r="72" spans="1:6" s="225" customFormat="1" ht="12.75">
      <c r="A72" s="242" t="s">
        <v>1238</v>
      </c>
      <c r="B72" s="241" t="s">
        <v>1237</v>
      </c>
      <c r="C72" s="240">
        <v>31656</v>
      </c>
      <c r="D72" s="240">
        <v>152063.89799999999</v>
      </c>
      <c r="E72" s="239">
        <v>123</v>
      </c>
      <c r="F72" s="238">
        <v>22</v>
      </c>
    </row>
    <row r="73" spans="1:6" s="225" customFormat="1" ht="12.75">
      <c r="A73" s="242" t="s">
        <v>1236</v>
      </c>
      <c r="B73" s="241" t="s">
        <v>1235</v>
      </c>
      <c r="C73" s="240">
        <v>15575</v>
      </c>
      <c r="D73" s="240">
        <v>150373.93400000001</v>
      </c>
      <c r="E73" s="239">
        <v>404</v>
      </c>
      <c r="F73" s="238">
        <v>277</v>
      </c>
    </row>
    <row r="74" spans="1:6" s="225" customFormat="1" ht="12.75">
      <c r="A74" s="242" t="s">
        <v>873</v>
      </c>
      <c r="B74" s="241" t="s">
        <v>1234</v>
      </c>
      <c r="C74" s="240">
        <v>2633</v>
      </c>
      <c r="D74" s="240">
        <v>13141.039000000001</v>
      </c>
      <c r="E74" s="239">
        <v>8</v>
      </c>
      <c r="F74" s="238">
        <v>5</v>
      </c>
    </row>
    <row r="75" spans="1:6" s="225" customFormat="1" ht="12.75">
      <c r="A75" s="242"/>
      <c r="B75" s="244" t="s">
        <v>1367</v>
      </c>
      <c r="C75" s="252"/>
      <c r="D75" s="252"/>
      <c r="E75" s="252"/>
      <c r="F75" s="252"/>
    </row>
    <row r="76" spans="1:6" s="225" customFormat="1" ht="12.75">
      <c r="A76" s="242" t="s">
        <v>1233</v>
      </c>
      <c r="B76" s="241" t="s">
        <v>1232</v>
      </c>
      <c r="C76" s="240">
        <v>1263</v>
      </c>
      <c r="D76" s="240">
        <v>61656.442999999999</v>
      </c>
      <c r="E76" s="239">
        <v>476</v>
      </c>
      <c r="F76" s="238">
        <v>31</v>
      </c>
    </row>
    <row r="77" spans="1:6" s="225" customFormat="1" ht="12.75">
      <c r="A77" s="242" t="s">
        <v>1366</v>
      </c>
      <c r="B77" s="241" t="s">
        <v>1231</v>
      </c>
      <c r="C77" s="240">
        <v>1245</v>
      </c>
      <c r="D77" s="240">
        <v>742340.076</v>
      </c>
      <c r="E77" s="239">
        <v>221</v>
      </c>
      <c r="F77" s="238">
        <v>55</v>
      </c>
    </row>
    <row r="78" spans="1:6" s="225" customFormat="1" ht="12.75">
      <c r="A78" s="242" t="s">
        <v>1230</v>
      </c>
      <c r="B78" s="241" t="s">
        <v>1229</v>
      </c>
      <c r="C78" s="240">
        <v>17298</v>
      </c>
      <c r="D78" s="240">
        <v>259794.95499999999</v>
      </c>
      <c r="E78" s="239">
        <v>488</v>
      </c>
      <c r="F78" s="238">
        <v>225</v>
      </c>
    </row>
    <row r="79" spans="1:6" s="225" customFormat="1" ht="12.75">
      <c r="A79" s="242" t="s">
        <v>1228</v>
      </c>
      <c r="B79" s="241" t="s">
        <v>1227</v>
      </c>
      <c r="C79" s="240">
        <v>26812</v>
      </c>
      <c r="D79" s="240">
        <v>956579.50300000003</v>
      </c>
      <c r="E79" s="239">
        <v>334</v>
      </c>
      <c r="F79" s="238">
        <v>931</v>
      </c>
    </row>
    <row r="80" spans="1:6" s="225" customFormat="1" ht="12.75">
      <c r="A80" s="242" t="s">
        <v>1226</v>
      </c>
      <c r="B80" s="241" t="s">
        <v>1225</v>
      </c>
      <c r="C80" s="240">
        <v>12692</v>
      </c>
      <c r="D80" s="240">
        <v>1750614.4920000001</v>
      </c>
      <c r="E80" s="239">
        <v>671</v>
      </c>
      <c r="F80" s="238">
        <v>237</v>
      </c>
    </row>
    <row r="81" spans="1:6" s="225" customFormat="1" ht="12.75">
      <c r="A81" s="242" t="s">
        <v>1224</v>
      </c>
      <c r="B81" s="241" t="s">
        <v>1223</v>
      </c>
      <c r="C81" s="240">
        <v>97620</v>
      </c>
      <c r="D81" s="240">
        <v>911404.48800000001</v>
      </c>
      <c r="E81" s="239">
        <v>7565</v>
      </c>
      <c r="F81" s="238">
        <v>235</v>
      </c>
    </row>
    <row r="82" spans="1:6" s="225" customFormat="1" ht="12.75">
      <c r="A82" s="242" t="s">
        <v>1222</v>
      </c>
      <c r="B82" s="241" t="s">
        <v>1221</v>
      </c>
      <c r="C82" s="240">
        <v>92509</v>
      </c>
      <c r="D82" s="240">
        <v>443053.31800000003</v>
      </c>
      <c r="E82" s="239">
        <v>1297</v>
      </c>
      <c r="F82" s="238">
        <v>270</v>
      </c>
    </row>
    <row r="83" spans="1:6" s="225" customFormat="1" ht="12.75">
      <c r="A83" s="242" t="s">
        <v>1220</v>
      </c>
      <c r="B83" s="241" t="s">
        <v>1219</v>
      </c>
      <c r="C83" s="240">
        <v>42123</v>
      </c>
      <c r="D83" s="240">
        <v>208976.959</v>
      </c>
      <c r="E83" s="239">
        <v>470</v>
      </c>
      <c r="F83" s="238">
        <v>132</v>
      </c>
    </row>
    <row r="84" spans="1:6" s="225" customFormat="1" ht="12.75">
      <c r="A84" s="242" t="s">
        <v>1218</v>
      </c>
      <c r="B84" s="241" t="s">
        <v>1217</v>
      </c>
      <c r="C84" s="240">
        <v>3173</v>
      </c>
      <c r="D84" s="240">
        <v>85702.505999999994</v>
      </c>
      <c r="E84" s="239">
        <v>238</v>
      </c>
      <c r="F84" s="238">
        <v>41</v>
      </c>
    </row>
    <row r="85" spans="1:6" s="225" customFormat="1" ht="12.75">
      <c r="A85" s="242" t="s">
        <v>1216</v>
      </c>
      <c r="B85" s="241" t="s">
        <v>1215</v>
      </c>
      <c r="C85" s="240">
        <v>7251</v>
      </c>
      <c r="D85" s="240">
        <v>246524.04399999999</v>
      </c>
      <c r="E85" s="239">
        <v>289</v>
      </c>
      <c r="F85" s="238">
        <v>564</v>
      </c>
    </row>
    <row r="86" spans="1:6" s="225" customFormat="1" ht="12.75">
      <c r="A86" s="242" t="s">
        <v>1214</v>
      </c>
      <c r="B86" s="241" t="s">
        <v>1213</v>
      </c>
      <c r="C86" s="240">
        <v>38694</v>
      </c>
      <c r="D86" s="240">
        <v>291264.337</v>
      </c>
      <c r="E86" s="239">
        <v>1123</v>
      </c>
      <c r="F86" s="238">
        <v>191</v>
      </c>
    </row>
    <row r="87" spans="1:6" s="225" customFormat="1" ht="12.75">
      <c r="A87" s="242"/>
      <c r="B87" s="244" t="s">
        <v>1365</v>
      </c>
      <c r="C87" s="252"/>
      <c r="D87" s="252"/>
      <c r="E87" s="252"/>
      <c r="F87" s="252"/>
    </row>
    <row r="88" spans="1:6" s="225" customFormat="1" ht="12.75">
      <c r="A88" s="242" t="s">
        <v>1212</v>
      </c>
      <c r="B88" s="241" t="s">
        <v>1211</v>
      </c>
      <c r="C88" s="240">
        <v>42901</v>
      </c>
      <c r="D88" s="240">
        <v>47966.512999999999</v>
      </c>
      <c r="E88" s="239">
        <v>466</v>
      </c>
      <c r="F88" s="238">
        <v>1</v>
      </c>
    </row>
    <row r="89" spans="1:6" s="225" customFormat="1" ht="12.75">
      <c r="A89" s="242" t="s">
        <v>1210</v>
      </c>
      <c r="B89" s="241" t="s">
        <v>1209</v>
      </c>
      <c r="C89" s="240">
        <v>113600</v>
      </c>
      <c r="D89" s="240">
        <v>79124.66</v>
      </c>
      <c r="E89" s="239">
        <v>49</v>
      </c>
      <c r="F89" s="238">
        <v>0</v>
      </c>
    </row>
    <row r="90" spans="1:6" s="225" customFormat="1" ht="12.75">
      <c r="A90" s="242" t="s">
        <v>1208</v>
      </c>
      <c r="B90" s="241" t="s">
        <v>1207</v>
      </c>
      <c r="C90" s="240">
        <v>15144</v>
      </c>
      <c r="D90" s="240">
        <v>53701.962</v>
      </c>
      <c r="E90" s="239">
        <v>416</v>
      </c>
      <c r="F90" s="238">
        <v>3</v>
      </c>
    </row>
    <row r="91" spans="1:6" s="225" customFormat="1" ht="12.75">
      <c r="A91" s="242" t="s">
        <v>1206</v>
      </c>
      <c r="B91" s="241" t="s">
        <v>1205</v>
      </c>
      <c r="C91" s="240">
        <v>98374</v>
      </c>
      <c r="D91" s="240">
        <v>964754.43299999996</v>
      </c>
      <c r="E91" s="239">
        <v>1015</v>
      </c>
      <c r="F91" s="238">
        <v>5</v>
      </c>
    </row>
    <row r="92" spans="1:6" s="225" customFormat="1" ht="12.75">
      <c r="A92" s="242" t="s">
        <v>1204</v>
      </c>
      <c r="B92" s="241" t="s">
        <v>1203</v>
      </c>
      <c r="C92" s="240">
        <v>91420</v>
      </c>
      <c r="D92" s="240">
        <v>780822.74899999995</v>
      </c>
      <c r="E92" s="239">
        <v>1324</v>
      </c>
      <c r="F92" s="238">
        <v>2</v>
      </c>
    </row>
    <row r="93" spans="1:6" s="225" customFormat="1" ht="12.75">
      <c r="A93" s="242" t="s">
        <v>1202</v>
      </c>
      <c r="B93" s="241" t="s">
        <v>1201</v>
      </c>
      <c r="C93" s="240">
        <v>147796</v>
      </c>
      <c r="D93" s="240">
        <v>251885.476</v>
      </c>
      <c r="E93" s="239">
        <v>760</v>
      </c>
      <c r="F93" s="238">
        <v>1</v>
      </c>
    </row>
    <row r="94" spans="1:6" s="225" customFormat="1" ht="12.75">
      <c r="A94" s="242" t="s">
        <v>1200</v>
      </c>
      <c r="B94" s="241" t="s">
        <v>1199</v>
      </c>
      <c r="C94" s="240">
        <v>27257</v>
      </c>
      <c r="D94" s="240">
        <v>47419.61</v>
      </c>
      <c r="E94" s="239">
        <v>276</v>
      </c>
      <c r="F94" s="238">
        <v>2</v>
      </c>
    </row>
    <row r="95" spans="1:6" s="225" customFormat="1" ht="12.75">
      <c r="A95" s="242" t="s">
        <v>1198</v>
      </c>
      <c r="B95" s="241" t="s">
        <v>1197</v>
      </c>
      <c r="C95" s="240">
        <v>5492</v>
      </c>
      <c r="D95" s="240">
        <v>15116.853999999999</v>
      </c>
      <c r="E95" s="239">
        <v>167</v>
      </c>
      <c r="F95" s="238">
        <v>0</v>
      </c>
    </row>
    <row r="96" spans="1:6" s="225" customFormat="1" ht="12.75">
      <c r="A96" s="242" t="s">
        <v>1196</v>
      </c>
      <c r="B96" s="241" t="s">
        <v>1195</v>
      </c>
      <c r="C96" s="240">
        <v>381457</v>
      </c>
      <c r="D96" s="240">
        <v>411942.59299999999</v>
      </c>
      <c r="E96" s="239">
        <v>493</v>
      </c>
      <c r="F96" s="238">
        <v>19</v>
      </c>
    </row>
    <row r="97" spans="1:6" s="225" customFormat="1" ht="12.75">
      <c r="A97" s="242" t="s">
        <v>1194</v>
      </c>
      <c r="B97" s="241" t="s">
        <v>1193</v>
      </c>
      <c r="C97" s="240">
        <v>55500</v>
      </c>
      <c r="D97" s="240">
        <v>72626.114000000001</v>
      </c>
      <c r="E97" s="239">
        <v>114</v>
      </c>
      <c r="F97" s="238">
        <v>27</v>
      </c>
    </row>
    <row r="98" spans="1:6" s="225" customFormat="1" ht="12.75">
      <c r="A98" s="242" t="s">
        <v>1192</v>
      </c>
      <c r="B98" s="241" t="s">
        <v>1191</v>
      </c>
      <c r="C98" s="240">
        <v>8807</v>
      </c>
      <c r="D98" s="240">
        <v>8419.5450000000001</v>
      </c>
      <c r="E98" s="239">
        <v>18</v>
      </c>
      <c r="F98" s="238">
        <v>0</v>
      </c>
    </row>
    <row r="99" spans="1:6" s="225" customFormat="1" ht="12.75">
      <c r="A99" s="242"/>
      <c r="B99" s="244" t="s">
        <v>1364</v>
      </c>
      <c r="C99" s="252"/>
      <c r="D99" s="252"/>
      <c r="E99" s="252"/>
      <c r="F99" s="252"/>
    </row>
    <row r="100" spans="1:6" s="225" customFormat="1" ht="12.75">
      <c r="A100" s="242" t="s">
        <v>1190</v>
      </c>
      <c r="B100" s="241" t="s">
        <v>1189</v>
      </c>
      <c r="C100" s="240">
        <v>100374</v>
      </c>
      <c r="D100" s="240">
        <v>67835.457999999999</v>
      </c>
      <c r="E100" s="239">
        <v>94</v>
      </c>
      <c r="F100" s="238">
        <v>1</v>
      </c>
    </row>
    <row r="101" spans="1:6" s="225" customFormat="1" ht="12.75">
      <c r="A101" s="242" t="s">
        <v>1188</v>
      </c>
      <c r="B101" s="241" t="s">
        <v>1187</v>
      </c>
      <c r="C101" s="240">
        <v>170474</v>
      </c>
      <c r="D101" s="240">
        <v>234665.601</v>
      </c>
      <c r="E101" s="239">
        <v>1140</v>
      </c>
      <c r="F101" s="238">
        <v>2</v>
      </c>
    </row>
    <row r="102" spans="1:6" s="225" customFormat="1" ht="12.75">
      <c r="A102" s="242" t="s">
        <v>1186</v>
      </c>
      <c r="B102" s="241" t="s">
        <v>1185</v>
      </c>
      <c r="C102" s="240">
        <v>26383</v>
      </c>
      <c r="D102" s="240">
        <v>82227.813999999998</v>
      </c>
      <c r="E102" s="239">
        <v>2330</v>
      </c>
      <c r="F102" s="238">
        <v>30</v>
      </c>
    </row>
    <row r="103" spans="1:6" s="225" customFormat="1" ht="12.75">
      <c r="A103" s="242" t="s">
        <v>1184</v>
      </c>
      <c r="B103" s="241" t="s">
        <v>1183</v>
      </c>
      <c r="C103" s="240">
        <v>130768</v>
      </c>
      <c r="D103" s="240">
        <v>427933.03200000001</v>
      </c>
      <c r="E103" s="239">
        <v>798</v>
      </c>
      <c r="F103" s="238">
        <v>10</v>
      </c>
    </row>
    <row r="104" spans="1:6" s="225" customFormat="1" ht="12.75">
      <c r="A104" s="242"/>
      <c r="B104" s="244" t="s">
        <v>1363</v>
      </c>
      <c r="C104" s="252"/>
      <c r="D104" s="252"/>
      <c r="E104" s="252"/>
      <c r="F104" s="252"/>
    </row>
    <row r="105" spans="1:6" s="225" customFormat="1" ht="12.75">
      <c r="A105" s="242" t="s">
        <v>1182</v>
      </c>
      <c r="B105" s="241" t="s">
        <v>1181</v>
      </c>
      <c r="C105" s="240">
        <v>578</v>
      </c>
      <c r="D105" s="240">
        <v>596.85500000000002</v>
      </c>
      <c r="E105" s="239">
        <v>1</v>
      </c>
      <c r="F105" s="238">
        <v>0</v>
      </c>
    </row>
    <row r="106" spans="1:6" s="225" customFormat="1" ht="12.75">
      <c r="A106" s="242" t="s">
        <v>1180</v>
      </c>
      <c r="B106" s="241" t="s">
        <v>1179</v>
      </c>
      <c r="C106" s="240">
        <v>6602</v>
      </c>
      <c r="D106" s="240">
        <v>77389.994999999995</v>
      </c>
      <c r="E106" s="239">
        <v>166</v>
      </c>
      <c r="F106" s="238">
        <v>4</v>
      </c>
    </row>
    <row r="107" spans="1:6" s="225" customFormat="1" ht="12.75">
      <c r="A107" s="242" t="s">
        <v>1178</v>
      </c>
      <c r="B107" s="241" t="s">
        <v>1177</v>
      </c>
      <c r="C107" s="240">
        <v>699151</v>
      </c>
      <c r="D107" s="240">
        <v>1609587.5660000001</v>
      </c>
      <c r="E107" s="239">
        <v>2982</v>
      </c>
      <c r="F107" s="238">
        <v>897</v>
      </c>
    </row>
    <row r="108" spans="1:6" s="225" customFormat="1" ht="12.75">
      <c r="A108" s="242" t="s">
        <v>1176</v>
      </c>
      <c r="B108" s="241" t="s">
        <v>1175</v>
      </c>
      <c r="C108" s="240">
        <v>132955</v>
      </c>
      <c r="D108" s="240">
        <v>1509010.77</v>
      </c>
      <c r="E108" s="239">
        <v>8304</v>
      </c>
      <c r="F108" s="238">
        <v>957</v>
      </c>
    </row>
    <row r="109" spans="1:6" s="225" customFormat="1" ht="12.75">
      <c r="A109" s="242" t="s">
        <v>1174</v>
      </c>
      <c r="B109" s="241" t="s">
        <v>1173</v>
      </c>
      <c r="C109" s="240">
        <v>14804</v>
      </c>
      <c r="D109" s="240">
        <v>449744.30099999998</v>
      </c>
      <c r="E109" s="239">
        <v>2717</v>
      </c>
      <c r="F109" s="238">
        <v>213</v>
      </c>
    </row>
    <row r="110" spans="1:6" s="225" customFormat="1" ht="12.75">
      <c r="A110" s="242" t="s">
        <v>1172</v>
      </c>
      <c r="B110" s="241" t="s">
        <v>1171</v>
      </c>
      <c r="C110" s="240">
        <v>198177</v>
      </c>
      <c r="D110" s="240">
        <v>3589872.497</v>
      </c>
      <c r="E110" s="239">
        <v>26912</v>
      </c>
      <c r="F110" s="238">
        <v>2298</v>
      </c>
    </row>
    <row r="111" spans="1:6" s="225" customFormat="1" ht="12.75">
      <c r="A111" s="242" t="s">
        <v>1170</v>
      </c>
      <c r="B111" s="241" t="s">
        <v>1169</v>
      </c>
      <c r="C111" s="240">
        <v>66982</v>
      </c>
      <c r="D111" s="240">
        <v>1837803.0390000001</v>
      </c>
      <c r="E111" s="239">
        <v>9556</v>
      </c>
      <c r="F111" s="238">
        <v>3353</v>
      </c>
    </row>
    <row r="112" spans="1:6" s="225" customFormat="1" ht="12.75">
      <c r="A112" s="242" t="s">
        <v>1168</v>
      </c>
      <c r="B112" s="241" t="s">
        <v>1167</v>
      </c>
      <c r="C112" s="240">
        <v>61417</v>
      </c>
      <c r="D112" s="240">
        <v>985526.82900000003</v>
      </c>
      <c r="E112" s="239">
        <v>5012</v>
      </c>
      <c r="F112" s="238">
        <v>1126</v>
      </c>
    </row>
    <row r="113" spans="1:6" s="225" customFormat="1" ht="12.75">
      <c r="A113" s="242" t="s">
        <v>1166</v>
      </c>
      <c r="B113" s="241" t="s">
        <v>1165</v>
      </c>
      <c r="C113" s="240">
        <v>253737</v>
      </c>
      <c r="D113" s="240">
        <v>1107459.0859999999</v>
      </c>
      <c r="E113" s="239">
        <v>5672</v>
      </c>
      <c r="F113" s="238">
        <v>270</v>
      </c>
    </row>
    <row r="114" spans="1:6" s="225" customFormat="1" ht="12.75">
      <c r="A114" s="242" t="s">
        <v>1164</v>
      </c>
      <c r="B114" s="241" t="s">
        <v>1163</v>
      </c>
      <c r="C114" s="240">
        <v>11246</v>
      </c>
      <c r="D114" s="240">
        <v>58536.891000000003</v>
      </c>
      <c r="E114" s="239">
        <v>745</v>
      </c>
      <c r="F114" s="238">
        <v>23</v>
      </c>
    </row>
    <row r="115" spans="1:6" s="225" customFormat="1" ht="12.75">
      <c r="A115" s="242"/>
      <c r="B115" s="244" t="s">
        <v>1362</v>
      </c>
      <c r="C115" s="252"/>
      <c r="D115" s="252"/>
      <c r="E115" s="252"/>
      <c r="F115" s="252"/>
    </row>
    <row r="116" spans="1:6" s="225" customFormat="1" ht="12.75">
      <c r="A116" s="242" t="s">
        <v>1162</v>
      </c>
      <c r="B116" s="241" t="s">
        <v>1161</v>
      </c>
      <c r="C116" s="240">
        <v>906183</v>
      </c>
      <c r="D116" s="240">
        <v>826330.25199999998</v>
      </c>
      <c r="E116" s="239">
        <v>4259</v>
      </c>
      <c r="F116" s="238">
        <v>183</v>
      </c>
    </row>
    <row r="117" spans="1:6" s="225" customFormat="1" ht="12.75">
      <c r="A117" s="242" t="s">
        <v>1160</v>
      </c>
      <c r="B117" s="241" t="s">
        <v>1159</v>
      </c>
      <c r="C117" s="240">
        <v>124091</v>
      </c>
      <c r="D117" s="240">
        <v>761789.49300000002</v>
      </c>
      <c r="E117" s="239">
        <v>11282</v>
      </c>
      <c r="F117" s="238">
        <v>1077</v>
      </c>
    </row>
    <row r="118" spans="1:6" s="225" customFormat="1" ht="12.75">
      <c r="A118" s="242" t="s">
        <v>1158</v>
      </c>
      <c r="B118" s="241" t="s">
        <v>1157</v>
      </c>
      <c r="C118" s="240">
        <v>140972</v>
      </c>
      <c r="D118" s="240">
        <v>234991.47399999999</v>
      </c>
      <c r="E118" s="239">
        <v>4017</v>
      </c>
      <c r="F118" s="238">
        <v>362</v>
      </c>
    </row>
    <row r="119" spans="1:6" s="225" customFormat="1" ht="12.75">
      <c r="A119" s="242" t="s">
        <v>1156</v>
      </c>
      <c r="B119" s="241" t="s">
        <v>1155</v>
      </c>
      <c r="C119" s="240">
        <v>217337</v>
      </c>
      <c r="D119" s="240">
        <v>613779.06999999995</v>
      </c>
      <c r="E119" s="239">
        <v>7029</v>
      </c>
      <c r="F119" s="238">
        <v>168</v>
      </c>
    </row>
    <row r="120" spans="1:6" s="225" customFormat="1" ht="12.75">
      <c r="A120" s="242" t="s">
        <v>1154</v>
      </c>
      <c r="B120" s="241" t="s">
        <v>1153</v>
      </c>
      <c r="C120" s="240">
        <v>225231</v>
      </c>
      <c r="D120" s="240">
        <v>1274525.7749999999</v>
      </c>
      <c r="E120" s="239">
        <v>4954</v>
      </c>
      <c r="F120" s="238">
        <v>1419</v>
      </c>
    </row>
    <row r="121" spans="1:6" s="225" customFormat="1" ht="12.75">
      <c r="A121" s="242" t="s">
        <v>1152</v>
      </c>
      <c r="B121" s="241" t="s">
        <v>1151</v>
      </c>
      <c r="C121" s="240">
        <v>1161</v>
      </c>
      <c r="D121" s="240">
        <v>16773.127</v>
      </c>
      <c r="E121" s="239">
        <v>302</v>
      </c>
      <c r="F121" s="238">
        <v>15</v>
      </c>
    </row>
    <row r="122" spans="1:6" s="225" customFormat="1" ht="12.75">
      <c r="A122" s="242" t="s">
        <v>1150</v>
      </c>
      <c r="B122" s="241" t="s">
        <v>1149</v>
      </c>
      <c r="C122" s="240">
        <v>4181</v>
      </c>
      <c r="D122" s="240">
        <v>117836.04700000001</v>
      </c>
      <c r="E122" s="239">
        <v>408</v>
      </c>
      <c r="F122" s="238">
        <v>56</v>
      </c>
    </row>
    <row r="123" spans="1:6" s="225" customFormat="1" ht="12.75">
      <c r="A123" s="242" t="s">
        <v>1148</v>
      </c>
      <c r="B123" s="241" t="s">
        <v>1147</v>
      </c>
      <c r="C123" s="240">
        <v>322</v>
      </c>
      <c r="D123" s="240">
        <v>24652.419000000002</v>
      </c>
      <c r="E123" s="239">
        <v>170</v>
      </c>
      <c r="F123" s="238">
        <v>9</v>
      </c>
    </row>
    <row r="124" spans="1:6" s="225" customFormat="1" ht="12.75">
      <c r="A124" s="242" t="s">
        <v>1146</v>
      </c>
      <c r="B124" s="241" t="s">
        <v>1145</v>
      </c>
      <c r="C124" s="240">
        <v>3256</v>
      </c>
      <c r="D124" s="240">
        <v>58033.23</v>
      </c>
      <c r="E124" s="239">
        <v>894</v>
      </c>
      <c r="F124" s="238">
        <v>32</v>
      </c>
    </row>
    <row r="125" spans="1:6" s="225" customFormat="1" ht="12.75">
      <c r="A125" s="242" t="s">
        <v>1144</v>
      </c>
      <c r="B125" s="241" t="s">
        <v>1143</v>
      </c>
      <c r="C125" s="240">
        <v>16977</v>
      </c>
      <c r="D125" s="240">
        <v>915596.10400000005</v>
      </c>
      <c r="E125" s="239">
        <v>1835</v>
      </c>
      <c r="F125" s="238">
        <v>709</v>
      </c>
    </row>
    <row r="126" spans="1:6" s="225" customFormat="1" ht="12.75">
      <c r="A126" s="242"/>
      <c r="B126" s="244" t="s">
        <v>1361</v>
      </c>
      <c r="C126" s="252"/>
      <c r="D126" s="252"/>
      <c r="E126" s="252"/>
      <c r="F126" s="252"/>
    </row>
    <row r="127" spans="1:6" s="225" customFormat="1" ht="12.75">
      <c r="A127" s="242" t="s">
        <v>1142</v>
      </c>
      <c r="B127" s="241" t="s">
        <v>1141</v>
      </c>
      <c r="C127" s="240">
        <v>1279653</v>
      </c>
      <c r="D127" s="240">
        <v>2639326.7480000001</v>
      </c>
      <c r="E127" s="239">
        <v>1866</v>
      </c>
      <c r="F127" s="238">
        <v>2</v>
      </c>
    </row>
    <row r="128" spans="1:6" s="225" customFormat="1" ht="12.75">
      <c r="A128" s="242" t="s">
        <v>1140</v>
      </c>
      <c r="B128" s="241" t="s">
        <v>1139</v>
      </c>
      <c r="C128" s="240">
        <v>267291</v>
      </c>
      <c r="D128" s="240">
        <v>852883.11</v>
      </c>
      <c r="E128" s="239">
        <v>5922</v>
      </c>
      <c r="F128" s="238">
        <v>349</v>
      </c>
    </row>
    <row r="129" spans="1:6" s="225" customFormat="1" ht="12.75">
      <c r="A129" s="242" t="s">
        <v>1138</v>
      </c>
      <c r="B129" s="241" t="s">
        <v>1137</v>
      </c>
      <c r="C129" s="240">
        <v>4916</v>
      </c>
      <c r="D129" s="240">
        <v>111405.20299999999</v>
      </c>
      <c r="E129" s="239">
        <v>3294</v>
      </c>
      <c r="F129" s="238">
        <v>4</v>
      </c>
    </row>
    <row r="130" spans="1:6" s="225" customFormat="1" ht="12.75">
      <c r="A130" s="242" t="s">
        <v>1136</v>
      </c>
      <c r="B130" s="241" t="s">
        <v>1135</v>
      </c>
      <c r="C130" s="240">
        <v>19811</v>
      </c>
      <c r="D130" s="240">
        <v>261718.38800000001</v>
      </c>
      <c r="E130" s="239">
        <v>5511</v>
      </c>
      <c r="F130" s="238">
        <v>58</v>
      </c>
    </row>
    <row r="131" spans="1:6" s="225" customFormat="1" ht="12.75">
      <c r="A131" s="242" t="s">
        <v>1134</v>
      </c>
      <c r="B131" s="241" t="s">
        <v>1133</v>
      </c>
      <c r="C131" s="240">
        <v>37363</v>
      </c>
      <c r="D131" s="240">
        <v>976135.56400000001</v>
      </c>
      <c r="E131" s="239">
        <v>2656</v>
      </c>
      <c r="F131" s="238">
        <v>48</v>
      </c>
    </row>
    <row r="132" spans="1:6" s="225" customFormat="1" ht="12.75">
      <c r="A132" s="242" t="s">
        <v>1132</v>
      </c>
      <c r="B132" s="241" t="s">
        <v>1131</v>
      </c>
      <c r="C132" s="240">
        <v>89734</v>
      </c>
      <c r="D132" s="240">
        <v>715454.29099999997</v>
      </c>
      <c r="E132" s="239">
        <v>8650</v>
      </c>
      <c r="F132" s="238">
        <v>262</v>
      </c>
    </row>
    <row r="133" spans="1:6" s="225" customFormat="1" ht="12.75">
      <c r="A133" s="242" t="s">
        <v>1130</v>
      </c>
      <c r="B133" s="241" t="s">
        <v>1129</v>
      </c>
      <c r="C133" s="240">
        <v>1471</v>
      </c>
      <c r="D133" s="240">
        <v>72796.502999999997</v>
      </c>
      <c r="E133" s="239">
        <v>480</v>
      </c>
      <c r="F133" s="238">
        <v>19</v>
      </c>
    </row>
    <row r="134" spans="1:6" s="225" customFormat="1" ht="12.75">
      <c r="A134" s="242" t="s">
        <v>1128</v>
      </c>
      <c r="B134" s="241" t="s">
        <v>1127</v>
      </c>
      <c r="C134" s="240">
        <v>38613</v>
      </c>
      <c r="D134" s="240">
        <v>333814.01500000001</v>
      </c>
      <c r="E134" s="239">
        <v>1798</v>
      </c>
      <c r="F134" s="238">
        <v>162</v>
      </c>
    </row>
    <row r="135" spans="1:6" s="225" customFormat="1" ht="12.75">
      <c r="A135" s="242" t="s">
        <v>1126</v>
      </c>
      <c r="B135" s="241" t="s">
        <v>1125</v>
      </c>
      <c r="C135" s="240">
        <v>40035</v>
      </c>
      <c r="D135" s="240">
        <v>824110.13699999999</v>
      </c>
      <c r="E135" s="239">
        <v>15144</v>
      </c>
      <c r="F135" s="238">
        <v>233</v>
      </c>
    </row>
    <row r="136" spans="1:6" s="225" customFormat="1" ht="12.75">
      <c r="A136" s="242" t="s">
        <v>1124</v>
      </c>
      <c r="B136" s="241" t="s">
        <v>1123</v>
      </c>
      <c r="C136" s="240">
        <v>29217</v>
      </c>
      <c r="D136" s="240">
        <v>255068.95300000001</v>
      </c>
      <c r="E136" s="239">
        <v>1374</v>
      </c>
      <c r="F136" s="238">
        <v>89</v>
      </c>
    </row>
    <row r="137" spans="1:6" s="225" customFormat="1" ht="12.75">
      <c r="A137" s="242"/>
      <c r="B137" s="244" t="s">
        <v>1360</v>
      </c>
      <c r="C137" s="252"/>
      <c r="D137" s="252"/>
      <c r="E137" s="252"/>
      <c r="F137" s="252"/>
    </row>
    <row r="138" spans="1:6" s="225" customFormat="1" ht="12.75">
      <c r="A138" s="242" t="s">
        <v>1122</v>
      </c>
      <c r="B138" s="241" t="s">
        <v>1121</v>
      </c>
      <c r="C138" s="240">
        <v>98315</v>
      </c>
      <c r="D138" s="240">
        <v>281932.10499999998</v>
      </c>
      <c r="E138" s="239">
        <v>2246</v>
      </c>
      <c r="F138" s="238">
        <v>160</v>
      </c>
    </row>
    <row r="139" spans="1:6" s="225" customFormat="1" ht="12.75">
      <c r="A139" s="242" t="s">
        <v>1120</v>
      </c>
      <c r="B139" s="241" t="s">
        <v>1119</v>
      </c>
      <c r="C139" s="240">
        <v>1571</v>
      </c>
      <c r="D139" s="240">
        <v>14201.36</v>
      </c>
      <c r="E139" s="239">
        <v>168</v>
      </c>
      <c r="F139" s="238">
        <v>10</v>
      </c>
    </row>
    <row r="140" spans="1:6" s="225" customFormat="1" ht="12.75">
      <c r="A140" s="242" t="s">
        <v>1118</v>
      </c>
      <c r="B140" s="241" t="s">
        <v>1117</v>
      </c>
      <c r="C140" s="240">
        <v>208610</v>
      </c>
      <c r="D140" s="240">
        <v>320589.98</v>
      </c>
      <c r="E140" s="239">
        <v>974</v>
      </c>
      <c r="F140" s="238">
        <v>25</v>
      </c>
    </row>
    <row r="141" spans="1:6" s="225" customFormat="1" ht="12.75">
      <c r="A141" s="242" t="s">
        <v>1116</v>
      </c>
      <c r="B141" s="241" t="s">
        <v>1115</v>
      </c>
      <c r="C141" s="240">
        <v>30962</v>
      </c>
      <c r="D141" s="240">
        <v>380277.40100000001</v>
      </c>
      <c r="E141" s="239">
        <v>371</v>
      </c>
      <c r="F141" s="238">
        <v>1</v>
      </c>
    </row>
    <row r="142" spans="1:6" s="225" customFormat="1" ht="12.75">
      <c r="A142" s="242" t="s">
        <v>1114</v>
      </c>
      <c r="B142" s="241" t="s">
        <v>1113</v>
      </c>
      <c r="C142" s="240">
        <v>27365</v>
      </c>
      <c r="D142" s="240">
        <v>67221.066000000006</v>
      </c>
      <c r="E142" s="239">
        <v>455</v>
      </c>
      <c r="F142" s="238">
        <v>1</v>
      </c>
    </row>
    <row r="143" spans="1:6" s="225" customFormat="1" ht="12.75">
      <c r="A143" s="242" t="s">
        <v>1112</v>
      </c>
      <c r="B143" s="241" t="s">
        <v>1111</v>
      </c>
      <c r="C143" s="240">
        <v>19839</v>
      </c>
      <c r="D143" s="240">
        <v>20209.274000000001</v>
      </c>
      <c r="E143" s="239">
        <v>52</v>
      </c>
      <c r="F143" s="238">
        <v>0</v>
      </c>
    </row>
    <row r="144" spans="1:6" s="225" customFormat="1" ht="12.75">
      <c r="A144" s="242" t="s">
        <v>1110</v>
      </c>
      <c r="B144" s="241" t="s">
        <v>1109</v>
      </c>
      <c r="C144" s="240">
        <v>85219</v>
      </c>
      <c r="D144" s="240">
        <v>129057.231</v>
      </c>
      <c r="E144" s="239">
        <v>223</v>
      </c>
      <c r="F144" s="238">
        <v>0</v>
      </c>
    </row>
    <row r="145" spans="1:6" s="225" customFormat="1" ht="12.75">
      <c r="A145" s="242" t="s">
        <v>1108</v>
      </c>
      <c r="B145" s="241" t="s">
        <v>1107</v>
      </c>
      <c r="C145" s="240">
        <v>96905</v>
      </c>
      <c r="D145" s="240">
        <v>525360.26899999997</v>
      </c>
      <c r="E145" s="239">
        <v>1063</v>
      </c>
      <c r="F145" s="238">
        <v>215</v>
      </c>
    </row>
    <row r="146" spans="1:6" s="225" customFormat="1" ht="12.75">
      <c r="A146" s="242"/>
      <c r="B146" s="244" t="s">
        <v>1359</v>
      </c>
      <c r="C146" s="252"/>
      <c r="D146" s="252"/>
      <c r="E146" s="252"/>
      <c r="F146" s="252"/>
    </row>
    <row r="147" spans="1:6" s="225" customFormat="1" ht="12.75">
      <c r="A147" s="242" t="s">
        <v>1106</v>
      </c>
      <c r="B147" s="241" t="s">
        <v>1105</v>
      </c>
      <c r="C147" s="240">
        <v>503401</v>
      </c>
      <c r="D147" s="240">
        <v>4290385.5080000004</v>
      </c>
      <c r="E147" s="239">
        <v>24172</v>
      </c>
      <c r="F147" s="238">
        <v>4140</v>
      </c>
    </row>
    <row r="148" spans="1:6" s="225" customFormat="1" ht="12.75">
      <c r="A148" s="242" t="s">
        <v>1104</v>
      </c>
      <c r="B148" s="241" t="s">
        <v>1103</v>
      </c>
      <c r="C148" s="240">
        <v>15755</v>
      </c>
      <c r="D148" s="240">
        <v>201377.277</v>
      </c>
      <c r="E148" s="239">
        <v>732</v>
      </c>
      <c r="F148" s="238">
        <v>22</v>
      </c>
    </row>
    <row r="149" spans="1:6" s="225" customFormat="1" ht="12.75">
      <c r="A149" s="242" t="s">
        <v>1102</v>
      </c>
      <c r="B149" s="241" t="s">
        <v>1101</v>
      </c>
      <c r="C149" s="240">
        <v>560420</v>
      </c>
      <c r="D149" s="240">
        <v>3348802.128</v>
      </c>
      <c r="E149" s="239">
        <v>12578</v>
      </c>
      <c r="F149" s="238">
        <v>4147</v>
      </c>
    </row>
    <row r="150" spans="1:6" s="225" customFormat="1" ht="12.75">
      <c r="A150" s="242" t="s">
        <v>1100</v>
      </c>
      <c r="B150" s="241" t="s">
        <v>1099</v>
      </c>
      <c r="C150" s="240">
        <v>219288</v>
      </c>
      <c r="D150" s="240">
        <v>640362.23199999996</v>
      </c>
      <c r="E150" s="239">
        <v>3215</v>
      </c>
      <c r="F150" s="238">
        <v>123</v>
      </c>
    </row>
    <row r="151" spans="1:6" s="225" customFormat="1" ht="12.75">
      <c r="A151" s="242" t="s">
        <v>1098</v>
      </c>
      <c r="B151" s="241" t="s">
        <v>1097</v>
      </c>
      <c r="C151" s="240">
        <v>131954</v>
      </c>
      <c r="D151" s="240">
        <v>528176.72100000002</v>
      </c>
      <c r="E151" s="239">
        <v>1715</v>
      </c>
      <c r="F151" s="238">
        <v>194</v>
      </c>
    </row>
    <row r="152" spans="1:6" s="225" customFormat="1" ht="12.75">
      <c r="A152" s="242" t="s">
        <v>1096</v>
      </c>
      <c r="B152" s="241" t="s">
        <v>1095</v>
      </c>
      <c r="C152" s="240">
        <v>3831</v>
      </c>
      <c r="D152" s="240">
        <v>35877.351999999999</v>
      </c>
      <c r="E152" s="239">
        <v>226</v>
      </c>
      <c r="F152" s="238">
        <v>32</v>
      </c>
    </row>
    <row r="153" spans="1:6" s="225" customFormat="1" ht="12.75">
      <c r="A153" s="242"/>
      <c r="B153" s="244" t="s">
        <v>1358</v>
      </c>
      <c r="C153" s="252"/>
      <c r="D153" s="252"/>
      <c r="E153" s="252"/>
      <c r="F153" s="252"/>
    </row>
    <row r="154" spans="1:6" s="225" customFormat="1" ht="12.75">
      <c r="A154" s="242" t="s">
        <v>1094</v>
      </c>
      <c r="B154" s="241" t="s">
        <v>1093</v>
      </c>
      <c r="C154" s="240">
        <v>10637</v>
      </c>
      <c r="D154" s="240">
        <v>47096.53</v>
      </c>
      <c r="E154" s="239">
        <v>319</v>
      </c>
      <c r="F154" s="238">
        <v>5</v>
      </c>
    </row>
    <row r="155" spans="1:6" s="225" customFormat="1" ht="12.75">
      <c r="A155" s="242" t="s">
        <v>1092</v>
      </c>
      <c r="B155" s="241" t="s">
        <v>1091</v>
      </c>
      <c r="C155" s="240">
        <v>29959</v>
      </c>
      <c r="D155" s="240">
        <v>242864.965</v>
      </c>
      <c r="E155" s="239">
        <v>5020</v>
      </c>
      <c r="F155" s="238">
        <v>83</v>
      </c>
    </row>
    <row r="156" spans="1:6" s="225" customFormat="1" ht="12.75">
      <c r="A156" s="242" t="s">
        <v>1090</v>
      </c>
      <c r="B156" s="241" t="s">
        <v>1089</v>
      </c>
      <c r="C156" s="240">
        <v>36546</v>
      </c>
      <c r="D156" s="240">
        <v>1956521.7860000001</v>
      </c>
      <c r="E156" s="239">
        <v>3318</v>
      </c>
      <c r="F156" s="238">
        <v>356</v>
      </c>
    </row>
    <row r="157" spans="1:6" s="225" customFormat="1" ht="12.75">
      <c r="A157" s="242" t="s">
        <v>1088</v>
      </c>
      <c r="B157" s="241" t="s">
        <v>1087</v>
      </c>
      <c r="C157" s="240">
        <v>28519</v>
      </c>
      <c r="D157" s="240">
        <v>179308.592</v>
      </c>
      <c r="E157" s="239">
        <v>3744</v>
      </c>
      <c r="F157" s="238">
        <v>20</v>
      </c>
    </row>
    <row r="158" spans="1:6" s="225" customFormat="1" ht="12.75">
      <c r="A158" s="242" t="s">
        <v>1086</v>
      </c>
      <c r="B158" s="241" t="s">
        <v>1085</v>
      </c>
      <c r="C158" s="240">
        <v>13755</v>
      </c>
      <c r="D158" s="240">
        <v>32113.920999999998</v>
      </c>
      <c r="E158" s="239">
        <v>150</v>
      </c>
      <c r="F158" s="238">
        <v>2</v>
      </c>
    </row>
    <row r="159" spans="1:6" s="225" customFormat="1" ht="12.75">
      <c r="A159" s="242" t="s">
        <v>1084</v>
      </c>
      <c r="B159" s="241" t="s">
        <v>1083</v>
      </c>
      <c r="C159" s="240">
        <v>462458</v>
      </c>
      <c r="D159" s="240">
        <v>1806736.0319999999</v>
      </c>
      <c r="E159" s="239">
        <v>12786</v>
      </c>
      <c r="F159" s="238">
        <v>1072</v>
      </c>
    </row>
    <row r="160" spans="1:6" s="225" customFormat="1" ht="12.75">
      <c r="A160" s="242" t="s">
        <v>1082</v>
      </c>
      <c r="B160" s="241" t="s">
        <v>1081</v>
      </c>
      <c r="C160" s="240">
        <v>1153</v>
      </c>
      <c r="D160" s="240">
        <v>1905.7460000000001</v>
      </c>
      <c r="E160" s="239">
        <v>7</v>
      </c>
      <c r="F160" s="238">
        <v>0</v>
      </c>
    </row>
    <row r="161" spans="1:6" s="225" customFormat="1" ht="12.75">
      <c r="A161" s="242" t="s">
        <v>1080</v>
      </c>
      <c r="B161" s="241" t="s">
        <v>1079</v>
      </c>
      <c r="C161" s="240">
        <v>113360</v>
      </c>
      <c r="D161" s="240">
        <v>144775.86199999999</v>
      </c>
      <c r="E161" s="239">
        <v>752</v>
      </c>
      <c r="F161" s="238">
        <v>0</v>
      </c>
    </row>
    <row r="162" spans="1:6" s="225" customFormat="1" ht="12.75">
      <c r="A162" s="242" t="s">
        <v>1078</v>
      </c>
      <c r="B162" s="241" t="s">
        <v>1077</v>
      </c>
      <c r="C162" s="240">
        <v>202272</v>
      </c>
      <c r="D162" s="240">
        <v>216152.04699999999</v>
      </c>
      <c r="E162" s="239">
        <v>2238</v>
      </c>
      <c r="F162" s="238">
        <v>4</v>
      </c>
    </row>
    <row r="163" spans="1:6" s="225" customFormat="1" ht="12.75">
      <c r="A163" s="242" t="s">
        <v>1076</v>
      </c>
      <c r="B163" s="241" t="s">
        <v>1075</v>
      </c>
      <c r="C163" s="240">
        <v>1249492</v>
      </c>
      <c r="D163" s="240">
        <v>2537817.176</v>
      </c>
      <c r="E163" s="239">
        <v>27619</v>
      </c>
      <c r="F163" s="238">
        <v>20</v>
      </c>
    </row>
    <row r="164" spans="1:6" s="225" customFormat="1" ht="12.75">
      <c r="A164" s="242" t="s">
        <v>842</v>
      </c>
      <c r="B164" s="241" t="s">
        <v>1074</v>
      </c>
      <c r="C164" s="240">
        <v>6250</v>
      </c>
      <c r="D164" s="240">
        <v>20051.728999999999</v>
      </c>
      <c r="E164" s="239">
        <v>594</v>
      </c>
      <c r="F164" s="238">
        <v>2</v>
      </c>
    </row>
    <row r="165" spans="1:6" s="225" customFormat="1" ht="12.75">
      <c r="A165" s="242"/>
      <c r="B165" s="244" t="s">
        <v>1357</v>
      </c>
      <c r="C165" s="252"/>
      <c r="D165" s="252"/>
      <c r="E165" s="252"/>
      <c r="F165" s="252"/>
    </row>
    <row r="166" spans="1:6" s="225" customFormat="1" ht="12.75">
      <c r="A166" s="242" t="s">
        <v>1073</v>
      </c>
      <c r="B166" s="241" t="s">
        <v>1072</v>
      </c>
      <c r="C166" s="240">
        <v>20492</v>
      </c>
      <c r="D166" s="240">
        <v>118834.552</v>
      </c>
      <c r="E166" s="239">
        <v>7254</v>
      </c>
      <c r="F166" s="238">
        <v>0</v>
      </c>
    </row>
    <row r="167" spans="1:6" s="225" customFormat="1" ht="12.75">
      <c r="A167" s="242" t="s">
        <v>1071</v>
      </c>
      <c r="B167" s="241" t="s">
        <v>1070</v>
      </c>
      <c r="C167" s="240">
        <v>2908</v>
      </c>
      <c r="D167" s="240">
        <v>30843.894</v>
      </c>
      <c r="E167" s="239">
        <v>1019</v>
      </c>
      <c r="F167" s="238">
        <v>0</v>
      </c>
    </row>
    <row r="168" spans="1:6" s="225" customFormat="1" ht="12.75">
      <c r="A168" s="242" t="s">
        <v>1069</v>
      </c>
      <c r="B168" s="241" t="s">
        <v>1068</v>
      </c>
      <c r="C168" s="240">
        <v>40107</v>
      </c>
      <c r="D168" s="240">
        <v>189758.856</v>
      </c>
      <c r="E168" s="239">
        <v>3713</v>
      </c>
      <c r="F168" s="238">
        <v>0</v>
      </c>
    </row>
    <row r="169" spans="1:6" s="225" customFormat="1" ht="12.75">
      <c r="A169" s="242" t="s">
        <v>1067</v>
      </c>
      <c r="B169" s="241" t="s">
        <v>1066</v>
      </c>
      <c r="C169" s="240">
        <v>32350</v>
      </c>
      <c r="D169" s="240">
        <v>300739.12900000002</v>
      </c>
      <c r="E169" s="239">
        <v>4446</v>
      </c>
      <c r="F169" s="238">
        <v>0</v>
      </c>
    </row>
    <row r="170" spans="1:6" s="225" customFormat="1" ht="12.75">
      <c r="A170" s="242" t="s">
        <v>1065</v>
      </c>
      <c r="B170" s="241" t="s">
        <v>1064</v>
      </c>
      <c r="C170" s="240">
        <v>6604</v>
      </c>
      <c r="D170" s="240">
        <v>78040.388999999996</v>
      </c>
      <c r="E170" s="239">
        <v>2471</v>
      </c>
      <c r="F170" s="238">
        <v>0</v>
      </c>
    </row>
    <row r="171" spans="1:6" s="225" customFormat="1" ht="12.75">
      <c r="A171" s="242" t="s">
        <v>1063</v>
      </c>
      <c r="B171" s="241" t="s">
        <v>1062</v>
      </c>
      <c r="C171" s="240">
        <v>48991</v>
      </c>
      <c r="D171" s="240">
        <v>946072.29700000002</v>
      </c>
      <c r="E171" s="239">
        <v>44483</v>
      </c>
      <c r="F171" s="238">
        <v>0</v>
      </c>
    </row>
    <row r="172" spans="1:6" s="225" customFormat="1" ht="12.75">
      <c r="A172" s="242" t="s">
        <v>1061</v>
      </c>
      <c r="B172" s="241" t="s">
        <v>1060</v>
      </c>
      <c r="C172" s="240">
        <v>6573</v>
      </c>
      <c r="D172" s="240">
        <v>12028.156999999999</v>
      </c>
      <c r="E172" s="239">
        <v>279</v>
      </c>
      <c r="F172" s="238">
        <v>0</v>
      </c>
    </row>
    <row r="173" spans="1:6" s="225" customFormat="1" ht="12.75">
      <c r="A173" s="242" t="s">
        <v>1059</v>
      </c>
      <c r="B173" s="241" t="s">
        <v>1058</v>
      </c>
      <c r="C173" s="240">
        <v>4086</v>
      </c>
      <c r="D173" s="240">
        <v>6678.9030000000002</v>
      </c>
      <c r="E173" s="239">
        <v>252</v>
      </c>
      <c r="F173" s="238">
        <v>0</v>
      </c>
    </row>
    <row r="174" spans="1:6" s="225" customFormat="1" ht="12.75">
      <c r="A174" s="242"/>
      <c r="B174" s="244" t="s">
        <v>1356</v>
      </c>
      <c r="C174" s="252"/>
      <c r="D174" s="252"/>
      <c r="E174" s="252"/>
      <c r="F174" s="252"/>
    </row>
    <row r="175" spans="1:6" s="225" customFormat="1" ht="12.75">
      <c r="A175" s="242" t="s">
        <v>1057</v>
      </c>
      <c r="B175" s="241" t="s">
        <v>1056</v>
      </c>
      <c r="C175" s="240">
        <v>158</v>
      </c>
      <c r="D175" s="240">
        <v>439.4</v>
      </c>
      <c r="E175" s="239">
        <v>3</v>
      </c>
      <c r="F175" s="238">
        <v>0</v>
      </c>
    </row>
    <row r="176" spans="1:6" s="225" customFormat="1" ht="12.75">
      <c r="A176" s="242" t="s">
        <v>1055</v>
      </c>
      <c r="B176" s="241" t="s">
        <v>1054</v>
      </c>
      <c r="C176" s="240">
        <v>2323</v>
      </c>
      <c r="D176" s="240">
        <v>126146.856</v>
      </c>
      <c r="E176" s="239">
        <v>145</v>
      </c>
      <c r="F176" s="238">
        <v>0</v>
      </c>
    </row>
    <row r="177" spans="1:6" s="225" customFormat="1" ht="12.75">
      <c r="A177" s="242" t="s">
        <v>1053</v>
      </c>
      <c r="B177" s="241" t="s">
        <v>1052</v>
      </c>
      <c r="C177" s="240">
        <v>242</v>
      </c>
      <c r="D177" s="240">
        <v>934.75900000000001</v>
      </c>
      <c r="E177" s="239">
        <v>8</v>
      </c>
      <c r="F177" s="238">
        <v>0</v>
      </c>
    </row>
    <row r="178" spans="1:6" s="225" customFormat="1" ht="12.75">
      <c r="A178" s="242" t="s">
        <v>1051</v>
      </c>
      <c r="B178" s="241" t="s">
        <v>1050</v>
      </c>
      <c r="C178" s="240">
        <v>1601</v>
      </c>
      <c r="D178" s="240">
        <v>32975.637999999999</v>
      </c>
      <c r="E178" s="239">
        <v>177</v>
      </c>
      <c r="F178" s="238">
        <v>0</v>
      </c>
    </row>
    <row r="179" spans="1:6" s="225" customFormat="1" ht="12.75">
      <c r="A179" s="242" t="s">
        <v>1049</v>
      </c>
      <c r="B179" s="241" t="s">
        <v>1048</v>
      </c>
      <c r="C179" s="240">
        <v>1202</v>
      </c>
      <c r="D179" s="240">
        <v>7033.3639999999996</v>
      </c>
      <c r="E179" s="239">
        <v>84</v>
      </c>
      <c r="F179" s="238">
        <v>0</v>
      </c>
    </row>
    <row r="180" spans="1:6" s="225" customFormat="1" ht="12.75">
      <c r="A180" s="242" t="s">
        <v>1047</v>
      </c>
      <c r="B180" s="241" t="s">
        <v>1046</v>
      </c>
      <c r="C180" s="240">
        <v>4666</v>
      </c>
      <c r="D180" s="240">
        <v>7278.915</v>
      </c>
      <c r="E180" s="239">
        <v>183</v>
      </c>
      <c r="F180" s="238">
        <v>0</v>
      </c>
    </row>
    <row r="181" spans="1:6" s="225" customFormat="1" ht="12.75">
      <c r="A181" s="242" t="s">
        <v>1045</v>
      </c>
      <c r="B181" s="241" t="s">
        <v>1044</v>
      </c>
      <c r="C181" s="240">
        <v>216</v>
      </c>
      <c r="D181" s="240">
        <v>1343.6310000000001</v>
      </c>
      <c r="E181" s="239">
        <v>12</v>
      </c>
      <c r="F181" s="238">
        <v>0</v>
      </c>
    </row>
    <row r="182" spans="1:6" s="225" customFormat="1" ht="12.75">
      <c r="A182" s="242" t="s">
        <v>1043</v>
      </c>
      <c r="B182" s="241" t="s">
        <v>1042</v>
      </c>
      <c r="C182" s="240">
        <v>58</v>
      </c>
      <c r="D182" s="240">
        <v>992.71400000000006</v>
      </c>
      <c r="E182" s="239">
        <v>13</v>
      </c>
      <c r="F182" s="238">
        <v>0</v>
      </c>
    </row>
    <row r="183" spans="1:6" s="225" customFormat="1" ht="12.75">
      <c r="A183" s="242" t="s">
        <v>1041</v>
      </c>
      <c r="B183" s="241" t="s">
        <v>1040</v>
      </c>
      <c r="C183" s="240">
        <v>140</v>
      </c>
      <c r="D183" s="240">
        <v>170.98599999999999</v>
      </c>
      <c r="E183" s="239">
        <v>5</v>
      </c>
      <c r="F183" s="238">
        <v>0</v>
      </c>
    </row>
    <row r="184" spans="1:6" s="225" customFormat="1" ht="12.75">
      <c r="A184" s="242" t="s">
        <v>1039</v>
      </c>
      <c r="B184" s="241" t="s">
        <v>1038</v>
      </c>
      <c r="C184" s="240">
        <v>3194</v>
      </c>
      <c r="D184" s="240">
        <v>15395.526</v>
      </c>
      <c r="E184" s="239">
        <v>117</v>
      </c>
      <c r="F184" s="238">
        <v>2</v>
      </c>
    </row>
    <row r="185" spans="1:6" s="225" customFormat="1" ht="12.75">
      <c r="A185" s="242"/>
      <c r="B185" s="244" t="s">
        <v>1355</v>
      </c>
      <c r="C185" s="252"/>
      <c r="D185" s="252"/>
      <c r="E185" s="252"/>
      <c r="F185" s="252"/>
    </row>
    <row r="186" spans="1:6" s="225" customFormat="1" ht="12.75">
      <c r="A186" s="242" t="s">
        <v>1037</v>
      </c>
      <c r="B186" s="241" t="s">
        <v>1036</v>
      </c>
      <c r="C186" s="240">
        <v>698</v>
      </c>
      <c r="D186" s="240">
        <v>12503.94</v>
      </c>
      <c r="E186" s="239">
        <v>73</v>
      </c>
      <c r="F186" s="238">
        <v>11</v>
      </c>
    </row>
    <row r="187" spans="1:6" s="225" customFormat="1" ht="12.75">
      <c r="A187" s="242" t="s">
        <v>1035</v>
      </c>
      <c r="B187" s="241" t="s">
        <v>1034</v>
      </c>
      <c r="C187" s="240">
        <v>2260</v>
      </c>
      <c r="D187" s="240">
        <v>15034.922</v>
      </c>
      <c r="E187" s="239">
        <v>512</v>
      </c>
      <c r="F187" s="238">
        <v>1</v>
      </c>
    </row>
    <row r="188" spans="1:6" s="225" customFormat="1" ht="12.75">
      <c r="A188" s="242" t="s">
        <v>1033</v>
      </c>
      <c r="B188" s="241" t="s">
        <v>1032</v>
      </c>
      <c r="C188" s="240">
        <v>15125</v>
      </c>
      <c r="D188" s="240">
        <v>152163.565</v>
      </c>
      <c r="E188" s="239">
        <v>537</v>
      </c>
      <c r="F188" s="238">
        <v>5</v>
      </c>
    </row>
    <row r="189" spans="1:6" s="225" customFormat="1" ht="12.75">
      <c r="A189" s="242" t="s">
        <v>1031</v>
      </c>
      <c r="B189" s="241" t="s">
        <v>1030</v>
      </c>
      <c r="C189" s="240">
        <v>324</v>
      </c>
      <c r="D189" s="240">
        <v>7430.5240000000003</v>
      </c>
      <c r="E189" s="239">
        <v>58</v>
      </c>
      <c r="F189" s="238">
        <v>0</v>
      </c>
    </row>
    <row r="190" spans="1:6" s="225" customFormat="1" ht="12.75">
      <c r="A190" s="242" t="s">
        <v>1029</v>
      </c>
      <c r="B190" s="241" t="s">
        <v>1028</v>
      </c>
      <c r="C190" s="240">
        <v>654</v>
      </c>
      <c r="D190" s="240">
        <v>8555.0879999999997</v>
      </c>
      <c r="E190" s="239">
        <v>83</v>
      </c>
      <c r="F190" s="238">
        <v>0</v>
      </c>
    </row>
    <row r="191" spans="1:6" s="225" customFormat="1" ht="12.75">
      <c r="A191" s="242" t="s">
        <v>1027</v>
      </c>
      <c r="B191" s="241" t="s">
        <v>1026</v>
      </c>
      <c r="C191" s="240">
        <v>1418</v>
      </c>
      <c r="D191" s="240">
        <v>41241.837</v>
      </c>
      <c r="E191" s="239">
        <v>147</v>
      </c>
      <c r="F191" s="238">
        <v>2</v>
      </c>
    </row>
    <row r="192" spans="1:6" s="225" customFormat="1" ht="12.75">
      <c r="A192" s="242" t="s">
        <v>1025</v>
      </c>
      <c r="B192" s="241" t="s">
        <v>1024</v>
      </c>
      <c r="C192" s="240">
        <v>1971</v>
      </c>
      <c r="D192" s="240">
        <v>4772.0789999999997</v>
      </c>
      <c r="E192" s="239">
        <v>140</v>
      </c>
      <c r="F192" s="238">
        <v>0</v>
      </c>
    </row>
    <row r="193" spans="1:6" s="225" customFormat="1" ht="12.75">
      <c r="A193" s="242" t="s">
        <v>1023</v>
      </c>
      <c r="B193" s="241" t="s">
        <v>1022</v>
      </c>
      <c r="C193" s="240">
        <v>8130</v>
      </c>
      <c r="D193" s="240">
        <v>37705.877</v>
      </c>
      <c r="E193" s="239">
        <v>174</v>
      </c>
      <c r="F193" s="238">
        <v>0</v>
      </c>
    </row>
    <row r="194" spans="1:6" s="225" customFormat="1" ht="12.75">
      <c r="A194" s="242" t="s">
        <v>1021</v>
      </c>
      <c r="B194" s="241" t="s">
        <v>1020</v>
      </c>
      <c r="C194" s="240">
        <v>19559</v>
      </c>
      <c r="D194" s="240">
        <v>120438.31200000001</v>
      </c>
      <c r="E194" s="239">
        <v>358</v>
      </c>
      <c r="F194" s="238">
        <v>25</v>
      </c>
    </row>
    <row r="195" spans="1:6" s="225" customFormat="1" ht="12.75">
      <c r="A195" s="242" t="s">
        <v>1019</v>
      </c>
      <c r="B195" s="241" t="s">
        <v>1018</v>
      </c>
      <c r="C195" s="240">
        <v>3739</v>
      </c>
      <c r="D195" s="240">
        <v>53823.321000000004</v>
      </c>
      <c r="E195" s="239">
        <v>115</v>
      </c>
      <c r="F195" s="238">
        <v>7</v>
      </c>
    </row>
    <row r="196" spans="1:6" s="225" customFormat="1" ht="12.75">
      <c r="A196" s="242" t="s">
        <v>1017</v>
      </c>
      <c r="B196" s="241" t="s">
        <v>1016</v>
      </c>
      <c r="C196" s="240">
        <v>1569</v>
      </c>
      <c r="D196" s="240">
        <v>22657.415000000001</v>
      </c>
      <c r="E196" s="239">
        <v>12</v>
      </c>
      <c r="F196" s="238">
        <v>14</v>
      </c>
    </row>
    <row r="197" spans="1:6" s="225" customFormat="1" ht="12.75">
      <c r="A197" s="242"/>
      <c r="B197" s="244" t="s">
        <v>1354</v>
      </c>
      <c r="C197" s="252"/>
      <c r="D197" s="252"/>
      <c r="E197" s="252"/>
      <c r="F197" s="252"/>
    </row>
    <row r="198" spans="1:6" s="225" customFormat="1" ht="12.75">
      <c r="A198" s="242" t="s">
        <v>1015</v>
      </c>
      <c r="B198" s="241" t="s">
        <v>1014</v>
      </c>
      <c r="C198" s="240">
        <v>311091</v>
      </c>
      <c r="D198" s="240">
        <v>1107372.064</v>
      </c>
      <c r="E198" s="239">
        <v>3246</v>
      </c>
      <c r="F198" s="238">
        <v>169</v>
      </c>
    </row>
    <row r="199" spans="1:6" s="225" customFormat="1" ht="12.75">
      <c r="A199" s="242" t="s">
        <v>1013</v>
      </c>
      <c r="B199" s="241" t="s">
        <v>1012</v>
      </c>
      <c r="C199" s="240">
        <v>367128</v>
      </c>
      <c r="D199" s="240">
        <v>930823.973</v>
      </c>
      <c r="E199" s="239">
        <v>3430</v>
      </c>
      <c r="F199" s="238">
        <v>69</v>
      </c>
    </row>
    <row r="200" spans="1:6" s="225" customFormat="1" ht="12.75">
      <c r="A200" s="242" t="s">
        <v>1011</v>
      </c>
      <c r="B200" s="241" t="s">
        <v>1010</v>
      </c>
      <c r="C200" s="240">
        <v>22857</v>
      </c>
      <c r="D200" s="240">
        <v>40242.364000000001</v>
      </c>
      <c r="E200" s="239">
        <v>249</v>
      </c>
      <c r="F200" s="238">
        <v>2</v>
      </c>
    </row>
    <row r="201" spans="1:6" s="225" customFormat="1" ht="12.75">
      <c r="A201" s="242" t="s">
        <v>1009</v>
      </c>
      <c r="B201" s="241" t="s">
        <v>1008</v>
      </c>
      <c r="C201" s="240">
        <v>33039</v>
      </c>
      <c r="D201" s="240">
        <v>315299.98200000002</v>
      </c>
      <c r="E201" s="239">
        <v>293</v>
      </c>
      <c r="F201" s="238">
        <v>1348</v>
      </c>
    </row>
    <row r="202" spans="1:6" s="225" customFormat="1" ht="12.75">
      <c r="A202" s="242" t="s">
        <v>1007</v>
      </c>
      <c r="B202" s="241" t="s">
        <v>1006</v>
      </c>
      <c r="C202" s="240">
        <v>84358</v>
      </c>
      <c r="D202" s="240">
        <v>432319.59899999999</v>
      </c>
      <c r="E202" s="239">
        <v>317</v>
      </c>
      <c r="F202" s="238">
        <v>15</v>
      </c>
    </row>
    <row r="203" spans="1:6" s="225" customFormat="1" ht="12.75">
      <c r="A203" s="242" t="s">
        <v>1005</v>
      </c>
      <c r="B203" s="241" t="s">
        <v>1004</v>
      </c>
      <c r="C203" s="240">
        <v>63477</v>
      </c>
      <c r="D203" s="240">
        <v>278813.43400000001</v>
      </c>
      <c r="E203" s="239">
        <v>1084</v>
      </c>
      <c r="F203" s="238">
        <v>97</v>
      </c>
    </row>
    <row r="204" spans="1:6" s="225" customFormat="1" ht="12.75">
      <c r="A204" s="242" t="s">
        <v>1003</v>
      </c>
      <c r="B204" s="241" t="s">
        <v>1002</v>
      </c>
      <c r="C204" s="240">
        <v>7730</v>
      </c>
      <c r="D204" s="240">
        <v>25111.268</v>
      </c>
      <c r="E204" s="239">
        <v>32</v>
      </c>
      <c r="F204" s="238">
        <v>2</v>
      </c>
    </row>
    <row r="205" spans="1:6" s="225" customFormat="1" ht="12.75">
      <c r="A205" s="242" t="s">
        <v>1001</v>
      </c>
      <c r="B205" s="241" t="s">
        <v>1000</v>
      </c>
      <c r="C205" s="240">
        <v>315001</v>
      </c>
      <c r="D205" s="240">
        <v>1165661.7069999999</v>
      </c>
      <c r="E205" s="239">
        <v>4759</v>
      </c>
      <c r="F205" s="238">
        <v>384</v>
      </c>
    </row>
    <row r="206" spans="1:6" s="225" customFormat="1" ht="12.75">
      <c r="A206" s="242" t="s">
        <v>999</v>
      </c>
      <c r="B206" s="241" t="s">
        <v>998</v>
      </c>
      <c r="C206" s="240">
        <v>54526</v>
      </c>
      <c r="D206" s="240">
        <v>78257.593999999997</v>
      </c>
      <c r="E206" s="239">
        <v>63</v>
      </c>
      <c r="F206" s="238">
        <v>17</v>
      </c>
    </row>
    <row r="207" spans="1:6" s="225" customFormat="1" ht="12.75">
      <c r="A207" s="242" t="s">
        <v>997</v>
      </c>
      <c r="B207" s="241" t="s">
        <v>996</v>
      </c>
      <c r="C207" s="240">
        <v>2872</v>
      </c>
      <c r="D207" s="240">
        <v>2416.1680000000001</v>
      </c>
      <c r="E207" s="239">
        <v>6</v>
      </c>
      <c r="F207" s="238">
        <v>0</v>
      </c>
    </row>
    <row r="208" spans="1:6" s="225" customFormat="1" ht="12.75">
      <c r="A208" s="242" t="s">
        <v>995</v>
      </c>
      <c r="B208" s="241" t="s">
        <v>994</v>
      </c>
      <c r="C208" s="240">
        <v>6557</v>
      </c>
      <c r="D208" s="240">
        <v>8394.5930000000008</v>
      </c>
      <c r="E208" s="239">
        <v>46</v>
      </c>
      <c r="F208" s="238">
        <v>0</v>
      </c>
    </row>
    <row r="209" spans="1:6" s="225" customFormat="1" ht="12.75">
      <c r="A209" s="242" t="s">
        <v>993</v>
      </c>
      <c r="B209" s="241" t="s">
        <v>992</v>
      </c>
      <c r="C209" s="240">
        <v>8064</v>
      </c>
      <c r="D209" s="240">
        <v>30728.397000000001</v>
      </c>
      <c r="E209" s="239">
        <v>171</v>
      </c>
      <c r="F209" s="238">
        <v>15</v>
      </c>
    </row>
    <row r="210" spans="1:6" s="225" customFormat="1" ht="12.75">
      <c r="A210" s="242" t="s">
        <v>991</v>
      </c>
      <c r="B210" s="241" t="s">
        <v>990</v>
      </c>
      <c r="C210" s="240">
        <v>2632</v>
      </c>
      <c r="D210" s="240">
        <v>21156.333999999999</v>
      </c>
      <c r="E210" s="239">
        <v>0</v>
      </c>
      <c r="F210" s="238">
        <v>0</v>
      </c>
    </row>
    <row r="211" spans="1:6" s="225" customFormat="1" ht="12.75">
      <c r="A211" s="242"/>
      <c r="B211" s="244" t="s">
        <v>1353</v>
      </c>
      <c r="C211" s="252"/>
      <c r="D211" s="252"/>
      <c r="E211" s="252"/>
      <c r="F211" s="252"/>
    </row>
    <row r="212" spans="1:6" s="225" customFormat="1" ht="12.75">
      <c r="A212" s="242" t="s">
        <v>989</v>
      </c>
      <c r="B212" s="241" t="s">
        <v>988</v>
      </c>
      <c r="C212" s="240">
        <v>89292</v>
      </c>
      <c r="D212" s="240">
        <v>540607.52899999998</v>
      </c>
      <c r="E212" s="239">
        <v>7228</v>
      </c>
      <c r="F212" s="238">
        <v>395</v>
      </c>
    </row>
    <row r="213" spans="1:6" s="225" customFormat="1" ht="12.75">
      <c r="A213" s="242" t="s">
        <v>987</v>
      </c>
      <c r="B213" s="241" t="s">
        <v>986</v>
      </c>
      <c r="C213" s="240">
        <v>10465</v>
      </c>
      <c r="D213" s="240">
        <v>64180.114999999998</v>
      </c>
      <c r="E213" s="239">
        <v>567</v>
      </c>
      <c r="F213" s="238">
        <v>60</v>
      </c>
    </row>
    <row r="214" spans="1:6" s="225" customFormat="1" ht="12.75">
      <c r="A214" s="242" t="s">
        <v>985</v>
      </c>
      <c r="B214" s="241" t="s">
        <v>984</v>
      </c>
      <c r="C214" s="240">
        <v>30320</v>
      </c>
      <c r="D214" s="240">
        <v>226231.99900000001</v>
      </c>
      <c r="E214" s="239">
        <v>2449</v>
      </c>
      <c r="F214" s="238">
        <v>369</v>
      </c>
    </row>
    <row r="215" spans="1:6" s="225" customFormat="1" ht="12.75">
      <c r="A215" s="242" t="s">
        <v>983</v>
      </c>
      <c r="B215" s="241" t="s">
        <v>982</v>
      </c>
      <c r="C215" s="240">
        <v>29910</v>
      </c>
      <c r="D215" s="240">
        <v>439383.95299999998</v>
      </c>
      <c r="E215" s="239">
        <v>3777</v>
      </c>
      <c r="F215" s="238">
        <v>1223</v>
      </c>
    </row>
    <row r="216" spans="1:6" s="225" customFormat="1" ht="12.75">
      <c r="A216" s="242" t="s">
        <v>981</v>
      </c>
      <c r="B216" s="241" t="s">
        <v>980</v>
      </c>
      <c r="C216" s="240">
        <v>37964</v>
      </c>
      <c r="D216" s="240">
        <v>395325.88299999997</v>
      </c>
      <c r="E216" s="239">
        <v>3145</v>
      </c>
      <c r="F216" s="238">
        <v>483</v>
      </c>
    </row>
    <row r="217" spans="1:6" s="225" customFormat="1" ht="12.75">
      <c r="A217" s="242" t="s">
        <v>979</v>
      </c>
      <c r="B217" s="241" t="s">
        <v>978</v>
      </c>
      <c r="C217" s="240">
        <v>48031</v>
      </c>
      <c r="D217" s="240">
        <v>288289.27</v>
      </c>
      <c r="E217" s="239">
        <v>3337</v>
      </c>
      <c r="F217" s="238">
        <v>144</v>
      </c>
    </row>
    <row r="218" spans="1:6" s="225" customFormat="1" ht="12.75">
      <c r="A218" s="242" t="s">
        <v>977</v>
      </c>
      <c r="B218" s="241" t="s">
        <v>976</v>
      </c>
      <c r="C218" s="240">
        <v>102473</v>
      </c>
      <c r="D218" s="240">
        <v>196029.74900000001</v>
      </c>
      <c r="E218" s="239">
        <v>834</v>
      </c>
      <c r="F218" s="238">
        <v>15</v>
      </c>
    </row>
    <row r="219" spans="1:6" s="225" customFormat="1" ht="12.75">
      <c r="A219" s="242" t="s">
        <v>975</v>
      </c>
      <c r="B219" s="241" t="s">
        <v>974</v>
      </c>
      <c r="C219" s="240">
        <v>29882</v>
      </c>
      <c r="D219" s="240">
        <v>1466578.713</v>
      </c>
      <c r="E219" s="239">
        <v>8490</v>
      </c>
      <c r="F219" s="238">
        <v>3962</v>
      </c>
    </row>
    <row r="220" spans="1:6" s="225" customFormat="1" ht="12.75">
      <c r="A220" s="242" t="s">
        <v>973</v>
      </c>
      <c r="B220" s="241" t="s">
        <v>972</v>
      </c>
      <c r="C220" s="240">
        <v>90449</v>
      </c>
      <c r="D220" s="240">
        <v>672463.05700000003</v>
      </c>
      <c r="E220" s="239">
        <v>5205</v>
      </c>
      <c r="F220" s="238">
        <v>656</v>
      </c>
    </row>
    <row r="221" spans="1:6" s="225" customFormat="1" ht="12.75">
      <c r="A221" s="242" t="s">
        <v>971</v>
      </c>
      <c r="B221" s="241" t="s">
        <v>970</v>
      </c>
      <c r="C221" s="240">
        <v>99912</v>
      </c>
      <c r="D221" s="240">
        <v>227030.10200000001</v>
      </c>
      <c r="E221" s="239">
        <v>479</v>
      </c>
      <c r="F221" s="238">
        <v>46</v>
      </c>
    </row>
    <row r="222" spans="1:6" s="225" customFormat="1" ht="12.75">
      <c r="A222" s="242" t="s">
        <v>969</v>
      </c>
      <c r="B222" s="241" t="s">
        <v>968</v>
      </c>
      <c r="C222" s="240">
        <v>3947</v>
      </c>
      <c r="D222" s="240">
        <v>73286.630999999994</v>
      </c>
      <c r="E222" s="239">
        <v>108</v>
      </c>
      <c r="F222" s="238">
        <v>43</v>
      </c>
    </row>
    <row r="223" spans="1:6" s="225" customFormat="1" ht="12.75">
      <c r="A223" s="242" t="s">
        <v>967</v>
      </c>
      <c r="B223" s="241" t="s">
        <v>966</v>
      </c>
      <c r="C223" s="240">
        <v>3603</v>
      </c>
      <c r="D223" s="240">
        <v>17782.636999999999</v>
      </c>
      <c r="E223" s="239">
        <v>23</v>
      </c>
      <c r="F223" s="238">
        <v>7</v>
      </c>
    </row>
    <row r="224" spans="1:6" s="225" customFormat="1" ht="12.75">
      <c r="A224" s="242" t="s">
        <v>965</v>
      </c>
      <c r="B224" s="241" t="s">
        <v>964</v>
      </c>
      <c r="C224" s="240">
        <v>11667</v>
      </c>
      <c r="D224" s="240">
        <v>19598.751</v>
      </c>
      <c r="E224" s="239">
        <v>564</v>
      </c>
      <c r="F224" s="238">
        <v>0</v>
      </c>
    </row>
    <row r="225" spans="1:6" s="225" customFormat="1" ht="12.75">
      <c r="A225" s="242" t="s">
        <v>963</v>
      </c>
      <c r="B225" s="241" t="s">
        <v>962</v>
      </c>
      <c r="C225" s="240">
        <v>11724</v>
      </c>
      <c r="D225" s="240">
        <v>79460.838000000003</v>
      </c>
      <c r="E225" s="239">
        <v>364</v>
      </c>
      <c r="F225" s="238">
        <v>9</v>
      </c>
    </row>
    <row r="226" spans="1:6" s="225" customFormat="1" ht="12.75">
      <c r="A226" s="242" t="s">
        <v>961</v>
      </c>
      <c r="B226" s="241" t="s">
        <v>960</v>
      </c>
      <c r="C226" s="240">
        <v>106</v>
      </c>
      <c r="D226" s="240">
        <v>369.47800000000001</v>
      </c>
      <c r="E226" s="239">
        <v>2</v>
      </c>
      <c r="F226" s="238">
        <v>0</v>
      </c>
    </row>
    <row r="227" spans="1:6" s="225" customFormat="1" ht="12.75">
      <c r="A227" s="242" t="s">
        <v>959</v>
      </c>
      <c r="B227" s="241" t="s">
        <v>958</v>
      </c>
      <c r="C227" s="240">
        <v>4221</v>
      </c>
      <c r="D227" s="240">
        <v>56450.017999999996</v>
      </c>
      <c r="E227" s="239">
        <v>1547</v>
      </c>
      <c r="F227" s="238">
        <v>4</v>
      </c>
    </row>
    <row r="228" spans="1:6" s="225" customFormat="1" ht="12.75">
      <c r="A228" s="242" t="s">
        <v>957</v>
      </c>
      <c r="B228" s="241" t="s">
        <v>956</v>
      </c>
      <c r="C228" s="240">
        <v>8685</v>
      </c>
      <c r="D228" s="240">
        <v>18839.137999999999</v>
      </c>
      <c r="E228" s="239">
        <v>350</v>
      </c>
      <c r="F228" s="238">
        <v>4</v>
      </c>
    </row>
    <row r="229" spans="1:6" s="225" customFormat="1" ht="12.75">
      <c r="A229" s="242" t="s">
        <v>955</v>
      </c>
      <c r="B229" s="241" t="s">
        <v>954</v>
      </c>
      <c r="C229" s="240">
        <v>36482</v>
      </c>
      <c r="D229" s="240">
        <v>114055.73699999999</v>
      </c>
      <c r="E229" s="239">
        <v>599</v>
      </c>
      <c r="F229" s="238">
        <v>5</v>
      </c>
    </row>
    <row r="230" spans="1:6" s="225" customFormat="1" ht="12.75">
      <c r="A230" s="242" t="s">
        <v>830</v>
      </c>
      <c r="B230" s="241" t="s">
        <v>953</v>
      </c>
      <c r="C230" s="240">
        <v>302</v>
      </c>
      <c r="D230" s="240">
        <v>3907.7730000000001</v>
      </c>
      <c r="E230" s="239">
        <v>44</v>
      </c>
      <c r="F230" s="238">
        <v>5</v>
      </c>
    </row>
    <row r="231" spans="1:6" s="225" customFormat="1" ht="12.75">
      <c r="A231" s="242" t="s">
        <v>952</v>
      </c>
      <c r="B231" s="241" t="s">
        <v>951</v>
      </c>
      <c r="C231" s="240">
        <v>12801</v>
      </c>
      <c r="D231" s="240">
        <v>416127.41100000002</v>
      </c>
      <c r="E231" s="239">
        <v>4498</v>
      </c>
      <c r="F231" s="238">
        <v>299</v>
      </c>
    </row>
    <row r="232" spans="1:6" s="225" customFormat="1" ht="12.75">
      <c r="A232" s="242" t="s">
        <v>950</v>
      </c>
      <c r="B232" s="241" t="s">
        <v>949</v>
      </c>
      <c r="C232" s="240">
        <v>4743</v>
      </c>
      <c r="D232" s="240">
        <v>35634.652999999998</v>
      </c>
      <c r="E232" s="239">
        <v>38</v>
      </c>
      <c r="F232" s="238">
        <v>113</v>
      </c>
    </row>
    <row r="233" spans="1:6" s="225" customFormat="1" ht="12.75">
      <c r="A233" s="242"/>
      <c r="B233" s="244" t="s">
        <v>1352</v>
      </c>
      <c r="C233" s="252"/>
      <c r="D233" s="252"/>
      <c r="E233" s="252"/>
      <c r="F233" s="252"/>
    </row>
    <row r="234" spans="1:6" s="225" customFormat="1" ht="12.75">
      <c r="A234" s="242" t="s">
        <v>948</v>
      </c>
      <c r="B234" s="241" t="s">
        <v>947</v>
      </c>
      <c r="C234" s="240">
        <v>916</v>
      </c>
      <c r="D234" s="240">
        <v>3108.165</v>
      </c>
      <c r="E234" s="239">
        <v>0</v>
      </c>
      <c r="F234" s="238">
        <v>0</v>
      </c>
    </row>
    <row r="235" spans="1:6" s="225" customFormat="1" ht="12.75">
      <c r="A235" s="242" t="s">
        <v>946</v>
      </c>
      <c r="B235" s="241" t="s">
        <v>945</v>
      </c>
      <c r="C235" s="240">
        <v>20880</v>
      </c>
      <c r="D235" s="240">
        <v>27983.651000000002</v>
      </c>
      <c r="E235" s="239">
        <v>0</v>
      </c>
      <c r="F235" s="238">
        <v>4</v>
      </c>
    </row>
    <row r="236" spans="1:6" s="225" customFormat="1" ht="12.75">
      <c r="A236" s="242" t="s">
        <v>944</v>
      </c>
      <c r="B236" s="241" t="s">
        <v>943</v>
      </c>
      <c r="C236" s="240">
        <v>379</v>
      </c>
      <c r="D236" s="240">
        <v>1513.43</v>
      </c>
      <c r="E236" s="239">
        <v>0</v>
      </c>
      <c r="F236" s="238">
        <v>0</v>
      </c>
    </row>
    <row r="237" spans="1:6" s="225" customFormat="1" ht="12.75">
      <c r="A237" s="242" t="s">
        <v>942</v>
      </c>
      <c r="B237" s="241" t="s">
        <v>941</v>
      </c>
      <c r="C237" s="240">
        <v>332</v>
      </c>
      <c r="D237" s="240">
        <v>844.88300000000004</v>
      </c>
      <c r="E237" s="239">
        <v>0</v>
      </c>
      <c r="F237" s="238">
        <v>0</v>
      </c>
    </row>
    <row r="238" spans="1:6" s="225" customFormat="1" ht="12.75">
      <c r="A238" s="242" t="s">
        <v>940</v>
      </c>
      <c r="B238" s="241" t="s">
        <v>939</v>
      </c>
      <c r="C238" s="240">
        <v>303</v>
      </c>
      <c r="D238" s="240">
        <v>1211.0260000000001</v>
      </c>
      <c r="E238" s="239">
        <v>0</v>
      </c>
      <c r="F238" s="238">
        <v>1</v>
      </c>
    </row>
    <row r="239" spans="1:6" s="225" customFormat="1" ht="12.75">
      <c r="A239" s="242" t="s">
        <v>938</v>
      </c>
      <c r="B239" s="241" t="s">
        <v>937</v>
      </c>
      <c r="C239" s="240">
        <v>4</v>
      </c>
      <c r="D239" s="240">
        <v>3.1080000000000001</v>
      </c>
      <c r="E239" s="239">
        <v>0</v>
      </c>
      <c r="F239" s="238">
        <v>0</v>
      </c>
    </row>
    <row r="240" spans="1:6" s="225" customFormat="1" ht="12.75">
      <c r="A240" s="242" t="s">
        <v>936</v>
      </c>
      <c r="B240" s="241" t="s">
        <v>935</v>
      </c>
      <c r="C240" s="240">
        <v>1892</v>
      </c>
      <c r="D240" s="240">
        <v>4386.6620000000003</v>
      </c>
      <c r="E240" s="239">
        <v>0</v>
      </c>
      <c r="F240" s="238">
        <v>1</v>
      </c>
    </row>
    <row r="241" spans="1:6" s="225" customFormat="1" ht="12.75">
      <c r="A241" s="242" t="s">
        <v>934</v>
      </c>
      <c r="B241" s="241" t="s">
        <v>933</v>
      </c>
      <c r="C241" s="240">
        <v>176</v>
      </c>
      <c r="D241" s="240">
        <v>719.35199999999998</v>
      </c>
      <c r="E241" s="239">
        <v>0</v>
      </c>
      <c r="F241" s="238">
        <v>0</v>
      </c>
    </row>
    <row r="242" spans="1:6" s="225" customFormat="1" ht="12.75">
      <c r="A242" s="242" t="s">
        <v>932</v>
      </c>
      <c r="B242" s="241" t="s">
        <v>931</v>
      </c>
      <c r="C242" s="240">
        <v>208</v>
      </c>
      <c r="D242" s="240">
        <v>829.41800000000001</v>
      </c>
      <c r="E242" s="239">
        <v>0</v>
      </c>
      <c r="F242" s="238">
        <v>0</v>
      </c>
    </row>
    <row r="243" spans="1:6" s="225" customFormat="1" ht="12.75">
      <c r="A243" s="242"/>
      <c r="B243" s="244" t="s">
        <v>1351</v>
      </c>
      <c r="C243" s="252"/>
      <c r="D243" s="252"/>
      <c r="E243" s="252"/>
      <c r="F243" s="252"/>
    </row>
    <row r="244" spans="1:6" s="225" customFormat="1" ht="12.75">
      <c r="A244" s="242" t="s">
        <v>930</v>
      </c>
      <c r="B244" s="241" t="s">
        <v>929</v>
      </c>
      <c r="C244" s="240">
        <v>2636718</v>
      </c>
      <c r="D244" s="240">
        <v>6409296.1699999999</v>
      </c>
      <c r="E244" s="239">
        <v>1977</v>
      </c>
      <c r="F244" s="238">
        <v>27</v>
      </c>
    </row>
    <row r="245" spans="1:6" s="225" customFormat="1" ht="12.75">
      <c r="A245" s="242" t="s">
        <v>928</v>
      </c>
      <c r="B245" s="241" t="s">
        <v>927</v>
      </c>
      <c r="C245" s="240">
        <v>674556</v>
      </c>
      <c r="D245" s="240">
        <v>1119323.818</v>
      </c>
      <c r="E245" s="239">
        <v>69</v>
      </c>
      <c r="F245" s="238">
        <v>3</v>
      </c>
    </row>
    <row r="246" spans="1:6" s="225" customFormat="1" ht="12.75">
      <c r="A246" s="242" t="s">
        <v>926</v>
      </c>
      <c r="B246" s="241" t="s">
        <v>925</v>
      </c>
      <c r="C246" s="240">
        <v>358906</v>
      </c>
      <c r="D246" s="240">
        <v>1502059.2819999999</v>
      </c>
      <c r="E246" s="239">
        <v>24534</v>
      </c>
      <c r="F246" s="238">
        <v>1</v>
      </c>
    </row>
    <row r="247" spans="1:6" s="225" customFormat="1" ht="12.75">
      <c r="A247" s="242" t="s">
        <v>924</v>
      </c>
      <c r="B247" s="241" t="s">
        <v>923</v>
      </c>
      <c r="C247" s="240">
        <v>157019</v>
      </c>
      <c r="D247" s="240">
        <v>2023394.83</v>
      </c>
      <c r="E247" s="239">
        <v>19573</v>
      </c>
      <c r="F247" s="238">
        <v>7358</v>
      </c>
    </row>
    <row r="248" spans="1:6" s="225" customFormat="1" ht="12.75">
      <c r="A248" s="242" t="s">
        <v>922</v>
      </c>
      <c r="B248" s="241" t="s">
        <v>921</v>
      </c>
      <c r="C248" s="240">
        <v>2441</v>
      </c>
      <c r="D248" s="240">
        <v>5814.2129999999997</v>
      </c>
      <c r="E248" s="239">
        <v>3</v>
      </c>
      <c r="F248" s="238">
        <v>1</v>
      </c>
    </row>
    <row r="249" spans="1:6" s="225" customFormat="1" ht="12.75">
      <c r="A249" s="242" t="s">
        <v>920</v>
      </c>
      <c r="B249" s="241" t="s">
        <v>919</v>
      </c>
      <c r="C249" s="240">
        <v>71150</v>
      </c>
      <c r="D249" s="240">
        <v>66857.350999999995</v>
      </c>
      <c r="E249" s="239">
        <v>54</v>
      </c>
      <c r="F249" s="238">
        <v>184</v>
      </c>
    </row>
    <row r="250" spans="1:6" s="225" customFormat="1" ht="25.5">
      <c r="A250" s="242" t="s">
        <v>918</v>
      </c>
      <c r="B250" s="245" t="s">
        <v>917</v>
      </c>
      <c r="C250" s="240">
        <v>189716</v>
      </c>
      <c r="D250" s="240">
        <v>941570.27300000004</v>
      </c>
      <c r="E250" s="239">
        <v>0</v>
      </c>
      <c r="F250" s="238">
        <v>0</v>
      </c>
    </row>
    <row r="251" spans="1:6" s="225" customFormat="1" ht="12.75">
      <c r="A251" s="242"/>
      <c r="B251" s="244" t="s">
        <v>1350</v>
      </c>
      <c r="C251" s="252"/>
      <c r="D251" s="252"/>
      <c r="E251" s="252"/>
      <c r="F251" s="252"/>
    </row>
    <row r="252" spans="1:6" s="225" customFormat="1" ht="12.75">
      <c r="A252" s="242" t="s">
        <v>916</v>
      </c>
      <c r="B252" s="241" t="s">
        <v>915</v>
      </c>
      <c r="C252" s="240">
        <v>107377</v>
      </c>
      <c r="D252" s="240">
        <v>246330.54399999999</v>
      </c>
      <c r="E252" s="239">
        <v>15</v>
      </c>
      <c r="F252" s="238">
        <v>203</v>
      </c>
    </row>
    <row r="253" spans="1:6" s="225" customFormat="1" ht="12.75">
      <c r="A253" s="237" t="s">
        <v>912</v>
      </c>
      <c r="B253" s="236" t="s">
        <v>911</v>
      </c>
      <c r="C253" s="235">
        <v>262</v>
      </c>
      <c r="D253" s="235">
        <v>1701.9190000000001</v>
      </c>
      <c r="E253" s="234">
        <v>0</v>
      </c>
      <c r="F253" s="233">
        <v>0</v>
      </c>
    </row>
    <row r="254" spans="1:6" s="225" customFormat="1" ht="12.75">
      <c r="A254" s="237" t="s">
        <v>44037</v>
      </c>
      <c r="B254" s="236" t="s">
        <v>910</v>
      </c>
      <c r="C254" s="235">
        <v>229324</v>
      </c>
      <c r="D254" s="235">
        <v>133343.61900000001</v>
      </c>
      <c r="E254" s="234">
        <v>371</v>
      </c>
      <c r="F254" s="233">
        <v>49</v>
      </c>
    </row>
    <row r="255" spans="1:6" s="225" customFormat="1" ht="13.5" thickBot="1">
      <c r="A255" s="232" t="s">
        <v>914</v>
      </c>
      <c r="B255" s="231" t="s">
        <v>913</v>
      </c>
      <c r="C255" s="230">
        <v>34</v>
      </c>
      <c r="D255" s="230">
        <v>73.066000000000003</v>
      </c>
      <c r="E255" s="229">
        <v>0</v>
      </c>
      <c r="F255" s="228">
        <v>0</v>
      </c>
    </row>
    <row r="256" spans="1:6" s="225" customFormat="1" ht="12.75">
      <c r="A256" s="224" t="s">
        <v>1349</v>
      </c>
      <c r="C256" s="227"/>
      <c r="D256" s="227"/>
      <c r="F256" s="226"/>
    </row>
    <row r="257" spans="1:1" ht="12.95" customHeight="1">
      <c r="A257" s="224" t="s">
        <v>1348</v>
      </c>
    </row>
  </sheetData>
  <hyperlinks>
    <hyperlink ref="A2" location="Obsah!A1" display="Zpět na obsah" xr:uid="{00000000-0004-0000-1E00-000000000000}"/>
  </hyperlinks>
  <printOptions horizontalCentered="1"/>
  <pageMargins left="0.31496062992125984" right="0.31496062992125984" top="0.86614173228346458" bottom="0.78740157480314965" header="0.31496062992125984" footer="0.31496062992125984"/>
  <pageSetup paperSize="9" scale="69" fitToHeight="0" orientation="portrait" r:id="rId1"/>
  <rowBreaks count="3" manualBreakCount="3">
    <brk id="74" max="16383" man="1"/>
    <brk id="145" max="16383" man="1"/>
    <brk id="21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28A09-DD1E-4297-AA74-34BB99A014EE}">
  <sheetPr>
    <tabColor rgb="FF92D050"/>
    <pageSetUpPr fitToPage="1"/>
  </sheetPr>
  <dimension ref="A1:E74"/>
  <sheetViews>
    <sheetView showGridLines="0" workbookViewId="0"/>
  </sheetViews>
  <sheetFormatPr defaultRowHeight="15"/>
  <cols>
    <col min="1" max="1" width="86.5703125" customWidth="1"/>
    <col min="2" max="5" width="10.7109375" customWidth="1"/>
  </cols>
  <sheetData>
    <row r="1" spans="1:5" ht="21">
      <c r="A1" s="50" t="s">
        <v>16</v>
      </c>
      <c r="B1" s="78"/>
      <c r="C1" s="29"/>
      <c r="D1" s="29"/>
      <c r="E1" s="29"/>
    </row>
    <row r="2" spans="1:5">
      <c r="A2" s="49" t="s">
        <v>56</v>
      </c>
      <c r="B2" s="91"/>
      <c r="C2" s="48"/>
      <c r="D2" s="48"/>
      <c r="E2" s="48"/>
    </row>
    <row r="3" spans="1:5" ht="15.75">
      <c r="A3" s="47" t="s">
        <v>15</v>
      </c>
      <c r="B3" s="78"/>
      <c r="C3" s="29"/>
      <c r="D3" s="29"/>
      <c r="E3" s="29"/>
    </row>
    <row r="4" spans="1:5" ht="12.75" customHeight="1">
      <c r="A4" s="268"/>
      <c r="B4" s="267"/>
      <c r="C4" s="196"/>
      <c r="D4" s="196"/>
      <c r="E4" s="196"/>
    </row>
    <row r="5" spans="1:5" ht="15.75" thickBot="1">
      <c r="A5" s="199" t="s">
        <v>49248</v>
      </c>
      <c r="B5" s="198"/>
      <c r="C5" s="196"/>
      <c r="D5" s="196"/>
      <c r="E5" s="196"/>
    </row>
    <row r="6" spans="1:5" ht="42" customHeight="1" thickBot="1">
      <c r="A6" s="266" t="s">
        <v>636</v>
      </c>
      <c r="B6" s="265" t="s">
        <v>1450</v>
      </c>
      <c r="C6" s="265" t="s">
        <v>1449</v>
      </c>
      <c r="D6" s="265" t="s">
        <v>1448</v>
      </c>
      <c r="E6" s="264" t="s">
        <v>1447</v>
      </c>
    </row>
    <row r="7" spans="1:5" ht="12.75" customHeight="1">
      <c r="A7" s="263" t="s">
        <v>1442</v>
      </c>
      <c r="B7" s="75">
        <v>300</v>
      </c>
      <c r="C7" s="75">
        <v>273</v>
      </c>
      <c r="D7" s="75">
        <v>83347.331000000006</v>
      </c>
      <c r="E7" s="262">
        <v>152411.92600000001</v>
      </c>
    </row>
    <row r="8" spans="1:5" ht="12.75" customHeight="1">
      <c r="A8" s="95" t="s">
        <v>1441</v>
      </c>
      <c r="B8" s="72">
        <v>142</v>
      </c>
      <c r="C8" s="72">
        <v>140</v>
      </c>
      <c r="D8" s="72">
        <v>149106.00399999999</v>
      </c>
      <c r="E8" s="260">
        <v>285235.82199999999</v>
      </c>
    </row>
    <row r="9" spans="1:5" ht="12.75" customHeight="1">
      <c r="A9" s="95" t="s">
        <v>1440</v>
      </c>
      <c r="B9" s="72">
        <v>15</v>
      </c>
      <c r="C9" s="72">
        <v>15</v>
      </c>
      <c r="D9" s="72">
        <v>5271.44</v>
      </c>
      <c r="E9" s="260">
        <v>10796.02</v>
      </c>
    </row>
    <row r="10" spans="1:5" ht="12.75" customHeight="1">
      <c r="A10" s="95" t="s">
        <v>1439</v>
      </c>
      <c r="B10" s="72">
        <v>97</v>
      </c>
      <c r="C10" s="72">
        <v>97</v>
      </c>
      <c r="D10" s="72">
        <v>55634.841999999997</v>
      </c>
      <c r="E10" s="260">
        <v>103582.755</v>
      </c>
    </row>
    <row r="11" spans="1:5" ht="12.75" customHeight="1">
      <c r="A11" s="95" t="s">
        <v>1438</v>
      </c>
      <c r="B11" s="72">
        <v>267</v>
      </c>
      <c r="C11" s="72">
        <v>267</v>
      </c>
      <c r="D11" s="72">
        <v>60575.629000000001</v>
      </c>
      <c r="E11" s="260">
        <v>125274.357</v>
      </c>
    </row>
    <row r="12" spans="1:5" ht="12.75" customHeight="1">
      <c r="A12" s="95" t="s">
        <v>1437</v>
      </c>
      <c r="B12" s="72">
        <v>29</v>
      </c>
      <c r="C12" s="72">
        <v>29</v>
      </c>
      <c r="D12" s="72">
        <v>18512.962</v>
      </c>
      <c r="E12" s="260">
        <v>39048.133000000002</v>
      </c>
    </row>
    <row r="13" spans="1:5" ht="12.75" customHeight="1">
      <c r="A13" s="95" t="s">
        <v>1436</v>
      </c>
      <c r="B13" s="72">
        <v>30</v>
      </c>
      <c r="C13" s="72">
        <v>30</v>
      </c>
      <c r="D13" s="72">
        <v>26317.393</v>
      </c>
      <c r="E13" s="260">
        <v>52767.813000000002</v>
      </c>
    </row>
    <row r="14" spans="1:5" ht="12.75" customHeight="1">
      <c r="A14" s="95" t="s">
        <v>1435</v>
      </c>
      <c r="B14" s="72">
        <v>18</v>
      </c>
      <c r="C14" s="72">
        <v>18</v>
      </c>
      <c r="D14" s="72">
        <v>20588.526999999998</v>
      </c>
      <c r="E14" s="260">
        <v>38837.921000000002</v>
      </c>
    </row>
    <row r="15" spans="1:5" ht="12.75" customHeight="1">
      <c r="A15" s="95"/>
      <c r="B15" s="72"/>
      <c r="C15" s="72"/>
      <c r="D15" s="72"/>
      <c r="E15" s="260"/>
    </row>
    <row r="16" spans="1:5" ht="25.5" customHeight="1">
      <c r="A16" s="95" t="s">
        <v>1434</v>
      </c>
      <c r="B16" s="72">
        <v>24</v>
      </c>
      <c r="C16" s="72">
        <v>24</v>
      </c>
      <c r="D16" s="72">
        <v>2841.5630000000001</v>
      </c>
      <c r="E16" s="260">
        <v>5462.9070000000002</v>
      </c>
    </row>
    <row r="17" spans="1:5" ht="25.5" customHeight="1">
      <c r="A17" s="95" t="s">
        <v>1433</v>
      </c>
      <c r="B17" s="72">
        <v>15</v>
      </c>
      <c r="C17" s="72">
        <v>15</v>
      </c>
      <c r="D17" s="72">
        <v>2148.848</v>
      </c>
      <c r="E17" s="260">
        <v>3907.337</v>
      </c>
    </row>
    <row r="18" spans="1:5" ht="12.75" customHeight="1">
      <c r="A18" s="95" t="s">
        <v>1432</v>
      </c>
      <c r="B18" s="72">
        <v>34</v>
      </c>
      <c r="C18" s="72">
        <v>34</v>
      </c>
      <c r="D18" s="72">
        <v>5611.232</v>
      </c>
      <c r="E18" s="260">
        <v>10456.162</v>
      </c>
    </row>
    <row r="19" spans="1:5" ht="12.75" customHeight="1">
      <c r="A19" s="95" t="s">
        <v>1431</v>
      </c>
      <c r="B19" s="72">
        <v>6</v>
      </c>
      <c r="C19" s="72">
        <v>6</v>
      </c>
      <c r="D19" s="72">
        <v>947.67</v>
      </c>
      <c r="E19" s="260">
        <v>1868.8710000000001</v>
      </c>
    </row>
    <row r="20" spans="1:5" ht="12.75" customHeight="1">
      <c r="A20" s="95" t="s">
        <v>1430</v>
      </c>
      <c r="B20" s="72">
        <v>33</v>
      </c>
      <c r="C20" s="72">
        <v>33</v>
      </c>
      <c r="D20" s="72">
        <v>8065.2669999999998</v>
      </c>
      <c r="E20" s="260">
        <v>14965.987999999999</v>
      </c>
    </row>
    <row r="21" spans="1:5" ht="12.75" customHeight="1">
      <c r="A21" s="95" t="s">
        <v>1429</v>
      </c>
      <c r="B21" s="72">
        <v>6</v>
      </c>
      <c r="C21" s="72">
        <v>6</v>
      </c>
      <c r="D21" s="72">
        <v>1657.7850000000001</v>
      </c>
      <c r="E21" s="260">
        <v>2833.2</v>
      </c>
    </row>
    <row r="22" spans="1:5" ht="12.75" customHeight="1">
      <c r="A22" s="95" t="s">
        <v>1428</v>
      </c>
      <c r="B22" s="72">
        <v>30</v>
      </c>
      <c r="C22" s="72">
        <v>30</v>
      </c>
      <c r="D22" s="72">
        <v>12410.376</v>
      </c>
      <c r="E22" s="260">
        <v>20901.300999999999</v>
      </c>
    </row>
    <row r="23" spans="1:5" ht="12.75" customHeight="1">
      <c r="A23" s="95" t="s">
        <v>1427</v>
      </c>
      <c r="B23" s="72">
        <v>30</v>
      </c>
      <c r="C23" s="72">
        <v>29</v>
      </c>
      <c r="D23" s="72">
        <v>14515.674000000001</v>
      </c>
      <c r="E23" s="260">
        <v>26615.333999999999</v>
      </c>
    </row>
    <row r="24" spans="1:5" ht="12.75" customHeight="1">
      <c r="A24" s="95" t="s">
        <v>1426</v>
      </c>
      <c r="B24" s="72">
        <v>148</v>
      </c>
      <c r="C24" s="72">
        <v>143</v>
      </c>
      <c r="D24" s="72">
        <v>120750.652</v>
      </c>
      <c r="E24" s="260">
        <v>344044.10700000002</v>
      </c>
    </row>
    <row r="25" spans="1:5" ht="12.75" customHeight="1">
      <c r="A25" s="95" t="s">
        <v>1425</v>
      </c>
      <c r="B25" s="72">
        <v>1024</v>
      </c>
      <c r="C25" s="72">
        <v>1023</v>
      </c>
      <c r="D25" s="72">
        <v>43682.241000000002</v>
      </c>
      <c r="E25" s="260">
        <v>119260.70699999999</v>
      </c>
    </row>
    <row r="26" spans="1:5" ht="12.75" customHeight="1">
      <c r="A26" s="95" t="s">
        <v>1424</v>
      </c>
      <c r="B26" s="72">
        <v>3992</v>
      </c>
      <c r="C26" s="72">
        <v>3990</v>
      </c>
      <c r="D26" s="72">
        <v>193016.788</v>
      </c>
      <c r="E26" s="260">
        <v>621508.27500000002</v>
      </c>
    </row>
    <row r="27" spans="1:5" ht="12.75" customHeight="1">
      <c r="A27" s="95" t="s">
        <v>1423</v>
      </c>
      <c r="B27" s="72">
        <v>930</v>
      </c>
      <c r="C27" s="72">
        <v>930</v>
      </c>
      <c r="D27" s="72">
        <v>14034.807000000001</v>
      </c>
      <c r="E27" s="260">
        <v>73149.502999999997</v>
      </c>
    </row>
    <row r="28" spans="1:5" ht="12.75" customHeight="1">
      <c r="A28" s="95" t="s">
        <v>1443</v>
      </c>
      <c r="B28" s="72">
        <v>1159</v>
      </c>
      <c r="C28" s="72">
        <v>1157</v>
      </c>
      <c r="D28" s="72">
        <v>80993.929000000004</v>
      </c>
      <c r="E28" s="260">
        <v>463490.77100000001</v>
      </c>
    </row>
    <row r="29" spans="1:5" ht="12.75" customHeight="1">
      <c r="A29" s="95" t="s">
        <v>1422</v>
      </c>
      <c r="B29" s="72">
        <v>500</v>
      </c>
      <c r="C29" s="72">
        <v>499</v>
      </c>
      <c r="D29" s="72">
        <v>11422.011</v>
      </c>
      <c r="E29" s="260">
        <v>168576.09400000001</v>
      </c>
    </row>
    <row r="30" spans="1:5" ht="12.75" customHeight="1">
      <c r="A30" s="95" t="s">
        <v>1421</v>
      </c>
      <c r="B30" s="72">
        <v>272</v>
      </c>
      <c r="C30" s="72">
        <v>271</v>
      </c>
      <c r="D30" s="72">
        <v>20256.505000000001</v>
      </c>
      <c r="E30" s="260">
        <v>74285.028999999995</v>
      </c>
    </row>
    <row r="31" spans="1:5" ht="12.75" customHeight="1">
      <c r="A31" s="95" t="s">
        <v>1420</v>
      </c>
      <c r="B31" s="72">
        <v>1003</v>
      </c>
      <c r="C31" s="72">
        <v>1002</v>
      </c>
      <c r="D31" s="72">
        <v>68371.347999999998</v>
      </c>
      <c r="E31" s="260">
        <v>429998.62300000002</v>
      </c>
    </row>
    <row r="32" spans="1:5" ht="12.75" customHeight="1">
      <c r="A32" s="95" t="s">
        <v>1419</v>
      </c>
      <c r="B32" s="72">
        <v>249</v>
      </c>
      <c r="C32" s="72">
        <v>249</v>
      </c>
      <c r="D32" s="72">
        <v>4482.33</v>
      </c>
      <c r="E32" s="260">
        <v>22510.76</v>
      </c>
    </row>
    <row r="33" spans="1:5" ht="12.75" customHeight="1">
      <c r="A33" s="95"/>
      <c r="B33" s="72"/>
      <c r="C33" s="72"/>
      <c r="D33" s="72"/>
      <c r="E33" s="260"/>
    </row>
    <row r="34" spans="1:5" ht="12.75" customHeight="1">
      <c r="A34" s="95" t="s">
        <v>1418</v>
      </c>
      <c r="B34" s="72">
        <v>7578</v>
      </c>
      <c r="C34" s="72">
        <v>6735</v>
      </c>
      <c r="D34" s="72">
        <v>553519.49100000004</v>
      </c>
      <c r="E34" s="260">
        <v>1476465.7960000001</v>
      </c>
    </row>
    <row r="35" spans="1:5" ht="12.75" customHeight="1">
      <c r="A35" s="95" t="s">
        <v>1417</v>
      </c>
      <c r="B35" s="72">
        <v>22409</v>
      </c>
      <c r="C35" s="72">
        <v>21104</v>
      </c>
      <c r="D35" s="72">
        <v>1160568.483</v>
      </c>
      <c r="E35" s="260">
        <v>2864072.7439999999</v>
      </c>
    </row>
    <row r="36" spans="1:5" ht="25.5" customHeight="1">
      <c r="A36" s="95" t="s">
        <v>1416</v>
      </c>
      <c r="B36" s="72">
        <v>2281</v>
      </c>
      <c r="C36" s="72">
        <v>2192</v>
      </c>
      <c r="D36" s="72">
        <v>167217.37400000001</v>
      </c>
      <c r="E36" s="260">
        <v>566758.45900000003</v>
      </c>
    </row>
    <row r="37" spans="1:5" ht="12.75" customHeight="1">
      <c r="A37" s="261"/>
      <c r="B37" s="72"/>
      <c r="C37" s="72"/>
      <c r="D37" s="72"/>
      <c r="E37" s="260"/>
    </row>
    <row r="38" spans="1:5" ht="12.75" customHeight="1">
      <c r="A38" s="261" t="s">
        <v>1415</v>
      </c>
      <c r="B38" s="72">
        <v>5275</v>
      </c>
      <c r="C38" s="72">
        <v>4841</v>
      </c>
      <c r="D38" s="72">
        <v>329103.78600000002</v>
      </c>
      <c r="E38" s="260">
        <v>1006109.331</v>
      </c>
    </row>
    <row r="39" spans="1:5" ht="12.75" customHeight="1">
      <c r="A39" s="261"/>
      <c r="B39" s="72"/>
      <c r="C39" s="72"/>
      <c r="D39" s="72"/>
      <c r="E39" s="260"/>
    </row>
    <row r="40" spans="1:5" ht="12.75" customHeight="1">
      <c r="A40" s="95" t="s">
        <v>1414</v>
      </c>
      <c r="B40" s="72">
        <v>5647</v>
      </c>
      <c r="C40" s="72">
        <v>5250</v>
      </c>
      <c r="D40" s="72">
        <v>300396.04599999997</v>
      </c>
      <c r="E40" s="260">
        <v>818360.49300000002</v>
      </c>
    </row>
    <row r="41" spans="1:5" ht="26.25" customHeight="1">
      <c r="A41" s="95" t="s">
        <v>1413</v>
      </c>
      <c r="B41" s="72">
        <v>6386</v>
      </c>
      <c r="C41" s="72">
        <v>5873</v>
      </c>
      <c r="D41" s="72">
        <v>388089.38400000002</v>
      </c>
      <c r="E41" s="260">
        <v>1277352.496</v>
      </c>
    </row>
    <row r="42" spans="1:5" ht="12.75" customHeight="1">
      <c r="A42" s="95" t="s">
        <v>1446</v>
      </c>
      <c r="B42" s="72">
        <v>19071</v>
      </c>
      <c r="C42" s="72">
        <v>8225</v>
      </c>
      <c r="D42" s="72"/>
      <c r="E42" s="260">
        <v>357507.375</v>
      </c>
    </row>
    <row r="43" spans="1:5" ht="12.75" customHeight="1">
      <c r="A43" s="261"/>
      <c r="B43" s="72"/>
      <c r="C43" s="72"/>
      <c r="D43" s="72"/>
      <c r="E43" s="260"/>
    </row>
    <row r="44" spans="1:5" ht="12.75" customHeight="1">
      <c r="A44" s="261" t="s">
        <v>1412</v>
      </c>
      <c r="B44" s="72">
        <v>648</v>
      </c>
      <c r="C44" s="72">
        <v>614</v>
      </c>
      <c r="D44" s="72">
        <v>77248.112999999998</v>
      </c>
      <c r="E44" s="260">
        <v>169694.747</v>
      </c>
    </row>
    <row r="45" spans="1:5" ht="12.75" customHeight="1">
      <c r="A45" s="95" t="s">
        <v>1411</v>
      </c>
      <c r="B45" s="72">
        <v>1480</v>
      </c>
      <c r="C45" s="72">
        <v>1375</v>
      </c>
      <c r="D45" s="72">
        <v>200420.81899999999</v>
      </c>
      <c r="E45" s="260">
        <v>490476.98</v>
      </c>
    </row>
    <row r="46" spans="1:5" ht="12.75" customHeight="1">
      <c r="A46" s="261"/>
      <c r="B46" s="72"/>
      <c r="C46" s="72"/>
      <c r="D46" s="72"/>
      <c r="E46" s="260"/>
    </row>
    <row r="47" spans="1:5" ht="12.75" customHeight="1">
      <c r="A47" s="95" t="s">
        <v>1410</v>
      </c>
      <c r="B47" s="72">
        <v>778</v>
      </c>
      <c r="C47" s="72">
        <v>758</v>
      </c>
      <c r="D47" s="72">
        <v>21687.778999999999</v>
      </c>
      <c r="E47" s="260">
        <v>95497.883000000002</v>
      </c>
    </row>
    <row r="48" spans="1:5" ht="12.75" customHeight="1">
      <c r="A48" s="95" t="s">
        <v>1409</v>
      </c>
      <c r="B48" s="72">
        <v>1927</v>
      </c>
      <c r="C48" s="72">
        <v>1916</v>
      </c>
      <c r="D48" s="72">
        <v>98367.38</v>
      </c>
      <c r="E48" s="260">
        <v>183153.81099999999</v>
      </c>
    </row>
    <row r="49" spans="1:5" ht="12.75" customHeight="1">
      <c r="A49" s="95" t="s">
        <v>1408</v>
      </c>
      <c r="B49" s="72">
        <v>10</v>
      </c>
      <c r="C49" s="72">
        <v>10</v>
      </c>
      <c r="D49" s="72">
        <v>724.31500000000005</v>
      </c>
      <c r="E49" s="260">
        <v>1557.617</v>
      </c>
    </row>
    <row r="50" spans="1:5" ht="12.75" customHeight="1">
      <c r="A50" s="95" t="s">
        <v>1407</v>
      </c>
      <c r="B50" s="72">
        <v>14201</v>
      </c>
      <c r="C50" s="72">
        <v>13945</v>
      </c>
      <c r="D50" s="72">
        <v>520798.28</v>
      </c>
      <c r="E50" s="260">
        <v>1464829.784</v>
      </c>
    </row>
    <row r="51" spans="1:5" ht="12.75" customHeight="1">
      <c r="A51" s="95" t="s">
        <v>1406</v>
      </c>
      <c r="B51" s="72">
        <v>1875</v>
      </c>
      <c r="C51" s="72">
        <v>1752</v>
      </c>
      <c r="D51" s="72">
        <v>129098.20299999999</v>
      </c>
      <c r="E51" s="260">
        <v>351974.68900000001</v>
      </c>
    </row>
    <row r="52" spans="1:5" ht="12.75" customHeight="1">
      <c r="A52" s="95" t="s">
        <v>1405</v>
      </c>
      <c r="B52" s="72">
        <v>82</v>
      </c>
      <c r="C52" s="72">
        <v>81</v>
      </c>
      <c r="D52" s="72">
        <v>9299.2219999999998</v>
      </c>
      <c r="E52" s="260">
        <v>19682.043000000001</v>
      </c>
    </row>
    <row r="53" spans="1:5" ht="12.75" customHeight="1">
      <c r="A53" s="95" t="s">
        <v>1404</v>
      </c>
      <c r="B53" s="72">
        <v>226</v>
      </c>
      <c r="C53" s="72">
        <v>220</v>
      </c>
      <c r="D53" s="72">
        <v>26069.932000000001</v>
      </c>
      <c r="E53" s="260">
        <v>51305.832999999999</v>
      </c>
    </row>
    <row r="54" spans="1:5" ht="12.75" customHeight="1">
      <c r="A54" s="95" t="s">
        <v>1403</v>
      </c>
      <c r="B54" s="72">
        <v>496</v>
      </c>
      <c r="C54" s="72">
        <v>491</v>
      </c>
      <c r="D54" s="72">
        <v>14238.115</v>
      </c>
      <c r="E54" s="260">
        <v>44649.307000000001</v>
      </c>
    </row>
    <row r="55" spans="1:5" ht="12.75" customHeight="1">
      <c r="A55" s="95" t="s">
        <v>1402</v>
      </c>
      <c r="B55" s="72">
        <v>11537</v>
      </c>
      <c r="C55" s="72">
        <v>11381</v>
      </c>
      <c r="D55" s="72">
        <v>400808.799</v>
      </c>
      <c r="E55" s="260">
        <v>1178723.7009999999</v>
      </c>
    </row>
    <row r="56" spans="1:5" ht="12.75" customHeight="1">
      <c r="A56" s="95" t="s">
        <v>1401</v>
      </c>
      <c r="B56" s="72">
        <v>60</v>
      </c>
      <c r="C56" s="72">
        <v>58</v>
      </c>
      <c r="D56" s="72">
        <v>4788.34</v>
      </c>
      <c r="E56" s="260">
        <v>21639.203000000001</v>
      </c>
    </row>
    <row r="57" spans="1:5" ht="12.75" customHeight="1">
      <c r="A57" s="95" t="s">
        <v>1400</v>
      </c>
      <c r="B57" s="72">
        <v>46</v>
      </c>
      <c r="C57" s="72">
        <v>46</v>
      </c>
      <c r="D57" s="72">
        <v>1299.2090000000001</v>
      </c>
      <c r="E57" s="260">
        <v>5508.9409999999998</v>
      </c>
    </row>
    <row r="58" spans="1:5" ht="12.75" customHeight="1">
      <c r="A58" s="95"/>
      <c r="B58" s="72"/>
      <c r="C58" s="72"/>
      <c r="D58" s="72"/>
      <c r="E58" s="260"/>
    </row>
    <row r="59" spans="1:5" ht="12.75" customHeight="1">
      <c r="A59" s="95" t="s">
        <v>1399</v>
      </c>
      <c r="B59" s="72">
        <v>3114</v>
      </c>
      <c r="C59" s="72">
        <v>3091</v>
      </c>
      <c r="D59" s="72">
        <v>214050.43700000001</v>
      </c>
      <c r="E59" s="260">
        <v>352087.44699999999</v>
      </c>
    </row>
    <row r="60" spans="1:5" ht="12.75" customHeight="1">
      <c r="A60" s="95"/>
      <c r="B60" s="72"/>
      <c r="C60" s="72"/>
      <c r="D60" s="72"/>
      <c r="E60" s="260"/>
    </row>
    <row r="61" spans="1:5" ht="12.75" customHeight="1">
      <c r="A61" s="95" t="s">
        <v>1398</v>
      </c>
      <c r="B61" s="72">
        <v>189</v>
      </c>
      <c r="C61" s="72">
        <v>188</v>
      </c>
      <c r="D61" s="72">
        <v>45450.523000000001</v>
      </c>
      <c r="E61" s="260">
        <v>73010.642000000007</v>
      </c>
    </row>
    <row r="62" spans="1:5" ht="12.75" customHeight="1">
      <c r="A62" s="95" t="s">
        <v>1397</v>
      </c>
      <c r="B62" s="72">
        <v>59</v>
      </c>
      <c r="C62" s="72">
        <v>59</v>
      </c>
      <c r="D62" s="72">
        <v>18604.060000000001</v>
      </c>
      <c r="E62" s="260">
        <v>29435.304</v>
      </c>
    </row>
    <row r="63" spans="1:5" ht="12.75" customHeight="1">
      <c r="A63" s="95" t="s">
        <v>1396</v>
      </c>
      <c r="B63" s="72">
        <v>31</v>
      </c>
      <c r="C63" s="72">
        <v>30</v>
      </c>
      <c r="D63" s="72">
        <v>4459.6009999999997</v>
      </c>
      <c r="E63" s="260">
        <v>7243.7120000000004</v>
      </c>
    </row>
    <row r="64" spans="1:5" ht="12.75" customHeight="1">
      <c r="A64" s="95" t="s">
        <v>1395</v>
      </c>
      <c r="B64" s="72">
        <v>169</v>
      </c>
      <c r="C64" s="72">
        <v>164</v>
      </c>
      <c r="D64" s="72">
        <v>22728.008000000002</v>
      </c>
      <c r="E64" s="260">
        <v>59428.927000000003</v>
      </c>
    </row>
    <row r="65" spans="1:5" ht="12.75" customHeight="1">
      <c r="A65" s="95" t="s">
        <v>1394</v>
      </c>
      <c r="B65" s="72">
        <v>164</v>
      </c>
      <c r="C65" s="72">
        <v>162</v>
      </c>
      <c r="D65" s="72">
        <v>20094.725999999999</v>
      </c>
      <c r="E65" s="260">
        <v>31889.716</v>
      </c>
    </row>
    <row r="66" spans="1:5" ht="51" customHeight="1">
      <c r="A66" s="95" t="s">
        <v>1393</v>
      </c>
      <c r="B66" s="72">
        <v>1206</v>
      </c>
      <c r="C66" s="72">
        <v>1165</v>
      </c>
      <c r="D66" s="72">
        <v>177720.50700000001</v>
      </c>
      <c r="E66" s="260">
        <v>296555.245</v>
      </c>
    </row>
    <row r="67" spans="1:5" ht="12.75" customHeight="1">
      <c r="A67" s="95"/>
      <c r="B67" s="72"/>
      <c r="C67" s="72"/>
      <c r="D67" s="72"/>
      <c r="E67" s="260"/>
    </row>
    <row r="68" spans="1:5" ht="12.75" customHeight="1">
      <c r="A68" s="95" t="s">
        <v>1392</v>
      </c>
      <c r="B68" s="72">
        <v>154</v>
      </c>
      <c r="C68" s="72">
        <v>153</v>
      </c>
      <c r="D68" s="72">
        <v>9824.9590000000007</v>
      </c>
      <c r="E68" s="260">
        <v>117248.234</v>
      </c>
    </row>
    <row r="69" spans="1:5" ht="12.75" customHeight="1">
      <c r="A69" s="259" t="s">
        <v>1391</v>
      </c>
      <c r="B69" s="258">
        <v>9</v>
      </c>
      <c r="C69" s="258">
        <v>9</v>
      </c>
      <c r="D69" s="258">
        <v>222.94800000000001</v>
      </c>
      <c r="E69" s="257">
        <v>2675.9749999999999</v>
      </c>
    </row>
    <row r="70" spans="1:5" ht="12.75" customHeight="1">
      <c r="A70" s="259" t="s">
        <v>1390</v>
      </c>
      <c r="B70" s="258">
        <v>47</v>
      </c>
      <c r="C70" s="258">
        <v>47</v>
      </c>
      <c r="D70" s="258">
        <v>905.26400000000001</v>
      </c>
      <c r="E70" s="257">
        <v>15038.444</v>
      </c>
    </row>
    <row r="71" spans="1:5" ht="25.5" customHeight="1">
      <c r="A71" s="259" t="s">
        <v>1389</v>
      </c>
      <c r="B71" s="258">
        <v>3</v>
      </c>
      <c r="C71" s="258">
        <v>3</v>
      </c>
      <c r="D71" s="258">
        <v>167.251</v>
      </c>
      <c r="E71" s="257">
        <v>1762.1859999999999</v>
      </c>
    </row>
    <row r="72" spans="1:5" ht="26.25" thickBot="1">
      <c r="A72" s="256" t="s">
        <v>1388</v>
      </c>
      <c r="B72" s="255">
        <v>3</v>
      </c>
      <c r="C72" s="255">
        <v>3</v>
      </c>
      <c r="D72" s="255">
        <v>144.505</v>
      </c>
      <c r="E72" s="254">
        <v>1559.4829999999999</v>
      </c>
    </row>
    <row r="73" spans="1:5" ht="12.75" customHeight="1">
      <c r="A73" s="67" t="s">
        <v>1445</v>
      </c>
      <c r="B73" s="193"/>
      <c r="C73" s="193"/>
      <c r="D73" s="193"/>
      <c r="E73" s="193"/>
    </row>
    <row r="74" spans="1:5" ht="12.75" customHeight="1">
      <c r="A74" s="67" t="s">
        <v>1444</v>
      </c>
    </row>
  </sheetData>
  <hyperlinks>
    <hyperlink ref="A2" location="Obsah!A1" display="Zpět na obsah" xr:uid="{75193262-9D2A-45C2-A74D-CE8527389923}"/>
  </hyperlinks>
  <printOptions horizontalCentered="1"/>
  <pageMargins left="0.23622047244094491" right="0.23622047244094491" top="0.35433070866141736" bottom="0.35433070866141736" header="0.31496062992125984" footer="0.31496062992125984"/>
  <pageSetup paperSize="9" scale="74"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CFB8C-9487-4BB1-B0ED-CA09E44D4AB6}">
  <sheetPr>
    <tabColor rgb="FF92D050"/>
    <pageSetUpPr fitToPage="1"/>
  </sheetPr>
  <dimension ref="A1:AL25"/>
  <sheetViews>
    <sheetView showGridLines="0" workbookViewId="0"/>
  </sheetViews>
  <sheetFormatPr defaultColWidth="9.140625" defaultRowHeight="12.75"/>
  <cols>
    <col min="1" max="1" width="60.42578125" style="29" customWidth="1"/>
    <col min="2" max="5" width="11.7109375" style="29" customWidth="1"/>
    <col min="6" max="16384" width="9.140625" style="29"/>
  </cols>
  <sheetData>
    <row r="1" spans="1:38" ht="21">
      <c r="A1" s="50" t="s">
        <v>16</v>
      </c>
      <c r="B1" s="78"/>
    </row>
    <row r="2" spans="1:38" s="48" customFormat="1" ht="15" customHeight="1">
      <c r="A2" s="49" t="s">
        <v>56</v>
      </c>
      <c r="B2" s="91"/>
    </row>
    <row r="3" spans="1:38" ht="15.75">
      <c r="A3" s="47" t="s">
        <v>15</v>
      </c>
      <c r="B3" s="78"/>
    </row>
    <row r="4" spans="1:38" s="196" customFormat="1">
      <c r="A4" s="268"/>
      <c r="B4" s="267"/>
      <c r="L4" s="275"/>
      <c r="O4" s="268"/>
      <c r="Y4" s="275"/>
      <c r="AB4" s="268"/>
      <c r="AL4" s="275"/>
    </row>
    <row r="5" spans="1:38" s="196" customFormat="1" ht="15.75" thickBot="1">
      <c r="A5" s="199" t="s">
        <v>49249</v>
      </c>
      <c r="B5" s="198"/>
      <c r="V5" s="197"/>
    </row>
    <row r="6" spans="1:38" s="63" customFormat="1" ht="42" customHeight="1" thickBot="1">
      <c r="A6" s="274" t="s">
        <v>636</v>
      </c>
      <c r="B6" s="273" t="s">
        <v>78</v>
      </c>
      <c r="C6" s="273" t="s">
        <v>1449</v>
      </c>
      <c r="D6" s="273" t="s">
        <v>1448</v>
      </c>
      <c r="E6" s="272" t="s">
        <v>1447</v>
      </c>
    </row>
    <row r="7" spans="1:38">
      <c r="A7" s="53" t="s">
        <v>1488</v>
      </c>
      <c r="B7" s="271">
        <v>367</v>
      </c>
      <c r="C7" s="826">
        <v>8297</v>
      </c>
      <c r="D7" s="271">
        <v>2801.6779999999999</v>
      </c>
      <c r="E7" s="270">
        <v>3448.9250000000002</v>
      </c>
    </row>
    <row r="8" spans="1:38">
      <c r="A8" s="52" t="s">
        <v>1487</v>
      </c>
      <c r="B8" s="59">
        <v>27239</v>
      </c>
      <c r="C8" s="827"/>
      <c r="D8" s="59">
        <v>48594.375999999997</v>
      </c>
      <c r="E8" s="58">
        <v>58088.455999999998</v>
      </c>
    </row>
    <row r="9" spans="1:38">
      <c r="A9" s="52" t="s">
        <v>1486</v>
      </c>
      <c r="B9" s="59">
        <v>30835</v>
      </c>
      <c r="C9" s="827"/>
      <c r="D9" s="59">
        <v>133361.375</v>
      </c>
      <c r="E9" s="58">
        <v>157225.212</v>
      </c>
    </row>
    <row r="10" spans="1:38">
      <c r="A10" s="52" t="s">
        <v>1485</v>
      </c>
      <c r="B10" s="59">
        <v>14875</v>
      </c>
      <c r="C10" s="827"/>
      <c r="D10" s="59">
        <v>63888.824999999997</v>
      </c>
      <c r="E10" s="58">
        <v>83476.91</v>
      </c>
    </row>
    <row r="11" spans="1:38">
      <c r="A11" s="52" t="s">
        <v>1484</v>
      </c>
      <c r="B11" s="59">
        <v>67972</v>
      </c>
      <c r="C11" s="827"/>
      <c r="D11" s="59">
        <v>273723.24400000001</v>
      </c>
      <c r="E11" s="58">
        <v>336978.29499999998</v>
      </c>
    </row>
    <row r="12" spans="1:38">
      <c r="A12" s="52" t="s">
        <v>1483</v>
      </c>
      <c r="B12" s="59">
        <v>12002</v>
      </c>
      <c r="C12" s="827"/>
      <c r="D12" s="59">
        <v>45571.593999999997</v>
      </c>
      <c r="E12" s="58">
        <v>53982.406000000003</v>
      </c>
    </row>
    <row r="13" spans="1:38">
      <c r="A13" s="52" t="s">
        <v>1482</v>
      </c>
      <c r="B13" s="59">
        <v>88</v>
      </c>
      <c r="C13" s="827"/>
      <c r="D13" s="59">
        <v>430.23200000000003</v>
      </c>
      <c r="E13" s="58">
        <v>2081.1379999999999</v>
      </c>
    </row>
    <row r="14" spans="1:38">
      <c r="A14" s="52" t="s">
        <v>1481</v>
      </c>
      <c r="B14" s="59">
        <v>243</v>
      </c>
      <c r="C14" s="827"/>
      <c r="D14" s="59">
        <v>1665.279</v>
      </c>
      <c r="E14" s="58">
        <v>2041.674</v>
      </c>
    </row>
    <row r="15" spans="1:38">
      <c r="A15" s="52" t="s">
        <v>1480</v>
      </c>
      <c r="B15" s="59">
        <v>510015</v>
      </c>
      <c r="C15" s="827"/>
      <c r="D15" s="59">
        <v>3241151.68</v>
      </c>
      <c r="E15" s="58">
        <v>3173729.912</v>
      </c>
    </row>
    <row r="16" spans="1:38">
      <c r="A16" s="52" t="s">
        <v>1479</v>
      </c>
      <c r="B16" s="59">
        <v>7</v>
      </c>
      <c r="C16" s="827"/>
      <c r="D16" s="59">
        <v>18.542999999999999</v>
      </c>
      <c r="E16" s="58">
        <v>59.363</v>
      </c>
    </row>
    <row r="17" spans="1:5">
      <c r="A17" s="52" t="s">
        <v>1478</v>
      </c>
      <c r="B17" s="59">
        <v>1017</v>
      </c>
      <c r="C17" s="827"/>
      <c r="D17" s="59">
        <v>2765.223</v>
      </c>
      <c r="E17" s="58">
        <v>12254.696</v>
      </c>
    </row>
    <row r="18" spans="1:5">
      <c r="A18" s="52" t="s">
        <v>1477</v>
      </c>
      <c r="B18" s="59">
        <v>221</v>
      </c>
      <c r="C18" s="827"/>
      <c r="D18" s="59">
        <v>610.62300000000005</v>
      </c>
      <c r="E18" s="58">
        <v>714.42899999999997</v>
      </c>
    </row>
    <row r="19" spans="1:5">
      <c r="A19" s="52" t="s">
        <v>1473</v>
      </c>
      <c r="B19" s="59">
        <v>11331</v>
      </c>
      <c r="C19" s="827"/>
      <c r="D19" s="59">
        <v>105604.92</v>
      </c>
      <c r="E19" s="58">
        <v>196103.408</v>
      </c>
    </row>
    <row r="20" spans="1:5">
      <c r="A20" s="52"/>
      <c r="B20" s="59"/>
      <c r="C20" s="59"/>
      <c r="D20" s="59"/>
      <c r="E20" s="58"/>
    </row>
    <row r="21" spans="1:5">
      <c r="A21" s="52" t="s">
        <v>1495</v>
      </c>
      <c r="B21" s="59">
        <v>442076</v>
      </c>
      <c r="C21" s="59">
        <v>25844</v>
      </c>
      <c r="D21" s="59">
        <v>112469.948</v>
      </c>
      <c r="E21" s="58">
        <v>3465331.4279999998</v>
      </c>
    </row>
    <row r="22" spans="1:5">
      <c r="A22" s="52" t="s">
        <v>1494</v>
      </c>
      <c r="B22" s="59">
        <v>2423944</v>
      </c>
      <c r="C22" s="59">
        <v>21543</v>
      </c>
      <c r="D22" s="59">
        <v>2549369.0299999998</v>
      </c>
      <c r="E22" s="58">
        <v>2415755.548</v>
      </c>
    </row>
    <row r="23" spans="1:5">
      <c r="A23" s="52" t="s">
        <v>1493</v>
      </c>
      <c r="B23" s="59">
        <v>28524</v>
      </c>
      <c r="C23" s="59">
        <v>22276</v>
      </c>
      <c r="D23" s="59">
        <v>433437.25300000003</v>
      </c>
      <c r="E23" s="58">
        <v>834489.15</v>
      </c>
    </row>
    <row r="24" spans="1:5">
      <c r="A24" s="52" t="s">
        <v>1492</v>
      </c>
      <c r="B24" s="59">
        <v>651712</v>
      </c>
      <c r="C24" s="59">
        <v>462040</v>
      </c>
      <c r="D24" s="59">
        <v>1708348.277</v>
      </c>
      <c r="E24" s="58">
        <v>1390794.0630000001</v>
      </c>
    </row>
    <row r="25" spans="1:5" ht="13.5" thickBot="1">
      <c r="A25" s="111" t="s">
        <v>1491</v>
      </c>
      <c r="B25" s="110">
        <v>291296</v>
      </c>
      <c r="C25" s="110">
        <v>249881</v>
      </c>
      <c r="D25" s="110">
        <v>2393657.1009999998</v>
      </c>
      <c r="E25" s="269">
        <v>1665912.155</v>
      </c>
    </row>
  </sheetData>
  <mergeCells count="1">
    <mergeCell ref="C7:C19"/>
  </mergeCells>
  <hyperlinks>
    <hyperlink ref="A2" location="Obsah!A1" display="Zpět na obsah" xr:uid="{00000000-0004-0000-2B00-000000000000}"/>
  </hyperlinks>
  <printOptions horizontalCentered="1"/>
  <pageMargins left="0.25" right="0.25" top="0.75" bottom="0.75" header="0.3" footer="0.3"/>
  <pageSetup paperSize="9" scale="92" fitToHeight="0" orientation="portrait" horizontalDpi="200" verticalDpi="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944F4-61EC-4396-8767-F93C4EF142A2}">
  <sheetPr>
    <tabColor rgb="FF92D050"/>
    <pageSetUpPr fitToPage="1"/>
  </sheetPr>
  <dimension ref="A1:F56"/>
  <sheetViews>
    <sheetView showGridLines="0" workbookViewId="0"/>
  </sheetViews>
  <sheetFormatPr defaultColWidth="9.140625" defaultRowHeight="12.75"/>
  <cols>
    <col min="1" max="1" width="9.140625" style="29"/>
    <col min="2" max="2" width="8.28515625" style="29" customWidth="1"/>
    <col min="3" max="3" width="42.28515625" style="29" customWidth="1"/>
    <col min="4" max="4" width="37.7109375" style="29" customWidth="1"/>
    <col min="5" max="5" width="9.28515625" style="29" customWidth="1"/>
    <col min="6" max="6" width="10.7109375" style="29" customWidth="1"/>
    <col min="7" max="16384" width="9.140625" style="29"/>
  </cols>
  <sheetData>
    <row r="1" spans="1:6" ht="21">
      <c r="A1" s="50" t="s">
        <v>16</v>
      </c>
      <c r="B1" s="78"/>
    </row>
    <row r="2" spans="1:6" s="48" customFormat="1" ht="15" customHeight="1">
      <c r="A2" s="49" t="s">
        <v>56</v>
      </c>
      <c r="B2" s="91"/>
    </row>
    <row r="3" spans="1:6" ht="15.75">
      <c r="A3" s="47" t="s">
        <v>1683</v>
      </c>
      <c r="B3" s="78"/>
    </row>
    <row r="4" spans="1:6" s="141" customFormat="1">
      <c r="A4" s="156"/>
      <c r="B4" s="190"/>
    </row>
    <row r="5" spans="1:6" s="141" customFormat="1" ht="15.75" thickBot="1">
      <c r="A5" s="155" t="s">
        <v>49287</v>
      </c>
      <c r="B5" s="189"/>
    </row>
    <row r="6" spans="1:6" ht="39" thickBot="1">
      <c r="A6" s="290" t="s">
        <v>1682</v>
      </c>
      <c r="B6" s="265" t="s">
        <v>1681</v>
      </c>
      <c r="C6" s="289" t="s">
        <v>1680</v>
      </c>
      <c r="D6" s="289" t="s">
        <v>1679</v>
      </c>
      <c r="E6" s="289" t="s">
        <v>1678</v>
      </c>
      <c r="F6" s="264" t="s">
        <v>1677</v>
      </c>
    </row>
    <row r="7" spans="1:6">
      <c r="A7" s="288">
        <v>1</v>
      </c>
      <c r="B7" s="287" t="s">
        <v>1672</v>
      </c>
      <c r="C7" s="286" t="s">
        <v>1671</v>
      </c>
      <c r="D7" s="286" t="s">
        <v>1670</v>
      </c>
      <c r="E7" s="285" t="s">
        <v>1669</v>
      </c>
      <c r="F7" s="207">
        <v>798.31899999999996</v>
      </c>
    </row>
    <row r="8" spans="1:6">
      <c r="A8" s="284">
        <v>2</v>
      </c>
      <c r="B8" s="283" t="s">
        <v>1676</v>
      </c>
      <c r="C8" s="282" t="s">
        <v>1675</v>
      </c>
      <c r="D8" s="282" t="s">
        <v>1674</v>
      </c>
      <c r="E8" s="281" t="s">
        <v>1673</v>
      </c>
      <c r="F8" s="205">
        <v>651.98699999999997</v>
      </c>
    </row>
    <row r="9" spans="1:6">
      <c r="A9" s="284">
        <v>3</v>
      </c>
      <c r="B9" s="283" t="s">
        <v>1665</v>
      </c>
      <c r="C9" s="282" t="s">
        <v>1664</v>
      </c>
      <c r="D9" s="282" t="s">
        <v>1663</v>
      </c>
      <c r="E9" s="281" t="s">
        <v>1501</v>
      </c>
      <c r="F9" s="205">
        <v>583.58399999999995</v>
      </c>
    </row>
    <row r="10" spans="1:6">
      <c r="A10" s="284">
        <v>4</v>
      </c>
      <c r="B10" s="283" t="s">
        <v>1668</v>
      </c>
      <c r="C10" s="282" t="s">
        <v>1667</v>
      </c>
      <c r="D10" s="282" t="s">
        <v>1666</v>
      </c>
      <c r="E10" s="281" t="s">
        <v>1642</v>
      </c>
      <c r="F10" s="205">
        <v>521.048</v>
      </c>
    </row>
    <row r="11" spans="1:6">
      <c r="A11" s="284">
        <v>5</v>
      </c>
      <c r="B11" s="283" t="s">
        <v>1662</v>
      </c>
      <c r="C11" s="282" t="s">
        <v>1661</v>
      </c>
      <c r="D11" s="282" t="s">
        <v>1660</v>
      </c>
      <c r="E11" s="281" t="s">
        <v>1624</v>
      </c>
      <c r="F11" s="205">
        <v>515.04100000000005</v>
      </c>
    </row>
    <row r="12" spans="1:6">
      <c r="A12" s="284">
        <v>6</v>
      </c>
      <c r="B12" s="283" t="s">
        <v>1656</v>
      </c>
      <c r="C12" s="282" t="s">
        <v>1655</v>
      </c>
      <c r="D12" s="282" t="s">
        <v>1654</v>
      </c>
      <c r="E12" s="281" t="s">
        <v>1653</v>
      </c>
      <c r="F12" s="205">
        <v>497.91300000000001</v>
      </c>
    </row>
    <row r="13" spans="1:6">
      <c r="A13" s="284">
        <v>7</v>
      </c>
      <c r="B13" s="283" t="s">
        <v>1652</v>
      </c>
      <c r="C13" s="282" t="s">
        <v>1563</v>
      </c>
      <c r="D13" s="282" t="s">
        <v>1651</v>
      </c>
      <c r="E13" s="281" t="s">
        <v>1561</v>
      </c>
      <c r="F13" s="205">
        <v>445.13299999999998</v>
      </c>
    </row>
    <row r="14" spans="1:6">
      <c r="A14" s="284">
        <v>8</v>
      </c>
      <c r="B14" s="283" t="s">
        <v>1659</v>
      </c>
      <c r="C14" s="282" t="s">
        <v>1658</v>
      </c>
      <c r="D14" s="282" t="s">
        <v>1657</v>
      </c>
      <c r="E14" s="281" t="s">
        <v>1538</v>
      </c>
      <c r="F14" s="205">
        <v>442.67200000000003</v>
      </c>
    </row>
    <row r="15" spans="1:6">
      <c r="A15" s="284">
        <v>9</v>
      </c>
      <c r="B15" s="283" t="s">
        <v>1650</v>
      </c>
      <c r="C15" s="282" t="s">
        <v>1649</v>
      </c>
      <c r="D15" s="282" t="s">
        <v>1648</v>
      </c>
      <c r="E15" s="281" t="s">
        <v>1642</v>
      </c>
      <c r="F15" s="205">
        <v>429.209</v>
      </c>
    </row>
    <row r="16" spans="1:6">
      <c r="A16" s="284">
        <v>10</v>
      </c>
      <c r="B16" s="283" t="s">
        <v>1647</v>
      </c>
      <c r="C16" s="282" t="s">
        <v>1528</v>
      </c>
      <c r="D16" s="282" t="s">
        <v>1646</v>
      </c>
      <c r="E16" s="281" t="s">
        <v>1526</v>
      </c>
      <c r="F16" s="205">
        <v>376.8</v>
      </c>
    </row>
    <row r="17" spans="1:6">
      <c r="A17" s="284">
        <v>11</v>
      </c>
      <c r="B17" s="283" t="s">
        <v>1641</v>
      </c>
      <c r="C17" s="282" t="s">
        <v>1640</v>
      </c>
      <c r="D17" s="282" t="s">
        <v>1639</v>
      </c>
      <c r="E17" s="281" t="s">
        <v>1638</v>
      </c>
      <c r="F17" s="205">
        <v>364.42700000000002</v>
      </c>
    </row>
    <row r="18" spans="1:6">
      <c r="A18" s="284">
        <v>12</v>
      </c>
      <c r="B18" s="283" t="s">
        <v>1637</v>
      </c>
      <c r="C18" s="282" t="s">
        <v>1503</v>
      </c>
      <c r="D18" s="282" t="s">
        <v>1636</v>
      </c>
      <c r="E18" s="281" t="s">
        <v>1501</v>
      </c>
      <c r="F18" s="205">
        <v>359.3</v>
      </c>
    </row>
    <row r="19" spans="1:6">
      <c r="A19" s="284">
        <v>13</v>
      </c>
      <c r="B19" s="283" t="s">
        <v>1617</v>
      </c>
      <c r="C19" s="282" t="s">
        <v>1616</v>
      </c>
      <c r="D19" s="282" t="s">
        <v>1615</v>
      </c>
      <c r="E19" s="281" t="s">
        <v>1614</v>
      </c>
      <c r="F19" s="205">
        <v>346.11</v>
      </c>
    </row>
    <row r="20" spans="1:6">
      <c r="A20" s="284">
        <v>14</v>
      </c>
      <c r="B20" s="283" t="s">
        <v>1645</v>
      </c>
      <c r="C20" s="282" t="s">
        <v>1644</v>
      </c>
      <c r="D20" s="282" t="s">
        <v>1643</v>
      </c>
      <c r="E20" s="281" t="s">
        <v>1642</v>
      </c>
      <c r="F20" s="205">
        <v>334.15499999999997</v>
      </c>
    </row>
    <row r="21" spans="1:6">
      <c r="A21" s="284">
        <v>15</v>
      </c>
      <c r="B21" s="283" t="s">
        <v>1609</v>
      </c>
      <c r="C21" s="282" t="s">
        <v>1608</v>
      </c>
      <c r="D21" s="282" t="s">
        <v>1607</v>
      </c>
      <c r="E21" s="281" t="s">
        <v>1606</v>
      </c>
      <c r="F21" s="205">
        <v>329.04</v>
      </c>
    </row>
    <row r="22" spans="1:6">
      <c r="A22" s="284">
        <v>16</v>
      </c>
      <c r="B22" s="283" t="s">
        <v>1631</v>
      </c>
      <c r="C22" s="282" t="s">
        <v>1630</v>
      </c>
      <c r="D22" s="282" t="s">
        <v>1629</v>
      </c>
      <c r="E22" s="281" t="s">
        <v>1628</v>
      </c>
      <c r="F22" s="205">
        <v>328.755</v>
      </c>
    </row>
    <row r="23" spans="1:6">
      <c r="A23" s="284">
        <v>17</v>
      </c>
      <c r="B23" s="283" t="s">
        <v>2311</v>
      </c>
      <c r="C23" s="282" t="s">
        <v>2310</v>
      </c>
      <c r="D23" s="282" t="s">
        <v>2309</v>
      </c>
      <c r="E23" s="281" t="s">
        <v>2308</v>
      </c>
      <c r="F23" s="205">
        <v>327.279</v>
      </c>
    </row>
    <row r="24" spans="1:6">
      <c r="A24" s="284">
        <v>18</v>
      </c>
      <c r="B24" s="283" t="s">
        <v>1623</v>
      </c>
      <c r="C24" s="282" t="s">
        <v>1622</v>
      </c>
      <c r="D24" s="282" t="s">
        <v>1543</v>
      </c>
      <c r="E24" s="281" t="s">
        <v>1542</v>
      </c>
      <c r="F24" s="205">
        <v>307.01499999999999</v>
      </c>
    </row>
    <row r="25" spans="1:6">
      <c r="A25" s="284">
        <v>19</v>
      </c>
      <c r="B25" s="283" t="s">
        <v>1582</v>
      </c>
      <c r="C25" s="282" t="s">
        <v>1581</v>
      </c>
      <c r="D25" s="282" t="s">
        <v>1580</v>
      </c>
      <c r="E25" s="281" t="s">
        <v>1569</v>
      </c>
      <c r="F25" s="205">
        <v>303.99299999999999</v>
      </c>
    </row>
    <row r="26" spans="1:6">
      <c r="A26" s="284">
        <v>20</v>
      </c>
      <c r="B26" s="283" t="s">
        <v>1635</v>
      </c>
      <c r="C26" s="282" t="s">
        <v>1634</v>
      </c>
      <c r="D26" s="282" t="s">
        <v>1633</v>
      </c>
      <c r="E26" s="281" t="s">
        <v>1632</v>
      </c>
      <c r="F26" s="205">
        <v>301.80900000000003</v>
      </c>
    </row>
    <row r="27" spans="1:6">
      <c r="A27" s="284">
        <v>21</v>
      </c>
      <c r="B27" s="283" t="s">
        <v>1601</v>
      </c>
      <c r="C27" s="282" t="s">
        <v>1600</v>
      </c>
      <c r="D27" s="282" t="s">
        <v>1599</v>
      </c>
      <c r="E27" s="281" t="s">
        <v>1542</v>
      </c>
      <c r="F27" s="205">
        <v>300.642</v>
      </c>
    </row>
    <row r="28" spans="1:6">
      <c r="A28" s="284">
        <v>22</v>
      </c>
      <c r="B28" s="283" t="s">
        <v>1590</v>
      </c>
      <c r="C28" s="282" t="s">
        <v>1589</v>
      </c>
      <c r="D28" s="282" t="s">
        <v>1588</v>
      </c>
      <c r="E28" s="281" t="s">
        <v>1587</v>
      </c>
      <c r="F28" s="205">
        <v>294.99799999999999</v>
      </c>
    </row>
    <row r="29" spans="1:6">
      <c r="A29" s="284">
        <v>23</v>
      </c>
      <c r="B29" s="283" t="s">
        <v>1594</v>
      </c>
      <c r="C29" s="282" t="s">
        <v>1593</v>
      </c>
      <c r="D29" s="282" t="s">
        <v>1592</v>
      </c>
      <c r="E29" s="281" t="s">
        <v>1591</v>
      </c>
      <c r="F29" s="205">
        <v>286.31900000000002</v>
      </c>
    </row>
    <row r="30" spans="1:6">
      <c r="A30" s="284">
        <v>24</v>
      </c>
      <c r="B30" s="283" t="s">
        <v>1579</v>
      </c>
      <c r="C30" s="282" t="s">
        <v>1578</v>
      </c>
      <c r="D30" s="282" t="s">
        <v>1577</v>
      </c>
      <c r="E30" s="281" t="s">
        <v>1522</v>
      </c>
      <c r="F30" s="205">
        <v>285.82900000000001</v>
      </c>
    </row>
    <row r="31" spans="1:6">
      <c r="A31" s="284">
        <v>25</v>
      </c>
      <c r="B31" s="283" t="s">
        <v>2044</v>
      </c>
      <c r="C31" s="282" t="s">
        <v>1575</v>
      </c>
      <c r="D31" s="282" t="s">
        <v>1574</v>
      </c>
      <c r="E31" s="281" t="s">
        <v>1573</v>
      </c>
      <c r="F31" s="205">
        <v>278.28300000000002</v>
      </c>
    </row>
    <row r="32" spans="1:6">
      <c r="A32" s="284">
        <v>26</v>
      </c>
      <c r="B32" s="283" t="s">
        <v>1627</v>
      </c>
      <c r="C32" s="282" t="s">
        <v>1626</v>
      </c>
      <c r="D32" s="282" t="s">
        <v>1625</v>
      </c>
      <c r="E32" s="281" t="s">
        <v>1624</v>
      </c>
      <c r="F32" s="205">
        <v>277.28500000000003</v>
      </c>
    </row>
    <row r="33" spans="1:6">
      <c r="A33" s="284">
        <v>27</v>
      </c>
      <c r="B33" s="283" t="s">
        <v>44844</v>
      </c>
      <c r="C33" s="282" t="s">
        <v>1604</v>
      </c>
      <c r="D33" s="282" t="s">
        <v>1603</v>
      </c>
      <c r="E33" s="281" t="s">
        <v>1602</v>
      </c>
      <c r="F33" s="205">
        <v>265.13200000000001</v>
      </c>
    </row>
    <row r="34" spans="1:6">
      <c r="A34" s="284">
        <v>28</v>
      </c>
      <c r="B34" s="283" t="s">
        <v>1621</v>
      </c>
      <c r="C34" s="282" t="s">
        <v>1620</v>
      </c>
      <c r="D34" s="282" t="s">
        <v>1619</v>
      </c>
      <c r="E34" s="281" t="s">
        <v>1618</v>
      </c>
      <c r="F34" s="205">
        <v>265.00599999999997</v>
      </c>
    </row>
    <row r="35" spans="1:6">
      <c r="A35" s="284">
        <v>29</v>
      </c>
      <c r="B35" s="283" t="s">
        <v>1568</v>
      </c>
      <c r="C35" s="282" t="s">
        <v>1567</v>
      </c>
      <c r="D35" s="282" t="s">
        <v>1566</v>
      </c>
      <c r="E35" s="281" t="s">
        <v>1565</v>
      </c>
      <c r="F35" s="205">
        <v>262.69400000000002</v>
      </c>
    </row>
    <row r="36" spans="1:6">
      <c r="A36" s="284">
        <v>30</v>
      </c>
      <c r="B36" s="283" t="s">
        <v>1525</v>
      </c>
      <c r="C36" s="282" t="s">
        <v>1524</v>
      </c>
      <c r="D36" s="282" t="s">
        <v>1523</v>
      </c>
      <c r="E36" s="281" t="s">
        <v>1522</v>
      </c>
      <c r="F36" s="205">
        <v>258.1558</v>
      </c>
    </row>
    <row r="37" spans="1:6">
      <c r="A37" s="284">
        <v>31</v>
      </c>
      <c r="B37" s="283" t="s">
        <v>1586</v>
      </c>
      <c r="C37" s="282" t="s">
        <v>1585</v>
      </c>
      <c r="D37" s="282" t="s">
        <v>1584</v>
      </c>
      <c r="E37" s="281" t="s">
        <v>1583</v>
      </c>
      <c r="F37" s="205">
        <v>252.00800000000001</v>
      </c>
    </row>
    <row r="38" spans="1:6">
      <c r="A38" s="284">
        <v>32</v>
      </c>
      <c r="B38" s="283" t="s">
        <v>2110</v>
      </c>
      <c r="C38" s="282" t="s">
        <v>2109</v>
      </c>
      <c r="D38" s="282" t="s">
        <v>2108</v>
      </c>
      <c r="E38" s="281" t="s">
        <v>2107</v>
      </c>
      <c r="F38" s="205">
        <v>247.27600000000001</v>
      </c>
    </row>
    <row r="39" spans="1:6">
      <c r="A39" s="284">
        <v>33</v>
      </c>
      <c r="B39" s="283" t="s">
        <v>1553</v>
      </c>
      <c r="C39" s="282" t="s">
        <v>1552</v>
      </c>
      <c r="D39" s="282" t="s">
        <v>1551</v>
      </c>
      <c r="E39" s="281" t="s">
        <v>1550</v>
      </c>
      <c r="F39" s="205">
        <v>235.15</v>
      </c>
    </row>
    <row r="40" spans="1:6">
      <c r="A40" s="284">
        <v>34</v>
      </c>
      <c r="B40" s="283" t="s">
        <v>3066</v>
      </c>
      <c r="C40" s="282" t="s">
        <v>3065</v>
      </c>
      <c r="D40" s="282" t="s">
        <v>3064</v>
      </c>
      <c r="E40" s="281" t="s">
        <v>1565</v>
      </c>
      <c r="F40" s="205">
        <v>231.76499999999999</v>
      </c>
    </row>
    <row r="41" spans="1:6">
      <c r="A41" s="284">
        <v>35</v>
      </c>
      <c r="B41" s="283" t="s">
        <v>9407</v>
      </c>
      <c r="C41" s="282" t="s">
        <v>9303</v>
      </c>
      <c r="D41" s="282" t="s">
        <v>9406</v>
      </c>
      <c r="E41" s="281" t="s">
        <v>9301</v>
      </c>
      <c r="F41" s="205">
        <v>230.50299999999999</v>
      </c>
    </row>
    <row r="42" spans="1:6">
      <c r="A42" s="284">
        <v>36</v>
      </c>
      <c r="B42" s="283" t="s">
        <v>1512</v>
      </c>
      <c r="C42" s="282" t="s">
        <v>1511</v>
      </c>
      <c r="D42" s="282" t="s">
        <v>1510</v>
      </c>
      <c r="E42" s="281" t="s">
        <v>1509</v>
      </c>
      <c r="F42" s="205">
        <v>224.328</v>
      </c>
    </row>
    <row r="43" spans="1:6">
      <c r="A43" s="284">
        <v>37</v>
      </c>
      <c r="B43" s="283" t="s">
        <v>6241</v>
      </c>
      <c r="C43" s="282" t="s">
        <v>6240</v>
      </c>
      <c r="D43" s="282" t="s">
        <v>5192</v>
      </c>
      <c r="E43" s="281" t="s">
        <v>5191</v>
      </c>
      <c r="F43" s="205">
        <v>222.815</v>
      </c>
    </row>
    <row r="44" spans="1:6">
      <c r="A44" s="284">
        <v>38</v>
      </c>
      <c r="B44" s="283" t="s">
        <v>1529</v>
      </c>
      <c r="C44" s="282" t="s">
        <v>1528</v>
      </c>
      <c r="D44" s="282" t="s">
        <v>1527</v>
      </c>
      <c r="E44" s="281" t="s">
        <v>1526</v>
      </c>
      <c r="F44" s="205">
        <v>219.11199999999999</v>
      </c>
    </row>
    <row r="45" spans="1:6">
      <c r="A45" s="284">
        <v>39</v>
      </c>
      <c r="B45" s="283" t="s">
        <v>1504</v>
      </c>
      <c r="C45" s="282" t="s">
        <v>1503</v>
      </c>
      <c r="D45" s="282" t="s">
        <v>1502</v>
      </c>
      <c r="E45" s="281" t="s">
        <v>1501</v>
      </c>
      <c r="F45" s="205">
        <v>218.964</v>
      </c>
    </row>
    <row r="46" spans="1:6">
      <c r="A46" s="284">
        <v>40</v>
      </c>
      <c r="B46" s="283" t="s">
        <v>1541</v>
      </c>
      <c r="C46" s="282" t="s">
        <v>1540</v>
      </c>
      <c r="D46" s="282" t="s">
        <v>1539</v>
      </c>
      <c r="E46" s="281" t="s">
        <v>1538</v>
      </c>
      <c r="F46" s="205">
        <v>216.67574999999999</v>
      </c>
    </row>
    <row r="47" spans="1:6">
      <c r="A47" s="284">
        <v>41</v>
      </c>
      <c r="B47" s="283" t="s">
        <v>1537</v>
      </c>
      <c r="C47" s="282" t="s">
        <v>1536</v>
      </c>
      <c r="D47" s="282" t="s">
        <v>1535</v>
      </c>
      <c r="E47" s="281" t="s">
        <v>1534</v>
      </c>
      <c r="F47" s="205">
        <v>212.37899999999999</v>
      </c>
    </row>
    <row r="48" spans="1:6">
      <c r="A48" s="284">
        <v>42</v>
      </c>
      <c r="B48" s="283" t="s">
        <v>49285</v>
      </c>
      <c r="C48" s="282" t="s">
        <v>1597</v>
      </c>
      <c r="D48" s="282" t="s">
        <v>49286</v>
      </c>
      <c r="E48" s="281" t="s">
        <v>1595</v>
      </c>
      <c r="F48" s="205">
        <v>211.267</v>
      </c>
    </row>
    <row r="49" spans="1:6">
      <c r="A49" s="284">
        <v>43</v>
      </c>
      <c r="B49" s="283" t="s">
        <v>1508</v>
      </c>
      <c r="C49" s="282" t="s">
        <v>1507</v>
      </c>
      <c r="D49" s="282" t="s">
        <v>1506</v>
      </c>
      <c r="E49" s="281" t="s">
        <v>1505</v>
      </c>
      <c r="F49" s="205">
        <v>209.535</v>
      </c>
    </row>
    <row r="50" spans="1:6">
      <c r="A50" s="284">
        <v>44</v>
      </c>
      <c r="B50" s="283" t="s">
        <v>9411</v>
      </c>
      <c r="C50" s="282" t="s">
        <v>1552</v>
      </c>
      <c r="D50" s="282" t="s">
        <v>3543</v>
      </c>
      <c r="E50" s="281" t="s">
        <v>1550</v>
      </c>
      <c r="F50" s="205">
        <v>206.07</v>
      </c>
    </row>
    <row r="51" spans="1:6">
      <c r="A51" s="284">
        <v>45</v>
      </c>
      <c r="B51" s="283" t="s">
        <v>1545</v>
      </c>
      <c r="C51" s="282" t="s">
        <v>1544</v>
      </c>
      <c r="D51" s="282" t="s">
        <v>1543</v>
      </c>
      <c r="E51" s="281" t="s">
        <v>1542</v>
      </c>
      <c r="F51" s="205">
        <v>205.70599999999999</v>
      </c>
    </row>
    <row r="52" spans="1:6">
      <c r="A52" s="284">
        <v>46</v>
      </c>
      <c r="B52" s="283" t="s">
        <v>1500</v>
      </c>
      <c r="C52" s="282" t="s">
        <v>1499</v>
      </c>
      <c r="D52" s="282" t="s">
        <v>1498</v>
      </c>
      <c r="E52" s="281" t="s">
        <v>1497</v>
      </c>
      <c r="F52" s="205">
        <v>205.64099999999999</v>
      </c>
    </row>
    <row r="53" spans="1:6">
      <c r="A53" s="284">
        <v>47</v>
      </c>
      <c r="B53" s="283" t="s">
        <v>1557</v>
      </c>
      <c r="C53" s="282" t="s">
        <v>1556</v>
      </c>
      <c r="D53" s="282" t="s">
        <v>1555</v>
      </c>
      <c r="E53" s="281" t="s">
        <v>1554</v>
      </c>
      <c r="F53" s="205">
        <v>204.39500000000001</v>
      </c>
    </row>
    <row r="54" spans="1:6">
      <c r="A54" s="284">
        <v>48</v>
      </c>
      <c r="B54" s="283" t="s">
        <v>4339</v>
      </c>
      <c r="C54" s="282" t="s">
        <v>4335</v>
      </c>
      <c r="D54" s="282" t="s">
        <v>2531</v>
      </c>
      <c r="E54" s="281" t="s">
        <v>2610</v>
      </c>
      <c r="F54" s="205">
        <v>199.58099999999999</v>
      </c>
    </row>
    <row r="55" spans="1:6">
      <c r="A55" s="284">
        <v>49</v>
      </c>
      <c r="B55" s="283" t="s">
        <v>6277</v>
      </c>
      <c r="C55" s="282" t="s">
        <v>6276</v>
      </c>
      <c r="D55" s="282" t="s">
        <v>6275</v>
      </c>
      <c r="E55" s="281" t="s">
        <v>6274</v>
      </c>
      <c r="F55" s="205">
        <v>199.22200000000001</v>
      </c>
    </row>
    <row r="56" spans="1:6" ht="13.5" thickBot="1">
      <c r="A56" s="280">
        <v>50</v>
      </c>
      <c r="B56" s="279" t="s">
        <v>4149</v>
      </c>
      <c r="C56" s="278" t="s">
        <v>4142</v>
      </c>
      <c r="D56" s="278" t="s">
        <v>4148</v>
      </c>
      <c r="E56" s="277" t="s">
        <v>3998</v>
      </c>
      <c r="F56" s="276">
        <v>197.77500000000001</v>
      </c>
    </row>
  </sheetData>
  <hyperlinks>
    <hyperlink ref="A2" location="Obsah!A1" display="Zpět na obsah" xr:uid="{00000000-0004-0000-0100-000000000000}"/>
  </hyperlinks>
  <pageMargins left="0.25" right="0.25" top="0.75" bottom="0.75" header="0.3" footer="0.3"/>
  <pageSetup paperSize="9" scale="84" orientation="portrait" horizontalDpi="204" verticalDpi="196"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AF538-5F8B-4665-A138-3CB75AD98952}">
  <sheetPr>
    <tabColor rgb="FF92D050"/>
  </sheetPr>
  <dimension ref="A1:AI26"/>
  <sheetViews>
    <sheetView showGridLines="0" workbookViewId="0"/>
  </sheetViews>
  <sheetFormatPr defaultColWidth="9.140625" defaultRowHeight="12.75"/>
  <cols>
    <col min="1" max="1" width="9.140625" style="29"/>
    <col min="2" max="2" width="8.28515625" style="29" customWidth="1"/>
    <col min="3" max="4" width="37.7109375" style="29" customWidth="1"/>
    <col min="5" max="6" width="11.7109375" style="29" customWidth="1"/>
    <col min="7" max="16384" width="9.140625" style="29"/>
  </cols>
  <sheetData>
    <row r="1" spans="1:35" ht="21">
      <c r="A1" s="50" t="s">
        <v>16</v>
      </c>
      <c r="B1" s="78"/>
    </row>
    <row r="2" spans="1:35" s="48" customFormat="1" ht="15" customHeight="1">
      <c r="A2" s="49" t="s">
        <v>56</v>
      </c>
      <c r="B2" s="91"/>
    </row>
    <row r="3" spans="1:35" ht="15.75">
      <c r="A3" s="47" t="s">
        <v>1683</v>
      </c>
      <c r="B3" s="78"/>
    </row>
    <row r="4" spans="1:35" s="141" customFormat="1">
      <c r="A4" s="156"/>
      <c r="B4" s="190"/>
      <c r="I4" s="142"/>
      <c r="L4" s="156"/>
      <c r="V4" s="142"/>
      <c r="Y4" s="156"/>
      <c r="AI4" s="142"/>
    </row>
    <row r="5" spans="1:35" s="141" customFormat="1" ht="15.75" thickBot="1">
      <c r="A5" s="155" t="s">
        <v>49296</v>
      </c>
      <c r="B5" s="189"/>
      <c r="S5" s="154"/>
    </row>
    <row r="6" spans="1:35" ht="26.25" thickBot="1">
      <c r="A6" s="290" t="s">
        <v>1682</v>
      </c>
      <c r="B6" s="265" t="s">
        <v>1681</v>
      </c>
      <c r="C6" s="289" t="s">
        <v>1680</v>
      </c>
      <c r="D6" s="289" t="s">
        <v>1679</v>
      </c>
      <c r="E6" s="289" t="s">
        <v>1678</v>
      </c>
      <c r="F6" s="264" t="s">
        <v>1386</v>
      </c>
    </row>
    <row r="7" spans="1:35">
      <c r="A7" s="298">
        <v>1</v>
      </c>
      <c r="B7" s="297" t="s">
        <v>1740</v>
      </c>
      <c r="C7" s="296" t="s">
        <v>1690</v>
      </c>
      <c r="D7" s="296" t="s">
        <v>1739</v>
      </c>
      <c r="E7" s="295" t="s">
        <v>1688</v>
      </c>
      <c r="F7" s="260">
        <v>676989.31958000001</v>
      </c>
    </row>
    <row r="8" spans="1:35">
      <c r="A8" s="298">
        <v>2</v>
      </c>
      <c r="B8" s="297" t="s">
        <v>49288</v>
      </c>
      <c r="C8" s="296" t="s">
        <v>49289</v>
      </c>
      <c r="D8" s="296" t="s">
        <v>49290</v>
      </c>
      <c r="E8" s="295" t="s">
        <v>49291</v>
      </c>
      <c r="F8" s="260">
        <v>504973.84608999995</v>
      </c>
    </row>
    <row r="9" spans="1:35">
      <c r="A9" s="298">
        <v>3</v>
      </c>
      <c r="B9" s="297" t="s">
        <v>1738</v>
      </c>
      <c r="C9" s="296" t="s">
        <v>1701</v>
      </c>
      <c r="D9" s="296" t="s">
        <v>1737</v>
      </c>
      <c r="E9" s="295" t="s">
        <v>1699</v>
      </c>
      <c r="F9" s="260">
        <v>441524.73121</v>
      </c>
    </row>
    <row r="10" spans="1:35">
      <c r="A10" s="298">
        <v>4</v>
      </c>
      <c r="B10" s="297" t="s">
        <v>49292</v>
      </c>
      <c r="C10" s="296" t="s">
        <v>49293</v>
      </c>
      <c r="D10" s="296" t="s">
        <v>49294</v>
      </c>
      <c r="E10" s="295" t="s">
        <v>49295</v>
      </c>
      <c r="F10" s="260">
        <v>383917.03657</v>
      </c>
    </row>
    <row r="11" spans="1:35">
      <c r="A11" s="298">
        <v>5</v>
      </c>
      <c r="B11" s="297" t="s">
        <v>1736</v>
      </c>
      <c r="C11" s="296" t="s">
        <v>1735</v>
      </c>
      <c r="D11" s="296" t="s">
        <v>1734</v>
      </c>
      <c r="E11" s="295" t="s">
        <v>1733</v>
      </c>
      <c r="F11" s="260">
        <v>330856.13297999999</v>
      </c>
    </row>
    <row r="12" spans="1:35">
      <c r="A12" s="298">
        <v>6</v>
      </c>
      <c r="B12" s="297" t="s">
        <v>1729</v>
      </c>
      <c r="C12" s="296" t="s">
        <v>1718</v>
      </c>
      <c r="D12" s="296" t="s">
        <v>1728</v>
      </c>
      <c r="E12" s="295" t="s">
        <v>1716</v>
      </c>
      <c r="F12" s="260">
        <v>214667.63280000002</v>
      </c>
    </row>
    <row r="13" spans="1:35">
      <c r="A13" s="298">
        <v>7</v>
      </c>
      <c r="B13" s="297" t="s">
        <v>1732</v>
      </c>
      <c r="C13" s="296" t="s">
        <v>1731</v>
      </c>
      <c r="D13" s="296" t="s">
        <v>44099</v>
      </c>
      <c r="E13" s="295" t="s">
        <v>1730</v>
      </c>
      <c r="F13" s="260">
        <v>202070.83266999997</v>
      </c>
    </row>
    <row r="14" spans="1:35">
      <c r="A14" s="298">
        <v>8</v>
      </c>
      <c r="B14" s="297" t="s">
        <v>6157</v>
      </c>
      <c r="C14" s="296" t="s">
        <v>6154</v>
      </c>
      <c r="D14" s="296" t="s">
        <v>44101</v>
      </c>
      <c r="E14" s="295" t="s">
        <v>6153</v>
      </c>
      <c r="F14" s="260">
        <v>173527.67163999999</v>
      </c>
    </row>
    <row r="15" spans="1:35">
      <c r="A15" s="298">
        <v>9</v>
      </c>
      <c r="B15" s="297" t="s">
        <v>1711</v>
      </c>
      <c r="C15" s="296" t="s">
        <v>1710</v>
      </c>
      <c r="D15" s="296" t="s">
        <v>1709</v>
      </c>
      <c r="E15" s="295" t="s">
        <v>1708</v>
      </c>
      <c r="F15" s="260">
        <v>165301.37653000001</v>
      </c>
    </row>
    <row r="16" spans="1:35">
      <c r="A16" s="298">
        <v>10</v>
      </c>
      <c r="B16" s="297" t="s">
        <v>1727</v>
      </c>
      <c r="C16" s="296" t="s">
        <v>1726</v>
      </c>
      <c r="D16" s="296" t="s">
        <v>44100</v>
      </c>
      <c r="E16" s="295" t="s">
        <v>1723</v>
      </c>
      <c r="F16" s="260">
        <v>160637.00112999999</v>
      </c>
    </row>
    <row r="17" spans="1:6">
      <c r="A17" s="298">
        <v>11</v>
      </c>
      <c r="B17" s="297" t="s">
        <v>1704</v>
      </c>
      <c r="C17" s="296" t="s">
        <v>1701</v>
      </c>
      <c r="D17" s="296" t="s">
        <v>1703</v>
      </c>
      <c r="E17" s="295" t="s">
        <v>1699</v>
      </c>
      <c r="F17" s="260">
        <v>155156.92871000001</v>
      </c>
    </row>
    <row r="18" spans="1:6">
      <c r="A18" s="298">
        <v>12</v>
      </c>
      <c r="B18" s="297" t="s">
        <v>1719</v>
      </c>
      <c r="C18" s="296" t="s">
        <v>1718</v>
      </c>
      <c r="D18" s="296" t="s">
        <v>1717</v>
      </c>
      <c r="E18" s="295" t="s">
        <v>1716</v>
      </c>
      <c r="F18" s="260">
        <v>146669.89899000002</v>
      </c>
    </row>
    <row r="19" spans="1:6">
      <c r="A19" s="298">
        <v>13</v>
      </c>
      <c r="B19" s="297" t="s">
        <v>6976</v>
      </c>
      <c r="C19" s="296" t="s">
        <v>6975</v>
      </c>
      <c r="D19" s="296" t="s">
        <v>1709</v>
      </c>
      <c r="E19" s="295" t="s">
        <v>6974</v>
      </c>
      <c r="F19" s="260">
        <v>140460.86405999999</v>
      </c>
    </row>
    <row r="20" spans="1:6">
      <c r="A20" s="298">
        <v>14</v>
      </c>
      <c r="B20" s="297" t="s">
        <v>1722</v>
      </c>
      <c r="C20" s="296" t="s">
        <v>1721</v>
      </c>
      <c r="D20" s="296" t="s">
        <v>44102</v>
      </c>
      <c r="E20" s="295" t="s">
        <v>1720</v>
      </c>
      <c r="F20" s="260">
        <v>139510.74917</v>
      </c>
    </row>
    <row r="21" spans="1:6">
      <c r="A21" s="298">
        <v>15</v>
      </c>
      <c r="B21" s="297" t="s">
        <v>9168</v>
      </c>
      <c r="C21" s="296" t="s">
        <v>4363</v>
      </c>
      <c r="D21" s="296" t="s">
        <v>5267</v>
      </c>
      <c r="E21" s="295" t="s">
        <v>3105</v>
      </c>
      <c r="F21" s="260">
        <v>138810.22199000002</v>
      </c>
    </row>
    <row r="22" spans="1:6">
      <c r="A22" s="298">
        <v>16</v>
      </c>
      <c r="B22" s="297" t="s">
        <v>6156</v>
      </c>
      <c r="C22" s="296" t="s">
        <v>6154</v>
      </c>
      <c r="D22" s="296" t="s">
        <v>44104</v>
      </c>
      <c r="E22" s="295" t="s">
        <v>6153</v>
      </c>
      <c r="F22" s="260">
        <v>132274.32931999999</v>
      </c>
    </row>
    <row r="23" spans="1:6">
      <c r="A23" s="298">
        <v>17</v>
      </c>
      <c r="B23" s="297" t="s">
        <v>1707</v>
      </c>
      <c r="C23" s="296" t="s">
        <v>1706</v>
      </c>
      <c r="D23" s="296" t="s">
        <v>44103</v>
      </c>
      <c r="E23" s="295" t="s">
        <v>1705</v>
      </c>
      <c r="F23" s="260">
        <v>131652.28992000001</v>
      </c>
    </row>
    <row r="24" spans="1:6">
      <c r="A24" s="298">
        <v>18</v>
      </c>
      <c r="B24" s="297" t="s">
        <v>1691</v>
      </c>
      <c r="C24" s="296" t="s">
        <v>1690</v>
      </c>
      <c r="D24" s="296" t="s">
        <v>1689</v>
      </c>
      <c r="E24" s="295" t="s">
        <v>1688</v>
      </c>
      <c r="F24" s="260">
        <v>130471.60851999999</v>
      </c>
    </row>
    <row r="25" spans="1:6">
      <c r="A25" s="298">
        <v>19</v>
      </c>
      <c r="B25" s="297" t="s">
        <v>1652</v>
      </c>
      <c r="C25" s="296" t="s">
        <v>1563</v>
      </c>
      <c r="D25" s="296" t="s">
        <v>1651</v>
      </c>
      <c r="E25" s="295" t="s">
        <v>1561</v>
      </c>
      <c r="F25" s="260">
        <v>121666.25932</v>
      </c>
    </row>
    <row r="26" spans="1:6" ht="13.5" thickBot="1">
      <c r="A26" s="294">
        <v>20</v>
      </c>
      <c r="B26" s="293" t="s">
        <v>4943</v>
      </c>
      <c r="C26" s="292" t="s">
        <v>4942</v>
      </c>
      <c r="D26" s="292" t="s">
        <v>44106</v>
      </c>
      <c r="E26" s="291" t="s">
        <v>2180</v>
      </c>
      <c r="F26" s="254">
        <v>106462.19991</v>
      </c>
    </row>
  </sheetData>
  <hyperlinks>
    <hyperlink ref="A2" location="Obsah!A1" display="Zpět na obsah" xr:uid="{00000000-0004-0000-0200-000000000000}"/>
  </hyperlinks>
  <printOptions horizontalCentered="1"/>
  <pageMargins left="0.19685039370078741" right="0.19685039370078741" top="0.98425196850393704" bottom="0.78740157480314965" header="0.51181102362204722" footer="0.51181102362204722"/>
  <pageSetup paperSize="9" scale="75" orientation="portrait" horizontalDpi="204" verticalDpi="196"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443A7-FBA8-4674-A15A-50C5918951EA}">
  <sheetPr>
    <tabColor rgb="FF92D050"/>
    <pageSetUpPr fitToPage="1"/>
  </sheetPr>
  <dimension ref="A1:AL20"/>
  <sheetViews>
    <sheetView showGridLines="0" workbookViewId="0"/>
  </sheetViews>
  <sheetFormatPr defaultColWidth="9.140625" defaultRowHeight="12.75"/>
  <cols>
    <col min="1" max="1" width="15.140625" style="29" customWidth="1"/>
    <col min="2" max="2" width="40" style="29" customWidth="1"/>
    <col min="3" max="3" width="31.140625" style="29" customWidth="1"/>
    <col min="4" max="16384" width="9.140625" style="29"/>
  </cols>
  <sheetData>
    <row r="1" spans="1:38" ht="21">
      <c r="A1" s="50" t="s">
        <v>16</v>
      </c>
      <c r="B1" s="78"/>
    </row>
    <row r="2" spans="1:38" s="48" customFormat="1" ht="15" customHeight="1">
      <c r="A2" s="49" t="s">
        <v>56</v>
      </c>
      <c r="B2" s="91"/>
    </row>
    <row r="3" spans="1:38" ht="15.75">
      <c r="A3" s="47" t="s">
        <v>1683</v>
      </c>
      <c r="B3" s="78"/>
    </row>
    <row r="4" spans="1:38" s="141" customFormat="1">
      <c r="A4" s="156"/>
      <c r="B4" s="190"/>
      <c r="L4" s="142"/>
      <c r="O4" s="156"/>
      <c r="Y4" s="142"/>
      <c r="AB4" s="156"/>
      <c r="AL4" s="142"/>
    </row>
    <row r="5" spans="1:38" s="141" customFormat="1" ht="15.75" thickBot="1">
      <c r="A5" s="155" t="s">
        <v>49297</v>
      </c>
      <c r="B5" s="189"/>
      <c r="V5" s="154"/>
    </row>
    <row r="6" spans="1:38" s="116" customFormat="1" ht="13.5" thickBot="1">
      <c r="A6" s="313" t="s">
        <v>1753</v>
      </c>
      <c r="B6" s="312" t="s">
        <v>1752</v>
      </c>
      <c r="C6" s="311" t="s">
        <v>1751</v>
      </c>
    </row>
    <row r="7" spans="1:38">
      <c r="A7" s="310">
        <v>11</v>
      </c>
      <c r="B7" s="285" t="s">
        <v>1750</v>
      </c>
      <c r="C7" s="309">
        <v>504.77994705999998</v>
      </c>
    </row>
    <row r="8" spans="1:38">
      <c r="A8" s="308">
        <v>12</v>
      </c>
      <c r="B8" s="281" t="s">
        <v>1749</v>
      </c>
      <c r="C8" s="307">
        <v>1076.4388731099998</v>
      </c>
    </row>
    <row r="9" spans="1:38">
      <c r="A9" s="308">
        <v>13</v>
      </c>
      <c r="B9" s="281" t="s">
        <v>1748</v>
      </c>
      <c r="C9" s="307">
        <v>626.15161111999998</v>
      </c>
    </row>
    <row r="10" spans="1:38">
      <c r="A10" s="308">
        <v>14</v>
      </c>
      <c r="B10" s="281" t="s">
        <v>1747</v>
      </c>
      <c r="C10" s="307">
        <v>150.21039700999998</v>
      </c>
    </row>
    <row r="11" spans="1:38">
      <c r="A11" s="308">
        <v>15</v>
      </c>
      <c r="B11" s="281" t="s">
        <v>1746</v>
      </c>
      <c r="C11" s="307">
        <v>1.69742886</v>
      </c>
    </row>
    <row r="12" spans="1:38">
      <c r="A12" s="308">
        <v>16</v>
      </c>
      <c r="B12" s="281" t="s">
        <v>1745</v>
      </c>
      <c r="C12" s="307">
        <v>35.36</v>
      </c>
    </row>
    <row r="13" spans="1:38">
      <c r="A13" s="308">
        <v>19</v>
      </c>
      <c r="B13" s="281" t="s">
        <v>1744</v>
      </c>
      <c r="C13" s="307">
        <v>25.941314629999997</v>
      </c>
    </row>
    <row r="14" spans="1:38">
      <c r="A14" s="306">
        <v>99</v>
      </c>
      <c r="B14" s="305" t="s">
        <v>1743</v>
      </c>
      <c r="C14" s="304">
        <v>0.48312874</v>
      </c>
    </row>
    <row r="15" spans="1:38" ht="13.5" thickBot="1">
      <c r="A15" s="303" t="s">
        <v>50</v>
      </c>
      <c r="B15" s="302"/>
      <c r="C15" s="301">
        <f>SUM(C7:C14)</f>
        <v>2421.0627005300003</v>
      </c>
      <c r="D15" s="300"/>
    </row>
    <row r="17" spans="1:1">
      <c r="A17" s="299" t="s">
        <v>1742</v>
      </c>
    </row>
    <row r="18" spans="1:1">
      <c r="A18" s="66" t="s">
        <v>1741</v>
      </c>
    </row>
    <row r="20" spans="1:1" ht="11.25" customHeight="1"/>
  </sheetData>
  <hyperlinks>
    <hyperlink ref="A2" location="Obsah!A1" display="Zpět na obsah" xr:uid="{00000000-0004-0000-0300-000000000000}"/>
  </hyperlinks>
  <pageMargins left="0.59055118110236227" right="0.59055118110236227" top="0.98425196850393704" bottom="0.78740157480314965" header="0.51181102362204722" footer="0.51181102362204722"/>
  <pageSetup paperSize="9" orientation="portrait" horizontalDpi="204" verticalDpi="196"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5DC5B-80D9-47EF-B5C2-2900175941BB}">
  <sheetPr>
    <tabColor rgb="FF92D050"/>
    <pageSetUpPr fitToPage="1"/>
  </sheetPr>
  <dimension ref="A1:E94"/>
  <sheetViews>
    <sheetView showGridLines="0" workbookViewId="0"/>
  </sheetViews>
  <sheetFormatPr defaultColWidth="9.140625" defaultRowHeight="15"/>
  <cols>
    <col min="1" max="1" width="7.7109375" style="314" customWidth="1"/>
    <col min="2" max="2" width="60.7109375" style="314" customWidth="1"/>
    <col min="3" max="5" width="13.7109375" style="314" customWidth="1"/>
    <col min="6" max="16384" width="9.140625" style="314"/>
  </cols>
  <sheetData>
    <row r="1" spans="1:5" s="29" customFormat="1" ht="21">
      <c r="A1" s="50" t="s">
        <v>16</v>
      </c>
      <c r="B1" s="78"/>
    </row>
    <row r="2" spans="1:5" s="48" customFormat="1" ht="15" customHeight="1">
      <c r="A2" s="49" t="s">
        <v>56</v>
      </c>
      <c r="B2" s="91"/>
    </row>
    <row r="3" spans="1:5" s="29" customFormat="1" ht="15.75">
      <c r="A3" s="47" t="s">
        <v>1683</v>
      </c>
      <c r="B3" s="78"/>
    </row>
    <row r="4" spans="1:5" s="141" customFormat="1" ht="12.75">
      <c r="A4" s="156"/>
      <c r="B4" s="190"/>
    </row>
    <row r="5" spans="1:5" s="141" customFormat="1" ht="15.75" thickBot="1">
      <c r="A5" s="155" t="s">
        <v>49298</v>
      </c>
      <c r="B5" s="189"/>
      <c r="E5" s="331"/>
    </row>
    <row r="6" spans="1:5" s="330" customFormat="1" ht="15" customHeight="1">
      <c r="A6" s="828" t="s">
        <v>1848</v>
      </c>
      <c r="B6" s="830" t="s">
        <v>1847</v>
      </c>
      <c r="C6" s="749" t="s">
        <v>1846</v>
      </c>
      <c r="D6" s="749"/>
      <c r="E6" s="832"/>
    </row>
    <row r="7" spans="1:5" ht="15.75" customHeight="1" thickBot="1">
      <c r="A7" s="829"/>
      <c r="B7" s="831"/>
      <c r="C7" s="329" t="s">
        <v>1845</v>
      </c>
      <c r="D7" s="329" t="s">
        <v>1844</v>
      </c>
      <c r="E7" s="328" t="s">
        <v>50</v>
      </c>
    </row>
    <row r="8" spans="1:5" ht="12" customHeight="1">
      <c r="A8" s="327" t="s">
        <v>907</v>
      </c>
      <c r="B8" s="326" t="s">
        <v>1843</v>
      </c>
      <c r="C8" s="325">
        <v>184.25365386000001</v>
      </c>
      <c r="D8" s="325">
        <v>1.9822780600000001</v>
      </c>
      <c r="E8" s="324">
        <v>186.23593192000001</v>
      </c>
    </row>
    <row r="9" spans="1:5" ht="12" customHeight="1">
      <c r="A9" s="323" t="s">
        <v>906</v>
      </c>
      <c r="B9" s="322" t="s">
        <v>1842</v>
      </c>
      <c r="C9" s="321">
        <v>150.02930975999999</v>
      </c>
      <c r="D9" s="321">
        <v>0.50321722999999996</v>
      </c>
      <c r="E9" s="320">
        <v>150.53252698999998</v>
      </c>
    </row>
    <row r="10" spans="1:5" ht="12" customHeight="1">
      <c r="A10" s="323" t="s">
        <v>905</v>
      </c>
      <c r="B10" s="322" t="s">
        <v>1841</v>
      </c>
      <c r="C10" s="321">
        <v>37.481177250000002</v>
      </c>
      <c r="D10" s="321">
        <v>4.5926007599999998</v>
      </c>
      <c r="E10" s="320">
        <v>42.073778009999998</v>
      </c>
    </row>
    <row r="11" spans="1:5" ht="12" customHeight="1">
      <c r="A11" s="323" t="s">
        <v>904</v>
      </c>
      <c r="B11" s="322" t="s">
        <v>1840</v>
      </c>
      <c r="C11" s="321">
        <v>124.93346548000001</v>
      </c>
      <c r="D11" s="321">
        <v>23.37191949</v>
      </c>
      <c r="E11" s="320">
        <v>148.30538497000001</v>
      </c>
    </row>
    <row r="12" spans="1:5" ht="12" customHeight="1">
      <c r="A12" s="323" t="s">
        <v>903</v>
      </c>
      <c r="B12" s="322" t="s">
        <v>1839</v>
      </c>
      <c r="C12" s="321">
        <v>51.54964141</v>
      </c>
      <c r="D12" s="321">
        <v>1.0759700000000001E-2</v>
      </c>
      <c r="E12" s="320">
        <v>51.560401110000001</v>
      </c>
    </row>
    <row r="13" spans="1:5" ht="12" customHeight="1">
      <c r="A13" s="323" t="s">
        <v>902</v>
      </c>
      <c r="B13" s="322" t="s">
        <v>1838</v>
      </c>
      <c r="C13" s="321">
        <v>396.82769337000002</v>
      </c>
      <c r="D13" s="321">
        <v>8.8068103900000008</v>
      </c>
      <c r="E13" s="320">
        <v>405.63450376000003</v>
      </c>
    </row>
    <row r="14" spans="1:5" ht="12" customHeight="1">
      <c r="A14" s="323" t="s">
        <v>901</v>
      </c>
      <c r="B14" s="322" t="s">
        <v>1837</v>
      </c>
      <c r="C14" s="321">
        <v>81.405455779999997</v>
      </c>
      <c r="D14" s="321">
        <v>4.3200000000000001E-3</v>
      </c>
      <c r="E14" s="320">
        <v>81.409775780000004</v>
      </c>
    </row>
    <row r="15" spans="1:5" ht="12" customHeight="1">
      <c r="A15" s="323" t="s">
        <v>1836</v>
      </c>
      <c r="B15" s="322" t="s">
        <v>1835</v>
      </c>
      <c r="C15" s="321">
        <v>3900.4630998100001</v>
      </c>
      <c r="D15" s="321">
        <v>9.8509619999999992E-2</v>
      </c>
      <c r="E15" s="320">
        <v>3900.5616094300003</v>
      </c>
    </row>
    <row r="16" spans="1:5" ht="12" customHeight="1">
      <c r="A16" s="323" t="s">
        <v>1834</v>
      </c>
      <c r="B16" s="322" t="s">
        <v>1833</v>
      </c>
      <c r="C16" s="321">
        <v>57.418794140000003</v>
      </c>
      <c r="D16" s="321">
        <v>0.39603545000000001</v>
      </c>
      <c r="E16" s="320">
        <v>57.814829590000002</v>
      </c>
    </row>
    <row r="17" spans="1:5" ht="12" customHeight="1">
      <c r="A17" s="323" t="s">
        <v>1832</v>
      </c>
      <c r="B17" s="322" t="s">
        <v>1831</v>
      </c>
      <c r="C17" s="321">
        <v>318.15867330999998</v>
      </c>
      <c r="D17" s="321">
        <v>0.25548490000000001</v>
      </c>
      <c r="E17" s="320">
        <v>318.41415820999998</v>
      </c>
    </row>
    <row r="18" spans="1:5" ht="12" customHeight="1">
      <c r="A18" s="323" t="s">
        <v>900</v>
      </c>
      <c r="B18" s="322" t="s">
        <v>1830</v>
      </c>
      <c r="C18" s="321">
        <v>0</v>
      </c>
      <c r="D18" s="321">
        <v>729.72045848000005</v>
      </c>
      <c r="E18" s="320">
        <v>729.72045848000005</v>
      </c>
    </row>
    <row r="19" spans="1:5" ht="12" customHeight="1">
      <c r="A19" s="323" t="s">
        <v>898</v>
      </c>
      <c r="B19" s="322" t="s">
        <v>1829</v>
      </c>
      <c r="C19" s="321">
        <v>2765.9580739000003</v>
      </c>
      <c r="D19" s="321">
        <v>336.15163124999998</v>
      </c>
      <c r="E19" s="320">
        <v>3102.1097051500001</v>
      </c>
    </row>
    <row r="20" spans="1:5" ht="12" customHeight="1">
      <c r="A20" s="323" t="s">
        <v>897</v>
      </c>
      <c r="B20" s="322" t="s">
        <v>1828</v>
      </c>
      <c r="C20" s="321">
        <v>7.2585169699999996</v>
      </c>
      <c r="D20" s="321">
        <v>1549.3331085499999</v>
      </c>
      <c r="E20" s="320">
        <v>1556.59162552</v>
      </c>
    </row>
    <row r="21" spans="1:5" ht="12" customHeight="1">
      <c r="A21" s="323" t="s">
        <v>896</v>
      </c>
      <c r="B21" s="322" t="s">
        <v>1827</v>
      </c>
      <c r="C21" s="321">
        <v>79.030843650000008</v>
      </c>
      <c r="D21" s="321">
        <v>315.53642162</v>
      </c>
      <c r="E21" s="320">
        <v>394.56726527000001</v>
      </c>
    </row>
    <row r="22" spans="1:5" ht="12" customHeight="1">
      <c r="A22" s="323" t="s">
        <v>895</v>
      </c>
      <c r="B22" s="322" t="s">
        <v>1826</v>
      </c>
      <c r="C22" s="321">
        <v>0</v>
      </c>
      <c r="D22" s="321">
        <v>140.23998306000001</v>
      </c>
      <c r="E22" s="320">
        <v>140.23998306000001</v>
      </c>
    </row>
    <row r="23" spans="1:5" ht="12" customHeight="1">
      <c r="A23" s="323" t="s">
        <v>894</v>
      </c>
      <c r="B23" s="322" t="s">
        <v>1825</v>
      </c>
      <c r="C23" s="321">
        <v>0</v>
      </c>
      <c r="D23" s="321">
        <v>155.50893393000001</v>
      </c>
      <c r="E23" s="320">
        <v>155.50893393000001</v>
      </c>
    </row>
    <row r="24" spans="1:5" ht="12" customHeight="1">
      <c r="A24" s="323" t="s">
        <v>892</v>
      </c>
      <c r="B24" s="322" t="s">
        <v>1824</v>
      </c>
      <c r="C24" s="321">
        <v>216.10858138</v>
      </c>
      <c r="D24" s="321">
        <v>5.1457392000000004</v>
      </c>
      <c r="E24" s="320">
        <v>221.25432058000001</v>
      </c>
    </row>
    <row r="25" spans="1:5" ht="12" customHeight="1">
      <c r="A25" s="323" t="s">
        <v>891</v>
      </c>
      <c r="B25" s="322" t="s">
        <v>1823</v>
      </c>
      <c r="C25" s="321">
        <v>186.67127790999999</v>
      </c>
      <c r="D25" s="321">
        <v>103.41466618999999</v>
      </c>
      <c r="E25" s="320">
        <v>290.08594410000001</v>
      </c>
    </row>
    <row r="26" spans="1:5" ht="12" customHeight="1">
      <c r="A26" s="323" t="s">
        <v>890</v>
      </c>
      <c r="B26" s="322" t="s">
        <v>1822</v>
      </c>
      <c r="C26" s="321">
        <v>207.60447350999999</v>
      </c>
      <c r="D26" s="321">
        <v>11.295867509999999</v>
      </c>
      <c r="E26" s="320">
        <v>218.90034101999998</v>
      </c>
    </row>
    <row r="27" spans="1:5" ht="12" customHeight="1">
      <c r="A27" s="323" t="s">
        <v>889</v>
      </c>
      <c r="B27" s="322" t="s">
        <v>1821</v>
      </c>
      <c r="C27" s="321">
        <v>8.3930211199999984</v>
      </c>
      <c r="D27" s="321">
        <v>0</v>
      </c>
      <c r="E27" s="320">
        <v>8.3930211199999984</v>
      </c>
    </row>
    <row r="28" spans="1:5" ht="12" customHeight="1">
      <c r="A28" s="323" t="s">
        <v>888</v>
      </c>
      <c r="B28" s="322" t="s">
        <v>1820</v>
      </c>
      <c r="C28" s="321">
        <v>221.00211200999999</v>
      </c>
      <c r="D28" s="321">
        <v>0</v>
      </c>
      <c r="E28" s="320">
        <v>221.00211200999999</v>
      </c>
    </row>
    <row r="29" spans="1:5" ht="12" customHeight="1">
      <c r="A29" s="323" t="s">
        <v>887</v>
      </c>
      <c r="B29" s="322" t="s">
        <v>1819</v>
      </c>
      <c r="C29" s="321">
        <v>263.21530745000001</v>
      </c>
      <c r="D29" s="321">
        <v>6.6759787699999995</v>
      </c>
      <c r="E29" s="320">
        <v>269.89128621999998</v>
      </c>
    </row>
    <row r="30" spans="1:5" ht="12" customHeight="1">
      <c r="A30" s="323" t="s">
        <v>886</v>
      </c>
      <c r="B30" s="322" t="s">
        <v>1818</v>
      </c>
      <c r="C30" s="321">
        <v>111.25434373</v>
      </c>
      <c r="D30" s="321">
        <v>0.33994203000000001</v>
      </c>
      <c r="E30" s="320">
        <v>111.59428576000001</v>
      </c>
    </row>
    <row r="31" spans="1:5" ht="12" customHeight="1">
      <c r="A31" s="323" t="s">
        <v>885</v>
      </c>
      <c r="B31" s="322" t="s">
        <v>1817</v>
      </c>
      <c r="C31" s="321">
        <v>1784.9625630599999</v>
      </c>
      <c r="D31" s="321">
        <v>7.4497000000000007E-4</v>
      </c>
      <c r="E31" s="320">
        <v>1784.9633080299998</v>
      </c>
    </row>
    <row r="32" spans="1:5" ht="12" customHeight="1">
      <c r="A32" s="323" t="s">
        <v>884</v>
      </c>
      <c r="B32" s="322" t="s">
        <v>1816</v>
      </c>
      <c r="C32" s="321">
        <v>1154.8357664</v>
      </c>
      <c r="D32" s="321">
        <v>237.61546484000002</v>
      </c>
      <c r="E32" s="320">
        <v>1392.45123124</v>
      </c>
    </row>
    <row r="33" spans="1:5" ht="12" customHeight="1">
      <c r="A33" s="323" t="s">
        <v>881</v>
      </c>
      <c r="B33" s="322" t="s">
        <v>1815</v>
      </c>
      <c r="C33" s="321">
        <v>27.501425730000001</v>
      </c>
      <c r="D33" s="321">
        <v>0</v>
      </c>
      <c r="E33" s="320">
        <v>27.501425730000001</v>
      </c>
    </row>
    <row r="34" spans="1:5" ht="12" customHeight="1">
      <c r="A34" s="323" t="s">
        <v>880</v>
      </c>
      <c r="B34" s="322" t="s">
        <v>1814</v>
      </c>
      <c r="C34" s="321">
        <v>5.4515401700000004</v>
      </c>
      <c r="D34" s="321">
        <v>0</v>
      </c>
      <c r="E34" s="320">
        <v>5.4515401700000004</v>
      </c>
    </row>
    <row r="35" spans="1:5" ht="12" customHeight="1">
      <c r="A35" s="323" t="s">
        <v>879</v>
      </c>
      <c r="B35" s="322" t="s">
        <v>1813</v>
      </c>
      <c r="C35" s="321">
        <v>56.802029829999995</v>
      </c>
      <c r="D35" s="321">
        <v>1.9420499999999999E-3</v>
      </c>
      <c r="E35" s="320">
        <v>56.803971879999992</v>
      </c>
    </row>
    <row r="36" spans="1:5" ht="12" customHeight="1">
      <c r="A36" s="323" t="s">
        <v>878</v>
      </c>
      <c r="B36" s="322" t="s">
        <v>1812</v>
      </c>
      <c r="C36" s="321">
        <v>56.490614180000001</v>
      </c>
      <c r="D36" s="321">
        <v>0</v>
      </c>
      <c r="E36" s="320">
        <v>56.490614180000001</v>
      </c>
    </row>
    <row r="37" spans="1:5" ht="12" customHeight="1">
      <c r="A37" s="323" t="s">
        <v>877</v>
      </c>
      <c r="B37" s="322" t="s">
        <v>1811</v>
      </c>
      <c r="C37" s="321">
        <v>68.96606890000001</v>
      </c>
      <c r="D37" s="321">
        <v>0</v>
      </c>
      <c r="E37" s="320">
        <v>68.96606890000001</v>
      </c>
    </row>
    <row r="38" spans="1:5" ht="12" customHeight="1">
      <c r="A38" s="323" t="s">
        <v>1810</v>
      </c>
      <c r="B38" s="322" t="s">
        <v>1809</v>
      </c>
      <c r="C38" s="321">
        <v>2.4201967799999999</v>
      </c>
      <c r="D38" s="321">
        <v>0</v>
      </c>
      <c r="E38" s="320">
        <v>2.4201967799999999</v>
      </c>
    </row>
    <row r="39" spans="1:5" ht="12" customHeight="1">
      <c r="A39" s="323" t="s">
        <v>876</v>
      </c>
      <c r="B39" s="322" t="s">
        <v>1808</v>
      </c>
      <c r="C39" s="321">
        <v>30.490336679999999</v>
      </c>
      <c r="D39" s="321">
        <v>0</v>
      </c>
      <c r="E39" s="320">
        <v>30.490336679999999</v>
      </c>
    </row>
    <row r="40" spans="1:5" ht="12" customHeight="1">
      <c r="A40" s="323" t="s">
        <v>875</v>
      </c>
      <c r="B40" s="322" t="s">
        <v>1807</v>
      </c>
      <c r="C40" s="321">
        <v>25.023841019999999</v>
      </c>
      <c r="D40" s="321">
        <v>151.99335759000002</v>
      </c>
      <c r="E40" s="320">
        <v>177.01719861000001</v>
      </c>
    </row>
    <row r="41" spans="1:5" ht="12" customHeight="1">
      <c r="A41" s="323" t="s">
        <v>872</v>
      </c>
      <c r="B41" s="322" t="s">
        <v>1806</v>
      </c>
      <c r="C41" s="321">
        <v>28.673580659999999</v>
      </c>
      <c r="D41" s="321">
        <v>0</v>
      </c>
      <c r="E41" s="320">
        <v>28.673580659999999</v>
      </c>
    </row>
    <row r="42" spans="1:5" ht="12" customHeight="1">
      <c r="A42" s="323" t="s">
        <v>871</v>
      </c>
      <c r="B42" s="322" t="s">
        <v>1805</v>
      </c>
      <c r="C42" s="321">
        <v>11.39531886</v>
      </c>
      <c r="D42" s="321">
        <v>3.5537677000000003</v>
      </c>
      <c r="E42" s="320">
        <v>14.94908656</v>
      </c>
    </row>
    <row r="43" spans="1:5" ht="12" customHeight="1">
      <c r="A43" s="323" t="s">
        <v>870</v>
      </c>
      <c r="B43" s="322" t="s">
        <v>1804</v>
      </c>
      <c r="C43" s="321">
        <v>100.12588624</v>
      </c>
      <c r="D43" s="321">
        <v>95.375079049999997</v>
      </c>
      <c r="E43" s="320">
        <v>195.50096529000001</v>
      </c>
    </row>
    <row r="44" spans="1:5" ht="12" customHeight="1">
      <c r="A44" s="323" t="s">
        <v>869</v>
      </c>
      <c r="B44" s="322" t="s">
        <v>1803</v>
      </c>
      <c r="C44" s="321">
        <v>595.57024508000006</v>
      </c>
      <c r="D44" s="321">
        <v>22.928766070000002</v>
      </c>
      <c r="E44" s="320">
        <v>618.49901115000011</v>
      </c>
    </row>
    <row r="45" spans="1:5" ht="12" customHeight="1">
      <c r="A45" s="323" t="s">
        <v>868</v>
      </c>
      <c r="B45" s="322" t="s">
        <v>1802</v>
      </c>
      <c r="C45" s="321">
        <v>267.94446531</v>
      </c>
      <c r="D45" s="321">
        <v>123.26490258</v>
      </c>
      <c r="E45" s="320">
        <v>391.20936789000001</v>
      </c>
    </row>
    <row r="46" spans="1:5" ht="12" customHeight="1">
      <c r="A46" s="323" t="s">
        <v>867</v>
      </c>
      <c r="B46" s="322" t="s">
        <v>1801</v>
      </c>
      <c r="C46" s="321">
        <v>64.716357860000002</v>
      </c>
      <c r="D46" s="321">
        <v>25.69338737</v>
      </c>
      <c r="E46" s="320">
        <v>90.409745229999999</v>
      </c>
    </row>
    <row r="47" spans="1:5" ht="12" customHeight="1">
      <c r="A47" s="323" t="s">
        <v>866</v>
      </c>
      <c r="B47" s="322" t="s">
        <v>1800</v>
      </c>
      <c r="C47" s="321">
        <v>122.3863286</v>
      </c>
      <c r="D47" s="321">
        <v>6.8522609999999998E-2</v>
      </c>
      <c r="E47" s="320">
        <v>122.45485121</v>
      </c>
    </row>
    <row r="48" spans="1:5" ht="12" customHeight="1">
      <c r="A48" s="323" t="s">
        <v>865</v>
      </c>
      <c r="B48" s="322" t="s">
        <v>1799</v>
      </c>
      <c r="C48" s="321">
        <v>1.7295181499999999</v>
      </c>
      <c r="D48" s="321">
        <v>0</v>
      </c>
      <c r="E48" s="320">
        <v>1.7295181499999999</v>
      </c>
    </row>
    <row r="49" spans="1:5" ht="12" customHeight="1">
      <c r="A49" s="323" t="s">
        <v>864</v>
      </c>
      <c r="B49" s="322" t="s">
        <v>1798</v>
      </c>
      <c r="C49" s="321">
        <v>74.30649837</v>
      </c>
      <c r="D49" s="321">
        <v>89.437711040000011</v>
      </c>
      <c r="E49" s="320">
        <v>163.74420941</v>
      </c>
    </row>
    <row r="50" spans="1:5" ht="12" customHeight="1">
      <c r="A50" s="323" t="s">
        <v>863</v>
      </c>
      <c r="B50" s="322" t="s">
        <v>1797</v>
      </c>
      <c r="C50" s="321">
        <v>451.83131544000003</v>
      </c>
      <c r="D50" s="321">
        <v>527.99521992999996</v>
      </c>
      <c r="E50" s="320">
        <v>979.82653536999999</v>
      </c>
    </row>
    <row r="51" spans="1:5" ht="12" customHeight="1">
      <c r="A51" s="323" t="s">
        <v>862</v>
      </c>
      <c r="B51" s="322" t="s">
        <v>1796</v>
      </c>
      <c r="C51" s="321">
        <v>88.536328739999988</v>
      </c>
      <c r="D51" s="321">
        <v>150.47575486000002</v>
      </c>
      <c r="E51" s="320">
        <v>239.01208360000001</v>
      </c>
    </row>
    <row r="52" spans="1:5" ht="12" customHeight="1">
      <c r="A52" s="323" t="s">
        <v>861</v>
      </c>
      <c r="B52" s="322" t="s">
        <v>1795</v>
      </c>
      <c r="C52" s="321">
        <v>2.0487863799999997</v>
      </c>
      <c r="D52" s="321">
        <v>18.99924991</v>
      </c>
      <c r="E52" s="320">
        <v>21.048036289999999</v>
      </c>
    </row>
    <row r="53" spans="1:5" ht="12" customHeight="1">
      <c r="A53" s="323" t="s">
        <v>860</v>
      </c>
      <c r="B53" s="322" t="s">
        <v>1794</v>
      </c>
      <c r="C53" s="321">
        <v>1121.42509333</v>
      </c>
      <c r="D53" s="321">
        <v>1643.0833716700001</v>
      </c>
      <c r="E53" s="320">
        <v>2764.5084649999999</v>
      </c>
    </row>
    <row r="54" spans="1:5" ht="12" customHeight="1">
      <c r="A54" s="323" t="s">
        <v>859</v>
      </c>
      <c r="B54" s="322" t="s">
        <v>1793</v>
      </c>
      <c r="C54" s="321">
        <v>181.97177894999999</v>
      </c>
      <c r="D54" s="321">
        <v>471.97222385000003</v>
      </c>
      <c r="E54" s="320">
        <v>653.94400280000002</v>
      </c>
    </row>
    <row r="55" spans="1:5" ht="12" customHeight="1">
      <c r="A55" s="323" t="s">
        <v>1792</v>
      </c>
      <c r="B55" s="322" t="s">
        <v>1791</v>
      </c>
      <c r="C55" s="321">
        <v>0</v>
      </c>
      <c r="D55" s="321">
        <v>1272.8149950299999</v>
      </c>
      <c r="E55" s="320">
        <v>1272.8149950299999</v>
      </c>
    </row>
    <row r="56" spans="1:5" ht="12" customHeight="1">
      <c r="A56" s="323" t="s">
        <v>858</v>
      </c>
      <c r="B56" s="322" t="s">
        <v>1790</v>
      </c>
      <c r="C56" s="321">
        <v>153.09283934000001</v>
      </c>
      <c r="D56" s="321">
        <v>7329.5999885699994</v>
      </c>
      <c r="E56" s="320">
        <v>7482.6928279099993</v>
      </c>
    </row>
    <row r="57" spans="1:5" ht="12" customHeight="1">
      <c r="A57" s="323" t="s">
        <v>857</v>
      </c>
      <c r="B57" s="322" t="s">
        <v>1789</v>
      </c>
      <c r="C57" s="321">
        <v>85.625268120000001</v>
      </c>
      <c r="D57" s="321">
        <v>716.01398513000004</v>
      </c>
      <c r="E57" s="320">
        <v>801.63925325000002</v>
      </c>
    </row>
    <row r="58" spans="1:5" ht="12" customHeight="1">
      <c r="A58" s="323" t="s">
        <v>856</v>
      </c>
      <c r="B58" s="322" t="s">
        <v>1788</v>
      </c>
      <c r="C58" s="321">
        <v>221.1538908</v>
      </c>
      <c r="D58" s="321">
        <v>543.19036152000001</v>
      </c>
      <c r="E58" s="320">
        <v>764.34425232000001</v>
      </c>
    </row>
    <row r="59" spans="1:5" ht="12" customHeight="1">
      <c r="A59" s="323" t="s">
        <v>855</v>
      </c>
      <c r="B59" s="322" t="s">
        <v>1787</v>
      </c>
      <c r="C59" s="321">
        <v>537.72667109000008</v>
      </c>
      <c r="D59" s="321">
        <v>5395.3187938599995</v>
      </c>
      <c r="E59" s="320">
        <v>5933.0454649499998</v>
      </c>
    </row>
    <row r="60" spans="1:5" ht="12" customHeight="1">
      <c r="A60" s="323" t="s">
        <v>854</v>
      </c>
      <c r="B60" s="322" t="s">
        <v>1786</v>
      </c>
      <c r="C60" s="321">
        <v>230.14875122999999</v>
      </c>
      <c r="D60" s="321">
        <v>6.08974701</v>
      </c>
      <c r="E60" s="320">
        <v>236.23849823999998</v>
      </c>
    </row>
    <row r="61" spans="1:5" ht="12" customHeight="1">
      <c r="A61" s="323" t="s">
        <v>853</v>
      </c>
      <c r="B61" s="322" t="s">
        <v>1785</v>
      </c>
      <c r="C61" s="321">
        <v>3.8213798799999998</v>
      </c>
      <c r="D61" s="321">
        <v>0</v>
      </c>
      <c r="E61" s="320">
        <v>3.8213798799999998</v>
      </c>
    </row>
    <row r="62" spans="1:5" ht="12" customHeight="1">
      <c r="A62" s="323" t="s">
        <v>852</v>
      </c>
      <c r="B62" s="322" t="s">
        <v>1784</v>
      </c>
      <c r="C62" s="321">
        <v>23.205652260000001</v>
      </c>
      <c r="D62" s="321">
        <v>56.240191500000002</v>
      </c>
      <c r="E62" s="320">
        <v>79.445843760000002</v>
      </c>
    </row>
    <row r="63" spans="1:5" ht="12" customHeight="1">
      <c r="A63" s="323" t="s">
        <v>1783</v>
      </c>
      <c r="B63" s="322" t="s">
        <v>1782</v>
      </c>
      <c r="C63" s="321">
        <v>133.09516196999999</v>
      </c>
      <c r="D63" s="321">
        <v>3.465E-2</v>
      </c>
      <c r="E63" s="320">
        <v>133.12981196999999</v>
      </c>
    </row>
    <row r="64" spans="1:5" ht="12" customHeight="1">
      <c r="A64" s="323" t="s">
        <v>851</v>
      </c>
      <c r="B64" s="322" t="s">
        <v>1781</v>
      </c>
      <c r="C64" s="321">
        <v>197.82006761000002</v>
      </c>
      <c r="D64" s="321">
        <v>278.42169060000003</v>
      </c>
      <c r="E64" s="320">
        <v>476.24175821000006</v>
      </c>
    </row>
    <row r="65" spans="1:5" ht="12" customHeight="1">
      <c r="A65" s="323" t="s">
        <v>850</v>
      </c>
      <c r="B65" s="322" t="s">
        <v>1780</v>
      </c>
      <c r="C65" s="321">
        <v>0</v>
      </c>
      <c r="D65" s="321">
        <v>1357.5280594799999</v>
      </c>
      <c r="E65" s="320">
        <v>1357.5280594799999</v>
      </c>
    </row>
    <row r="66" spans="1:5" ht="12" customHeight="1">
      <c r="A66" s="323" t="s">
        <v>849</v>
      </c>
      <c r="B66" s="322" t="s">
        <v>1779</v>
      </c>
      <c r="C66" s="321">
        <v>3.4952799400000001</v>
      </c>
      <c r="D66" s="321">
        <v>19.247214870000001</v>
      </c>
      <c r="E66" s="320">
        <v>22.74249481</v>
      </c>
    </row>
    <row r="67" spans="1:5" ht="12" customHeight="1">
      <c r="A67" s="323" t="s">
        <v>848</v>
      </c>
      <c r="B67" s="322" t="s">
        <v>1778</v>
      </c>
      <c r="C67" s="321">
        <v>1090.36218467</v>
      </c>
      <c r="D67" s="321">
        <v>247.92008696000002</v>
      </c>
      <c r="E67" s="320">
        <v>1338.28227163</v>
      </c>
    </row>
    <row r="68" spans="1:5" ht="12" customHeight="1">
      <c r="A68" s="323" t="s">
        <v>847</v>
      </c>
      <c r="B68" s="322" t="s">
        <v>1777</v>
      </c>
      <c r="C68" s="321">
        <v>488.83304551999998</v>
      </c>
      <c r="D68" s="321">
        <v>8.2125413700000003</v>
      </c>
      <c r="E68" s="320">
        <v>497.04558688999998</v>
      </c>
    </row>
    <row r="69" spans="1:5" ht="12" customHeight="1">
      <c r="A69" s="323" t="s">
        <v>846</v>
      </c>
      <c r="B69" s="322" t="s">
        <v>1776</v>
      </c>
      <c r="C69" s="321">
        <v>145.72191272999999</v>
      </c>
      <c r="D69" s="321">
        <v>103.53715923999999</v>
      </c>
      <c r="E69" s="320">
        <v>249.25907196999998</v>
      </c>
    </row>
    <row r="70" spans="1:5" ht="12" customHeight="1">
      <c r="A70" s="323" t="s">
        <v>845</v>
      </c>
      <c r="B70" s="322" t="s">
        <v>1775</v>
      </c>
      <c r="C70" s="321">
        <v>597.95066278000002</v>
      </c>
      <c r="D70" s="321">
        <v>268.85795601999996</v>
      </c>
      <c r="E70" s="320">
        <v>866.80861879999998</v>
      </c>
    </row>
    <row r="71" spans="1:5" ht="12" customHeight="1">
      <c r="A71" s="323" t="s">
        <v>844</v>
      </c>
      <c r="B71" s="322" t="s">
        <v>1774</v>
      </c>
      <c r="C71" s="321">
        <v>1036.9668259099999</v>
      </c>
      <c r="D71" s="321">
        <v>17.204540250000001</v>
      </c>
      <c r="E71" s="320">
        <v>1054.1713661599999</v>
      </c>
    </row>
    <row r="72" spans="1:5" ht="12" customHeight="1">
      <c r="A72" s="323" t="s">
        <v>843</v>
      </c>
      <c r="B72" s="322" t="s">
        <v>1773</v>
      </c>
      <c r="C72" s="321">
        <v>78.460772109999994</v>
      </c>
      <c r="D72" s="321">
        <v>81.593602419999996</v>
      </c>
      <c r="E72" s="320">
        <v>160.05437452999999</v>
      </c>
    </row>
    <row r="73" spans="1:5" ht="12" customHeight="1">
      <c r="A73" s="323" t="s">
        <v>841</v>
      </c>
      <c r="B73" s="322" t="s">
        <v>1772</v>
      </c>
      <c r="C73" s="321">
        <v>11.595605470000001</v>
      </c>
      <c r="D73" s="321">
        <v>0.19879702999999999</v>
      </c>
      <c r="E73" s="320">
        <v>11.7944025</v>
      </c>
    </row>
    <row r="74" spans="1:5" ht="12" customHeight="1">
      <c r="A74" s="323" t="s">
        <v>840</v>
      </c>
      <c r="B74" s="322" t="s">
        <v>1771</v>
      </c>
      <c r="C74" s="321">
        <v>3.4015207599999999</v>
      </c>
      <c r="D74" s="321">
        <v>2.42803836</v>
      </c>
      <c r="E74" s="320">
        <v>5.8295591199999999</v>
      </c>
    </row>
    <row r="75" spans="1:5" ht="12" customHeight="1">
      <c r="A75" s="323" t="s">
        <v>839</v>
      </c>
      <c r="B75" s="322" t="s">
        <v>1770</v>
      </c>
      <c r="C75" s="321">
        <v>24.160613059999999</v>
      </c>
      <c r="D75" s="321">
        <v>0</v>
      </c>
      <c r="E75" s="320">
        <v>24.160613059999999</v>
      </c>
    </row>
    <row r="76" spans="1:5" ht="12" customHeight="1">
      <c r="A76" s="323" t="s">
        <v>838</v>
      </c>
      <c r="B76" s="322" t="s">
        <v>1769</v>
      </c>
      <c r="C76" s="321">
        <v>91.199566529999998</v>
      </c>
      <c r="D76" s="321">
        <v>0</v>
      </c>
      <c r="E76" s="320">
        <v>91.199566529999998</v>
      </c>
    </row>
    <row r="77" spans="1:5" ht="12" customHeight="1">
      <c r="A77" s="323" t="s">
        <v>837</v>
      </c>
      <c r="B77" s="322" t="s">
        <v>1768</v>
      </c>
      <c r="C77" s="321">
        <v>1643.86776738</v>
      </c>
      <c r="D77" s="321">
        <v>167.74126612000001</v>
      </c>
      <c r="E77" s="320">
        <v>1811.6090335000001</v>
      </c>
    </row>
    <row r="78" spans="1:5" ht="12" customHeight="1">
      <c r="A78" s="323" t="s">
        <v>836</v>
      </c>
      <c r="B78" s="322" t="s">
        <v>1767</v>
      </c>
      <c r="C78" s="321">
        <v>113.99999038</v>
      </c>
      <c r="D78" s="321">
        <v>4.0944234900000005</v>
      </c>
      <c r="E78" s="320">
        <v>118.09441387</v>
      </c>
    </row>
    <row r="79" spans="1:5" ht="12" customHeight="1">
      <c r="A79" s="323" t="s">
        <v>835</v>
      </c>
      <c r="B79" s="322" t="s">
        <v>1766</v>
      </c>
      <c r="C79" s="321">
        <v>169.32136202000001</v>
      </c>
      <c r="D79" s="321">
        <v>1.3772387399999999</v>
      </c>
      <c r="E79" s="320">
        <v>170.69860076000001</v>
      </c>
    </row>
    <row r="80" spans="1:5" ht="12" customHeight="1">
      <c r="A80" s="323" t="s">
        <v>834</v>
      </c>
      <c r="B80" s="322" t="s">
        <v>1765</v>
      </c>
      <c r="C80" s="321">
        <v>17.04883216</v>
      </c>
      <c r="D80" s="321">
        <v>1262.4983175099999</v>
      </c>
      <c r="E80" s="320">
        <v>1279.54714967</v>
      </c>
    </row>
    <row r="81" spans="1:5" ht="12" customHeight="1">
      <c r="A81" s="323" t="s">
        <v>833</v>
      </c>
      <c r="B81" s="322" t="s">
        <v>1764</v>
      </c>
      <c r="C81" s="321">
        <v>353.92493817000002</v>
      </c>
      <c r="D81" s="321">
        <v>838.88195412999994</v>
      </c>
      <c r="E81" s="320">
        <v>1192.8068923000001</v>
      </c>
    </row>
    <row r="82" spans="1:5" ht="12" customHeight="1">
      <c r="A82" s="323" t="s">
        <v>832</v>
      </c>
      <c r="B82" s="322" t="s">
        <v>1763</v>
      </c>
      <c r="C82" s="321">
        <v>19.550348679999999</v>
      </c>
      <c r="D82" s="321">
        <v>0</v>
      </c>
      <c r="E82" s="320">
        <v>19.550348679999999</v>
      </c>
    </row>
    <row r="83" spans="1:5" ht="12" customHeight="1">
      <c r="A83" s="323" t="s">
        <v>831</v>
      </c>
      <c r="B83" s="322" t="s">
        <v>1762</v>
      </c>
      <c r="C83" s="321">
        <v>1.38475456</v>
      </c>
      <c r="D83" s="321">
        <v>0</v>
      </c>
      <c r="E83" s="320">
        <v>1.38475456</v>
      </c>
    </row>
    <row r="84" spans="1:5" ht="12" customHeight="1">
      <c r="A84" s="323" t="s">
        <v>829</v>
      </c>
      <c r="B84" s="322" t="s">
        <v>1761</v>
      </c>
      <c r="C84" s="321">
        <v>164.10423366000001</v>
      </c>
      <c r="D84" s="321">
        <v>8.6472250000000001E-2</v>
      </c>
      <c r="E84" s="320">
        <v>164.19070591000002</v>
      </c>
    </row>
    <row r="85" spans="1:5" ht="12" customHeight="1">
      <c r="A85" s="323" t="s">
        <v>828</v>
      </c>
      <c r="B85" s="322" t="s">
        <v>1760</v>
      </c>
      <c r="C85" s="321">
        <v>32.135166210000001</v>
      </c>
      <c r="D85" s="321">
        <v>52.533392999999997</v>
      </c>
      <c r="E85" s="320">
        <v>84.668559209999998</v>
      </c>
    </row>
    <row r="86" spans="1:5" ht="12" customHeight="1">
      <c r="A86" s="323" t="s">
        <v>827</v>
      </c>
      <c r="B86" s="322" t="s">
        <v>1759</v>
      </c>
      <c r="C86" s="321">
        <v>0</v>
      </c>
      <c r="D86" s="321">
        <v>13.34058626</v>
      </c>
      <c r="E86" s="320">
        <v>13.34058626</v>
      </c>
    </row>
    <row r="87" spans="1:5" ht="12" customHeight="1">
      <c r="A87" s="323" t="s">
        <v>826</v>
      </c>
      <c r="B87" s="322" t="s">
        <v>1758</v>
      </c>
      <c r="C87" s="321">
        <v>601.05395448000002</v>
      </c>
      <c r="D87" s="321">
        <v>98.932456110000004</v>
      </c>
      <c r="E87" s="320">
        <v>699.98641058999999</v>
      </c>
    </row>
    <row r="88" spans="1:5" ht="12" customHeight="1">
      <c r="A88" s="323" t="s">
        <v>1757</v>
      </c>
      <c r="B88" s="322" t="s">
        <v>1756</v>
      </c>
      <c r="C88" s="321">
        <v>0</v>
      </c>
      <c r="D88" s="321">
        <v>453.53744588999996</v>
      </c>
      <c r="E88" s="320">
        <v>453.53744588999996</v>
      </c>
    </row>
    <row r="89" spans="1:5" ht="12" customHeight="1">
      <c r="A89" s="323"/>
      <c r="B89" s="322" t="s">
        <v>1755</v>
      </c>
      <c r="C89" s="321">
        <v>0</v>
      </c>
      <c r="D89" s="321">
        <v>4.7172211300000004</v>
      </c>
      <c r="E89" s="320">
        <v>4.7172211300000004</v>
      </c>
    </row>
    <row r="90" spans="1:5" ht="12" customHeight="1">
      <c r="A90" s="323"/>
      <c r="B90" s="322" t="s">
        <v>1754</v>
      </c>
      <c r="C90" s="321">
        <v>680.93165870000007</v>
      </c>
      <c r="D90" s="321">
        <v>1740.13104183</v>
      </c>
      <c r="E90" s="320">
        <v>2421.0627005300003</v>
      </c>
    </row>
    <row r="91" spans="1:5" ht="12" customHeight="1" thickBot="1">
      <c r="A91" s="319" t="s">
        <v>50</v>
      </c>
      <c r="B91" s="318"/>
      <c r="C91" s="317">
        <f>SUM(C8:C90)</f>
        <v>24649.784078700002</v>
      </c>
      <c r="D91" s="317">
        <f>SUM(D8:D90)</f>
        <v>29298.168347960003</v>
      </c>
      <c r="E91" s="316">
        <f>SUM(E8:E90)</f>
        <v>53947.952426659991</v>
      </c>
    </row>
    <row r="92" spans="1:5" ht="12" customHeight="1"/>
    <row r="93" spans="1:5" ht="12" customHeight="1">
      <c r="A93" s="315" t="s">
        <v>297</v>
      </c>
    </row>
    <row r="94" spans="1:5" ht="12" customHeight="1">
      <c r="A94" s="299" t="s">
        <v>1741</v>
      </c>
    </row>
  </sheetData>
  <mergeCells count="3">
    <mergeCell ref="A6:A7"/>
    <mergeCell ref="B6:B7"/>
    <mergeCell ref="C6:E6"/>
  </mergeCells>
  <hyperlinks>
    <hyperlink ref="A2" location="Obsah!A1" display="Zpět na obsah" xr:uid="{00000000-0004-0000-0400-000000000000}"/>
  </hyperlinks>
  <printOptions horizontalCentered="1"/>
  <pageMargins left="0.23622047244094491" right="0.23622047244094491" top="0.74803149606299213" bottom="0.74803149606299213" header="0.31496062992125984" footer="0.31496062992125984"/>
  <pageSetup paperSize="9" scale="92" fitToHeight="0" orientation="portrait" horizontalDpi="429496729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32C7-C6CF-44B2-BD3B-AEF3B3DC4AD8}">
  <sheetPr>
    <tabColor rgb="FF92D050"/>
    <pageSetUpPr fitToPage="1"/>
  </sheetPr>
  <dimension ref="A1:E6104"/>
  <sheetViews>
    <sheetView showGridLines="0" workbookViewId="0"/>
  </sheetViews>
  <sheetFormatPr defaultRowHeight="13.5" customHeight="1"/>
  <cols>
    <col min="2" max="2" width="48.7109375" customWidth="1"/>
    <col min="3" max="3" width="39.140625" customWidth="1"/>
    <col min="4" max="5" width="10.7109375" customWidth="1"/>
  </cols>
  <sheetData>
    <row r="1" spans="1:5" ht="21" customHeight="1">
      <c r="A1" s="50" t="s">
        <v>16</v>
      </c>
      <c r="B1" s="78"/>
      <c r="C1" s="29"/>
      <c r="D1" s="29"/>
      <c r="E1" s="29"/>
    </row>
    <row r="2" spans="1:5" ht="15" customHeight="1">
      <c r="A2" s="49" t="s">
        <v>56</v>
      </c>
      <c r="B2" s="91"/>
      <c r="C2" s="48"/>
      <c r="D2" s="48"/>
      <c r="E2" s="48"/>
    </row>
    <row r="3" spans="1:5" ht="15.75" customHeight="1">
      <c r="A3" s="47" t="s">
        <v>1683</v>
      </c>
      <c r="B3" s="78"/>
      <c r="C3" s="29"/>
      <c r="D3" s="29"/>
      <c r="E3" s="29"/>
    </row>
    <row r="4" spans="1:5" ht="13.5" customHeight="1">
      <c r="A4" s="156"/>
      <c r="B4" s="190"/>
      <c r="C4" s="141"/>
      <c r="D4" s="141"/>
      <c r="E4" s="141"/>
    </row>
    <row r="5" spans="1:5" ht="15.75" customHeight="1" thickBot="1">
      <c r="A5" s="155" t="s">
        <v>50279</v>
      </c>
      <c r="B5" s="189"/>
      <c r="C5" s="141"/>
      <c r="D5" s="141"/>
      <c r="E5" s="331"/>
    </row>
    <row r="6" spans="1:5" ht="27.75" customHeight="1" thickBot="1">
      <c r="A6" s="342" t="s">
        <v>1681</v>
      </c>
      <c r="B6" s="341" t="s">
        <v>1680</v>
      </c>
      <c r="C6" s="341" t="s">
        <v>1679</v>
      </c>
      <c r="D6" s="341" t="s">
        <v>1678</v>
      </c>
      <c r="E6" s="340" t="s">
        <v>11674</v>
      </c>
    </row>
    <row r="7" spans="1:5" ht="13.5" customHeight="1">
      <c r="A7" s="339" t="s">
        <v>11673</v>
      </c>
      <c r="B7" s="338" t="s">
        <v>11672</v>
      </c>
      <c r="C7" s="338" t="s">
        <v>10008</v>
      </c>
      <c r="D7" s="338" t="s">
        <v>11671</v>
      </c>
      <c r="E7" s="262">
        <v>21025</v>
      </c>
    </row>
    <row r="8" spans="1:5" ht="13.5" customHeight="1">
      <c r="A8" s="337" t="s">
        <v>11670</v>
      </c>
      <c r="B8" s="336" t="s">
        <v>11669</v>
      </c>
      <c r="C8" s="336" t="s">
        <v>4016</v>
      </c>
      <c r="D8" s="336" t="s">
        <v>4015</v>
      </c>
      <c r="E8" s="260">
        <v>175368</v>
      </c>
    </row>
    <row r="9" spans="1:5" ht="13.5" customHeight="1">
      <c r="A9" s="337" t="s">
        <v>1621</v>
      </c>
      <c r="B9" s="336" t="s">
        <v>1620</v>
      </c>
      <c r="C9" s="336" t="s">
        <v>1619</v>
      </c>
      <c r="D9" s="336" t="s">
        <v>1618</v>
      </c>
      <c r="E9" s="260">
        <v>265006</v>
      </c>
    </row>
    <row r="10" spans="1:5" ht="13.5" customHeight="1">
      <c r="A10" s="337" t="s">
        <v>11668</v>
      </c>
      <c r="B10" s="336" t="s">
        <v>11667</v>
      </c>
      <c r="C10" s="336" t="s">
        <v>11666</v>
      </c>
      <c r="D10" s="336" t="s">
        <v>7691</v>
      </c>
      <c r="E10" s="260">
        <v>27968</v>
      </c>
    </row>
    <row r="11" spans="1:5" ht="13.5" customHeight="1">
      <c r="A11" s="337" t="s">
        <v>11665</v>
      </c>
      <c r="B11" s="336" t="s">
        <v>11263</v>
      </c>
      <c r="C11" s="336" t="s">
        <v>6258</v>
      </c>
      <c r="D11" s="336" t="s">
        <v>4114</v>
      </c>
      <c r="E11" s="260">
        <v>25742</v>
      </c>
    </row>
    <row r="12" spans="1:5" ht="13.5" customHeight="1">
      <c r="A12" s="337" t="s">
        <v>1579</v>
      </c>
      <c r="B12" s="336" t="s">
        <v>1578</v>
      </c>
      <c r="C12" s="336" t="s">
        <v>1577</v>
      </c>
      <c r="D12" s="336" t="s">
        <v>1522</v>
      </c>
      <c r="E12" s="260">
        <v>285829</v>
      </c>
    </row>
    <row r="13" spans="1:5" ht="13.5" customHeight="1">
      <c r="A13" s="337" t="s">
        <v>11664</v>
      </c>
      <c r="B13" s="336" t="s">
        <v>11663</v>
      </c>
      <c r="C13" s="336" t="s">
        <v>11659</v>
      </c>
      <c r="D13" s="336" t="s">
        <v>11662</v>
      </c>
      <c r="E13" s="260">
        <v>59737</v>
      </c>
    </row>
    <row r="14" spans="1:5" ht="13.5" customHeight="1">
      <c r="A14" s="337" t="s">
        <v>11661</v>
      </c>
      <c r="B14" s="336" t="s">
        <v>11660</v>
      </c>
      <c r="C14" s="336" t="s">
        <v>11659</v>
      </c>
      <c r="D14" s="336" t="s">
        <v>11658</v>
      </c>
      <c r="E14" s="260">
        <v>26779</v>
      </c>
    </row>
    <row r="15" spans="1:5" ht="13.5" customHeight="1">
      <c r="A15" s="337" t="s">
        <v>11657</v>
      </c>
      <c r="B15" s="336" t="s">
        <v>11655</v>
      </c>
      <c r="C15" s="336" t="s">
        <v>2861</v>
      </c>
      <c r="D15" s="336" t="s">
        <v>2860</v>
      </c>
      <c r="E15" s="260">
        <v>447</v>
      </c>
    </row>
    <row r="16" spans="1:5" ht="13.5" customHeight="1">
      <c r="A16" s="337" t="s">
        <v>11656</v>
      </c>
      <c r="B16" s="336" t="s">
        <v>11655</v>
      </c>
      <c r="C16" s="336" t="s">
        <v>4784</v>
      </c>
      <c r="D16" s="336" t="s">
        <v>2860</v>
      </c>
      <c r="E16" s="260">
        <v>1497</v>
      </c>
    </row>
    <row r="17" spans="1:5" ht="13.5" customHeight="1">
      <c r="A17" s="337" t="s">
        <v>11654</v>
      </c>
      <c r="B17" s="336" t="s">
        <v>8616</v>
      </c>
      <c r="C17" s="336" t="s">
        <v>3716</v>
      </c>
      <c r="D17" s="336" t="s">
        <v>2901</v>
      </c>
      <c r="E17" s="260">
        <v>9722</v>
      </c>
    </row>
    <row r="18" spans="1:5" ht="13.5" customHeight="1">
      <c r="A18" s="337" t="s">
        <v>11653</v>
      </c>
      <c r="B18" s="336" t="s">
        <v>11652</v>
      </c>
      <c r="C18" s="336" t="s">
        <v>10006</v>
      </c>
      <c r="D18" s="336" t="s">
        <v>11651</v>
      </c>
      <c r="E18" s="260">
        <v>60262</v>
      </c>
    </row>
    <row r="19" spans="1:5" ht="13.5" customHeight="1">
      <c r="A19" s="337" t="s">
        <v>11650</v>
      </c>
      <c r="B19" s="336" t="s">
        <v>11649</v>
      </c>
      <c r="C19" s="336" t="s">
        <v>11648</v>
      </c>
      <c r="D19" s="336" t="s">
        <v>4700</v>
      </c>
      <c r="E19" s="260">
        <v>2304</v>
      </c>
    </row>
    <row r="20" spans="1:5" ht="13.5" customHeight="1">
      <c r="A20" s="337" t="s">
        <v>1637</v>
      </c>
      <c r="B20" s="336" t="s">
        <v>1503</v>
      </c>
      <c r="C20" s="336" t="s">
        <v>1636</v>
      </c>
      <c r="D20" s="336" t="s">
        <v>1501</v>
      </c>
      <c r="E20" s="260">
        <v>359300</v>
      </c>
    </row>
    <row r="21" spans="1:5" ht="13.5" customHeight="1">
      <c r="A21" s="337" t="s">
        <v>1504</v>
      </c>
      <c r="B21" s="336" t="s">
        <v>1503</v>
      </c>
      <c r="C21" s="336" t="s">
        <v>1502</v>
      </c>
      <c r="D21" s="336" t="s">
        <v>1501</v>
      </c>
      <c r="E21" s="260">
        <v>218964</v>
      </c>
    </row>
    <row r="22" spans="1:5" ht="13.5" customHeight="1">
      <c r="A22" s="337" t="s">
        <v>11647</v>
      </c>
      <c r="B22" s="336" t="s">
        <v>1503</v>
      </c>
      <c r="C22" s="336" t="s">
        <v>1663</v>
      </c>
      <c r="D22" s="336" t="s">
        <v>1501</v>
      </c>
      <c r="E22" s="260">
        <v>119108</v>
      </c>
    </row>
    <row r="23" spans="1:5" ht="13.5" customHeight="1">
      <c r="A23" s="337" t="s">
        <v>11646</v>
      </c>
      <c r="B23" s="336" t="s">
        <v>1664</v>
      </c>
      <c r="C23" s="336" t="s">
        <v>1502</v>
      </c>
      <c r="D23" s="336" t="s">
        <v>1501</v>
      </c>
      <c r="E23" s="260">
        <v>47660</v>
      </c>
    </row>
    <row r="24" spans="1:5" ht="13.5" customHeight="1">
      <c r="A24" s="337" t="s">
        <v>11645</v>
      </c>
      <c r="B24" s="336" t="s">
        <v>9982</v>
      </c>
      <c r="C24" s="336" t="s">
        <v>11644</v>
      </c>
      <c r="D24" s="336" t="s">
        <v>3888</v>
      </c>
      <c r="E24" s="260">
        <v>4027</v>
      </c>
    </row>
    <row r="25" spans="1:5" ht="13.5" customHeight="1">
      <c r="A25" s="337" t="s">
        <v>1537</v>
      </c>
      <c r="B25" s="336" t="s">
        <v>1536</v>
      </c>
      <c r="C25" s="336" t="s">
        <v>1535</v>
      </c>
      <c r="D25" s="336" t="s">
        <v>1534</v>
      </c>
      <c r="E25" s="260">
        <v>212379</v>
      </c>
    </row>
    <row r="26" spans="1:5" ht="13.5" customHeight="1">
      <c r="A26" s="337" t="s">
        <v>11643</v>
      </c>
      <c r="B26" s="336" t="s">
        <v>11642</v>
      </c>
      <c r="C26" s="336" t="s">
        <v>2375</v>
      </c>
      <c r="D26" s="336" t="s">
        <v>11641</v>
      </c>
      <c r="E26" s="260">
        <v>529</v>
      </c>
    </row>
    <row r="27" spans="1:5" ht="13.5" customHeight="1">
      <c r="A27" s="337" t="s">
        <v>11640</v>
      </c>
      <c r="B27" s="336" t="s">
        <v>11634</v>
      </c>
      <c r="C27" s="336" t="s">
        <v>10008</v>
      </c>
      <c r="D27" s="336" t="s">
        <v>11639</v>
      </c>
      <c r="E27" s="260">
        <v>74851</v>
      </c>
    </row>
    <row r="28" spans="1:5" ht="13.5" customHeight="1">
      <c r="A28" s="337" t="s">
        <v>11638</v>
      </c>
      <c r="B28" s="336" t="s">
        <v>11637</v>
      </c>
      <c r="C28" s="336" t="s">
        <v>4348</v>
      </c>
      <c r="D28" s="336" t="s">
        <v>11636</v>
      </c>
      <c r="E28" s="260">
        <v>118543</v>
      </c>
    </row>
    <row r="29" spans="1:5" ht="13.5" customHeight="1">
      <c r="A29" s="337" t="s">
        <v>11635</v>
      </c>
      <c r="B29" s="336" t="s">
        <v>11634</v>
      </c>
      <c r="C29" s="336" t="s">
        <v>11633</v>
      </c>
      <c r="D29" s="336" t="s">
        <v>11632</v>
      </c>
      <c r="E29" s="260">
        <v>12180</v>
      </c>
    </row>
    <row r="30" spans="1:5" ht="13.5" customHeight="1">
      <c r="A30" s="337" t="s">
        <v>1508</v>
      </c>
      <c r="B30" s="336" t="s">
        <v>1507</v>
      </c>
      <c r="C30" s="336" t="s">
        <v>1506</v>
      </c>
      <c r="D30" s="336" t="s">
        <v>1505</v>
      </c>
      <c r="E30" s="260">
        <v>209535</v>
      </c>
    </row>
    <row r="31" spans="1:5" ht="13.5" customHeight="1">
      <c r="A31" s="337" t="s">
        <v>11631</v>
      </c>
      <c r="B31" s="336" t="s">
        <v>11628</v>
      </c>
      <c r="C31" s="336" t="s">
        <v>11630</v>
      </c>
      <c r="D31" s="336" t="s">
        <v>11626</v>
      </c>
      <c r="E31" s="260">
        <v>80382</v>
      </c>
    </row>
    <row r="32" spans="1:5" ht="13.5" customHeight="1">
      <c r="A32" s="337" t="s">
        <v>11629</v>
      </c>
      <c r="B32" s="336" t="s">
        <v>11628</v>
      </c>
      <c r="C32" s="336" t="s">
        <v>11627</v>
      </c>
      <c r="D32" s="336" t="s">
        <v>11626</v>
      </c>
      <c r="E32" s="260">
        <v>19511</v>
      </c>
    </row>
    <row r="33" spans="1:5" ht="13.5" customHeight="1">
      <c r="A33" s="337" t="s">
        <v>1665</v>
      </c>
      <c r="B33" s="336" t="s">
        <v>1664</v>
      </c>
      <c r="C33" s="336" t="s">
        <v>1663</v>
      </c>
      <c r="D33" s="336" t="s">
        <v>1501</v>
      </c>
      <c r="E33" s="260">
        <v>583584</v>
      </c>
    </row>
    <row r="34" spans="1:5" ht="13.5" customHeight="1">
      <c r="A34" s="337" t="s">
        <v>11625</v>
      </c>
      <c r="B34" s="336" t="s">
        <v>11624</v>
      </c>
      <c r="C34" s="336" t="s">
        <v>11623</v>
      </c>
      <c r="D34" s="336" t="s">
        <v>5933</v>
      </c>
      <c r="E34" s="260">
        <v>36299</v>
      </c>
    </row>
    <row r="35" spans="1:5" ht="13.5" customHeight="1">
      <c r="A35" s="337" t="s">
        <v>1594</v>
      </c>
      <c r="B35" s="336" t="s">
        <v>1593</v>
      </c>
      <c r="C35" s="336" t="s">
        <v>1592</v>
      </c>
      <c r="D35" s="336" t="s">
        <v>1591</v>
      </c>
      <c r="E35" s="260">
        <v>286319</v>
      </c>
    </row>
    <row r="36" spans="1:5" ht="13.5" customHeight="1">
      <c r="A36" s="337" t="s">
        <v>11622</v>
      </c>
      <c r="B36" s="336" t="s">
        <v>9961</v>
      </c>
      <c r="C36" s="336" t="s">
        <v>1663</v>
      </c>
      <c r="D36" s="336" t="s">
        <v>3329</v>
      </c>
      <c r="E36" s="260">
        <v>917</v>
      </c>
    </row>
    <row r="37" spans="1:5" ht="13.5" customHeight="1">
      <c r="A37" s="337" t="s">
        <v>11621</v>
      </c>
      <c r="B37" s="336" t="s">
        <v>9961</v>
      </c>
      <c r="C37" s="336" t="s">
        <v>1636</v>
      </c>
      <c r="D37" s="336" t="s">
        <v>3329</v>
      </c>
      <c r="E37" s="260">
        <v>4960</v>
      </c>
    </row>
    <row r="38" spans="1:5" ht="13.5" customHeight="1">
      <c r="A38" s="337" t="s">
        <v>11620</v>
      </c>
      <c r="B38" s="336" t="s">
        <v>11617</v>
      </c>
      <c r="C38" s="336" t="s">
        <v>11619</v>
      </c>
      <c r="D38" s="336" t="s">
        <v>11615</v>
      </c>
      <c r="E38" s="260">
        <v>10405</v>
      </c>
    </row>
    <row r="39" spans="1:5" ht="13.5" customHeight="1">
      <c r="A39" s="337" t="s">
        <v>11618</v>
      </c>
      <c r="B39" s="336" t="s">
        <v>11617</v>
      </c>
      <c r="C39" s="336" t="s">
        <v>11616</v>
      </c>
      <c r="D39" s="336" t="s">
        <v>11615</v>
      </c>
      <c r="E39" s="260">
        <v>19906</v>
      </c>
    </row>
    <row r="40" spans="1:5" ht="13.5" customHeight="1">
      <c r="A40" s="337" t="s">
        <v>11614</v>
      </c>
      <c r="B40" s="336" t="s">
        <v>11613</v>
      </c>
      <c r="C40" s="336" t="s">
        <v>11612</v>
      </c>
      <c r="D40" s="336" t="s">
        <v>10689</v>
      </c>
      <c r="E40" s="260">
        <v>4912</v>
      </c>
    </row>
    <row r="41" spans="1:5" ht="13.5" customHeight="1">
      <c r="A41" s="337" t="s">
        <v>11611</v>
      </c>
      <c r="B41" s="336" t="s">
        <v>5110</v>
      </c>
      <c r="C41" s="336" t="s">
        <v>7607</v>
      </c>
      <c r="D41" s="336" t="s">
        <v>2687</v>
      </c>
      <c r="E41" s="260">
        <v>106099</v>
      </c>
    </row>
    <row r="42" spans="1:5" ht="13.5" customHeight="1">
      <c r="A42" s="337" t="s">
        <v>11610</v>
      </c>
      <c r="B42" s="336" t="s">
        <v>9961</v>
      </c>
      <c r="C42" s="336" t="s">
        <v>3299</v>
      </c>
      <c r="D42" s="336" t="s">
        <v>3329</v>
      </c>
      <c r="E42" s="260">
        <v>1954</v>
      </c>
    </row>
    <row r="43" spans="1:5" ht="13.5" customHeight="1">
      <c r="A43" s="337" t="s">
        <v>11609</v>
      </c>
      <c r="B43" s="336" t="s">
        <v>9961</v>
      </c>
      <c r="C43" s="336" t="s">
        <v>4818</v>
      </c>
      <c r="D43" s="336" t="s">
        <v>3329</v>
      </c>
      <c r="E43" s="260">
        <v>1401</v>
      </c>
    </row>
    <row r="44" spans="1:5" ht="13.5" customHeight="1">
      <c r="A44" s="337" t="s">
        <v>11608</v>
      </c>
      <c r="B44" s="336" t="s">
        <v>9961</v>
      </c>
      <c r="C44" s="336" t="s">
        <v>6282</v>
      </c>
      <c r="D44" s="336" t="s">
        <v>3329</v>
      </c>
      <c r="E44" s="260">
        <v>5975</v>
      </c>
    </row>
    <row r="45" spans="1:5" ht="13.5" customHeight="1">
      <c r="A45" s="337" t="s">
        <v>11607</v>
      </c>
      <c r="B45" s="336" t="s">
        <v>5110</v>
      </c>
      <c r="C45" s="336" t="s">
        <v>3768</v>
      </c>
      <c r="D45" s="336" t="s">
        <v>2687</v>
      </c>
      <c r="E45" s="260">
        <v>26333</v>
      </c>
    </row>
    <row r="46" spans="1:5" ht="13.5" customHeight="1">
      <c r="A46" s="337" t="s">
        <v>11606</v>
      </c>
      <c r="B46" s="336" t="s">
        <v>3491</v>
      </c>
      <c r="C46" s="336" t="s">
        <v>3493</v>
      </c>
      <c r="D46" s="336" t="s">
        <v>3305</v>
      </c>
      <c r="E46" s="260">
        <v>495</v>
      </c>
    </row>
    <row r="47" spans="1:5" ht="13.5" customHeight="1">
      <c r="A47" s="337" t="s">
        <v>11605</v>
      </c>
      <c r="B47" s="336" t="s">
        <v>3491</v>
      </c>
      <c r="C47" s="336" t="s">
        <v>3490</v>
      </c>
      <c r="D47" s="336" t="s">
        <v>3305</v>
      </c>
      <c r="E47" s="260">
        <v>160</v>
      </c>
    </row>
    <row r="48" spans="1:5" ht="13.5" customHeight="1">
      <c r="A48" s="337" t="s">
        <v>11604</v>
      </c>
      <c r="B48" s="336" t="s">
        <v>3491</v>
      </c>
      <c r="C48" s="336" t="s">
        <v>3495</v>
      </c>
      <c r="D48" s="336" t="s">
        <v>3305</v>
      </c>
      <c r="E48" s="260">
        <v>243</v>
      </c>
    </row>
    <row r="49" spans="1:5" ht="13.5" customHeight="1">
      <c r="A49" s="337" t="s">
        <v>11603</v>
      </c>
      <c r="B49" s="336" t="s">
        <v>1620</v>
      </c>
      <c r="C49" s="336" t="s">
        <v>5879</v>
      </c>
      <c r="D49" s="336" t="s">
        <v>1618</v>
      </c>
      <c r="E49" s="260">
        <v>177400.6</v>
      </c>
    </row>
    <row r="50" spans="1:5" ht="13.5" customHeight="1">
      <c r="A50" s="337" t="s">
        <v>11602</v>
      </c>
      <c r="B50" s="336" t="s">
        <v>11601</v>
      </c>
      <c r="C50" s="336" t="s">
        <v>11600</v>
      </c>
      <c r="D50" s="336" t="s">
        <v>11599</v>
      </c>
      <c r="E50" s="260">
        <v>666</v>
      </c>
    </row>
    <row r="51" spans="1:5" ht="13.5" customHeight="1">
      <c r="A51" s="337" t="s">
        <v>11598</v>
      </c>
      <c r="B51" s="336" t="s">
        <v>11597</v>
      </c>
      <c r="C51" s="336" t="s">
        <v>11596</v>
      </c>
      <c r="D51" s="336" t="s">
        <v>11595</v>
      </c>
      <c r="E51" s="260">
        <v>3849</v>
      </c>
    </row>
    <row r="52" spans="1:5" ht="13.5" customHeight="1">
      <c r="A52" s="337" t="s">
        <v>11594</v>
      </c>
      <c r="B52" s="336" t="s">
        <v>11593</v>
      </c>
      <c r="C52" s="336" t="s">
        <v>11592</v>
      </c>
      <c r="D52" s="336" t="s">
        <v>11591</v>
      </c>
      <c r="E52" s="260">
        <v>1027</v>
      </c>
    </row>
    <row r="53" spans="1:5" ht="13.5" customHeight="1">
      <c r="A53" s="337" t="s">
        <v>11590</v>
      </c>
      <c r="B53" s="336" t="s">
        <v>2980</v>
      </c>
      <c r="C53" s="336" t="s">
        <v>2982</v>
      </c>
      <c r="D53" s="336" t="s">
        <v>2007</v>
      </c>
      <c r="E53" s="260">
        <v>214</v>
      </c>
    </row>
    <row r="54" spans="1:5" ht="13.5" customHeight="1">
      <c r="A54" s="337" t="s">
        <v>11589</v>
      </c>
      <c r="B54" s="336" t="s">
        <v>1556</v>
      </c>
      <c r="C54" s="336" t="s">
        <v>11588</v>
      </c>
      <c r="D54" s="336" t="s">
        <v>1554</v>
      </c>
      <c r="E54" s="260">
        <v>32531</v>
      </c>
    </row>
    <row r="55" spans="1:5" ht="13.5" customHeight="1">
      <c r="A55" s="337" t="s">
        <v>11587</v>
      </c>
      <c r="B55" s="336" t="s">
        <v>1608</v>
      </c>
      <c r="C55" s="336" t="s">
        <v>4016</v>
      </c>
      <c r="D55" s="336" t="s">
        <v>1606</v>
      </c>
      <c r="E55" s="260">
        <v>74685</v>
      </c>
    </row>
    <row r="56" spans="1:5" ht="13.5" customHeight="1">
      <c r="A56" s="337" t="s">
        <v>11586</v>
      </c>
      <c r="B56" s="336" t="s">
        <v>11585</v>
      </c>
      <c r="C56" s="336" t="s">
        <v>6313</v>
      </c>
      <c r="D56" s="336" t="s">
        <v>4008</v>
      </c>
      <c r="E56" s="260">
        <v>29189</v>
      </c>
    </row>
    <row r="57" spans="1:5" ht="13.5" customHeight="1">
      <c r="A57" s="337" t="s">
        <v>11584</v>
      </c>
      <c r="B57" s="336" t="s">
        <v>11583</v>
      </c>
      <c r="C57" s="336" t="s">
        <v>3816</v>
      </c>
      <c r="D57" s="336" t="s">
        <v>9638</v>
      </c>
      <c r="E57" s="260">
        <v>49253</v>
      </c>
    </row>
    <row r="58" spans="1:5" ht="13.5" customHeight="1">
      <c r="A58" s="337" t="s">
        <v>11581</v>
      </c>
      <c r="B58" s="336" t="s">
        <v>1548</v>
      </c>
      <c r="C58" s="336" t="s">
        <v>1882</v>
      </c>
      <c r="D58" s="336" t="s">
        <v>1546</v>
      </c>
      <c r="E58" s="260">
        <v>2545</v>
      </c>
    </row>
    <row r="59" spans="1:5" ht="13.5" customHeight="1">
      <c r="A59" s="337" t="s">
        <v>11580</v>
      </c>
      <c r="B59" s="336" t="s">
        <v>1548</v>
      </c>
      <c r="C59" s="336" t="s">
        <v>1878</v>
      </c>
      <c r="D59" s="336" t="s">
        <v>1546</v>
      </c>
      <c r="E59" s="260">
        <v>312</v>
      </c>
    </row>
    <row r="60" spans="1:5" ht="13.5" customHeight="1">
      <c r="A60" s="337" t="s">
        <v>11579</v>
      </c>
      <c r="B60" s="336" t="s">
        <v>11578</v>
      </c>
      <c r="C60" s="336" t="s">
        <v>2926</v>
      </c>
      <c r="D60" s="336" t="s">
        <v>2925</v>
      </c>
      <c r="E60" s="260">
        <v>190</v>
      </c>
    </row>
    <row r="61" spans="1:5" ht="13.5" customHeight="1">
      <c r="A61" s="337" t="s">
        <v>11577</v>
      </c>
      <c r="B61" s="336" t="s">
        <v>8392</v>
      </c>
      <c r="C61" s="336" t="s">
        <v>4601</v>
      </c>
      <c r="D61" s="336" t="s">
        <v>2687</v>
      </c>
      <c r="E61" s="260">
        <v>12463</v>
      </c>
    </row>
    <row r="62" spans="1:5" ht="13.5" customHeight="1">
      <c r="A62" s="337" t="s">
        <v>11576</v>
      </c>
      <c r="B62" s="336" t="s">
        <v>8392</v>
      </c>
      <c r="C62" s="336" t="s">
        <v>2165</v>
      </c>
      <c r="D62" s="336" t="s">
        <v>2687</v>
      </c>
      <c r="E62" s="260">
        <v>2764</v>
      </c>
    </row>
    <row r="63" spans="1:5" ht="13.5" customHeight="1">
      <c r="A63" s="337" t="s">
        <v>11575</v>
      </c>
      <c r="B63" s="336" t="s">
        <v>8392</v>
      </c>
      <c r="C63" s="336" t="s">
        <v>2554</v>
      </c>
      <c r="D63" s="336" t="s">
        <v>2687</v>
      </c>
      <c r="E63" s="260">
        <v>641</v>
      </c>
    </row>
    <row r="64" spans="1:5" ht="13.5" customHeight="1">
      <c r="A64" s="337" t="s">
        <v>11574</v>
      </c>
      <c r="B64" s="336" t="s">
        <v>11573</v>
      </c>
      <c r="C64" s="336" t="s">
        <v>11464</v>
      </c>
      <c r="D64" s="336" t="s">
        <v>9584</v>
      </c>
      <c r="E64" s="260">
        <v>62857</v>
      </c>
    </row>
    <row r="65" spans="1:5" ht="13.5" customHeight="1">
      <c r="A65" s="337" t="s">
        <v>11571</v>
      </c>
      <c r="B65" s="336" t="s">
        <v>11570</v>
      </c>
      <c r="C65" s="336" t="s">
        <v>11569</v>
      </c>
      <c r="D65" s="336" t="s">
        <v>2491</v>
      </c>
      <c r="E65" s="260">
        <v>6077</v>
      </c>
    </row>
    <row r="66" spans="1:5" ht="13.5" customHeight="1">
      <c r="A66" s="337" t="s">
        <v>11568</v>
      </c>
      <c r="B66" s="336" t="s">
        <v>11567</v>
      </c>
      <c r="C66" s="336" t="s">
        <v>11566</v>
      </c>
      <c r="D66" s="336" t="s">
        <v>11565</v>
      </c>
      <c r="E66" s="260">
        <v>10480</v>
      </c>
    </row>
    <row r="67" spans="1:5" ht="13.5" customHeight="1">
      <c r="A67" s="337" t="s">
        <v>11564</v>
      </c>
      <c r="B67" s="336" t="s">
        <v>11563</v>
      </c>
      <c r="C67" s="336" t="s">
        <v>11562</v>
      </c>
      <c r="D67" s="336" t="s">
        <v>11561</v>
      </c>
      <c r="E67" s="260">
        <v>75848.5</v>
      </c>
    </row>
    <row r="68" spans="1:5" ht="13.5" customHeight="1">
      <c r="A68" s="337" t="s">
        <v>11560</v>
      </c>
      <c r="B68" s="336" t="s">
        <v>9709</v>
      </c>
      <c r="C68" s="336" t="s">
        <v>2067</v>
      </c>
      <c r="D68" s="336" t="s">
        <v>9708</v>
      </c>
      <c r="E68" s="260">
        <v>65632</v>
      </c>
    </row>
    <row r="69" spans="1:5" ht="13.5" customHeight="1">
      <c r="A69" s="337" t="s">
        <v>11559</v>
      </c>
      <c r="B69" s="336" t="s">
        <v>11558</v>
      </c>
      <c r="C69" s="336" t="s">
        <v>1539</v>
      </c>
      <c r="D69" s="336" t="s">
        <v>10174</v>
      </c>
      <c r="E69" s="260">
        <v>14587</v>
      </c>
    </row>
    <row r="70" spans="1:5" ht="13.5" customHeight="1">
      <c r="A70" s="337" t="s">
        <v>11557</v>
      </c>
      <c r="B70" s="336" t="s">
        <v>9425</v>
      </c>
      <c r="C70" s="336" t="s">
        <v>4340</v>
      </c>
      <c r="D70" s="336" t="s">
        <v>2964</v>
      </c>
      <c r="E70" s="260">
        <v>15427</v>
      </c>
    </row>
    <row r="71" spans="1:5" ht="13.5" customHeight="1">
      <c r="A71" s="337" t="s">
        <v>11556</v>
      </c>
      <c r="B71" s="336" t="s">
        <v>11553</v>
      </c>
      <c r="C71" s="336" t="s">
        <v>11555</v>
      </c>
      <c r="D71" s="336" t="s">
        <v>2615</v>
      </c>
      <c r="E71" s="260">
        <v>2958</v>
      </c>
    </row>
    <row r="72" spans="1:5" ht="13.5" customHeight="1">
      <c r="A72" s="337" t="s">
        <v>11554</v>
      </c>
      <c r="B72" s="336" t="s">
        <v>11553</v>
      </c>
      <c r="C72" s="336" t="s">
        <v>11552</v>
      </c>
      <c r="D72" s="336" t="s">
        <v>2615</v>
      </c>
      <c r="E72" s="260">
        <v>5736</v>
      </c>
    </row>
    <row r="73" spans="1:5" ht="13.5" customHeight="1">
      <c r="A73" s="337" t="s">
        <v>1568</v>
      </c>
      <c r="B73" s="336" t="s">
        <v>1567</v>
      </c>
      <c r="C73" s="336" t="s">
        <v>1566</v>
      </c>
      <c r="D73" s="336" t="s">
        <v>1565</v>
      </c>
      <c r="E73" s="260">
        <v>262694</v>
      </c>
    </row>
    <row r="74" spans="1:5" ht="13.5" customHeight="1">
      <c r="A74" s="337" t="s">
        <v>11551</v>
      </c>
      <c r="B74" s="336" t="s">
        <v>11531</v>
      </c>
      <c r="C74" s="336" t="s">
        <v>11298</v>
      </c>
      <c r="D74" s="336" t="s">
        <v>4219</v>
      </c>
      <c r="E74" s="260">
        <v>300</v>
      </c>
    </row>
    <row r="75" spans="1:5" ht="13.5" customHeight="1">
      <c r="A75" s="337" t="s">
        <v>1529</v>
      </c>
      <c r="B75" s="336" t="s">
        <v>1528</v>
      </c>
      <c r="C75" s="336" t="s">
        <v>1527</v>
      </c>
      <c r="D75" s="336" t="s">
        <v>1526</v>
      </c>
      <c r="E75" s="260">
        <v>219112</v>
      </c>
    </row>
    <row r="76" spans="1:5" ht="13.5" customHeight="1">
      <c r="A76" s="337" t="s">
        <v>11550</v>
      </c>
      <c r="B76" s="336" t="s">
        <v>10043</v>
      </c>
      <c r="C76" s="336" t="s">
        <v>3816</v>
      </c>
      <c r="D76" s="336" t="s">
        <v>5079</v>
      </c>
      <c r="E76" s="260">
        <v>1685</v>
      </c>
    </row>
    <row r="77" spans="1:5" ht="13.5" customHeight="1">
      <c r="A77" s="337" t="s">
        <v>11549</v>
      </c>
      <c r="B77" s="336" t="s">
        <v>11547</v>
      </c>
      <c r="C77" s="336" t="s">
        <v>3279</v>
      </c>
      <c r="D77" s="336" t="s">
        <v>3274</v>
      </c>
      <c r="E77" s="260">
        <v>723</v>
      </c>
    </row>
    <row r="78" spans="1:5" ht="13.5" customHeight="1">
      <c r="A78" s="337" t="s">
        <v>11546</v>
      </c>
      <c r="B78" s="336" t="s">
        <v>11545</v>
      </c>
      <c r="C78" s="336" t="s">
        <v>11544</v>
      </c>
      <c r="D78" s="336" t="s">
        <v>11543</v>
      </c>
      <c r="E78" s="260">
        <v>31699</v>
      </c>
    </row>
    <row r="79" spans="1:5" ht="13.5" customHeight="1">
      <c r="A79" s="337" t="s">
        <v>11542</v>
      </c>
      <c r="B79" s="336" t="s">
        <v>11541</v>
      </c>
      <c r="C79" s="336" t="s">
        <v>1615</v>
      </c>
      <c r="D79" s="336" t="s">
        <v>1614</v>
      </c>
      <c r="E79" s="260">
        <v>667</v>
      </c>
    </row>
    <row r="80" spans="1:5" ht="13.5" customHeight="1">
      <c r="A80" s="337" t="s">
        <v>11537</v>
      </c>
      <c r="B80" s="336" t="s">
        <v>11528</v>
      </c>
      <c r="C80" s="336" t="s">
        <v>2807</v>
      </c>
      <c r="D80" s="336" t="s">
        <v>2545</v>
      </c>
      <c r="E80" s="260">
        <v>7</v>
      </c>
    </row>
    <row r="81" spans="1:5" ht="13.5" customHeight="1">
      <c r="A81" s="337" t="s">
        <v>11536</v>
      </c>
      <c r="B81" s="336" t="s">
        <v>11531</v>
      </c>
      <c r="C81" s="336" t="s">
        <v>11535</v>
      </c>
      <c r="D81" s="336" t="s">
        <v>4219</v>
      </c>
      <c r="E81" s="260">
        <v>3120</v>
      </c>
    </row>
    <row r="82" spans="1:5" ht="13.5" customHeight="1">
      <c r="A82" s="337" t="s">
        <v>11534</v>
      </c>
      <c r="B82" s="336" t="s">
        <v>11531</v>
      </c>
      <c r="C82" s="336" t="s">
        <v>11533</v>
      </c>
      <c r="D82" s="336" t="s">
        <v>4219</v>
      </c>
      <c r="E82" s="260">
        <v>4584</v>
      </c>
    </row>
    <row r="83" spans="1:5" ht="13.5" customHeight="1">
      <c r="A83" s="337" t="s">
        <v>11532</v>
      </c>
      <c r="B83" s="336" t="s">
        <v>11531</v>
      </c>
      <c r="C83" s="336" t="s">
        <v>11530</v>
      </c>
      <c r="D83" s="336" t="s">
        <v>4219</v>
      </c>
      <c r="E83" s="260">
        <v>3213</v>
      </c>
    </row>
    <row r="84" spans="1:5" ht="13.5" customHeight="1">
      <c r="A84" s="337" t="s">
        <v>11529</v>
      </c>
      <c r="B84" s="336" t="s">
        <v>11528</v>
      </c>
      <c r="C84" s="336" t="s">
        <v>3624</v>
      </c>
      <c r="D84" s="336" t="s">
        <v>2545</v>
      </c>
      <c r="E84" s="260">
        <v>2</v>
      </c>
    </row>
    <row r="85" spans="1:5" ht="13.5" customHeight="1">
      <c r="A85" s="337" t="s">
        <v>11527</v>
      </c>
      <c r="B85" s="336" t="s">
        <v>11526</v>
      </c>
      <c r="C85" s="336" t="s">
        <v>2884</v>
      </c>
      <c r="D85" s="336" t="s">
        <v>11525</v>
      </c>
      <c r="E85" s="260">
        <v>1</v>
      </c>
    </row>
    <row r="86" spans="1:5" ht="13.5" customHeight="1">
      <c r="A86" s="337" t="s">
        <v>11524</v>
      </c>
      <c r="B86" s="336" t="s">
        <v>11522</v>
      </c>
      <c r="C86" s="336" t="s">
        <v>10297</v>
      </c>
      <c r="D86" s="336" t="s">
        <v>11521</v>
      </c>
      <c r="E86" s="260">
        <v>1044</v>
      </c>
    </row>
    <row r="87" spans="1:5" ht="13.5" customHeight="1">
      <c r="A87" s="337" t="s">
        <v>11523</v>
      </c>
      <c r="B87" s="336" t="s">
        <v>11522</v>
      </c>
      <c r="C87" s="336" t="s">
        <v>10294</v>
      </c>
      <c r="D87" s="336" t="s">
        <v>11521</v>
      </c>
      <c r="E87" s="260">
        <v>339</v>
      </c>
    </row>
    <row r="88" spans="1:5" ht="13.5" customHeight="1">
      <c r="A88" s="337" t="s">
        <v>11520</v>
      </c>
      <c r="B88" s="336" t="s">
        <v>11519</v>
      </c>
      <c r="C88" s="336" t="s">
        <v>1498</v>
      </c>
      <c r="D88" s="336" t="s">
        <v>1497</v>
      </c>
      <c r="E88" s="260">
        <v>28131</v>
      </c>
    </row>
    <row r="89" spans="1:5" ht="13.5" customHeight="1">
      <c r="A89" s="337" t="s">
        <v>11518</v>
      </c>
      <c r="B89" s="336" t="s">
        <v>11417</v>
      </c>
      <c r="C89" s="336" t="s">
        <v>2531</v>
      </c>
      <c r="D89" s="336" t="s">
        <v>3185</v>
      </c>
      <c r="E89" s="260">
        <v>18</v>
      </c>
    </row>
    <row r="90" spans="1:5" ht="13.5" customHeight="1">
      <c r="A90" s="337" t="s">
        <v>44107</v>
      </c>
      <c r="B90" s="336" t="s">
        <v>44108</v>
      </c>
      <c r="C90" s="336" t="s">
        <v>44109</v>
      </c>
      <c r="D90" s="336" t="s">
        <v>4257</v>
      </c>
      <c r="E90" s="260">
        <v>10</v>
      </c>
    </row>
    <row r="91" spans="1:5" ht="13.5" customHeight="1">
      <c r="A91" s="337" t="s">
        <v>11517</v>
      </c>
      <c r="B91" s="336" t="s">
        <v>9294</v>
      </c>
      <c r="C91" s="336" t="s">
        <v>2838</v>
      </c>
      <c r="D91" s="336" t="s">
        <v>2621</v>
      </c>
      <c r="E91" s="260">
        <v>7516</v>
      </c>
    </row>
    <row r="92" spans="1:5" ht="13.5" customHeight="1">
      <c r="A92" s="337" t="s">
        <v>11516</v>
      </c>
      <c r="B92" s="336" t="s">
        <v>10274</v>
      </c>
      <c r="C92" s="336" t="s">
        <v>9432</v>
      </c>
      <c r="D92" s="336" t="s">
        <v>4660</v>
      </c>
      <c r="E92" s="260">
        <v>26540</v>
      </c>
    </row>
    <row r="93" spans="1:5" ht="13.5" customHeight="1">
      <c r="A93" s="337" t="s">
        <v>11515</v>
      </c>
      <c r="B93" s="336" t="s">
        <v>10274</v>
      </c>
      <c r="C93" s="336" t="s">
        <v>4012</v>
      </c>
      <c r="D93" s="336" t="s">
        <v>4660</v>
      </c>
      <c r="E93" s="260">
        <v>19902</v>
      </c>
    </row>
    <row r="94" spans="1:5" ht="13.5" customHeight="1">
      <c r="A94" s="337" t="s">
        <v>11514</v>
      </c>
      <c r="B94" s="336" t="s">
        <v>11154</v>
      </c>
      <c r="C94" s="336" t="s">
        <v>11513</v>
      </c>
      <c r="D94" s="336" t="s">
        <v>11152</v>
      </c>
      <c r="E94" s="260">
        <v>98</v>
      </c>
    </row>
    <row r="95" spans="1:5" ht="13.5" customHeight="1">
      <c r="A95" s="337" t="s">
        <v>11512</v>
      </c>
      <c r="B95" s="336" t="s">
        <v>11154</v>
      </c>
      <c r="C95" s="336" t="s">
        <v>11511</v>
      </c>
      <c r="D95" s="336" t="s">
        <v>11152</v>
      </c>
      <c r="E95" s="260">
        <v>2123</v>
      </c>
    </row>
    <row r="96" spans="1:5" ht="13.5" customHeight="1">
      <c r="A96" s="337" t="s">
        <v>11510</v>
      </c>
      <c r="B96" s="336" t="s">
        <v>2716</v>
      </c>
      <c r="C96" s="336" t="s">
        <v>2713</v>
      </c>
      <c r="D96" s="336" t="s">
        <v>2715</v>
      </c>
      <c r="E96" s="260">
        <v>26</v>
      </c>
    </row>
    <row r="97" spans="1:5" ht="13.5" customHeight="1">
      <c r="A97" s="337" t="s">
        <v>11509</v>
      </c>
      <c r="B97" s="336" t="s">
        <v>2716</v>
      </c>
      <c r="C97" s="336" t="s">
        <v>2710</v>
      </c>
      <c r="D97" s="336" t="s">
        <v>2715</v>
      </c>
      <c r="E97" s="260">
        <v>11</v>
      </c>
    </row>
    <row r="98" spans="1:5" ht="13.5" customHeight="1">
      <c r="A98" s="337" t="s">
        <v>11508</v>
      </c>
      <c r="B98" s="336" t="s">
        <v>2711</v>
      </c>
      <c r="C98" s="336" t="s">
        <v>2713</v>
      </c>
      <c r="D98" s="336" t="s">
        <v>2709</v>
      </c>
      <c r="E98" s="260">
        <v>85</v>
      </c>
    </row>
    <row r="99" spans="1:5" ht="13.5" customHeight="1">
      <c r="A99" s="337" t="s">
        <v>11507</v>
      </c>
      <c r="B99" s="336" t="s">
        <v>2711</v>
      </c>
      <c r="C99" s="336" t="s">
        <v>2710</v>
      </c>
      <c r="D99" s="336" t="s">
        <v>2709</v>
      </c>
      <c r="E99" s="260">
        <v>9</v>
      </c>
    </row>
    <row r="100" spans="1:5" ht="13.5" customHeight="1">
      <c r="A100" s="337" t="s">
        <v>11506</v>
      </c>
      <c r="B100" s="336" t="s">
        <v>11501</v>
      </c>
      <c r="C100" s="336" t="s">
        <v>11505</v>
      </c>
      <c r="D100" s="336" t="s">
        <v>11499</v>
      </c>
      <c r="E100" s="260">
        <v>1486</v>
      </c>
    </row>
    <row r="101" spans="1:5" ht="13.5" customHeight="1">
      <c r="A101" s="337" t="s">
        <v>11504</v>
      </c>
      <c r="B101" s="336" t="s">
        <v>11501</v>
      </c>
      <c r="C101" s="336" t="s">
        <v>11503</v>
      </c>
      <c r="D101" s="336" t="s">
        <v>11499</v>
      </c>
      <c r="E101" s="260">
        <v>3819</v>
      </c>
    </row>
    <row r="102" spans="1:5" ht="13.5" customHeight="1">
      <c r="A102" s="337" t="s">
        <v>11502</v>
      </c>
      <c r="B102" s="336" t="s">
        <v>11501</v>
      </c>
      <c r="C102" s="336" t="s">
        <v>11500</v>
      </c>
      <c r="D102" s="336" t="s">
        <v>11499</v>
      </c>
      <c r="E102" s="260">
        <v>1439</v>
      </c>
    </row>
    <row r="103" spans="1:5" ht="13.5" customHeight="1">
      <c r="A103" s="337" t="s">
        <v>11498</v>
      </c>
      <c r="B103" s="336" t="s">
        <v>10074</v>
      </c>
      <c r="C103" s="336" t="s">
        <v>2565</v>
      </c>
      <c r="D103" s="336" t="s">
        <v>9491</v>
      </c>
      <c r="E103" s="260">
        <v>11489</v>
      </c>
    </row>
    <row r="104" spans="1:5" ht="13.5" customHeight="1">
      <c r="A104" s="337" t="s">
        <v>11497</v>
      </c>
      <c r="B104" s="336" t="s">
        <v>11493</v>
      </c>
      <c r="C104" s="336" t="s">
        <v>7457</v>
      </c>
      <c r="D104" s="336" t="s">
        <v>3447</v>
      </c>
      <c r="E104" s="260">
        <v>2697</v>
      </c>
    </row>
    <row r="105" spans="1:5" ht="13.5" customHeight="1">
      <c r="A105" s="337" t="s">
        <v>11496</v>
      </c>
      <c r="B105" s="336" t="s">
        <v>11493</v>
      </c>
      <c r="C105" s="336" t="s">
        <v>7462</v>
      </c>
      <c r="D105" s="336" t="s">
        <v>3447</v>
      </c>
      <c r="E105" s="260">
        <v>5410</v>
      </c>
    </row>
    <row r="106" spans="1:5" ht="13.5" customHeight="1">
      <c r="A106" s="337" t="s">
        <v>11495</v>
      </c>
      <c r="B106" s="336" t="s">
        <v>11493</v>
      </c>
      <c r="C106" s="336" t="s">
        <v>7464</v>
      </c>
      <c r="D106" s="336" t="s">
        <v>3447</v>
      </c>
      <c r="E106" s="260">
        <v>4343</v>
      </c>
    </row>
    <row r="107" spans="1:5" ht="13.5" customHeight="1">
      <c r="A107" s="337" t="s">
        <v>11494</v>
      </c>
      <c r="B107" s="336" t="s">
        <v>11493</v>
      </c>
      <c r="C107" s="336" t="s">
        <v>7460</v>
      </c>
      <c r="D107" s="336" t="s">
        <v>3447</v>
      </c>
      <c r="E107" s="260">
        <v>4399</v>
      </c>
    </row>
    <row r="108" spans="1:5" ht="13.5" customHeight="1">
      <c r="A108" s="337" t="s">
        <v>11492</v>
      </c>
      <c r="B108" s="336" t="s">
        <v>9201</v>
      </c>
      <c r="C108" s="336" t="s">
        <v>10631</v>
      </c>
      <c r="D108" s="336" t="s">
        <v>1550</v>
      </c>
      <c r="E108" s="260">
        <v>662</v>
      </c>
    </row>
    <row r="109" spans="1:5" ht="13.5" customHeight="1">
      <c r="A109" s="337" t="s">
        <v>11491</v>
      </c>
      <c r="B109" s="336" t="s">
        <v>10043</v>
      </c>
      <c r="C109" s="336" t="s">
        <v>9931</v>
      </c>
      <c r="D109" s="336" t="s">
        <v>5079</v>
      </c>
      <c r="E109" s="260">
        <v>5006</v>
      </c>
    </row>
    <row r="110" spans="1:5" ht="13.5" customHeight="1">
      <c r="A110" s="337" t="s">
        <v>11490</v>
      </c>
      <c r="B110" s="336" t="s">
        <v>10043</v>
      </c>
      <c r="C110" s="336" t="s">
        <v>8712</v>
      </c>
      <c r="D110" s="336" t="s">
        <v>5079</v>
      </c>
      <c r="E110" s="260">
        <v>43581</v>
      </c>
    </row>
    <row r="111" spans="1:5" ht="13.5" customHeight="1">
      <c r="A111" s="337" t="s">
        <v>11489</v>
      </c>
      <c r="B111" s="336" t="s">
        <v>11488</v>
      </c>
      <c r="C111" s="336" t="s">
        <v>11487</v>
      </c>
      <c r="D111" s="336" t="s">
        <v>5713</v>
      </c>
      <c r="E111" s="260">
        <v>2</v>
      </c>
    </row>
    <row r="112" spans="1:5" ht="13.5" customHeight="1">
      <c r="A112" s="337" t="s">
        <v>11486</v>
      </c>
      <c r="B112" s="336" t="s">
        <v>9938</v>
      </c>
      <c r="C112" s="336" t="s">
        <v>11485</v>
      </c>
      <c r="D112" s="336" t="s">
        <v>1958</v>
      </c>
      <c r="E112" s="260">
        <v>5851</v>
      </c>
    </row>
    <row r="113" spans="1:5" ht="13.5" customHeight="1">
      <c r="A113" s="337" t="s">
        <v>11484</v>
      </c>
      <c r="B113" s="336" t="s">
        <v>1671</v>
      </c>
      <c r="C113" s="336" t="s">
        <v>1670</v>
      </c>
      <c r="D113" s="336" t="s">
        <v>1669</v>
      </c>
      <c r="E113" s="260">
        <v>30985</v>
      </c>
    </row>
    <row r="114" spans="1:5" ht="13.5" customHeight="1">
      <c r="A114" s="337" t="s">
        <v>11483</v>
      </c>
      <c r="B114" s="336" t="s">
        <v>11473</v>
      </c>
      <c r="C114" s="336" t="s">
        <v>2582</v>
      </c>
      <c r="D114" s="336" t="s">
        <v>3545</v>
      </c>
      <c r="E114" s="260">
        <v>11862</v>
      </c>
    </row>
    <row r="115" spans="1:5" ht="13.5" customHeight="1">
      <c r="A115" s="337" t="s">
        <v>11482</v>
      </c>
      <c r="B115" s="336" t="s">
        <v>11473</v>
      </c>
      <c r="C115" s="336" t="s">
        <v>11481</v>
      </c>
      <c r="D115" s="336" t="s">
        <v>3545</v>
      </c>
      <c r="E115" s="260">
        <v>4779</v>
      </c>
    </row>
    <row r="116" spans="1:5" ht="13.5" customHeight="1">
      <c r="A116" s="337" t="s">
        <v>11480</v>
      </c>
      <c r="B116" s="336" t="s">
        <v>11473</v>
      </c>
      <c r="C116" s="336" t="s">
        <v>3554</v>
      </c>
      <c r="D116" s="336" t="s">
        <v>3545</v>
      </c>
      <c r="E116" s="260">
        <v>16092</v>
      </c>
    </row>
    <row r="117" spans="1:5" ht="13.5" customHeight="1">
      <c r="A117" s="337" t="s">
        <v>11479</v>
      </c>
      <c r="B117" s="336" t="s">
        <v>11473</v>
      </c>
      <c r="C117" s="336" t="s">
        <v>11478</v>
      </c>
      <c r="D117" s="336" t="s">
        <v>3545</v>
      </c>
      <c r="E117" s="260">
        <v>7201</v>
      </c>
    </row>
    <row r="118" spans="1:5" ht="13.5" customHeight="1">
      <c r="A118" s="337" t="s">
        <v>11477</v>
      </c>
      <c r="B118" s="336" t="s">
        <v>11473</v>
      </c>
      <c r="C118" s="336" t="s">
        <v>2186</v>
      </c>
      <c r="D118" s="336" t="s">
        <v>3545</v>
      </c>
      <c r="E118" s="260">
        <v>40701</v>
      </c>
    </row>
    <row r="119" spans="1:5" ht="13.5" customHeight="1">
      <c r="A119" s="337" t="s">
        <v>11476</v>
      </c>
      <c r="B119" s="336" t="s">
        <v>11473</v>
      </c>
      <c r="C119" s="336" t="s">
        <v>11475</v>
      </c>
      <c r="D119" s="336" t="s">
        <v>3545</v>
      </c>
      <c r="E119" s="260">
        <v>5078</v>
      </c>
    </row>
    <row r="120" spans="1:5" ht="13.5" customHeight="1">
      <c r="A120" s="337" t="s">
        <v>11474</v>
      </c>
      <c r="B120" s="336" t="s">
        <v>11473</v>
      </c>
      <c r="C120" s="336" t="s">
        <v>2039</v>
      </c>
      <c r="D120" s="336" t="s">
        <v>3545</v>
      </c>
      <c r="E120" s="260">
        <v>12579</v>
      </c>
    </row>
    <row r="121" spans="1:5" ht="13.5" customHeight="1">
      <c r="A121" s="337" t="s">
        <v>11472</v>
      </c>
      <c r="B121" s="336" t="s">
        <v>8079</v>
      </c>
      <c r="C121" s="336" t="s">
        <v>11471</v>
      </c>
      <c r="D121" s="336" t="s">
        <v>8077</v>
      </c>
      <c r="E121" s="260">
        <v>63</v>
      </c>
    </row>
    <row r="122" spans="1:5" ht="13.5" customHeight="1">
      <c r="A122" s="337" t="s">
        <v>11470</v>
      </c>
      <c r="B122" s="336" t="s">
        <v>11467</v>
      </c>
      <c r="C122" s="336" t="s">
        <v>11469</v>
      </c>
      <c r="D122" s="336" t="s">
        <v>2327</v>
      </c>
      <c r="E122" s="260">
        <v>1609</v>
      </c>
    </row>
    <row r="123" spans="1:5" ht="13.5" customHeight="1">
      <c r="A123" s="337" t="s">
        <v>11468</v>
      </c>
      <c r="B123" s="336" t="s">
        <v>11467</v>
      </c>
      <c r="C123" s="336" t="s">
        <v>11466</v>
      </c>
      <c r="D123" s="336" t="s">
        <v>2327</v>
      </c>
      <c r="E123" s="260">
        <v>15389</v>
      </c>
    </row>
    <row r="124" spans="1:5" ht="13.5" customHeight="1">
      <c r="A124" s="337" t="s">
        <v>11465</v>
      </c>
      <c r="B124" s="336" t="s">
        <v>10625</v>
      </c>
      <c r="C124" s="336" t="s">
        <v>11464</v>
      </c>
      <c r="D124" s="336" t="s">
        <v>9584</v>
      </c>
      <c r="E124" s="260">
        <v>30985</v>
      </c>
    </row>
    <row r="125" spans="1:5" ht="13.5" customHeight="1">
      <c r="A125" s="337" t="s">
        <v>11462</v>
      </c>
      <c r="B125" s="336" t="s">
        <v>8761</v>
      </c>
      <c r="C125" s="336" t="s">
        <v>8780</v>
      </c>
      <c r="D125" s="336" t="s">
        <v>1653</v>
      </c>
      <c r="E125" s="260">
        <v>38387</v>
      </c>
    </row>
    <row r="126" spans="1:5" ht="13.5" customHeight="1">
      <c r="A126" s="337" t="s">
        <v>11461</v>
      </c>
      <c r="B126" s="336" t="s">
        <v>8761</v>
      </c>
      <c r="C126" s="336" t="s">
        <v>3062</v>
      </c>
      <c r="D126" s="336" t="s">
        <v>1653</v>
      </c>
      <c r="E126" s="260">
        <v>175391</v>
      </c>
    </row>
    <row r="127" spans="1:5" ht="13.5" customHeight="1">
      <c r="A127" s="337" t="s">
        <v>11460</v>
      </c>
      <c r="B127" s="336" t="s">
        <v>8761</v>
      </c>
      <c r="C127" s="336" t="s">
        <v>11459</v>
      </c>
      <c r="D127" s="336" t="s">
        <v>1653</v>
      </c>
      <c r="E127" s="260">
        <v>37385</v>
      </c>
    </row>
    <row r="128" spans="1:5" ht="13.5" customHeight="1">
      <c r="A128" s="337" t="s">
        <v>11458</v>
      </c>
      <c r="B128" s="336" t="s">
        <v>8761</v>
      </c>
      <c r="C128" s="336" t="s">
        <v>11457</v>
      </c>
      <c r="D128" s="336" t="s">
        <v>1653</v>
      </c>
      <c r="E128" s="260">
        <v>172002</v>
      </c>
    </row>
    <row r="129" spans="1:5" ht="13.5" customHeight="1">
      <c r="A129" s="337" t="s">
        <v>11456</v>
      </c>
      <c r="B129" s="336" t="s">
        <v>11449</v>
      </c>
      <c r="C129" s="336" t="s">
        <v>11455</v>
      </c>
      <c r="D129" s="336" t="s">
        <v>11448</v>
      </c>
      <c r="E129" s="260">
        <v>249</v>
      </c>
    </row>
    <row r="130" spans="1:5" ht="13.5" customHeight="1">
      <c r="A130" s="337" t="s">
        <v>11454</v>
      </c>
      <c r="B130" s="336" t="s">
        <v>11449</v>
      </c>
      <c r="C130" s="336" t="s">
        <v>11453</v>
      </c>
      <c r="D130" s="336" t="s">
        <v>11448</v>
      </c>
      <c r="E130" s="260">
        <v>190</v>
      </c>
    </row>
    <row r="131" spans="1:5" ht="13.5" customHeight="1">
      <c r="A131" s="337" t="s">
        <v>11452</v>
      </c>
      <c r="B131" s="336" t="s">
        <v>11449</v>
      </c>
      <c r="C131" s="336" t="s">
        <v>11451</v>
      </c>
      <c r="D131" s="336" t="s">
        <v>11448</v>
      </c>
      <c r="E131" s="260">
        <v>146</v>
      </c>
    </row>
    <row r="132" spans="1:5" ht="13.5" customHeight="1">
      <c r="A132" s="337" t="s">
        <v>11450</v>
      </c>
      <c r="B132" s="336" t="s">
        <v>11449</v>
      </c>
      <c r="C132" s="336" t="s">
        <v>2086</v>
      </c>
      <c r="D132" s="336" t="s">
        <v>11448</v>
      </c>
      <c r="E132" s="260">
        <v>83</v>
      </c>
    </row>
    <row r="133" spans="1:5" ht="13.5" customHeight="1">
      <c r="A133" s="337" t="s">
        <v>11447</v>
      </c>
      <c r="B133" s="336" t="s">
        <v>11445</v>
      </c>
      <c r="C133" s="336" t="s">
        <v>2544</v>
      </c>
      <c r="D133" s="336" t="s">
        <v>3518</v>
      </c>
      <c r="E133" s="260">
        <v>403</v>
      </c>
    </row>
    <row r="134" spans="1:5" ht="13.5" customHeight="1">
      <c r="A134" s="337" t="s">
        <v>11446</v>
      </c>
      <c r="B134" s="336" t="s">
        <v>11445</v>
      </c>
      <c r="C134" s="336" t="s">
        <v>2611</v>
      </c>
      <c r="D134" s="336" t="s">
        <v>3518</v>
      </c>
      <c r="E134" s="260">
        <v>168</v>
      </c>
    </row>
    <row r="135" spans="1:5" ht="13.5" customHeight="1">
      <c r="A135" s="337" t="s">
        <v>11444</v>
      </c>
      <c r="B135" s="336" t="s">
        <v>9212</v>
      </c>
      <c r="C135" s="336" t="s">
        <v>4202</v>
      </c>
      <c r="D135" s="336" t="s">
        <v>2432</v>
      </c>
      <c r="E135" s="260">
        <v>5014</v>
      </c>
    </row>
    <row r="136" spans="1:5" ht="13.5" customHeight="1">
      <c r="A136" s="337" t="s">
        <v>11443</v>
      </c>
      <c r="B136" s="336" t="s">
        <v>8868</v>
      </c>
      <c r="C136" s="336" t="s">
        <v>2120</v>
      </c>
      <c r="D136" s="336" t="s">
        <v>8867</v>
      </c>
      <c r="E136" s="260">
        <v>32647</v>
      </c>
    </row>
    <row r="137" spans="1:5" ht="13.5" customHeight="1">
      <c r="A137" s="337" t="s">
        <v>11442</v>
      </c>
      <c r="B137" s="336" t="s">
        <v>11440</v>
      </c>
      <c r="C137" s="336" t="s">
        <v>2560</v>
      </c>
      <c r="D137" s="336" t="s">
        <v>1610</v>
      </c>
      <c r="E137" s="260">
        <v>3758</v>
      </c>
    </row>
    <row r="138" spans="1:5" ht="13.5" customHeight="1">
      <c r="A138" s="337" t="s">
        <v>11441</v>
      </c>
      <c r="B138" s="336" t="s">
        <v>11440</v>
      </c>
      <c r="C138" s="336" t="s">
        <v>2884</v>
      </c>
      <c r="D138" s="336" t="s">
        <v>1610</v>
      </c>
      <c r="E138" s="260">
        <v>1163</v>
      </c>
    </row>
    <row r="139" spans="1:5" ht="13.5" customHeight="1">
      <c r="A139" s="337" t="s">
        <v>11439</v>
      </c>
      <c r="B139" s="336" t="s">
        <v>11434</v>
      </c>
      <c r="C139" s="336" t="s">
        <v>11438</v>
      </c>
      <c r="D139" s="336" t="s">
        <v>11432</v>
      </c>
      <c r="E139" s="260">
        <v>320</v>
      </c>
    </row>
    <row r="140" spans="1:5" ht="13.5" customHeight="1">
      <c r="A140" s="337" t="s">
        <v>11437</v>
      </c>
      <c r="B140" s="336" t="s">
        <v>11434</v>
      </c>
      <c r="C140" s="336" t="s">
        <v>11436</v>
      </c>
      <c r="D140" s="336" t="s">
        <v>11432</v>
      </c>
      <c r="E140" s="260">
        <v>193</v>
      </c>
    </row>
    <row r="141" spans="1:5" ht="13.5" customHeight="1">
      <c r="A141" s="337" t="s">
        <v>11435</v>
      </c>
      <c r="B141" s="336" t="s">
        <v>11434</v>
      </c>
      <c r="C141" s="336" t="s">
        <v>11433</v>
      </c>
      <c r="D141" s="336" t="s">
        <v>11432</v>
      </c>
      <c r="E141" s="260">
        <v>171</v>
      </c>
    </row>
    <row r="142" spans="1:5" ht="13.5" customHeight="1">
      <c r="A142" s="337" t="s">
        <v>11431</v>
      </c>
      <c r="B142" s="336" t="s">
        <v>4040</v>
      </c>
      <c r="C142" s="336" t="s">
        <v>4042</v>
      </c>
      <c r="D142" s="336" t="s">
        <v>4038</v>
      </c>
      <c r="E142" s="260">
        <v>126</v>
      </c>
    </row>
    <row r="143" spans="1:5" ht="13.5" customHeight="1">
      <c r="A143" s="337" t="s">
        <v>11430</v>
      </c>
      <c r="B143" s="336" t="s">
        <v>4040</v>
      </c>
      <c r="C143" s="336" t="s">
        <v>4039</v>
      </c>
      <c r="D143" s="336" t="s">
        <v>4038</v>
      </c>
      <c r="E143" s="260">
        <v>195</v>
      </c>
    </row>
    <row r="144" spans="1:5" ht="13.5" customHeight="1">
      <c r="A144" s="337" t="s">
        <v>11429</v>
      </c>
      <c r="B144" s="336" t="s">
        <v>4040</v>
      </c>
      <c r="C144" s="336" t="s">
        <v>4044</v>
      </c>
      <c r="D144" s="336" t="s">
        <v>4038</v>
      </c>
      <c r="E144" s="260">
        <v>23</v>
      </c>
    </row>
    <row r="145" spans="1:5" ht="13.5" customHeight="1">
      <c r="A145" s="337" t="s">
        <v>11428</v>
      </c>
      <c r="B145" s="336" t="s">
        <v>2817</v>
      </c>
      <c r="C145" s="336" t="s">
        <v>2707</v>
      </c>
      <c r="D145" s="336" t="s">
        <v>2703</v>
      </c>
      <c r="E145" s="260">
        <v>489</v>
      </c>
    </row>
    <row r="146" spans="1:5" ht="13.5" customHeight="1">
      <c r="A146" s="337" t="s">
        <v>11427</v>
      </c>
      <c r="B146" s="336" t="s">
        <v>2817</v>
      </c>
      <c r="C146" s="336" t="s">
        <v>3296</v>
      </c>
      <c r="D146" s="336" t="s">
        <v>2703</v>
      </c>
      <c r="E146" s="260">
        <v>47</v>
      </c>
    </row>
    <row r="147" spans="1:5" ht="13.5" customHeight="1">
      <c r="A147" s="337" t="s">
        <v>11426</v>
      </c>
      <c r="B147" s="336" t="s">
        <v>11424</v>
      </c>
      <c r="C147" s="336" t="s">
        <v>3816</v>
      </c>
      <c r="D147" s="336" t="s">
        <v>9461</v>
      </c>
      <c r="E147" s="260">
        <v>41153</v>
      </c>
    </row>
    <row r="148" spans="1:5" ht="13.5" customHeight="1">
      <c r="A148" s="337" t="s">
        <v>11425</v>
      </c>
      <c r="B148" s="336" t="s">
        <v>11424</v>
      </c>
      <c r="C148" s="336" t="s">
        <v>9931</v>
      </c>
      <c r="D148" s="336" t="s">
        <v>9461</v>
      </c>
      <c r="E148" s="260">
        <v>60367</v>
      </c>
    </row>
    <row r="149" spans="1:5" ht="13.5" customHeight="1">
      <c r="A149" s="337" t="s">
        <v>11423</v>
      </c>
      <c r="B149" s="336" t="s">
        <v>11422</v>
      </c>
      <c r="C149" s="336" t="s">
        <v>11421</v>
      </c>
      <c r="D149" s="336" t="s">
        <v>4603</v>
      </c>
      <c r="E149" s="260">
        <v>49537</v>
      </c>
    </row>
    <row r="150" spans="1:5" ht="13.5" customHeight="1">
      <c r="A150" s="337" t="s">
        <v>49299</v>
      </c>
      <c r="B150" s="336" t="s">
        <v>11420</v>
      </c>
      <c r="C150" s="336" t="s">
        <v>49300</v>
      </c>
      <c r="D150" s="336" t="s">
        <v>11419</v>
      </c>
      <c r="E150" s="260">
        <v>1</v>
      </c>
    </row>
    <row r="151" spans="1:5" ht="13.5" customHeight="1">
      <c r="A151" s="337" t="s">
        <v>11418</v>
      </c>
      <c r="B151" s="336" t="s">
        <v>11417</v>
      </c>
      <c r="C151" s="336" t="s">
        <v>2531</v>
      </c>
      <c r="D151" s="336" t="s">
        <v>3185</v>
      </c>
      <c r="E151" s="260">
        <v>5188</v>
      </c>
    </row>
    <row r="152" spans="1:5" ht="13.5" customHeight="1">
      <c r="A152" s="337" t="s">
        <v>11416</v>
      </c>
      <c r="B152" s="336" t="s">
        <v>9193</v>
      </c>
      <c r="C152" s="336" t="s">
        <v>11415</v>
      </c>
      <c r="D152" s="336" t="s">
        <v>2621</v>
      </c>
      <c r="E152" s="260">
        <v>131</v>
      </c>
    </row>
    <row r="153" spans="1:5" ht="13.5" customHeight="1">
      <c r="A153" s="337" t="s">
        <v>11414</v>
      </c>
      <c r="B153" s="336" t="s">
        <v>9193</v>
      </c>
      <c r="C153" s="336" t="s">
        <v>8341</v>
      </c>
      <c r="D153" s="336" t="s">
        <v>2621</v>
      </c>
      <c r="E153" s="260">
        <v>75</v>
      </c>
    </row>
    <row r="154" spans="1:5" ht="13.5" customHeight="1">
      <c r="A154" s="337" t="s">
        <v>11413</v>
      </c>
      <c r="B154" s="336" t="s">
        <v>1563</v>
      </c>
      <c r="C154" s="336" t="s">
        <v>3543</v>
      </c>
      <c r="D154" s="336" t="s">
        <v>1561</v>
      </c>
      <c r="E154" s="260">
        <v>79582</v>
      </c>
    </row>
    <row r="155" spans="1:5" ht="13.5" customHeight="1">
      <c r="A155" s="337" t="s">
        <v>11412</v>
      </c>
      <c r="B155" s="336" t="s">
        <v>10140</v>
      </c>
      <c r="C155" s="336" t="s">
        <v>9394</v>
      </c>
      <c r="D155" s="336" t="s">
        <v>2821</v>
      </c>
      <c r="E155" s="260">
        <v>27138</v>
      </c>
    </row>
    <row r="156" spans="1:5" ht="13.5" customHeight="1">
      <c r="A156" s="337" t="s">
        <v>11411</v>
      </c>
      <c r="B156" s="336" t="s">
        <v>11409</v>
      </c>
      <c r="C156" s="336" t="s">
        <v>8155</v>
      </c>
      <c r="D156" s="336" t="s">
        <v>2821</v>
      </c>
      <c r="E156" s="260">
        <v>6275</v>
      </c>
    </row>
    <row r="157" spans="1:5" ht="13.5" customHeight="1">
      <c r="A157" s="337" t="s">
        <v>11410</v>
      </c>
      <c r="B157" s="336" t="s">
        <v>11409</v>
      </c>
      <c r="C157" s="336" t="s">
        <v>8158</v>
      </c>
      <c r="D157" s="336" t="s">
        <v>2821</v>
      </c>
      <c r="E157" s="260">
        <v>332</v>
      </c>
    </row>
    <row r="158" spans="1:5" ht="13.5" customHeight="1">
      <c r="A158" s="337" t="s">
        <v>11408</v>
      </c>
      <c r="B158" s="336" t="s">
        <v>11407</v>
      </c>
      <c r="C158" s="336" t="s">
        <v>8107</v>
      </c>
      <c r="D158" s="336" t="s">
        <v>5768</v>
      </c>
      <c r="E158" s="260">
        <v>10598</v>
      </c>
    </row>
    <row r="159" spans="1:5" ht="13.5" customHeight="1">
      <c r="A159" s="337" t="s">
        <v>11406</v>
      </c>
      <c r="B159" s="336" t="s">
        <v>11405</v>
      </c>
      <c r="C159" s="336" t="s">
        <v>11404</v>
      </c>
      <c r="D159" s="336" t="s">
        <v>11403</v>
      </c>
      <c r="E159" s="260">
        <v>1563</v>
      </c>
    </row>
    <row r="160" spans="1:5" ht="13.5" customHeight="1">
      <c r="A160" s="337" t="s">
        <v>11402</v>
      </c>
      <c r="B160" s="336" t="s">
        <v>11400</v>
      </c>
      <c r="C160" s="336" t="s">
        <v>3816</v>
      </c>
      <c r="D160" s="336" t="s">
        <v>9461</v>
      </c>
      <c r="E160" s="260">
        <v>5190</v>
      </c>
    </row>
    <row r="161" spans="1:5" ht="13.5" customHeight="1">
      <c r="A161" s="337" t="s">
        <v>11401</v>
      </c>
      <c r="B161" s="336" t="s">
        <v>11400</v>
      </c>
      <c r="C161" s="336" t="s">
        <v>9931</v>
      </c>
      <c r="D161" s="336" t="s">
        <v>9461</v>
      </c>
      <c r="E161" s="260">
        <v>24504</v>
      </c>
    </row>
    <row r="162" spans="1:5" ht="13.5" customHeight="1">
      <c r="A162" s="337" t="s">
        <v>11399</v>
      </c>
      <c r="B162" s="336" t="s">
        <v>11397</v>
      </c>
      <c r="C162" s="336" t="s">
        <v>49301</v>
      </c>
      <c r="D162" s="336" t="s">
        <v>11396</v>
      </c>
      <c r="E162" s="260">
        <v>29563</v>
      </c>
    </row>
    <row r="163" spans="1:5" ht="13.5" customHeight="1">
      <c r="A163" s="337" t="s">
        <v>11398</v>
      </c>
      <c r="B163" s="336" t="s">
        <v>11397</v>
      </c>
      <c r="C163" s="336" t="s">
        <v>49302</v>
      </c>
      <c r="D163" s="336" t="s">
        <v>11396</v>
      </c>
      <c r="E163" s="260">
        <v>22350</v>
      </c>
    </row>
    <row r="164" spans="1:5" ht="13.5" customHeight="1">
      <c r="A164" s="337" t="s">
        <v>11395</v>
      </c>
      <c r="B164" s="336" t="s">
        <v>11394</v>
      </c>
      <c r="C164" s="336" t="s">
        <v>11393</v>
      </c>
      <c r="D164" s="336" t="s">
        <v>11392</v>
      </c>
      <c r="E164" s="260">
        <v>6623</v>
      </c>
    </row>
    <row r="165" spans="1:5" ht="13.5" customHeight="1">
      <c r="A165" s="337" t="s">
        <v>11391</v>
      </c>
      <c r="B165" s="336" t="s">
        <v>11390</v>
      </c>
      <c r="C165" s="336" t="s">
        <v>11389</v>
      </c>
      <c r="D165" s="336" t="s">
        <v>11388</v>
      </c>
      <c r="E165" s="260">
        <v>16479</v>
      </c>
    </row>
    <row r="166" spans="1:5" ht="13.5" customHeight="1">
      <c r="A166" s="337" t="s">
        <v>1598</v>
      </c>
      <c r="B166" s="336" t="s">
        <v>1597</v>
      </c>
      <c r="C166" s="336" t="s">
        <v>1596</v>
      </c>
      <c r="D166" s="336" t="s">
        <v>1595</v>
      </c>
      <c r="E166" s="260">
        <v>118469</v>
      </c>
    </row>
    <row r="167" spans="1:5" ht="13.5" customHeight="1">
      <c r="A167" s="337" t="s">
        <v>11387</v>
      </c>
      <c r="B167" s="336" t="s">
        <v>1597</v>
      </c>
      <c r="C167" s="336" t="s">
        <v>11386</v>
      </c>
      <c r="D167" s="336" t="s">
        <v>1595</v>
      </c>
      <c r="E167" s="260">
        <v>7897</v>
      </c>
    </row>
    <row r="168" spans="1:5" ht="13.5" customHeight="1">
      <c r="A168" s="337" t="s">
        <v>11385</v>
      </c>
      <c r="B168" s="336" t="s">
        <v>11384</v>
      </c>
      <c r="C168" s="336" t="s">
        <v>11383</v>
      </c>
      <c r="D168" s="336" t="s">
        <v>2308</v>
      </c>
      <c r="E168" s="260">
        <v>1214</v>
      </c>
    </row>
    <row r="169" spans="1:5" ht="13.5" customHeight="1">
      <c r="A169" s="337" t="s">
        <v>11382</v>
      </c>
      <c r="B169" s="336" t="s">
        <v>11381</v>
      </c>
      <c r="C169" s="336" t="s">
        <v>4012</v>
      </c>
      <c r="D169" s="336" t="s">
        <v>4660</v>
      </c>
      <c r="E169" s="260">
        <v>51</v>
      </c>
    </row>
    <row r="170" spans="1:5" ht="13.5" customHeight="1">
      <c r="A170" s="337" t="s">
        <v>11380</v>
      </c>
      <c r="B170" s="336" t="s">
        <v>11375</v>
      </c>
      <c r="C170" s="336" t="s">
        <v>11379</v>
      </c>
      <c r="D170" s="336" t="s">
        <v>11373</v>
      </c>
      <c r="E170" s="260">
        <v>24237</v>
      </c>
    </row>
    <row r="171" spans="1:5" ht="13.5" customHeight="1">
      <c r="A171" s="337" t="s">
        <v>11378</v>
      </c>
      <c r="B171" s="336" t="s">
        <v>11375</v>
      </c>
      <c r="C171" s="336" t="s">
        <v>11377</v>
      </c>
      <c r="D171" s="336" t="s">
        <v>11373</v>
      </c>
      <c r="E171" s="260">
        <v>9088</v>
      </c>
    </row>
    <row r="172" spans="1:5" ht="13.5" customHeight="1">
      <c r="A172" s="337" t="s">
        <v>11376</v>
      </c>
      <c r="B172" s="336" t="s">
        <v>11375</v>
      </c>
      <c r="C172" s="336" t="s">
        <v>11374</v>
      </c>
      <c r="D172" s="336" t="s">
        <v>11373</v>
      </c>
      <c r="E172" s="260">
        <v>27206</v>
      </c>
    </row>
    <row r="173" spans="1:5" ht="13.5" customHeight="1">
      <c r="A173" s="337" t="s">
        <v>11372</v>
      </c>
      <c r="B173" s="336" t="s">
        <v>9604</v>
      </c>
      <c r="C173" s="336" t="s">
        <v>2884</v>
      </c>
      <c r="D173" s="336" t="s">
        <v>5772</v>
      </c>
      <c r="E173" s="260">
        <v>563</v>
      </c>
    </row>
    <row r="174" spans="1:5" ht="13.5" customHeight="1">
      <c r="A174" s="337" t="s">
        <v>11371</v>
      </c>
      <c r="B174" s="336" t="s">
        <v>11370</v>
      </c>
      <c r="C174" s="336" t="s">
        <v>6282</v>
      </c>
      <c r="D174" s="336" t="s">
        <v>11369</v>
      </c>
      <c r="E174" s="260">
        <v>3556</v>
      </c>
    </row>
    <row r="175" spans="1:5" ht="13.5" customHeight="1">
      <c r="A175" s="337" t="s">
        <v>11368</v>
      </c>
      <c r="B175" s="336" t="s">
        <v>2273</v>
      </c>
      <c r="C175" s="336" t="s">
        <v>2272</v>
      </c>
      <c r="D175" s="336" t="s">
        <v>2271</v>
      </c>
      <c r="E175" s="260">
        <v>90</v>
      </c>
    </row>
    <row r="176" spans="1:5" ht="13.5" customHeight="1">
      <c r="A176" s="337" t="s">
        <v>11367</v>
      </c>
      <c r="B176" s="336" t="s">
        <v>11365</v>
      </c>
      <c r="C176" s="336" t="s">
        <v>2052</v>
      </c>
      <c r="D176" s="336" t="s">
        <v>11363</v>
      </c>
      <c r="E176" s="260">
        <v>544</v>
      </c>
    </row>
    <row r="177" spans="1:5" ht="13.5" customHeight="1">
      <c r="A177" s="337" t="s">
        <v>11366</v>
      </c>
      <c r="B177" s="336" t="s">
        <v>11365</v>
      </c>
      <c r="C177" s="336" t="s">
        <v>11364</v>
      </c>
      <c r="D177" s="336" t="s">
        <v>11363</v>
      </c>
      <c r="E177" s="260">
        <v>329</v>
      </c>
    </row>
    <row r="178" spans="1:5" ht="13.5" customHeight="1">
      <c r="A178" s="337" t="s">
        <v>1605</v>
      </c>
      <c r="B178" s="336" t="s">
        <v>1604</v>
      </c>
      <c r="C178" s="336" t="s">
        <v>1603</v>
      </c>
      <c r="D178" s="336" t="s">
        <v>1602</v>
      </c>
      <c r="E178" s="260">
        <v>8261</v>
      </c>
    </row>
    <row r="179" spans="1:5" ht="13.5" customHeight="1">
      <c r="A179" s="337" t="s">
        <v>11362</v>
      </c>
      <c r="B179" s="336" t="s">
        <v>1604</v>
      </c>
      <c r="C179" s="336" t="s">
        <v>3554</v>
      </c>
      <c r="D179" s="336" t="s">
        <v>1602</v>
      </c>
      <c r="E179" s="260">
        <v>4209</v>
      </c>
    </row>
    <row r="180" spans="1:5" ht="13.5" customHeight="1">
      <c r="A180" s="337" t="s">
        <v>11361</v>
      </c>
      <c r="B180" s="336" t="s">
        <v>11360</v>
      </c>
      <c r="C180" s="336" t="s">
        <v>11359</v>
      </c>
      <c r="D180" s="336" t="s">
        <v>4008</v>
      </c>
      <c r="E180" s="260">
        <v>15689</v>
      </c>
    </row>
    <row r="181" spans="1:5" ht="13.5" customHeight="1">
      <c r="A181" s="337" t="s">
        <v>11358</v>
      </c>
      <c r="B181" s="336" t="s">
        <v>11357</v>
      </c>
      <c r="C181" s="336" t="s">
        <v>11356</v>
      </c>
      <c r="D181" s="336" t="s">
        <v>11355</v>
      </c>
      <c r="E181" s="260">
        <v>6182</v>
      </c>
    </row>
    <row r="182" spans="1:5" ht="13.5" customHeight="1">
      <c r="A182" s="337" t="s">
        <v>11354</v>
      </c>
      <c r="B182" s="336" t="s">
        <v>11351</v>
      </c>
      <c r="C182" s="336" t="s">
        <v>11353</v>
      </c>
      <c r="D182" s="336" t="s">
        <v>8214</v>
      </c>
      <c r="E182" s="260">
        <v>8399</v>
      </c>
    </row>
    <row r="183" spans="1:5" ht="13.5" customHeight="1">
      <c r="A183" s="337" t="s">
        <v>11352</v>
      </c>
      <c r="B183" s="336" t="s">
        <v>11351</v>
      </c>
      <c r="C183" s="336" t="s">
        <v>11350</v>
      </c>
      <c r="D183" s="336" t="s">
        <v>8214</v>
      </c>
      <c r="E183" s="260">
        <v>67190</v>
      </c>
    </row>
    <row r="184" spans="1:5" ht="13.5" customHeight="1">
      <c r="A184" s="337" t="s">
        <v>11348</v>
      </c>
      <c r="B184" s="336" t="s">
        <v>11347</v>
      </c>
      <c r="C184" s="336" t="s">
        <v>11346</v>
      </c>
      <c r="D184" s="336" t="s">
        <v>11345</v>
      </c>
      <c r="E184" s="260">
        <v>10990</v>
      </c>
    </row>
    <row r="185" spans="1:5" ht="13.5" customHeight="1">
      <c r="A185" s="337" t="s">
        <v>11344</v>
      </c>
      <c r="B185" s="336" t="s">
        <v>5110</v>
      </c>
      <c r="C185" s="336" t="s">
        <v>11343</v>
      </c>
      <c r="D185" s="336" t="s">
        <v>2687</v>
      </c>
      <c r="E185" s="260">
        <v>807</v>
      </c>
    </row>
    <row r="186" spans="1:5" ht="13.5" customHeight="1">
      <c r="A186" s="337" t="s">
        <v>11342</v>
      </c>
      <c r="B186" s="336" t="s">
        <v>5110</v>
      </c>
      <c r="C186" s="336" t="s">
        <v>7181</v>
      </c>
      <c r="D186" s="336" t="s">
        <v>2687</v>
      </c>
      <c r="E186" s="260">
        <v>821</v>
      </c>
    </row>
    <row r="187" spans="1:5" ht="13.5" customHeight="1">
      <c r="A187" s="337" t="s">
        <v>11341</v>
      </c>
      <c r="B187" s="336" t="s">
        <v>11338</v>
      </c>
      <c r="C187" s="336" t="s">
        <v>11340</v>
      </c>
      <c r="D187" s="336" t="s">
        <v>3750</v>
      </c>
      <c r="E187" s="260">
        <v>4302</v>
      </c>
    </row>
    <row r="188" spans="1:5" ht="13.5" customHeight="1">
      <c r="A188" s="337" t="s">
        <v>11339</v>
      </c>
      <c r="B188" s="336" t="s">
        <v>11338</v>
      </c>
      <c r="C188" s="336" t="s">
        <v>11337</v>
      </c>
      <c r="D188" s="336" t="s">
        <v>3750</v>
      </c>
      <c r="E188" s="260">
        <v>5280</v>
      </c>
    </row>
    <row r="189" spans="1:5" ht="13.5" customHeight="1">
      <c r="A189" s="337" t="s">
        <v>11336</v>
      </c>
      <c r="B189" s="336" t="s">
        <v>11335</v>
      </c>
      <c r="C189" s="336" t="s">
        <v>2554</v>
      </c>
      <c r="D189" s="336" t="s">
        <v>2139</v>
      </c>
      <c r="E189" s="260">
        <v>13099</v>
      </c>
    </row>
    <row r="190" spans="1:5" ht="13.5" customHeight="1">
      <c r="A190" s="337" t="s">
        <v>11334</v>
      </c>
      <c r="B190" s="336" t="s">
        <v>11333</v>
      </c>
      <c r="C190" s="336" t="s">
        <v>11332</v>
      </c>
      <c r="D190" s="336" t="s">
        <v>2308</v>
      </c>
      <c r="E190" s="260">
        <v>6</v>
      </c>
    </row>
    <row r="191" spans="1:5" ht="13.5" customHeight="1">
      <c r="A191" s="337" t="s">
        <v>11331</v>
      </c>
      <c r="B191" s="336" t="s">
        <v>11299</v>
      </c>
      <c r="C191" s="336" t="s">
        <v>4225</v>
      </c>
      <c r="D191" s="336" t="s">
        <v>4219</v>
      </c>
      <c r="E191" s="260">
        <v>4391</v>
      </c>
    </row>
    <row r="192" spans="1:5" ht="13.5" customHeight="1">
      <c r="A192" s="337" t="s">
        <v>11330</v>
      </c>
      <c r="B192" s="336" t="s">
        <v>11299</v>
      </c>
      <c r="C192" s="336" t="s">
        <v>4223</v>
      </c>
      <c r="D192" s="336" t="s">
        <v>4219</v>
      </c>
      <c r="E192" s="260">
        <v>5354</v>
      </c>
    </row>
    <row r="193" spans="1:5" ht="13.5" customHeight="1">
      <c r="A193" s="337" t="s">
        <v>11329</v>
      </c>
      <c r="B193" s="336" t="s">
        <v>11299</v>
      </c>
      <c r="C193" s="336" t="s">
        <v>4220</v>
      </c>
      <c r="D193" s="336" t="s">
        <v>4219</v>
      </c>
      <c r="E193" s="260">
        <v>3378</v>
      </c>
    </row>
    <row r="194" spans="1:5" ht="13.5" customHeight="1">
      <c r="A194" s="337" t="s">
        <v>11328</v>
      </c>
      <c r="B194" s="336" t="s">
        <v>11327</v>
      </c>
      <c r="C194" s="336" t="s">
        <v>11326</v>
      </c>
      <c r="D194" s="336" t="s">
        <v>2749</v>
      </c>
      <c r="E194" s="260">
        <v>38232</v>
      </c>
    </row>
    <row r="195" spans="1:5" ht="13.5" customHeight="1">
      <c r="A195" s="337" t="s">
        <v>11325</v>
      </c>
      <c r="B195" s="336" t="s">
        <v>7578</v>
      </c>
      <c r="C195" s="336" t="s">
        <v>1895</v>
      </c>
      <c r="D195" s="336" t="s">
        <v>2728</v>
      </c>
      <c r="E195" s="260">
        <v>9508</v>
      </c>
    </row>
    <row r="196" spans="1:5" ht="13.5" customHeight="1">
      <c r="A196" s="337" t="s">
        <v>11324</v>
      </c>
      <c r="B196" s="336" t="s">
        <v>7578</v>
      </c>
      <c r="C196" s="336" t="s">
        <v>2259</v>
      </c>
      <c r="D196" s="336" t="s">
        <v>2728</v>
      </c>
      <c r="E196" s="260">
        <v>10271</v>
      </c>
    </row>
    <row r="197" spans="1:5" ht="13.5" customHeight="1">
      <c r="A197" s="337" t="s">
        <v>11323</v>
      </c>
      <c r="B197" s="336" t="s">
        <v>7578</v>
      </c>
      <c r="C197" s="336" t="s">
        <v>2257</v>
      </c>
      <c r="D197" s="336" t="s">
        <v>2728</v>
      </c>
      <c r="E197" s="260">
        <v>10962</v>
      </c>
    </row>
    <row r="198" spans="1:5" ht="13.5" customHeight="1">
      <c r="A198" s="337" t="s">
        <v>11322</v>
      </c>
      <c r="B198" s="336" t="s">
        <v>1612</v>
      </c>
      <c r="C198" s="336" t="s">
        <v>2554</v>
      </c>
      <c r="D198" s="336" t="s">
        <v>1610</v>
      </c>
      <c r="E198" s="260">
        <v>9746</v>
      </c>
    </row>
    <row r="199" spans="1:5" ht="13.5" customHeight="1">
      <c r="A199" s="337" t="s">
        <v>11321</v>
      </c>
      <c r="B199" s="336" t="s">
        <v>1612</v>
      </c>
      <c r="C199" s="336" t="s">
        <v>2565</v>
      </c>
      <c r="D199" s="336" t="s">
        <v>1610</v>
      </c>
      <c r="E199" s="260">
        <v>26939</v>
      </c>
    </row>
    <row r="200" spans="1:5" ht="13.5" customHeight="1">
      <c r="A200" s="337" t="s">
        <v>11320</v>
      </c>
      <c r="B200" s="336" t="s">
        <v>11319</v>
      </c>
      <c r="C200" s="336" t="s">
        <v>11318</v>
      </c>
      <c r="D200" s="336" t="s">
        <v>2749</v>
      </c>
      <c r="E200" s="260">
        <v>11145</v>
      </c>
    </row>
    <row r="201" spans="1:5" ht="13.5" customHeight="1">
      <c r="A201" s="337" t="s">
        <v>11317</v>
      </c>
      <c r="B201" s="336" t="s">
        <v>2065</v>
      </c>
      <c r="C201" s="336" t="s">
        <v>2064</v>
      </c>
      <c r="D201" s="336" t="s">
        <v>2063</v>
      </c>
      <c r="E201" s="260">
        <v>645</v>
      </c>
    </row>
    <row r="202" spans="1:5" ht="13.5" customHeight="1">
      <c r="A202" s="337" t="s">
        <v>11316</v>
      </c>
      <c r="B202" s="336" t="s">
        <v>2068</v>
      </c>
      <c r="C202" s="336" t="s">
        <v>2067</v>
      </c>
      <c r="D202" s="336" t="s">
        <v>2063</v>
      </c>
      <c r="E202" s="260">
        <v>522</v>
      </c>
    </row>
    <row r="203" spans="1:5" ht="13.5" customHeight="1">
      <c r="A203" s="337" t="s">
        <v>11315</v>
      </c>
      <c r="B203" s="336" t="s">
        <v>11314</v>
      </c>
      <c r="C203" s="336" t="s">
        <v>9599</v>
      </c>
      <c r="D203" s="336" t="s">
        <v>2308</v>
      </c>
      <c r="E203" s="260">
        <v>28</v>
      </c>
    </row>
    <row r="204" spans="1:5" ht="13.5" customHeight="1">
      <c r="A204" s="337" t="s">
        <v>11313</v>
      </c>
      <c r="B204" s="336" t="s">
        <v>11312</v>
      </c>
      <c r="C204" s="336" t="s">
        <v>11311</v>
      </c>
      <c r="D204" s="336" t="s">
        <v>2308</v>
      </c>
      <c r="E204" s="260">
        <v>19</v>
      </c>
    </row>
    <row r="205" spans="1:5" ht="13.5" customHeight="1">
      <c r="A205" s="337" t="s">
        <v>11310</v>
      </c>
      <c r="B205" s="336" t="s">
        <v>11308</v>
      </c>
      <c r="C205" s="336" t="s">
        <v>3554</v>
      </c>
      <c r="D205" s="336" t="s">
        <v>11307</v>
      </c>
      <c r="E205" s="260">
        <v>62378</v>
      </c>
    </row>
    <row r="206" spans="1:5" ht="13.5" customHeight="1">
      <c r="A206" s="337" t="s">
        <v>11309</v>
      </c>
      <c r="B206" s="336" t="s">
        <v>11308</v>
      </c>
      <c r="C206" s="336" t="s">
        <v>2039</v>
      </c>
      <c r="D206" s="336" t="s">
        <v>11307</v>
      </c>
      <c r="E206" s="260">
        <v>44665</v>
      </c>
    </row>
    <row r="207" spans="1:5" ht="13.5" customHeight="1">
      <c r="A207" s="337" t="s">
        <v>11306</v>
      </c>
      <c r="B207" s="336" t="s">
        <v>11305</v>
      </c>
      <c r="C207" s="336" t="s">
        <v>11304</v>
      </c>
      <c r="D207" s="336" t="s">
        <v>11303</v>
      </c>
      <c r="E207" s="260">
        <v>30335</v>
      </c>
    </row>
    <row r="208" spans="1:5" ht="13.5" customHeight="1">
      <c r="A208" s="337" t="s">
        <v>11301</v>
      </c>
      <c r="B208" s="336" t="s">
        <v>5107</v>
      </c>
      <c r="C208" s="336" t="s">
        <v>5106</v>
      </c>
      <c r="D208" s="336" t="s">
        <v>2428</v>
      </c>
      <c r="E208" s="260">
        <v>22302</v>
      </c>
    </row>
    <row r="209" spans="1:5" ht="13.5" customHeight="1">
      <c r="A209" s="337" t="s">
        <v>11300</v>
      </c>
      <c r="B209" s="336" t="s">
        <v>11299</v>
      </c>
      <c r="C209" s="336" t="s">
        <v>11298</v>
      </c>
      <c r="D209" s="336" t="s">
        <v>4219</v>
      </c>
      <c r="E209" s="260">
        <v>725</v>
      </c>
    </row>
    <row r="210" spans="1:5" ht="13.5" customHeight="1">
      <c r="A210" s="337" t="s">
        <v>11297</v>
      </c>
      <c r="B210" s="336" t="s">
        <v>2203</v>
      </c>
      <c r="C210" s="336" t="s">
        <v>11296</v>
      </c>
      <c r="D210" s="336" t="s">
        <v>2201</v>
      </c>
      <c r="E210" s="260">
        <v>2978</v>
      </c>
    </row>
    <row r="211" spans="1:5" ht="13.5" customHeight="1">
      <c r="A211" s="337" t="s">
        <v>11295</v>
      </c>
      <c r="B211" s="336" t="s">
        <v>2203</v>
      </c>
      <c r="C211" s="336" t="s">
        <v>11294</v>
      </c>
      <c r="D211" s="336" t="s">
        <v>2201</v>
      </c>
      <c r="E211" s="260">
        <v>1880</v>
      </c>
    </row>
    <row r="212" spans="1:5" ht="13.5" customHeight="1">
      <c r="A212" s="337" t="s">
        <v>11293</v>
      </c>
      <c r="B212" s="336" t="s">
        <v>2203</v>
      </c>
      <c r="C212" s="336" t="s">
        <v>11292</v>
      </c>
      <c r="D212" s="336" t="s">
        <v>2201</v>
      </c>
      <c r="E212" s="260">
        <v>2</v>
      </c>
    </row>
    <row r="213" spans="1:5" ht="13.5" customHeight="1">
      <c r="A213" s="337" t="s">
        <v>11291</v>
      </c>
      <c r="B213" s="336" t="s">
        <v>7571</v>
      </c>
      <c r="C213" s="336" t="s">
        <v>7607</v>
      </c>
      <c r="D213" s="336" t="s">
        <v>1610</v>
      </c>
      <c r="E213" s="260">
        <v>2371</v>
      </c>
    </row>
    <row r="214" spans="1:5" ht="13.5" customHeight="1">
      <c r="A214" s="337" t="s">
        <v>11290</v>
      </c>
      <c r="B214" s="336" t="s">
        <v>7571</v>
      </c>
      <c r="C214" s="336" t="s">
        <v>7050</v>
      </c>
      <c r="D214" s="336" t="s">
        <v>1610</v>
      </c>
      <c r="E214" s="260">
        <v>25402</v>
      </c>
    </row>
    <row r="215" spans="1:5" ht="13.5" customHeight="1">
      <c r="A215" s="337" t="s">
        <v>11289</v>
      </c>
      <c r="B215" s="336" t="s">
        <v>7571</v>
      </c>
      <c r="C215" s="336" t="s">
        <v>3768</v>
      </c>
      <c r="D215" s="336" t="s">
        <v>1610</v>
      </c>
      <c r="E215" s="260">
        <v>750</v>
      </c>
    </row>
    <row r="216" spans="1:5" ht="13.5" customHeight="1">
      <c r="A216" s="337" t="s">
        <v>11288</v>
      </c>
      <c r="B216" s="336" t="s">
        <v>7571</v>
      </c>
      <c r="C216" s="336" t="s">
        <v>4036</v>
      </c>
      <c r="D216" s="336" t="s">
        <v>1610</v>
      </c>
      <c r="E216" s="260">
        <v>9007</v>
      </c>
    </row>
    <row r="217" spans="1:5" ht="13.5" customHeight="1">
      <c r="A217" s="337" t="s">
        <v>11287</v>
      </c>
      <c r="B217" s="336" t="s">
        <v>7571</v>
      </c>
      <c r="C217" s="336" t="s">
        <v>11097</v>
      </c>
      <c r="D217" s="336" t="s">
        <v>1610</v>
      </c>
      <c r="E217" s="260">
        <v>50</v>
      </c>
    </row>
    <row r="218" spans="1:5" ht="13.5" customHeight="1">
      <c r="A218" s="337" t="s">
        <v>11286</v>
      </c>
      <c r="B218" s="336" t="s">
        <v>7571</v>
      </c>
      <c r="C218" s="336" t="s">
        <v>11285</v>
      </c>
      <c r="D218" s="336" t="s">
        <v>1610</v>
      </c>
      <c r="E218" s="260">
        <v>151</v>
      </c>
    </row>
    <row r="219" spans="1:5" ht="13.5" customHeight="1">
      <c r="A219" s="337" t="s">
        <v>11284</v>
      </c>
      <c r="B219" s="336" t="s">
        <v>7571</v>
      </c>
      <c r="C219" s="336" t="s">
        <v>11283</v>
      </c>
      <c r="D219" s="336" t="s">
        <v>1610</v>
      </c>
      <c r="E219" s="260">
        <v>3469</v>
      </c>
    </row>
    <row r="220" spans="1:5" ht="13.5" customHeight="1">
      <c r="A220" s="337" t="s">
        <v>11282</v>
      </c>
      <c r="B220" s="336" t="s">
        <v>7571</v>
      </c>
      <c r="C220" s="336" t="s">
        <v>4034</v>
      </c>
      <c r="D220" s="336" t="s">
        <v>1610</v>
      </c>
      <c r="E220" s="260">
        <v>18247</v>
      </c>
    </row>
    <row r="221" spans="1:5" ht="13.5" customHeight="1">
      <c r="A221" s="337" t="s">
        <v>11281</v>
      </c>
      <c r="B221" s="336" t="s">
        <v>11279</v>
      </c>
      <c r="C221" s="336" t="s">
        <v>8663</v>
      </c>
      <c r="D221" s="336" t="s">
        <v>6244</v>
      </c>
      <c r="E221" s="260">
        <v>22175</v>
      </c>
    </row>
    <row r="222" spans="1:5" ht="13.5" customHeight="1">
      <c r="A222" s="337" t="s">
        <v>11280</v>
      </c>
      <c r="B222" s="336" t="s">
        <v>11279</v>
      </c>
      <c r="C222" s="336" t="s">
        <v>6716</v>
      </c>
      <c r="D222" s="336" t="s">
        <v>6244</v>
      </c>
      <c r="E222" s="260">
        <v>25155</v>
      </c>
    </row>
    <row r="223" spans="1:5" ht="13.5" customHeight="1">
      <c r="A223" s="337" t="s">
        <v>11278</v>
      </c>
      <c r="B223" s="336" t="s">
        <v>9112</v>
      </c>
      <c r="C223" s="336" t="s">
        <v>1882</v>
      </c>
      <c r="D223" s="336" t="s">
        <v>2921</v>
      </c>
      <c r="E223" s="260">
        <v>2220</v>
      </c>
    </row>
    <row r="224" spans="1:5" ht="13.5" customHeight="1">
      <c r="A224" s="337" t="s">
        <v>11277</v>
      </c>
      <c r="B224" s="336" t="s">
        <v>9112</v>
      </c>
      <c r="C224" s="336" t="s">
        <v>1878</v>
      </c>
      <c r="D224" s="336" t="s">
        <v>2921</v>
      </c>
      <c r="E224" s="260">
        <v>5032</v>
      </c>
    </row>
    <row r="225" spans="1:5" ht="13.5" customHeight="1">
      <c r="A225" s="337" t="s">
        <v>11276</v>
      </c>
      <c r="B225" s="336" t="s">
        <v>4107</v>
      </c>
      <c r="C225" s="336" t="s">
        <v>3148</v>
      </c>
      <c r="D225" s="336" t="s">
        <v>3737</v>
      </c>
      <c r="E225" s="260">
        <v>110</v>
      </c>
    </row>
    <row r="226" spans="1:5" ht="13.5" customHeight="1">
      <c r="A226" s="337" t="s">
        <v>11275</v>
      </c>
      <c r="B226" s="336" t="s">
        <v>2815</v>
      </c>
      <c r="C226" s="336" t="s">
        <v>11274</v>
      </c>
      <c r="D226" s="336" t="s">
        <v>2813</v>
      </c>
      <c r="E226" s="260">
        <v>10934</v>
      </c>
    </row>
    <row r="227" spans="1:5" ht="13.5" customHeight="1">
      <c r="A227" s="337" t="s">
        <v>11273</v>
      </c>
      <c r="B227" s="336" t="s">
        <v>2815</v>
      </c>
      <c r="C227" s="336" t="s">
        <v>11272</v>
      </c>
      <c r="D227" s="336" t="s">
        <v>2813</v>
      </c>
      <c r="E227" s="260">
        <v>38446</v>
      </c>
    </row>
    <row r="228" spans="1:5" ht="13.5" customHeight="1">
      <c r="A228" s="337" t="s">
        <v>11271</v>
      </c>
      <c r="B228" s="336" t="s">
        <v>2815</v>
      </c>
      <c r="C228" s="336" t="s">
        <v>11270</v>
      </c>
      <c r="D228" s="336" t="s">
        <v>2813</v>
      </c>
      <c r="E228" s="260">
        <v>36470</v>
      </c>
    </row>
    <row r="229" spans="1:5" ht="13.5" customHeight="1">
      <c r="A229" s="337" t="s">
        <v>11269</v>
      </c>
      <c r="B229" s="336" t="s">
        <v>11226</v>
      </c>
      <c r="C229" s="336" t="s">
        <v>9274</v>
      </c>
      <c r="D229" s="336" t="s">
        <v>2480</v>
      </c>
      <c r="E229" s="260">
        <v>17526</v>
      </c>
    </row>
    <row r="230" spans="1:5" ht="13.5" customHeight="1">
      <c r="A230" s="337" t="s">
        <v>11268</v>
      </c>
      <c r="B230" s="336" t="s">
        <v>11263</v>
      </c>
      <c r="C230" s="336" t="s">
        <v>5814</v>
      </c>
      <c r="D230" s="336" t="s">
        <v>4114</v>
      </c>
      <c r="E230" s="260">
        <v>2514</v>
      </c>
    </row>
    <row r="231" spans="1:5" ht="13.5" customHeight="1">
      <c r="A231" s="337" t="s">
        <v>11267</v>
      </c>
      <c r="B231" s="336" t="s">
        <v>11263</v>
      </c>
      <c r="C231" s="336" t="s">
        <v>6263</v>
      </c>
      <c r="D231" s="336" t="s">
        <v>4114</v>
      </c>
      <c r="E231" s="260">
        <v>18430</v>
      </c>
    </row>
    <row r="232" spans="1:5" ht="13.5" customHeight="1">
      <c r="A232" s="337" t="s">
        <v>11266</v>
      </c>
      <c r="B232" s="336" t="s">
        <v>11263</v>
      </c>
      <c r="C232" s="336" t="s">
        <v>5812</v>
      </c>
      <c r="D232" s="336" t="s">
        <v>4114</v>
      </c>
      <c r="E232" s="260">
        <v>4162</v>
      </c>
    </row>
    <row r="233" spans="1:5" ht="13.5" customHeight="1">
      <c r="A233" s="337" t="s">
        <v>11265</v>
      </c>
      <c r="B233" s="336" t="s">
        <v>11263</v>
      </c>
      <c r="C233" s="336" t="s">
        <v>6262</v>
      </c>
      <c r="D233" s="336" t="s">
        <v>4114</v>
      </c>
      <c r="E233" s="260">
        <v>29578</v>
      </c>
    </row>
    <row r="234" spans="1:5" ht="13.5" customHeight="1">
      <c r="A234" s="337" t="s">
        <v>11264</v>
      </c>
      <c r="B234" s="336" t="s">
        <v>11263</v>
      </c>
      <c r="C234" s="336" t="s">
        <v>5809</v>
      </c>
      <c r="D234" s="336" t="s">
        <v>4114</v>
      </c>
      <c r="E234" s="260">
        <v>2902</v>
      </c>
    </row>
    <row r="235" spans="1:5" ht="13.5" customHeight="1">
      <c r="A235" s="337" t="s">
        <v>11262</v>
      </c>
      <c r="B235" s="336" t="s">
        <v>11259</v>
      </c>
      <c r="C235" s="336" t="s">
        <v>11261</v>
      </c>
      <c r="D235" s="336" t="s">
        <v>49303</v>
      </c>
      <c r="E235" s="260">
        <v>2552</v>
      </c>
    </row>
    <row r="236" spans="1:5" ht="13.5" customHeight="1">
      <c r="A236" s="337" t="s">
        <v>11260</v>
      </c>
      <c r="B236" s="336" t="s">
        <v>11259</v>
      </c>
      <c r="C236" s="336" t="s">
        <v>11258</v>
      </c>
      <c r="D236" s="336" t="s">
        <v>49303</v>
      </c>
      <c r="E236" s="260">
        <v>2673</v>
      </c>
    </row>
    <row r="237" spans="1:5" ht="13.5" customHeight="1">
      <c r="A237" s="337" t="s">
        <v>11257</v>
      </c>
      <c r="B237" s="336" t="s">
        <v>11256</v>
      </c>
      <c r="C237" s="336" t="s">
        <v>11255</v>
      </c>
      <c r="D237" s="336" t="s">
        <v>11254</v>
      </c>
      <c r="E237" s="260">
        <v>25</v>
      </c>
    </row>
    <row r="238" spans="1:5" ht="13.5" customHeight="1">
      <c r="A238" s="337" t="s">
        <v>11253</v>
      </c>
      <c r="B238" s="336" t="s">
        <v>9310</v>
      </c>
      <c r="C238" s="336" t="s">
        <v>11252</v>
      </c>
      <c r="D238" s="336" t="s">
        <v>3712</v>
      </c>
      <c r="E238" s="260">
        <v>9327</v>
      </c>
    </row>
    <row r="239" spans="1:5" ht="13.5" customHeight="1">
      <c r="A239" s="337" t="s">
        <v>11251</v>
      </c>
      <c r="B239" s="336" t="s">
        <v>9310</v>
      </c>
      <c r="C239" s="336" t="s">
        <v>11250</v>
      </c>
      <c r="D239" s="336" t="s">
        <v>3712</v>
      </c>
      <c r="E239" s="260">
        <v>70555</v>
      </c>
    </row>
    <row r="240" spans="1:5" ht="13.5" customHeight="1">
      <c r="A240" s="337" t="s">
        <v>11249</v>
      </c>
      <c r="B240" s="336" t="s">
        <v>11248</v>
      </c>
      <c r="C240" s="336" t="s">
        <v>11247</v>
      </c>
      <c r="D240" s="336" t="s">
        <v>11246</v>
      </c>
      <c r="E240" s="260">
        <v>1191</v>
      </c>
    </row>
    <row r="241" spans="1:5" ht="13.5" customHeight="1">
      <c r="A241" s="337" t="s">
        <v>11245</v>
      </c>
      <c r="B241" s="336" t="s">
        <v>8255</v>
      </c>
      <c r="C241" s="336" t="s">
        <v>4166</v>
      </c>
      <c r="D241" s="336" t="s">
        <v>4229</v>
      </c>
      <c r="E241" s="260">
        <v>2987</v>
      </c>
    </row>
    <row r="242" spans="1:5" ht="13.5" customHeight="1">
      <c r="A242" s="337" t="s">
        <v>11244</v>
      </c>
      <c r="B242" s="336" t="s">
        <v>8255</v>
      </c>
      <c r="C242" s="336" t="s">
        <v>11243</v>
      </c>
      <c r="D242" s="336" t="s">
        <v>4229</v>
      </c>
      <c r="E242" s="260">
        <v>10738</v>
      </c>
    </row>
    <row r="243" spans="1:5" ht="13.5" customHeight="1">
      <c r="A243" s="337" t="s">
        <v>11242</v>
      </c>
      <c r="B243" s="336" t="s">
        <v>5807</v>
      </c>
      <c r="C243" s="336" t="s">
        <v>11241</v>
      </c>
      <c r="D243" s="336" t="s">
        <v>5805</v>
      </c>
      <c r="E243" s="260">
        <v>44853</v>
      </c>
    </row>
    <row r="244" spans="1:5" ht="13.5" customHeight="1">
      <c r="A244" s="337" t="s">
        <v>11240</v>
      </c>
      <c r="B244" s="336" t="s">
        <v>5807</v>
      </c>
      <c r="C244" s="336" t="s">
        <v>11239</v>
      </c>
      <c r="D244" s="336" t="s">
        <v>5805</v>
      </c>
      <c r="E244" s="260">
        <v>35047</v>
      </c>
    </row>
    <row r="245" spans="1:5" ht="13.5" customHeight="1">
      <c r="A245" s="337" t="s">
        <v>11238</v>
      </c>
      <c r="B245" s="336" t="s">
        <v>11235</v>
      </c>
      <c r="C245" s="336" t="s">
        <v>11237</v>
      </c>
      <c r="D245" s="336" t="s">
        <v>2094</v>
      </c>
      <c r="E245" s="260">
        <v>80020</v>
      </c>
    </row>
    <row r="246" spans="1:5" ht="13.5" customHeight="1">
      <c r="A246" s="337" t="s">
        <v>11236</v>
      </c>
      <c r="B246" s="336" t="s">
        <v>11235</v>
      </c>
      <c r="C246" s="336" t="s">
        <v>11234</v>
      </c>
      <c r="D246" s="336" t="s">
        <v>2094</v>
      </c>
      <c r="E246" s="260">
        <v>62585</v>
      </c>
    </row>
    <row r="247" spans="1:5" ht="13.5" customHeight="1">
      <c r="A247" s="337" t="s">
        <v>44111</v>
      </c>
      <c r="B247" s="336" t="s">
        <v>1655</v>
      </c>
      <c r="C247" s="336" t="s">
        <v>44112</v>
      </c>
      <c r="D247" s="336" t="s">
        <v>1653</v>
      </c>
      <c r="E247" s="260">
        <v>21658</v>
      </c>
    </row>
    <row r="248" spans="1:5" ht="13.5" customHeight="1">
      <c r="A248" s="337" t="s">
        <v>1656</v>
      </c>
      <c r="B248" s="336" t="s">
        <v>1655</v>
      </c>
      <c r="C248" s="336" t="s">
        <v>1654</v>
      </c>
      <c r="D248" s="336" t="s">
        <v>1653</v>
      </c>
      <c r="E248" s="260">
        <v>497913</v>
      </c>
    </row>
    <row r="249" spans="1:5" ht="13.5" customHeight="1">
      <c r="A249" s="337" t="s">
        <v>1541</v>
      </c>
      <c r="B249" s="336" t="s">
        <v>1540</v>
      </c>
      <c r="C249" s="336" t="s">
        <v>1539</v>
      </c>
      <c r="D249" s="336" t="s">
        <v>1538</v>
      </c>
      <c r="E249" s="260">
        <v>216675.75</v>
      </c>
    </row>
    <row r="250" spans="1:5" ht="13.5" customHeight="1">
      <c r="A250" s="337" t="s">
        <v>11231</v>
      </c>
      <c r="B250" s="336" t="s">
        <v>11229</v>
      </c>
      <c r="C250" s="336" t="s">
        <v>9757</v>
      </c>
      <c r="D250" s="336" t="s">
        <v>8909</v>
      </c>
      <c r="E250" s="260">
        <v>876</v>
      </c>
    </row>
    <row r="251" spans="1:5" ht="13.5" customHeight="1">
      <c r="A251" s="337" t="s">
        <v>11230</v>
      </c>
      <c r="B251" s="336" t="s">
        <v>11229</v>
      </c>
      <c r="C251" s="336" t="s">
        <v>9768</v>
      </c>
      <c r="D251" s="336" t="s">
        <v>8909</v>
      </c>
      <c r="E251" s="260">
        <v>1104</v>
      </c>
    </row>
    <row r="252" spans="1:5" ht="13.5" customHeight="1">
      <c r="A252" s="337" t="s">
        <v>11228</v>
      </c>
      <c r="B252" s="336" t="s">
        <v>11226</v>
      </c>
      <c r="C252" s="336" t="s">
        <v>3186</v>
      </c>
      <c r="D252" s="336" t="s">
        <v>2480</v>
      </c>
      <c r="E252" s="260">
        <v>43659</v>
      </c>
    </row>
    <row r="253" spans="1:5" ht="13.5" customHeight="1">
      <c r="A253" s="337" t="s">
        <v>11227</v>
      </c>
      <c r="B253" s="336" t="s">
        <v>11226</v>
      </c>
      <c r="C253" s="336" t="s">
        <v>7950</v>
      </c>
      <c r="D253" s="336" t="s">
        <v>2480</v>
      </c>
      <c r="E253" s="260">
        <v>2871</v>
      </c>
    </row>
    <row r="254" spans="1:5" ht="13.5" customHeight="1">
      <c r="A254" s="337" t="s">
        <v>11225</v>
      </c>
      <c r="B254" s="336" t="s">
        <v>11224</v>
      </c>
      <c r="C254" s="336" t="s">
        <v>11223</v>
      </c>
      <c r="D254" s="336" t="s">
        <v>44113</v>
      </c>
      <c r="E254" s="260">
        <v>2693</v>
      </c>
    </row>
    <row r="255" spans="1:5" ht="13.5" customHeight="1">
      <c r="A255" s="337" t="s">
        <v>11222</v>
      </c>
      <c r="B255" s="336" t="s">
        <v>11221</v>
      </c>
      <c r="C255" s="336" t="s">
        <v>11220</v>
      </c>
      <c r="D255" s="336" t="s">
        <v>44113</v>
      </c>
      <c r="E255" s="260">
        <v>3321</v>
      </c>
    </row>
    <row r="256" spans="1:5" ht="13.5" customHeight="1">
      <c r="A256" s="337" t="s">
        <v>11219</v>
      </c>
      <c r="B256" s="336" t="s">
        <v>11216</v>
      </c>
      <c r="C256" s="336" t="s">
        <v>11218</v>
      </c>
      <c r="D256" s="336" t="s">
        <v>5101</v>
      </c>
      <c r="E256" s="260">
        <v>866</v>
      </c>
    </row>
    <row r="257" spans="1:5" ht="13.5" customHeight="1">
      <c r="A257" s="337" t="s">
        <v>11217</v>
      </c>
      <c r="B257" s="336" t="s">
        <v>11216</v>
      </c>
      <c r="C257" s="336" t="s">
        <v>11215</v>
      </c>
      <c r="D257" s="336" t="s">
        <v>5101</v>
      </c>
      <c r="E257" s="260">
        <v>1168</v>
      </c>
    </row>
    <row r="258" spans="1:5" ht="13.5" customHeight="1">
      <c r="A258" s="337" t="s">
        <v>11214</v>
      </c>
      <c r="B258" s="336" t="s">
        <v>2026</v>
      </c>
      <c r="C258" s="336" t="s">
        <v>10182</v>
      </c>
      <c r="D258" s="336" t="s">
        <v>2024</v>
      </c>
      <c r="E258" s="260">
        <v>12437</v>
      </c>
    </row>
    <row r="259" spans="1:5" ht="13.5" customHeight="1">
      <c r="A259" s="337" t="s">
        <v>11213</v>
      </c>
      <c r="B259" s="336" t="s">
        <v>2026</v>
      </c>
      <c r="C259" s="336" t="s">
        <v>5176</v>
      </c>
      <c r="D259" s="336" t="s">
        <v>2024</v>
      </c>
      <c r="E259" s="260">
        <v>7195</v>
      </c>
    </row>
    <row r="260" spans="1:5" ht="13.5" customHeight="1">
      <c r="A260" s="337" t="s">
        <v>11212</v>
      </c>
      <c r="B260" s="336" t="s">
        <v>8281</v>
      </c>
      <c r="C260" s="336" t="s">
        <v>2576</v>
      </c>
      <c r="D260" s="336" t="s">
        <v>2281</v>
      </c>
      <c r="E260" s="260">
        <v>17475</v>
      </c>
    </row>
    <row r="261" spans="1:5" ht="13.5" customHeight="1">
      <c r="A261" s="337" t="s">
        <v>11211</v>
      </c>
      <c r="B261" s="336" t="s">
        <v>8281</v>
      </c>
      <c r="C261" s="336" t="s">
        <v>2544</v>
      </c>
      <c r="D261" s="336" t="s">
        <v>2281</v>
      </c>
      <c r="E261" s="260">
        <v>12245</v>
      </c>
    </row>
    <row r="262" spans="1:5" ht="13.5" customHeight="1">
      <c r="A262" s="337" t="s">
        <v>11210</v>
      </c>
      <c r="B262" s="336" t="s">
        <v>8616</v>
      </c>
      <c r="C262" s="336" t="s">
        <v>3713</v>
      </c>
      <c r="D262" s="336" t="s">
        <v>2901</v>
      </c>
      <c r="E262" s="260">
        <v>12271</v>
      </c>
    </row>
    <row r="263" spans="1:5" ht="13.5" customHeight="1">
      <c r="A263" s="337" t="s">
        <v>11209</v>
      </c>
      <c r="B263" s="336" t="s">
        <v>11208</v>
      </c>
      <c r="C263" s="336" t="s">
        <v>10004</v>
      </c>
      <c r="D263" s="336" t="s">
        <v>11207</v>
      </c>
      <c r="E263" s="260">
        <v>14833</v>
      </c>
    </row>
    <row r="264" spans="1:5" ht="13.5" customHeight="1">
      <c r="A264" s="337" t="s">
        <v>11206</v>
      </c>
      <c r="B264" s="336" t="s">
        <v>6603</v>
      </c>
      <c r="C264" s="336" t="s">
        <v>3162</v>
      </c>
      <c r="D264" s="336" t="s">
        <v>2424</v>
      </c>
      <c r="E264" s="260">
        <v>10062</v>
      </c>
    </row>
    <row r="265" spans="1:5" ht="13.5" customHeight="1">
      <c r="A265" s="337" t="s">
        <v>11205</v>
      </c>
      <c r="B265" s="336" t="s">
        <v>6603</v>
      </c>
      <c r="C265" s="336" t="s">
        <v>2425</v>
      </c>
      <c r="D265" s="336" t="s">
        <v>2424</v>
      </c>
      <c r="E265" s="260">
        <v>29423</v>
      </c>
    </row>
    <row r="266" spans="1:5" ht="13.5" customHeight="1">
      <c r="A266" s="337" t="s">
        <v>11204</v>
      </c>
      <c r="B266" s="336" t="s">
        <v>11201</v>
      </c>
      <c r="C266" s="336" t="s">
        <v>11203</v>
      </c>
      <c r="D266" s="336" t="s">
        <v>9146</v>
      </c>
      <c r="E266" s="260">
        <v>27513</v>
      </c>
    </row>
    <row r="267" spans="1:5" ht="13.5" customHeight="1">
      <c r="A267" s="337" t="s">
        <v>11202</v>
      </c>
      <c r="B267" s="336" t="s">
        <v>11201</v>
      </c>
      <c r="C267" s="336" t="s">
        <v>11200</v>
      </c>
      <c r="D267" s="336" t="s">
        <v>9146</v>
      </c>
      <c r="E267" s="260">
        <v>28188</v>
      </c>
    </row>
    <row r="268" spans="1:5" ht="13.5" customHeight="1">
      <c r="A268" s="337" t="s">
        <v>11199</v>
      </c>
      <c r="B268" s="336" t="s">
        <v>11197</v>
      </c>
      <c r="C268" s="336" t="s">
        <v>2855</v>
      </c>
      <c r="D268" s="336" t="s">
        <v>2854</v>
      </c>
      <c r="E268" s="260">
        <v>1357</v>
      </c>
    </row>
    <row r="269" spans="1:5" ht="13.5" customHeight="1">
      <c r="A269" s="337" t="s">
        <v>11198</v>
      </c>
      <c r="B269" s="336" t="s">
        <v>11197</v>
      </c>
      <c r="C269" s="336" t="s">
        <v>2858</v>
      </c>
      <c r="D269" s="336" t="s">
        <v>2854</v>
      </c>
      <c r="E269" s="260">
        <v>851</v>
      </c>
    </row>
    <row r="270" spans="1:5" ht="13.5" customHeight="1">
      <c r="A270" s="337" t="s">
        <v>11196</v>
      </c>
      <c r="B270" s="336" t="s">
        <v>11195</v>
      </c>
      <c r="C270" s="336" t="s">
        <v>11194</v>
      </c>
      <c r="D270" s="336" t="s">
        <v>11193</v>
      </c>
      <c r="E270" s="260">
        <v>8793</v>
      </c>
    </row>
    <row r="271" spans="1:5" ht="13.5" customHeight="1">
      <c r="A271" s="337" t="s">
        <v>11192</v>
      </c>
      <c r="B271" s="336" t="s">
        <v>11191</v>
      </c>
      <c r="C271" s="336" t="s">
        <v>4725</v>
      </c>
      <c r="D271" s="336" t="s">
        <v>11190</v>
      </c>
      <c r="E271" s="260">
        <v>7864</v>
      </c>
    </row>
    <row r="272" spans="1:5" ht="13.5" customHeight="1">
      <c r="A272" s="337" t="s">
        <v>1553</v>
      </c>
      <c r="B272" s="336" t="s">
        <v>1552</v>
      </c>
      <c r="C272" s="336" t="s">
        <v>1551</v>
      </c>
      <c r="D272" s="336" t="s">
        <v>1550</v>
      </c>
      <c r="E272" s="260">
        <v>235150</v>
      </c>
    </row>
    <row r="273" spans="1:5" ht="13.5" customHeight="1">
      <c r="A273" s="337" t="s">
        <v>11188</v>
      </c>
      <c r="B273" s="336" t="s">
        <v>1552</v>
      </c>
      <c r="C273" s="336" t="s">
        <v>11187</v>
      </c>
      <c r="D273" s="336" t="s">
        <v>1550</v>
      </c>
      <c r="E273" s="260">
        <v>125454</v>
      </c>
    </row>
    <row r="274" spans="1:5" ht="13.5" customHeight="1">
      <c r="A274" s="337" t="s">
        <v>11186</v>
      </c>
      <c r="B274" s="336" t="s">
        <v>11183</v>
      </c>
      <c r="C274" s="336" t="s">
        <v>11185</v>
      </c>
      <c r="D274" s="336" t="s">
        <v>11181</v>
      </c>
      <c r="E274" s="260">
        <v>3165</v>
      </c>
    </row>
    <row r="275" spans="1:5" ht="13.5" customHeight="1">
      <c r="A275" s="337" t="s">
        <v>11184</v>
      </c>
      <c r="B275" s="336" t="s">
        <v>11183</v>
      </c>
      <c r="C275" s="336" t="s">
        <v>11182</v>
      </c>
      <c r="D275" s="336" t="s">
        <v>11181</v>
      </c>
      <c r="E275" s="260">
        <v>4115</v>
      </c>
    </row>
    <row r="276" spans="1:5" ht="13.5" customHeight="1">
      <c r="A276" s="337" t="s">
        <v>11180</v>
      </c>
      <c r="B276" s="336" t="s">
        <v>7754</v>
      </c>
      <c r="C276" s="336" t="s">
        <v>7061</v>
      </c>
      <c r="D276" s="336" t="s">
        <v>7060</v>
      </c>
      <c r="E276" s="260">
        <v>24056.68</v>
      </c>
    </row>
    <row r="277" spans="1:5" ht="13.5" customHeight="1">
      <c r="A277" s="337" t="s">
        <v>11179</v>
      </c>
      <c r="B277" s="336" t="s">
        <v>7754</v>
      </c>
      <c r="C277" s="336" t="s">
        <v>7064</v>
      </c>
      <c r="D277" s="336" t="s">
        <v>7060</v>
      </c>
      <c r="E277" s="260">
        <v>37192</v>
      </c>
    </row>
    <row r="278" spans="1:5" ht="13.5" customHeight="1">
      <c r="A278" s="337" t="s">
        <v>11178</v>
      </c>
      <c r="B278" s="336" t="s">
        <v>10156</v>
      </c>
      <c r="C278" s="336" t="s">
        <v>7676</v>
      </c>
      <c r="D278" s="336" t="s">
        <v>44114</v>
      </c>
      <c r="E278" s="260">
        <v>22208</v>
      </c>
    </row>
    <row r="279" spans="1:5" ht="13.5" customHeight="1">
      <c r="A279" s="337" t="s">
        <v>11177</v>
      </c>
      <c r="B279" s="336" t="s">
        <v>10156</v>
      </c>
      <c r="C279" s="336" t="s">
        <v>2573</v>
      </c>
      <c r="D279" s="336" t="s">
        <v>44114</v>
      </c>
      <c r="E279" s="260">
        <v>5</v>
      </c>
    </row>
    <row r="280" spans="1:5" ht="13.5" customHeight="1">
      <c r="A280" s="337" t="s">
        <v>11176</v>
      </c>
      <c r="B280" s="336" t="s">
        <v>10156</v>
      </c>
      <c r="C280" s="336" t="s">
        <v>2245</v>
      </c>
      <c r="D280" s="336" t="s">
        <v>44114</v>
      </c>
      <c r="E280" s="260">
        <v>31977</v>
      </c>
    </row>
    <row r="281" spans="1:5" ht="13.5" customHeight="1">
      <c r="A281" s="337" t="s">
        <v>11175</v>
      </c>
      <c r="B281" s="336" t="s">
        <v>10156</v>
      </c>
      <c r="C281" s="336" t="s">
        <v>5057</v>
      </c>
      <c r="D281" s="336" t="s">
        <v>44114</v>
      </c>
      <c r="E281" s="260">
        <v>35638</v>
      </c>
    </row>
    <row r="282" spans="1:5" ht="13.5" customHeight="1">
      <c r="A282" s="337" t="s">
        <v>11174</v>
      </c>
      <c r="B282" s="336" t="s">
        <v>10156</v>
      </c>
      <c r="C282" s="336" t="s">
        <v>2571</v>
      </c>
      <c r="D282" s="336" t="s">
        <v>44114</v>
      </c>
      <c r="E282" s="260">
        <v>1</v>
      </c>
    </row>
    <row r="283" spans="1:5" ht="13.5" customHeight="1">
      <c r="A283" s="337" t="s">
        <v>11173</v>
      </c>
      <c r="B283" s="336" t="s">
        <v>10156</v>
      </c>
      <c r="C283" s="336" t="s">
        <v>2568</v>
      </c>
      <c r="D283" s="336" t="s">
        <v>44114</v>
      </c>
      <c r="E283" s="260">
        <v>10643</v>
      </c>
    </row>
    <row r="284" spans="1:5" ht="13.5" customHeight="1">
      <c r="A284" s="337" t="s">
        <v>11172</v>
      </c>
      <c r="B284" s="336" t="s">
        <v>11171</v>
      </c>
      <c r="C284" s="336" t="s">
        <v>4352</v>
      </c>
      <c r="D284" s="336" t="s">
        <v>4351</v>
      </c>
      <c r="E284" s="260">
        <v>269</v>
      </c>
    </row>
    <row r="285" spans="1:5" ht="13.5" customHeight="1">
      <c r="A285" s="337" t="s">
        <v>11170</v>
      </c>
      <c r="B285" s="336" t="s">
        <v>8381</v>
      </c>
      <c r="C285" s="336" t="s">
        <v>9008</v>
      </c>
      <c r="D285" s="336" t="s">
        <v>7079</v>
      </c>
      <c r="E285" s="260">
        <v>2924</v>
      </c>
    </row>
    <row r="286" spans="1:5" ht="13.5" customHeight="1">
      <c r="A286" s="337" t="s">
        <v>11169</v>
      </c>
      <c r="B286" s="336" t="s">
        <v>2990</v>
      </c>
      <c r="C286" s="336" t="s">
        <v>2934</v>
      </c>
      <c r="D286" s="336" t="s">
        <v>2455</v>
      </c>
      <c r="E286" s="260">
        <v>28218</v>
      </c>
    </row>
    <row r="287" spans="1:5" ht="13.5" customHeight="1">
      <c r="A287" s="337" t="s">
        <v>11168</v>
      </c>
      <c r="B287" s="336" t="s">
        <v>11167</v>
      </c>
      <c r="C287" s="336" t="s">
        <v>7220</v>
      </c>
      <c r="D287" s="336" t="s">
        <v>11166</v>
      </c>
      <c r="E287" s="260">
        <v>2846</v>
      </c>
    </row>
    <row r="288" spans="1:5" ht="13.5" customHeight="1">
      <c r="A288" s="337" t="s">
        <v>11165</v>
      </c>
      <c r="B288" s="336" t="s">
        <v>11164</v>
      </c>
      <c r="C288" s="336" t="s">
        <v>11163</v>
      </c>
      <c r="D288" s="336" t="s">
        <v>4263</v>
      </c>
      <c r="E288" s="260">
        <v>4647</v>
      </c>
    </row>
    <row r="289" spans="1:5" ht="13.5" customHeight="1">
      <c r="A289" s="337" t="s">
        <v>11162</v>
      </c>
      <c r="B289" s="336" t="s">
        <v>11161</v>
      </c>
      <c r="C289" s="336" t="s">
        <v>11160</v>
      </c>
      <c r="D289" s="336" t="s">
        <v>5713</v>
      </c>
      <c r="E289" s="260">
        <v>4957</v>
      </c>
    </row>
    <row r="290" spans="1:5" ht="13.5" customHeight="1">
      <c r="A290" s="337" t="s">
        <v>11159</v>
      </c>
      <c r="B290" s="336" t="s">
        <v>11154</v>
      </c>
      <c r="C290" s="336" t="s">
        <v>11158</v>
      </c>
      <c r="D290" s="336" t="s">
        <v>11152</v>
      </c>
      <c r="E290" s="260">
        <v>425</v>
      </c>
    </row>
    <row r="291" spans="1:5" ht="13.5" customHeight="1">
      <c r="A291" s="337" t="s">
        <v>11157</v>
      </c>
      <c r="B291" s="336" t="s">
        <v>11154</v>
      </c>
      <c r="C291" s="336" t="s">
        <v>11156</v>
      </c>
      <c r="D291" s="336" t="s">
        <v>11152</v>
      </c>
      <c r="E291" s="260">
        <v>1007</v>
      </c>
    </row>
    <row r="292" spans="1:5" ht="13.5" customHeight="1">
      <c r="A292" s="337" t="s">
        <v>11155</v>
      </c>
      <c r="B292" s="336" t="s">
        <v>11154</v>
      </c>
      <c r="C292" s="336" t="s">
        <v>11153</v>
      </c>
      <c r="D292" s="336" t="s">
        <v>11152</v>
      </c>
      <c r="E292" s="260">
        <v>2665</v>
      </c>
    </row>
    <row r="293" spans="1:5" ht="13.5" customHeight="1">
      <c r="A293" s="337" t="s">
        <v>11151</v>
      </c>
      <c r="B293" s="336" t="s">
        <v>11150</v>
      </c>
      <c r="C293" s="336" t="s">
        <v>4754</v>
      </c>
      <c r="D293" s="336" t="s">
        <v>11149</v>
      </c>
      <c r="E293" s="260">
        <v>56046</v>
      </c>
    </row>
    <row r="294" spans="1:5" ht="13.5" customHeight="1">
      <c r="A294" s="337" t="s">
        <v>11148</v>
      </c>
      <c r="B294" s="336" t="s">
        <v>11144</v>
      </c>
      <c r="C294" s="336" t="s">
        <v>11147</v>
      </c>
      <c r="D294" s="336" t="s">
        <v>2308</v>
      </c>
      <c r="E294" s="260">
        <v>1754</v>
      </c>
    </row>
    <row r="295" spans="1:5" ht="13.5" customHeight="1">
      <c r="A295" s="337" t="s">
        <v>11146</v>
      </c>
      <c r="B295" s="336" t="s">
        <v>10244</v>
      </c>
      <c r="C295" s="336" t="s">
        <v>2611</v>
      </c>
      <c r="D295" s="336" t="s">
        <v>3518</v>
      </c>
      <c r="E295" s="260">
        <v>17703</v>
      </c>
    </row>
    <row r="296" spans="1:5" ht="13.5" customHeight="1">
      <c r="A296" s="337" t="s">
        <v>11145</v>
      </c>
      <c r="B296" s="336" t="s">
        <v>11144</v>
      </c>
      <c r="C296" s="336" t="s">
        <v>11143</v>
      </c>
      <c r="D296" s="336" t="s">
        <v>2308</v>
      </c>
      <c r="E296" s="260">
        <v>906</v>
      </c>
    </row>
    <row r="297" spans="1:5" ht="13.5" customHeight="1">
      <c r="A297" s="337" t="s">
        <v>11142</v>
      </c>
      <c r="B297" s="336" t="s">
        <v>11140</v>
      </c>
      <c r="C297" s="336" t="s">
        <v>2064</v>
      </c>
      <c r="D297" s="336" t="s">
        <v>2308</v>
      </c>
      <c r="E297" s="260">
        <v>26397</v>
      </c>
    </row>
    <row r="298" spans="1:5" ht="13.5" customHeight="1">
      <c r="A298" s="337" t="s">
        <v>11141</v>
      </c>
      <c r="B298" s="336" t="s">
        <v>11140</v>
      </c>
      <c r="C298" s="336" t="s">
        <v>2498</v>
      </c>
      <c r="D298" s="336" t="s">
        <v>2308</v>
      </c>
      <c r="E298" s="260">
        <v>85577</v>
      </c>
    </row>
    <row r="299" spans="1:5" ht="13.5" customHeight="1">
      <c r="A299" s="337" t="s">
        <v>11139</v>
      </c>
      <c r="B299" s="336" t="s">
        <v>10274</v>
      </c>
      <c r="C299" s="336" t="s">
        <v>11138</v>
      </c>
      <c r="D299" s="336" t="s">
        <v>4660</v>
      </c>
      <c r="E299" s="260">
        <v>31443</v>
      </c>
    </row>
    <row r="300" spans="1:5" ht="13.5" customHeight="1">
      <c r="A300" s="337" t="s">
        <v>11137</v>
      </c>
      <c r="B300" s="336" t="s">
        <v>11136</v>
      </c>
      <c r="C300" s="336" t="s">
        <v>9451</v>
      </c>
      <c r="D300" s="336" t="s">
        <v>11135</v>
      </c>
      <c r="E300" s="260">
        <v>66971</v>
      </c>
    </row>
    <row r="301" spans="1:5" ht="13.5" customHeight="1">
      <c r="A301" s="337" t="s">
        <v>11133</v>
      </c>
      <c r="B301" s="336" t="s">
        <v>11132</v>
      </c>
      <c r="C301" s="336" t="s">
        <v>11131</v>
      </c>
      <c r="D301" s="336" t="s">
        <v>11130</v>
      </c>
      <c r="E301" s="260">
        <v>4109</v>
      </c>
    </row>
    <row r="302" spans="1:5" ht="13.5" customHeight="1">
      <c r="A302" s="337" t="s">
        <v>11129</v>
      </c>
      <c r="B302" s="336" t="s">
        <v>11121</v>
      </c>
      <c r="C302" s="336" t="s">
        <v>11128</v>
      </c>
      <c r="D302" s="336" t="s">
        <v>2432</v>
      </c>
      <c r="E302" s="260">
        <v>7409</v>
      </c>
    </row>
    <row r="303" spans="1:5" ht="13.5" customHeight="1">
      <c r="A303" s="337" t="s">
        <v>11127</v>
      </c>
      <c r="B303" s="336" t="s">
        <v>11121</v>
      </c>
      <c r="C303" s="336" t="s">
        <v>11126</v>
      </c>
      <c r="D303" s="336" t="s">
        <v>2432</v>
      </c>
      <c r="E303" s="260">
        <v>28795</v>
      </c>
    </row>
    <row r="304" spans="1:5" ht="13.5" customHeight="1">
      <c r="A304" s="337" t="s">
        <v>11125</v>
      </c>
      <c r="B304" s="336" t="s">
        <v>11121</v>
      </c>
      <c r="C304" s="336" t="s">
        <v>11124</v>
      </c>
      <c r="D304" s="336" t="s">
        <v>2432</v>
      </c>
      <c r="E304" s="260">
        <v>33782</v>
      </c>
    </row>
    <row r="305" spans="1:5" ht="13.5" customHeight="1">
      <c r="A305" s="337" t="s">
        <v>11123</v>
      </c>
      <c r="B305" s="336" t="s">
        <v>11121</v>
      </c>
      <c r="C305" s="336" t="s">
        <v>9798</v>
      </c>
      <c r="D305" s="336" t="s">
        <v>2432</v>
      </c>
      <c r="E305" s="260">
        <v>7340</v>
      </c>
    </row>
    <row r="306" spans="1:5" ht="13.5" customHeight="1">
      <c r="A306" s="337" t="s">
        <v>11122</v>
      </c>
      <c r="B306" s="336" t="s">
        <v>11121</v>
      </c>
      <c r="C306" s="336" t="s">
        <v>11120</v>
      </c>
      <c r="D306" s="336" t="s">
        <v>2432</v>
      </c>
      <c r="E306" s="260">
        <v>13043</v>
      </c>
    </row>
    <row r="307" spans="1:5" ht="13.5" customHeight="1">
      <c r="A307" s="337" t="s">
        <v>11119</v>
      </c>
      <c r="B307" s="336" t="s">
        <v>9483</v>
      </c>
      <c r="C307" s="336" t="s">
        <v>2295</v>
      </c>
      <c r="D307" s="336" t="s">
        <v>4247</v>
      </c>
      <c r="E307" s="260">
        <v>10307</v>
      </c>
    </row>
    <row r="308" spans="1:5" ht="13.5" customHeight="1">
      <c r="A308" s="337" t="s">
        <v>11118</v>
      </c>
      <c r="B308" s="336" t="s">
        <v>9483</v>
      </c>
      <c r="C308" s="336" t="s">
        <v>9735</v>
      </c>
      <c r="D308" s="336" t="s">
        <v>4247</v>
      </c>
      <c r="E308" s="260">
        <v>2158</v>
      </c>
    </row>
    <row r="309" spans="1:5" ht="13.5" customHeight="1">
      <c r="A309" s="337" t="s">
        <v>11117</v>
      </c>
      <c r="B309" s="336" t="s">
        <v>11115</v>
      </c>
      <c r="C309" s="336" t="s">
        <v>3487</v>
      </c>
      <c r="D309" s="336" t="s">
        <v>2267</v>
      </c>
      <c r="E309" s="260">
        <v>3557</v>
      </c>
    </row>
    <row r="310" spans="1:5" ht="13.5" customHeight="1">
      <c r="A310" s="337" t="s">
        <v>11116</v>
      </c>
      <c r="B310" s="336" t="s">
        <v>11115</v>
      </c>
      <c r="C310" s="336" t="s">
        <v>3485</v>
      </c>
      <c r="D310" s="336" t="s">
        <v>2267</v>
      </c>
      <c r="E310" s="260">
        <v>2174</v>
      </c>
    </row>
    <row r="311" spans="1:5" ht="13.5" customHeight="1">
      <c r="A311" s="337" t="s">
        <v>11114</v>
      </c>
      <c r="B311" s="336" t="s">
        <v>8318</v>
      </c>
      <c r="C311" s="336" t="s">
        <v>11113</v>
      </c>
      <c r="D311" s="336" t="s">
        <v>1550</v>
      </c>
      <c r="E311" s="260">
        <v>13484</v>
      </c>
    </row>
    <row r="312" spans="1:5" ht="13.5" customHeight="1">
      <c r="A312" s="337" t="s">
        <v>11112</v>
      </c>
      <c r="B312" s="336" t="s">
        <v>8318</v>
      </c>
      <c r="C312" s="336" t="s">
        <v>4551</v>
      </c>
      <c r="D312" s="336" t="s">
        <v>1550</v>
      </c>
      <c r="E312" s="260">
        <v>95326</v>
      </c>
    </row>
    <row r="313" spans="1:5" ht="13.5" customHeight="1">
      <c r="A313" s="337" t="s">
        <v>11111</v>
      </c>
      <c r="B313" s="336" t="s">
        <v>8870</v>
      </c>
      <c r="C313" s="336" t="s">
        <v>7657</v>
      </c>
      <c r="D313" s="336" t="s">
        <v>1550</v>
      </c>
      <c r="E313" s="260">
        <v>21413</v>
      </c>
    </row>
    <row r="314" spans="1:5" ht="13.5" customHeight="1">
      <c r="A314" s="337" t="s">
        <v>11110</v>
      </c>
      <c r="B314" s="336" t="s">
        <v>8870</v>
      </c>
      <c r="C314" s="336" t="s">
        <v>11109</v>
      </c>
      <c r="D314" s="336" t="s">
        <v>1550</v>
      </c>
      <c r="E314" s="260">
        <v>11939</v>
      </c>
    </row>
    <row r="315" spans="1:5" ht="13.5" customHeight="1">
      <c r="A315" s="337" t="s">
        <v>11108</v>
      </c>
      <c r="B315" s="336" t="s">
        <v>8870</v>
      </c>
      <c r="C315" s="336" t="s">
        <v>1558</v>
      </c>
      <c r="D315" s="336" t="s">
        <v>1550</v>
      </c>
      <c r="E315" s="260">
        <v>29936</v>
      </c>
    </row>
    <row r="316" spans="1:5" ht="13.5" customHeight="1">
      <c r="A316" s="337" t="s">
        <v>11107</v>
      </c>
      <c r="B316" s="336" t="s">
        <v>7792</v>
      </c>
      <c r="C316" s="336" t="s">
        <v>11106</v>
      </c>
      <c r="D316" s="336" t="s">
        <v>2459</v>
      </c>
      <c r="E316" s="260">
        <v>13847</v>
      </c>
    </row>
    <row r="317" spans="1:5" ht="13.5" customHeight="1">
      <c r="A317" s="337" t="s">
        <v>11105</v>
      </c>
      <c r="B317" s="336" t="s">
        <v>7792</v>
      </c>
      <c r="C317" s="336" t="s">
        <v>11104</v>
      </c>
      <c r="D317" s="336" t="s">
        <v>2459</v>
      </c>
      <c r="E317" s="260">
        <v>9717</v>
      </c>
    </row>
    <row r="318" spans="1:5" ht="13.5" customHeight="1">
      <c r="A318" s="337" t="s">
        <v>11103</v>
      </c>
      <c r="B318" s="336" t="s">
        <v>6707</v>
      </c>
      <c r="C318" s="336" t="s">
        <v>2641</v>
      </c>
      <c r="D318" s="336" t="s">
        <v>2631</v>
      </c>
      <c r="E318" s="260">
        <v>963</v>
      </c>
    </row>
    <row r="319" spans="1:5" ht="13.5" customHeight="1">
      <c r="A319" s="337" t="s">
        <v>11102</v>
      </c>
      <c r="B319" s="336" t="s">
        <v>6707</v>
      </c>
      <c r="C319" s="336" t="s">
        <v>2639</v>
      </c>
      <c r="D319" s="336" t="s">
        <v>2631</v>
      </c>
      <c r="E319" s="260">
        <v>604</v>
      </c>
    </row>
    <row r="320" spans="1:5" ht="13.5" customHeight="1">
      <c r="A320" s="337" t="s">
        <v>11101</v>
      </c>
      <c r="B320" s="336" t="s">
        <v>6707</v>
      </c>
      <c r="C320" s="336" t="s">
        <v>2637</v>
      </c>
      <c r="D320" s="336" t="s">
        <v>2631</v>
      </c>
      <c r="E320" s="260">
        <v>2138</v>
      </c>
    </row>
    <row r="321" spans="1:5" ht="13.5" customHeight="1">
      <c r="A321" s="337" t="s">
        <v>11100</v>
      </c>
      <c r="B321" s="336" t="s">
        <v>6707</v>
      </c>
      <c r="C321" s="336" t="s">
        <v>2635</v>
      </c>
      <c r="D321" s="336" t="s">
        <v>2631</v>
      </c>
      <c r="E321" s="260">
        <v>3190</v>
      </c>
    </row>
    <row r="322" spans="1:5" ht="13.5" customHeight="1">
      <c r="A322" s="337" t="s">
        <v>11099</v>
      </c>
      <c r="B322" s="336" t="s">
        <v>6707</v>
      </c>
      <c r="C322" s="336" t="s">
        <v>2634</v>
      </c>
      <c r="D322" s="336" t="s">
        <v>2631</v>
      </c>
      <c r="E322" s="260">
        <v>1541</v>
      </c>
    </row>
    <row r="323" spans="1:5" ht="13.5" customHeight="1">
      <c r="A323" s="337" t="s">
        <v>11098</v>
      </c>
      <c r="B323" s="336" t="s">
        <v>11089</v>
      </c>
      <c r="C323" s="336" t="s">
        <v>11097</v>
      </c>
      <c r="D323" s="336" t="s">
        <v>1610</v>
      </c>
      <c r="E323" s="260">
        <v>25187</v>
      </c>
    </row>
    <row r="324" spans="1:5" ht="13.5" customHeight="1">
      <c r="A324" s="337" t="s">
        <v>11096</v>
      </c>
      <c r="B324" s="336" t="s">
        <v>11089</v>
      </c>
      <c r="C324" s="336" t="s">
        <v>4601</v>
      </c>
      <c r="D324" s="336" t="s">
        <v>1610</v>
      </c>
      <c r="E324" s="260">
        <v>14502</v>
      </c>
    </row>
    <row r="325" spans="1:5" ht="13.5" customHeight="1">
      <c r="A325" s="337" t="s">
        <v>11095</v>
      </c>
      <c r="B325" s="336" t="s">
        <v>11089</v>
      </c>
      <c r="C325" s="336" t="s">
        <v>11094</v>
      </c>
      <c r="D325" s="336" t="s">
        <v>1610</v>
      </c>
      <c r="E325" s="260">
        <v>11230</v>
      </c>
    </row>
    <row r="326" spans="1:5" ht="13.5" customHeight="1">
      <c r="A326" s="337" t="s">
        <v>11093</v>
      </c>
      <c r="B326" s="336" t="s">
        <v>11089</v>
      </c>
      <c r="C326" s="336" t="s">
        <v>2165</v>
      </c>
      <c r="D326" s="336" t="s">
        <v>1610</v>
      </c>
      <c r="E326" s="260">
        <v>39272</v>
      </c>
    </row>
    <row r="327" spans="1:5" ht="13.5" customHeight="1">
      <c r="A327" s="337" t="s">
        <v>11092</v>
      </c>
      <c r="B327" s="336" t="s">
        <v>11089</v>
      </c>
      <c r="C327" s="336" t="s">
        <v>2560</v>
      </c>
      <c r="D327" s="336" t="s">
        <v>1610</v>
      </c>
      <c r="E327" s="260">
        <v>41778</v>
      </c>
    </row>
    <row r="328" spans="1:5" ht="13.5" customHeight="1">
      <c r="A328" s="337" t="s">
        <v>11091</v>
      </c>
      <c r="B328" s="336" t="s">
        <v>11089</v>
      </c>
      <c r="C328" s="336" t="s">
        <v>2554</v>
      </c>
      <c r="D328" s="336" t="s">
        <v>1610</v>
      </c>
      <c r="E328" s="260">
        <v>12406</v>
      </c>
    </row>
    <row r="329" spans="1:5" ht="13.5" customHeight="1">
      <c r="A329" s="337" t="s">
        <v>11090</v>
      </c>
      <c r="B329" s="336" t="s">
        <v>11089</v>
      </c>
      <c r="C329" s="336" t="s">
        <v>2884</v>
      </c>
      <c r="D329" s="336" t="s">
        <v>1610</v>
      </c>
      <c r="E329" s="260">
        <v>15455</v>
      </c>
    </row>
    <row r="330" spans="1:5" ht="13.5" customHeight="1">
      <c r="A330" s="337" t="s">
        <v>11088</v>
      </c>
      <c r="B330" s="336" t="s">
        <v>11087</v>
      </c>
      <c r="C330" s="336" t="s">
        <v>11086</v>
      </c>
      <c r="D330" s="336" t="s">
        <v>3213</v>
      </c>
      <c r="E330" s="260">
        <v>10107</v>
      </c>
    </row>
    <row r="331" spans="1:5" ht="13.5" customHeight="1">
      <c r="A331" s="337" t="s">
        <v>11085</v>
      </c>
      <c r="B331" s="336" t="s">
        <v>11083</v>
      </c>
      <c r="C331" s="336" t="s">
        <v>6404</v>
      </c>
      <c r="D331" s="336" t="s">
        <v>6582</v>
      </c>
      <c r="E331" s="260">
        <v>9689</v>
      </c>
    </row>
    <row r="332" spans="1:5" ht="13.5" customHeight="1">
      <c r="A332" s="337" t="s">
        <v>11084</v>
      </c>
      <c r="B332" s="336" t="s">
        <v>11083</v>
      </c>
      <c r="C332" s="336" t="s">
        <v>11082</v>
      </c>
      <c r="D332" s="336" t="s">
        <v>6582</v>
      </c>
      <c r="E332" s="260">
        <v>32781</v>
      </c>
    </row>
    <row r="333" spans="1:5" ht="13.5" customHeight="1">
      <c r="A333" s="337" t="s">
        <v>11081</v>
      </c>
      <c r="B333" s="336" t="s">
        <v>9292</v>
      </c>
      <c r="C333" s="336" t="s">
        <v>2822</v>
      </c>
      <c r="D333" s="336" t="s">
        <v>2821</v>
      </c>
      <c r="E333" s="260">
        <v>4870</v>
      </c>
    </row>
    <row r="334" spans="1:5" ht="13.5" customHeight="1">
      <c r="A334" s="337" t="s">
        <v>11080</v>
      </c>
      <c r="B334" s="336" t="s">
        <v>11079</v>
      </c>
      <c r="C334" s="336" t="s">
        <v>4150</v>
      </c>
      <c r="D334" s="336" t="s">
        <v>2327</v>
      </c>
      <c r="E334" s="260">
        <v>1126</v>
      </c>
    </row>
    <row r="335" spans="1:5" ht="13.5" customHeight="1">
      <c r="A335" s="337" t="s">
        <v>11078</v>
      </c>
      <c r="B335" s="336" t="s">
        <v>11071</v>
      </c>
      <c r="C335" s="336" t="s">
        <v>11077</v>
      </c>
      <c r="D335" s="336" t="s">
        <v>1958</v>
      </c>
      <c r="E335" s="260">
        <v>957</v>
      </c>
    </row>
    <row r="336" spans="1:5" ht="13.5" customHeight="1">
      <c r="A336" s="337" t="s">
        <v>11076</v>
      </c>
      <c r="B336" s="336" t="s">
        <v>11071</v>
      </c>
      <c r="C336" s="336" t="s">
        <v>8312</v>
      </c>
      <c r="D336" s="336" t="s">
        <v>1958</v>
      </c>
      <c r="E336" s="260">
        <v>2394</v>
      </c>
    </row>
    <row r="337" spans="1:5" ht="13.5" customHeight="1">
      <c r="A337" s="337" t="s">
        <v>11075</v>
      </c>
      <c r="B337" s="336" t="s">
        <v>11071</v>
      </c>
      <c r="C337" s="336" t="s">
        <v>8310</v>
      </c>
      <c r="D337" s="336" t="s">
        <v>1958</v>
      </c>
      <c r="E337" s="260">
        <v>1416</v>
      </c>
    </row>
    <row r="338" spans="1:5" ht="13.5" customHeight="1">
      <c r="A338" s="337" t="s">
        <v>11074</v>
      </c>
      <c r="B338" s="336" t="s">
        <v>11071</v>
      </c>
      <c r="C338" s="336" t="s">
        <v>11073</v>
      </c>
      <c r="D338" s="336" t="s">
        <v>1958</v>
      </c>
      <c r="E338" s="260">
        <v>412</v>
      </c>
    </row>
    <row r="339" spans="1:5" ht="13.5" customHeight="1">
      <c r="A339" s="337" t="s">
        <v>11072</v>
      </c>
      <c r="B339" s="336" t="s">
        <v>11071</v>
      </c>
      <c r="C339" s="336" t="s">
        <v>8309</v>
      </c>
      <c r="D339" s="336" t="s">
        <v>1958</v>
      </c>
      <c r="E339" s="260">
        <v>699</v>
      </c>
    </row>
    <row r="340" spans="1:5" ht="13.5" customHeight="1">
      <c r="A340" s="337" t="s">
        <v>11070</v>
      </c>
      <c r="B340" s="336" t="s">
        <v>9174</v>
      </c>
      <c r="C340" s="336" t="s">
        <v>11069</v>
      </c>
      <c r="D340" s="336" t="s">
        <v>1958</v>
      </c>
      <c r="E340" s="260">
        <v>12856</v>
      </c>
    </row>
    <row r="341" spans="1:5" ht="13.5" customHeight="1">
      <c r="A341" s="337" t="s">
        <v>11068</v>
      </c>
      <c r="B341" s="336" t="s">
        <v>9174</v>
      </c>
      <c r="C341" s="336" t="s">
        <v>11067</v>
      </c>
      <c r="D341" s="336" t="s">
        <v>1958</v>
      </c>
      <c r="E341" s="260">
        <v>7899</v>
      </c>
    </row>
    <row r="342" spans="1:5" ht="13.5" customHeight="1">
      <c r="A342" s="337" t="s">
        <v>11066</v>
      </c>
      <c r="B342" s="336" t="s">
        <v>9174</v>
      </c>
      <c r="C342" s="336" t="s">
        <v>11065</v>
      </c>
      <c r="D342" s="336" t="s">
        <v>1958</v>
      </c>
      <c r="E342" s="260">
        <v>4288</v>
      </c>
    </row>
    <row r="343" spans="1:5" ht="13.5" customHeight="1">
      <c r="A343" s="337" t="s">
        <v>11064</v>
      </c>
      <c r="B343" s="336" t="s">
        <v>9174</v>
      </c>
      <c r="C343" s="336" t="s">
        <v>11063</v>
      </c>
      <c r="D343" s="336" t="s">
        <v>1958</v>
      </c>
      <c r="E343" s="260">
        <v>4503</v>
      </c>
    </row>
    <row r="344" spans="1:5" ht="13.5" customHeight="1">
      <c r="A344" s="337" t="s">
        <v>11062</v>
      </c>
      <c r="B344" s="336" t="s">
        <v>11056</v>
      </c>
      <c r="C344" s="336" t="s">
        <v>11061</v>
      </c>
      <c r="D344" s="336" t="s">
        <v>2459</v>
      </c>
      <c r="E344" s="260">
        <v>21576</v>
      </c>
    </row>
    <row r="345" spans="1:5" ht="13.5" customHeight="1">
      <c r="A345" s="337" t="s">
        <v>44115</v>
      </c>
      <c r="B345" s="336" t="s">
        <v>11056</v>
      </c>
      <c r="C345" s="336" t="s">
        <v>3777</v>
      </c>
      <c r="D345" s="336" t="s">
        <v>2459</v>
      </c>
      <c r="E345" s="260">
        <v>15249</v>
      </c>
    </row>
    <row r="346" spans="1:5" ht="13.5" customHeight="1">
      <c r="A346" s="337" t="s">
        <v>11060</v>
      </c>
      <c r="B346" s="336" t="s">
        <v>11056</v>
      </c>
      <c r="C346" s="336" t="s">
        <v>11059</v>
      </c>
      <c r="D346" s="336" t="s">
        <v>2459</v>
      </c>
      <c r="E346" s="260">
        <v>2953</v>
      </c>
    </row>
    <row r="347" spans="1:5" ht="13.5" customHeight="1">
      <c r="A347" s="337" t="s">
        <v>11058</v>
      </c>
      <c r="B347" s="336" t="s">
        <v>11056</v>
      </c>
      <c r="C347" s="336" t="s">
        <v>9088</v>
      </c>
      <c r="D347" s="336" t="s">
        <v>2459</v>
      </c>
      <c r="E347" s="260">
        <v>26367</v>
      </c>
    </row>
    <row r="348" spans="1:5" ht="13.5" customHeight="1">
      <c r="A348" s="337" t="s">
        <v>44116</v>
      </c>
      <c r="B348" s="336" t="s">
        <v>11056</v>
      </c>
      <c r="C348" s="336" t="s">
        <v>3781</v>
      </c>
      <c r="D348" s="336" t="s">
        <v>2459</v>
      </c>
      <c r="E348" s="260">
        <v>12958</v>
      </c>
    </row>
    <row r="349" spans="1:5" ht="13.5" customHeight="1">
      <c r="A349" s="337" t="s">
        <v>11057</v>
      </c>
      <c r="B349" s="336" t="s">
        <v>11056</v>
      </c>
      <c r="C349" s="336" t="s">
        <v>11055</v>
      </c>
      <c r="D349" s="336" t="s">
        <v>2459</v>
      </c>
      <c r="E349" s="260">
        <v>1802</v>
      </c>
    </row>
    <row r="350" spans="1:5" ht="13.5" customHeight="1">
      <c r="A350" s="337" t="s">
        <v>11054</v>
      </c>
      <c r="B350" s="336" t="s">
        <v>7251</v>
      </c>
      <c r="C350" s="336" t="s">
        <v>7253</v>
      </c>
      <c r="D350" s="336" t="s">
        <v>3342</v>
      </c>
      <c r="E350" s="260">
        <v>463</v>
      </c>
    </row>
    <row r="351" spans="1:5" ht="13.5" customHeight="1">
      <c r="A351" s="337" t="s">
        <v>11053</v>
      </c>
      <c r="B351" s="336" t="s">
        <v>7251</v>
      </c>
      <c r="C351" s="336" t="s">
        <v>7250</v>
      </c>
      <c r="D351" s="336" t="s">
        <v>3342</v>
      </c>
      <c r="E351" s="260">
        <v>329</v>
      </c>
    </row>
    <row r="352" spans="1:5" ht="13.5" customHeight="1">
      <c r="A352" s="337" t="s">
        <v>11052</v>
      </c>
      <c r="B352" s="336" t="s">
        <v>3294</v>
      </c>
      <c r="C352" s="336" t="s">
        <v>8774</v>
      </c>
      <c r="D352" s="336" t="s">
        <v>3292</v>
      </c>
      <c r="E352" s="260">
        <v>1024</v>
      </c>
    </row>
    <row r="353" spans="1:5" ht="13.5" customHeight="1">
      <c r="A353" s="337" t="s">
        <v>11051</v>
      </c>
      <c r="B353" s="336" t="s">
        <v>3294</v>
      </c>
      <c r="C353" s="336" t="s">
        <v>11050</v>
      </c>
      <c r="D353" s="336" t="s">
        <v>3292</v>
      </c>
      <c r="E353" s="260">
        <v>44</v>
      </c>
    </row>
    <row r="354" spans="1:5" ht="13.5" customHeight="1">
      <c r="A354" s="337" t="s">
        <v>1601</v>
      </c>
      <c r="B354" s="336" t="s">
        <v>1600</v>
      </c>
      <c r="C354" s="336" t="s">
        <v>1599</v>
      </c>
      <c r="D354" s="336" t="s">
        <v>1542</v>
      </c>
      <c r="E354" s="260">
        <v>300642</v>
      </c>
    </row>
    <row r="355" spans="1:5" ht="13.5" customHeight="1">
      <c r="A355" s="337" t="s">
        <v>11049</v>
      </c>
      <c r="B355" s="336" t="s">
        <v>4136</v>
      </c>
      <c r="C355" s="336" t="s">
        <v>2644</v>
      </c>
      <c r="D355" s="336" t="s">
        <v>2643</v>
      </c>
      <c r="E355" s="260">
        <v>1885</v>
      </c>
    </row>
    <row r="356" spans="1:5" ht="13.5" customHeight="1">
      <c r="A356" s="337" t="s">
        <v>11048</v>
      </c>
      <c r="B356" s="336" t="s">
        <v>11045</v>
      </c>
      <c r="C356" s="336" t="s">
        <v>11047</v>
      </c>
      <c r="D356" s="336" t="s">
        <v>3929</v>
      </c>
      <c r="E356" s="260">
        <v>427</v>
      </c>
    </row>
    <row r="357" spans="1:5" ht="13.5" customHeight="1">
      <c r="A357" s="337" t="s">
        <v>11046</v>
      </c>
      <c r="B357" s="336" t="s">
        <v>11045</v>
      </c>
      <c r="C357" s="336" t="s">
        <v>3930</v>
      </c>
      <c r="D357" s="336" t="s">
        <v>3929</v>
      </c>
      <c r="E357" s="260">
        <v>16376</v>
      </c>
    </row>
    <row r="358" spans="1:5" ht="13.5" customHeight="1">
      <c r="A358" s="337" t="s">
        <v>11044</v>
      </c>
      <c r="B358" s="336" t="s">
        <v>10813</v>
      </c>
      <c r="C358" s="336" t="s">
        <v>11043</v>
      </c>
      <c r="D358" s="336" t="s">
        <v>2390</v>
      </c>
      <c r="E358" s="260">
        <v>11</v>
      </c>
    </row>
    <row r="359" spans="1:5" ht="13.5" customHeight="1">
      <c r="A359" s="337" t="s">
        <v>11042</v>
      </c>
      <c r="B359" s="336" t="s">
        <v>6118</v>
      </c>
      <c r="C359" s="336" t="s">
        <v>3119</v>
      </c>
      <c r="D359" s="336" t="s">
        <v>3014</v>
      </c>
      <c r="E359" s="260">
        <v>282</v>
      </c>
    </row>
    <row r="360" spans="1:5" ht="13.5" customHeight="1">
      <c r="A360" s="337" t="s">
        <v>11041</v>
      </c>
      <c r="B360" s="336" t="s">
        <v>11040</v>
      </c>
      <c r="C360" s="336" t="s">
        <v>44117</v>
      </c>
      <c r="D360" s="336" t="s">
        <v>3111</v>
      </c>
      <c r="E360" s="260">
        <v>312</v>
      </c>
    </row>
    <row r="361" spans="1:5" ht="13.5" customHeight="1">
      <c r="A361" s="337" t="s">
        <v>11039</v>
      </c>
      <c r="B361" s="336" t="s">
        <v>11037</v>
      </c>
      <c r="C361" s="336" t="s">
        <v>10822</v>
      </c>
      <c r="D361" s="336" t="s">
        <v>3093</v>
      </c>
      <c r="E361" s="260">
        <v>13888</v>
      </c>
    </row>
    <row r="362" spans="1:5" ht="13.5" customHeight="1">
      <c r="A362" s="337" t="s">
        <v>11038</v>
      </c>
      <c r="B362" s="336" t="s">
        <v>11037</v>
      </c>
      <c r="C362" s="336" t="s">
        <v>6967</v>
      </c>
      <c r="D362" s="336" t="s">
        <v>3093</v>
      </c>
      <c r="E362" s="260">
        <v>9409</v>
      </c>
    </row>
    <row r="363" spans="1:5" ht="13.5" customHeight="1">
      <c r="A363" s="337" t="s">
        <v>11036</v>
      </c>
      <c r="B363" s="336" t="s">
        <v>11035</v>
      </c>
      <c r="C363" s="336" t="s">
        <v>44118</v>
      </c>
      <c r="D363" s="336" t="s">
        <v>10708</v>
      </c>
      <c r="E363" s="260">
        <v>4247</v>
      </c>
    </row>
    <row r="364" spans="1:5" ht="13.5" customHeight="1">
      <c r="A364" s="337" t="s">
        <v>11034</v>
      </c>
      <c r="B364" s="336" t="s">
        <v>11033</v>
      </c>
      <c r="C364" s="336" t="s">
        <v>44118</v>
      </c>
      <c r="D364" s="336" t="s">
        <v>10708</v>
      </c>
      <c r="E364" s="260">
        <v>2715</v>
      </c>
    </row>
    <row r="365" spans="1:5" ht="13.5" customHeight="1">
      <c r="A365" s="337" t="s">
        <v>11032</v>
      </c>
      <c r="B365" s="336" t="s">
        <v>11031</v>
      </c>
      <c r="C365" s="336" t="s">
        <v>5213</v>
      </c>
      <c r="D365" s="336" t="s">
        <v>1868</v>
      </c>
      <c r="E365" s="260">
        <v>4501</v>
      </c>
    </row>
    <row r="366" spans="1:5" ht="13.5" customHeight="1">
      <c r="A366" s="337" t="s">
        <v>11030</v>
      </c>
      <c r="B366" s="336" t="s">
        <v>11029</v>
      </c>
      <c r="C366" s="336" t="s">
        <v>5207</v>
      </c>
      <c r="D366" s="336" t="s">
        <v>1871</v>
      </c>
      <c r="E366" s="260">
        <v>359</v>
      </c>
    </row>
    <row r="367" spans="1:5" ht="13.5" customHeight="1">
      <c r="A367" s="337" t="s">
        <v>11028</v>
      </c>
      <c r="B367" s="336" t="s">
        <v>11027</v>
      </c>
      <c r="C367" s="336" t="s">
        <v>5213</v>
      </c>
      <c r="D367" s="336" t="s">
        <v>1868</v>
      </c>
      <c r="E367" s="260">
        <v>49</v>
      </c>
    </row>
    <row r="368" spans="1:5" ht="13.5" customHeight="1">
      <c r="A368" s="337" t="s">
        <v>11026</v>
      </c>
      <c r="B368" s="336" t="s">
        <v>11021</v>
      </c>
      <c r="C368" s="336" t="s">
        <v>2629</v>
      </c>
      <c r="D368" s="336" t="s">
        <v>2623</v>
      </c>
      <c r="E368" s="260">
        <v>21820</v>
      </c>
    </row>
    <row r="369" spans="1:5" ht="13.5" customHeight="1">
      <c r="A369" s="337" t="s">
        <v>11025</v>
      </c>
      <c r="B369" s="336" t="s">
        <v>11021</v>
      </c>
      <c r="C369" s="336" t="s">
        <v>2627</v>
      </c>
      <c r="D369" s="336" t="s">
        <v>2623</v>
      </c>
      <c r="E369" s="260">
        <v>21505</v>
      </c>
    </row>
    <row r="370" spans="1:5" ht="13.5" customHeight="1">
      <c r="A370" s="337" t="s">
        <v>11024</v>
      </c>
      <c r="B370" s="336" t="s">
        <v>11021</v>
      </c>
      <c r="C370" s="336" t="s">
        <v>4604</v>
      </c>
      <c r="D370" s="336" t="s">
        <v>2623</v>
      </c>
      <c r="E370" s="260">
        <v>40086</v>
      </c>
    </row>
    <row r="371" spans="1:5" ht="13.5" customHeight="1">
      <c r="A371" s="337" t="s">
        <v>11023</v>
      </c>
      <c r="B371" s="336" t="s">
        <v>11021</v>
      </c>
      <c r="C371" s="336" t="s">
        <v>2624</v>
      </c>
      <c r="D371" s="336" t="s">
        <v>2623</v>
      </c>
      <c r="E371" s="260">
        <v>41283</v>
      </c>
    </row>
    <row r="372" spans="1:5" ht="13.5" customHeight="1">
      <c r="A372" s="337" t="s">
        <v>11022</v>
      </c>
      <c r="B372" s="336" t="s">
        <v>11021</v>
      </c>
      <c r="C372" s="336" t="s">
        <v>11020</v>
      </c>
      <c r="D372" s="336" t="s">
        <v>2623</v>
      </c>
      <c r="E372" s="260">
        <v>3900</v>
      </c>
    </row>
    <row r="373" spans="1:5" ht="13.5" customHeight="1">
      <c r="A373" s="337" t="s">
        <v>11019</v>
      </c>
      <c r="B373" s="336" t="s">
        <v>11016</v>
      </c>
      <c r="C373" s="336" t="s">
        <v>2535</v>
      </c>
      <c r="D373" s="336" t="s">
        <v>1874</v>
      </c>
      <c r="E373" s="260">
        <v>2664</v>
      </c>
    </row>
    <row r="374" spans="1:5" ht="13.5" customHeight="1">
      <c r="A374" s="337" t="s">
        <v>11018</v>
      </c>
      <c r="B374" s="336" t="s">
        <v>11016</v>
      </c>
      <c r="C374" s="336" t="s">
        <v>2534</v>
      </c>
      <c r="D374" s="336" t="s">
        <v>1874</v>
      </c>
      <c r="E374" s="260">
        <v>4845</v>
      </c>
    </row>
    <row r="375" spans="1:5" ht="13.5" customHeight="1">
      <c r="A375" s="337" t="s">
        <v>11017</v>
      </c>
      <c r="B375" s="336" t="s">
        <v>11016</v>
      </c>
      <c r="C375" s="336" t="s">
        <v>10720</v>
      </c>
      <c r="D375" s="336" t="s">
        <v>1874</v>
      </c>
      <c r="E375" s="260">
        <v>131</v>
      </c>
    </row>
    <row r="376" spans="1:5" ht="13.5" customHeight="1">
      <c r="A376" s="337" t="s">
        <v>11015</v>
      </c>
      <c r="B376" s="336" t="s">
        <v>11013</v>
      </c>
      <c r="C376" s="336" t="s">
        <v>1882</v>
      </c>
      <c r="D376" s="336" t="s">
        <v>1874</v>
      </c>
      <c r="E376" s="260">
        <v>3167</v>
      </c>
    </row>
    <row r="377" spans="1:5" ht="13.5" customHeight="1">
      <c r="A377" s="337" t="s">
        <v>11014</v>
      </c>
      <c r="B377" s="336" t="s">
        <v>11013</v>
      </c>
      <c r="C377" s="336" t="s">
        <v>1878</v>
      </c>
      <c r="D377" s="336" t="s">
        <v>1874</v>
      </c>
      <c r="E377" s="260">
        <v>3677</v>
      </c>
    </row>
    <row r="378" spans="1:5" ht="13.5" customHeight="1">
      <c r="A378" s="337" t="s">
        <v>11012</v>
      </c>
      <c r="B378" s="336" t="s">
        <v>11006</v>
      </c>
      <c r="C378" s="336" t="s">
        <v>4812</v>
      </c>
      <c r="D378" s="336" t="s">
        <v>4402</v>
      </c>
      <c r="E378" s="260">
        <v>6667</v>
      </c>
    </row>
    <row r="379" spans="1:5" ht="13.5" customHeight="1">
      <c r="A379" s="337" t="s">
        <v>11011</v>
      </c>
      <c r="B379" s="336" t="s">
        <v>11006</v>
      </c>
      <c r="C379" s="336" t="s">
        <v>11010</v>
      </c>
      <c r="D379" s="336" t="s">
        <v>4402</v>
      </c>
      <c r="E379" s="260">
        <v>3418</v>
      </c>
    </row>
    <row r="380" spans="1:5" ht="13.5" customHeight="1">
      <c r="A380" s="337" t="s">
        <v>11009</v>
      </c>
      <c r="B380" s="336" t="s">
        <v>11006</v>
      </c>
      <c r="C380" s="336" t="s">
        <v>11008</v>
      </c>
      <c r="D380" s="336" t="s">
        <v>4402</v>
      </c>
      <c r="E380" s="260">
        <v>2009</v>
      </c>
    </row>
    <row r="381" spans="1:5" ht="13.5" customHeight="1">
      <c r="A381" s="337" t="s">
        <v>11007</v>
      </c>
      <c r="B381" s="336" t="s">
        <v>11006</v>
      </c>
      <c r="C381" s="336" t="s">
        <v>4809</v>
      </c>
      <c r="D381" s="336" t="s">
        <v>4402</v>
      </c>
      <c r="E381" s="260">
        <v>4544</v>
      </c>
    </row>
    <row r="382" spans="1:5" ht="13.5" customHeight="1">
      <c r="A382" s="337" t="s">
        <v>11005</v>
      </c>
      <c r="B382" s="336" t="s">
        <v>1921</v>
      </c>
      <c r="C382" s="336" t="s">
        <v>11004</v>
      </c>
      <c r="D382" s="336" t="s">
        <v>1919</v>
      </c>
      <c r="E382" s="260">
        <v>1815</v>
      </c>
    </row>
    <row r="383" spans="1:5" ht="13.5" customHeight="1">
      <c r="A383" s="337" t="s">
        <v>11003</v>
      </c>
      <c r="B383" s="336" t="s">
        <v>1921</v>
      </c>
      <c r="C383" s="336" t="s">
        <v>11002</v>
      </c>
      <c r="D383" s="336" t="s">
        <v>1919</v>
      </c>
      <c r="E383" s="260">
        <v>231</v>
      </c>
    </row>
    <row r="384" spans="1:5" ht="13.5" customHeight="1">
      <c r="A384" s="337" t="s">
        <v>11001</v>
      </c>
      <c r="B384" s="336" t="s">
        <v>1921</v>
      </c>
      <c r="C384" s="336" t="s">
        <v>11000</v>
      </c>
      <c r="D384" s="336" t="s">
        <v>1919</v>
      </c>
      <c r="E384" s="260">
        <v>1165</v>
      </c>
    </row>
    <row r="385" spans="1:5" ht="13.5" customHeight="1">
      <c r="A385" s="337" t="s">
        <v>10999</v>
      </c>
      <c r="B385" s="336" t="s">
        <v>1921</v>
      </c>
      <c r="C385" s="336" t="s">
        <v>10998</v>
      </c>
      <c r="D385" s="336" t="s">
        <v>1919</v>
      </c>
      <c r="E385" s="260">
        <v>689</v>
      </c>
    </row>
    <row r="386" spans="1:5" ht="13.5" customHeight="1">
      <c r="A386" s="337" t="s">
        <v>10997</v>
      </c>
      <c r="B386" s="336" t="s">
        <v>1921</v>
      </c>
      <c r="C386" s="336" t="s">
        <v>10996</v>
      </c>
      <c r="D386" s="336" t="s">
        <v>1919</v>
      </c>
      <c r="E386" s="260">
        <v>3391</v>
      </c>
    </row>
    <row r="387" spans="1:5" ht="13.5" customHeight="1">
      <c r="A387" s="337" t="s">
        <v>10995</v>
      </c>
      <c r="B387" s="336" t="s">
        <v>10994</v>
      </c>
      <c r="C387" s="336" t="s">
        <v>10993</v>
      </c>
      <c r="D387" s="336" t="s">
        <v>1853</v>
      </c>
      <c r="E387" s="260">
        <v>1236</v>
      </c>
    </row>
    <row r="388" spans="1:5" ht="13.5" customHeight="1">
      <c r="A388" s="337" t="s">
        <v>10992</v>
      </c>
      <c r="B388" s="336" t="s">
        <v>10991</v>
      </c>
      <c r="C388" s="336" t="s">
        <v>10990</v>
      </c>
      <c r="D388" s="336" t="s">
        <v>1853</v>
      </c>
      <c r="E388" s="260">
        <v>1466</v>
      </c>
    </row>
    <row r="389" spans="1:5" ht="13.5" customHeight="1">
      <c r="A389" s="337" t="s">
        <v>10989</v>
      </c>
      <c r="B389" s="336" t="s">
        <v>7903</v>
      </c>
      <c r="C389" s="336" t="s">
        <v>10988</v>
      </c>
      <c r="D389" s="336" t="s">
        <v>44119</v>
      </c>
      <c r="E389" s="260">
        <v>4257</v>
      </c>
    </row>
    <row r="390" spans="1:5" ht="13.5" customHeight="1">
      <c r="A390" s="337" t="s">
        <v>10987</v>
      </c>
      <c r="B390" s="336" t="s">
        <v>10986</v>
      </c>
      <c r="C390" s="336" t="s">
        <v>2838</v>
      </c>
      <c r="D390" s="336" t="s">
        <v>3929</v>
      </c>
      <c r="E390" s="260">
        <v>913</v>
      </c>
    </row>
    <row r="391" spans="1:5" ht="13.5" customHeight="1">
      <c r="A391" s="337" t="s">
        <v>10985</v>
      </c>
      <c r="B391" s="336" t="s">
        <v>10983</v>
      </c>
      <c r="C391" s="336" t="s">
        <v>7141</v>
      </c>
      <c r="D391" s="336" t="s">
        <v>3379</v>
      </c>
      <c r="E391" s="260">
        <v>21630</v>
      </c>
    </row>
    <row r="392" spans="1:5" ht="13.5" customHeight="1">
      <c r="A392" s="337" t="s">
        <v>10984</v>
      </c>
      <c r="B392" s="336" t="s">
        <v>10983</v>
      </c>
      <c r="C392" s="336" t="s">
        <v>7138</v>
      </c>
      <c r="D392" s="336" t="s">
        <v>3379</v>
      </c>
      <c r="E392" s="260">
        <v>21621</v>
      </c>
    </row>
    <row r="393" spans="1:5" ht="13.5" customHeight="1">
      <c r="A393" s="337" t="s">
        <v>10982</v>
      </c>
      <c r="B393" s="336" t="s">
        <v>10981</v>
      </c>
      <c r="C393" s="336" t="s">
        <v>2531</v>
      </c>
      <c r="D393" s="336" t="s">
        <v>49304</v>
      </c>
      <c r="E393" s="260">
        <v>8888</v>
      </c>
    </row>
    <row r="394" spans="1:5" ht="13.5" customHeight="1">
      <c r="A394" s="337" t="s">
        <v>10980</v>
      </c>
      <c r="B394" s="336" t="s">
        <v>6294</v>
      </c>
      <c r="C394" s="336" t="s">
        <v>3871</v>
      </c>
      <c r="D394" s="336" t="s">
        <v>3867</v>
      </c>
      <c r="E394" s="260">
        <v>8</v>
      </c>
    </row>
    <row r="395" spans="1:5" ht="13.5" customHeight="1">
      <c r="A395" s="337" t="s">
        <v>10979</v>
      </c>
      <c r="B395" s="336" t="s">
        <v>6294</v>
      </c>
      <c r="C395" s="336" t="s">
        <v>3868</v>
      </c>
      <c r="D395" s="336" t="s">
        <v>3867</v>
      </c>
      <c r="E395" s="260">
        <v>74</v>
      </c>
    </row>
    <row r="396" spans="1:5" ht="13.5" customHeight="1">
      <c r="A396" s="337" t="s">
        <v>10978</v>
      </c>
      <c r="B396" s="336" t="s">
        <v>1997</v>
      </c>
      <c r="C396" s="336" t="s">
        <v>5123</v>
      </c>
      <c r="D396" s="336" t="s">
        <v>1995</v>
      </c>
      <c r="E396" s="260">
        <v>2971</v>
      </c>
    </row>
    <row r="397" spans="1:5" ht="13.5" customHeight="1">
      <c r="A397" s="337" t="s">
        <v>10977</v>
      </c>
      <c r="B397" s="336" t="s">
        <v>1997</v>
      </c>
      <c r="C397" s="336" t="s">
        <v>2664</v>
      </c>
      <c r="D397" s="336" t="s">
        <v>1995</v>
      </c>
      <c r="E397" s="260">
        <v>19957</v>
      </c>
    </row>
    <row r="398" spans="1:5" ht="13.5" customHeight="1">
      <c r="A398" s="337" t="s">
        <v>10976</v>
      </c>
      <c r="B398" s="336" t="s">
        <v>1997</v>
      </c>
      <c r="C398" s="336" t="s">
        <v>3640</v>
      </c>
      <c r="D398" s="336" t="s">
        <v>1995</v>
      </c>
      <c r="E398" s="260">
        <v>2</v>
      </c>
    </row>
    <row r="399" spans="1:5" ht="13.5" customHeight="1">
      <c r="A399" s="337" t="s">
        <v>10975</v>
      </c>
      <c r="B399" s="336" t="s">
        <v>1997</v>
      </c>
      <c r="C399" s="336" t="s">
        <v>2576</v>
      </c>
      <c r="D399" s="336" t="s">
        <v>1995</v>
      </c>
      <c r="E399" s="260">
        <v>38865</v>
      </c>
    </row>
    <row r="400" spans="1:5" ht="13.5" customHeight="1">
      <c r="A400" s="337" t="s">
        <v>10974</v>
      </c>
      <c r="B400" s="336" t="s">
        <v>10973</v>
      </c>
      <c r="C400" s="336" t="s">
        <v>10972</v>
      </c>
      <c r="D400" s="336" t="s">
        <v>10971</v>
      </c>
      <c r="E400" s="260">
        <v>1420</v>
      </c>
    </row>
    <row r="401" spans="1:5" ht="13.5" customHeight="1">
      <c r="A401" s="337" t="s">
        <v>10970</v>
      </c>
      <c r="B401" s="336" t="s">
        <v>10969</v>
      </c>
      <c r="C401" s="336" t="s">
        <v>44120</v>
      </c>
      <c r="D401" s="336" t="s">
        <v>10968</v>
      </c>
      <c r="E401" s="260">
        <v>2639</v>
      </c>
    </row>
    <row r="402" spans="1:5" ht="13.5" customHeight="1">
      <c r="A402" s="337" t="s">
        <v>10967</v>
      </c>
      <c r="B402" s="336" t="s">
        <v>10966</v>
      </c>
      <c r="C402" s="336" t="s">
        <v>5207</v>
      </c>
      <c r="D402" s="336" t="s">
        <v>1871</v>
      </c>
      <c r="E402" s="260">
        <v>22948</v>
      </c>
    </row>
    <row r="403" spans="1:5" ht="13.5" customHeight="1">
      <c r="A403" s="337" t="s">
        <v>10965</v>
      </c>
      <c r="B403" s="336" t="s">
        <v>10738</v>
      </c>
      <c r="C403" s="336" t="s">
        <v>6446</v>
      </c>
      <c r="D403" s="336" t="s">
        <v>2946</v>
      </c>
      <c r="E403" s="260">
        <v>4403</v>
      </c>
    </row>
    <row r="404" spans="1:5" ht="13.5" customHeight="1">
      <c r="A404" s="337" t="s">
        <v>10964</v>
      </c>
      <c r="B404" s="336" t="s">
        <v>10738</v>
      </c>
      <c r="C404" s="336" t="s">
        <v>10963</v>
      </c>
      <c r="D404" s="336" t="s">
        <v>2946</v>
      </c>
      <c r="E404" s="260">
        <v>8</v>
      </c>
    </row>
    <row r="405" spans="1:5" ht="13.5" customHeight="1">
      <c r="A405" s="337" t="s">
        <v>10962</v>
      </c>
      <c r="B405" s="336" t="s">
        <v>10738</v>
      </c>
      <c r="C405" s="336" t="s">
        <v>10961</v>
      </c>
      <c r="D405" s="336" t="s">
        <v>2946</v>
      </c>
      <c r="E405" s="260">
        <v>490</v>
      </c>
    </row>
    <row r="406" spans="1:5" ht="13.5" customHeight="1">
      <c r="A406" s="337" t="s">
        <v>10960</v>
      </c>
      <c r="B406" s="336" t="s">
        <v>10959</v>
      </c>
      <c r="C406" s="336" t="s">
        <v>10958</v>
      </c>
      <c r="D406" s="336" t="s">
        <v>10957</v>
      </c>
      <c r="E406" s="260">
        <v>1209</v>
      </c>
    </row>
    <row r="407" spans="1:5" ht="13.5" customHeight="1">
      <c r="A407" s="337" t="s">
        <v>10956</v>
      </c>
      <c r="B407" s="336" t="s">
        <v>3084</v>
      </c>
      <c r="C407" s="336" t="s">
        <v>10955</v>
      </c>
      <c r="D407" s="336" t="s">
        <v>3082</v>
      </c>
      <c r="E407" s="260">
        <v>2855</v>
      </c>
    </row>
    <row r="408" spans="1:5" ht="13.5" customHeight="1">
      <c r="A408" s="337" t="s">
        <v>10954</v>
      </c>
      <c r="B408" s="336" t="s">
        <v>3084</v>
      </c>
      <c r="C408" s="336" t="s">
        <v>10953</v>
      </c>
      <c r="D408" s="336" t="s">
        <v>3082</v>
      </c>
      <c r="E408" s="260">
        <v>5030</v>
      </c>
    </row>
    <row r="409" spans="1:5" ht="13.5" customHeight="1">
      <c r="A409" s="337" t="s">
        <v>10952</v>
      </c>
      <c r="B409" s="336" t="s">
        <v>3084</v>
      </c>
      <c r="C409" s="336" t="s">
        <v>10951</v>
      </c>
      <c r="D409" s="336" t="s">
        <v>3082</v>
      </c>
      <c r="E409" s="260">
        <v>2923</v>
      </c>
    </row>
    <row r="410" spans="1:5" ht="13.5" customHeight="1">
      <c r="A410" s="337" t="s">
        <v>10950</v>
      </c>
      <c r="B410" s="336" t="s">
        <v>3084</v>
      </c>
      <c r="C410" s="336" t="s">
        <v>10949</v>
      </c>
      <c r="D410" s="336" t="s">
        <v>3082</v>
      </c>
      <c r="E410" s="260">
        <v>3379</v>
      </c>
    </row>
    <row r="411" spans="1:5" ht="13.5" customHeight="1">
      <c r="A411" s="337" t="s">
        <v>10948</v>
      </c>
      <c r="B411" s="336" t="s">
        <v>10946</v>
      </c>
      <c r="C411" s="336" t="s">
        <v>5067</v>
      </c>
      <c r="D411" s="336" t="s">
        <v>5064</v>
      </c>
      <c r="E411" s="260">
        <v>9526</v>
      </c>
    </row>
    <row r="412" spans="1:5" ht="13.5" customHeight="1">
      <c r="A412" s="337" t="s">
        <v>10947</v>
      </c>
      <c r="B412" s="336" t="s">
        <v>10946</v>
      </c>
      <c r="C412" s="336" t="s">
        <v>5065</v>
      </c>
      <c r="D412" s="336" t="s">
        <v>5064</v>
      </c>
      <c r="E412" s="260">
        <v>11658</v>
      </c>
    </row>
    <row r="413" spans="1:5" ht="13.5" customHeight="1">
      <c r="A413" s="337" t="s">
        <v>10945</v>
      </c>
      <c r="B413" s="336" t="s">
        <v>10752</v>
      </c>
      <c r="C413" s="336" t="s">
        <v>6311</v>
      </c>
      <c r="D413" s="336" t="s">
        <v>3902</v>
      </c>
      <c r="E413" s="260">
        <v>57923</v>
      </c>
    </row>
    <row r="414" spans="1:5" ht="13.5" customHeight="1">
      <c r="A414" s="337" t="s">
        <v>10944</v>
      </c>
      <c r="B414" s="336" t="s">
        <v>10943</v>
      </c>
      <c r="C414" s="336" t="s">
        <v>5213</v>
      </c>
      <c r="D414" s="336" t="s">
        <v>1865</v>
      </c>
      <c r="E414" s="260">
        <v>3539</v>
      </c>
    </row>
    <row r="415" spans="1:5" ht="13.5" customHeight="1">
      <c r="A415" s="337" t="s">
        <v>10942</v>
      </c>
      <c r="B415" s="336" t="s">
        <v>10941</v>
      </c>
      <c r="C415" s="336" t="s">
        <v>5028</v>
      </c>
      <c r="D415" s="336" t="s">
        <v>4828</v>
      </c>
      <c r="E415" s="260">
        <v>4847</v>
      </c>
    </row>
    <row r="416" spans="1:5" ht="13.5" customHeight="1">
      <c r="A416" s="337" t="s">
        <v>10940</v>
      </c>
      <c r="B416" s="336" t="s">
        <v>10939</v>
      </c>
      <c r="C416" s="336" t="s">
        <v>44118</v>
      </c>
      <c r="D416" s="336" t="s">
        <v>10936</v>
      </c>
      <c r="E416" s="260">
        <v>7626</v>
      </c>
    </row>
    <row r="417" spans="1:5" ht="13.5" customHeight="1">
      <c r="A417" s="337" t="s">
        <v>10938</v>
      </c>
      <c r="B417" s="336" t="s">
        <v>10937</v>
      </c>
      <c r="C417" s="336" t="s">
        <v>44121</v>
      </c>
      <c r="D417" s="336" t="s">
        <v>10936</v>
      </c>
      <c r="E417" s="260">
        <v>24564</v>
      </c>
    </row>
    <row r="418" spans="1:5" ht="13.5" customHeight="1">
      <c r="A418" s="337" t="s">
        <v>10935</v>
      </c>
      <c r="B418" s="336" t="s">
        <v>10932</v>
      </c>
      <c r="C418" s="336" t="s">
        <v>6517</v>
      </c>
      <c r="D418" s="336" t="s">
        <v>6513</v>
      </c>
      <c r="E418" s="260">
        <v>191</v>
      </c>
    </row>
    <row r="419" spans="1:5" ht="13.5" customHeight="1">
      <c r="A419" s="337" t="s">
        <v>10934</v>
      </c>
      <c r="B419" s="336" t="s">
        <v>10932</v>
      </c>
      <c r="C419" s="336" t="s">
        <v>1584</v>
      </c>
      <c r="D419" s="336" t="s">
        <v>6513</v>
      </c>
      <c r="E419" s="260">
        <v>464</v>
      </c>
    </row>
    <row r="420" spans="1:5" ht="13.5" customHeight="1">
      <c r="A420" s="337" t="s">
        <v>10933</v>
      </c>
      <c r="B420" s="336" t="s">
        <v>10932</v>
      </c>
      <c r="C420" s="336" t="s">
        <v>3552</v>
      </c>
      <c r="D420" s="336" t="s">
        <v>6513</v>
      </c>
      <c r="E420" s="260">
        <v>762</v>
      </c>
    </row>
    <row r="421" spans="1:5" ht="13.5" customHeight="1">
      <c r="A421" s="337" t="s">
        <v>10931</v>
      </c>
      <c r="B421" s="336" t="s">
        <v>10930</v>
      </c>
      <c r="C421" s="336" t="s">
        <v>10822</v>
      </c>
      <c r="D421" s="336" t="s">
        <v>1696</v>
      </c>
      <c r="E421" s="260">
        <v>43998</v>
      </c>
    </row>
    <row r="422" spans="1:5" ht="13.5" customHeight="1">
      <c r="A422" s="337" t="s">
        <v>10929</v>
      </c>
      <c r="B422" s="336" t="s">
        <v>10928</v>
      </c>
      <c r="C422" s="336" t="s">
        <v>6967</v>
      </c>
      <c r="D422" s="336" t="s">
        <v>1696</v>
      </c>
      <c r="E422" s="260">
        <v>31849</v>
      </c>
    </row>
    <row r="423" spans="1:5" ht="13.5" customHeight="1">
      <c r="A423" s="337" t="s">
        <v>10927</v>
      </c>
      <c r="B423" s="336" t="s">
        <v>10926</v>
      </c>
      <c r="C423" s="336" t="s">
        <v>4957</v>
      </c>
      <c r="D423" s="336" t="s">
        <v>1696</v>
      </c>
      <c r="E423" s="260">
        <v>99870</v>
      </c>
    </row>
    <row r="424" spans="1:5" ht="13.5" customHeight="1">
      <c r="A424" s="337" t="s">
        <v>10925</v>
      </c>
      <c r="B424" s="336" t="s">
        <v>10922</v>
      </c>
      <c r="C424" s="336" t="s">
        <v>10924</v>
      </c>
      <c r="D424" s="336" t="s">
        <v>4859</v>
      </c>
      <c r="E424" s="260">
        <v>483</v>
      </c>
    </row>
    <row r="425" spans="1:5" ht="13.5" customHeight="1">
      <c r="A425" s="337" t="s">
        <v>10923</v>
      </c>
      <c r="B425" s="336" t="s">
        <v>10922</v>
      </c>
      <c r="C425" s="336" t="s">
        <v>10921</v>
      </c>
      <c r="D425" s="336" t="s">
        <v>4859</v>
      </c>
      <c r="E425" s="260">
        <v>3269</v>
      </c>
    </row>
    <row r="426" spans="1:5" ht="13.5" customHeight="1">
      <c r="A426" s="337" t="s">
        <v>10920</v>
      </c>
      <c r="B426" s="336" t="s">
        <v>4955</v>
      </c>
      <c r="C426" s="336" t="s">
        <v>10919</v>
      </c>
      <c r="D426" s="336" t="s">
        <v>3770</v>
      </c>
      <c r="E426" s="260">
        <v>2</v>
      </c>
    </row>
    <row r="427" spans="1:5" ht="13.5" customHeight="1">
      <c r="A427" s="337" t="s">
        <v>10918</v>
      </c>
      <c r="B427" s="336" t="s">
        <v>10917</v>
      </c>
      <c r="C427" s="336" t="s">
        <v>5255</v>
      </c>
      <c r="D427" s="336" t="s">
        <v>2341</v>
      </c>
      <c r="E427" s="260">
        <v>2767</v>
      </c>
    </row>
    <row r="428" spans="1:5" ht="13.5" customHeight="1">
      <c r="A428" s="337" t="s">
        <v>10916</v>
      </c>
      <c r="B428" s="336" t="s">
        <v>10914</v>
      </c>
      <c r="C428" s="336" t="s">
        <v>2622</v>
      </c>
      <c r="D428" s="336" t="s">
        <v>10913</v>
      </c>
      <c r="E428" s="260">
        <v>138</v>
      </c>
    </row>
    <row r="429" spans="1:5" ht="13.5" customHeight="1">
      <c r="A429" s="337" t="s">
        <v>10915</v>
      </c>
      <c r="B429" s="336" t="s">
        <v>10914</v>
      </c>
      <c r="C429" s="336" t="s">
        <v>5176</v>
      </c>
      <c r="D429" s="336" t="s">
        <v>10913</v>
      </c>
      <c r="E429" s="260">
        <v>1914</v>
      </c>
    </row>
    <row r="430" spans="1:5" ht="13.5" customHeight="1">
      <c r="A430" s="337" t="s">
        <v>10912</v>
      </c>
      <c r="B430" s="336" t="s">
        <v>7903</v>
      </c>
      <c r="C430" s="336" t="s">
        <v>10911</v>
      </c>
      <c r="D430" s="336" t="s">
        <v>44119</v>
      </c>
      <c r="E430" s="260">
        <v>9842</v>
      </c>
    </row>
    <row r="431" spans="1:5" ht="13.5" customHeight="1">
      <c r="A431" s="337" t="s">
        <v>10910</v>
      </c>
      <c r="B431" s="336" t="s">
        <v>7903</v>
      </c>
      <c r="C431" s="336" t="s">
        <v>10909</v>
      </c>
      <c r="D431" s="336" t="s">
        <v>44119</v>
      </c>
      <c r="E431" s="260">
        <v>6871</v>
      </c>
    </row>
    <row r="432" spans="1:5" ht="13.5" customHeight="1">
      <c r="A432" s="337" t="s">
        <v>10908</v>
      </c>
      <c r="B432" s="336" t="s">
        <v>10906</v>
      </c>
      <c r="C432" s="336" t="s">
        <v>4502</v>
      </c>
      <c r="D432" s="336" t="s">
        <v>2523</v>
      </c>
      <c r="E432" s="260">
        <v>1104</v>
      </c>
    </row>
    <row r="433" spans="1:5" ht="13.5" customHeight="1">
      <c r="A433" s="337" t="s">
        <v>10907</v>
      </c>
      <c r="B433" s="336" t="s">
        <v>10906</v>
      </c>
      <c r="C433" s="336" t="s">
        <v>4505</v>
      </c>
      <c r="D433" s="336" t="s">
        <v>2523</v>
      </c>
      <c r="E433" s="260">
        <v>1441</v>
      </c>
    </row>
    <row r="434" spans="1:5" ht="13.5" customHeight="1">
      <c r="A434" s="337" t="s">
        <v>10905</v>
      </c>
      <c r="B434" s="336" t="s">
        <v>7900</v>
      </c>
      <c r="C434" s="336" t="s">
        <v>10904</v>
      </c>
      <c r="D434" s="336" t="s">
        <v>49305</v>
      </c>
      <c r="E434" s="260">
        <v>879</v>
      </c>
    </row>
    <row r="435" spans="1:5" ht="13.5" customHeight="1">
      <c r="A435" s="337" t="s">
        <v>10903</v>
      </c>
      <c r="B435" s="336" t="s">
        <v>7900</v>
      </c>
      <c r="C435" s="336" t="s">
        <v>10902</v>
      </c>
      <c r="D435" s="336" t="s">
        <v>49305</v>
      </c>
      <c r="E435" s="260">
        <v>659</v>
      </c>
    </row>
    <row r="436" spans="1:5" ht="13.5" customHeight="1">
      <c r="A436" s="337" t="s">
        <v>10901</v>
      </c>
      <c r="B436" s="336" t="s">
        <v>10900</v>
      </c>
      <c r="C436" s="336" t="s">
        <v>5179</v>
      </c>
      <c r="D436" s="336" t="s">
        <v>7730</v>
      </c>
      <c r="E436" s="260">
        <v>1588</v>
      </c>
    </row>
    <row r="437" spans="1:5" ht="13.5" customHeight="1">
      <c r="A437" s="337" t="s">
        <v>10899</v>
      </c>
      <c r="B437" s="336" t="s">
        <v>10896</v>
      </c>
      <c r="C437" s="336" t="s">
        <v>10898</v>
      </c>
      <c r="D437" s="336" t="s">
        <v>10894</v>
      </c>
      <c r="E437" s="260">
        <v>4623</v>
      </c>
    </row>
    <row r="438" spans="1:5" ht="13.5" customHeight="1">
      <c r="A438" s="337" t="s">
        <v>10897</v>
      </c>
      <c r="B438" s="336" t="s">
        <v>10896</v>
      </c>
      <c r="C438" s="336" t="s">
        <v>10895</v>
      </c>
      <c r="D438" s="336" t="s">
        <v>10894</v>
      </c>
      <c r="E438" s="260">
        <v>10931</v>
      </c>
    </row>
    <row r="439" spans="1:5" ht="13.5" customHeight="1">
      <c r="A439" s="337" t="s">
        <v>10893</v>
      </c>
      <c r="B439" s="336" t="s">
        <v>10891</v>
      </c>
      <c r="C439" s="336" t="s">
        <v>44122</v>
      </c>
      <c r="D439" s="336" t="s">
        <v>10890</v>
      </c>
      <c r="E439" s="260">
        <v>7957</v>
      </c>
    </row>
    <row r="440" spans="1:5" ht="13.5" customHeight="1">
      <c r="A440" s="337" t="s">
        <v>10892</v>
      </c>
      <c r="B440" s="336" t="s">
        <v>10891</v>
      </c>
      <c r="C440" s="336" t="s">
        <v>44123</v>
      </c>
      <c r="D440" s="336" t="s">
        <v>10890</v>
      </c>
      <c r="E440" s="260">
        <v>6883</v>
      </c>
    </row>
    <row r="441" spans="1:5" ht="13.5" customHeight="1">
      <c r="A441" s="337" t="s">
        <v>10889</v>
      </c>
      <c r="B441" s="336" t="s">
        <v>10887</v>
      </c>
      <c r="C441" s="336" t="s">
        <v>8693</v>
      </c>
      <c r="D441" s="336" t="s">
        <v>2854</v>
      </c>
      <c r="E441" s="260">
        <v>2878</v>
      </c>
    </row>
    <row r="442" spans="1:5" ht="13.5" customHeight="1">
      <c r="A442" s="337" t="s">
        <v>10888</v>
      </c>
      <c r="B442" s="336" t="s">
        <v>10887</v>
      </c>
      <c r="C442" s="336" t="s">
        <v>2627</v>
      </c>
      <c r="D442" s="336" t="s">
        <v>2854</v>
      </c>
      <c r="E442" s="260">
        <v>14454</v>
      </c>
    </row>
    <row r="443" spans="1:5" ht="13.5" customHeight="1">
      <c r="A443" s="337" t="s">
        <v>10886</v>
      </c>
      <c r="B443" s="336" t="s">
        <v>10885</v>
      </c>
      <c r="C443" s="336" t="s">
        <v>6967</v>
      </c>
      <c r="D443" s="336" t="s">
        <v>1723</v>
      </c>
      <c r="E443" s="260">
        <v>2829</v>
      </c>
    </row>
    <row r="444" spans="1:5" ht="13.5" customHeight="1">
      <c r="A444" s="337" t="s">
        <v>10884</v>
      </c>
      <c r="B444" s="336" t="s">
        <v>10883</v>
      </c>
      <c r="C444" s="336" t="s">
        <v>4891</v>
      </c>
      <c r="D444" s="336" t="s">
        <v>2312</v>
      </c>
      <c r="E444" s="260">
        <v>2039</v>
      </c>
    </row>
    <row r="445" spans="1:5" ht="13.5" customHeight="1">
      <c r="A445" s="337" t="s">
        <v>10882</v>
      </c>
      <c r="B445" s="336" t="s">
        <v>10881</v>
      </c>
      <c r="C445" s="336" t="s">
        <v>2452</v>
      </c>
      <c r="D445" s="336" t="s">
        <v>3960</v>
      </c>
      <c r="E445" s="260">
        <v>61502</v>
      </c>
    </row>
    <row r="446" spans="1:5" ht="13.5" customHeight="1">
      <c r="A446" s="337" t="s">
        <v>10880</v>
      </c>
      <c r="B446" s="336" t="s">
        <v>10879</v>
      </c>
      <c r="C446" s="336" t="s">
        <v>10878</v>
      </c>
      <c r="D446" s="336" t="s">
        <v>10877</v>
      </c>
      <c r="E446" s="260">
        <v>22724</v>
      </c>
    </row>
    <row r="447" spans="1:5" ht="13.5" customHeight="1">
      <c r="A447" s="337" t="s">
        <v>10876</v>
      </c>
      <c r="B447" s="336" t="s">
        <v>10743</v>
      </c>
      <c r="C447" s="336" t="s">
        <v>3704</v>
      </c>
      <c r="D447" s="336" t="s">
        <v>3703</v>
      </c>
      <c r="E447" s="260">
        <v>227</v>
      </c>
    </row>
    <row r="448" spans="1:5" ht="13.5" customHeight="1">
      <c r="A448" s="337" t="s">
        <v>10875</v>
      </c>
      <c r="B448" s="336" t="s">
        <v>10743</v>
      </c>
      <c r="C448" s="336" t="s">
        <v>3707</v>
      </c>
      <c r="D448" s="336" t="s">
        <v>3703</v>
      </c>
      <c r="E448" s="260">
        <v>642</v>
      </c>
    </row>
    <row r="449" spans="1:5" ht="13.5" customHeight="1">
      <c r="A449" s="337" t="s">
        <v>10874</v>
      </c>
      <c r="B449" s="336" t="s">
        <v>10743</v>
      </c>
      <c r="C449" s="336" t="s">
        <v>3706</v>
      </c>
      <c r="D449" s="336" t="s">
        <v>3703</v>
      </c>
      <c r="E449" s="260">
        <v>679</v>
      </c>
    </row>
    <row r="450" spans="1:5" ht="13.5" customHeight="1">
      <c r="A450" s="337" t="s">
        <v>10873</v>
      </c>
      <c r="B450" s="336" t="s">
        <v>10872</v>
      </c>
      <c r="C450" s="336" t="s">
        <v>10871</v>
      </c>
      <c r="D450" s="336" t="s">
        <v>10870</v>
      </c>
      <c r="E450" s="260">
        <v>1726</v>
      </c>
    </row>
    <row r="451" spans="1:5" ht="13.5" customHeight="1">
      <c r="A451" s="337" t="s">
        <v>15724</v>
      </c>
      <c r="B451" s="336" t="s">
        <v>15723</v>
      </c>
      <c r="C451" s="336" t="s">
        <v>15722</v>
      </c>
      <c r="D451" s="336" t="s">
        <v>15721</v>
      </c>
      <c r="E451" s="260">
        <v>18891</v>
      </c>
    </row>
    <row r="452" spans="1:5" ht="13.5" customHeight="1">
      <c r="A452" s="337" t="s">
        <v>1725</v>
      </c>
      <c r="B452" s="336" t="s">
        <v>1724</v>
      </c>
      <c r="C452" s="336" t="s">
        <v>4957</v>
      </c>
      <c r="D452" s="336" t="s">
        <v>1723</v>
      </c>
      <c r="E452" s="260">
        <v>76200</v>
      </c>
    </row>
    <row r="453" spans="1:5" ht="13.5" customHeight="1">
      <c r="A453" s="337" t="s">
        <v>10867</v>
      </c>
      <c r="B453" s="336" t="s">
        <v>10866</v>
      </c>
      <c r="C453" s="336" t="s">
        <v>4957</v>
      </c>
      <c r="D453" s="336" t="s">
        <v>10819</v>
      </c>
      <c r="E453" s="260">
        <v>56441</v>
      </c>
    </row>
    <row r="454" spans="1:5" ht="13.5" customHeight="1">
      <c r="A454" s="337" t="s">
        <v>10865</v>
      </c>
      <c r="B454" s="336" t="s">
        <v>10860</v>
      </c>
      <c r="C454" s="336" t="s">
        <v>10864</v>
      </c>
      <c r="D454" s="336" t="s">
        <v>10858</v>
      </c>
      <c r="E454" s="260">
        <v>340</v>
      </c>
    </row>
    <row r="455" spans="1:5" ht="13.5" customHeight="1">
      <c r="A455" s="337" t="s">
        <v>44125</v>
      </c>
      <c r="B455" s="336" t="s">
        <v>10860</v>
      </c>
      <c r="C455" s="336" t="s">
        <v>44126</v>
      </c>
      <c r="D455" s="336" t="s">
        <v>10858</v>
      </c>
      <c r="E455" s="260">
        <v>10</v>
      </c>
    </row>
    <row r="456" spans="1:5" ht="13.5" customHeight="1">
      <c r="A456" s="337" t="s">
        <v>10863</v>
      </c>
      <c r="B456" s="336" t="s">
        <v>10860</v>
      </c>
      <c r="C456" s="336" t="s">
        <v>10862</v>
      </c>
      <c r="D456" s="336" t="s">
        <v>10858</v>
      </c>
      <c r="E456" s="260">
        <v>173</v>
      </c>
    </row>
    <row r="457" spans="1:5" ht="13.5" customHeight="1">
      <c r="A457" s="337" t="s">
        <v>10861</v>
      </c>
      <c r="B457" s="336" t="s">
        <v>10860</v>
      </c>
      <c r="C457" s="336" t="s">
        <v>10859</v>
      </c>
      <c r="D457" s="336" t="s">
        <v>10858</v>
      </c>
      <c r="E457" s="260">
        <v>2</v>
      </c>
    </row>
    <row r="458" spans="1:5" ht="13.5" customHeight="1">
      <c r="A458" s="337" t="s">
        <v>10857</v>
      </c>
      <c r="B458" s="336" t="s">
        <v>10844</v>
      </c>
      <c r="C458" s="336" t="s">
        <v>10856</v>
      </c>
      <c r="D458" s="336" t="s">
        <v>10842</v>
      </c>
      <c r="E458" s="260">
        <v>553</v>
      </c>
    </row>
    <row r="459" spans="1:5" ht="13.5" customHeight="1">
      <c r="A459" s="337" t="s">
        <v>15692</v>
      </c>
      <c r="B459" s="336" t="s">
        <v>4955</v>
      </c>
      <c r="C459" s="336" t="s">
        <v>15691</v>
      </c>
      <c r="D459" s="336" t="s">
        <v>3770</v>
      </c>
      <c r="E459" s="260">
        <v>10</v>
      </c>
    </row>
    <row r="460" spans="1:5" ht="13.5" customHeight="1">
      <c r="A460" s="337" t="s">
        <v>10855</v>
      </c>
      <c r="B460" s="336" t="s">
        <v>10854</v>
      </c>
      <c r="C460" s="336" t="s">
        <v>10853</v>
      </c>
      <c r="D460" s="336" t="s">
        <v>3342</v>
      </c>
      <c r="E460" s="260">
        <v>752</v>
      </c>
    </row>
    <row r="461" spans="1:5" ht="13.5" customHeight="1">
      <c r="A461" s="337" t="s">
        <v>10852</v>
      </c>
      <c r="B461" s="336" t="s">
        <v>10851</v>
      </c>
      <c r="C461" s="336" t="s">
        <v>10850</v>
      </c>
      <c r="D461" s="336" t="s">
        <v>10849</v>
      </c>
      <c r="E461" s="260">
        <v>157</v>
      </c>
    </row>
    <row r="462" spans="1:5" ht="13.5" customHeight="1">
      <c r="A462" s="337" t="s">
        <v>10848</v>
      </c>
      <c r="B462" s="336" t="s">
        <v>10847</v>
      </c>
      <c r="C462" s="336" t="s">
        <v>4077</v>
      </c>
      <c r="D462" s="336" t="s">
        <v>10846</v>
      </c>
      <c r="E462" s="260">
        <v>50</v>
      </c>
    </row>
    <row r="463" spans="1:5" ht="13.5" customHeight="1">
      <c r="A463" s="337" t="s">
        <v>10845</v>
      </c>
      <c r="B463" s="336" t="s">
        <v>10844</v>
      </c>
      <c r="C463" s="336" t="s">
        <v>10843</v>
      </c>
      <c r="D463" s="336" t="s">
        <v>10842</v>
      </c>
      <c r="E463" s="260">
        <v>1285</v>
      </c>
    </row>
    <row r="464" spans="1:5" ht="13.5" customHeight="1">
      <c r="A464" s="337" t="s">
        <v>10841</v>
      </c>
      <c r="B464" s="336" t="s">
        <v>10840</v>
      </c>
      <c r="C464" s="336" t="s">
        <v>6967</v>
      </c>
      <c r="D464" s="336" t="s">
        <v>10837</v>
      </c>
      <c r="E464" s="260">
        <v>5578</v>
      </c>
    </row>
    <row r="465" spans="1:5" ht="13.5" customHeight="1">
      <c r="A465" s="337" t="s">
        <v>10839</v>
      </c>
      <c r="B465" s="336" t="s">
        <v>10838</v>
      </c>
      <c r="C465" s="336" t="s">
        <v>4957</v>
      </c>
      <c r="D465" s="336" t="s">
        <v>10837</v>
      </c>
      <c r="E465" s="260">
        <v>20008</v>
      </c>
    </row>
    <row r="466" spans="1:5" ht="13.5" customHeight="1">
      <c r="A466" s="337" t="s">
        <v>10836</v>
      </c>
      <c r="B466" s="336" t="s">
        <v>2381</v>
      </c>
      <c r="C466" s="336" t="s">
        <v>5829</v>
      </c>
      <c r="D466" s="336" t="s">
        <v>2289</v>
      </c>
      <c r="E466" s="260">
        <v>9592</v>
      </c>
    </row>
    <row r="467" spans="1:5" ht="13.5" customHeight="1">
      <c r="A467" s="337" t="s">
        <v>10835</v>
      </c>
      <c r="B467" s="336" t="s">
        <v>2381</v>
      </c>
      <c r="C467" s="336" t="s">
        <v>5828</v>
      </c>
      <c r="D467" s="336" t="s">
        <v>2289</v>
      </c>
      <c r="E467" s="260">
        <v>5489</v>
      </c>
    </row>
    <row r="468" spans="1:5" ht="13.5" customHeight="1">
      <c r="A468" s="337" t="s">
        <v>10834</v>
      </c>
      <c r="B468" s="336" t="s">
        <v>2381</v>
      </c>
      <c r="C468" s="336" t="s">
        <v>2380</v>
      </c>
      <c r="D468" s="336" t="s">
        <v>2289</v>
      </c>
      <c r="E468" s="260">
        <v>8005</v>
      </c>
    </row>
    <row r="469" spans="1:5" ht="13.5" customHeight="1">
      <c r="A469" s="337" t="s">
        <v>10833</v>
      </c>
      <c r="B469" s="336" t="s">
        <v>2381</v>
      </c>
      <c r="C469" s="336" t="s">
        <v>5825</v>
      </c>
      <c r="D469" s="336" t="s">
        <v>2289</v>
      </c>
      <c r="E469" s="260">
        <v>4585</v>
      </c>
    </row>
    <row r="470" spans="1:5" ht="13.5" customHeight="1">
      <c r="A470" s="337" t="s">
        <v>10832</v>
      </c>
      <c r="B470" s="336" t="s">
        <v>7903</v>
      </c>
      <c r="C470" s="336" t="s">
        <v>5249</v>
      </c>
      <c r="D470" s="336" t="s">
        <v>44119</v>
      </c>
      <c r="E470" s="260">
        <v>28408</v>
      </c>
    </row>
    <row r="471" spans="1:5" ht="13.5" customHeight="1">
      <c r="A471" s="337" t="s">
        <v>10831</v>
      </c>
      <c r="B471" s="336" t="s">
        <v>7903</v>
      </c>
      <c r="C471" s="336" t="s">
        <v>5980</v>
      </c>
      <c r="D471" s="336" t="s">
        <v>44119</v>
      </c>
      <c r="E471" s="260">
        <v>2542</v>
      </c>
    </row>
    <row r="472" spans="1:5" ht="13.5" customHeight="1">
      <c r="A472" s="337" t="s">
        <v>10830</v>
      </c>
      <c r="B472" s="336" t="s">
        <v>7903</v>
      </c>
      <c r="C472" s="336" t="s">
        <v>2514</v>
      </c>
      <c r="D472" s="336" t="s">
        <v>44119</v>
      </c>
      <c r="E472" s="260">
        <v>87746</v>
      </c>
    </row>
    <row r="473" spans="1:5" ht="13.5" customHeight="1">
      <c r="A473" s="337" t="s">
        <v>49306</v>
      </c>
      <c r="B473" s="336" t="s">
        <v>7903</v>
      </c>
      <c r="C473" s="336" t="s">
        <v>49307</v>
      </c>
      <c r="D473" s="336" t="s">
        <v>44119</v>
      </c>
      <c r="E473" s="260">
        <v>4</v>
      </c>
    </row>
    <row r="474" spans="1:5" ht="13.5" customHeight="1">
      <c r="A474" s="337" t="s">
        <v>10829</v>
      </c>
      <c r="B474" s="336" t="s">
        <v>7903</v>
      </c>
      <c r="C474" s="336" t="s">
        <v>10828</v>
      </c>
      <c r="D474" s="336" t="s">
        <v>44119</v>
      </c>
      <c r="E474" s="260">
        <v>874</v>
      </c>
    </row>
    <row r="475" spans="1:5" ht="13.5" customHeight="1">
      <c r="A475" s="337" t="s">
        <v>10827</v>
      </c>
      <c r="B475" s="336" t="s">
        <v>7903</v>
      </c>
      <c r="C475" s="336" t="s">
        <v>3051</v>
      </c>
      <c r="D475" s="336" t="s">
        <v>44119</v>
      </c>
      <c r="E475" s="260">
        <v>68434</v>
      </c>
    </row>
    <row r="476" spans="1:5" ht="13.5" customHeight="1">
      <c r="A476" s="337" t="s">
        <v>10826</v>
      </c>
      <c r="B476" s="336" t="s">
        <v>7903</v>
      </c>
      <c r="C476" s="336" t="s">
        <v>5959</v>
      </c>
      <c r="D476" s="336" t="s">
        <v>44119</v>
      </c>
      <c r="E476" s="260">
        <v>8177</v>
      </c>
    </row>
    <row r="477" spans="1:5" ht="13.5" customHeight="1">
      <c r="A477" s="337" t="s">
        <v>10823</v>
      </c>
      <c r="B477" s="336" t="s">
        <v>10820</v>
      </c>
      <c r="C477" s="336" t="s">
        <v>10822</v>
      </c>
      <c r="D477" s="336" t="s">
        <v>10819</v>
      </c>
      <c r="E477" s="260">
        <v>23</v>
      </c>
    </row>
    <row r="478" spans="1:5" ht="13.5" customHeight="1">
      <c r="A478" s="337" t="s">
        <v>10821</v>
      </c>
      <c r="B478" s="336" t="s">
        <v>10820</v>
      </c>
      <c r="C478" s="336" t="s">
        <v>6967</v>
      </c>
      <c r="D478" s="336" t="s">
        <v>10819</v>
      </c>
      <c r="E478" s="260">
        <v>346</v>
      </c>
    </row>
    <row r="479" spans="1:5" ht="13.5" customHeight="1">
      <c r="A479" s="337" t="s">
        <v>10818</v>
      </c>
      <c r="B479" s="336" t="s">
        <v>10815</v>
      </c>
      <c r="C479" s="336" t="s">
        <v>2279</v>
      </c>
      <c r="D479" s="336" t="s">
        <v>2275</v>
      </c>
      <c r="E479" s="260">
        <v>4211</v>
      </c>
    </row>
    <row r="480" spans="1:5" ht="13.5" customHeight="1">
      <c r="A480" s="337" t="s">
        <v>10817</v>
      </c>
      <c r="B480" s="336" t="s">
        <v>10815</v>
      </c>
      <c r="C480" s="336" t="s">
        <v>2276</v>
      </c>
      <c r="D480" s="336" t="s">
        <v>2275</v>
      </c>
      <c r="E480" s="260">
        <v>667</v>
      </c>
    </row>
    <row r="481" spans="1:5" ht="13.5" customHeight="1">
      <c r="A481" s="337" t="s">
        <v>10816</v>
      </c>
      <c r="B481" s="336" t="s">
        <v>10815</v>
      </c>
      <c r="C481" s="336" t="s">
        <v>3088</v>
      </c>
      <c r="D481" s="336" t="s">
        <v>2275</v>
      </c>
      <c r="E481" s="260">
        <v>88</v>
      </c>
    </row>
    <row r="482" spans="1:5" ht="13.5" customHeight="1">
      <c r="A482" s="337" t="s">
        <v>10814</v>
      </c>
      <c r="B482" s="336" t="s">
        <v>10813</v>
      </c>
      <c r="C482" s="336" t="s">
        <v>2391</v>
      </c>
      <c r="D482" s="336" t="s">
        <v>2390</v>
      </c>
      <c r="E482" s="260">
        <v>2420</v>
      </c>
    </row>
    <row r="483" spans="1:5" ht="13.5" customHeight="1">
      <c r="A483" s="337" t="s">
        <v>10812</v>
      </c>
      <c r="B483" s="336" t="s">
        <v>10799</v>
      </c>
      <c r="C483" s="336" t="s">
        <v>10811</v>
      </c>
      <c r="D483" s="336" t="s">
        <v>5248</v>
      </c>
      <c r="E483" s="260">
        <v>1970</v>
      </c>
    </row>
    <row r="484" spans="1:5" ht="13.5" customHeight="1">
      <c r="A484" s="337" t="s">
        <v>10810</v>
      </c>
      <c r="B484" s="336" t="s">
        <v>10808</v>
      </c>
      <c r="C484" s="336" t="s">
        <v>2622</v>
      </c>
      <c r="D484" s="336" t="s">
        <v>10806</v>
      </c>
      <c r="E484" s="260">
        <v>10269</v>
      </c>
    </row>
    <row r="485" spans="1:5" ht="13.5" customHeight="1">
      <c r="A485" s="337" t="s">
        <v>10809</v>
      </c>
      <c r="B485" s="336" t="s">
        <v>10808</v>
      </c>
      <c r="C485" s="336" t="s">
        <v>10807</v>
      </c>
      <c r="D485" s="336" t="s">
        <v>10806</v>
      </c>
      <c r="E485" s="260">
        <v>10697</v>
      </c>
    </row>
    <row r="486" spans="1:5" ht="13.5" customHeight="1">
      <c r="A486" s="337" t="s">
        <v>10805</v>
      </c>
      <c r="B486" s="336" t="s">
        <v>1915</v>
      </c>
      <c r="C486" s="336" t="s">
        <v>3580</v>
      </c>
      <c r="D486" s="336" t="s">
        <v>1913</v>
      </c>
      <c r="E486" s="260">
        <v>2078</v>
      </c>
    </row>
    <row r="487" spans="1:5" ht="13.5" customHeight="1">
      <c r="A487" s="337" t="s">
        <v>10804</v>
      </c>
      <c r="B487" s="336" t="s">
        <v>1915</v>
      </c>
      <c r="C487" s="336" t="s">
        <v>10803</v>
      </c>
      <c r="D487" s="336" t="s">
        <v>1913</v>
      </c>
      <c r="E487" s="260">
        <v>3372</v>
      </c>
    </row>
    <row r="488" spans="1:5" ht="13.5" customHeight="1">
      <c r="A488" s="337" t="s">
        <v>10802</v>
      </c>
      <c r="B488" s="336" t="s">
        <v>10799</v>
      </c>
      <c r="C488" s="336" t="s">
        <v>10801</v>
      </c>
      <c r="D488" s="336" t="s">
        <v>5248</v>
      </c>
      <c r="E488" s="260">
        <v>5052</v>
      </c>
    </row>
    <row r="489" spans="1:5" ht="13.5" customHeight="1">
      <c r="A489" s="337" t="s">
        <v>10800</v>
      </c>
      <c r="B489" s="336" t="s">
        <v>10799</v>
      </c>
      <c r="C489" s="336" t="s">
        <v>4874</v>
      </c>
      <c r="D489" s="336" t="s">
        <v>5248</v>
      </c>
      <c r="E489" s="260">
        <v>1057</v>
      </c>
    </row>
    <row r="490" spans="1:5" ht="13.5" customHeight="1">
      <c r="A490" s="337" t="s">
        <v>10798</v>
      </c>
      <c r="B490" s="336" t="s">
        <v>1997</v>
      </c>
      <c r="C490" s="336" t="s">
        <v>7332</v>
      </c>
      <c r="D490" s="336" t="s">
        <v>1995</v>
      </c>
      <c r="E490" s="260">
        <v>33360</v>
      </c>
    </row>
    <row r="491" spans="1:5" ht="13.5" customHeight="1">
      <c r="A491" s="337" t="s">
        <v>10797</v>
      </c>
      <c r="B491" s="336" t="s">
        <v>1997</v>
      </c>
      <c r="C491" s="336" t="s">
        <v>1996</v>
      </c>
      <c r="D491" s="336" t="s">
        <v>1995</v>
      </c>
      <c r="E491" s="260">
        <v>114894</v>
      </c>
    </row>
    <row r="492" spans="1:5" ht="13.5" customHeight="1">
      <c r="A492" s="337" t="s">
        <v>10796</v>
      </c>
      <c r="B492" s="336" t="s">
        <v>10787</v>
      </c>
      <c r="C492" s="336" t="s">
        <v>10795</v>
      </c>
      <c r="D492" s="336" t="s">
        <v>10785</v>
      </c>
      <c r="E492" s="260">
        <v>1643</v>
      </c>
    </row>
    <row r="493" spans="1:5" ht="13.5" customHeight="1">
      <c r="A493" s="337" t="s">
        <v>10794</v>
      </c>
      <c r="B493" s="336" t="s">
        <v>10787</v>
      </c>
      <c r="C493" s="336" t="s">
        <v>10793</v>
      </c>
      <c r="D493" s="336" t="s">
        <v>10785</v>
      </c>
      <c r="E493" s="260">
        <v>5632</v>
      </c>
    </row>
    <row r="494" spans="1:5" ht="13.5" customHeight="1">
      <c r="A494" s="337" t="s">
        <v>10792</v>
      </c>
      <c r="B494" s="336" t="s">
        <v>10787</v>
      </c>
      <c r="C494" s="336" t="s">
        <v>10791</v>
      </c>
      <c r="D494" s="336" t="s">
        <v>10785</v>
      </c>
      <c r="E494" s="260">
        <v>191</v>
      </c>
    </row>
    <row r="495" spans="1:5" ht="13.5" customHeight="1">
      <c r="A495" s="337" t="s">
        <v>10790</v>
      </c>
      <c r="B495" s="336" t="s">
        <v>10787</v>
      </c>
      <c r="C495" s="336" t="s">
        <v>10789</v>
      </c>
      <c r="D495" s="336" t="s">
        <v>10785</v>
      </c>
      <c r="E495" s="260">
        <v>74</v>
      </c>
    </row>
    <row r="496" spans="1:5" ht="13.5" customHeight="1">
      <c r="A496" s="337" t="s">
        <v>10788</v>
      </c>
      <c r="B496" s="336" t="s">
        <v>10787</v>
      </c>
      <c r="C496" s="336" t="s">
        <v>10786</v>
      </c>
      <c r="D496" s="336" t="s">
        <v>10785</v>
      </c>
      <c r="E496" s="260">
        <v>2585</v>
      </c>
    </row>
    <row r="497" spans="1:5" ht="13.5" customHeight="1">
      <c r="A497" s="337" t="s">
        <v>10784</v>
      </c>
      <c r="B497" s="336" t="s">
        <v>10779</v>
      </c>
      <c r="C497" s="336" t="s">
        <v>10783</v>
      </c>
      <c r="D497" s="336" t="s">
        <v>10777</v>
      </c>
      <c r="E497" s="260">
        <v>2110</v>
      </c>
    </row>
    <row r="498" spans="1:5" ht="13.5" customHeight="1">
      <c r="A498" s="337" t="s">
        <v>10782</v>
      </c>
      <c r="B498" s="336" t="s">
        <v>10779</v>
      </c>
      <c r="C498" s="336" t="s">
        <v>10781</v>
      </c>
      <c r="D498" s="336" t="s">
        <v>10777</v>
      </c>
      <c r="E498" s="260">
        <v>8434</v>
      </c>
    </row>
    <row r="499" spans="1:5" ht="13.5" customHeight="1">
      <c r="A499" s="337" t="s">
        <v>10780</v>
      </c>
      <c r="B499" s="336" t="s">
        <v>10779</v>
      </c>
      <c r="C499" s="336" t="s">
        <v>10778</v>
      </c>
      <c r="D499" s="336" t="s">
        <v>10777</v>
      </c>
      <c r="E499" s="260">
        <v>9657</v>
      </c>
    </row>
    <row r="500" spans="1:5" ht="13.5" customHeight="1">
      <c r="A500" s="337" t="s">
        <v>10776</v>
      </c>
      <c r="B500" s="336" t="s">
        <v>3084</v>
      </c>
      <c r="C500" s="336" t="s">
        <v>10775</v>
      </c>
      <c r="D500" s="336" t="s">
        <v>3082</v>
      </c>
      <c r="E500" s="260">
        <v>57</v>
      </c>
    </row>
    <row r="501" spans="1:5" ht="13.5" customHeight="1">
      <c r="A501" s="337" t="s">
        <v>10774</v>
      </c>
      <c r="B501" s="336" t="s">
        <v>3084</v>
      </c>
      <c r="C501" s="336" t="s">
        <v>10773</v>
      </c>
      <c r="D501" s="336" t="s">
        <v>3082</v>
      </c>
      <c r="E501" s="260">
        <v>59</v>
      </c>
    </row>
    <row r="502" spans="1:5" ht="13.5" customHeight="1">
      <c r="A502" s="337" t="s">
        <v>10772</v>
      </c>
      <c r="B502" s="336" t="s">
        <v>10771</v>
      </c>
      <c r="C502" s="336" t="s">
        <v>2867</v>
      </c>
      <c r="D502" s="336" t="s">
        <v>10770</v>
      </c>
      <c r="E502" s="260">
        <v>15424</v>
      </c>
    </row>
    <row r="503" spans="1:5" ht="13.5" customHeight="1">
      <c r="A503" s="337" t="s">
        <v>10769</v>
      </c>
      <c r="B503" s="336" t="s">
        <v>10765</v>
      </c>
      <c r="C503" s="336" t="s">
        <v>1882</v>
      </c>
      <c r="D503" s="336" t="s">
        <v>1874</v>
      </c>
      <c r="E503" s="260">
        <v>3812</v>
      </c>
    </row>
    <row r="504" spans="1:5" ht="13.5" customHeight="1">
      <c r="A504" s="337" t="s">
        <v>10768</v>
      </c>
      <c r="B504" s="336" t="s">
        <v>10765</v>
      </c>
      <c r="C504" s="336" t="s">
        <v>1880</v>
      </c>
      <c r="D504" s="336" t="s">
        <v>1874</v>
      </c>
      <c r="E504" s="260">
        <v>4804</v>
      </c>
    </row>
    <row r="505" spans="1:5" ht="13.5" customHeight="1">
      <c r="A505" s="337" t="s">
        <v>10767</v>
      </c>
      <c r="B505" s="336" t="s">
        <v>10765</v>
      </c>
      <c r="C505" s="336" t="s">
        <v>1878</v>
      </c>
      <c r="D505" s="336" t="s">
        <v>1874</v>
      </c>
      <c r="E505" s="260">
        <v>3151</v>
      </c>
    </row>
    <row r="506" spans="1:5" ht="13.5" customHeight="1">
      <c r="A506" s="337" t="s">
        <v>10766</v>
      </c>
      <c r="B506" s="336" t="s">
        <v>10765</v>
      </c>
      <c r="C506" s="336" t="s">
        <v>1875</v>
      </c>
      <c r="D506" s="336" t="s">
        <v>1874</v>
      </c>
      <c r="E506" s="260">
        <v>10036</v>
      </c>
    </row>
    <row r="507" spans="1:5" ht="13.5" customHeight="1">
      <c r="A507" s="337" t="s">
        <v>10764</v>
      </c>
      <c r="B507" s="336" t="s">
        <v>10763</v>
      </c>
      <c r="C507" s="336" t="s">
        <v>7629</v>
      </c>
      <c r="D507" s="336" t="s">
        <v>10762</v>
      </c>
      <c r="E507" s="260">
        <v>380</v>
      </c>
    </row>
    <row r="508" spans="1:5" ht="13.5" customHeight="1">
      <c r="A508" s="337" t="s">
        <v>10761</v>
      </c>
      <c r="B508" s="336" t="s">
        <v>1718</v>
      </c>
      <c r="C508" s="336" t="s">
        <v>10760</v>
      </c>
      <c r="D508" s="336" t="s">
        <v>1716</v>
      </c>
      <c r="E508" s="260">
        <v>83</v>
      </c>
    </row>
    <row r="509" spans="1:5" ht="13.5" customHeight="1">
      <c r="A509" s="337" t="s">
        <v>10759</v>
      </c>
      <c r="B509" s="336" t="s">
        <v>1718</v>
      </c>
      <c r="C509" s="336" t="s">
        <v>10758</v>
      </c>
      <c r="D509" s="336" t="s">
        <v>1716</v>
      </c>
      <c r="E509" s="260">
        <v>1755</v>
      </c>
    </row>
    <row r="510" spans="1:5" ht="13.5" customHeight="1">
      <c r="A510" s="337" t="s">
        <v>10757</v>
      </c>
      <c r="B510" s="336" t="s">
        <v>1718</v>
      </c>
      <c r="C510" s="336" t="s">
        <v>10756</v>
      </c>
      <c r="D510" s="336" t="s">
        <v>1716</v>
      </c>
      <c r="E510" s="260">
        <v>362</v>
      </c>
    </row>
    <row r="511" spans="1:5" ht="13.5" customHeight="1">
      <c r="A511" s="337" t="s">
        <v>10755</v>
      </c>
      <c r="B511" s="336" t="s">
        <v>1718</v>
      </c>
      <c r="C511" s="336" t="s">
        <v>10754</v>
      </c>
      <c r="D511" s="336" t="s">
        <v>1716</v>
      </c>
      <c r="E511" s="260">
        <v>1447</v>
      </c>
    </row>
    <row r="512" spans="1:5" ht="13.5" customHeight="1">
      <c r="A512" s="337" t="s">
        <v>1719</v>
      </c>
      <c r="B512" s="336" t="s">
        <v>1718</v>
      </c>
      <c r="C512" s="336" t="s">
        <v>1717</v>
      </c>
      <c r="D512" s="336" t="s">
        <v>1716</v>
      </c>
      <c r="E512" s="260">
        <v>141639</v>
      </c>
    </row>
    <row r="513" spans="1:5" ht="13.5" customHeight="1">
      <c r="A513" s="337" t="s">
        <v>10753</v>
      </c>
      <c r="B513" s="336" t="s">
        <v>10752</v>
      </c>
      <c r="C513" s="336" t="s">
        <v>10751</v>
      </c>
      <c r="D513" s="336" t="s">
        <v>3902</v>
      </c>
      <c r="E513" s="260">
        <v>10845</v>
      </c>
    </row>
    <row r="514" spans="1:5" ht="13.5" customHeight="1">
      <c r="A514" s="337" t="s">
        <v>10750</v>
      </c>
      <c r="B514" s="336" t="s">
        <v>10745</v>
      </c>
      <c r="C514" s="336" t="s">
        <v>2445</v>
      </c>
      <c r="D514" s="336" t="s">
        <v>1958</v>
      </c>
      <c r="E514" s="260">
        <v>797</v>
      </c>
    </row>
    <row r="515" spans="1:5" ht="13.5" customHeight="1">
      <c r="A515" s="337" t="s">
        <v>10749</v>
      </c>
      <c r="B515" s="336" t="s">
        <v>10745</v>
      </c>
      <c r="C515" s="336" t="s">
        <v>2443</v>
      </c>
      <c r="D515" s="336" t="s">
        <v>1958</v>
      </c>
      <c r="E515" s="260">
        <v>773</v>
      </c>
    </row>
    <row r="516" spans="1:5" ht="13.5" customHeight="1">
      <c r="A516" s="337" t="s">
        <v>10748</v>
      </c>
      <c r="B516" s="336" t="s">
        <v>10745</v>
      </c>
      <c r="C516" s="336" t="s">
        <v>2441</v>
      </c>
      <c r="D516" s="336" t="s">
        <v>1958</v>
      </c>
      <c r="E516" s="260">
        <v>597</v>
      </c>
    </row>
    <row r="517" spans="1:5" ht="13.5" customHeight="1">
      <c r="A517" s="337" t="s">
        <v>10747</v>
      </c>
      <c r="B517" s="336" t="s">
        <v>10745</v>
      </c>
      <c r="C517" s="336" t="s">
        <v>2439</v>
      </c>
      <c r="D517" s="336" t="s">
        <v>1958</v>
      </c>
      <c r="E517" s="260">
        <v>95</v>
      </c>
    </row>
    <row r="518" spans="1:5" ht="13.5" customHeight="1">
      <c r="A518" s="337" t="s">
        <v>10746</v>
      </c>
      <c r="B518" s="336" t="s">
        <v>10745</v>
      </c>
      <c r="C518" s="336" t="s">
        <v>2436</v>
      </c>
      <c r="D518" s="336" t="s">
        <v>1958</v>
      </c>
      <c r="E518" s="260">
        <v>193</v>
      </c>
    </row>
    <row r="519" spans="1:5" ht="13.5" customHeight="1">
      <c r="A519" s="337" t="s">
        <v>10744</v>
      </c>
      <c r="B519" s="336" t="s">
        <v>10743</v>
      </c>
      <c r="C519" s="336" t="s">
        <v>3705</v>
      </c>
      <c r="D519" s="336" t="s">
        <v>3703</v>
      </c>
      <c r="E519" s="260">
        <v>727</v>
      </c>
    </row>
    <row r="520" spans="1:5" ht="13.5" customHeight="1">
      <c r="A520" s="337" t="s">
        <v>10742</v>
      </c>
      <c r="B520" s="336" t="s">
        <v>10738</v>
      </c>
      <c r="C520" s="336" t="s">
        <v>10741</v>
      </c>
      <c r="D520" s="336" t="s">
        <v>2946</v>
      </c>
      <c r="E520" s="260">
        <v>24</v>
      </c>
    </row>
    <row r="521" spans="1:5" ht="13.5" customHeight="1">
      <c r="A521" s="337" t="s">
        <v>10740</v>
      </c>
      <c r="B521" s="336" t="s">
        <v>10738</v>
      </c>
      <c r="C521" s="336" t="s">
        <v>2929</v>
      </c>
      <c r="D521" s="336" t="s">
        <v>2946</v>
      </c>
      <c r="E521" s="260">
        <v>11752</v>
      </c>
    </row>
    <row r="522" spans="1:5" ht="13.5" customHeight="1">
      <c r="A522" s="337" t="s">
        <v>10739</v>
      </c>
      <c r="B522" s="336" t="s">
        <v>10738</v>
      </c>
      <c r="C522" s="336" t="s">
        <v>10737</v>
      </c>
      <c r="D522" s="336" t="s">
        <v>2946</v>
      </c>
      <c r="E522" s="260">
        <v>5612</v>
      </c>
    </row>
    <row r="523" spans="1:5" ht="13.5" customHeight="1">
      <c r="A523" s="337" t="s">
        <v>44128</v>
      </c>
      <c r="B523" s="336" t="s">
        <v>10738</v>
      </c>
      <c r="C523" s="336" t="s">
        <v>44129</v>
      </c>
      <c r="D523" s="336" t="s">
        <v>2946</v>
      </c>
      <c r="E523" s="260">
        <v>1330</v>
      </c>
    </row>
    <row r="524" spans="1:5" ht="13.5" customHeight="1">
      <c r="A524" s="337" t="s">
        <v>10736</v>
      </c>
      <c r="B524" s="336" t="s">
        <v>10715</v>
      </c>
      <c r="C524" s="336" t="s">
        <v>2563</v>
      </c>
      <c r="D524" s="336" t="s">
        <v>1874</v>
      </c>
      <c r="E524" s="260">
        <v>4531</v>
      </c>
    </row>
    <row r="525" spans="1:5" ht="13.5" customHeight="1">
      <c r="A525" s="337" t="s">
        <v>44130</v>
      </c>
      <c r="B525" s="336" t="s">
        <v>10715</v>
      </c>
      <c r="C525" s="336" t="s">
        <v>44131</v>
      </c>
      <c r="D525" s="336" t="s">
        <v>1874</v>
      </c>
      <c r="E525" s="260">
        <v>5463</v>
      </c>
    </row>
    <row r="526" spans="1:5" ht="13.5" customHeight="1">
      <c r="A526" s="337" t="s">
        <v>10735</v>
      </c>
      <c r="B526" s="336" t="s">
        <v>10715</v>
      </c>
      <c r="C526" s="336" t="s">
        <v>4992</v>
      </c>
      <c r="D526" s="336" t="s">
        <v>1874</v>
      </c>
      <c r="E526" s="260">
        <v>2</v>
      </c>
    </row>
    <row r="527" spans="1:5" ht="13.5" customHeight="1">
      <c r="A527" s="337" t="s">
        <v>10734</v>
      </c>
      <c r="B527" s="336" t="s">
        <v>10715</v>
      </c>
      <c r="C527" s="336" t="s">
        <v>10733</v>
      </c>
      <c r="D527" s="336" t="s">
        <v>1874</v>
      </c>
      <c r="E527" s="260">
        <v>3</v>
      </c>
    </row>
    <row r="528" spans="1:5" ht="13.5" customHeight="1">
      <c r="A528" s="337" t="s">
        <v>10732</v>
      </c>
      <c r="B528" s="336" t="s">
        <v>10715</v>
      </c>
      <c r="C528" s="336" t="s">
        <v>3978</v>
      </c>
      <c r="D528" s="336" t="s">
        <v>1874</v>
      </c>
      <c r="E528" s="260">
        <v>6819</v>
      </c>
    </row>
    <row r="529" spans="1:5" ht="13.5" customHeight="1">
      <c r="A529" s="337" t="s">
        <v>44132</v>
      </c>
      <c r="B529" s="336" t="s">
        <v>10715</v>
      </c>
      <c r="C529" s="336" t="s">
        <v>44133</v>
      </c>
      <c r="D529" s="336" t="s">
        <v>1874</v>
      </c>
      <c r="E529" s="260">
        <v>8834</v>
      </c>
    </row>
    <row r="530" spans="1:5" ht="13.5" customHeight="1">
      <c r="A530" s="337" t="s">
        <v>10731</v>
      </c>
      <c r="B530" s="336" t="s">
        <v>10715</v>
      </c>
      <c r="C530" s="336" t="s">
        <v>4989</v>
      </c>
      <c r="D530" s="336" t="s">
        <v>1874</v>
      </c>
      <c r="E530" s="260">
        <v>2</v>
      </c>
    </row>
    <row r="531" spans="1:5" ht="13.5" customHeight="1">
      <c r="A531" s="337" t="s">
        <v>10730</v>
      </c>
      <c r="B531" s="336" t="s">
        <v>10715</v>
      </c>
      <c r="C531" s="336" t="s">
        <v>10729</v>
      </c>
      <c r="D531" s="336" t="s">
        <v>1874</v>
      </c>
      <c r="E531" s="260">
        <v>3</v>
      </c>
    </row>
    <row r="532" spans="1:5" ht="13.5" customHeight="1">
      <c r="A532" s="337" t="s">
        <v>10728</v>
      </c>
      <c r="B532" s="336" t="s">
        <v>10715</v>
      </c>
      <c r="C532" s="336" t="s">
        <v>2535</v>
      </c>
      <c r="D532" s="336" t="s">
        <v>1874</v>
      </c>
      <c r="E532" s="260">
        <v>2347</v>
      </c>
    </row>
    <row r="533" spans="1:5" ht="13.5" customHeight="1">
      <c r="A533" s="337" t="s">
        <v>44134</v>
      </c>
      <c r="B533" s="336" t="s">
        <v>10715</v>
      </c>
      <c r="C533" s="336" t="s">
        <v>44135</v>
      </c>
      <c r="D533" s="336" t="s">
        <v>1874</v>
      </c>
      <c r="E533" s="260">
        <v>770</v>
      </c>
    </row>
    <row r="534" spans="1:5" ht="13.5" customHeight="1">
      <c r="A534" s="337" t="s">
        <v>10727</v>
      </c>
      <c r="B534" s="336" t="s">
        <v>10715</v>
      </c>
      <c r="C534" s="336" t="s">
        <v>4987</v>
      </c>
      <c r="D534" s="336" t="s">
        <v>1874</v>
      </c>
      <c r="E534" s="260">
        <v>1</v>
      </c>
    </row>
    <row r="535" spans="1:5" ht="13.5" customHeight="1">
      <c r="A535" s="337" t="s">
        <v>10726</v>
      </c>
      <c r="B535" s="336" t="s">
        <v>10715</v>
      </c>
      <c r="C535" s="336" t="s">
        <v>10725</v>
      </c>
      <c r="D535" s="336" t="s">
        <v>1874</v>
      </c>
      <c r="E535" s="260">
        <v>2</v>
      </c>
    </row>
    <row r="536" spans="1:5" ht="13.5" customHeight="1">
      <c r="A536" s="337" t="s">
        <v>10724</v>
      </c>
      <c r="B536" s="336" t="s">
        <v>10715</v>
      </c>
      <c r="C536" s="336" t="s">
        <v>2534</v>
      </c>
      <c r="D536" s="336" t="s">
        <v>1874</v>
      </c>
      <c r="E536" s="260">
        <v>3968</v>
      </c>
    </row>
    <row r="537" spans="1:5" ht="13.5" customHeight="1">
      <c r="A537" s="337" t="s">
        <v>44136</v>
      </c>
      <c r="B537" s="336" t="s">
        <v>10715</v>
      </c>
      <c r="C537" s="336" t="s">
        <v>44137</v>
      </c>
      <c r="D537" s="336" t="s">
        <v>1874</v>
      </c>
      <c r="E537" s="260">
        <v>1332</v>
      </c>
    </row>
    <row r="538" spans="1:5" ht="13.5" customHeight="1">
      <c r="A538" s="337" t="s">
        <v>10723</v>
      </c>
      <c r="B538" s="336" t="s">
        <v>10715</v>
      </c>
      <c r="C538" s="336" t="s">
        <v>10722</v>
      </c>
      <c r="D538" s="336" t="s">
        <v>1874</v>
      </c>
      <c r="E538" s="260">
        <v>8</v>
      </c>
    </row>
    <row r="539" spans="1:5" ht="13.5" customHeight="1">
      <c r="A539" s="337" t="s">
        <v>10721</v>
      </c>
      <c r="B539" s="336" t="s">
        <v>10715</v>
      </c>
      <c r="C539" s="336" t="s">
        <v>10720</v>
      </c>
      <c r="D539" s="336" t="s">
        <v>1874</v>
      </c>
      <c r="E539" s="260">
        <v>742</v>
      </c>
    </row>
    <row r="540" spans="1:5" ht="13.5" customHeight="1">
      <c r="A540" s="337" t="s">
        <v>44138</v>
      </c>
      <c r="B540" s="336" t="s">
        <v>10715</v>
      </c>
      <c r="C540" s="336" t="s">
        <v>44139</v>
      </c>
      <c r="D540" s="336" t="s">
        <v>1874</v>
      </c>
      <c r="E540" s="260">
        <v>925</v>
      </c>
    </row>
    <row r="541" spans="1:5" ht="13.5" customHeight="1">
      <c r="A541" s="337" t="s">
        <v>10719</v>
      </c>
      <c r="B541" s="336" t="s">
        <v>10715</v>
      </c>
      <c r="C541" s="336" t="s">
        <v>10718</v>
      </c>
      <c r="D541" s="336" t="s">
        <v>1874</v>
      </c>
      <c r="E541" s="260">
        <v>2</v>
      </c>
    </row>
    <row r="542" spans="1:5" ht="13.5" customHeight="1">
      <c r="A542" s="337" t="s">
        <v>10717</v>
      </c>
      <c r="B542" s="336" t="s">
        <v>10715</v>
      </c>
      <c r="C542" s="336" t="s">
        <v>4104</v>
      </c>
      <c r="D542" s="336" t="s">
        <v>1874</v>
      </c>
      <c r="E542" s="260">
        <v>867</v>
      </c>
    </row>
    <row r="543" spans="1:5" ht="13.5" customHeight="1">
      <c r="A543" s="337" t="s">
        <v>44140</v>
      </c>
      <c r="B543" s="336" t="s">
        <v>10715</v>
      </c>
      <c r="C543" s="336" t="s">
        <v>44141</v>
      </c>
      <c r="D543" s="336" t="s">
        <v>1874</v>
      </c>
      <c r="E543" s="260">
        <v>611</v>
      </c>
    </row>
    <row r="544" spans="1:5" ht="13.5" customHeight="1">
      <c r="A544" s="337" t="s">
        <v>10716</v>
      </c>
      <c r="B544" s="336" t="s">
        <v>10715</v>
      </c>
      <c r="C544" s="336" t="s">
        <v>10714</v>
      </c>
      <c r="D544" s="336" t="s">
        <v>1874</v>
      </c>
      <c r="E544" s="260">
        <v>2</v>
      </c>
    </row>
    <row r="545" spans="1:5" ht="13.5" customHeight="1">
      <c r="A545" s="337" t="s">
        <v>10713</v>
      </c>
      <c r="B545" s="336" t="s">
        <v>6085</v>
      </c>
      <c r="C545" s="336" t="s">
        <v>4957</v>
      </c>
      <c r="D545" s="336" t="s">
        <v>3093</v>
      </c>
      <c r="E545" s="260">
        <v>27676</v>
      </c>
    </row>
    <row r="546" spans="1:5" ht="13.5" customHeight="1">
      <c r="A546" s="337" t="s">
        <v>10712</v>
      </c>
      <c r="B546" s="336" t="s">
        <v>10711</v>
      </c>
      <c r="C546" s="336" t="s">
        <v>44121</v>
      </c>
      <c r="D546" s="336" t="s">
        <v>10708</v>
      </c>
      <c r="E546" s="260">
        <v>11088</v>
      </c>
    </row>
    <row r="547" spans="1:5" ht="13.5" customHeight="1">
      <c r="A547" s="337" t="s">
        <v>10710</v>
      </c>
      <c r="B547" s="336" t="s">
        <v>10709</v>
      </c>
      <c r="C547" s="336" t="s">
        <v>44121</v>
      </c>
      <c r="D547" s="336" t="s">
        <v>10708</v>
      </c>
      <c r="E547" s="260">
        <v>17620</v>
      </c>
    </row>
    <row r="548" spans="1:5" ht="13.5" customHeight="1">
      <c r="A548" s="337" t="s">
        <v>10707</v>
      </c>
      <c r="B548" s="336" t="s">
        <v>8442</v>
      </c>
      <c r="C548" s="336" t="s">
        <v>10706</v>
      </c>
      <c r="D548" s="336" t="s">
        <v>3425</v>
      </c>
      <c r="E548" s="260">
        <v>10986</v>
      </c>
    </row>
    <row r="549" spans="1:5" ht="13.5" customHeight="1">
      <c r="A549" s="337" t="s">
        <v>10705</v>
      </c>
      <c r="B549" s="336" t="s">
        <v>8442</v>
      </c>
      <c r="C549" s="336" t="s">
        <v>10704</v>
      </c>
      <c r="D549" s="336" t="s">
        <v>3425</v>
      </c>
      <c r="E549" s="260">
        <v>19968</v>
      </c>
    </row>
    <row r="550" spans="1:5" ht="13.5" customHeight="1">
      <c r="A550" s="337" t="s">
        <v>10703</v>
      </c>
      <c r="B550" s="336" t="s">
        <v>8442</v>
      </c>
      <c r="C550" s="336" t="s">
        <v>10702</v>
      </c>
      <c r="D550" s="336" t="s">
        <v>3425</v>
      </c>
      <c r="E550" s="260">
        <v>9081</v>
      </c>
    </row>
    <row r="551" spans="1:5" ht="13.5" customHeight="1">
      <c r="A551" s="337" t="s">
        <v>10701</v>
      </c>
      <c r="B551" s="336" t="s">
        <v>10699</v>
      </c>
      <c r="C551" s="336" t="s">
        <v>8693</v>
      </c>
      <c r="D551" s="336" t="s">
        <v>2854</v>
      </c>
      <c r="E551" s="260">
        <v>4624</v>
      </c>
    </row>
    <row r="552" spans="1:5" ht="13.5" customHeight="1">
      <c r="A552" s="337" t="s">
        <v>10700</v>
      </c>
      <c r="B552" s="336" t="s">
        <v>10699</v>
      </c>
      <c r="C552" s="336" t="s">
        <v>2627</v>
      </c>
      <c r="D552" s="336" t="s">
        <v>2854</v>
      </c>
      <c r="E552" s="260">
        <v>33110</v>
      </c>
    </row>
    <row r="553" spans="1:5" ht="13.5" customHeight="1">
      <c r="A553" s="337" t="s">
        <v>10698</v>
      </c>
      <c r="B553" s="336" t="s">
        <v>1694</v>
      </c>
      <c r="C553" s="336" t="s">
        <v>10697</v>
      </c>
      <c r="D553" s="336" t="s">
        <v>1692</v>
      </c>
      <c r="E553" s="260">
        <v>16032</v>
      </c>
    </row>
    <row r="554" spans="1:5" ht="13.5" customHeight="1">
      <c r="A554" s="337" t="s">
        <v>1695</v>
      </c>
      <c r="B554" s="336" t="s">
        <v>1694</v>
      </c>
      <c r="C554" s="336" t="s">
        <v>1693</v>
      </c>
      <c r="D554" s="336" t="s">
        <v>1692</v>
      </c>
      <c r="E554" s="260">
        <v>65723</v>
      </c>
    </row>
    <row r="555" spans="1:5" ht="13.5" customHeight="1">
      <c r="A555" s="337" t="s">
        <v>10696</v>
      </c>
      <c r="B555" s="336" t="s">
        <v>10695</v>
      </c>
      <c r="C555" s="336" t="s">
        <v>10694</v>
      </c>
      <c r="D555" s="336" t="s">
        <v>10693</v>
      </c>
      <c r="E555" s="260">
        <v>103014</v>
      </c>
    </row>
    <row r="556" spans="1:5" ht="13.5" customHeight="1">
      <c r="A556" s="337" t="s">
        <v>10692</v>
      </c>
      <c r="B556" s="336" t="s">
        <v>4136</v>
      </c>
      <c r="C556" s="336" t="s">
        <v>4135</v>
      </c>
      <c r="D556" s="336" t="s">
        <v>2643</v>
      </c>
      <c r="E556" s="260">
        <v>8173</v>
      </c>
    </row>
    <row r="557" spans="1:5" ht="13.5" customHeight="1">
      <c r="A557" s="337" t="s">
        <v>49308</v>
      </c>
      <c r="B557" s="336" t="s">
        <v>7903</v>
      </c>
      <c r="C557" s="336" t="s">
        <v>2573</v>
      </c>
      <c r="D557" s="336" t="s">
        <v>44119</v>
      </c>
      <c r="E557" s="260">
        <v>1273</v>
      </c>
    </row>
    <row r="558" spans="1:5" ht="13.5" customHeight="1">
      <c r="A558" s="337" t="s">
        <v>10691</v>
      </c>
      <c r="B558" s="336" t="s">
        <v>10690</v>
      </c>
      <c r="C558" s="336" t="s">
        <v>4781</v>
      </c>
      <c r="D558" s="336" t="s">
        <v>10689</v>
      </c>
      <c r="E558" s="260">
        <v>7983</v>
      </c>
    </row>
    <row r="559" spans="1:5" ht="13.5" customHeight="1">
      <c r="A559" s="337" t="s">
        <v>10688</v>
      </c>
      <c r="B559" s="336" t="s">
        <v>6552</v>
      </c>
      <c r="C559" s="336" t="s">
        <v>10687</v>
      </c>
      <c r="D559" s="336" t="s">
        <v>2267</v>
      </c>
      <c r="E559" s="260">
        <v>23</v>
      </c>
    </row>
    <row r="560" spans="1:5" ht="13.5" customHeight="1">
      <c r="A560" s="337" t="s">
        <v>10686</v>
      </c>
      <c r="B560" s="336" t="s">
        <v>6552</v>
      </c>
      <c r="C560" s="336" t="s">
        <v>10685</v>
      </c>
      <c r="D560" s="336" t="s">
        <v>2267</v>
      </c>
      <c r="E560" s="260">
        <v>273</v>
      </c>
    </row>
    <row r="561" spans="1:5" ht="13.5" customHeight="1">
      <c r="A561" s="337" t="s">
        <v>1609</v>
      </c>
      <c r="B561" s="336" t="s">
        <v>1608</v>
      </c>
      <c r="C561" s="336" t="s">
        <v>1607</v>
      </c>
      <c r="D561" s="336" t="s">
        <v>1606</v>
      </c>
      <c r="E561" s="260">
        <v>329040</v>
      </c>
    </row>
    <row r="562" spans="1:5" ht="13.5" customHeight="1">
      <c r="A562" s="337" t="s">
        <v>10684</v>
      </c>
      <c r="B562" s="336" t="s">
        <v>9257</v>
      </c>
      <c r="C562" s="336" t="s">
        <v>10683</v>
      </c>
      <c r="D562" s="336" t="s">
        <v>9255</v>
      </c>
      <c r="E562" s="260">
        <v>10435</v>
      </c>
    </row>
    <row r="563" spans="1:5" ht="13.5" customHeight="1">
      <c r="A563" s="337" t="s">
        <v>10682</v>
      </c>
      <c r="B563" s="336" t="s">
        <v>9257</v>
      </c>
      <c r="C563" s="336" t="s">
        <v>10681</v>
      </c>
      <c r="D563" s="336" t="s">
        <v>9255</v>
      </c>
      <c r="E563" s="260">
        <v>23573</v>
      </c>
    </row>
    <row r="564" spans="1:5" ht="13.5" customHeight="1">
      <c r="A564" s="337" t="s">
        <v>10680</v>
      </c>
      <c r="B564" s="336" t="s">
        <v>8765</v>
      </c>
      <c r="C564" s="336" t="s">
        <v>5917</v>
      </c>
      <c r="D564" s="336" t="s">
        <v>6727</v>
      </c>
      <c r="E564" s="260">
        <v>2274</v>
      </c>
    </row>
    <row r="565" spans="1:5" ht="13.5" customHeight="1">
      <c r="A565" s="337" t="s">
        <v>10679</v>
      </c>
      <c r="B565" s="336" t="s">
        <v>8765</v>
      </c>
      <c r="C565" s="336" t="s">
        <v>3004</v>
      </c>
      <c r="D565" s="336" t="s">
        <v>6727</v>
      </c>
      <c r="E565" s="260">
        <v>264</v>
      </c>
    </row>
    <row r="566" spans="1:5" ht="13.5" customHeight="1">
      <c r="A566" s="337" t="s">
        <v>10678</v>
      </c>
      <c r="B566" s="336" t="s">
        <v>10677</v>
      </c>
      <c r="C566" s="336" t="s">
        <v>10676</v>
      </c>
      <c r="D566" s="336" t="s">
        <v>10675</v>
      </c>
      <c r="E566" s="260">
        <v>16004</v>
      </c>
    </row>
    <row r="567" spans="1:5" ht="13.5" customHeight="1">
      <c r="A567" s="337" t="s">
        <v>10674</v>
      </c>
      <c r="B567" s="336" t="s">
        <v>10673</v>
      </c>
      <c r="C567" s="336" t="s">
        <v>2531</v>
      </c>
      <c r="D567" s="336" t="s">
        <v>3185</v>
      </c>
      <c r="E567" s="260">
        <v>47239</v>
      </c>
    </row>
    <row r="568" spans="1:5" ht="13.5" customHeight="1">
      <c r="A568" s="337" t="s">
        <v>10672</v>
      </c>
      <c r="B568" s="336" t="s">
        <v>10671</v>
      </c>
      <c r="C568" s="336" t="s">
        <v>10670</v>
      </c>
      <c r="D568" s="336" t="s">
        <v>4131</v>
      </c>
      <c r="E568" s="260">
        <v>5863</v>
      </c>
    </row>
    <row r="569" spans="1:5" ht="13.5" customHeight="1">
      <c r="A569" s="337" t="s">
        <v>10669</v>
      </c>
      <c r="B569" s="336" t="s">
        <v>9498</v>
      </c>
      <c r="C569" s="336" t="s">
        <v>2295</v>
      </c>
      <c r="D569" s="336" t="s">
        <v>8867</v>
      </c>
      <c r="E569" s="260">
        <v>33261</v>
      </c>
    </row>
    <row r="570" spans="1:5" ht="13.5" customHeight="1">
      <c r="A570" s="337" t="s">
        <v>10668</v>
      </c>
      <c r="B570" s="336" t="s">
        <v>10667</v>
      </c>
      <c r="C570" s="336" t="s">
        <v>2576</v>
      </c>
      <c r="D570" s="336" t="s">
        <v>2575</v>
      </c>
      <c r="E570" s="260">
        <v>158</v>
      </c>
    </row>
    <row r="571" spans="1:5" ht="13.5" customHeight="1">
      <c r="A571" s="337" t="s">
        <v>10666</v>
      </c>
      <c r="B571" s="336" t="s">
        <v>10665</v>
      </c>
      <c r="C571" s="336" t="s">
        <v>10664</v>
      </c>
      <c r="D571" s="336" t="s">
        <v>10663</v>
      </c>
      <c r="E571" s="260">
        <v>13704</v>
      </c>
    </row>
    <row r="572" spans="1:5" ht="13.5" customHeight="1">
      <c r="A572" s="337" t="s">
        <v>10662</v>
      </c>
      <c r="B572" s="336" t="s">
        <v>10653</v>
      </c>
      <c r="C572" s="336" t="s">
        <v>10661</v>
      </c>
      <c r="D572" s="336" t="s">
        <v>3497</v>
      </c>
      <c r="E572" s="260">
        <v>3894</v>
      </c>
    </row>
    <row r="573" spans="1:5" ht="13.5" customHeight="1">
      <c r="A573" s="337" t="s">
        <v>10660</v>
      </c>
      <c r="B573" s="336" t="s">
        <v>10653</v>
      </c>
      <c r="C573" s="336" t="s">
        <v>10659</v>
      </c>
      <c r="D573" s="336" t="s">
        <v>3497</v>
      </c>
      <c r="E573" s="260">
        <v>27</v>
      </c>
    </row>
    <row r="574" spans="1:5" ht="13.5" customHeight="1">
      <c r="A574" s="337" t="s">
        <v>44142</v>
      </c>
      <c r="B574" s="336" t="s">
        <v>10653</v>
      </c>
      <c r="C574" s="336" t="s">
        <v>44143</v>
      </c>
      <c r="D574" s="336" t="s">
        <v>3497</v>
      </c>
      <c r="E574" s="260">
        <v>1114</v>
      </c>
    </row>
    <row r="575" spans="1:5" ht="13.5" customHeight="1">
      <c r="A575" s="337" t="s">
        <v>10658</v>
      </c>
      <c r="B575" s="336" t="s">
        <v>10653</v>
      </c>
      <c r="C575" s="336" t="s">
        <v>10657</v>
      </c>
      <c r="D575" s="336" t="s">
        <v>3497</v>
      </c>
      <c r="E575" s="260">
        <v>45</v>
      </c>
    </row>
    <row r="576" spans="1:5" ht="13.5" customHeight="1">
      <c r="A576" s="337" t="s">
        <v>10656</v>
      </c>
      <c r="B576" s="336" t="s">
        <v>10653</v>
      </c>
      <c r="C576" s="336" t="s">
        <v>10655</v>
      </c>
      <c r="D576" s="336" t="s">
        <v>3497</v>
      </c>
      <c r="E576" s="260">
        <v>1601</v>
      </c>
    </row>
    <row r="577" spans="1:5" ht="13.5" customHeight="1">
      <c r="A577" s="337" t="s">
        <v>10654</v>
      </c>
      <c r="B577" s="336" t="s">
        <v>10653</v>
      </c>
      <c r="C577" s="336" t="s">
        <v>10652</v>
      </c>
      <c r="D577" s="336" t="s">
        <v>3497</v>
      </c>
      <c r="E577" s="260">
        <v>115</v>
      </c>
    </row>
    <row r="578" spans="1:5" ht="13.5" customHeight="1">
      <c r="A578" s="337" t="s">
        <v>10651</v>
      </c>
      <c r="B578" s="336" t="s">
        <v>10650</v>
      </c>
      <c r="C578" s="336" t="s">
        <v>10649</v>
      </c>
      <c r="D578" s="336" t="s">
        <v>2225</v>
      </c>
      <c r="E578" s="260">
        <v>1196</v>
      </c>
    </row>
    <row r="579" spans="1:5" ht="13.5" customHeight="1">
      <c r="A579" s="337" t="s">
        <v>10648</v>
      </c>
      <c r="B579" s="336" t="s">
        <v>10647</v>
      </c>
      <c r="C579" s="336" t="s">
        <v>10646</v>
      </c>
      <c r="D579" s="336" t="s">
        <v>1954</v>
      </c>
      <c r="E579" s="260">
        <v>15324</v>
      </c>
    </row>
    <row r="580" spans="1:5" ht="13.5" customHeight="1">
      <c r="A580" s="337" t="s">
        <v>10645</v>
      </c>
      <c r="B580" s="336" t="s">
        <v>9802</v>
      </c>
      <c r="C580" s="336" t="s">
        <v>2372</v>
      </c>
      <c r="D580" s="336" t="s">
        <v>9491</v>
      </c>
      <c r="E580" s="260">
        <v>5511</v>
      </c>
    </row>
    <row r="581" spans="1:5" ht="13.5" customHeight="1">
      <c r="A581" s="337" t="s">
        <v>10644</v>
      </c>
      <c r="B581" s="336" t="s">
        <v>9802</v>
      </c>
      <c r="C581" s="336" t="s">
        <v>2565</v>
      </c>
      <c r="D581" s="336" t="s">
        <v>9491</v>
      </c>
      <c r="E581" s="260">
        <v>7956</v>
      </c>
    </row>
    <row r="582" spans="1:5" ht="13.5" customHeight="1">
      <c r="A582" s="337" t="s">
        <v>10643</v>
      </c>
      <c r="B582" s="336" t="s">
        <v>9802</v>
      </c>
      <c r="C582" s="336" t="s">
        <v>2298</v>
      </c>
      <c r="D582" s="336" t="s">
        <v>9491</v>
      </c>
      <c r="E582" s="260">
        <v>8776</v>
      </c>
    </row>
    <row r="583" spans="1:5" ht="13.5" customHeight="1">
      <c r="A583" s="337" t="s">
        <v>10642</v>
      </c>
      <c r="B583" s="336" t="s">
        <v>9825</v>
      </c>
      <c r="C583" s="336" t="s">
        <v>2268</v>
      </c>
      <c r="D583" s="336" t="s">
        <v>9823</v>
      </c>
      <c r="E583" s="260">
        <v>681</v>
      </c>
    </row>
    <row r="584" spans="1:5" ht="13.5" customHeight="1">
      <c r="A584" s="337" t="s">
        <v>10641</v>
      </c>
      <c r="B584" s="336" t="s">
        <v>9825</v>
      </c>
      <c r="C584" s="336" t="s">
        <v>10640</v>
      </c>
      <c r="D584" s="336" t="s">
        <v>9823</v>
      </c>
      <c r="E584" s="260">
        <v>140</v>
      </c>
    </row>
    <row r="585" spans="1:5" ht="13.5" customHeight="1">
      <c r="A585" s="337" t="s">
        <v>10639</v>
      </c>
      <c r="B585" s="336" t="s">
        <v>9825</v>
      </c>
      <c r="C585" s="336" t="s">
        <v>10638</v>
      </c>
      <c r="D585" s="336" t="s">
        <v>9823</v>
      </c>
      <c r="E585" s="260">
        <v>45992</v>
      </c>
    </row>
    <row r="586" spans="1:5" ht="13.5" customHeight="1">
      <c r="A586" s="337" t="s">
        <v>10637</v>
      </c>
      <c r="B586" s="336" t="s">
        <v>10635</v>
      </c>
      <c r="C586" s="336" t="s">
        <v>2265</v>
      </c>
      <c r="D586" s="336" t="s">
        <v>2195</v>
      </c>
      <c r="E586" s="260">
        <v>19</v>
      </c>
    </row>
    <row r="587" spans="1:5" ht="13.5" customHeight="1">
      <c r="A587" s="337" t="s">
        <v>10636</v>
      </c>
      <c r="B587" s="336" t="s">
        <v>10635</v>
      </c>
      <c r="C587" s="336" t="s">
        <v>5279</v>
      </c>
      <c r="D587" s="336" t="s">
        <v>2195</v>
      </c>
      <c r="E587" s="260">
        <v>20</v>
      </c>
    </row>
    <row r="588" spans="1:5" ht="13.5" customHeight="1">
      <c r="A588" s="337" t="s">
        <v>10634</v>
      </c>
      <c r="B588" s="336" t="s">
        <v>2189</v>
      </c>
      <c r="C588" s="336" t="s">
        <v>2032</v>
      </c>
      <c r="D588" s="336" t="s">
        <v>2024</v>
      </c>
      <c r="E588" s="260">
        <v>677</v>
      </c>
    </row>
    <row r="589" spans="1:5" ht="13.5" customHeight="1">
      <c r="A589" s="337" t="s">
        <v>10633</v>
      </c>
      <c r="B589" s="336" t="s">
        <v>9656</v>
      </c>
      <c r="C589" s="336" t="s">
        <v>3640</v>
      </c>
      <c r="D589" s="336" t="s">
        <v>3943</v>
      </c>
      <c r="E589" s="260">
        <v>13636</v>
      </c>
    </row>
    <row r="590" spans="1:5" ht="13.5" customHeight="1">
      <c r="A590" s="337" t="s">
        <v>10632</v>
      </c>
      <c r="B590" s="336" t="s">
        <v>8933</v>
      </c>
      <c r="C590" s="336" t="s">
        <v>10631</v>
      </c>
      <c r="D590" s="336" t="s">
        <v>1550</v>
      </c>
      <c r="E590" s="260">
        <v>548</v>
      </c>
    </row>
    <row r="591" spans="1:5" ht="13.5" customHeight="1">
      <c r="A591" s="337" t="s">
        <v>10630</v>
      </c>
      <c r="B591" s="336" t="s">
        <v>8933</v>
      </c>
      <c r="C591" s="336" t="s">
        <v>3540</v>
      </c>
      <c r="D591" s="336" t="s">
        <v>1550</v>
      </c>
      <c r="E591" s="260">
        <v>1926</v>
      </c>
    </row>
    <row r="592" spans="1:5" ht="13.5" customHeight="1">
      <c r="A592" s="337" t="s">
        <v>10629</v>
      </c>
      <c r="B592" s="336" t="s">
        <v>7289</v>
      </c>
      <c r="C592" s="336" t="s">
        <v>10628</v>
      </c>
      <c r="D592" s="336" t="s">
        <v>7260</v>
      </c>
      <c r="E592" s="260">
        <v>12988</v>
      </c>
    </row>
    <row r="593" spans="1:5" ht="13.5" customHeight="1">
      <c r="A593" s="337" t="s">
        <v>10627</v>
      </c>
      <c r="B593" s="336" t="s">
        <v>10625</v>
      </c>
      <c r="C593" s="336" t="s">
        <v>9585</v>
      </c>
      <c r="D593" s="336" t="s">
        <v>9584</v>
      </c>
      <c r="E593" s="260">
        <v>53217</v>
      </c>
    </row>
    <row r="594" spans="1:5" ht="13.5" customHeight="1">
      <c r="A594" s="337" t="s">
        <v>10626</v>
      </c>
      <c r="B594" s="336" t="s">
        <v>10625</v>
      </c>
      <c r="C594" s="336" t="s">
        <v>10624</v>
      </c>
      <c r="D594" s="336" t="s">
        <v>9584</v>
      </c>
      <c r="E594" s="260">
        <v>23866</v>
      </c>
    </row>
    <row r="595" spans="1:5" ht="13.5" customHeight="1">
      <c r="A595" s="337" t="s">
        <v>10623</v>
      </c>
      <c r="B595" s="336" t="s">
        <v>10619</v>
      </c>
      <c r="C595" s="336" t="s">
        <v>2165</v>
      </c>
      <c r="D595" s="336" t="s">
        <v>1546</v>
      </c>
      <c r="E595" s="260">
        <v>33030</v>
      </c>
    </row>
    <row r="596" spans="1:5" ht="13.5" customHeight="1">
      <c r="A596" s="337" t="s">
        <v>10622</v>
      </c>
      <c r="B596" s="336" t="s">
        <v>10619</v>
      </c>
      <c r="C596" s="336" t="s">
        <v>2372</v>
      </c>
      <c r="D596" s="336" t="s">
        <v>1546</v>
      </c>
      <c r="E596" s="260">
        <v>39669</v>
      </c>
    </row>
    <row r="597" spans="1:5" ht="13.5" customHeight="1">
      <c r="A597" s="337" t="s">
        <v>10621</v>
      </c>
      <c r="B597" s="336" t="s">
        <v>10619</v>
      </c>
      <c r="C597" s="336" t="s">
        <v>2554</v>
      </c>
      <c r="D597" s="336" t="s">
        <v>1546</v>
      </c>
      <c r="E597" s="260">
        <v>5250</v>
      </c>
    </row>
    <row r="598" spans="1:5" ht="13.5" customHeight="1">
      <c r="A598" s="337" t="s">
        <v>10620</v>
      </c>
      <c r="B598" s="336" t="s">
        <v>10619</v>
      </c>
      <c r="C598" s="336" t="s">
        <v>2565</v>
      </c>
      <c r="D598" s="336" t="s">
        <v>1546</v>
      </c>
      <c r="E598" s="260">
        <v>14564</v>
      </c>
    </row>
    <row r="599" spans="1:5" ht="13.5" customHeight="1">
      <c r="A599" s="337" t="s">
        <v>10618</v>
      </c>
      <c r="B599" s="336" t="s">
        <v>10617</v>
      </c>
      <c r="C599" s="336" t="s">
        <v>10616</v>
      </c>
      <c r="D599" s="336" t="s">
        <v>9556</v>
      </c>
      <c r="E599" s="260">
        <v>152355</v>
      </c>
    </row>
    <row r="600" spans="1:5" ht="13.5" customHeight="1">
      <c r="A600" s="337" t="s">
        <v>10615</v>
      </c>
      <c r="B600" s="336" t="s">
        <v>5345</v>
      </c>
      <c r="C600" s="336" t="s">
        <v>5352</v>
      </c>
      <c r="D600" s="336" t="s">
        <v>5337</v>
      </c>
      <c r="E600" s="260">
        <v>3367.75</v>
      </c>
    </row>
    <row r="601" spans="1:5" ht="13.5" customHeight="1">
      <c r="A601" s="337" t="s">
        <v>10614</v>
      </c>
      <c r="B601" s="336" t="s">
        <v>10612</v>
      </c>
      <c r="C601" s="336" t="s">
        <v>5344</v>
      </c>
      <c r="D601" s="336" t="s">
        <v>5337</v>
      </c>
      <c r="E601" s="260">
        <v>1275</v>
      </c>
    </row>
    <row r="602" spans="1:5" ht="13.5" customHeight="1">
      <c r="A602" s="337" t="s">
        <v>10613</v>
      </c>
      <c r="B602" s="336" t="s">
        <v>10612</v>
      </c>
      <c r="C602" s="336" t="s">
        <v>5352</v>
      </c>
      <c r="D602" s="336" t="s">
        <v>5337</v>
      </c>
      <c r="E602" s="260">
        <v>2226</v>
      </c>
    </row>
    <row r="603" spans="1:5" ht="13.5" customHeight="1">
      <c r="A603" s="337" t="s">
        <v>10611</v>
      </c>
      <c r="B603" s="336" t="s">
        <v>5353</v>
      </c>
      <c r="C603" s="336" t="s">
        <v>5352</v>
      </c>
      <c r="D603" s="336" t="s">
        <v>5337</v>
      </c>
      <c r="E603" s="260">
        <v>10</v>
      </c>
    </row>
    <row r="604" spans="1:5" ht="13.5" customHeight="1">
      <c r="A604" s="337" t="s">
        <v>10610</v>
      </c>
      <c r="B604" s="336" t="s">
        <v>10609</v>
      </c>
      <c r="C604" s="336" t="s">
        <v>5344</v>
      </c>
      <c r="D604" s="336" t="s">
        <v>5337</v>
      </c>
      <c r="E604" s="260">
        <v>32</v>
      </c>
    </row>
    <row r="605" spans="1:5" ht="13.5" customHeight="1">
      <c r="A605" s="337" t="s">
        <v>10608</v>
      </c>
      <c r="B605" s="336" t="s">
        <v>10607</v>
      </c>
      <c r="C605" s="336" t="s">
        <v>5453</v>
      </c>
      <c r="D605" s="336" t="s">
        <v>5337</v>
      </c>
      <c r="E605" s="260">
        <v>17522</v>
      </c>
    </row>
    <row r="606" spans="1:5" ht="13.5" customHeight="1">
      <c r="A606" s="337" t="s">
        <v>49309</v>
      </c>
      <c r="B606" s="336" t="s">
        <v>10440</v>
      </c>
      <c r="C606" s="336" t="s">
        <v>5417</v>
      </c>
      <c r="D606" s="336" t="s">
        <v>5337</v>
      </c>
      <c r="E606" s="260">
        <v>2</v>
      </c>
    </row>
    <row r="607" spans="1:5" ht="13.5" customHeight="1">
      <c r="A607" s="337" t="s">
        <v>10606</v>
      </c>
      <c r="B607" s="336" t="s">
        <v>10605</v>
      </c>
      <c r="C607" s="336" t="s">
        <v>10519</v>
      </c>
      <c r="D607" s="336" t="s">
        <v>5337</v>
      </c>
      <c r="E607" s="260">
        <v>7692</v>
      </c>
    </row>
    <row r="608" spans="1:5" ht="13.5" customHeight="1">
      <c r="A608" s="337" t="s">
        <v>10604</v>
      </c>
      <c r="B608" s="336" t="s">
        <v>10603</v>
      </c>
      <c r="C608" s="336" t="s">
        <v>10519</v>
      </c>
      <c r="D608" s="336" t="s">
        <v>5337</v>
      </c>
      <c r="E608" s="260">
        <v>5</v>
      </c>
    </row>
    <row r="609" spans="1:5" ht="13.5" customHeight="1">
      <c r="A609" s="337" t="s">
        <v>10602</v>
      </c>
      <c r="B609" s="336" t="s">
        <v>10601</v>
      </c>
      <c r="C609" s="336" t="s">
        <v>9945</v>
      </c>
      <c r="D609" s="336" t="s">
        <v>5337</v>
      </c>
      <c r="E609" s="260">
        <v>21</v>
      </c>
    </row>
    <row r="610" spans="1:5" ht="13.5" customHeight="1">
      <c r="A610" s="337" t="s">
        <v>10600</v>
      </c>
      <c r="B610" s="336" t="s">
        <v>10599</v>
      </c>
      <c r="C610" s="336" t="s">
        <v>5347</v>
      </c>
      <c r="D610" s="336" t="s">
        <v>5337</v>
      </c>
      <c r="E610" s="260">
        <v>2844</v>
      </c>
    </row>
    <row r="611" spans="1:5" ht="13.5" customHeight="1">
      <c r="A611" s="337" t="s">
        <v>10598</v>
      </c>
      <c r="B611" s="336" t="s">
        <v>10597</v>
      </c>
      <c r="C611" s="336" t="s">
        <v>5347</v>
      </c>
      <c r="D611" s="336" t="s">
        <v>5337</v>
      </c>
      <c r="E611" s="260">
        <v>2121</v>
      </c>
    </row>
    <row r="612" spans="1:5" ht="13.5" customHeight="1">
      <c r="A612" s="337" t="s">
        <v>10596</v>
      </c>
      <c r="B612" s="336" t="s">
        <v>10595</v>
      </c>
      <c r="C612" s="336" t="s">
        <v>5347</v>
      </c>
      <c r="D612" s="336" t="s">
        <v>5337</v>
      </c>
      <c r="E612" s="260">
        <v>3078</v>
      </c>
    </row>
    <row r="613" spans="1:5" ht="13.5" customHeight="1">
      <c r="A613" s="337" t="s">
        <v>10594</v>
      </c>
      <c r="B613" s="336" t="s">
        <v>10593</v>
      </c>
      <c r="C613" s="336" t="s">
        <v>5347</v>
      </c>
      <c r="D613" s="336" t="s">
        <v>5337</v>
      </c>
      <c r="E613" s="260">
        <v>3672</v>
      </c>
    </row>
    <row r="614" spans="1:5" ht="13.5" customHeight="1">
      <c r="A614" s="337" t="s">
        <v>10592</v>
      </c>
      <c r="B614" s="336" t="s">
        <v>10591</v>
      </c>
      <c r="C614" s="336" t="s">
        <v>5451</v>
      </c>
      <c r="D614" s="336" t="s">
        <v>5337</v>
      </c>
      <c r="E614" s="260">
        <v>138</v>
      </c>
    </row>
    <row r="615" spans="1:5" ht="13.5" customHeight="1">
      <c r="A615" s="337" t="s">
        <v>10590</v>
      </c>
      <c r="B615" s="336" t="s">
        <v>10589</v>
      </c>
      <c r="C615" s="336" t="s">
        <v>5451</v>
      </c>
      <c r="D615" s="336" t="s">
        <v>5337</v>
      </c>
      <c r="E615" s="260">
        <v>4727</v>
      </c>
    </row>
    <row r="616" spans="1:5" ht="13.5" customHeight="1">
      <c r="A616" s="337" t="s">
        <v>10588</v>
      </c>
      <c r="B616" s="336" t="s">
        <v>10587</v>
      </c>
      <c r="C616" s="336" t="s">
        <v>5451</v>
      </c>
      <c r="D616" s="336" t="s">
        <v>5337</v>
      </c>
      <c r="E616" s="260">
        <v>3316</v>
      </c>
    </row>
    <row r="617" spans="1:5" ht="13.5" customHeight="1">
      <c r="A617" s="337" t="s">
        <v>10586</v>
      </c>
      <c r="B617" s="336" t="s">
        <v>10585</v>
      </c>
      <c r="C617" s="336" t="s">
        <v>5453</v>
      </c>
      <c r="D617" s="336" t="s">
        <v>5337</v>
      </c>
      <c r="E617" s="260">
        <v>5359</v>
      </c>
    </row>
    <row r="618" spans="1:5" ht="13.5" customHeight="1">
      <c r="A618" s="337" t="s">
        <v>10584</v>
      </c>
      <c r="B618" s="336" t="s">
        <v>10583</v>
      </c>
      <c r="C618" s="336" t="s">
        <v>5341</v>
      </c>
      <c r="D618" s="336" t="s">
        <v>5337</v>
      </c>
      <c r="E618" s="260">
        <v>10</v>
      </c>
    </row>
    <row r="619" spans="1:5" ht="13.5" customHeight="1">
      <c r="A619" s="337" t="s">
        <v>10582</v>
      </c>
      <c r="B619" s="336" t="s">
        <v>10581</v>
      </c>
      <c r="C619" s="336" t="s">
        <v>5341</v>
      </c>
      <c r="D619" s="336" t="s">
        <v>5337</v>
      </c>
      <c r="E619" s="260">
        <v>1151</v>
      </c>
    </row>
    <row r="620" spans="1:5" ht="13.5" customHeight="1">
      <c r="A620" s="337" t="s">
        <v>10580</v>
      </c>
      <c r="B620" s="336" t="s">
        <v>10579</v>
      </c>
      <c r="C620" s="336" t="s">
        <v>5341</v>
      </c>
      <c r="D620" s="336" t="s">
        <v>5337</v>
      </c>
      <c r="E620" s="260">
        <v>774</v>
      </c>
    </row>
    <row r="621" spans="1:5" ht="13.5" customHeight="1">
      <c r="A621" s="337" t="s">
        <v>10578</v>
      </c>
      <c r="B621" s="336" t="s">
        <v>10577</v>
      </c>
      <c r="C621" s="336" t="s">
        <v>5341</v>
      </c>
      <c r="D621" s="336" t="s">
        <v>5337</v>
      </c>
      <c r="E621" s="260">
        <v>2213</v>
      </c>
    </row>
    <row r="622" spans="1:5" ht="13.5" customHeight="1">
      <c r="A622" s="337" t="s">
        <v>49310</v>
      </c>
      <c r="B622" s="336" t="s">
        <v>49311</v>
      </c>
      <c r="C622" s="336" t="s">
        <v>9945</v>
      </c>
      <c r="D622" s="336" t="s">
        <v>5337</v>
      </c>
      <c r="E622" s="260">
        <v>12</v>
      </c>
    </row>
    <row r="623" spans="1:5" ht="13.5" customHeight="1">
      <c r="A623" s="337" t="s">
        <v>49312</v>
      </c>
      <c r="B623" s="336" t="s">
        <v>5372</v>
      </c>
      <c r="C623" s="336" t="s">
        <v>5417</v>
      </c>
      <c r="D623" s="336" t="s">
        <v>5337</v>
      </c>
      <c r="E623" s="260">
        <v>1</v>
      </c>
    </row>
    <row r="624" spans="1:5" ht="13.5" customHeight="1">
      <c r="A624" s="337" t="s">
        <v>10576</v>
      </c>
      <c r="B624" s="336" t="s">
        <v>10575</v>
      </c>
      <c r="C624" s="336" t="s">
        <v>9945</v>
      </c>
      <c r="D624" s="336" t="s">
        <v>5337</v>
      </c>
      <c r="E624" s="260">
        <v>19</v>
      </c>
    </row>
    <row r="625" spans="1:5" ht="13.5" customHeight="1">
      <c r="A625" s="337" t="s">
        <v>49313</v>
      </c>
      <c r="B625" s="336" t="s">
        <v>49314</v>
      </c>
      <c r="C625" s="336" t="s">
        <v>5341</v>
      </c>
      <c r="D625" s="336" t="s">
        <v>5337</v>
      </c>
      <c r="E625" s="260">
        <v>20</v>
      </c>
    </row>
    <row r="626" spans="1:5" ht="13.5" customHeight="1">
      <c r="A626" s="337" t="s">
        <v>10574</v>
      </c>
      <c r="B626" s="336" t="s">
        <v>10573</v>
      </c>
      <c r="C626" s="336" t="s">
        <v>5341</v>
      </c>
      <c r="D626" s="336" t="s">
        <v>5337</v>
      </c>
      <c r="E626" s="260">
        <v>5301</v>
      </c>
    </row>
    <row r="627" spans="1:5" ht="13.5" customHeight="1">
      <c r="A627" s="337" t="s">
        <v>10572</v>
      </c>
      <c r="B627" s="336" t="s">
        <v>10571</v>
      </c>
      <c r="C627" s="336" t="s">
        <v>5341</v>
      </c>
      <c r="D627" s="336" t="s">
        <v>5337</v>
      </c>
      <c r="E627" s="260">
        <v>6863</v>
      </c>
    </row>
    <row r="628" spans="1:5" ht="13.5" customHeight="1">
      <c r="A628" s="337" t="s">
        <v>10570</v>
      </c>
      <c r="B628" s="336" t="s">
        <v>10569</v>
      </c>
      <c r="C628" s="336" t="s">
        <v>5341</v>
      </c>
      <c r="D628" s="336" t="s">
        <v>5337</v>
      </c>
      <c r="E628" s="260">
        <v>4914</v>
      </c>
    </row>
    <row r="629" spans="1:5" ht="13.5" customHeight="1">
      <c r="A629" s="337" t="s">
        <v>10568</v>
      </c>
      <c r="B629" s="336" t="s">
        <v>10567</v>
      </c>
      <c r="C629" s="336" t="s">
        <v>5341</v>
      </c>
      <c r="D629" s="336" t="s">
        <v>5337</v>
      </c>
      <c r="E629" s="260">
        <v>6608</v>
      </c>
    </row>
    <row r="630" spans="1:5" ht="13.5" customHeight="1">
      <c r="A630" s="337" t="s">
        <v>10566</v>
      </c>
      <c r="B630" s="336" t="s">
        <v>10565</v>
      </c>
      <c r="C630" s="336" t="s">
        <v>5341</v>
      </c>
      <c r="D630" s="336" t="s">
        <v>5337</v>
      </c>
      <c r="E630" s="260">
        <v>5316</v>
      </c>
    </row>
    <row r="631" spans="1:5" ht="13.5" customHeight="1">
      <c r="A631" s="337" t="s">
        <v>10564</v>
      </c>
      <c r="B631" s="336" t="s">
        <v>10563</v>
      </c>
      <c r="C631" s="336" t="s">
        <v>5453</v>
      </c>
      <c r="D631" s="336" t="s">
        <v>5337</v>
      </c>
      <c r="E631" s="260">
        <v>155</v>
      </c>
    </row>
    <row r="632" spans="1:5" ht="13.5" customHeight="1">
      <c r="A632" s="337" t="s">
        <v>10562</v>
      </c>
      <c r="B632" s="336" t="s">
        <v>5682</v>
      </c>
      <c r="C632" s="336" t="s">
        <v>5453</v>
      </c>
      <c r="D632" s="336" t="s">
        <v>5337</v>
      </c>
      <c r="E632" s="260">
        <v>11534</v>
      </c>
    </row>
    <row r="633" spans="1:5" ht="13.5" customHeight="1">
      <c r="A633" s="337" t="s">
        <v>10561</v>
      </c>
      <c r="B633" s="336" t="s">
        <v>10560</v>
      </c>
      <c r="C633" s="336" t="s">
        <v>5451</v>
      </c>
      <c r="D633" s="336" t="s">
        <v>5337</v>
      </c>
      <c r="E633" s="260">
        <v>93131</v>
      </c>
    </row>
    <row r="634" spans="1:5" ht="13.5" customHeight="1">
      <c r="A634" s="337" t="s">
        <v>10559</v>
      </c>
      <c r="B634" s="336" t="s">
        <v>10558</v>
      </c>
      <c r="C634" s="336" t="s">
        <v>10557</v>
      </c>
      <c r="D634" s="336" t="s">
        <v>5337</v>
      </c>
      <c r="E634" s="260">
        <v>3240</v>
      </c>
    </row>
    <row r="635" spans="1:5" ht="13.5" customHeight="1">
      <c r="A635" s="337" t="s">
        <v>10556</v>
      </c>
      <c r="B635" s="336" t="s">
        <v>10555</v>
      </c>
      <c r="C635" s="336" t="s">
        <v>5341</v>
      </c>
      <c r="D635" s="336" t="s">
        <v>5337</v>
      </c>
      <c r="E635" s="260">
        <v>8195</v>
      </c>
    </row>
    <row r="636" spans="1:5" ht="13.5" customHeight="1">
      <c r="A636" s="337" t="s">
        <v>10554</v>
      </c>
      <c r="B636" s="336" t="s">
        <v>10553</v>
      </c>
      <c r="C636" s="336" t="s">
        <v>5341</v>
      </c>
      <c r="D636" s="336" t="s">
        <v>5337</v>
      </c>
      <c r="E636" s="260">
        <v>9498</v>
      </c>
    </row>
    <row r="637" spans="1:5" ht="13.5" customHeight="1">
      <c r="A637" s="337" t="s">
        <v>10552</v>
      </c>
      <c r="B637" s="336" t="s">
        <v>10551</v>
      </c>
      <c r="C637" s="336" t="s">
        <v>5341</v>
      </c>
      <c r="D637" s="336" t="s">
        <v>5337</v>
      </c>
      <c r="E637" s="260">
        <v>3494</v>
      </c>
    </row>
    <row r="638" spans="1:5" ht="13.5" customHeight="1">
      <c r="A638" s="337" t="s">
        <v>10550</v>
      </c>
      <c r="B638" s="336" t="s">
        <v>10549</v>
      </c>
      <c r="C638" s="336" t="s">
        <v>5341</v>
      </c>
      <c r="D638" s="336" t="s">
        <v>5337</v>
      </c>
      <c r="E638" s="260">
        <v>8547</v>
      </c>
    </row>
    <row r="639" spans="1:5" ht="13.5" customHeight="1">
      <c r="A639" s="337" t="s">
        <v>10547</v>
      </c>
      <c r="B639" s="336" t="s">
        <v>10546</v>
      </c>
      <c r="C639" s="336" t="s">
        <v>5341</v>
      </c>
      <c r="D639" s="336" t="s">
        <v>5337</v>
      </c>
      <c r="E639" s="260">
        <v>1482</v>
      </c>
    </row>
    <row r="640" spans="1:5" ht="13.5" customHeight="1">
      <c r="A640" s="337" t="s">
        <v>10545</v>
      </c>
      <c r="B640" s="336" t="s">
        <v>10544</v>
      </c>
      <c r="C640" s="336" t="s">
        <v>5341</v>
      </c>
      <c r="D640" s="336" t="s">
        <v>5337</v>
      </c>
      <c r="E640" s="260">
        <v>3613</v>
      </c>
    </row>
    <row r="641" spans="1:5" ht="13.5" customHeight="1">
      <c r="A641" s="337" t="s">
        <v>10543</v>
      </c>
      <c r="B641" s="336" t="s">
        <v>10542</v>
      </c>
      <c r="C641" s="336" t="s">
        <v>5341</v>
      </c>
      <c r="D641" s="336" t="s">
        <v>5337</v>
      </c>
      <c r="E641" s="260">
        <v>720</v>
      </c>
    </row>
    <row r="642" spans="1:5" ht="13.5" customHeight="1">
      <c r="A642" s="337" t="s">
        <v>10541</v>
      </c>
      <c r="B642" s="336" t="s">
        <v>10540</v>
      </c>
      <c r="C642" s="336" t="s">
        <v>5453</v>
      </c>
      <c r="D642" s="336" t="s">
        <v>5337</v>
      </c>
      <c r="E642" s="260">
        <v>9928</v>
      </c>
    </row>
    <row r="643" spans="1:5" ht="13.5" customHeight="1">
      <c r="A643" s="337" t="s">
        <v>10539</v>
      </c>
      <c r="B643" s="336" t="s">
        <v>10538</v>
      </c>
      <c r="C643" s="336" t="s">
        <v>5451</v>
      </c>
      <c r="D643" s="336" t="s">
        <v>5337</v>
      </c>
      <c r="E643" s="260">
        <v>4680</v>
      </c>
    </row>
    <row r="644" spans="1:5" ht="13.5" customHeight="1">
      <c r="A644" s="337" t="s">
        <v>10537</v>
      </c>
      <c r="B644" s="336" t="s">
        <v>10536</v>
      </c>
      <c r="C644" s="336" t="s">
        <v>5341</v>
      </c>
      <c r="D644" s="336" t="s">
        <v>5337</v>
      </c>
      <c r="E644" s="260">
        <v>12699</v>
      </c>
    </row>
    <row r="645" spans="1:5" ht="13.5" customHeight="1">
      <c r="A645" s="337" t="s">
        <v>10535</v>
      </c>
      <c r="B645" s="336" t="s">
        <v>10534</v>
      </c>
      <c r="C645" s="336" t="s">
        <v>5341</v>
      </c>
      <c r="D645" s="336" t="s">
        <v>5337</v>
      </c>
      <c r="E645" s="260">
        <v>10345</v>
      </c>
    </row>
    <row r="646" spans="1:5" ht="13.5" customHeight="1">
      <c r="A646" s="337" t="s">
        <v>10533</v>
      </c>
      <c r="B646" s="336" t="s">
        <v>10532</v>
      </c>
      <c r="C646" s="336" t="s">
        <v>5341</v>
      </c>
      <c r="D646" s="336" t="s">
        <v>5337</v>
      </c>
      <c r="E646" s="260">
        <v>4499</v>
      </c>
    </row>
    <row r="647" spans="1:5" ht="13.5" customHeight="1">
      <c r="A647" s="337" t="s">
        <v>10531</v>
      </c>
      <c r="B647" s="336" t="s">
        <v>10530</v>
      </c>
      <c r="C647" s="336" t="s">
        <v>5341</v>
      </c>
      <c r="D647" s="336" t="s">
        <v>5337</v>
      </c>
      <c r="E647" s="260">
        <v>7386</v>
      </c>
    </row>
    <row r="648" spans="1:5" ht="13.5" customHeight="1">
      <c r="A648" s="337" t="s">
        <v>10529</v>
      </c>
      <c r="B648" s="336" t="s">
        <v>10528</v>
      </c>
      <c r="C648" s="336" t="s">
        <v>5341</v>
      </c>
      <c r="D648" s="336" t="s">
        <v>5337</v>
      </c>
      <c r="E648" s="260">
        <v>7979</v>
      </c>
    </row>
    <row r="649" spans="1:5" ht="13.5" customHeight="1">
      <c r="A649" s="337" t="s">
        <v>10527</v>
      </c>
      <c r="B649" s="336" t="s">
        <v>10526</v>
      </c>
      <c r="C649" s="336" t="s">
        <v>5341</v>
      </c>
      <c r="D649" s="336" t="s">
        <v>5337</v>
      </c>
      <c r="E649" s="260">
        <v>11037</v>
      </c>
    </row>
    <row r="650" spans="1:5" ht="13.5" customHeight="1">
      <c r="A650" s="337" t="s">
        <v>10525</v>
      </c>
      <c r="B650" s="336" t="s">
        <v>10524</v>
      </c>
      <c r="C650" s="336" t="s">
        <v>5341</v>
      </c>
      <c r="D650" s="336" t="s">
        <v>5337</v>
      </c>
      <c r="E650" s="260">
        <v>1953</v>
      </c>
    </row>
    <row r="651" spans="1:5" ht="13.5" customHeight="1">
      <c r="A651" s="337" t="s">
        <v>10523</v>
      </c>
      <c r="B651" s="336" t="s">
        <v>10522</v>
      </c>
      <c r="C651" s="336" t="s">
        <v>5341</v>
      </c>
      <c r="D651" s="336" t="s">
        <v>5337</v>
      </c>
      <c r="E651" s="260">
        <v>1606</v>
      </c>
    </row>
    <row r="652" spans="1:5" ht="13.5" customHeight="1">
      <c r="A652" s="337" t="s">
        <v>10521</v>
      </c>
      <c r="B652" s="336" t="s">
        <v>10520</v>
      </c>
      <c r="C652" s="336" t="s">
        <v>5341</v>
      </c>
      <c r="D652" s="336" t="s">
        <v>5337</v>
      </c>
      <c r="E652" s="260">
        <v>950</v>
      </c>
    </row>
    <row r="653" spans="1:5" ht="13.5" customHeight="1">
      <c r="A653" s="337" t="s">
        <v>49315</v>
      </c>
      <c r="B653" s="336" t="s">
        <v>49316</v>
      </c>
      <c r="C653" s="336" t="s">
        <v>10519</v>
      </c>
      <c r="D653" s="336" t="s">
        <v>5337</v>
      </c>
      <c r="E653" s="260">
        <v>1</v>
      </c>
    </row>
    <row r="654" spans="1:5" ht="13.5" customHeight="1">
      <c r="A654" s="337" t="s">
        <v>10518</v>
      </c>
      <c r="B654" s="336" t="s">
        <v>5630</v>
      </c>
      <c r="C654" s="336" t="s">
        <v>10517</v>
      </c>
      <c r="D654" s="336" t="s">
        <v>5337</v>
      </c>
      <c r="E654" s="260">
        <v>9</v>
      </c>
    </row>
    <row r="655" spans="1:5" ht="13.5" customHeight="1">
      <c r="A655" s="337" t="s">
        <v>10516</v>
      </c>
      <c r="B655" s="336" t="s">
        <v>5684</v>
      </c>
      <c r="C655" s="336" t="s">
        <v>10515</v>
      </c>
      <c r="D655" s="336" t="s">
        <v>5337</v>
      </c>
      <c r="E655" s="260">
        <v>89048</v>
      </c>
    </row>
    <row r="656" spans="1:5" ht="13.5" customHeight="1">
      <c r="A656" s="337" t="s">
        <v>49317</v>
      </c>
      <c r="B656" s="336" t="s">
        <v>5684</v>
      </c>
      <c r="C656" s="336" t="s">
        <v>49318</v>
      </c>
      <c r="D656" s="336" t="s">
        <v>5337</v>
      </c>
      <c r="E656" s="260">
        <v>12</v>
      </c>
    </row>
    <row r="657" spans="1:5" ht="13.5" customHeight="1">
      <c r="A657" s="337" t="s">
        <v>10514</v>
      </c>
      <c r="B657" s="336" t="s">
        <v>10513</v>
      </c>
      <c r="C657" s="336" t="s">
        <v>5453</v>
      </c>
      <c r="D657" s="336" t="s">
        <v>5337</v>
      </c>
      <c r="E657" s="260">
        <v>1911</v>
      </c>
    </row>
    <row r="658" spans="1:5" ht="13.5" customHeight="1">
      <c r="A658" s="337" t="s">
        <v>10512</v>
      </c>
      <c r="B658" s="336" t="s">
        <v>10507</v>
      </c>
      <c r="C658" s="336" t="s">
        <v>5451</v>
      </c>
      <c r="D658" s="336" t="s">
        <v>5337</v>
      </c>
      <c r="E658" s="260">
        <v>5976</v>
      </c>
    </row>
    <row r="659" spans="1:5" ht="13.5" customHeight="1">
      <c r="A659" s="337" t="s">
        <v>10511</v>
      </c>
      <c r="B659" s="336" t="s">
        <v>10510</v>
      </c>
      <c r="C659" s="336" t="s">
        <v>5451</v>
      </c>
      <c r="D659" s="336" t="s">
        <v>5337</v>
      </c>
      <c r="E659" s="260">
        <v>7154</v>
      </c>
    </row>
    <row r="660" spans="1:5" ht="13.5" customHeight="1">
      <c r="A660" s="337" t="s">
        <v>10509</v>
      </c>
      <c r="B660" s="336" t="s">
        <v>10505</v>
      </c>
      <c r="C660" s="336" t="s">
        <v>5451</v>
      </c>
      <c r="D660" s="336" t="s">
        <v>5337</v>
      </c>
      <c r="E660" s="260">
        <v>4252</v>
      </c>
    </row>
    <row r="661" spans="1:5" ht="13.5" customHeight="1">
      <c r="A661" s="337" t="s">
        <v>10508</v>
      </c>
      <c r="B661" s="336" t="s">
        <v>10507</v>
      </c>
      <c r="C661" s="336" t="s">
        <v>5453</v>
      </c>
      <c r="D661" s="336" t="s">
        <v>5337</v>
      </c>
      <c r="E661" s="260">
        <v>11392</v>
      </c>
    </row>
    <row r="662" spans="1:5" ht="13.5" customHeight="1">
      <c r="A662" s="337" t="s">
        <v>10506</v>
      </c>
      <c r="B662" s="336" t="s">
        <v>10505</v>
      </c>
      <c r="C662" s="336" t="s">
        <v>5453</v>
      </c>
      <c r="D662" s="336" t="s">
        <v>5337</v>
      </c>
      <c r="E662" s="260">
        <v>6192</v>
      </c>
    </row>
    <row r="663" spans="1:5" ht="13.5" customHeight="1">
      <c r="A663" s="337" t="s">
        <v>10504</v>
      </c>
      <c r="B663" s="336" t="s">
        <v>10503</v>
      </c>
      <c r="C663" s="336" t="s">
        <v>5451</v>
      </c>
      <c r="D663" s="336" t="s">
        <v>5337</v>
      </c>
      <c r="E663" s="260">
        <v>34812</v>
      </c>
    </row>
    <row r="664" spans="1:5" ht="13.5" customHeight="1">
      <c r="A664" s="337" t="s">
        <v>44145</v>
      </c>
      <c r="B664" s="336" t="s">
        <v>10503</v>
      </c>
      <c r="C664" s="336" t="s">
        <v>44144</v>
      </c>
      <c r="D664" s="336" t="s">
        <v>5337</v>
      </c>
      <c r="E664" s="260">
        <v>47</v>
      </c>
    </row>
    <row r="665" spans="1:5" ht="13.5" customHeight="1">
      <c r="A665" s="337" t="s">
        <v>10502</v>
      </c>
      <c r="B665" s="336" t="s">
        <v>10501</v>
      </c>
      <c r="C665" s="336" t="s">
        <v>5453</v>
      </c>
      <c r="D665" s="336" t="s">
        <v>5337</v>
      </c>
      <c r="E665" s="260">
        <v>3161</v>
      </c>
    </row>
    <row r="666" spans="1:5" ht="13.5" customHeight="1">
      <c r="A666" s="337" t="s">
        <v>10500</v>
      </c>
      <c r="B666" s="336" t="s">
        <v>10499</v>
      </c>
      <c r="C666" s="336" t="s">
        <v>5347</v>
      </c>
      <c r="D666" s="336" t="s">
        <v>5337</v>
      </c>
      <c r="E666" s="260">
        <v>3607</v>
      </c>
    </row>
    <row r="667" spans="1:5" ht="13.5" customHeight="1">
      <c r="A667" s="337" t="s">
        <v>10498</v>
      </c>
      <c r="B667" s="336" t="s">
        <v>5361</v>
      </c>
      <c r="C667" s="336" t="s">
        <v>5347</v>
      </c>
      <c r="D667" s="336" t="s">
        <v>5337</v>
      </c>
      <c r="E667" s="260">
        <v>11639</v>
      </c>
    </row>
    <row r="668" spans="1:5" ht="13.5" customHeight="1">
      <c r="A668" s="337" t="s">
        <v>10497</v>
      </c>
      <c r="B668" s="336" t="s">
        <v>10496</v>
      </c>
      <c r="C668" s="336" t="s">
        <v>5347</v>
      </c>
      <c r="D668" s="336" t="s">
        <v>5337</v>
      </c>
      <c r="E668" s="260">
        <v>4567.5</v>
      </c>
    </row>
    <row r="669" spans="1:5" ht="13.5" customHeight="1">
      <c r="A669" s="337" t="s">
        <v>10495</v>
      </c>
      <c r="B669" s="336" t="s">
        <v>10494</v>
      </c>
      <c r="C669" s="336" t="s">
        <v>5347</v>
      </c>
      <c r="D669" s="336" t="s">
        <v>5337</v>
      </c>
      <c r="E669" s="260">
        <v>6988</v>
      </c>
    </row>
    <row r="670" spans="1:5" ht="13.5" customHeight="1">
      <c r="A670" s="337" t="s">
        <v>10493</v>
      </c>
      <c r="B670" s="336" t="s">
        <v>10492</v>
      </c>
      <c r="C670" s="336" t="s">
        <v>10491</v>
      </c>
      <c r="D670" s="336" t="s">
        <v>5337</v>
      </c>
      <c r="E670" s="260">
        <v>1845</v>
      </c>
    </row>
    <row r="671" spans="1:5" ht="13.5" customHeight="1">
      <c r="A671" s="337" t="s">
        <v>10490</v>
      </c>
      <c r="B671" s="336" t="s">
        <v>10489</v>
      </c>
      <c r="C671" s="336" t="s">
        <v>5521</v>
      </c>
      <c r="D671" s="336" t="s">
        <v>5337</v>
      </c>
      <c r="E671" s="260">
        <v>218</v>
      </c>
    </row>
    <row r="672" spans="1:5" ht="13.5" customHeight="1">
      <c r="A672" s="337" t="s">
        <v>10488</v>
      </c>
      <c r="B672" s="336" t="s">
        <v>10487</v>
      </c>
      <c r="C672" s="336" t="s">
        <v>5521</v>
      </c>
      <c r="D672" s="336" t="s">
        <v>5337</v>
      </c>
      <c r="E672" s="260">
        <v>28</v>
      </c>
    </row>
    <row r="673" spans="1:5" ht="13.5" customHeight="1">
      <c r="A673" s="337" t="s">
        <v>10486</v>
      </c>
      <c r="B673" s="336" t="s">
        <v>10485</v>
      </c>
      <c r="C673" s="336" t="s">
        <v>5341</v>
      </c>
      <c r="D673" s="336" t="s">
        <v>5337</v>
      </c>
      <c r="E673" s="260">
        <v>7619</v>
      </c>
    </row>
    <row r="674" spans="1:5" ht="13.5" customHeight="1">
      <c r="A674" s="337" t="s">
        <v>10484</v>
      </c>
      <c r="B674" s="336" t="s">
        <v>10483</v>
      </c>
      <c r="C674" s="336" t="s">
        <v>5341</v>
      </c>
      <c r="D674" s="336" t="s">
        <v>5337</v>
      </c>
      <c r="E674" s="260">
        <v>4623</v>
      </c>
    </row>
    <row r="675" spans="1:5" ht="13.5" customHeight="1">
      <c r="A675" s="337" t="s">
        <v>10482</v>
      </c>
      <c r="B675" s="336" t="s">
        <v>10481</v>
      </c>
      <c r="C675" s="336" t="s">
        <v>5341</v>
      </c>
      <c r="D675" s="336" t="s">
        <v>5337</v>
      </c>
      <c r="E675" s="260">
        <v>4251</v>
      </c>
    </row>
    <row r="676" spans="1:5" ht="13.5" customHeight="1">
      <c r="A676" s="337" t="s">
        <v>10480</v>
      </c>
      <c r="B676" s="336" t="s">
        <v>10479</v>
      </c>
      <c r="C676" s="336" t="s">
        <v>5612</v>
      </c>
      <c r="D676" s="336" t="s">
        <v>5337</v>
      </c>
      <c r="E676" s="260">
        <v>1679</v>
      </c>
    </row>
    <row r="677" spans="1:5" ht="13.5" customHeight="1">
      <c r="A677" s="337" t="s">
        <v>10478</v>
      </c>
      <c r="B677" s="336" t="s">
        <v>10477</v>
      </c>
      <c r="C677" s="336" t="s">
        <v>5612</v>
      </c>
      <c r="D677" s="336" t="s">
        <v>5337</v>
      </c>
      <c r="E677" s="260">
        <v>2082</v>
      </c>
    </row>
    <row r="678" spans="1:5" ht="13.5" customHeight="1">
      <c r="A678" s="337" t="s">
        <v>10476</v>
      </c>
      <c r="B678" s="336" t="s">
        <v>10475</v>
      </c>
      <c r="C678" s="336" t="s">
        <v>5612</v>
      </c>
      <c r="D678" s="336" t="s">
        <v>5337</v>
      </c>
      <c r="E678" s="260">
        <v>1723</v>
      </c>
    </row>
    <row r="679" spans="1:5" ht="13.5" customHeight="1">
      <c r="A679" s="337" t="s">
        <v>10474</v>
      </c>
      <c r="B679" s="336" t="s">
        <v>10473</v>
      </c>
      <c r="C679" s="336" t="s">
        <v>5341</v>
      </c>
      <c r="D679" s="336" t="s">
        <v>5337</v>
      </c>
      <c r="E679" s="260">
        <v>721</v>
      </c>
    </row>
    <row r="680" spans="1:5" ht="13.5" customHeight="1">
      <c r="A680" s="337" t="s">
        <v>10472</v>
      </c>
      <c r="B680" s="336" t="s">
        <v>49319</v>
      </c>
      <c r="C680" s="336" t="s">
        <v>5341</v>
      </c>
      <c r="D680" s="336" t="s">
        <v>5337</v>
      </c>
      <c r="E680" s="260">
        <v>6117</v>
      </c>
    </row>
    <row r="681" spans="1:5" ht="13.5" customHeight="1">
      <c r="A681" s="337" t="s">
        <v>10471</v>
      </c>
      <c r="B681" s="336" t="s">
        <v>10470</v>
      </c>
      <c r="C681" s="336" t="s">
        <v>10467</v>
      </c>
      <c r="D681" s="336" t="s">
        <v>5337</v>
      </c>
      <c r="E681" s="260">
        <v>3844</v>
      </c>
    </row>
    <row r="682" spans="1:5" ht="13.5" customHeight="1">
      <c r="A682" s="337" t="s">
        <v>10469</v>
      </c>
      <c r="B682" s="336" t="s">
        <v>10468</v>
      </c>
      <c r="C682" s="336" t="s">
        <v>10467</v>
      </c>
      <c r="D682" s="336" t="s">
        <v>5337</v>
      </c>
      <c r="E682" s="260">
        <v>3621</v>
      </c>
    </row>
    <row r="683" spans="1:5" ht="13.5" customHeight="1">
      <c r="A683" s="337" t="s">
        <v>10466</v>
      </c>
      <c r="B683" s="336" t="s">
        <v>10465</v>
      </c>
      <c r="C683" s="336" t="s">
        <v>5341</v>
      </c>
      <c r="D683" s="336" t="s">
        <v>5337</v>
      </c>
      <c r="E683" s="260">
        <v>1503</v>
      </c>
    </row>
    <row r="684" spans="1:5" ht="13.5" customHeight="1">
      <c r="A684" s="337" t="s">
        <v>10464</v>
      </c>
      <c r="B684" s="336" t="s">
        <v>10463</v>
      </c>
      <c r="C684" s="336" t="s">
        <v>5341</v>
      </c>
      <c r="D684" s="336" t="s">
        <v>5337</v>
      </c>
      <c r="E684" s="260">
        <v>2050</v>
      </c>
    </row>
    <row r="685" spans="1:5" ht="13.5" customHeight="1">
      <c r="A685" s="337" t="s">
        <v>10462</v>
      </c>
      <c r="B685" s="336" t="s">
        <v>10461</v>
      </c>
      <c r="C685" s="336" t="s">
        <v>5341</v>
      </c>
      <c r="D685" s="336" t="s">
        <v>5337</v>
      </c>
      <c r="E685" s="260">
        <v>2306</v>
      </c>
    </row>
    <row r="686" spans="1:5" ht="13.5" customHeight="1">
      <c r="A686" s="337" t="s">
        <v>10460</v>
      </c>
      <c r="B686" s="336" t="s">
        <v>10459</v>
      </c>
      <c r="C686" s="336" t="s">
        <v>5341</v>
      </c>
      <c r="D686" s="336" t="s">
        <v>5337</v>
      </c>
      <c r="E686" s="260">
        <v>1165</v>
      </c>
    </row>
    <row r="687" spans="1:5" ht="13.5" customHeight="1">
      <c r="A687" s="337" t="s">
        <v>10458</v>
      </c>
      <c r="B687" s="336" t="s">
        <v>10457</v>
      </c>
      <c r="C687" s="336" t="s">
        <v>5341</v>
      </c>
      <c r="D687" s="336" t="s">
        <v>5337</v>
      </c>
      <c r="E687" s="260">
        <v>5</v>
      </c>
    </row>
    <row r="688" spans="1:5" ht="13.5" customHeight="1">
      <c r="A688" s="337" t="s">
        <v>10456</v>
      </c>
      <c r="B688" s="336" t="s">
        <v>10455</v>
      </c>
      <c r="C688" s="336" t="s">
        <v>5417</v>
      </c>
      <c r="D688" s="336" t="s">
        <v>5337</v>
      </c>
      <c r="E688" s="260">
        <v>33183</v>
      </c>
    </row>
    <row r="689" spans="1:5" ht="13.5" customHeight="1">
      <c r="A689" s="337" t="s">
        <v>10454</v>
      </c>
      <c r="B689" s="336" t="s">
        <v>10453</v>
      </c>
      <c r="C689" s="336" t="s">
        <v>5417</v>
      </c>
      <c r="D689" s="336" t="s">
        <v>5337</v>
      </c>
      <c r="E689" s="260">
        <v>14604</v>
      </c>
    </row>
    <row r="690" spans="1:5" ht="13.5" customHeight="1">
      <c r="A690" s="337" t="s">
        <v>10452</v>
      </c>
      <c r="B690" s="336" t="s">
        <v>10451</v>
      </c>
      <c r="C690" s="336" t="s">
        <v>5417</v>
      </c>
      <c r="D690" s="336" t="s">
        <v>5337</v>
      </c>
      <c r="E690" s="260">
        <v>19937</v>
      </c>
    </row>
    <row r="691" spans="1:5" ht="13.5" customHeight="1">
      <c r="A691" s="337" t="s">
        <v>10450</v>
      </c>
      <c r="B691" s="336" t="s">
        <v>5597</v>
      </c>
      <c r="C691" s="336" t="s">
        <v>5417</v>
      </c>
      <c r="D691" s="336" t="s">
        <v>5337</v>
      </c>
      <c r="E691" s="260">
        <v>21801</v>
      </c>
    </row>
    <row r="692" spans="1:5" ht="13.5" customHeight="1">
      <c r="A692" s="337" t="s">
        <v>10449</v>
      </c>
      <c r="B692" s="336" t="s">
        <v>10448</v>
      </c>
      <c r="C692" s="336" t="s">
        <v>5417</v>
      </c>
      <c r="D692" s="336" t="s">
        <v>5337</v>
      </c>
      <c r="E692" s="260">
        <v>16047</v>
      </c>
    </row>
    <row r="693" spans="1:5" ht="13.5" customHeight="1">
      <c r="A693" s="337" t="s">
        <v>10447</v>
      </c>
      <c r="B693" s="336" t="s">
        <v>10446</v>
      </c>
      <c r="C693" s="336" t="s">
        <v>5341</v>
      </c>
      <c r="D693" s="336" t="s">
        <v>5337</v>
      </c>
      <c r="E693" s="260">
        <v>6745</v>
      </c>
    </row>
    <row r="694" spans="1:5" ht="13.5" customHeight="1">
      <c r="A694" s="337" t="s">
        <v>10445</v>
      </c>
      <c r="B694" s="336" t="s">
        <v>10444</v>
      </c>
      <c r="C694" s="336" t="s">
        <v>5341</v>
      </c>
      <c r="D694" s="336" t="s">
        <v>5337</v>
      </c>
      <c r="E694" s="260">
        <v>10139</v>
      </c>
    </row>
    <row r="695" spans="1:5" ht="13.5" customHeight="1">
      <c r="A695" s="337" t="s">
        <v>10443</v>
      </c>
      <c r="B695" s="336" t="s">
        <v>10442</v>
      </c>
      <c r="C695" s="336" t="s">
        <v>5341</v>
      </c>
      <c r="D695" s="336" t="s">
        <v>5337</v>
      </c>
      <c r="E695" s="260">
        <v>2807</v>
      </c>
    </row>
    <row r="696" spans="1:5" ht="13.5" customHeight="1">
      <c r="A696" s="337" t="s">
        <v>10441</v>
      </c>
      <c r="B696" s="336" t="s">
        <v>10440</v>
      </c>
      <c r="C696" s="336" t="s">
        <v>5341</v>
      </c>
      <c r="D696" s="336" t="s">
        <v>5337</v>
      </c>
      <c r="E696" s="260">
        <v>4002.5</v>
      </c>
    </row>
    <row r="697" spans="1:5" ht="13.5" customHeight="1">
      <c r="A697" s="337" t="s">
        <v>10439</v>
      </c>
      <c r="B697" s="336" t="s">
        <v>10438</v>
      </c>
      <c r="C697" s="336" t="s">
        <v>5341</v>
      </c>
      <c r="D697" s="336" t="s">
        <v>5337</v>
      </c>
      <c r="E697" s="260">
        <v>2582</v>
      </c>
    </row>
    <row r="698" spans="1:5" ht="13.5" customHeight="1">
      <c r="A698" s="337" t="s">
        <v>10437</v>
      </c>
      <c r="B698" s="336" t="s">
        <v>10436</v>
      </c>
      <c r="C698" s="336" t="s">
        <v>5341</v>
      </c>
      <c r="D698" s="336" t="s">
        <v>5337</v>
      </c>
      <c r="E698" s="260">
        <v>1626</v>
      </c>
    </row>
    <row r="699" spans="1:5" ht="13.5" customHeight="1">
      <c r="A699" s="337" t="s">
        <v>10435</v>
      </c>
      <c r="B699" s="336" t="s">
        <v>10434</v>
      </c>
      <c r="C699" s="336" t="s">
        <v>5341</v>
      </c>
      <c r="D699" s="336" t="s">
        <v>5337</v>
      </c>
      <c r="E699" s="260">
        <v>1016</v>
      </c>
    </row>
    <row r="700" spans="1:5" ht="13.5" customHeight="1">
      <c r="A700" s="337" t="s">
        <v>49320</v>
      </c>
      <c r="B700" s="336" t="s">
        <v>10380</v>
      </c>
      <c r="C700" s="336" t="s">
        <v>5341</v>
      </c>
      <c r="D700" s="336" t="s">
        <v>5337</v>
      </c>
      <c r="E700" s="260">
        <v>1</v>
      </c>
    </row>
    <row r="701" spans="1:5" ht="13.5" customHeight="1">
      <c r="A701" s="337" t="s">
        <v>10433</v>
      </c>
      <c r="B701" s="336" t="s">
        <v>10432</v>
      </c>
      <c r="C701" s="336" t="s">
        <v>10431</v>
      </c>
      <c r="D701" s="336" t="s">
        <v>5337</v>
      </c>
      <c r="E701" s="260">
        <v>8</v>
      </c>
    </row>
    <row r="702" spans="1:5" ht="13.5" customHeight="1">
      <c r="A702" s="337" t="s">
        <v>10430</v>
      </c>
      <c r="B702" s="336" t="s">
        <v>5370</v>
      </c>
      <c r="C702" s="336" t="s">
        <v>5341</v>
      </c>
      <c r="D702" s="336" t="s">
        <v>5337</v>
      </c>
      <c r="E702" s="260">
        <v>283</v>
      </c>
    </row>
    <row r="703" spans="1:5" ht="13.5" customHeight="1">
      <c r="A703" s="337" t="s">
        <v>10429</v>
      </c>
      <c r="B703" s="336" t="s">
        <v>5372</v>
      </c>
      <c r="C703" s="336" t="s">
        <v>5341</v>
      </c>
      <c r="D703" s="336" t="s">
        <v>5337</v>
      </c>
      <c r="E703" s="260">
        <v>923</v>
      </c>
    </row>
    <row r="704" spans="1:5" ht="13.5" customHeight="1">
      <c r="A704" s="337" t="s">
        <v>10428</v>
      </c>
      <c r="B704" s="336" t="s">
        <v>10382</v>
      </c>
      <c r="C704" s="336" t="s">
        <v>5341</v>
      </c>
      <c r="D704" s="336" t="s">
        <v>5337</v>
      </c>
      <c r="E704" s="260">
        <v>80</v>
      </c>
    </row>
    <row r="705" spans="1:5" ht="13.5" customHeight="1">
      <c r="A705" s="337" t="s">
        <v>10427</v>
      </c>
      <c r="B705" s="336" t="s">
        <v>10426</v>
      </c>
      <c r="C705" s="336" t="s">
        <v>5341</v>
      </c>
      <c r="D705" s="336" t="s">
        <v>5337</v>
      </c>
      <c r="E705" s="260">
        <v>1879</v>
      </c>
    </row>
    <row r="706" spans="1:5" ht="13.5" customHeight="1">
      <c r="A706" s="337" t="s">
        <v>10425</v>
      </c>
      <c r="B706" s="336" t="s">
        <v>10424</v>
      </c>
      <c r="C706" s="336" t="s">
        <v>5341</v>
      </c>
      <c r="D706" s="336" t="s">
        <v>5337</v>
      </c>
      <c r="E706" s="260">
        <v>2442</v>
      </c>
    </row>
    <row r="707" spans="1:5" ht="13.5" customHeight="1">
      <c r="A707" s="337" t="s">
        <v>10423</v>
      </c>
      <c r="B707" s="336" t="s">
        <v>10422</v>
      </c>
      <c r="C707" s="336" t="s">
        <v>5347</v>
      </c>
      <c r="D707" s="336" t="s">
        <v>5337</v>
      </c>
      <c r="E707" s="260">
        <v>1594</v>
      </c>
    </row>
    <row r="708" spans="1:5" ht="13.5" customHeight="1">
      <c r="A708" s="337" t="s">
        <v>10421</v>
      </c>
      <c r="B708" s="336" t="s">
        <v>10420</v>
      </c>
      <c r="C708" s="336" t="s">
        <v>5347</v>
      </c>
      <c r="D708" s="336" t="s">
        <v>5337</v>
      </c>
      <c r="E708" s="260">
        <v>1524</v>
      </c>
    </row>
    <row r="709" spans="1:5" ht="13.5" customHeight="1">
      <c r="A709" s="337" t="s">
        <v>10419</v>
      </c>
      <c r="B709" s="336" t="s">
        <v>10418</v>
      </c>
      <c r="C709" s="336" t="s">
        <v>10415</v>
      </c>
      <c r="D709" s="336" t="s">
        <v>5337</v>
      </c>
      <c r="E709" s="260">
        <v>16069</v>
      </c>
    </row>
    <row r="710" spans="1:5" ht="13.5" customHeight="1">
      <c r="A710" s="337" t="s">
        <v>10417</v>
      </c>
      <c r="B710" s="336" t="s">
        <v>10416</v>
      </c>
      <c r="C710" s="336" t="s">
        <v>10415</v>
      </c>
      <c r="D710" s="336" t="s">
        <v>5337</v>
      </c>
      <c r="E710" s="260">
        <v>12390</v>
      </c>
    </row>
    <row r="711" spans="1:5" ht="13.5" customHeight="1">
      <c r="A711" s="337" t="s">
        <v>10414</v>
      </c>
      <c r="B711" s="336" t="s">
        <v>5674</v>
      </c>
      <c r="C711" s="336" t="s">
        <v>5453</v>
      </c>
      <c r="D711" s="336" t="s">
        <v>5337</v>
      </c>
      <c r="E711" s="260">
        <v>285</v>
      </c>
    </row>
    <row r="712" spans="1:5" ht="13.5" customHeight="1">
      <c r="A712" s="337" t="s">
        <v>10413</v>
      </c>
      <c r="B712" s="336" t="s">
        <v>10412</v>
      </c>
      <c r="C712" s="336" t="s">
        <v>5521</v>
      </c>
      <c r="D712" s="336" t="s">
        <v>5337</v>
      </c>
      <c r="E712" s="260">
        <v>25450</v>
      </c>
    </row>
    <row r="713" spans="1:5" ht="13.5" customHeight="1">
      <c r="A713" s="337" t="s">
        <v>10411</v>
      </c>
      <c r="B713" s="336" t="s">
        <v>10410</v>
      </c>
      <c r="C713" s="336" t="s">
        <v>5521</v>
      </c>
      <c r="D713" s="336" t="s">
        <v>5337</v>
      </c>
      <c r="E713" s="260">
        <v>18154</v>
      </c>
    </row>
    <row r="714" spans="1:5" ht="13.5" customHeight="1">
      <c r="A714" s="337" t="s">
        <v>10409</v>
      </c>
      <c r="B714" s="336" t="s">
        <v>10408</v>
      </c>
      <c r="C714" s="336" t="s">
        <v>5521</v>
      </c>
      <c r="D714" s="336" t="s">
        <v>5337</v>
      </c>
      <c r="E714" s="260">
        <v>22290</v>
      </c>
    </row>
    <row r="715" spans="1:5" ht="13.5" customHeight="1">
      <c r="A715" s="337" t="s">
        <v>10407</v>
      </c>
      <c r="B715" s="336" t="s">
        <v>10406</v>
      </c>
      <c r="C715" s="336" t="s">
        <v>5521</v>
      </c>
      <c r="D715" s="336" t="s">
        <v>5337</v>
      </c>
      <c r="E715" s="260">
        <v>21894</v>
      </c>
    </row>
    <row r="716" spans="1:5" ht="13.5" customHeight="1">
      <c r="A716" s="337" t="s">
        <v>10405</v>
      </c>
      <c r="B716" s="336" t="s">
        <v>10404</v>
      </c>
      <c r="C716" s="336" t="s">
        <v>5347</v>
      </c>
      <c r="D716" s="336" t="s">
        <v>5337</v>
      </c>
      <c r="E716" s="260">
        <v>952</v>
      </c>
    </row>
    <row r="717" spans="1:5" ht="13.5" customHeight="1">
      <c r="A717" s="337" t="s">
        <v>10403</v>
      </c>
      <c r="B717" s="336" t="s">
        <v>10402</v>
      </c>
      <c r="C717" s="336" t="s">
        <v>5347</v>
      </c>
      <c r="D717" s="336" t="s">
        <v>5337</v>
      </c>
      <c r="E717" s="260">
        <v>3582</v>
      </c>
    </row>
    <row r="718" spans="1:5" ht="13.5" customHeight="1">
      <c r="A718" s="337" t="s">
        <v>10401</v>
      </c>
      <c r="B718" s="336" t="s">
        <v>5672</v>
      </c>
      <c r="C718" s="336" t="s">
        <v>5451</v>
      </c>
      <c r="D718" s="336" t="s">
        <v>5337</v>
      </c>
      <c r="E718" s="260">
        <v>386</v>
      </c>
    </row>
    <row r="719" spans="1:5" ht="13.5" customHeight="1">
      <c r="A719" s="337" t="s">
        <v>10400</v>
      </c>
      <c r="B719" s="336" t="s">
        <v>5670</v>
      </c>
      <c r="C719" s="336" t="s">
        <v>5451</v>
      </c>
      <c r="D719" s="336" t="s">
        <v>5337</v>
      </c>
      <c r="E719" s="260">
        <v>5716</v>
      </c>
    </row>
    <row r="720" spans="1:5" ht="13.5" customHeight="1">
      <c r="A720" s="337" t="s">
        <v>10399</v>
      </c>
      <c r="B720" s="336" t="s">
        <v>5666</v>
      </c>
      <c r="C720" s="336" t="s">
        <v>5453</v>
      </c>
      <c r="D720" s="336" t="s">
        <v>5337</v>
      </c>
      <c r="E720" s="260">
        <v>2310</v>
      </c>
    </row>
    <row r="721" spans="1:5" ht="13.5" customHeight="1">
      <c r="A721" s="337" t="s">
        <v>10398</v>
      </c>
      <c r="B721" s="336" t="s">
        <v>5666</v>
      </c>
      <c r="C721" s="336" t="s">
        <v>5451</v>
      </c>
      <c r="D721" s="336" t="s">
        <v>5337</v>
      </c>
      <c r="E721" s="260">
        <v>1379</v>
      </c>
    </row>
    <row r="722" spans="1:5" ht="13.5" customHeight="1">
      <c r="A722" s="337" t="s">
        <v>10397</v>
      </c>
      <c r="B722" s="336" t="s">
        <v>10396</v>
      </c>
      <c r="C722" s="336" t="s">
        <v>5347</v>
      </c>
      <c r="D722" s="336" t="s">
        <v>5337</v>
      </c>
      <c r="E722" s="260">
        <v>379</v>
      </c>
    </row>
    <row r="723" spans="1:5" ht="13.5" customHeight="1">
      <c r="A723" s="337" t="s">
        <v>10395</v>
      </c>
      <c r="B723" s="336" t="s">
        <v>10394</v>
      </c>
      <c r="C723" s="336" t="s">
        <v>5347</v>
      </c>
      <c r="D723" s="336" t="s">
        <v>5337</v>
      </c>
      <c r="E723" s="260">
        <v>117</v>
      </c>
    </row>
    <row r="724" spans="1:5" ht="13.5" customHeight="1">
      <c r="A724" s="337" t="s">
        <v>10393</v>
      </c>
      <c r="B724" s="336" t="s">
        <v>10392</v>
      </c>
      <c r="C724" s="336" t="s">
        <v>5347</v>
      </c>
      <c r="D724" s="336" t="s">
        <v>5337</v>
      </c>
      <c r="E724" s="260">
        <v>298</v>
      </c>
    </row>
    <row r="725" spans="1:5" ht="13.5" customHeight="1">
      <c r="A725" s="337" t="s">
        <v>10391</v>
      </c>
      <c r="B725" s="336" t="s">
        <v>10390</v>
      </c>
      <c r="C725" s="336" t="s">
        <v>5451</v>
      </c>
      <c r="D725" s="336" t="s">
        <v>5337</v>
      </c>
      <c r="E725" s="260">
        <v>10685</v>
      </c>
    </row>
    <row r="726" spans="1:5" ht="13.5" customHeight="1">
      <c r="A726" s="337" t="s">
        <v>10389</v>
      </c>
      <c r="B726" s="336" t="s">
        <v>10388</v>
      </c>
      <c r="C726" s="336" t="s">
        <v>5417</v>
      </c>
      <c r="D726" s="336" t="s">
        <v>5337</v>
      </c>
      <c r="E726" s="260">
        <v>3340</v>
      </c>
    </row>
    <row r="727" spans="1:5" ht="13.5" customHeight="1">
      <c r="A727" s="337" t="s">
        <v>10387</v>
      </c>
      <c r="B727" s="336" t="s">
        <v>10386</v>
      </c>
      <c r="C727" s="336" t="s">
        <v>5417</v>
      </c>
      <c r="D727" s="336" t="s">
        <v>5337</v>
      </c>
      <c r="E727" s="260">
        <v>8810</v>
      </c>
    </row>
    <row r="728" spans="1:5" ht="13.5" customHeight="1">
      <c r="A728" s="337" t="s">
        <v>10385</v>
      </c>
      <c r="B728" s="336" t="s">
        <v>10384</v>
      </c>
      <c r="C728" s="336" t="s">
        <v>5417</v>
      </c>
      <c r="D728" s="336" t="s">
        <v>5337</v>
      </c>
      <c r="E728" s="260">
        <v>5299</v>
      </c>
    </row>
    <row r="729" spans="1:5" ht="13.5" customHeight="1">
      <c r="A729" s="337" t="s">
        <v>10383</v>
      </c>
      <c r="B729" s="336" t="s">
        <v>10382</v>
      </c>
      <c r="C729" s="336" t="s">
        <v>5417</v>
      </c>
      <c r="D729" s="336" t="s">
        <v>5337</v>
      </c>
      <c r="E729" s="260">
        <v>7576</v>
      </c>
    </row>
    <row r="730" spans="1:5" ht="13.5" customHeight="1">
      <c r="A730" s="337" t="s">
        <v>10381</v>
      </c>
      <c r="B730" s="336" t="s">
        <v>10380</v>
      </c>
      <c r="C730" s="336" t="s">
        <v>5417</v>
      </c>
      <c r="D730" s="336" t="s">
        <v>5337</v>
      </c>
      <c r="E730" s="260">
        <v>7660</v>
      </c>
    </row>
    <row r="731" spans="1:5" ht="13.5" customHeight="1">
      <c r="A731" s="337" t="s">
        <v>10379</v>
      </c>
      <c r="B731" s="336" t="s">
        <v>10378</v>
      </c>
      <c r="C731" s="336" t="s">
        <v>5417</v>
      </c>
      <c r="D731" s="336" t="s">
        <v>5337</v>
      </c>
      <c r="E731" s="260">
        <v>6860</v>
      </c>
    </row>
    <row r="732" spans="1:5" ht="13.5" customHeight="1">
      <c r="A732" s="337" t="s">
        <v>10377</v>
      </c>
      <c r="B732" s="336" t="s">
        <v>5359</v>
      </c>
      <c r="C732" s="336" t="s">
        <v>5347</v>
      </c>
      <c r="D732" s="336" t="s">
        <v>5337</v>
      </c>
      <c r="E732" s="260">
        <v>700</v>
      </c>
    </row>
    <row r="733" spans="1:5" ht="13.5" customHeight="1">
      <c r="A733" s="337" t="s">
        <v>10376</v>
      </c>
      <c r="B733" s="336" t="s">
        <v>10375</v>
      </c>
      <c r="C733" s="336" t="s">
        <v>5341</v>
      </c>
      <c r="D733" s="336" t="s">
        <v>5337</v>
      </c>
      <c r="E733" s="260">
        <v>8952</v>
      </c>
    </row>
    <row r="734" spans="1:5" ht="13.5" customHeight="1">
      <c r="A734" s="337" t="s">
        <v>10374</v>
      </c>
      <c r="B734" s="336" t="s">
        <v>10373</v>
      </c>
      <c r="C734" s="336" t="s">
        <v>5453</v>
      </c>
      <c r="D734" s="336" t="s">
        <v>5337</v>
      </c>
      <c r="E734" s="260">
        <v>210</v>
      </c>
    </row>
    <row r="735" spans="1:5" ht="13.5" customHeight="1">
      <c r="A735" s="337" t="s">
        <v>10372</v>
      </c>
      <c r="B735" s="336" t="s">
        <v>10371</v>
      </c>
      <c r="C735" s="336" t="s">
        <v>5341</v>
      </c>
      <c r="D735" s="336" t="s">
        <v>5337</v>
      </c>
      <c r="E735" s="260">
        <v>17</v>
      </c>
    </row>
    <row r="736" spans="1:5" ht="13.5" customHeight="1">
      <c r="A736" s="337" t="s">
        <v>10370</v>
      </c>
      <c r="B736" s="336" t="s">
        <v>10369</v>
      </c>
      <c r="C736" s="336" t="s">
        <v>5341</v>
      </c>
      <c r="D736" s="336" t="s">
        <v>5337</v>
      </c>
      <c r="E736" s="260">
        <v>8</v>
      </c>
    </row>
    <row r="737" spans="1:5" ht="13.5" customHeight="1">
      <c r="A737" s="337" t="s">
        <v>10368</v>
      </c>
      <c r="B737" s="336" t="s">
        <v>10367</v>
      </c>
      <c r="C737" s="336" t="s">
        <v>5341</v>
      </c>
      <c r="D737" s="336" t="s">
        <v>5337</v>
      </c>
      <c r="E737" s="260">
        <v>4</v>
      </c>
    </row>
    <row r="738" spans="1:5" ht="13.5" customHeight="1">
      <c r="A738" s="337" t="s">
        <v>10366</v>
      </c>
      <c r="B738" s="336" t="s">
        <v>10365</v>
      </c>
      <c r="C738" s="336" t="s">
        <v>5341</v>
      </c>
      <c r="D738" s="336" t="s">
        <v>5337</v>
      </c>
      <c r="E738" s="260">
        <v>10</v>
      </c>
    </row>
    <row r="739" spans="1:5" ht="13.5" customHeight="1">
      <c r="A739" s="337" t="s">
        <v>10364</v>
      </c>
      <c r="B739" s="336" t="s">
        <v>10363</v>
      </c>
      <c r="C739" s="336" t="s">
        <v>5341</v>
      </c>
      <c r="D739" s="336" t="s">
        <v>5337</v>
      </c>
      <c r="E739" s="260">
        <v>1460</v>
      </c>
    </row>
    <row r="740" spans="1:5" ht="13.5" customHeight="1">
      <c r="A740" s="337" t="s">
        <v>10362</v>
      </c>
      <c r="B740" s="336" t="s">
        <v>10361</v>
      </c>
      <c r="C740" s="336" t="s">
        <v>5341</v>
      </c>
      <c r="D740" s="336" t="s">
        <v>5337</v>
      </c>
      <c r="E740" s="260">
        <v>1218</v>
      </c>
    </row>
    <row r="741" spans="1:5" ht="13.5" customHeight="1">
      <c r="A741" s="337" t="s">
        <v>10360</v>
      </c>
      <c r="B741" s="336" t="s">
        <v>10359</v>
      </c>
      <c r="C741" s="336" t="s">
        <v>5453</v>
      </c>
      <c r="D741" s="336" t="s">
        <v>5337</v>
      </c>
      <c r="E741" s="260">
        <v>31782</v>
      </c>
    </row>
    <row r="742" spans="1:5" ht="13.5" customHeight="1">
      <c r="A742" s="337" t="s">
        <v>10358</v>
      </c>
      <c r="B742" s="336" t="s">
        <v>10357</v>
      </c>
      <c r="C742" s="336" t="s">
        <v>5341</v>
      </c>
      <c r="D742" s="336" t="s">
        <v>5337</v>
      </c>
      <c r="E742" s="260">
        <v>634</v>
      </c>
    </row>
    <row r="743" spans="1:5" ht="13.5" customHeight="1">
      <c r="A743" s="337" t="s">
        <v>10356</v>
      </c>
      <c r="B743" s="336" t="s">
        <v>10355</v>
      </c>
      <c r="C743" s="336" t="s">
        <v>5341</v>
      </c>
      <c r="D743" s="336" t="s">
        <v>5337</v>
      </c>
      <c r="E743" s="260">
        <v>331</v>
      </c>
    </row>
    <row r="744" spans="1:5" ht="13.5" customHeight="1">
      <c r="A744" s="337" t="s">
        <v>10354</v>
      </c>
      <c r="B744" s="336" t="s">
        <v>10353</v>
      </c>
      <c r="C744" s="336" t="s">
        <v>5341</v>
      </c>
      <c r="D744" s="336" t="s">
        <v>5337</v>
      </c>
      <c r="E744" s="260">
        <v>1009</v>
      </c>
    </row>
    <row r="745" spans="1:5" ht="13.5" customHeight="1">
      <c r="A745" s="337" t="s">
        <v>10352</v>
      </c>
      <c r="B745" s="336" t="s">
        <v>10351</v>
      </c>
      <c r="C745" s="336" t="s">
        <v>5341</v>
      </c>
      <c r="D745" s="336" t="s">
        <v>5337</v>
      </c>
      <c r="E745" s="260">
        <v>29</v>
      </c>
    </row>
    <row r="746" spans="1:5" ht="13.5" customHeight="1">
      <c r="A746" s="337" t="s">
        <v>10350</v>
      </c>
      <c r="B746" s="336" t="s">
        <v>10349</v>
      </c>
      <c r="C746" s="336" t="s">
        <v>5338</v>
      </c>
      <c r="D746" s="336" t="s">
        <v>5337</v>
      </c>
      <c r="E746" s="260">
        <v>269</v>
      </c>
    </row>
    <row r="747" spans="1:5" ht="13.5" customHeight="1">
      <c r="A747" s="337" t="s">
        <v>10348</v>
      </c>
      <c r="B747" s="336" t="s">
        <v>10347</v>
      </c>
      <c r="C747" s="336" t="s">
        <v>5579</v>
      </c>
      <c r="D747" s="336" t="s">
        <v>5337</v>
      </c>
      <c r="E747" s="260">
        <v>5777</v>
      </c>
    </row>
    <row r="748" spans="1:5" ht="13.5" customHeight="1">
      <c r="A748" s="337" t="s">
        <v>10346</v>
      </c>
      <c r="B748" s="336" t="s">
        <v>10345</v>
      </c>
      <c r="C748" s="336" t="s">
        <v>5579</v>
      </c>
      <c r="D748" s="336" t="s">
        <v>5337</v>
      </c>
      <c r="E748" s="260">
        <v>4376</v>
      </c>
    </row>
    <row r="749" spans="1:5" ht="13.5" customHeight="1">
      <c r="A749" s="337" t="s">
        <v>10344</v>
      </c>
      <c r="B749" s="336" t="s">
        <v>10343</v>
      </c>
      <c r="C749" s="336" t="s">
        <v>5579</v>
      </c>
      <c r="D749" s="336" t="s">
        <v>5337</v>
      </c>
      <c r="E749" s="260">
        <v>5730</v>
      </c>
    </row>
    <row r="750" spans="1:5" ht="13.5" customHeight="1">
      <c r="A750" s="337" t="s">
        <v>10342</v>
      </c>
      <c r="B750" s="336" t="s">
        <v>10341</v>
      </c>
      <c r="C750" s="336" t="s">
        <v>5579</v>
      </c>
      <c r="D750" s="336" t="s">
        <v>5337</v>
      </c>
      <c r="E750" s="260">
        <v>5014</v>
      </c>
    </row>
    <row r="751" spans="1:5" ht="13.5" customHeight="1">
      <c r="A751" s="337" t="s">
        <v>10340</v>
      </c>
      <c r="B751" s="336" t="s">
        <v>10339</v>
      </c>
      <c r="C751" s="336" t="s">
        <v>5579</v>
      </c>
      <c r="D751" s="336" t="s">
        <v>5337</v>
      </c>
      <c r="E751" s="260">
        <v>6833</v>
      </c>
    </row>
    <row r="752" spans="1:5" ht="13.5" customHeight="1">
      <c r="A752" s="337" t="s">
        <v>10338</v>
      </c>
      <c r="B752" s="336" t="s">
        <v>10337</v>
      </c>
      <c r="C752" s="336" t="s">
        <v>5700</v>
      </c>
      <c r="D752" s="336" t="s">
        <v>5337</v>
      </c>
      <c r="E752" s="260">
        <v>4123</v>
      </c>
    </row>
    <row r="753" spans="1:5" ht="13.5" customHeight="1">
      <c r="A753" s="337" t="s">
        <v>10336</v>
      </c>
      <c r="B753" s="336" t="s">
        <v>10334</v>
      </c>
      <c r="C753" s="336" t="s">
        <v>7220</v>
      </c>
      <c r="D753" s="336" t="s">
        <v>10333</v>
      </c>
      <c r="E753" s="260">
        <v>57104</v>
      </c>
    </row>
    <row r="754" spans="1:5" ht="13.5" customHeight="1">
      <c r="A754" s="337" t="s">
        <v>10335</v>
      </c>
      <c r="B754" s="336" t="s">
        <v>10334</v>
      </c>
      <c r="C754" s="336" t="s">
        <v>9963</v>
      </c>
      <c r="D754" s="336" t="s">
        <v>10333</v>
      </c>
      <c r="E754" s="260">
        <v>27115</v>
      </c>
    </row>
    <row r="755" spans="1:5" ht="13.5" customHeight="1">
      <c r="A755" s="337" t="s">
        <v>10332</v>
      </c>
      <c r="B755" s="336" t="s">
        <v>6290</v>
      </c>
      <c r="C755" s="336" t="s">
        <v>10331</v>
      </c>
      <c r="D755" s="336" t="s">
        <v>6288</v>
      </c>
      <c r="E755" s="260">
        <v>24774</v>
      </c>
    </row>
    <row r="756" spans="1:5" ht="13.5" customHeight="1">
      <c r="A756" s="337" t="s">
        <v>10330</v>
      </c>
      <c r="B756" s="336" t="s">
        <v>10329</v>
      </c>
      <c r="C756" s="336" t="s">
        <v>10328</v>
      </c>
      <c r="D756" s="336" t="s">
        <v>10327</v>
      </c>
      <c r="E756" s="260">
        <v>11072</v>
      </c>
    </row>
    <row r="757" spans="1:5" ht="13.5" customHeight="1">
      <c r="A757" s="337" t="s">
        <v>10326</v>
      </c>
      <c r="B757" s="336" t="s">
        <v>10325</v>
      </c>
      <c r="C757" s="336" t="s">
        <v>2576</v>
      </c>
      <c r="D757" s="336" t="s">
        <v>1546</v>
      </c>
      <c r="E757" s="260">
        <v>53</v>
      </c>
    </row>
    <row r="758" spans="1:5" ht="13.5" customHeight="1">
      <c r="A758" s="337" t="s">
        <v>10324</v>
      </c>
      <c r="B758" s="336" t="s">
        <v>10319</v>
      </c>
      <c r="C758" s="336" t="s">
        <v>2669</v>
      </c>
      <c r="D758" s="336" t="s">
        <v>1546</v>
      </c>
      <c r="E758" s="260">
        <v>144</v>
      </c>
    </row>
    <row r="759" spans="1:5" ht="13.5" customHeight="1">
      <c r="A759" s="337" t="s">
        <v>10323</v>
      </c>
      <c r="B759" s="336" t="s">
        <v>10322</v>
      </c>
      <c r="C759" s="336" t="s">
        <v>2754</v>
      </c>
      <c r="D759" s="336" t="s">
        <v>10321</v>
      </c>
      <c r="E759" s="260">
        <v>18608</v>
      </c>
    </row>
    <row r="760" spans="1:5" ht="13.5" customHeight="1">
      <c r="A760" s="337" t="s">
        <v>10320</v>
      </c>
      <c r="B760" s="336" t="s">
        <v>10319</v>
      </c>
      <c r="C760" s="336" t="s">
        <v>2544</v>
      </c>
      <c r="D760" s="336" t="s">
        <v>1546</v>
      </c>
      <c r="E760" s="260">
        <v>383</v>
      </c>
    </row>
    <row r="761" spans="1:5" ht="13.5" customHeight="1">
      <c r="A761" s="337" t="s">
        <v>10318</v>
      </c>
      <c r="B761" s="336" t="s">
        <v>9443</v>
      </c>
      <c r="C761" s="336" t="s">
        <v>2565</v>
      </c>
      <c r="D761" s="336" t="s">
        <v>5772</v>
      </c>
      <c r="E761" s="260">
        <v>5293</v>
      </c>
    </row>
    <row r="762" spans="1:5" ht="13.5" customHeight="1">
      <c r="A762" s="337" t="s">
        <v>10317</v>
      </c>
      <c r="B762" s="336" t="s">
        <v>5117</v>
      </c>
      <c r="C762" s="336" t="s">
        <v>10155</v>
      </c>
      <c r="D762" s="336" t="s">
        <v>44114</v>
      </c>
      <c r="E762" s="260">
        <v>91</v>
      </c>
    </row>
    <row r="763" spans="1:5" ht="13.5" customHeight="1">
      <c r="A763" s="337" t="s">
        <v>10316</v>
      </c>
      <c r="B763" s="336" t="s">
        <v>5117</v>
      </c>
      <c r="C763" s="336" t="s">
        <v>10315</v>
      </c>
      <c r="D763" s="336" t="s">
        <v>44114</v>
      </c>
      <c r="E763" s="260">
        <v>33</v>
      </c>
    </row>
    <row r="764" spans="1:5" ht="13.5" customHeight="1">
      <c r="A764" s="337" t="s">
        <v>10314</v>
      </c>
      <c r="B764" s="336" t="s">
        <v>9270</v>
      </c>
      <c r="C764" s="336" t="s">
        <v>10313</v>
      </c>
      <c r="D764" s="336" t="s">
        <v>2235</v>
      </c>
      <c r="E764" s="260">
        <v>15226</v>
      </c>
    </row>
    <row r="765" spans="1:5" ht="13.5" customHeight="1">
      <c r="A765" s="337" t="s">
        <v>10312</v>
      </c>
      <c r="B765" s="336" t="s">
        <v>4424</v>
      </c>
      <c r="C765" s="336" t="s">
        <v>2165</v>
      </c>
      <c r="D765" s="336" t="s">
        <v>4423</v>
      </c>
      <c r="E765" s="260">
        <v>133</v>
      </c>
    </row>
    <row r="766" spans="1:5" ht="13.5" customHeight="1">
      <c r="A766" s="337" t="s">
        <v>10311</v>
      </c>
      <c r="B766" s="336" t="s">
        <v>8759</v>
      </c>
      <c r="C766" s="336" t="s">
        <v>1882</v>
      </c>
      <c r="D766" s="336" t="s">
        <v>2921</v>
      </c>
      <c r="E766" s="260">
        <v>11459</v>
      </c>
    </row>
    <row r="767" spans="1:5" ht="13.5" customHeight="1">
      <c r="A767" s="337" t="s">
        <v>10310</v>
      </c>
      <c r="B767" s="336" t="s">
        <v>8759</v>
      </c>
      <c r="C767" s="336" t="s">
        <v>1878</v>
      </c>
      <c r="D767" s="336" t="s">
        <v>2921</v>
      </c>
      <c r="E767" s="260">
        <v>28549</v>
      </c>
    </row>
    <row r="768" spans="1:5" ht="13.5" customHeight="1">
      <c r="A768" s="337" t="s">
        <v>10309</v>
      </c>
      <c r="B768" s="336" t="s">
        <v>10308</v>
      </c>
      <c r="C768" s="336" t="s">
        <v>2696</v>
      </c>
      <c r="D768" s="336" t="s">
        <v>2695</v>
      </c>
      <c r="E768" s="260">
        <v>4564</v>
      </c>
    </row>
    <row r="769" spans="1:5" ht="13.5" customHeight="1">
      <c r="A769" s="337" t="s">
        <v>10307</v>
      </c>
      <c r="B769" s="336" t="s">
        <v>10306</v>
      </c>
      <c r="C769" s="336" t="s">
        <v>2531</v>
      </c>
      <c r="D769" s="336" t="s">
        <v>2368</v>
      </c>
      <c r="E769" s="260">
        <v>5235</v>
      </c>
    </row>
    <row r="770" spans="1:5" ht="13.5" customHeight="1">
      <c r="A770" s="337" t="s">
        <v>10305</v>
      </c>
      <c r="B770" s="336" t="s">
        <v>10301</v>
      </c>
      <c r="C770" s="336" t="s">
        <v>10304</v>
      </c>
      <c r="D770" s="336" t="s">
        <v>10299</v>
      </c>
      <c r="E770" s="260">
        <v>4023</v>
      </c>
    </row>
    <row r="771" spans="1:5" ht="13.5" customHeight="1">
      <c r="A771" s="337" t="s">
        <v>10303</v>
      </c>
      <c r="B771" s="336" t="s">
        <v>10301</v>
      </c>
      <c r="C771" s="336" t="s">
        <v>8615</v>
      </c>
      <c r="D771" s="336" t="s">
        <v>10299</v>
      </c>
      <c r="E771" s="260">
        <v>22090</v>
      </c>
    </row>
    <row r="772" spans="1:5" ht="13.5" customHeight="1">
      <c r="A772" s="337" t="s">
        <v>10302</v>
      </c>
      <c r="B772" s="336" t="s">
        <v>10301</v>
      </c>
      <c r="C772" s="336" t="s">
        <v>10300</v>
      </c>
      <c r="D772" s="336" t="s">
        <v>10299</v>
      </c>
      <c r="E772" s="260">
        <v>7861</v>
      </c>
    </row>
    <row r="773" spans="1:5" ht="13.5" customHeight="1">
      <c r="A773" s="337" t="s">
        <v>10298</v>
      </c>
      <c r="B773" s="336" t="s">
        <v>10295</v>
      </c>
      <c r="C773" s="336" t="s">
        <v>10297</v>
      </c>
      <c r="D773" s="336" t="s">
        <v>6176</v>
      </c>
      <c r="E773" s="260">
        <v>168</v>
      </c>
    </row>
    <row r="774" spans="1:5" ht="13.5" customHeight="1">
      <c r="A774" s="337" t="s">
        <v>10296</v>
      </c>
      <c r="B774" s="336" t="s">
        <v>10295</v>
      </c>
      <c r="C774" s="336" t="s">
        <v>10294</v>
      </c>
      <c r="D774" s="336" t="s">
        <v>6176</v>
      </c>
      <c r="E774" s="260">
        <v>344</v>
      </c>
    </row>
    <row r="775" spans="1:5" ht="13.5" customHeight="1">
      <c r="A775" s="337" t="s">
        <v>10293</v>
      </c>
      <c r="B775" s="336" t="s">
        <v>10292</v>
      </c>
      <c r="C775" s="336" t="s">
        <v>10291</v>
      </c>
      <c r="D775" s="336" t="s">
        <v>9146</v>
      </c>
      <c r="E775" s="260">
        <v>534</v>
      </c>
    </row>
    <row r="776" spans="1:5" ht="13.5" customHeight="1">
      <c r="A776" s="337" t="s">
        <v>10290</v>
      </c>
      <c r="B776" s="336" t="s">
        <v>10287</v>
      </c>
      <c r="C776" s="336" t="s">
        <v>10289</v>
      </c>
      <c r="D776" s="336" t="s">
        <v>3329</v>
      </c>
      <c r="E776" s="260">
        <v>414</v>
      </c>
    </row>
    <row r="777" spans="1:5" ht="13.5" customHeight="1">
      <c r="A777" s="337" t="s">
        <v>10288</v>
      </c>
      <c r="B777" s="336" t="s">
        <v>10287</v>
      </c>
      <c r="C777" s="336" t="s">
        <v>8336</v>
      </c>
      <c r="D777" s="336" t="s">
        <v>3329</v>
      </c>
      <c r="E777" s="260">
        <v>1038</v>
      </c>
    </row>
    <row r="778" spans="1:5" ht="13.5" customHeight="1">
      <c r="A778" s="337" t="s">
        <v>10286</v>
      </c>
      <c r="B778" s="336" t="s">
        <v>9961</v>
      </c>
      <c r="C778" s="336" t="s">
        <v>3062</v>
      </c>
      <c r="D778" s="336" t="s">
        <v>3329</v>
      </c>
      <c r="E778" s="260">
        <v>686</v>
      </c>
    </row>
    <row r="779" spans="1:5" ht="13.5" customHeight="1">
      <c r="A779" s="337" t="s">
        <v>10285</v>
      </c>
      <c r="B779" s="336" t="s">
        <v>10283</v>
      </c>
      <c r="C779" s="336" t="s">
        <v>7231</v>
      </c>
      <c r="D779" s="336" t="s">
        <v>3274</v>
      </c>
      <c r="E779" s="260">
        <v>4186</v>
      </c>
    </row>
    <row r="780" spans="1:5" ht="13.5" customHeight="1">
      <c r="A780" s="337" t="s">
        <v>10284</v>
      </c>
      <c r="B780" s="336" t="s">
        <v>10283</v>
      </c>
      <c r="C780" s="336" t="s">
        <v>7701</v>
      </c>
      <c r="D780" s="336" t="s">
        <v>3274</v>
      </c>
      <c r="E780" s="260">
        <v>2423</v>
      </c>
    </row>
    <row r="781" spans="1:5" ht="13.5" customHeight="1">
      <c r="A781" s="337" t="s">
        <v>10282</v>
      </c>
      <c r="B781" s="336" t="s">
        <v>4075</v>
      </c>
      <c r="C781" s="336" t="s">
        <v>10281</v>
      </c>
      <c r="D781" s="336" t="s">
        <v>1618</v>
      </c>
      <c r="E781" s="260">
        <v>12134</v>
      </c>
    </row>
    <row r="782" spans="1:5" ht="13.5" customHeight="1">
      <c r="A782" s="337" t="s">
        <v>10280</v>
      </c>
      <c r="B782" s="336" t="s">
        <v>2080</v>
      </c>
      <c r="C782" s="336" t="s">
        <v>2079</v>
      </c>
      <c r="D782" s="336" t="s">
        <v>2078</v>
      </c>
      <c r="E782" s="260">
        <v>405</v>
      </c>
    </row>
    <row r="783" spans="1:5" ht="13.5" customHeight="1">
      <c r="A783" s="337" t="s">
        <v>10279</v>
      </c>
      <c r="B783" s="336" t="s">
        <v>10276</v>
      </c>
      <c r="C783" s="336" t="s">
        <v>3575</v>
      </c>
      <c r="D783" s="336" t="s">
        <v>3569</v>
      </c>
      <c r="E783" s="260">
        <v>22291</v>
      </c>
    </row>
    <row r="784" spans="1:5" ht="13.5" customHeight="1">
      <c r="A784" s="337" t="s">
        <v>10278</v>
      </c>
      <c r="B784" s="336" t="s">
        <v>10276</v>
      </c>
      <c r="C784" s="336" t="s">
        <v>3573</v>
      </c>
      <c r="D784" s="336" t="s">
        <v>3569</v>
      </c>
      <c r="E784" s="260">
        <v>10580</v>
      </c>
    </row>
    <row r="785" spans="1:5" ht="13.5" customHeight="1">
      <c r="A785" s="337" t="s">
        <v>10277</v>
      </c>
      <c r="B785" s="336" t="s">
        <v>10276</v>
      </c>
      <c r="C785" s="336" t="s">
        <v>3570</v>
      </c>
      <c r="D785" s="336" t="s">
        <v>3569</v>
      </c>
      <c r="E785" s="260">
        <v>5960</v>
      </c>
    </row>
    <row r="786" spans="1:5" ht="13.5" customHeight="1">
      <c r="A786" s="337" t="s">
        <v>10275</v>
      </c>
      <c r="B786" s="336" t="s">
        <v>10274</v>
      </c>
      <c r="C786" s="336" t="s">
        <v>4661</v>
      </c>
      <c r="D786" s="336" t="s">
        <v>4660</v>
      </c>
      <c r="E786" s="260">
        <v>47236</v>
      </c>
    </row>
    <row r="787" spans="1:5" ht="13.5" customHeight="1">
      <c r="A787" s="337" t="s">
        <v>10273</v>
      </c>
      <c r="B787" s="336" t="s">
        <v>10271</v>
      </c>
      <c r="C787" s="336" t="s">
        <v>2165</v>
      </c>
      <c r="D787" s="336" t="s">
        <v>2687</v>
      </c>
      <c r="E787" s="260">
        <v>22319</v>
      </c>
    </row>
    <row r="788" spans="1:5" ht="13.5" customHeight="1">
      <c r="A788" s="337" t="s">
        <v>10272</v>
      </c>
      <c r="B788" s="336" t="s">
        <v>10271</v>
      </c>
      <c r="C788" s="336" t="s">
        <v>2554</v>
      </c>
      <c r="D788" s="336" t="s">
        <v>2687</v>
      </c>
      <c r="E788" s="260">
        <v>7383</v>
      </c>
    </row>
    <row r="789" spans="1:5" ht="13.5" customHeight="1">
      <c r="A789" s="337" t="s">
        <v>10270</v>
      </c>
      <c r="B789" s="336" t="s">
        <v>9656</v>
      </c>
      <c r="C789" s="336" t="s">
        <v>1882</v>
      </c>
      <c r="D789" s="336" t="s">
        <v>3943</v>
      </c>
      <c r="E789" s="260">
        <v>7904</v>
      </c>
    </row>
    <row r="790" spans="1:5" ht="13.5" customHeight="1">
      <c r="A790" s="337" t="s">
        <v>10269</v>
      </c>
      <c r="B790" s="336" t="s">
        <v>9809</v>
      </c>
      <c r="C790" s="336" t="s">
        <v>2048</v>
      </c>
      <c r="D790" s="336" t="s">
        <v>9525</v>
      </c>
      <c r="E790" s="260">
        <v>550</v>
      </c>
    </row>
    <row r="791" spans="1:5" ht="13.5" customHeight="1">
      <c r="A791" s="337" t="s">
        <v>10268</v>
      </c>
      <c r="B791" s="336" t="s">
        <v>10267</v>
      </c>
      <c r="C791" s="336" t="s">
        <v>2165</v>
      </c>
      <c r="D791" s="336" t="s">
        <v>10266</v>
      </c>
      <c r="E791" s="260">
        <v>862</v>
      </c>
    </row>
    <row r="792" spans="1:5" ht="13.5" customHeight="1">
      <c r="A792" s="337" t="s">
        <v>49321</v>
      </c>
      <c r="B792" s="336" t="s">
        <v>49322</v>
      </c>
      <c r="C792" s="336" t="s">
        <v>49323</v>
      </c>
      <c r="D792" s="336" t="s">
        <v>49324</v>
      </c>
      <c r="E792" s="260">
        <v>2</v>
      </c>
    </row>
    <row r="793" spans="1:5" ht="13.5" customHeight="1">
      <c r="A793" s="337" t="s">
        <v>10265</v>
      </c>
      <c r="B793" s="336" t="s">
        <v>9979</v>
      </c>
      <c r="C793" s="336" t="s">
        <v>3813</v>
      </c>
      <c r="D793" s="336" t="s">
        <v>3812</v>
      </c>
      <c r="E793" s="260">
        <v>1573</v>
      </c>
    </row>
    <row r="794" spans="1:5" ht="13.5" customHeight="1">
      <c r="A794" s="337" t="s">
        <v>10264</v>
      </c>
      <c r="B794" s="336" t="s">
        <v>2072</v>
      </c>
      <c r="C794" s="336" t="s">
        <v>2074</v>
      </c>
      <c r="D794" s="336" t="s">
        <v>2070</v>
      </c>
      <c r="E794" s="260">
        <v>21</v>
      </c>
    </row>
    <row r="795" spans="1:5" ht="13.5" customHeight="1">
      <c r="A795" s="337" t="s">
        <v>10263</v>
      </c>
      <c r="B795" s="336" t="s">
        <v>2072</v>
      </c>
      <c r="C795" s="336" t="s">
        <v>3615</v>
      </c>
      <c r="D795" s="336" t="s">
        <v>2070</v>
      </c>
      <c r="E795" s="260">
        <v>14</v>
      </c>
    </row>
    <row r="796" spans="1:5" ht="13.5" customHeight="1">
      <c r="A796" s="337" t="s">
        <v>10262</v>
      </c>
      <c r="B796" s="336" t="s">
        <v>2072</v>
      </c>
      <c r="C796" s="336" t="s">
        <v>2071</v>
      </c>
      <c r="D796" s="336" t="s">
        <v>2070</v>
      </c>
      <c r="E796" s="260">
        <v>74</v>
      </c>
    </row>
    <row r="797" spans="1:5" ht="13.5" customHeight="1">
      <c r="A797" s="337" t="s">
        <v>10261</v>
      </c>
      <c r="B797" s="336" t="s">
        <v>10260</v>
      </c>
      <c r="C797" s="336" t="s">
        <v>2448</v>
      </c>
      <c r="D797" s="336" t="s">
        <v>2447</v>
      </c>
      <c r="E797" s="260">
        <v>1762</v>
      </c>
    </row>
    <row r="798" spans="1:5" ht="13.5" customHeight="1">
      <c r="A798" s="337" t="s">
        <v>10259</v>
      </c>
      <c r="B798" s="336" t="s">
        <v>9545</v>
      </c>
      <c r="C798" s="336" t="s">
        <v>10258</v>
      </c>
      <c r="D798" s="336" t="s">
        <v>6582</v>
      </c>
      <c r="E798" s="260">
        <v>24819</v>
      </c>
    </row>
    <row r="799" spans="1:5" ht="13.5" customHeight="1">
      <c r="A799" s="337" t="s">
        <v>1500</v>
      </c>
      <c r="B799" s="336" t="s">
        <v>1499</v>
      </c>
      <c r="C799" s="336" t="s">
        <v>1498</v>
      </c>
      <c r="D799" s="336" t="s">
        <v>1497</v>
      </c>
      <c r="E799" s="260">
        <v>205641</v>
      </c>
    </row>
    <row r="800" spans="1:5" ht="13.5" customHeight="1">
      <c r="A800" s="337" t="s">
        <v>10257</v>
      </c>
      <c r="B800" s="336" t="s">
        <v>9267</v>
      </c>
      <c r="C800" s="336" t="s">
        <v>3554</v>
      </c>
      <c r="D800" s="336" t="s">
        <v>2122</v>
      </c>
      <c r="E800" s="260">
        <v>30661</v>
      </c>
    </row>
    <row r="801" spans="1:5" ht="13.5" customHeight="1">
      <c r="A801" s="337" t="s">
        <v>10256</v>
      </c>
      <c r="B801" s="336" t="s">
        <v>6314</v>
      </c>
      <c r="C801" s="336" t="s">
        <v>9609</v>
      </c>
      <c r="D801" s="336" t="s">
        <v>4008</v>
      </c>
      <c r="E801" s="260">
        <v>60938</v>
      </c>
    </row>
    <row r="802" spans="1:5" ht="13.5" customHeight="1">
      <c r="A802" s="337" t="s">
        <v>10255</v>
      </c>
      <c r="B802" s="336" t="s">
        <v>6314</v>
      </c>
      <c r="C802" s="336" t="s">
        <v>6313</v>
      </c>
      <c r="D802" s="336" t="s">
        <v>4008</v>
      </c>
      <c r="E802" s="260">
        <v>37178</v>
      </c>
    </row>
    <row r="803" spans="1:5" ht="13.5" customHeight="1">
      <c r="A803" s="337" t="s">
        <v>10254</v>
      </c>
      <c r="B803" s="336" t="s">
        <v>9906</v>
      </c>
      <c r="C803" s="336" t="s">
        <v>2554</v>
      </c>
      <c r="D803" s="336" t="s">
        <v>7762</v>
      </c>
      <c r="E803" s="260">
        <v>5963</v>
      </c>
    </row>
    <row r="804" spans="1:5" ht="13.5" customHeight="1">
      <c r="A804" s="337" t="s">
        <v>10253</v>
      </c>
      <c r="B804" s="336" t="s">
        <v>9906</v>
      </c>
      <c r="C804" s="336" t="s">
        <v>2298</v>
      </c>
      <c r="D804" s="336" t="s">
        <v>7762</v>
      </c>
      <c r="E804" s="260">
        <v>1597</v>
      </c>
    </row>
    <row r="805" spans="1:5" ht="13.5" customHeight="1">
      <c r="A805" s="337" t="s">
        <v>10252</v>
      </c>
      <c r="B805" s="336" t="s">
        <v>7311</v>
      </c>
      <c r="C805" s="336" t="s">
        <v>10251</v>
      </c>
      <c r="D805" s="336" t="s">
        <v>7309</v>
      </c>
      <c r="E805" s="260">
        <v>1178</v>
      </c>
    </row>
    <row r="806" spans="1:5" ht="13.5" customHeight="1">
      <c r="A806" s="337" t="s">
        <v>10250</v>
      </c>
      <c r="B806" s="336" t="s">
        <v>10244</v>
      </c>
      <c r="C806" s="336" t="s">
        <v>2669</v>
      </c>
      <c r="D806" s="336" t="s">
        <v>3518</v>
      </c>
      <c r="E806" s="260">
        <v>2797</v>
      </c>
    </row>
    <row r="807" spans="1:5" ht="13.5" customHeight="1">
      <c r="A807" s="337" t="s">
        <v>10249</v>
      </c>
      <c r="B807" s="336" t="s">
        <v>10244</v>
      </c>
      <c r="C807" s="336" t="s">
        <v>2544</v>
      </c>
      <c r="D807" s="336" t="s">
        <v>3518</v>
      </c>
      <c r="E807" s="260">
        <v>16902</v>
      </c>
    </row>
    <row r="808" spans="1:5" ht="13.5" customHeight="1">
      <c r="A808" s="337" t="s">
        <v>10248</v>
      </c>
      <c r="B808" s="336" t="s">
        <v>10244</v>
      </c>
      <c r="C808" s="336" t="s">
        <v>3027</v>
      </c>
      <c r="D808" s="336" t="s">
        <v>3518</v>
      </c>
      <c r="E808" s="260">
        <v>2103</v>
      </c>
    </row>
    <row r="809" spans="1:5" ht="13.5" customHeight="1">
      <c r="A809" s="337" t="s">
        <v>10247</v>
      </c>
      <c r="B809" s="336" t="s">
        <v>9494</v>
      </c>
      <c r="C809" s="336" t="s">
        <v>10246</v>
      </c>
      <c r="D809" s="336" t="s">
        <v>2610</v>
      </c>
      <c r="E809" s="260">
        <v>10796</v>
      </c>
    </row>
    <row r="810" spans="1:5" ht="13.5" customHeight="1">
      <c r="A810" s="337" t="s">
        <v>10245</v>
      </c>
      <c r="B810" s="336" t="s">
        <v>10244</v>
      </c>
      <c r="C810" s="336" t="s">
        <v>2531</v>
      </c>
      <c r="D810" s="336" t="s">
        <v>3518</v>
      </c>
      <c r="E810" s="260">
        <v>2487</v>
      </c>
    </row>
    <row r="811" spans="1:5" ht="13.5" customHeight="1">
      <c r="A811" s="337" t="s">
        <v>10243</v>
      </c>
      <c r="B811" s="336" t="s">
        <v>5890</v>
      </c>
      <c r="C811" s="336" t="s">
        <v>10242</v>
      </c>
      <c r="D811" s="336" t="s">
        <v>3888</v>
      </c>
      <c r="E811" s="260">
        <v>8226</v>
      </c>
    </row>
    <row r="812" spans="1:5" ht="13.5" customHeight="1">
      <c r="A812" s="337" t="s">
        <v>10241</v>
      </c>
      <c r="B812" s="336" t="s">
        <v>5890</v>
      </c>
      <c r="C812" s="336" t="s">
        <v>10135</v>
      </c>
      <c r="D812" s="336" t="s">
        <v>3888</v>
      </c>
      <c r="E812" s="260">
        <v>16043</v>
      </c>
    </row>
    <row r="813" spans="1:5" ht="13.5" customHeight="1">
      <c r="A813" s="337" t="s">
        <v>10240</v>
      </c>
      <c r="B813" s="336" t="s">
        <v>5890</v>
      </c>
      <c r="C813" s="336" t="s">
        <v>9981</v>
      </c>
      <c r="D813" s="336" t="s">
        <v>3888</v>
      </c>
      <c r="E813" s="260">
        <v>51102.400000000001</v>
      </c>
    </row>
    <row r="814" spans="1:5" ht="13.5" customHeight="1">
      <c r="A814" s="337" t="s">
        <v>10239</v>
      </c>
      <c r="B814" s="336" t="s">
        <v>10238</v>
      </c>
      <c r="C814" s="336" t="s">
        <v>4604</v>
      </c>
      <c r="D814" s="336" t="s">
        <v>10237</v>
      </c>
      <c r="E814" s="260">
        <v>2426</v>
      </c>
    </row>
    <row r="815" spans="1:5" ht="13.5" customHeight="1">
      <c r="A815" s="337" t="s">
        <v>10236</v>
      </c>
      <c r="B815" s="336" t="s">
        <v>2109</v>
      </c>
      <c r="C815" s="336" t="s">
        <v>3006</v>
      </c>
      <c r="D815" s="336" t="s">
        <v>2107</v>
      </c>
      <c r="E815" s="260">
        <v>39</v>
      </c>
    </row>
    <row r="816" spans="1:5" ht="13.5" customHeight="1">
      <c r="A816" s="337" t="s">
        <v>10235</v>
      </c>
      <c r="B816" s="336" t="s">
        <v>10232</v>
      </c>
      <c r="C816" s="336" t="s">
        <v>10234</v>
      </c>
      <c r="D816" s="336" t="s">
        <v>2308</v>
      </c>
      <c r="E816" s="260">
        <v>7519</v>
      </c>
    </row>
    <row r="817" spans="1:5" ht="13.5" customHeight="1">
      <c r="A817" s="337" t="s">
        <v>10233</v>
      </c>
      <c r="B817" s="336" t="s">
        <v>10232</v>
      </c>
      <c r="C817" s="336" t="s">
        <v>9725</v>
      </c>
      <c r="D817" s="336" t="s">
        <v>2308</v>
      </c>
      <c r="E817" s="260">
        <v>56431</v>
      </c>
    </row>
    <row r="818" spans="1:5" ht="13.5" customHeight="1">
      <c r="A818" s="337" t="s">
        <v>10231</v>
      </c>
      <c r="B818" s="336" t="s">
        <v>10230</v>
      </c>
      <c r="C818" s="336" t="s">
        <v>10229</v>
      </c>
      <c r="D818" s="336" t="s">
        <v>2271</v>
      </c>
      <c r="E818" s="260">
        <v>19216</v>
      </c>
    </row>
    <row r="819" spans="1:5" ht="13.5" customHeight="1">
      <c r="A819" s="337" t="s">
        <v>10228</v>
      </c>
      <c r="B819" s="336" t="s">
        <v>10227</v>
      </c>
      <c r="C819" s="336" t="s">
        <v>8473</v>
      </c>
      <c r="D819" s="336" t="s">
        <v>4927</v>
      </c>
      <c r="E819" s="260">
        <v>12548</v>
      </c>
    </row>
    <row r="820" spans="1:5" ht="13.5" customHeight="1">
      <c r="A820" s="337" t="s">
        <v>10226</v>
      </c>
      <c r="B820" s="336" t="s">
        <v>10223</v>
      </c>
      <c r="C820" s="336" t="s">
        <v>10225</v>
      </c>
      <c r="D820" s="336" t="s">
        <v>5294</v>
      </c>
      <c r="E820" s="260">
        <v>17538</v>
      </c>
    </row>
    <row r="821" spans="1:5" ht="13.5" customHeight="1">
      <c r="A821" s="337" t="s">
        <v>10224</v>
      </c>
      <c r="B821" s="336" t="s">
        <v>10223</v>
      </c>
      <c r="C821" s="336" t="s">
        <v>10222</v>
      </c>
      <c r="D821" s="336" t="s">
        <v>5294</v>
      </c>
      <c r="E821" s="260">
        <v>5973</v>
      </c>
    </row>
    <row r="822" spans="1:5" ht="13.5" customHeight="1">
      <c r="A822" s="337" t="s">
        <v>10221</v>
      </c>
      <c r="B822" s="336" t="s">
        <v>1581</v>
      </c>
      <c r="C822" s="336" t="s">
        <v>2782</v>
      </c>
      <c r="D822" s="336" t="s">
        <v>1569</v>
      </c>
      <c r="E822" s="260">
        <v>227</v>
      </c>
    </row>
    <row r="823" spans="1:5" ht="13.5" customHeight="1">
      <c r="A823" s="337" t="s">
        <v>10220</v>
      </c>
      <c r="B823" s="336" t="s">
        <v>1581</v>
      </c>
      <c r="C823" s="336" t="s">
        <v>2780</v>
      </c>
      <c r="D823" s="336" t="s">
        <v>1569</v>
      </c>
      <c r="E823" s="260">
        <v>151</v>
      </c>
    </row>
    <row r="824" spans="1:5" ht="13.5" customHeight="1">
      <c r="A824" s="337" t="s">
        <v>10219</v>
      </c>
      <c r="B824" s="336" t="s">
        <v>10216</v>
      </c>
      <c r="C824" s="336" t="s">
        <v>10218</v>
      </c>
      <c r="D824" s="336" t="s">
        <v>5079</v>
      </c>
      <c r="E824" s="260">
        <v>569</v>
      </c>
    </row>
    <row r="825" spans="1:5" ht="13.5" customHeight="1">
      <c r="A825" s="337" t="s">
        <v>10217</v>
      </c>
      <c r="B825" s="336" t="s">
        <v>10216</v>
      </c>
      <c r="C825" s="336" t="s">
        <v>10215</v>
      </c>
      <c r="D825" s="336" t="s">
        <v>5079</v>
      </c>
      <c r="E825" s="260">
        <v>7</v>
      </c>
    </row>
    <row r="826" spans="1:5" ht="13.5" customHeight="1">
      <c r="A826" s="337" t="s">
        <v>10214</v>
      </c>
      <c r="B826" s="336" t="s">
        <v>1608</v>
      </c>
      <c r="C826" s="336" t="s">
        <v>5080</v>
      </c>
      <c r="D826" s="336" t="s">
        <v>1606</v>
      </c>
      <c r="E826" s="260">
        <v>80063</v>
      </c>
    </row>
    <row r="827" spans="1:5" ht="13.5" customHeight="1">
      <c r="A827" s="337" t="s">
        <v>10213</v>
      </c>
      <c r="B827" s="336" t="s">
        <v>9938</v>
      </c>
      <c r="C827" s="336" t="s">
        <v>10212</v>
      </c>
      <c r="D827" s="336" t="s">
        <v>1958</v>
      </c>
      <c r="E827" s="260">
        <v>4220</v>
      </c>
    </row>
    <row r="828" spans="1:5" ht="13.5" customHeight="1">
      <c r="A828" s="337" t="s">
        <v>10211</v>
      </c>
      <c r="B828" s="336" t="s">
        <v>9834</v>
      </c>
      <c r="C828" s="336" t="s">
        <v>3279</v>
      </c>
      <c r="D828" s="336" t="s">
        <v>3274</v>
      </c>
      <c r="E828" s="260">
        <v>6271</v>
      </c>
    </row>
    <row r="829" spans="1:5" ht="13.5" customHeight="1">
      <c r="A829" s="337" t="s">
        <v>10210</v>
      </c>
      <c r="B829" s="336" t="s">
        <v>9834</v>
      </c>
      <c r="C829" s="336" t="s">
        <v>3277</v>
      </c>
      <c r="D829" s="336" t="s">
        <v>3274</v>
      </c>
      <c r="E829" s="260">
        <v>907</v>
      </c>
    </row>
    <row r="830" spans="1:5" ht="13.5" customHeight="1">
      <c r="A830" s="337" t="s">
        <v>10209</v>
      </c>
      <c r="B830" s="336" t="s">
        <v>9834</v>
      </c>
      <c r="C830" s="336" t="s">
        <v>6738</v>
      </c>
      <c r="D830" s="336" t="s">
        <v>3274</v>
      </c>
      <c r="E830" s="260">
        <v>7358</v>
      </c>
    </row>
    <row r="831" spans="1:5" ht="13.5" customHeight="1">
      <c r="A831" s="337" t="s">
        <v>10208</v>
      </c>
      <c r="B831" s="336" t="s">
        <v>9834</v>
      </c>
      <c r="C831" s="336" t="s">
        <v>3275</v>
      </c>
      <c r="D831" s="336" t="s">
        <v>3274</v>
      </c>
      <c r="E831" s="260">
        <v>2716</v>
      </c>
    </row>
    <row r="832" spans="1:5" ht="13.5" customHeight="1">
      <c r="A832" s="337" t="s">
        <v>10207</v>
      </c>
      <c r="B832" s="336" t="s">
        <v>6657</v>
      </c>
      <c r="C832" s="336" t="s">
        <v>10206</v>
      </c>
      <c r="D832" s="336" t="s">
        <v>6656</v>
      </c>
      <c r="E832" s="260">
        <v>5479</v>
      </c>
    </row>
    <row r="833" spans="1:5" ht="13.5" customHeight="1">
      <c r="A833" s="337" t="s">
        <v>10205</v>
      </c>
      <c r="B833" s="336" t="s">
        <v>10202</v>
      </c>
      <c r="C833" s="336" t="s">
        <v>10204</v>
      </c>
      <c r="D833" s="336" t="s">
        <v>6428</v>
      </c>
      <c r="E833" s="260">
        <v>2268</v>
      </c>
    </row>
    <row r="834" spans="1:5" ht="13.5" customHeight="1">
      <c r="A834" s="337" t="s">
        <v>10203</v>
      </c>
      <c r="B834" s="336" t="s">
        <v>10202</v>
      </c>
      <c r="C834" s="336" t="s">
        <v>10201</v>
      </c>
      <c r="D834" s="336" t="s">
        <v>6428</v>
      </c>
      <c r="E834" s="260">
        <v>3552</v>
      </c>
    </row>
    <row r="835" spans="1:5" ht="13.5" customHeight="1">
      <c r="A835" s="337" t="s">
        <v>10200</v>
      </c>
      <c r="B835" s="336" t="s">
        <v>10199</v>
      </c>
      <c r="C835" s="336" t="s">
        <v>4352</v>
      </c>
      <c r="D835" s="336" t="s">
        <v>4351</v>
      </c>
      <c r="E835" s="260">
        <v>2</v>
      </c>
    </row>
    <row r="836" spans="1:5" ht="13.5" customHeight="1">
      <c r="A836" s="337" t="s">
        <v>10197</v>
      </c>
      <c r="B836" s="336" t="s">
        <v>9938</v>
      </c>
      <c r="C836" s="336" t="s">
        <v>10196</v>
      </c>
      <c r="D836" s="336" t="s">
        <v>1958</v>
      </c>
      <c r="E836" s="260">
        <v>3552</v>
      </c>
    </row>
    <row r="837" spans="1:5" ht="13.5" customHeight="1">
      <c r="A837" s="337" t="s">
        <v>10195</v>
      </c>
      <c r="B837" s="336" t="s">
        <v>2347</v>
      </c>
      <c r="C837" s="336" t="s">
        <v>10194</v>
      </c>
      <c r="D837" s="336" t="s">
        <v>2345</v>
      </c>
      <c r="E837" s="260">
        <v>107</v>
      </c>
    </row>
    <row r="838" spans="1:5" ht="13.5" customHeight="1">
      <c r="A838" s="337" t="s">
        <v>10193</v>
      </c>
      <c r="B838" s="336" t="s">
        <v>9837</v>
      </c>
      <c r="C838" s="336" t="s">
        <v>10192</v>
      </c>
      <c r="D838" s="336" t="s">
        <v>3610</v>
      </c>
      <c r="E838" s="260">
        <v>12604</v>
      </c>
    </row>
    <row r="839" spans="1:5" ht="13.5" customHeight="1">
      <c r="A839" s="337" t="s">
        <v>10190</v>
      </c>
      <c r="B839" s="336" t="s">
        <v>10189</v>
      </c>
      <c r="C839" s="336" t="s">
        <v>10188</v>
      </c>
      <c r="D839" s="336" t="s">
        <v>9496</v>
      </c>
      <c r="E839" s="260">
        <v>111293</v>
      </c>
    </row>
    <row r="840" spans="1:5" ht="13.5" customHeight="1">
      <c r="A840" s="337" t="s">
        <v>10187</v>
      </c>
      <c r="B840" s="336" t="s">
        <v>10186</v>
      </c>
      <c r="C840" s="336" t="s">
        <v>10185</v>
      </c>
      <c r="D840" s="336" t="s">
        <v>9496</v>
      </c>
      <c r="E840" s="260">
        <v>124405</v>
      </c>
    </row>
    <row r="841" spans="1:5" ht="13.5" customHeight="1">
      <c r="A841" s="337" t="s">
        <v>10183</v>
      </c>
      <c r="B841" s="336" t="s">
        <v>5081</v>
      </c>
      <c r="C841" s="336" t="s">
        <v>5080</v>
      </c>
      <c r="D841" s="336" t="s">
        <v>5079</v>
      </c>
      <c r="E841" s="260">
        <v>13282</v>
      </c>
    </row>
    <row r="842" spans="1:5" ht="13.5" customHeight="1">
      <c r="A842" s="337" t="s">
        <v>10179</v>
      </c>
      <c r="B842" s="336" t="s">
        <v>10178</v>
      </c>
      <c r="C842" s="336" t="s">
        <v>5119</v>
      </c>
      <c r="D842" s="336" t="s">
        <v>10177</v>
      </c>
      <c r="E842" s="260">
        <v>1979</v>
      </c>
    </row>
    <row r="843" spans="1:5" ht="13.5" customHeight="1">
      <c r="A843" s="337" t="s">
        <v>10176</v>
      </c>
      <c r="B843" s="336" t="s">
        <v>10175</v>
      </c>
      <c r="C843" s="336" t="s">
        <v>1539</v>
      </c>
      <c r="D843" s="336" t="s">
        <v>10174</v>
      </c>
      <c r="E843" s="260">
        <v>40811</v>
      </c>
    </row>
    <row r="844" spans="1:5" ht="13.5" customHeight="1">
      <c r="A844" s="337" t="s">
        <v>10172</v>
      </c>
      <c r="B844" s="336" t="s">
        <v>7575</v>
      </c>
      <c r="C844" s="336" t="s">
        <v>2664</v>
      </c>
      <c r="D844" s="336" t="s">
        <v>1546</v>
      </c>
      <c r="E844" s="260">
        <v>42501</v>
      </c>
    </row>
    <row r="845" spans="1:5" ht="13.5" customHeight="1">
      <c r="A845" s="337" t="s">
        <v>10171</v>
      </c>
      <c r="B845" s="336" t="s">
        <v>7575</v>
      </c>
      <c r="C845" s="336" t="s">
        <v>2669</v>
      </c>
      <c r="D845" s="336" t="s">
        <v>1546</v>
      </c>
      <c r="E845" s="260">
        <v>6804</v>
      </c>
    </row>
    <row r="846" spans="1:5" ht="13.5" customHeight="1">
      <c r="A846" s="337" t="s">
        <v>10170</v>
      </c>
      <c r="B846" s="336" t="s">
        <v>9478</v>
      </c>
      <c r="C846" s="336" t="s">
        <v>2611</v>
      </c>
      <c r="D846" s="336" t="s">
        <v>9476</v>
      </c>
      <c r="E846" s="260">
        <v>18203</v>
      </c>
    </row>
    <row r="847" spans="1:5" ht="13.5" customHeight="1">
      <c r="A847" s="337" t="s">
        <v>10169</v>
      </c>
      <c r="B847" s="336" t="s">
        <v>9478</v>
      </c>
      <c r="C847" s="336" t="s">
        <v>3725</v>
      </c>
      <c r="D847" s="336" t="s">
        <v>9476</v>
      </c>
      <c r="E847" s="260">
        <v>20116</v>
      </c>
    </row>
    <row r="848" spans="1:5" ht="13.5" customHeight="1">
      <c r="A848" s="337" t="s">
        <v>10168</v>
      </c>
      <c r="B848" s="336" t="s">
        <v>10166</v>
      </c>
      <c r="C848" s="336" t="s">
        <v>2471</v>
      </c>
      <c r="D848" s="336" t="s">
        <v>2590</v>
      </c>
      <c r="E848" s="260">
        <v>310</v>
      </c>
    </row>
    <row r="849" spans="1:5" ht="13.5" customHeight="1">
      <c r="A849" s="337" t="s">
        <v>10167</v>
      </c>
      <c r="B849" s="336" t="s">
        <v>10166</v>
      </c>
      <c r="C849" s="336" t="s">
        <v>3050</v>
      </c>
      <c r="D849" s="336" t="s">
        <v>2590</v>
      </c>
      <c r="E849" s="260">
        <v>495</v>
      </c>
    </row>
    <row r="850" spans="1:5" ht="13.5" customHeight="1">
      <c r="A850" s="337" t="s">
        <v>10165</v>
      </c>
      <c r="B850" s="336" t="s">
        <v>10164</v>
      </c>
      <c r="C850" s="336" t="s">
        <v>10163</v>
      </c>
      <c r="D850" s="336" t="s">
        <v>10162</v>
      </c>
      <c r="E850" s="260">
        <v>280</v>
      </c>
    </row>
    <row r="851" spans="1:5" ht="13.5" customHeight="1">
      <c r="A851" s="337" t="s">
        <v>10161</v>
      </c>
      <c r="B851" s="336" t="s">
        <v>1578</v>
      </c>
      <c r="C851" s="336" t="s">
        <v>10160</v>
      </c>
      <c r="D851" s="336" t="s">
        <v>1522</v>
      </c>
      <c r="E851" s="260">
        <v>15772</v>
      </c>
    </row>
    <row r="852" spans="1:5" ht="13.5" customHeight="1">
      <c r="A852" s="337" t="s">
        <v>10159</v>
      </c>
      <c r="B852" s="336" t="s">
        <v>1578</v>
      </c>
      <c r="C852" s="336" t="s">
        <v>10158</v>
      </c>
      <c r="D852" s="336" t="s">
        <v>1522</v>
      </c>
      <c r="E852" s="260">
        <v>7716</v>
      </c>
    </row>
    <row r="853" spans="1:5" ht="13.5" customHeight="1">
      <c r="A853" s="337" t="s">
        <v>10157</v>
      </c>
      <c r="B853" s="336" t="s">
        <v>10156</v>
      </c>
      <c r="C853" s="336" t="s">
        <v>10155</v>
      </c>
      <c r="D853" s="336" t="s">
        <v>44114</v>
      </c>
      <c r="E853" s="260">
        <v>9919</v>
      </c>
    </row>
    <row r="854" spans="1:5" ht="13.5" customHeight="1">
      <c r="A854" s="337" t="s">
        <v>10154</v>
      </c>
      <c r="B854" s="336" t="s">
        <v>9331</v>
      </c>
      <c r="C854" s="336" t="s">
        <v>6278</v>
      </c>
      <c r="D854" s="336" t="s">
        <v>2327</v>
      </c>
      <c r="E854" s="260">
        <v>14738</v>
      </c>
    </row>
    <row r="855" spans="1:5" ht="13.5" customHeight="1">
      <c r="A855" s="337" t="s">
        <v>10153</v>
      </c>
      <c r="B855" s="336" t="s">
        <v>9331</v>
      </c>
      <c r="C855" s="336" t="s">
        <v>6590</v>
      </c>
      <c r="D855" s="336" t="s">
        <v>2327</v>
      </c>
      <c r="E855" s="260">
        <v>4919</v>
      </c>
    </row>
    <row r="856" spans="1:5" ht="13.5" customHeight="1">
      <c r="A856" s="337" t="s">
        <v>10152</v>
      </c>
      <c r="B856" s="336" t="s">
        <v>9331</v>
      </c>
      <c r="C856" s="336" t="s">
        <v>6589</v>
      </c>
      <c r="D856" s="336" t="s">
        <v>2327</v>
      </c>
      <c r="E856" s="260">
        <v>6223</v>
      </c>
    </row>
    <row r="857" spans="1:5" ht="13.5" customHeight="1">
      <c r="A857" s="337" t="s">
        <v>10151</v>
      </c>
      <c r="B857" s="336" t="s">
        <v>8967</v>
      </c>
      <c r="C857" s="336" t="s">
        <v>1663</v>
      </c>
      <c r="D857" s="336" t="s">
        <v>4314</v>
      </c>
      <c r="E857" s="260">
        <v>110529</v>
      </c>
    </row>
    <row r="858" spans="1:5" ht="13.5" customHeight="1">
      <c r="A858" s="337" t="s">
        <v>10150</v>
      </c>
      <c r="B858" s="336" t="s">
        <v>1511</v>
      </c>
      <c r="C858" s="336" t="s">
        <v>2669</v>
      </c>
      <c r="D858" s="336" t="s">
        <v>1509</v>
      </c>
      <c r="E858" s="260">
        <v>104744</v>
      </c>
    </row>
    <row r="859" spans="1:5" ht="13.5" customHeight="1">
      <c r="A859" s="337" t="s">
        <v>10148</v>
      </c>
      <c r="B859" s="336" t="s">
        <v>1511</v>
      </c>
      <c r="C859" s="336" t="s">
        <v>1516</v>
      </c>
      <c r="D859" s="336" t="s">
        <v>1509</v>
      </c>
      <c r="E859" s="260">
        <v>189349</v>
      </c>
    </row>
    <row r="860" spans="1:5" ht="13.5" customHeight="1">
      <c r="A860" s="337" t="s">
        <v>10147</v>
      </c>
      <c r="B860" s="336" t="s">
        <v>1511</v>
      </c>
      <c r="C860" s="336" t="s">
        <v>2531</v>
      </c>
      <c r="D860" s="336" t="s">
        <v>1509</v>
      </c>
      <c r="E860" s="260">
        <v>112321</v>
      </c>
    </row>
    <row r="861" spans="1:5" ht="13.5" customHeight="1">
      <c r="A861" s="337" t="s">
        <v>1512</v>
      </c>
      <c r="B861" s="336" t="s">
        <v>1511</v>
      </c>
      <c r="C861" s="336" t="s">
        <v>1510</v>
      </c>
      <c r="D861" s="336" t="s">
        <v>1509</v>
      </c>
      <c r="E861" s="260">
        <v>224328</v>
      </c>
    </row>
    <row r="862" spans="1:5" ht="13.5" customHeight="1">
      <c r="A862" s="337" t="s">
        <v>10146</v>
      </c>
      <c r="B862" s="336" t="s">
        <v>10144</v>
      </c>
      <c r="C862" s="336" t="s">
        <v>8198</v>
      </c>
      <c r="D862" s="336" t="s">
        <v>10142</v>
      </c>
      <c r="E862" s="260">
        <v>17608</v>
      </c>
    </row>
    <row r="863" spans="1:5" ht="13.5" customHeight="1">
      <c r="A863" s="337" t="s">
        <v>10145</v>
      </c>
      <c r="B863" s="336" t="s">
        <v>10144</v>
      </c>
      <c r="C863" s="336" t="s">
        <v>10143</v>
      </c>
      <c r="D863" s="336" t="s">
        <v>10142</v>
      </c>
      <c r="E863" s="260">
        <v>4919</v>
      </c>
    </row>
    <row r="864" spans="1:5" ht="13.5" customHeight="1">
      <c r="A864" s="337" t="s">
        <v>10141</v>
      </c>
      <c r="B864" s="336" t="s">
        <v>10140</v>
      </c>
      <c r="C864" s="336" t="s">
        <v>3862</v>
      </c>
      <c r="D864" s="336" t="s">
        <v>2821</v>
      </c>
      <c r="E864" s="260">
        <v>1836</v>
      </c>
    </row>
    <row r="865" spans="1:5" ht="13.5" customHeight="1">
      <c r="A865" s="337" t="s">
        <v>39439</v>
      </c>
      <c r="B865" s="336" t="s">
        <v>10140</v>
      </c>
      <c r="C865" s="336" t="s">
        <v>3859</v>
      </c>
      <c r="D865" s="336" t="s">
        <v>2821</v>
      </c>
      <c r="E865" s="260">
        <v>125870</v>
      </c>
    </row>
    <row r="866" spans="1:5" ht="13.5" customHeight="1">
      <c r="A866" s="337" t="s">
        <v>10139</v>
      </c>
      <c r="B866" s="336" t="s">
        <v>9730</v>
      </c>
      <c r="C866" s="336" t="s">
        <v>10138</v>
      </c>
      <c r="D866" s="336" t="s">
        <v>9728</v>
      </c>
      <c r="E866" s="260">
        <v>7051</v>
      </c>
    </row>
    <row r="867" spans="1:5" ht="13.5" customHeight="1">
      <c r="A867" s="337" t="s">
        <v>10137</v>
      </c>
      <c r="B867" s="336" t="s">
        <v>10133</v>
      </c>
      <c r="C867" s="336" t="s">
        <v>5879</v>
      </c>
      <c r="D867" s="336" t="s">
        <v>10132</v>
      </c>
      <c r="E867" s="260">
        <v>1852</v>
      </c>
    </row>
    <row r="868" spans="1:5" ht="13.5" customHeight="1">
      <c r="A868" s="337" t="s">
        <v>10136</v>
      </c>
      <c r="B868" s="336" t="s">
        <v>9982</v>
      </c>
      <c r="C868" s="336" t="s">
        <v>10135</v>
      </c>
      <c r="D868" s="336" t="s">
        <v>3888</v>
      </c>
      <c r="E868" s="260">
        <v>4160</v>
      </c>
    </row>
    <row r="869" spans="1:5" ht="13.5" customHeight="1">
      <c r="A869" s="337" t="s">
        <v>10134</v>
      </c>
      <c r="B869" s="336" t="s">
        <v>10133</v>
      </c>
      <c r="C869" s="336" t="s">
        <v>2298</v>
      </c>
      <c r="D869" s="336" t="s">
        <v>10132</v>
      </c>
      <c r="E869" s="260">
        <v>5493</v>
      </c>
    </row>
    <row r="870" spans="1:5" ht="13.5" customHeight="1">
      <c r="A870" s="337" t="s">
        <v>10131</v>
      </c>
      <c r="B870" s="336" t="s">
        <v>5890</v>
      </c>
      <c r="C870" s="336" t="s">
        <v>10130</v>
      </c>
      <c r="D870" s="336" t="s">
        <v>5888</v>
      </c>
      <c r="E870" s="260">
        <v>27852</v>
      </c>
    </row>
    <row r="871" spans="1:5" ht="13.5" customHeight="1">
      <c r="A871" s="337" t="s">
        <v>10129</v>
      </c>
      <c r="B871" s="336" t="s">
        <v>10127</v>
      </c>
      <c r="C871" s="336" t="s">
        <v>3186</v>
      </c>
      <c r="D871" s="336" t="s">
        <v>2480</v>
      </c>
      <c r="E871" s="260">
        <v>7708</v>
      </c>
    </row>
    <row r="872" spans="1:5" ht="13.5" customHeight="1">
      <c r="A872" s="337" t="s">
        <v>10128</v>
      </c>
      <c r="B872" s="336" t="s">
        <v>10127</v>
      </c>
      <c r="C872" s="336" t="s">
        <v>9274</v>
      </c>
      <c r="D872" s="336" t="s">
        <v>2480</v>
      </c>
      <c r="E872" s="260">
        <v>2862</v>
      </c>
    </row>
    <row r="873" spans="1:5" ht="13.5" customHeight="1">
      <c r="A873" s="337" t="s">
        <v>10126</v>
      </c>
      <c r="B873" s="336" t="s">
        <v>2084</v>
      </c>
      <c r="C873" s="336" t="s">
        <v>2086</v>
      </c>
      <c r="D873" s="336" t="s">
        <v>2082</v>
      </c>
      <c r="E873" s="260">
        <v>4549</v>
      </c>
    </row>
    <row r="874" spans="1:5" ht="13.5" customHeight="1">
      <c r="A874" s="337" t="s">
        <v>10125</v>
      </c>
      <c r="B874" s="336" t="s">
        <v>2084</v>
      </c>
      <c r="C874" s="336" t="s">
        <v>2083</v>
      </c>
      <c r="D874" s="336" t="s">
        <v>2082</v>
      </c>
      <c r="E874" s="260">
        <v>1490</v>
      </c>
    </row>
    <row r="875" spans="1:5" ht="13.5" customHeight="1">
      <c r="A875" s="337" t="s">
        <v>10124</v>
      </c>
      <c r="B875" s="336" t="s">
        <v>10121</v>
      </c>
      <c r="C875" s="336" t="s">
        <v>10123</v>
      </c>
      <c r="D875" s="336" t="s">
        <v>10119</v>
      </c>
      <c r="E875" s="260">
        <v>29061</v>
      </c>
    </row>
    <row r="876" spans="1:5" ht="13.5" customHeight="1">
      <c r="A876" s="337" t="s">
        <v>10122</v>
      </c>
      <c r="B876" s="336" t="s">
        <v>10121</v>
      </c>
      <c r="C876" s="336" t="s">
        <v>10120</v>
      </c>
      <c r="D876" s="336" t="s">
        <v>10119</v>
      </c>
      <c r="E876" s="260">
        <v>18198</v>
      </c>
    </row>
    <row r="877" spans="1:5" ht="13.5" customHeight="1">
      <c r="A877" s="337" t="s">
        <v>10118</v>
      </c>
      <c r="B877" s="336" t="s">
        <v>8457</v>
      </c>
      <c r="C877" s="336" t="s">
        <v>6115</v>
      </c>
      <c r="D877" s="336" t="s">
        <v>1509</v>
      </c>
      <c r="E877" s="260">
        <v>22337</v>
      </c>
    </row>
    <row r="878" spans="1:5" ht="13.5" customHeight="1">
      <c r="A878" s="337" t="s">
        <v>10117</v>
      </c>
      <c r="B878" s="336" t="s">
        <v>8457</v>
      </c>
      <c r="C878" s="336" t="s">
        <v>10116</v>
      </c>
      <c r="D878" s="336" t="s">
        <v>1509</v>
      </c>
      <c r="E878" s="260">
        <v>12219</v>
      </c>
    </row>
    <row r="879" spans="1:5" ht="13.5" customHeight="1">
      <c r="A879" s="337" t="s">
        <v>10115</v>
      </c>
      <c r="B879" s="336" t="s">
        <v>8457</v>
      </c>
      <c r="C879" s="336" t="s">
        <v>1709</v>
      </c>
      <c r="D879" s="336" t="s">
        <v>1509</v>
      </c>
      <c r="E879" s="260">
        <v>37278</v>
      </c>
    </row>
    <row r="880" spans="1:5" ht="13.5" customHeight="1">
      <c r="A880" s="337" t="s">
        <v>10114</v>
      </c>
      <c r="B880" s="336" t="s">
        <v>8457</v>
      </c>
      <c r="C880" s="336" t="s">
        <v>7382</v>
      </c>
      <c r="D880" s="336" t="s">
        <v>1509</v>
      </c>
      <c r="E880" s="260">
        <v>29066</v>
      </c>
    </row>
    <row r="881" spans="1:5" ht="13.5" customHeight="1">
      <c r="A881" s="337" t="s">
        <v>10113</v>
      </c>
      <c r="B881" s="336" t="s">
        <v>8457</v>
      </c>
      <c r="C881" s="336" t="s">
        <v>10112</v>
      </c>
      <c r="D881" s="336" t="s">
        <v>1509</v>
      </c>
      <c r="E881" s="260">
        <v>23096</v>
      </c>
    </row>
    <row r="882" spans="1:5" ht="13.5" customHeight="1">
      <c r="A882" s="337" t="s">
        <v>10111</v>
      </c>
      <c r="B882" s="336" t="s">
        <v>8457</v>
      </c>
      <c r="C882" s="336" t="s">
        <v>7379</v>
      </c>
      <c r="D882" s="336" t="s">
        <v>1509</v>
      </c>
      <c r="E882" s="260">
        <v>47492</v>
      </c>
    </row>
    <row r="883" spans="1:5" ht="13.5" customHeight="1">
      <c r="A883" s="337" t="s">
        <v>10110</v>
      </c>
      <c r="B883" s="336" t="s">
        <v>10107</v>
      </c>
      <c r="C883" s="336" t="s">
        <v>3316</v>
      </c>
      <c r="D883" s="336" t="s">
        <v>3311</v>
      </c>
      <c r="E883" s="260">
        <v>2693</v>
      </c>
    </row>
    <row r="884" spans="1:5" ht="13.5" customHeight="1">
      <c r="A884" s="337" t="s">
        <v>10109</v>
      </c>
      <c r="B884" s="336" t="s">
        <v>10107</v>
      </c>
      <c r="C884" s="336" t="s">
        <v>3314</v>
      </c>
      <c r="D884" s="336" t="s">
        <v>3311</v>
      </c>
      <c r="E884" s="260">
        <v>4276</v>
      </c>
    </row>
    <row r="885" spans="1:5" ht="13.5" customHeight="1">
      <c r="A885" s="337" t="s">
        <v>10108</v>
      </c>
      <c r="B885" s="336" t="s">
        <v>10107</v>
      </c>
      <c r="C885" s="336" t="s">
        <v>3164</v>
      </c>
      <c r="D885" s="336" t="s">
        <v>3311</v>
      </c>
      <c r="E885" s="260">
        <v>5354</v>
      </c>
    </row>
    <row r="886" spans="1:5" ht="13.5" customHeight="1">
      <c r="A886" s="337" t="s">
        <v>10106</v>
      </c>
      <c r="B886" s="336" t="s">
        <v>9706</v>
      </c>
      <c r="C886" s="336" t="s">
        <v>49325</v>
      </c>
      <c r="D886" s="336" t="s">
        <v>9705</v>
      </c>
      <c r="E886" s="260">
        <v>37931</v>
      </c>
    </row>
    <row r="887" spans="1:5" ht="13.5" customHeight="1">
      <c r="A887" s="337" t="s">
        <v>10105</v>
      </c>
      <c r="B887" s="336" t="s">
        <v>10098</v>
      </c>
      <c r="C887" s="336" t="s">
        <v>4791</v>
      </c>
      <c r="D887" s="336" t="s">
        <v>4786</v>
      </c>
      <c r="E887" s="260">
        <v>5689</v>
      </c>
    </row>
    <row r="888" spans="1:5" ht="13.5" customHeight="1">
      <c r="A888" s="337" t="s">
        <v>10104</v>
      </c>
      <c r="B888" s="336" t="s">
        <v>10098</v>
      </c>
      <c r="C888" s="336" t="s">
        <v>10102</v>
      </c>
      <c r="D888" s="336" t="s">
        <v>4786</v>
      </c>
      <c r="E888" s="260">
        <v>3394</v>
      </c>
    </row>
    <row r="889" spans="1:5" ht="13.5" customHeight="1">
      <c r="A889" s="337" t="s">
        <v>10103</v>
      </c>
      <c r="B889" s="336" t="s">
        <v>10098</v>
      </c>
      <c r="C889" s="336" t="s">
        <v>10102</v>
      </c>
      <c r="D889" s="336" t="s">
        <v>4786</v>
      </c>
      <c r="E889" s="260">
        <v>3</v>
      </c>
    </row>
    <row r="890" spans="1:5" ht="13.5" customHeight="1">
      <c r="A890" s="337" t="s">
        <v>10101</v>
      </c>
      <c r="B890" s="336" t="s">
        <v>10098</v>
      </c>
      <c r="C890" s="336" t="s">
        <v>9157</v>
      </c>
      <c r="D890" s="336" t="s">
        <v>4786</v>
      </c>
      <c r="E890" s="260">
        <v>11096</v>
      </c>
    </row>
    <row r="891" spans="1:5" ht="13.5" customHeight="1">
      <c r="A891" s="337" t="s">
        <v>10100</v>
      </c>
      <c r="B891" s="336" t="s">
        <v>10098</v>
      </c>
      <c r="C891" s="336" t="s">
        <v>9154</v>
      </c>
      <c r="D891" s="336" t="s">
        <v>4786</v>
      </c>
      <c r="E891" s="260">
        <v>7745</v>
      </c>
    </row>
    <row r="892" spans="1:5" ht="13.5" customHeight="1">
      <c r="A892" s="337" t="s">
        <v>10099</v>
      </c>
      <c r="B892" s="336" t="s">
        <v>10098</v>
      </c>
      <c r="C892" s="336" t="s">
        <v>9154</v>
      </c>
      <c r="D892" s="336" t="s">
        <v>4786</v>
      </c>
      <c r="E892" s="260">
        <v>28</v>
      </c>
    </row>
    <row r="893" spans="1:5" ht="13.5" customHeight="1">
      <c r="A893" s="337" t="s">
        <v>10097</v>
      </c>
      <c r="B893" s="336" t="s">
        <v>10096</v>
      </c>
      <c r="C893" s="336" t="s">
        <v>4729</v>
      </c>
      <c r="D893" s="336" t="s">
        <v>10095</v>
      </c>
      <c r="E893" s="260">
        <v>42423</v>
      </c>
    </row>
    <row r="894" spans="1:5" ht="13.5" customHeight="1">
      <c r="A894" s="337" t="s">
        <v>10094</v>
      </c>
      <c r="B894" s="336" t="s">
        <v>9827</v>
      </c>
      <c r="C894" s="336" t="s">
        <v>2039</v>
      </c>
      <c r="D894" s="336" t="s">
        <v>3545</v>
      </c>
      <c r="E894" s="260">
        <v>7974</v>
      </c>
    </row>
    <row r="895" spans="1:5" ht="13.5" customHeight="1">
      <c r="A895" s="337" t="s">
        <v>10093</v>
      </c>
      <c r="B895" s="336" t="s">
        <v>10091</v>
      </c>
      <c r="C895" s="336" t="s">
        <v>7123</v>
      </c>
      <c r="D895" s="336" t="s">
        <v>2821</v>
      </c>
      <c r="E895" s="260">
        <v>5777</v>
      </c>
    </row>
    <row r="896" spans="1:5" ht="13.5" customHeight="1">
      <c r="A896" s="337" t="s">
        <v>10092</v>
      </c>
      <c r="B896" s="336" t="s">
        <v>10091</v>
      </c>
      <c r="C896" s="336" t="s">
        <v>3859</v>
      </c>
      <c r="D896" s="336" t="s">
        <v>2821</v>
      </c>
      <c r="E896" s="260">
        <v>4933</v>
      </c>
    </row>
    <row r="897" spans="1:5" ht="13.5" customHeight="1">
      <c r="A897" s="337" t="s">
        <v>10090</v>
      </c>
      <c r="B897" s="336" t="s">
        <v>9827</v>
      </c>
      <c r="C897" s="336" t="s">
        <v>10089</v>
      </c>
      <c r="D897" s="336" t="s">
        <v>3545</v>
      </c>
      <c r="E897" s="260">
        <v>12126</v>
      </c>
    </row>
    <row r="898" spans="1:5" ht="13.5" customHeight="1">
      <c r="A898" s="337" t="s">
        <v>10088</v>
      </c>
      <c r="B898" s="336" t="s">
        <v>10086</v>
      </c>
      <c r="C898" s="336" t="s">
        <v>2768</v>
      </c>
      <c r="D898" s="336" t="s">
        <v>2765</v>
      </c>
      <c r="E898" s="260">
        <v>70</v>
      </c>
    </row>
    <row r="899" spans="1:5" ht="13.5" customHeight="1">
      <c r="A899" s="337" t="s">
        <v>10087</v>
      </c>
      <c r="B899" s="336" t="s">
        <v>10086</v>
      </c>
      <c r="C899" s="336" t="s">
        <v>2039</v>
      </c>
      <c r="D899" s="336" t="s">
        <v>2765</v>
      </c>
      <c r="E899" s="260">
        <v>7</v>
      </c>
    </row>
    <row r="900" spans="1:5" ht="13.5" customHeight="1">
      <c r="A900" s="337" t="s">
        <v>10085</v>
      </c>
      <c r="B900" s="336" t="s">
        <v>8767</v>
      </c>
      <c r="C900" s="336" t="s">
        <v>7972</v>
      </c>
      <c r="D900" s="336" t="s">
        <v>3878</v>
      </c>
      <c r="E900" s="260">
        <v>40</v>
      </c>
    </row>
    <row r="901" spans="1:5" ht="13.5" customHeight="1">
      <c r="A901" s="337" t="s">
        <v>10084</v>
      </c>
      <c r="B901" s="336" t="s">
        <v>8544</v>
      </c>
      <c r="C901" s="336" t="s">
        <v>1878</v>
      </c>
      <c r="D901" s="336" t="s">
        <v>3878</v>
      </c>
      <c r="E901" s="260">
        <v>159</v>
      </c>
    </row>
    <row r="902" spans="1:5" ht="13.5" customHeight="1">
      <c r="A902" s="337" t="s">
        <v>10083</v>
      </c>
      <c r="B902" s="336" t="s">
        <v>5098</v>
      </c>
      <c r="C902" s="336" t="s">
        <v>2587</v>
      </c>
      <c r="D902" s="336" t="s">
        <v>2267</v>
      </c>
      <c r="E902" s="260">
        <v>7411</v>
      </c>
    </row>
    <row r="903" spans="1:5" ht="13.5" customHeight="1">
      <c r="A903" s="337" t="s">
        <v>10082</v>
      </c>
      <c r="B903" s="336" t="s">
        <v>5098</v>
      </c>
      <c r="C903" s="336" t="s">
        <v>2268</v>
      </c>
      <c r="D903" s="336" t="s">
        <v>2267</v>
      </c>
      <c r="E903" s="260">
        <v>19496</v>
      </c>
    </row>
    <row r="904" spans="1:5" ht="13.5" customHeight="1">
      <c r="A904" s="337" t="s">
        <v>10081</v>
      </c>
      <c r="B904" s="336" t="s">
        <v>10078</v>
      </c>
      <c r="C904" s="336" t="s">
        <v>3468</v>
      </c>
      <c r="D904" s="336" t="s">
        <v>3460</v>
      </c>
      <c r="E904" s="260">
        <v>4310</v>
      </c>
    </row>
    <row r="905" spans="1:5" ht="13.5" customHeight="1">
      <c r="A905" s="337" t="s">
        <v>10080</v>
      </c>
      <c r="B905" s="336" t="s">
        <v>10078</v>
      </c>
      <c r="C905" s="336" t="s">
        <v>3466</v>
      </c>
      <c r="D905" s="336" t="s">
        <v>3460</v>
      </c>
      <c r="E905" s="260">
        <v>171</v>
      </c>
    </row>
    <row r="906" spans="1:5" ht="13.5" customHeight="1">
      <c r="A906" s="337" t="s">
        <v>10079</v>
      </c>
      <c r="B906" s="336" t="s">
        <v>10078</v>
      </c>
      <c r="C906" s="336" t="s">
        <v>3461</v>
      </c>
      <c r="D906" s="336" t="s">
        <v>3460</v>
      </c>
      <c r="E906" s="260">
        <v>41</v>
      </c>
    </row>
    <row r="907" spans="1:5" ht="13.5" customHeight="1">
      <c r="A907" s="337" t="s">
        <v>49326</v>
      </c>
      <c r="B907" s="336" t="s">
        <v>49327</v>
      </c>
      <c r="C907" s="336" t="s">
        <v>49328</v>
      </c>
      <c r="D907" s="336" t="s">
        <v>49329</v>
      </c>
      <c r="E907" s="260">
        <v>1</v>
      </c>
    </row>
    <row r="908" spans="1:5" ht="13.5" customHeight="1">
      <c r="A908" s="337" t="s">
        <v>10077</v>
      </c>
      <c r="B908" s="336" t="s">
        <v>9604</v>
      </c>
      <c r="C908" s="336" t="s">
        <v>2554</v>
      </c>
      <c r="D908" s="336" t="s">
        <v>5772</v>
      </c>
      <c r="E908" s="260">
        <v>522</v>
      </c>
    </row>
    <row r="909" spans="1:5" ht="13.5" customHeight="1">
      <c r="A909" s="337" t="s">
        <v>10076</v>
      </c>
      <c r="B909" s="336" t="s">
        <v>10074</v>
      </c>
      <c r="C909" s="336" t="s">
        <v>2563</v>
      </c>
      <c r="D909" s="336" t="s">
        <v>9491</v>
      </c>
      <c r="E909" s="260">
        <v>18803</v>
      </c>
    </row>
    <row r="910" spans="1:5" ht="13.5" customHeight="1">
      <c r="A910" s="337" t="s">
        <v>10075</v>
      </c>
      <c r="B910" s="336" t="s">
        <v>10074</v>
      </c>
      <c r="C910" s="336" t="s">
        <v>2120</v>
      </c>
      <c r="D910" s="336" t="s">
        <v>9491</v>
      </c>
      <c r="E910" s="260">
        <v>9899</v>
      </c>
    </row>
    <row r="911" spans="1:5" ht="13.5" customHeight="1">
      <c r="A911" s="337" t="s">
        <v>10073</v>
      </c>
      <c r="B911" s="336" t="s">
        <v>5895</v>
      </c>
      <c r="C911" s="336" t="s">
        <v>2563</v>
      </c>
      <c r="D911" s="336" t="s">
        <v>2559</v>
      </c>
      <c r="E911" s="260">
        <v>160882</v>
      </c>
    </row>
    <row r="912" spans="1:5" ht="13.5" customHeight="1">
      <c r="A912" s="337" t="s">
        <v>10072</v>
      </c>
      <c r="B912" s="336" t="s">
        <v>9465</v>
      </c>
      <c r="C912" s="336" t="s">
        <v>10071</v>
      </c>
      <c r="D912" s="336" t="s">
        <v>6428</v>
      </c>
      <c r="E912" s="260">
        <v>30470</v>
      </c>
    </row>
    <row r="913" spans="1:5" ht="13.5" customHeight="1">
      <c r="A913" s="337" t="s">
        <v>10070</v>
      </c>
      <c r="B913" s="336" t="s">
        <v>10069</v>
      </c>
      <c r="C913" s="336" t="s">
        <v>10068</v>
      </c>
      <c r="D913" s="336" t="s">
        <v>2345</v>
      </c>
      <c r="E913" s="260">
        <v>133</v>
      </c>
    </row>
    <row r="914" spans="1:5" ht="13.5" customHeight="1">
      <c r="A914" s="337" t="s">
        <v>10067</v>
      </c>
      <c r="B914" s="336" t="s">
        <v>1499</v>
      </c>
      <c r="C914" s="336" t="s">
        <v>10066</v>
      </c>
      <c r="D914" s="336" t="s">
        <v>1497</v>
      </c>
      <c r="E914" s="260">
        <v>9200</v>
      </c>
    </row>
    <row r="915" spans="1:5" ht="13.5" customHeight="1">
      <c r="A915" s="337" t="s">
        <v>10065</v>
      </c>
      <c r="B915" s="336" t="s">
        <v>8492</v>
      </c>
      <c r="C915" s="336" t="s">
        <v>2838</v>
      </c>
      <c r="D915" s="336" t="s">
        <v>2024</v>
      </c>
      <c r="E915" s="260">
        <v>2590</v>
      </c>
    </row>
    <row r="916" spans="1:5" ht="13.5" customHeight="1">
      <c r="A916" s="337" t="s">
        <v>10064</v>
      </c>
      <c r="B916" s="336" t="s">
        <v>8492</v>
      </c>
      <c r="C916" s="336" t="s">
        <v>2622</v>
      </c>
      <c r="D916" s="336" t="s">
        <v>2024</v>
      </c>
      <c r="E916" s="260">
        <v>2927</v>
      </c>
    </row>
    <row r="917" spans="1:5" ht="13.5" customHeight="1">
      <c r="A917" s="337" t="s">
        <v>10063</v>
      </c>
      <c r="B917" s="336" t="s">
        <v>10062</v>
      </c>
      <c r="C917" s="336" t="s">
        <v>3816</v>
      </c>
      <c r="D917" s="336" t="s">
        <v>2703</v>
      </c>
      <c r="E917" s="260">
        <v>1031</v>
      </c>
    </row>
    <row r="918" spans="1:5" ht="13.5" customHeight="1">
      <c r="A918" s="337" t="s">
        <v>10061</v>
      </c>
      <c r="B918" s="336" t="s">
        <v>10058</v>
      </c>
      <c r="C918" s="336" t="s">
        <v>10060</v>
      </c>
      <c r="D918" s="336" t="s">
        <v>3829</v>
      </c>
      <c r="E918" s="260">
        <v>404</v>
      </c>
    </row>
    <row r="919" spans="1:5" ht="13.5" customHeight="1">
      <c r="A919" s="337" t="s">
        <v>10059</v>
      </c>
      <c r="B919" s="336" t="s">
        <v>10058</v>
      </c>
      <c r="C919" s="336" t="s">
        <v>7264</v>
      </c>
      <c r="D919" s="336" t="s">
        <v>3829</v>
      </c>
      <c r="E919" s="260">
        <v>1155</v>
      </c>
    </row>
    <row r="920" spans="1:5" ht="13.5" customHeight="1">
      <c r="A920" s="337" t="s">
        <v>10057</v>
      </c>
      <c r="B920" s="336" t="s">
        <v>2109</v>
      </c>
      <c r="C920" s="336" t="s">
        <v>3009</v>
      </c>
      <c r="D920" s="336" t="s">
        <v>2107</v>
      </c>
      <c r="E920" s="260">
        <v>5</v>
      </c>
    </row>
    <row r="921" spans="1:5" ht="13.5" customHeight="1">
      <c r="A921" s="337" t="s">
        <v>10056</v>
      </c>
      <c r="B921" s="336" t="s">
        <v>8771</v>
      </c>
      <c r="C921" s="336" t="s">
        <v>8770</v>
      </c>
      <c r="D921" s="336" t="s">
        <v>3998</v>
      </c>
      <c r="E921" s="260">
        <v>169386</v>
      </c>
    </row>
    <row r="922" spans="1:5" ht="13.5" customHeight="1">
      <c r="A922" s="337" t="s">
        <v>10055</v>
      </c>
      <c r="B922" s="336" t="s">
        <v>8771</v>
      </c>
      <c r="C922" s="336" t="s">
        <v>8712</v>
      </c>
      <c r="D922" s="336" t="s">
        <v>3998</v>
      </c>
      <c r="E922" s="260">
        <v>115802</v>
      </c>
    </row>
    <row r="923" spans="1:5" ht="13.5" customHeight="1">
      <c r="A923" s="337" t="s">
        <v>10054</v>
      </c>
      <c r="B923" s="336" t="s">
        <v>10053</v>
      </c>
      <c r="C923" s="336" t="s">
        <v>10052</v>
      </c>
      <c r="D923" s="336" t="s">
        <v>1853</v>
      </c>
      <c r="E923" s="260">
        <v>2148</v>
      </c>
    </row>
    <row r="924" spans="1:5" ht="13.5" customHeight="1">
      <c r="A924" s="337" t="s">
        <v>10051</v>
      </c>
      <c r="B924" s="336" t="s">
        <v>10050</v>
      </c>
      <c r="C924" s="336" t="s">
        <v>2205</v>
      </c>
      <c r="D924" s="336" t="s">
        <v>1853</v>
      </c>
      <c r="E924" s="260">
        <v>4797</v>
      </c>
    </row>
    <row r="925" spans="1:5" ht="13.5" customHeight="1">
      <c r="A925" s="337" t="s">
        <v>10049</v>
      </c>
      <c r="B925" s="336" t="s">
        <v>10048</v>
      </c>
      <c r="C925" s="336" t="s">
        <v>2540</v>
      </c>
      <c r="D925" s="336" t="s">
        <v>2539</v>
      </c>
      <c r="E925" s="260">
        <v>44073</v>
      </c>
    </row>
    <row r="926" spans="1:5" ht="13.5" customHeight="1">
      <c r="A926" s="337" t="s">
        <v>10047</v>
      </c>
      <c r="B926" s="336" t="s">
        <v>10046</v>
      </c>
      <c r="C926" s="336" t="s">
        <v>2255</v>
      </c>
      <c r="D926" s="336" t="s">
        <v>10045</v>
      </c>
      <c r="E926" s="260">
        <v>50505</v>
      </c>
    </row>
    <row r="927" spans="1:5" ht="13.5" customHeight="1">
      <c r="A927" s="337" t="s">
        <v>10044</v>
      </c>
      <c r="B927" s="336" t="s">
        <v>10043</v>
      </c>
      <c r="C927" s="336" t="s">
        <v>3299</v>
      </c>
      <c r="D927" s="336" t="s">
        <v>5079</v>
      </c>
      <c r="E927" s="260">
        <v>3464</v>
      </c>
    </row>
    <row r="928" spans="1:5" ht="13.5" customHeight="1">
      <c r="A928" s="337" t="s">
        <v>10041</v>
      </c>
      <c r="B928" s="336" t="s">
        <v>10040</v>
      </c>
      <c r="C928" s="336" t="s">
        <v>2598</v>
      </c>
      <c r="D928" s="336" t="s">
        <v>2594</v>
      </c>
      <c r="E928" s="260">
        <v>3567</v>
      </c>
    </row>
    <row r="929" spans="1:5" ht="13.5" customHeight="1">
      <c r="A929" s="337" t="s">
        <v>10039</v>
      </c>
      <c r="B929" s="336" t="s">
        <v>10038</v>
      </c>
      <c r="C929" s="336" t="s">
        <v>10037</v>
      </c>
      <c r="D929" s="336" t="s">
        <v>10036</v>
      </c>
      <c r="E929" s="260">
        <v>31891</v>
      </c>
    </row>
    <row r="930" spans="1:5" ht="13.5" customHeight="1">
      <c r="A930" s="337" t="s">
        <v>10035</v>
      </c>
      <c r="B930" s="336" t="s">
        <v>6504</v>
      </c>
      <c r="C930" s="336" t="s">
        <v>10034</v>
      </c>
      <c r="D930" s="336" t="s">
        <v>6502</v>
      </c>
      <c r="E930" s="260">
        <v>106</v>
      </c>
    </row>
    <row r="931" spans="1:5" ht="13.5" customHeight="1">
      <c r="A931" s="337" t="s">
        <v>10033</v>
      </c>
      <c r="B931" s="336" t="s">
        <v>10032</v>
      </c>
      <c r="C931" s="336" t="s">
        <v>10031</v>
      </c>
      <c r="D931" s="336" t="s">
        <v>3311</v>
      </c>
      <c r="E931" s="260">
        <v>1271</v>
      </c>
    </row>
    <row r="932" spans="1:5" ht="13.5" customHeight="1">
      <c r="A932" s="337" t="s">
        <v>10030</v>
      </c>
      <c r="B932" s="336" t="s">
        <v>10029</v>
      </c>
      <c r="C932" s="336" t="s">
        <v>8041</v>
      </c>
      <c r="D932" s="336" t="s">
        <v>10028</v>
      </c>
      <c r="E932" s="260">
        <v>12921</v>
      </c>
    </row>
    <row r="933" spans="1:5" ht="13.5" customHeight="1">
      <c r="A933" s="337" t="s">
        <v>10027</v>
      </c>
      <c r="B933" s="336" t="s">
        <v>9827</v>
      </c>
      <c r="C933" s="336" t="s">
        <v>2582</v>
      </c>
      <c r="D933" s="336" t="s">
        <v>3545</v>
      </c>
      <c r="E933" s="260">
        <v>6809</v>
      </c>
    </row>
    <row r="934" spans="1:5" ht="13.5" customHeight="1">
      <c r="A934" s="337" t="s">
        <v>10025</v>
      </c>
      <c r="B934" s="336" t="s">
        <v>10024</v>
      </c>
      <c r="C934" s="336" t="s">
        <v>10023</v>
      </c>
      <c r="D934" s="336" t="s">
        <v>10022</v>
      </c>
      <c r="E934" s="260">
        <v>1870</v>
      </c>
    </row>
    <row r="935" spans="1:5" ht="13.5" customHeight="1">
      <c r="A935" s="337" t="s">
        <v>10021</v>
      </c>
      <c r="B935" s="336" t="s">
        <v>10019</v>
      </c>
      <c r="C935" s="336" t="s">
        <v>4729</v>
      </c>
      <c r="D935" s="336" t="s">
        <v>7414</v>
      </c>
      <c r="E935" s="260">
        <v>3692</v>
      </c>
    </row>
    <row r="936" spans="1:5" ht="13.5" customHeight="1">
      <c r="A936" s="337" t="s">
        <v>10020</v>
      </c>
      <c r="B936" s="336" t="s">
        <v>10019</v>
      </c>
      <c r="C936" s="336" t="s">
        <v>10018</v>
      </c>
      <c r="D936" s="336" t="s">
        <v>7414</v>
      </c>
      <c r="E936" s="260">
        <v>6659</v>
      </c>
    </row>
    <row r="937" spans="1:5" ht="13.5" customHeight="1">
      <c r="A937" s="337" t="s">
        <v>10017</v>
      </c>
      <c r="B937" s="336" t="s">
        <v>10001</v>
      </c>
      <c r="C937" s="336" t="s">
        <v>1674</v>
      </c>
      <c r="D937" s="336" t="s">
        <v>1673</v>
      </c>
      <c r="E937" s="260">
        <v>55419</v>
      </c>
    </row>
    <row r="938" spans="1:5" ht="13.5" customHeight="1">
      <c r="A938" s="337" t="s">
        <v>10016</v>
      </c>
      <c r="B938" s="336" t="s">
        <v>10001</v>
      </c>
      <c r="C938" s="336" t="s">
        <v>9735</v>
      </c>
      <c r="D938" s="336" t="s">
        <v>1673</v>
      </c>
      <c r="E938" s="260">
        <v>53860</v>
      </c>
    </row>
    <row r="939" spans="1:5" ht="13.5" customHeight="1">
      <c r="A939" s="337" t="s">
        <v>10015</v>
      </c>
      <c r="B939" s="336" t="s">
        <v>10001</v>
      </c>
      <c r="C939" s="336" t="s">
        <v>10014</v>
      </c>
      <c r="D939" s="336" t="s">
        <v>1673</v>
      </c>
      <c r="E939" s="260">
        <v>6810</v>
      </c>
    </row>
    <row r="940" spans="1:5" ht="13.5" customHeight="1">
      <c r="A940" s="337" t="s">
        <v>10013</v>
      </c>
      <c r="B940" s="336" t="s">
        <v>10001</v>
      </c>
      <c r="C940" s="336" t="s">
        <v>10012</v>
      </c>
      <c r="D940" s="336" t="s">
        <v>1673</v>
      </c>
      <c r="E940" s="260">
        <v>9479</v>
      </c>
    </row>
    <row r="941" spans="1:5" ht="13.5" customHeight="1">
      <c r="A941" s="337" t="s">
        <v>10011</v>
      </c>
      <c r="B941" s="336" t="s">
        <v>10001</v>
      </c>
      <c r="C941" s="336" t="s">
        <v>10010</v>
      </c>
      <c r="D941" s="336" t="s">
        <v>1673</v>
      </c>
      <c r="E941" s="260">
        <v>34510</v>
      </c>
    </row>
    <row r="942" spans="1:5" ht="13.5" customHeight="1">
      <c r="A942" s="337" t="s">
        <v>10009</v>
      </c>
      <c r="B942" s="336" t="s">
        <v>10001</v>
      </c>
      <c r="C942" s="336" t="s">
        <v>10008</v>
      </c>
      <c r="D942" s="336" t="s">
        <v>1673</v>
      </c>
      <c r="E942" s="260">
        <v>399</v>
      </c>
    </row>
    <row r="943" spans="1:5" ht="13.5" customHeight="1">
      <c r="A943" s="337" t="s">
        <v>10007</v>
      </c>
      <c r="B943" s="336" t="s">
        <v>10001</v>
      </c>
      <c r="C943" s="336" t="s">
        <v>10006</v>
      </c>
      <c r="D943" s="336" t="s">
        <v>1673</v>
      </c>
      <c r="E943" s="260">
        <v>1585</v>
      </c>
    </row>
    <row r="944" spans="1:5" ht="13.5" customHeight="1">
      <c r="A944" s="337" t="s">
        <v>10005</v>
      </c>
      <c r="B944" s="336" t="s">
        <v>10001</v>
      </c>
      <c r="C944" s="336" t="s">
        <v>10004</v>
      </c>
      <c r="D944" s="336" t="s">
        <v>1673</v>
      </c>
      <c r="E944" s="260">
        <v>7925</v>
      </c>
    </row>
    <row r="945" spans="1:5" ht="13.5" customHeight="1">
      <c r="A945" s="337" t="s">
        <v>10003</v>
      </c>
      <c r="B945" s="336" t="s">
        <v>10001</v>
      </c>
      <c r="C945" s="336" t="s">
        <v>9272</v>
      </c>
      <c r="D945" s="336" t="s">
        <v>1673</v>
      </c>
      <c r="E945" s="260">
        <v>797</v>
      </c>
    </row>
    <row r="946" spans="1:5" ht="13.5" customHeight="1">
      <c r="A946" s="337" t="s">
        <v>10002</v>
      </c>
      <c r="B946" s="336" t="s">
        <v>10001</v>
      </c>
      <c r="C946" s="336" t="s">
        <v>4077</v>
      </c>
      <c r="D946" s="336" t="s">
        <v>1673</v>
      </c>
      <c r="E946" s="260">
        <v>2483</v>
      </c>
    </row>
    <row r="947" spans="1:5" ht="13.5" customHeight="1">
      <c r="A947" s="337" t="s">
        <v>10000</v>
      </c>
      <c r="B947" s="336" t="s">
        <v>1612</v>
      </c>
      <c r="C947" s="336" t="s">
        <v>9999</v>
      </c>
      <c r="D947" s="336" t="s">
        <v>1610</v>
      </c>
      <c r="E947" s="260">
        <v>114769</v>
      </c>
    </row>
    <row r="948" spans="1:5" ht="13.5" customHeight="1">
      <c r="A948" s="337" t="s">
        <v>1613</v>
      </c>
      <c r="B948" s="336" t="s">
        <v>1612</v>
      </c>
      <c r="C948" s="336" t="s">
        <v>1611</v>
      </c>
      <c r="D948" s="336" t="s">
        <v>1610</v>
      </c>
      <c r="E948" s="260">
        <v>180571</v>
      </c>
    </row>
    <row r="949" spans="1:5" ht="13.5" customHeight="1">
      <c r="A949" s="337" t="s">
        <v>9998</v>
      </c>
      <c r="B949" s="336" t="s">
        <v>1612</v>
      </c>
      <c r="C949" s="336" t="s">
        <v>2165</v>
      </c>
      <c r="D949" s="336" t="s">
        <v>1610</v>
      </c>
      <c r="E949" s="260">
        <v>37323</v>
      </c>
    </row>
    <row r="950" spans="1:5" ht="13.5" customHeight="1">
      <c r="A950" s="337" t="s">
        <v>9997</v>
      </c>
      <c r="B950" s="336" t="s">
        <v>1612</v>
      </c>
      <c r="C950" s="336" t="s">
        <v>2372</v>
      </c>
      <c r="D950" s="336" t="s">
        <v>1610</v>
      </c>
      <c r="E950" s="260">
        <v>93460</v>
      </c>
    </row>
    <row r="951" spans="1:5" ht="13.5" customHeight="1">
      <c r="A951" s="337" t="s">
        <v>9996</v>
      </c>
      <c r="B951" s="336" t="s">
        <v>1608</v>
      </c>
      <c r="C951" s="336" t="s">
        <v>1607</v>
      </c>
      <c r="D951" s="336" t="s">
        <v>1606</v>
      </c>
      <c r="E951" s="260">
        <v>183</v>
      </c>
    </row>
    <row r="952" spans="1:5" ht="13.5" customHeight="1">
      <c r="A952" s="337" t="s">
        <v>9995</v>
      </c>
      <c r="B952" s="336" t="s">
        <v>9994</v>
      </c>
      <c r="C952" s="336" t="s">
        <v>9993</v>
      </c>
      <c r="D952" s="336" t="s">
        <v>9992</v>
      </c>
      <c r="E952" s="260">
        <v>2138</v>
      </c>
    </row>
    <row r="953" spans="1:5" ht="13.5" customHeight="1">
      <c r="A953" s="337" t="s">
        <v>9991</v>
      </c>
      <c r="B953" s="336" t="s">
        <v>9990</v>
      </c>
      <c r="C953" s="336" t="s">
        <v>3941</v>
      </c>
      <c r="D953" s="336" t="s">
        <v>9989</v>
      </c>
      <c r="E953" s="260">
        <v>116166</v>
      </c>
    </row>
    <row r="954" spans="1:5" ht="13.5" customHeight="1">
      <c r="A954" s="337" t="s">
        <v>9988</v>
      </c>
      <c r="B954" s="336" t="s">
        <v>9929</v>
      </c>
      <c r="C954" s="336" t="s">
        <v>7582</v>
      </c>
      <c r="D954" s="336" t="s">
        <v>3425</v>
      </c>
      <c r="E954" s="260">
        <v>13638</v>
      </c>
    </row>
    <row r="955" spans="1:5" ht="13.5" customHeight="1">
      <c r="A955" s="337" t="s">
        <v>9987</v>
      </c>
      <c r="B955" s="336" t="s">
        <v>9929</v>
      </c>
      <c r="C955" s="336" t="s">
        <v>9986</v>
      </c>
      <c r="D955" s="336" t="s">
        <v>3425</v>
      </c>
      <c r="E955" s="260">
        <v>567</v>
      </c>
    </row>
    <row r="956" spans="1:5" ht="13.5" customHeight="1">
      <c r="A956" s="337" t="s">
        <v>9985</v>
      </c>
      <c r="B956" s="336" t="s">
        <v>9982</v>
      </c>
      <c r="C956" s="336" t="s">
        <v>9984</v>
      </c>
      <c r="D956" s="336" t="s">
        <v>3888</v>
      </c>
      <c r="E956" s="260">
        <v>1</v>
      </c>
    </row>
    <row r="957" spans="1:5" ht="13.5" customHeight="1">
      <c r="A957" s="337" t="s">
        <v>9983</v>
      </c>
      <c r="B957" s="336" t="s">
        <v>9982</v>
      </c>
      <c r="C957" s="336" t="s">
        <v>9981</v>
      </c>
      <c r="D957" s="336" t="s">
        <v>3888</v>
      </c>
      <c r="E957" s="260">
        <v>46359.4</v>
      </c>
    </row>
    <row r="958" spans="1:5" ht="13.5" customHeight="1">
      <c r="A958" s="337" t="s">
        <v>49330</v>
      </c>
      <c r="B958" s="336" t="s">
        <v>9595</v>
      </c>
      <c r="C958" s="336" t="s">
        <v>49331</v>
      </c>
      <c r="D958" s="336" t="s">
        <v>2308</v>
      </c>
      <c r="E958" s="260">
        <v>72</v>
      </c>
    </row>
    <row r="959" spans="1:5" ht="13.5" customHeight="1">
      <c r="A959" s="337" t="s">
        <v>9980</v>
      </c>
      <c r="B959" s="336" t="s">
        <v>9979</v>
      </c>
      <c r="C959" s="336" t="s">
        <v>3816</v>
      </c>
      <c r="D959" s="336" t="s">
        <v>3812</v>
      </c>
      <c r="E959" s="260">
        <v>2</v>
      </c>
    </row>
    <row r="960" spans="1:5" ht="13.5" customHeight="1">
      <c r="A960" s="337" t="s">
        <v>9978</v>
      </c>
      <c r="B960" s="336" t="s">
        <v>9955</v>
      </c>
      <c r="C960" s="336" t="s">
        <v>9977</v>
      </c>
      <c r="D960" s="336" t="s">
        <v>9953</v>
      </c>
      <c r="E960" s="260">
        <v>4552</v>
      </c>
    </row>
    <row r="961" spans="1:5" ht="13.5" customHeight="1">
      <c r="A961" s="337" t="s">
        <v>9975</v>
      </c>
      <c r="B961" s="336" t="s">
        <v>3443</v>
      </c>
      <c r="C961" s="336" t="s">
        <v>9974</v>
      </c>
      <c r="D961" s="336" t="s">
        <v>3441</v>
      </c>
      <c r="E961" s="260">
        <v>22</v>
      </c>
    </row>
    <row r="962" spans="1:5" ht="13.5" customHeight="1">
      <c r="A962" s="337" t="s">
        <v>9973</v>
      </c>
      <c r="B962" s="336" t="s">
        <v>9972</v>
      </c>
      <c r="C962" s="336" t="s">
        <v>9971</v>
      </c>
      <c r="D962" s="336" t="s">
        <v>9844</v>
      </c>
      <c r="E962" s="260">
        <v>13254</v>
      </c>
    </row>
    <row r="963" spans="1:5" ht="13.5" customHeight="1">
      <c r="A963" s="337" t="s">
        <v>9970</v>
      </c>
      <c r="B963" s="336" t="s">
        <v>9969</v>
      </c>
      <c r="C963" s="336" t="s">
        <v>2032</v>
      </c>
      <c r="D963" s="336" t="s">
        <v>2308</v>
      </c>
      <c r="E963" s="260">
        <v>8632</v>
      </c>
    </row>
    <row r="964" spans="1:5" ht="13.5" customHeight="1">
      <c r="A964" s="337" t="s">
        <v>9968</v>
      </c>
      <c r="B964" s="336" t="s">
        <v>5098</v>
      </c>
      <c r="C964" s="336" t="s">
        <v>9967</v>
      </c>
      <c r="D964" s="336" t="s">
        <v>2267</v>
      </c>
      <c r="E964" s="260">
        <v>8345</v>
      </c>
    </row>
    <row r="965" spans="1:5" ht="13.5" customHeight="1">
      <c r="A965" s="337" t="s">
        <v>9966</v>
      </c>
      <c r="B965" s="336" t="s">
        <v>8978</v>
      </c>
      <c r="C965" s="336" t="s">
        <v>7974</v>
      </c>
      <c r="D965" s="336" t="s">
        <v>3878</v>
      </c>
      <c r="E965" s="260">
        <v>55</v>
      </c>
    </row>
    <row r="966" spans="1:5" ht="13.5" customHeight="1">
      <c r="A966" s="337" t="s">
        <v>9965</v>
      </c>
      <c r="B966" s="336" t="s">
        <v>9961</v>
      </c>
      <c r="C966" s="336" t="s">
        <v>4012</v>
      </c>
      <c r="D966" s="336" t="s">
        <v>3329</v>
      </c>
      <c r="E966" s="260">
        <v>1433</v>
      </c>
    </row>
    <row r="967" spans="1:5" ht="13.5" customHeight="1">
      <c r="A967" s="337" t="s">
        <v>9964</v>
      </c>
      <c r="B967" s="336" t="s">
        <v>9961</v>
      </c>
      <c r="C967" s="336" t="s">
        <v>9963</v>
      </c>
      <c r="D967" s="336" t="s">
        <v>3329</v>
      </c>
      <c r="E967" s="260">
        <v>801</v>
      </c>
    </row>
    <row r="968" spans="1:5" ht="13.5" customHeight="1">
      <c r="A968" s="337" t="s">
        <v>9962</v>
      </c>
      <c r="B968" s="336" t="s">
        <v>9961</v>
      </c>
      <c r="C968" s="336" t="s">
        <v>1607</v>
      </c>
      <c r="D968" s="336" t="s">
        <v>3329</v>
      </c>
      <c r="E968" s="260">
        <v>8063</v>
      </c>
    </row>
    <row r="969" spans="1:5" ht="13.5" customHeight="1">
      <c r="A969" s="337" t="s">
        <v>9960</v>
      </c>
      <c r="B969" s="336" t="s">
        <v>9958</v>
      </c>
      <c r="C969" s="336" t="s">
        <v>2565</v>
      </c>
      <c r="D969" s="336" t="s">
        <v>9957</v>
      </c>
      <c r="E969" s="260">
        <v>933</v>
      </c>
    </row>
    <row r="970" spans="1:5" ht="13.5" customHeight="1">
      <c r="A970" s="337" t="s">
        <v>9959</v>
      </c>
      <c r="B970" s="336" t="s">
        <v>9958</v>
      </c>
      <c r="C970" s="336" t="s">
        <v>2295</v>
      </c>
      <c r="D970" s="336" t="s">
        <v>9957</v>
      </c>
      <c r="E970" s="260">
        <v>21862</v>
      </c>
    </row>
    <row r="971" spans="1:5" ht="13.5" customHeight="1">
      <c r="A971" s="337" t="s">
        <v>9956</v>
      </c>
      <c r="B971" s="336" t="s">
        <v>9955</v>
      </c>
      <c r="C971" s="336" t="s">
        <v>9954</v>
      </c>
      <c r="D971" s="336" t="s">
        <v>9953</v>
      </c>
      <c r="E971" s="260">
        <v>21</v>
      </c>
    </row>
    <row r="972" spans="1:5" ht="13.5" customHeight="1">
      <c r="A972" s="337" t="s">
        <v>9951</v>
      </c>
      <c r="B972" s="336" t="s">
        <v>2347</v>
      </c>
      <c r="C972" s="336" t="s">
        <v>2349</v>
      </c>
      <c r="D972" s="336" t="s">
        <v>2345</v>
      </c>
      <c r="E972" s="260">
        <v>257</v>
      </c>
    </row>
    <row r="973" spans="1:5" ht="13.5" customHeight="1">
      <c r="A973" s="337" t="s">
        <v>9950</v>
      </c>
      <c r="B973" s="336" t="s">
        <v>2347</v>
      </c>
      <c r="C973" s="336" t="s">
        <v>2346</v>
      </c>
      <c r="D973" s="336" t="s">
        <v>2345</v>
      </c>
      <c r="E973" s="260">
        <v>315</v>
      </c>
    </row>
    <row r="974" spans="1:5" ht="13.5" customHeight="1">
      <c r="A974" s="337" t="s">
        <v>9949</v>
      </c>
      <c r="B974" s="336" t="s">
        <v>2732</v>
      </c>
      <c r="C974" s="336" t="s">
        <v>2731</v>
      </c>
      <c r="D974" s="336" t="s">
        <v>2730</v>
      </c>
      <c r="E974" s="260">
        <v>802</v>
      </c>
    </row>
    <row r="975" spans="1:5" ht="13.5" customHeight="1">
      <c r="A975" s="337" t="s">
        <v>9948</v>
      </c>
      <c r="B975" s="336" t="s">
        <v>8672</v>
      </c>
      <c r="C975" s="336" t="s">
        <v>3464</v>
      </c>
      <c r="D975" s="336" t="s">
        <v>3460</v>
      </c>
      <c r="E975" s="260">
        <v>4518</v>
      </c>
    </row>
    <row r="976" spans="1:5" ht="13.5" customHeight="1">
      <c r="A976" s="337" t="s">
        <v>9947</v>
      </c>
      <c r="B976" s="336" t="s">
        <v>1993</v>
      </c>
      <c r="C976" s="336" t="s">
        <v>5089</v>
      </c>
      <c r="D976" s="336" t="s">
        <v>1991</v>
      </c>
      <c r="E976" s="260">
        <v>2359</v>
      </c>
    </row>
    <row r="977" spans="1:5" ht="13.5" customHeight="1">
      <c r="A977" s="337" t="s">
        <v>9946</v>
      </c>
      <c r="B977" s="336" t="s">
        <v>1993</v>
      </c>
      <c r="C977" s="336" t="s">
        <v>1992</v>
      </c>
      <c r="D977" s="336" t="s">
        <v>1991</v>
      </c>
      <c r="E977" s="260">
        <v>123</v>
      </c>
    </row>
    <row r="978" spans="1:5" ht="13.5" customHeight="1">
      <c r="A978" s="337" t="s">
        <v>9944</v>
      </c>
      <c r="B978" s="336" t="s">
        <v>2036</v>
      </c>
      <c r="C978" s="336" t="s">
        <v>2035</v>
      </c>
      <c r="D978" s="336" t="s">
        <v>2034</v>
      </c>
      <c r="E978" s="260">
        <v>796</v>
      </c>
    </row>
    <row r="979" spans="1:5" ht="13.5" customHeight="1">
      <c r="A979" s="337" t="s">
        <v>9943</v>
      </c>
      <c r="B979" s="336" t="s">
        <v>9942</v>
      </c>
      <c r="C979" s="336" t="s">
        <v>1663</v>
      </c>
      <c r="D979" s="336" t="s">
        <v>4704</v>
      </c>
      <c r="E979" s="260">
        <v>4</v>
      </c>
    </row>
    <row r="980" spans="1:5" ht="13.5" customHeight="1">
      <c r="A980" s="337" t="s">
        <v>9941</v>
      </c>
      <c r="B980" s="336" t="s">
        <v>9938</v>
      </c>
      <c r="C980" s="336" t="s">
        <v>9940</v>
      </c>
      <c r="D980" s="336" t="s">
        <v>1958</v>
      </c>
      <c r="E980" s="260">
        <v>12979</v>
      </c>
    </row>
    <row r="981" spans="1:5" ht="13.5" customHeight="1">
      <c r="A981" s="337" t="s">
        <v>9939</v>
      </c>
      <c r="B981" s="336" t="s">
        <v>9938</v>
      </c>
      <c r="C981" s="336" t="s">
        <v>9937</v>
      </c>
      <c r="D981" s="336" t="s">
        <v>1958</v>
      </c>
      <c r="E981" s="260">
        <v>8264</v>
      </c>
    </row>
    <row r="982" spans="1:5" ht="13.5" customHeight="1">
      <c r="A982" s="337" t="s">
        <v>9936</v>
      </c>
      <c r="B982" s="336" t="s">
        <v>9827</v>
      </c>
      <c r="C982" s="336" t="s">
        <v>3554</v>
      </c>
      <c r="D982" s="336" t="s">
        <v>3545</v>
      </c>
      <c r="E982" s="260">
        <v>12600</v>
      </c>
    </row>
    <row r="983" spans="1:5" ht="13.5" customHeight="1">
      <c r="A983" s="337" t="s">
        <v>9935</v>
      </c>
      <c r="B983" s="336" t="s">
        <v>9478</v>
      </c>
      <c r="C983" s="336" t="s">
        <v>8612</v>
      </c>
      <c r="D983" s="336" t="s">
        <v>9476</v>
      </c>
      <c r="E983" s="260">
        <v>6074</v>
      </c>
    </row>
    <row r="984" spans="1:5" ht="13.5" customHeight="1">
      <c r="A984" s="337" t="s">
        <v>9934</v>
      </c>
      <c r="B984" s="336" t="s">
        <v>9478</v>
      </c>
      <c r="C984" s="336" t="s">
        <v>3833</v>
      </c>
      <c r="D984" s="336" t="s">
        <v>9476</v>
      </c>
      <c r="E984" s="260">
        <v>7440</v>
      </c>
    </row>
    <row r="985" spans="1:5" ht="13.5" customHeight="1">
      <c r="A985" s="337" t="s">
        <v>9933</v>
      </c>
      <c r="B985" s="336" t="s">
        <v>9932</v>
      </c>
      <c r="C985" s="336" t="s">
        <v>9931</v>
      </c>
      <c r="D985" s="336" t="s">
        <v>9461</v>
      </c>
      <c r="E985" s="260">
        <v>699</v>
      </c>
    </row>
    <row r="986" spans="1:5" ht="13.5" customHeight="1">
      <c r="A986" s="337" t="s">
        <v>9930</v>
      </c>
      <c r="B986" s="336" t="s">
        <v>9929</v>
      </c>
      <c r="C986" s="336" t="s">
        <v>9928</v>
      </c>
      <c r="D986" s="336" t="s">
        <v>3425</v>
      </c>
      <c r="E986" s="260">
        <v>8145</v>
      </c>
    </row>
    <row r="987" spans="1:5" ht="13.5" customHeight="1">
      <c r="A987" s="337" t="s">
        <v>9927</v>
      </c>
      <c r="B987" s="336" t="s">
        <v>9919</v>
      </c>
      <c r="C987" s="336" t="s">
        <v>1646</v>
      </c>
      <c r="D987" s="336" t="s">
        <v>1526</v>
      </c>
      <c r="E987" s="260">
        <v>9567</v>
      </c>
    </row>
    <row r="988" spans="1:5" ht="13.5" customHeight="1">
      <c r="A988" s="337" t="s">
        <v>9926</v>
      </c>
      <c r="B988" s="336" t="s">
        <v>9919</v>
      </c>
      <c r="C988" s="336" t="s">
        <v>9925</v>
      </c>
      <c r="D988" s="336" t="s">
        <v>1526</v>
      </c>
      <c r="E988" s="260">
        <v>6809</v>
      </c>
    </row>
    <row r="989" spans="1:5" ht="13.5" customHeight="1">
      <c r="A989" s="337" t="s">
        <v>9924</v>
      </c>
      <c r="B989" s="336" t="s">
        <v>9919</v>
      </c>
      <c r="C989" s="336" t="s">
        <v>1527</v>
      </c>
      <c r="D989" s="336" t="s">
        <v>1526</v>
      </c>
      <c r="E989" s="260">
        <v>7060</v>
      </c>
    </row>
    <row r="990" spans="1:5" ht="13.5" customHeight="1">
      <c r="A990" s="337" t="s">
        <v>9923</v>
      </c>
      <c r="B990" s="336" t="s">
        <v>9919</v>
      </c>
      <c r="C990" s="336" t="s">
        <v>9922</v>
      </c>
      <c r="D990" s="336" t="s">
        <v>1526</v>
      </c>
      <c r="E990" s="260">
        <v>9375</v>
      </c>
    </row>
    <row r="991" spans="1:5" ht="13.5" customHeight="1">
      <c r="A991" s="337" t="s">
        <v>9921</v>
      </c>
      <c r="B991" s="336" t="s">
        <v>9919</v>
      </c>
      <c r="C991" s="336" t="s">
        <v>2582</v>
      </c>
      <c r="D991" s="336" t="s">
        <v>1526</v>
      </c>
      <c r="E991" s="260">
        <v>1821</v>
      </c>
    </row>
    <row r="992" spans="1:5" ht="13.5" customHeight="1">
      <c r="A992" s="337" t="s">
        <v>9920</v>
      </c>
      <c r="B992" s="336" t="s">
        <v>9919</v>
      </c>
      <c r="C992" s="336" t="s">
        <v>9918</v>
      </c>
      <c r="D992" s="336" t="s">
        <v>1526</v>
      </c>
      <c r="E992" s="260">
        <v>2359</v>
      </c>
    </row>
    <row r="993" spans="1:5" ht="13.5" customHeight="1">
      <c r="A993" s="337" t="s">
        <v>9917</v>
      </c>
      <c r="B993" s="336" t="s">
        <v>2090</v>
      </c>
      <c r="C993" s="336" t="s">
        <v>2092</v>
      </c>
      <c r="D993" s="336" t="s">
        <v>2088</v>
      </c>
      <c r="E993" s="260">
        <v>68</v>
      </c>
    </row>
    <row r="994" spans="1:5" ht="13.5" customHeight="1">
      <c r="A994" s="337" t="s">
        <v>9916</v>
      </c>
      <c r="B994" s="336" t="s">
        <v>2090</v>
      </c>
      <c r="C994" s="336" t="s">
        <v>2089</v>
      </c>
      <c r="D994" s="336" t="s">
        <v>2088</v>
      </c>
      <c r="E994" s="260">
        <v>323</v>
      </c>
    </row>
    <row r="995" spans="1:5" ht="13.5" customHeight="1">
      <c r="A995" s="337" t="s">
        <v>9915</v>
      </c>
      <c r="B995" s="336" t="s">
        <v>9912</v>
      </c>
      <c r="C995" s="336" t="s">
        <v>2372</v>
      </c>
      <c r="D995" s="336" t="s">
        <v>7762</v>
      </c>
      <c r="E995" s="260">
        <v>2428</v>
      </c>
    </row>
    <row r="996" spans="1:5" ht="13.5" customHeight="1">
      <c r="A996" s="337" t="s">
        <v>9914</v>
      </c>
      <c r="B996" s="336" t="s">
        <v>9912</v>
      </c>
      <c r="C996" s="336" t="s">
        <v>2565</v>
      </c>
      <c r="D996" s="336" t="s">
        <v>7762</v>
      </c>
      <c r="E996" s="260">
        <v>3002</v>
      </c>
    </row>
    <row r="997" spans="1:5" ht="13.5" customHeight="1">
      <c r="A997" s="337" t="s">
        <v>9913</v>
      </c>
      <c r="B997" s="336" t="s">
        <v>9912</v>
      </c>
      <c r="C997" s="336" t="s">
        <v>2295</v>
      </c>
      <c r="D997" s="336" t="s">
        <v>7762</v>
      </c>
      <c r="E997" s="260">
        <v>623</v>
      </c>
    </row>
    <row r="998" spans="1:5" ht="13.5" customHeight="1">
      <c r="A998" s="337" t="s">
        <v>9911</v>
      </c>
      <c r="B998" s="336" t="s">
        <v>8771</v>
      </c>
      <c r="C998" s="336" t="s">
        <v>4298</v>
      </c>
      <c r="D998" s="336" t="s">
        <v>3998</v>
      </c>
      <c r="E998" s="260">
        <v>19110</v>
      </c>
    </row>
    <row r="999" spans="1:5" ht="13.5" customHeight="1">
      <c r="A999" s="337" t="s">
        <v>9910</v>
      </c>
      <c r="B999" s="336" t="s">
        <v>9909</v>
      </c>
      <c r="C999" s="336" t="s">
        <v>5769</v>
      </c>
      <c r="D999" s="336" t="s">
        <v>5768</v>
      </c>
      <c r="E999" s="260">
        <v>2777</v>
      </c>
    </row>
    <row r="1000" spans="1:5" ht="13.5" customHeight="1">
      <c r="A1000" s="337" t="s">
        <v>9908</v>
      </c>
      <c r="B1000" s="336" t="s">
        <v>8672</v>
      </c>
      <c r="C1000" s="336" t="s">
        <v>3468</v>
      </c>
      <c r="D1000" s="336" t="s">
        <v>3460</v>
      </c>
      <c r="E1000" s="260">
        <v>68242</v>
      </c>
    </row>
    <row r="1001" spans="1:5" ht="13.5" customHeight="1">
      <c r="A1001" s="337" t="s">
        <v>9907</v>
      </c>
      <c r="B1001" s="336" t="s">
        <v>9906</v>
      </c>
      <c r="C1001" s="336" t="s">
        <v>4601</v>
      </c>
      <c r="D1001" s="336" t="s">
        <v>7762</v>
      </c>
      <c r="E1001" s="260">
        <v>3473</v>
      </c>
    </row>
    <row r="1002" spans="1:5" ht="13.5" customHeight="1">
      <c r="A1002" s="337" t="s">
        <v>9904</v>
      </c>
      <c r="B1002" s="336" t="s">
        <v>9903</v>
      </c>
      <c r="C1002" s="336" t="s">
        <v>9902</v>
      </c>
      <c r="D1002" s="336" t="s">
        <v>2719</v>
      </c>
      <c r="E1002" s="260">
        <v>3815</v>
      </c>
    </row>
    <row r="1003" spans="1:5" ht="13.5" customHeight="1">
      <c r="A1003" s="337" t="s">
        <v>9901</v>
      </c>
      <c r="B1003" s="336" t="s">
        <v>9900</v>
      </c>
      <c r="C1003" s="336" t="s">
        <v>9899</v>
      </c>
      <c r="D1003" s="336" t="s">
        <v>6428</v>
      </c>
      <c r="E1003" s="260">
        <v>3604</v>
      </c>
    </row>
    <row r="1004" spans="1:5" ht="13.5" customHeight="1">
      <c r="A1004" s="337" t="s">
        <v>9898</v>
      </c>
      <c r="B1004" s="336" t="s">
        <v>9778</v>
      </c>
      <c r="C1004" s="336" t="s">
        <v>8029</v>
      </c>
      <c r="D1004" s="336" t="s">
        <v>6244</v>
      </c>
      <c r="E1004" s="260">
        <v>18063</v>
      </c>
    </row>
    <row r="1005" spans="1:5" ht="13.5" customHeight="1">
      <c r="A1005" s="337" t="s">
        <v>9897</v>
      </c>
      <c r="B1005" s="336" t="s">
        <v>9778</v>
      </c>
      <c r="C1005" s="336" t="s">
        <v>2828</v>
      </c>
      <c r="D1005" s="336" t="s">
        <v>6244</v>
      </c>
      <c r="E1005" s="260">
        <v>2068</v>
      </c>
    </row>
    <row r="1006" spans="1:5" ht="13.5" customHeight="1">
      <c r="A1006" s="337" t="s">
        <v>9896</v>
      </c>
      <c r="B1006" s="336" t="s">
        <v>9778</v>
      </c>
      <c r="C1006" s="336" t="s">
        <v>8091</v>
      </c>
      <c r="D1006" s="336" t="s">
        <v>6244</v>
      </c>
      <c r="E1006" s="260">
        <v>2318</v>
      </c>
    </row>
    <row r="1007" spans="1:5" ht="13.5" customHeight="1">
      <c r="A1007" s="337" t="s">
        <v>9895</v>
      </c>
      <c r="B1007" s="336" t="s">
        <v>9892</v>
      </c>
      <c r="C1007" s="336" t="s">
        <v>9894</v>
      </c>
      <c r="D1007" s="336" t="s">
        <v>2719</v>
      </c>
      <c r="E1007" s="260">
        <v>315</v>
      </c>
    </row>
    <row r="1008" spans="1:5" ht="13.5" customHeight="1">
      <c r="A1008" s="337" t="s">
        <v>9893</v>
      </c>
      <c r="B1008" s="336" t="s">
        <v>9892</v>
      </c>
      <c r="C1008" s="336" t="s">
        <v>9891</v>
      </c>
      <c r="D1008" s="336" t="s">
        <v>2719</v>
      </c>
      <c r="E1008" s="260">
        <v>1187</v>
      </c>
    </row>
    <row r="1009" spans="1:5" ht="13.5" customHeight="1">
      <c r="A1009" s="337" t="s">
        <v>9890</v>
      </c>
      <c r="B1009" s="336" t="s">
        <v>9889</v>
      </c>
      <c r="C1009" s="336" t="s">
        <v>9888</v>
      </c>
      <c r="D1009" s="336" t="s">
        <v>2719</v>
      </c>
      <c r="E1009" s="260">
        <v>199</v>
      </c>
    </row>
    <row r="1010" spans="1:5" ht="13.5" customHeight="1">
      <c r="A1010" s="337" t="s">
        <v>9887</v>
      </c>
      <c r="B1010" s="336" t="s">
        <v>9882</v>
      </c>
      <c r="C1010" s="336" t="s">
        <v>9886</v>
      </c>
      <c r="D1010" s="336" t="s">
        <v>2719</v>
      </c>
      <c r="E1010" s="260">
        <v>332</v>
      </c>
    </row>
    <row r="1011" spans="1:5" ht="13.5" customHeight="1">
      <c r="A1011" s="337" t="s">
        <v>9885</v>
      </c>
      <c r="B1011" s="336" t="s">
        <v>9882</v>
      </c>
      <c r="C1011" s="336" t="s">
        <v>9884</v>
      </c>
      <c r="D1011" s="336" t="s">
        <v>2719</v>
      </c>
      <c r="E1011" s="260">
        <v>267</v>
      </c>
    </row>
    <row r="1012" spans="1:5" ht="13.5" customHeight="1">
      <c r="A1012" s="337" t="s">
        <v>9883</v>
      </c>
      <c r="B1012" s="336" t="s">
        <v>9882</v>
      </c>
      <c r="C1012" s="336" t="s">
        <v>9881</v>
      </c>
      <c r="D1012" s="336" t="s">
        <v>2719</v>
      </c>
      <c r="E1012" s="260">
        <v>94.5</v>
      </c>
    </row>
    <row r="1013" spans="1:5" ht="13.5" customHeight="1">
      <c r="A1013" s="337" t="s">
        <v>9880</v>
      </c>
      <c r="B1013" s="336" t="s">
        <v>6584</v>
      </c>
      <c r="C1013" s="336" t="s">
        <v>9879</v>
      </c>
      <c r="D1013" s="336" t="s">
        <v>6582</v>
      </c>
      <c r="E1013" s="260">
        <v>209</v>
      </c>
    </row>
    <row r="1014" spans="1:5" ht="13.5" customHeight="1">
      <c r="A1014" s="337" t="s">
        <v>9878</v>
      </c>
      <c r="B1014" s="336" t="s">
        <v>6584</v>
      </c>
      <c r="C1014" s="336" t="s">
        <v>9877</v>
      </c>
      <c r="D1014" s="336" t="s">
        <v>6582</v>
      </c>
      <c r="E1014" s="260">
        <v>49</v>
      </c>
    </row>
    <row r="1015" spans="1:5" ht="13.5" customHeight="1">
      <c r="A1015" s="337" t="s">
        <v>9876</v>
      </c>
      <c r="B1015" s="336" t="s">
        <v>9875</v>
      </c>
      <c r="C1015" s="336" t="s">
        <v>9874</v>
      </c>
      <c r="D1015" s="336" t="s">
        <v>9873</v>
      </c>
      <c r="E1015" s="260">
        <v>5844</v>
      </c>
    </row>
    <row r="1016" spans="1:5" ht="13.5" customHeight="1">
      <c r="A1016" s="337" t="s">
        <v>9872</v>
      </c>
      <c r="B1016" s="336" t="s">
        <v>9656</v>
      </c>
      <c r="C1016" s="336" t="s">
        <v>9871</v>
      </c>
      <c r="D1016" s="336" t="s">
        <v>3943</v>
      </c>
      <c r="E1016" s="260">
        <v>19049</v>
      </c>
    </row>
    <row r="1017" spans="1:5" ht="13.5" customHeight="1">
      <c r="A1017" s="337" t="s">
        <v>9870</v>
      </c>
      <c r="B1017" s="336" t="s">
        <v>9868</v>
      </c>
      <c r="C1017" s="336" t="s">
        <v>4002</v>
      </c>
      <c r="D1017" s="336" t="s">
        <v>3329</v>
      </c>
      <c r="E1017" s="260">
        <v>17142</v>
      </c>
    </row>
    <row r="1018" spans="1:5" ht="13.5" customHeight="1">
      <c r="A1018" s="337" t="s">
        <v>9869</v>
      </c>
      <c r="B1018" s="336" t="s">
        <v>9868</v>
      </c>
      <c r="C1018" s="336" t="s">
        <v>2861</v>
      </c>
      <c r="D1018" s="336" t="s">
        <v>3329</v>
      </c>
      <c r="E1018" s="260">
        <v>21676</v>
      </c>
    </row>
    <row r="1019" spans="1:5" ht="13.5" customHeight="1">
      <c r="A1019" s="337" t="s">
        <v>9867</v>
      </c>
      <c r="B1019" s="336" t="s">
        <v>8707</v>
      </c>
      <c r="C1019" s="336" t="s">
        <v>9866</v>
      </c>
      <c r="D1019" s="336" t="s">
        <v>6167</v>
      </c>
      <c r="E1019" s="260">
        <v>3679</v>
      </c>
    </row>
    <row r="1020" spans="1:5" ht="13.5" customHeight="1">
      <c r="A1020" s="337" t="s">
        <v>9865</v>
      </c>
      <c r="B1020" s="336" t="s">
        <v>9863</v>
      </c>
      <c r="C1020" s="336" t="s">
        <v>2039</v>
      </c>
      <c r="D1020" s="336" t="s">
        <v>2122</v>
      </c>
      <c r="E1020" s="260">
        <v>2239</v>
      </c>
    </row>
    <row r="1021" spans="1:5" ht="13.5" customHeight="1">
      <c r="A1021" s="337" t="s">
        <v>9864</v>
      </c>
      <c r="B1021" s="336" t="s">
        <v>9863</v>
      </c>
      <c r="C1021" s="336" t="s">
        <v>3554</v>
      </c>
      <c r="D1021" s="336" t="s">
        <v>2122</v>
      </c>
      <c r="E1021" s="260">
        <v>1311</v>
      </c>
    </row>
    <row r="1022" spans="1:5" ht="13.5" customHeight="1">
      <c r="A1022" s="337" t="s">
        <v>9862</v>
      </c>
      <c r="B1022" s="336" t="s">
        <v>9860</v>
      </c>
      <c r="C1022" s="336" t="s">
        <v>9836</v>
      </c>
      <c r="D1022" s="336" t="s">
        <v>3610</v>
      </c>
      <c r="E1022" s="260">
        <v>3201</v>
      </c>
    </row>
    <row r="1023" spans="1:5" ht="13.5" customHeight="1">
      <c r="A1023" s="337" t="s">
        <v>9861</v>
      </c>
      <c r="B1023" s="336" t="s">
        <v>9860</v>
      </c>
      <c r="C1023" s="336" t="s">
        <v>4865</v>
      </c>
      <c r="D1023" s="336" t="s">
        <v>3610</v>
      </c>
      <c r="E1023" s="260">
        <v>2098</v>
      </c>
    </row>
    <row r="1024" spans="1:5" ht="13.5" customHeight="1">
      <c r="A1024" s="337" t="s">
        <v>9859</v>
      </c>
      <c r="B1024" s="336" t="s">
        <v>9858</v>
      </c>
      <c r="C1024" s="336" t="s">
        <v>1535</v>
      </c>
      <c r="D1024" s="336" t="s">
        <v>9857</v>
      </c>
      <c r="E1024" s="260">
        <v>17574</v>
      </c>
    </row>
    <row r="1025" spans="1:5" ht="13.5" customHeight="1">
      <c r="A1025" s="337" t="s">
        <v>9856</v>
      </c>
      <c r="B1025" s="336" t="s">
        <v>9855</v>
      </c>
      <c r="C1025" s="336" t="s">
        <v>2838</v>
      </c>
      <c r="D1025" s="336" t="s">
        <v>3329</v>
      </c>
      <c r="E1025" s="260">
        <v>139</v>
      </c>
    </row>
    <row r="1026" spans="1:5" ht="13.5" customHeight="1">
      <c r="A1026" s="337" t="s">
        <v>9853</v>
      </c>
      <c r="B1026" s="336" t="s">
        <v>9850</v>
      </c>
      <c r="C1026" s="336" t="s">
        <v>9852</v>
      </c>
      <c r="D1026" s="336" t="s">
        <v>9848</v>
      </c>
      <c r="E1026" s="260">
        <v>7838</v>
      </c>
    </row>
    <row r="1027" spans="1:5" ht="13.5" customHeight="1">
      <c r="A1027" s="337" t="s">
        <v>9851</v>
      </c>
      <c r="B1027" s="336" t="s">
        <v>9850</v>
      </c>
      <c r="C1027" s="336" t="s">
        <v>9849</v>
      </c>
      <c r="D1027" s="336" t="s">
        <v>9848</v>
      </c>
      <c r="E1027" s="260">
        <v>430</v>
      </c>
    </row>
    <row r="1028" spans="1:5" ht="13.5" customHeight="1">
      <c r="A1028" s="337" t="s">
        <v>9847</v>
      </c>
      <c r="B1028" s="336" t="s">
        <v>9846</v>
      </c>
      <c r="C1028" s="336" t="s">
        <v>9845</v>
      </c>
      <c r="D1028" s="336" t="s">
        <v>9844</v>
      </c>
      <c r="E1028" s="260">
        <v>5760</v>
      </c>
    </row>
    <row r="1029" spans="1:5" ht="13.5" customHeight="1">
      <c r="A1029" s="337" t="s">
        <v>9843</v>
      </c>
      <c r="B1029" s="336" t="s">
        <v>9449</v>
      </c>
      <c r="C1029" s="336" t="s">
        <v>4128</v>
      </c>
      <c r="D1029" s="336" t="s">
        <v>9448</v>
      </c>
      <c r="E1029" s="260">
        <v>64424</v>
      </c>
    </row>
    <row r="1030" spans="1:5" ht="13.5" customHeight="1">
      <c r="A1030" s="337" t="s">
        <v>9842</v>
      </c>
      <c r="B1030" s="336" t="s">
        <v>9425</v>
      </c>
      <c r="C1030" s="336" t="s">
        <v>2669</v>
      </c>
      <c r="D1030" s="336" t="s">
        <v>2964</v>
      </c>
      <c r="E1030" s="260">
        <v>122468</v>
      </c>
    </row>
    <row r="1031" spans="1:5" ht="13.5" customHeight="1">
      <c r="A1031" s="337" t="s">
        <v>9841</v>
      </c>
      <c r="B1031" s="336" t="s">
        <v>9837</v>
      </c>
      <c r="C1031" s="336" t="s">
        <v>4865</v>
      </c>
      <c r="D1031" s="336" t="s">
        <v>3610</v>
      </c>
      <c r="E1031" s="260">
        <v>7696</v>
      </c>
    </row>
    <row r="1032" spans="1:5" ht="13.5" customHeight="1">
      <c r="A1032" s="337" t="s">
        <v>9840</v>
      </c>
      <c r="B1032" s="336" t="s">
        <v>9837</v>
      </c>
      <c r="C1032" s="336" t="s">
        <v>9839</v>
      </c>
      <c r="D1032" s="336" t="s">
        <v>3610</v>
      </c>
      <c r="E1032" s="260">
        <v>3939</v>
      </c>
    </row>
    <row r="1033" spans="1:5" ht="13.5" customHeight="1">
      <c r="A1033" s="337" t="s">
        <v>9838</v>
      </c>
      <c r="B1033" s="336" t="s">
        <v>9837</v>
      </c>
      <c r="C1033" s="336" t="s">
        <v>9836</v>
      </c>
      <c r="D1033" s="336" t="s">
        <v>3610</v>
      </c>
      <c r="E1033" s="260">
        <v>11659</v>
      </c>
    </row>
    <row r="1034" spans="1:5" ht="13.5" customHeight="1">
      <c r="A1034" s="337" t="s">
        <v>9835</v>
      </c>
      <c r="B1034" s="336" t="s">
        <v>9834</v>
      </c>
      <c r="C1034" s="336" t="s">
        <v>9833</v>
      </c>
      <c r="D1034" s="336" t="s">
        <v>3274</v>
      </c>
      <c r="E1034" s="260">
        <v>6327</v>
      </c>
    </row>
    <row r="1035" spans="1:5" ht="13.5" customHeight="1">
      <c r="A1035" s="337" t="s">
        <v>9832</v>
      </c>
      <c r="B1035" s="336" t="s">
        <v>9830</v>
      </c>
      <c r="C1035" s="336" t="s">
        <v>4613</v>
      </c>
      <c r="D1035" s="336" t="s">
        <v>9829</v>
      </c>
      <c r="E1035" s="260">
        <v>8689</v>
      </c>
    </row>
    <row r="1036" spans="1:5" ht="13.5" customHeight="1">
      <c r="A1036" s="337" t="s">
        <v>9831</v>
      </c>
      <c r="B1036" s="336" t="s">
        <v>9830</v>
      </c>
      <c r="C1036" s="336" t="s">
        <v>5773</v>
      </c>
      <c r="D1036" s="336" t="s">
        <v>9829</v>
      </c>
      <c r="E1036" s="260">
        <v>11002</v>
      </c>
    </row>
    <row r="1037" spans="1:5" ht="13.5" customHeight="1">
      <c r="A1037" s="337" t="s">
        <v>9828</v>
      </c>
      <c r="B1037" s="336" t="s">
        <v>9827</v>
      </c>
      <c r="C1037" s="336" t="s">
        <v>2186</v>
      </c>
      <c r="D1037" s="336" t="s">
        <v>3545</v>
      </c>
      <c r="E1037" s="260">
        <v>11830</v>
      </c>
    </row>
    <row r="1038" spans="1:5" ht="13.5" customHeight="1">
      <c r="A1038" s="337" t="s">
        <v>9826</v>
      </c>
      <c r="B1038" s="336" t="s">
        <v>9825</v>
      </c>
      <c r="C1038" s="336" t="s">
        <v>9824</v>
      </c>
      <c r="D1038" s="336" t="s">
        <v>9823</v>
      </c>
      <c r="E1038" s="260">
        <v>5497</v>
      </c>
    </row>
    <row r="1039" spans="1:5" ht="13.5" customHeight="1">
      <c r="A1039" s="337" t="s">
        <v>9822</v>
      </c>
      <c r="B1039" s="336" t="s">
        <v>9821</v>
      </c>
      <c r="C1039" s="336" t="s">
        <v>9820</v>
      </c>
      <c r="D1039" s="336" t="s">
        <v>9819</v>
      </c>
      <c r="E1039" s="260">
        <v>17726</v>
      </c>
    </row>
    <row r="1040" spans="1:5" ht="13.5" customHeight="1">
      <c r="A1040" s="337" t="s">
        <v>9818</v>
      </c>
      <c r="B1040" s="336" t="s">
        <v>2017</v>
      </c>
      <c r="C1040" s="336" t="s">
        <v>9817</v>
      </c>
      <c r="D1040" s="336" t="s">
        <v>2015</v>
      </c>
      <c r="E1040" s="260">
        <v>225</v>
      </c>
    </row>
    <row r="1041" spans="1:5" ht="13.5" customHeight="1">
      <c r="A1041" s="337" t="s">
        <v>9816</v>
      </c>
      <c r="B1041" s="336" t="s">
        <v>2017</v>
      </c>
      <c r="C1041" s="336" t="s">
        <v>9815</v>
      </c>
      <c r="D1041" s="336" t="s">
        <v>2015</v>
      </c>
      <c r="E1041" s="260">
        <v>38</v>
      </c>
    </row>
    <row r="1042" spans="1:5" ht="13.5" customHeight="1">
      <c r="A1042" s="337" t="s">
        <v>9814</v>
      </c>
      <c r="B1042" s="336" t="s">
        <v>4164</v>
      </c>
      <c r="C1042" s="336" t="s">
        <v>4163</v>
      </c>
      <c r="D1042" s="336" t="s">
        <v>3194</v>
      </c>
      <c r="E1042" s="260">
        <v>121</v>
      </c>
    </row>
    <row r="1043" spans="1:5" ht="13.5" customHeight="1">
      <c r="A1043" s="337" t="s">
        <v>9813</v>
      </c>
      <c r="B1043" s="336" t="s">
        <v>9812</v>
      </c>
      <c r="C1043" s="336" t="s">
        <v>9811</v>
      </c>
      <c r="D1043" s="336" t="s">
        <v>3750</v>
      </c>
      <c r="E1043" s="260">
        <v>28</v>
      </c>
    </row>
    <row r="1044" spans="1:5" ht="13.5" customHeight="1">
      <c r="A1044" s="337" t="s">
        <v>9810</v>
      </c>
      <c r="B1044" s="336" t="s">
        <v>9809</v>
      </c>
      <c r="C1044" s="336" t="s">
        <v>9808</v>
      </c>
      <c r="D1044" s="336" t="s">
        <v>9525</v>
      </c>
      <c r="E1044" s="260">
        <v>2700</v>
      </c>
    </row>
    <row r="1045" spans="1:5" ht="13.5" customHeight="1">
      <c r="A1045" s="337" t="s">
        <v>44147</v>
      </c>
      <c r="B1045" s="336" t="s">
        <v>11390</v>
      </c>
      <c r="C1045" s="336" t="s">
        <v>44148</v>
      </c>
      <c r="D1045" s="336" t="s">
        <v>11388</v>
      </c>
      <c r="E1045" s="260">
        <v>11136</v>
      </c>
    </row>
    <row r="1046" spans="1:5" ht="13.5" customHeight="1">
      <c r="A1046" s="337" t="s">
        <v>9807</v>
      </c>
      <c r="B1046" s="336" t="s">
        <v>9806</v>
      </c>
      <c r="C1046" s="336" t="s">
        <v>4601</v>
      </c>
      <c r="D1046" s="336" t="s">
        <v>9805</v>
      </c>
      <c r="E1046" s="260">
        <v>2593</v>
      </c>
    </row>
    <row r="1047" spans="1:5" ht="13.5" customHeight="1">
      <c r="A1047" s="337" t="s">
        <v>9804</v>
      </c>
      <c r="B1047" s="336" t="s">
        <v>9802</v>
      </c>
      <c r="C1047" s="336" t="s">
        <v>2165</v>
      </c>
      <c r="D1047" s="336" t="s">
        <v>9491</v>
      </c>
      <c r="E1047" s="260">
        <v>1740</v>
      </c>
    </row>
    <row r="1048" spans="1:5" ht="13.5" customHeight="1">
      <c r="A1048" s="337" t="s">
        <v>9803</v>
      </c>
      <c r="B1048" s="336" t="s">
        <v>9802</v>
      </c>
      <c r="C1048" s="336" t="s">
        <v>2554</v>
      </c>
      <c r="D1048" s="336" t="s">
        <v>9491</v>
      </c>
      <c r="E1048" s="260">
        <v>1298</v>
      </c>
    </row>
    <row r="1049" spans="1:5" ht="13.5" customHeight="1">
      <c r="A1049" s="337" t="s">
        <v>9801</v>
      </c>
      <c r="B1049" s="336" t="s">
        <v>9800</v>
      </c>
      <c r="C1049" s="336" t="s">
        <v>2328</v>
      </c>
      <c r="D1049" s="336" t="s">
        <v>2327</v>
      </c>
      <c r="E1049" s="260">
        <v>7772</v>
      </c>
    </row>
    <row r="1050" spans="1:5" ht="13.5" customHeight="1">
      <c r="A1050" s="337" t="s">
        <v>9799</v>
      </c>
      <c r="B1050" s="336" t="s">
        <v>6493</v>
      </c>
      <c r="C1050" s="336" t="s">
        <v>9798</v>
      </c>
      <c r="D1050" s="336" t="s">
        <v>6491</v>
      </c>
      <c r="E1050" s="260">
        <v>340</v>
      </c>
    </row>
    <row r="1051" spans="1:5" ht="13.5" customHeight="1">
      <c r="A1051" s="337" t="s">
        <v>9797</v>
      </c>
      <c r="B1051" s="336" t="s">
        <v>6496</v>
      </c>
      <c r="C1051" s="336" t="s">
        <v>3608</v>
      </c>
      <c r="D1051" s="336" t="s">
        <v>6491</v>
      </c>
      <c r="E1051" s="260">
        <v>338</v>
      </c>
    </row>
    <row r="1052" spans="1:5" ht="13.5" customHeight="1">
      <c r="A1052" s="337" t="s">
        <v>9796</v>
      </c>
      <c r="B1052" s="336" t="s">
        <v>9441</v>
      </c>
      <c r="C1052" s="336" t="s">
        <v>9795</v>
      </c>
      <c r="D1052" s="336" t="s">
        <v>3829</v>
      </c>
      <c r="E1052" s="260">
        <v>1</v>
      </c>
    </row>
    <row r="1053" spans="1:5" ht="13.5" customHeight="1">
      <c r="A1053" s="337" t="s">
        <v>9794</v>
      </c>
      <c r="B1053" s="336" t="s">
        <v>1581</v>
      </c>
      <c r="C1053" s="336" t="s">
        <v>1580</v>
      </c>
      <c r="D1053" s="336" t="s">
        <v>1569</v>
      </c>
      <c r="E1053" s="260">
        <v>444</v>
      </c>
    </row>
    <row r="1054" spans="1:5" ht="13.5" customHeight="1">
      <c r="A1054" s="337" t="s">
        <v>9793</v>
      </c>
      <c r="B1054" s="336" t="s">
        <v>1581</v>
      </c>
      <c r="C1054" s="336" t="s">
        <v>2770</v>
      </c>
      <c r="D1054" s="336" t="s">
        <v>1569</v>
      </c>
      <c r="E1054" s="260">
        <v>117</v>
      </c>
    </row>
    <row r="1055" spans="1:5" ht="13.5" customHeight="1">
      <c r="A1055" s="337" t="s">
        <v>9792</v>
      </c>
      <c r="B1055" s="336" t="s">
        <v>9789</v>
      </c>
      <c r="C1055" s="336" t="s">
        <v>9791</v>
      </c>
      <c r="D1055" s="336" t="s">
        <v>4325</v>
      </c>
      <c r="E1055" s="260">
        <v>2738</v>
      </c>
    </row>
    <row r="1056" spans="1:5" ht="13.5" customHeight="1">
      <c r="A1056" s="337" t="s">
        <v>9790</v>
      </c>
      <c r="B1056" s="336" t="s">
        <v>9789</v>
      </c>
      <c r="C1056" s="336" t="s">
        <v>9788</v>
      </c>
      <c r="D1056" s="336" t="s">
        <v>4325</v>
      </c>
      <c r="E1056" s="260">
        <v>5881</v>
      </c>
    </row>
    <row r="1057" spans="1:5" ht="13.5" customHeight="1">
      <c r="A1057" s="337" t="s">
        <v>49332</v>
      </c>
      <c r="B1057" s="336" t="s">
        <v>49333</v>
      </c>
      <c r="C1057" s="336" t="s">
        <v>49334</v>
      </c>
      <c r="D1057" s="336" t="s">
        <v>4257</v>
      </c>
      <c r="E1057" s="260">
        <v>0.33</v>
      </c>
    </row>
    <row r="1058" spans="1:5" ht="13.5" customHeight="1">
      <c r="A1058" s="337" t="s">
        <v>9787</v>
      </c>
      <c r="B1058" s="336" t="s">
        <v>9786</v>
      </c>
      <c r="C1058" s="336" t="s">
        <v>9785</v>
      </c>
      <c r="D1058" s="336" t="s">
        <v>9784</v>
      </c>
      <c r="E1058" s="260">
        <v>27392.95</v>
      </c>
    </row>
    <row r="1059" spans="1:5" ht="13.5" customHeight="1">
      <c r="A1059" s="337" t="s">
        <v>9783</v>
      </c>
      <c r="B1059" s="336" t="s">
        <v>9782</v>
      </c>
      <c r="C1059" s="336" t="s">
        <v>9781</v>
      </c>
      <c r="D1059" s="336" t="s">
        <v>9780</v>
      </c>
      <c r="E1059" s="260">
        <v>790</v>
      </c>
    </row>
    <row r="1060" spans="1:5" ht="13.5" customHeight="1">
      <c r="A1060" s="337" t="s">
        <v>9779</v>
      </c>
      <c r="B1060" s="336" t="s">
        <v>9778</v>
      </c>
      <c r="C1060" s="336" t="s">
        <v>9777</v>
      </c>
      <c r="D1060" s="336" t="s">
        <v>6244</v>
      </c>
      <c r="E1060" s="260">
        <v>6086</v>
      </c>
    </row>
    <row r="1061" spans="1:5" ht="13.5" customHeight="1">
      <c r="A1061" s="337" t="s">
        <v>9776</v>
      </c>
      <c r="B1061" s="336" t="s">
        <v>2009</v>
      </c>
      <c r="C1061" s="336" t="s">
        <v>2008</v>
      </c>
      <c r="D1061" s="336" t="s">
        <v>2007</v>
      </c>
      <c r="E1061" s="260">
        <v>1688</v>
      </c>
    </row>
    <row r="1062" spans="1:5" ht="13.5" customHeight="1">
      <c r="A1062" s="337" t="s">
        <v>9775</v>
      </c>
      <c r="B1062" s="336" t="s">
        <v>2009</v>
      </c>
      <c r="C1062" s="336" t="s">
        <v>9774</v>
      </c>
      <c r="D1062" s="336" t="s">
        <v>2007</v>
      </c>
      <c r="E1062" s="260">
        <v>1196</v>
      </c>
    </row>
    <row r="1063" spans="1:5" ht="13.5" customHeight="1">
      <c r="A1063" s="337" t="s">
        <v>9773</v>
      </c>
      <c r="B1063" s="336" t="s">
        <v>9771</v>
      </c>
      <c r="C1063" s="336" t="s">
        <v>2032</v>
      </c>
      <c r="D1063" s="336" t="s">
        <v>9770</v>
      </c>
      <c r="E1063" s="260">
        <v>32565</v>
      </c>
    </row>
    <row r="1064" spans="1:5" ht="13.5" customHeight="1">
      <c r="A1064" s="337" t="s">
        <v>9772</v>
      </c>
      <c r="B1064" s="336" t="s">
        <v>9771</v>
      </c>
      <c r="C1064" s="336" t="s">
        <v>4166</v>
      </c>
      <c r="D1064" s="336" t="s">
        <v>9770</v>
      </c>
      <c r="E1064" s="260">
        <v>45913</v>
      </c>
    </row>
    <row r="1065" spans="1:5" ht="13.5" customHeight="1">
      <c r="A1065" s="337" t="s">
        <v>9769</v>
      </c>
      <c r="B1065" s="336" t="s">
        <v>8947</v>
      </c>
      <c r="C1065" s="336" t="s">
        <v>9768</v>
      </c>
      <c r="D1065" s="336" t="s">
        <v>8909</v>
      </c>
      <c r="E1065" s="260">
        <v>6992</v>
      </c>
    </row>
    <row r="1066" spans="1:5" ht="13.5" customHeight="1">
      <c r="A1066" s="337" t="s">
        <v>9767</v>
      </c>
      <c r="B1066" s="336" t="s">
        <v>6790</v>
      </c>
      <c r="C1066" s="336" t="s">
        <v>1539</v>
      </c>
      <c r="D1066" s="336" t="s">
        <v>1969</v>
      </c>
      <c r="E1066" s="260">
        <v>22004</v>
      </c>
    </row>
    <row r="1067" spans="1:5" ht="13.5" customHeight="1">
      <c r="A1067" s="337" t="s">
        <v>9766</v>
      </c>
      <c r="B1067" s="336" t="s">
        <v>6790</v>
      </c>
      <c r="C1067" s="336" t="s">
        <v>7935</v>
      </c>
      <c r="D1067" s="336" t="s">
        <v>1969</v>
      </c>
      <c r="E1067" s="260">
        <v>4327</v>
      </c>
    </row>
    <row r="1068" spans="1:5" ht="13.5" customHeight="1">
      <c r="A1068" s="337" t="s">
        <v>9765</v>
      </c>
      <c r="B1068" s="336" t="s">
        <v>9761</v>
      </c>
      <c r="C1068" s="336" t="s">
        <v>9764</v>
      </c>
      <c r="D1068" s="336" t="s">
        <v>2308</v>
      </c>
      <c r="E1068" s="260">
        <v>36</v>
      </c>
    </row>
    <row r="1069" spans="1:5" ht="13.5" customHeight="1">
      <c r="A1069" s="337" t="s">
        <v>9763</v>
      </c>
      <c r="B1069" s="336" t="s">
        <v>9761</v>
      </c>
      <c r="C1069" s="336" t="s">
        <v>4309</v>
      </c>
      <c r="D1069" s="336" t="s">
        <v>2308</v>
      </c>
      <c r="E1069" s="260">
        <v>38</v>
      </c>
    </row>
    <row r="1070" spans="1:5" ht="13.5" customHeight="1">
      <c r="A1070" s="337" t="s">
        <v>9762</v>
      </c>
      <c r="B1070" s="336" t="s">
        <v>9761</v>
      </c>
      <c r="C1070" s="336" t="s">
        <v>4128</v>
      </c>
      <c r="D1070" s="336" t="s">
        <v>2308</v>
      </c>
      <c r="E1070" s="260">
        <v>53</v>
      </c>
    </row>
    <row r="1071" spans="1:5" ht="13.5" customHeight="1">
      <c r="A1071" s="337" t="s">
        <v>9760</v>
      </c>
      <c r="B1071" s="336" t="s">
        <v>9439</v>
      </c>
      <c r="C1071" s="336" t="s">
        <v>9759</v>
      </c>
      <c r="D1071" s="336" t="s">
        <v>9437</v>
      </c>
      <c r="E1071" s="260">
        <v>15486</v>
      </c>
    </row>
    <row r="1072" spans="1:5" ht="13.5" customHeight="1">
      <c r="A1072" s="337" t="s">
        <v>9758</v>
      </c>
      <c r="B1072" s="336" t="s">
        <v>8947</v>
      </c>
      <c r="C1072" s="336" t="s">
        <v>9757</v>
      </c>
      <c r="D1072" s="336" t="s">
        <v>8909</v>
      </c>
      <c r="E1072" s="260">
        <v>5989</v>
      </c>
    </row>
    <row r="1073" spans="1:5" ht="13.5" customHeight="1">
      <c r="A1073" s="337" t="s">
        <v>9756</v>
      </c>
      <c r="B1073" s="336" t="s">
        <v>9755</v>
      </c>
      <c r="C1073" s="336" t="s">
        <v>2048</v>
      </c>
      <c r="D1073" s="336" t="s">
        <v>2047</v>
      </c>
      <c r="E1073" s="260">
        <v>33418</v>
      </c>
    </row>
    <row r="1074" spans="1:5" ht="13.5" customHeight="1">
      <c r="A1074" s="337" t="s">
        <v>9754</v>
      </c>
      <c r="B1074" s="336" t="s">
        <v>9751</v>
      </c>
      <c r="C1074" s="336" t="s">
        <v>9753</v>
      </c>
      <c r="D1074" s="336" t="s">
        <v>8499</v>
      </c>
      <c r="E1074" s="260">
        <v>13</v>
      </c>
    </row>
    <row r="1075" spans="1:5" ht="13.5" customHeight="1">
      <c r="A1075" s="337" t="s">
        <v>9752</v>
      </c>
      <c r="B1075" s="336" t="s">
        <v>9751</v>
      </c>
      <c r="C1075" s="336" t="s">
        <v>9750</v>
      </c>
      <c r="D1075" s="336" t="s">
        <v>8499</v>
      </c>
      <c r="E1075" s="260">
        <v>633</v>
      </c>
    </row>
    <row r="1076" spans="1:5" ht="13.5" customHeight="1">
      <c r="A1076" s="337" t="s">
        <v>9749</v>
      </c>
      <c r="B1076" s="336" t="s">
        <v>2040</v>
      </c>
      <c r="C1076" s="336" t="s">
        <v>2039</v>
      </c>
      <c r="D1076" s="336" t="s">
        <v>2038</v>
      </c>
      <c r="E1076" s="260">
        <v>635</v>
      </c>
    </row>
    <row r="1077" spans="1:5" ht="13.5" customHeight="1">
      <c r="A1077" s="337" t="s">
        <v>9748</v>
      </c>
      <c r="B1077" s="336" t="s">
        <v>9747</v>
      </c>
      <c r="C1077" s="336" t="s">
        <v>9746</v>
      </c>
      <c r="D1077" s="336" t="s">
        <v>2749</v>
      </c>
      <c r="E1077" s="260">
        <v>30</v>
      </c>
    </row>
    <row r="1078" spans="1:5" ht="13.5" customHeight="1">
      <c r="A1078" s="337" t="s">
        <v>9745</v>
      </c>
      <c r="B1078" s="336" t="s">
        <v>9744</v>
      </c>
      <c r="C1078" s="336" t="s">
        <v>9743</v>
      </c>
      <c r="D1078" s="336" t="s">
        <v>6582</v>
      </c>
      <c r="E1078" s="260">
        <v>3869</v>
      </c>
    </row>
    <row r="1079" spans="1:5" ht="13.5" customHeight="1">
      <c r="A1079" s="337" t="s">
        <v>9742</v>
      </c>
      <c r="B1079" s="336" t="s">
        <v>9741</v>
      </c>
      <c r="C1079" s="336" t="s">
        <v>9497</v>
      </c>
      <c r="D1079" s="336" t="s">
        <v>9496</v>
      </c>
      <c r="E1079" s="260">
        <v>42682</v>
      </c>
    </row>
    <row r="1080" spans="1:5" ht="13.5" customHeight="1">
      <c r="A1080" s="337" t="s">
        <v>9740</v>
      </c>
      <c r="B1080" s="336" t="s">
        <v>9736</v>
      </c>
      <c r="C1080" s="336" t="s">
        <v>8453</v>
      </c>
      <c r="D1080" s="336" t="s">
        <v>4247</v>
      </c>
      <c r="E1080" s="260">
        <v>1307</v>
      </c>
    </row>
    <row r="1081" spans="1:5" ht="13.5" customHeight="1">
      <c r="A1081" s="337" t="s">
        <v>9739</v>
      </c>
      <c r="B1081" s="336" t="s">
        <v>9736</v>
      </c>
      <c r="C1081" s="336" t="s">
        <v>2295</v>
      </c>
      <c r="D1081" s="336" t="s">
        <v>4247</v>
      </c>
      <c r="E1081" s="260">
        <v>5532</v>
      </c>
    </row>
    <row r="1082" spans="1:5" ht="13.5" customHeight="1">
      <c r="A1082" s="337" t="s">
        <v>9738</v>
      </c>
      <c r="B1082" s="336" t="s">
        <v>9736</v>
      </c>
      <c r="C1082" s="336" t="s">
        <v>1674</v>
      </c>
      <c r="D1082" s="336" t="s">
        <v>4247</v>
      </c>
      <c r="E1082" s="260">
        <v>135</v>
      </c>
    </row>
    <row r="1083" spans="1:5" ht="13.5" customHeight="1">
      <c r="A1083" s="337" t="s">
        <v>9737</v>
      </c>
      <c r="B1083" s="336" t="s">
        <v>9736</v>
      </c>
      <c r="C1083" s="336" t="s">
        <v>9735</v>
      </c>
      <c r="D1083" s="336" t="s">
        <v>4247</v>
      </c>
      <c r="E1083" s="260">
        <v>908</v>
      </c>
    </row>
    <row r="1084" spans="1:5" ht="13.5" customHeight="1">
      <c r="A1084" s="337" t="s">
        <v>44149</v>
      </c>
      <c r="B1084" s="336" t="s">
        <v>9747</v>
      </c>
      <c r="C1084" s="336" t="s">
        <v>44150</v>
      </c>
      <c r="D1084" s="336" t="s">
        <v>2749</v>
      </c>
      <c r="E1084" s="260">
        <v>2142</v>
      </c>
    </row>
    <row r="1085" spans="1:5" ht="13.5" customHeight="1">
      <c r="A1085" s="337" t="s">
        <v>9734</v>
      </c>
      <c r="B1085" s="336" t="s">
        <v>9733</v>
      </c>
      <c r="C1085" s="336" t="s">
        <v>9732</v>
      </c>
      <c r="D1085" s="336" t="s">
        <v>1591</v>
      </c>
      <c r="E1085" s="260">
        <v>17677</v>
      </c>
    </row>
    <row r="1086" spans="1:5" ht="13.5" customHeight="1">
      <c r="A1086" s="337" t="s">
        <v>9731</v>
      </c>
      <c r="B1086" s="336" t="s">
        <v>9730</v>
      </c>
      <c r="C1086" s="336" t="s">
        <v>9729</v>
      </c>
      <c r="D1086" s="336" t="s">
        <v>9728</v>
      </c>
      <c r="E1086" s="260">
        <v>7060</v>
      </c>
    </row>
    <row r="1087" spans="1:5" ht="13.5" customHeight="1">
      <c r="A1087" s="337" t="s">
        <v>9727</v>
      </c>
      <c r="B1087" s="336" t="s">
        <v>9726</v>
      </c>
      <c r="C1087" s="336" t="s">
        <v>5085</v>
      </c>
      <c r="D1087" s="336" t="s">
        <v>9722</v>
      </c>
      <c r="E1087" s="260">
        <v>58554</v>
      </c>
    </row>
    <row r="1088" spans="1:5" ht="13.5" customHeight="1">
      <c r="A1088" s="337" t="s">
        <v>9724</v>
      </c>
      <c r="B1088" s="336" t="s">
        <v>9717</v>
      </c>
      <c r="C1088" s="336" t="s">
        <v>9723</v>
      </c>
      <c r="D1088" s="336" t="s">
        <v>9722</v>
      </c>
      <c r="E1088" s="260">
        <v>18111</v>
      </c>
    </row>
    <row r="1089" spans="1:5" ht="13.5" customHeight="1">
      <c r="A1089" s="337" t="s">
        <v>9721</v>
      </c>
      <c r="B1089" s="336" t="s">
        <v>3336</v>
      </c>
      <c r="C1089" s="336" t="s">
        <v>3335</v>
      </c>
      <c r="D1089" s="336" t="s">
        <v>3334</v>
      </c>
      <c r="E1089" s="260">
        <v>90</v>
      </c>
    </row>
    <row r="1090" spans="1:5" ht="13.5" customHeight="1">
      <c r="A1090" s="337" t="s">
        <v>9720</v>
      </c>
      <c r="B1090" s="336" t="s">
        <v>9502</v>
      </c>
      <c r="C1090" s="336" t="s">
        <v>9719</v>
      </c>
      <c r="D1090" s="336" t="s">
        <v>9500</v>
      </c>
      <c r="E1090" s="260">
        <v>7375</v>
      </c>
    </row>
    <row r="1091" spans="1:5" ht="13.5" customHeight="1">
      <c r="A1091" s="337" t="s">
        <v>9718</v>
      </c>
      <c r="B1091" s="336" t="s">
        <v>9717</v>
      </c>
      <c r="C1091" s="336" t="s">
        <v>9716</v>
      </c>
      <c r="D1091" s="336" t="s">
        <v>2428</v>
      </c>
      <c r="E1091" s="260">
        <v>4293</v>
      </c>
    </row>
    <row r="1092" spans="1:5" ht="13.5" customHeight="1">
      <c r="A1092" s="337" t="s">
        <v>9715</v>
      </c>
      <c r="B1092" s="336" t="s">
        <v>9714</v>
      </c>
      <c r="C1092" s="336" t="s">
        <v>5202</v>
      </c>
      <c r="D1092" s="336" t="s">
        <v>3223</v>
      </c>
      <c r="E1092" s="260">
        <v>59020</v>
      </c>
    </row>
    <row r="1093" spans="1:5" ht="13.5" customHeight="1">
      <c r="A1093" s="337" t="s">
        <v>9713</v>
      </c>
      <c r="B1093" s="336" t="s">
        <v>9712</v>
      </c>
      <c r="C1093" s="336" t="s">
        <v>9711</v>
      </c>
      <c r="D1093" s="336" t="s">
        <v>6428</v>
      </c>
      <c r="E1093" s="260">
        <v>4298</v>
      </c>
    </row>
    <row r="1094" spans="1:5" ht="13.5" customHeight="1">
      <c r="A1094" s="337" t="s">
        <v>9710</v>
      </c>
      <c r="B1094" s="336" t="s">
        <v>9709</v>
      </c>
      <c r="C1094" s="336" t="s">
        <v>7789</v>
      </c>
      <c r="D1094" s="336" t="s">
        <v>9708</v>
      </c>
      <c r="E1094" s="260">
        <v>31794</v>
      </c>
    </row>
    <row r="1095" spans="1:5" ht="13.5" customHeight="1">
      <c r="A1095" s="337" t="s">
        <v>9707</v>
      </c>
      <c r="B1095" s="336" t="s">
        <v>9706</v>
      </c>
      <c r="C1095" s="336" t="s">
        <v>49335</v>
      </c>
      <c r="D1095" s="336" t="s">
        <v>9705</v>
      </c>
      <c r="E1095" s="260">
        <v>2506</v>
      </c>
    </row>
    <row r="1096" spans="1:5" ht="13.5" customHeight="1">
      <c r="A1096" s="337" t="s">
        <v>9704</v>
      </c>
      <c r="B1096" s="336" t="s">
        <v>2049</v>
      </c>
      <c r="C1096" s="336" t="s">
        <v>2048</v>
      </c>
      <c r="D1096" s="336" t="s">
        <v>2047</v>
      </c>
      <c r="E1096" s="260">
        <v>2244</v>
      </c>
    </row>
    <row r="1097" spans="1:5" ht="13.5" customHeight="1">
      <c r="A1097" s="337" t="s">
        <v>9703</v>
      </c>
      <c r="B1097" s="336" t="s">
        <v>9699</v>
      </c>
      <c r="C1097" s="336" t="s">
        <v>2669</v>
      </c>
      <c r="D1097" s="336" t="s">
        <v>2610</v>
      </c>
      <c r="E1097" s="260">
        <v>21996</v>
      </c>
    </row>
    <row r="1098" spans="1:5" ht="13.5" customHeight="1">
      <c r="A1098" s="337" t="s">
        <v>9702</v>
      </c>
      <c r="B1098" s="336" t="s">
        <v>9699</v>
      </c>
      <c r="C1098" s="336" t="s">
        <v>2531</v>
      </c>
      <c r="D1098" s="336" t="s">
        <v>2610</v>
      </c>
      <c r="E1098" s="260">
        <v>33357</v>
      </c>
    </row>
    <row r="1099" spans="1:5" ht="13.5" customHeight="1">
      <c r="A1099" s="337" t="s">
        <v>9701</v>
      </c>
      <c r="B1099" s="336" t="s">
        <v>9699</v>
      </c>
      <c r="C1099" s="336" t="s">
        <v>2611</v>
      </c>
      <c r="D1099" s="336" t="s">
        <v>2610</v>
      </c>
      <c r="E1099" s="260">
        <v>13474</v>
      </c>
    </row>
    <row r="1100" spans="1:5" ht="13.5" customHeight="1">
      <c r="A1100" s="337" t="s">
        <v>9700</v>
      </c>
      <c r="B1100" s="336" t="s">
        <v>9699</v>
      </c>
      <c r="C1100" s="336" t="s">
        <v>3027</v>
      </c>
      <c r="D1100" s="336" t="s">
        <v>2610</v>
      </c>
      <c r="E1100" s="260">
        <v>833</v>
      </c>
    </row>
    <row r="1101" spans="1:5" ht="13.5" customHeight="1">
      <c r="A1101" s="337" t="s">
        <v>9698</v>
      </c>
      <c r="B1101" s="336" t="s">
        <v>1960</v>
      </c>
      <c r="C1101" s="336" t="s">
        <v>4466</v>
      </c>
      <c r="D1101" s="336" t="s">
        <v>1853</v>
      </c>
      <c r="E1101" s="260">
        <v>189</v>
      </c>
    </row>
    <row r="1102" spans="1:5" ht="13.5" customHeight="1">
      <c r="A1102" s="337" t="s">
        <v>9697</v>
      </c>
      <c r="B1102" s="336" t="s">
        <v>9694</v>
      </c>
      <c r="C1102" s="336" t="s">
        <v>9240</v>
      </c>
      <c r="D1102" s="336" t="s">
        <v>1526</v>
      </c>
      <c r="E1102" s="260">
        <v>645</v>
      </c>
    </row>
    <row r="1103" spans="1:5" ht="13.5" customHeight="1">
      <c r="A1103" s="337" t="s">
        <v>9696</v>
      </c>
      <c r="B1103" s="336" t="s">
        <v>9694</v>
      </c>
      <c r="C1103" s="336" t="s">
        <v>9237</v>
      </c>
      <c r="D1103" s="336" t="s">
        <v>1526</v>
      </c>
      <c r="E1103" s="260">
        <v>444</v>
      </c>
    </row>
    <row r="1104" spans="1:5" ht="13.5" customHeight="1">
      <c r="A1104" s="337" t="s">
        <v>9695</v>
      </c>
      <c r="B1104" s="336" t="s">
        <v>9694</v>
      </c>
      <c r="C1104" s="336" t="s">
        <v>9693</v>
      </c>
      <c r="D1104" s="336" t="s">
        <v>1526</v>
      </c>
      <c r="E1104" s="260">
        <v>43</v>
      </c>
    </row>
    <row r="1105" spans="1:5" ht="13.5" customHeight="1">
      <c r="A1105" s="337" t="s">
        <v>9692</v>
      </c>
      <c r="B1105" s="336" t="s">
        <v>9691</v>
      </c>
      <c r="C1105" s="336" t="s">
        <v>9690</v>
      </c>
      <c r="D1105" s="336" t="s">
        <v>1969</v>
      </c>
      <c r="E1105" s="260">
        <v>3803</v>
      </c>
    </row>
    <row r="1106" spans="1:5" ht="13.5" customHeight="1">
      <c r="A1106" s="337" t="s">
        <v>1557</v>
      </c>
      <c r="B1106" s="336" t="s">
        <v>1556</v>
      </c>
      <c r="C1106" s="336" t="s">
        <v>1555</v>
      </c>
      <c r="D1106" s="336" t="s">
        <v>1554</v>
      </c>
      <c r="E1106" s="260">
        <v>204395</v>
      </c>
    </row>
    <row r="1107" spans="1:5" ht="13.5" customHeight="1">
      <c r="A1107" s="337" t="s">
        <v>9689</v>
      </c>
      <c r="B1107" s="336" t="s">
        <v>9683</v>
      </c>
      <c r="C1107" s="336" t="s">
        <v>9688</v>
      </c>
      <c r="D1107" s="336" t="s">
        <v>5772</v>
      </c>
      <c r="E1107" s="260">
        <v>2304</v>
      </c>
    </row>
    <row r="1108" spans="1:5" ht="13.5" customHeight="1">
      <c r="A1108" s="337" t="s">
        <v>9687</v>
      </c>
      <c r="B1108" s="336" t="s">
        <v>9686</v>
      </c>
      <c r="C1108" s="336" t="s">
        <v>9685</v>
      </c>
      <c r="D1108" s="336" t="s">
        <v>3098</v>
      </c>
      <c r="E1108" s="260">
        <v>3677</v>
      </c>
    </row>
    <row r="1109" spans="1:5" ht="13.5" customHeight="1">
      <c r="A1109" s="337" t="s">
        <v>9684</v>
      </c>
      <c r="B1109" s="336" t="s">
        <v>9683</v>
      </c>
      <c r="C1109" s="336" t="s">
        <v>9682</v>
      </c>
      <c r="D1109" s="336" t="s">
        <v>5772</v>
      </c>
      <c r="E1109" s="260">
        <v>2097</v>
      </c>
    </row>
    <row r="1110" spans="1:5" ht="13.5" customHeight="1">
      <c r="A1110" s="337" t="s">
        <v>9681</v>
      </c>
      <c r="B1110" s="336" t="s">
        <v>5103</v>
      </c>
      <c r="C1110" s="336" t="s">
        <v>5102</v>
      </c>
      <c r="D1110" s="336" t="s">
        <v>5101</v>
      </c>
      <c r="E1110" s="260">
        <v>27921</v>
      </c>
    </row>
    <row r="1111" spans="1:5" ht="13.5" customHeight="1">
      <c r="A1111" s="337" t="s">
        <v>9680</v>
      </c>
      <c r="B1111" s="336" t="s">
        <v>5107</v>
      </c>
      <c r="C1111" s="336" t="s">
        <v>9679</v>
      </c>
      <c r="D1111" s="336" t="s">
        <v>2428</v>
      </c>
      <c r="E1111" s="260">
        <v>6407</v>
      </c>
    </row>
    <row r="1112" spans="1:5" ht="13.5" customHeight="1">
      <c r="A1112" s="337" t="s">
        <v>9678</v>
      </c>
      <c r="B1112" s="336" t="s">
        <v>9668</v>
      </c>
      <c r="C1112" s="336" t="s">
        <v>9677</v>
      </c>
      <c r="D1112" s="336" t="s">
        <v>2229</v>
      </c>
      <c r="E1112" s="260">
        <v>2986</v>
      </c>
    </row>
    <row r="1113" spans="1:5" ht="13.5" customHeight="1">
      <c r="A1113" s="337" t="s">
        <v>9676</v>
      </c>
      <c r="B1113" s="336" t="s">
        <v>8961</v>
      </c>
      <c r="C1113" s="336" t="s">
        <v>2582</v>
      </c>
      <c r="D1113" s="336" t="s">
        <v>1583</v>
      </c>
      <c r="E1113" s="260">
        <v>4872</v>
      </c>
    </row>
    <row r="1114" spans="1:5" ht="13.5" customHeight="1">
      <c r="A1114" s="337" t="s">
        <v>9675</v>
      </c>
      <c r="B1114" s="336" t="s">
        <v>5117</v>
      </c>
      <c r="C1114" s="336" t="s">
        <v>2573</v>
      </c>
      <c r="D1114" s="336" t="s">
        <v>44114</v>
      </c>
      <c r="E1114" s="260">
        <v>738</v>
      </c>
    </row>
    <row r="1115" spans="1:5" ht="13.5" customHeight="1">
      <c r="A1115" s="337" t="s">
        <v>9674</v>
      </c>
      <c r="B1115" s="336" t="s">
        <v>5117</v>
      </c>
      <c r="C1115" s="336" t="s">
        <v>2245</v>
      </c>
      <c r="D1115" s="336" t="s">
        <v>44114</v>
      </c>
      <c r="E1115" s="260">
        <v>213</v>
      </c>
    </row>
    <row r="1116" spans="1:5" ht="13.5" customHeight="1">
      <c r="A1116" s="337" t="s">
        <v>9673</v>
      </c>
      <c r="B1116" s="336" t="s">
        <v>5117</v>
      </c>
      <c r="C1116" s="336" t="s">
        <v>2571</v>
      </c>
      <c r="D1116" s="336" t="s">
        <v>44114</v>
      </c>
      <c r="E1116" s="260">
        <v>1240</v>
      </c>
    </row>
    <row r="1117" spans="1:5" ht="13.5" customHeight="1">
      <c r="A1117" s="337" t="s">
        <v>9672</v>
      </c>
      <c r="B1117" s="336" t="s">
        <v>5117</v>
      </c>
      <c r="C1117" s="336" t="s">
        <v>2568</v>
      </c>
      <c r="D1117" s="336" t="s">
        <v>44114</v>
      </c>
      <c r="E1117" s="260">
        <v>384</v>
      </c>
    </row>
    <row r="1118" spans="1:5" ht="13.5" customHeight="1">
      <c r="A1118" s="337" t="s">
        <v>9671</v>
      </c>
      <c r="B1118" s="336" t="s">
        <v>9430</v>
      </c>
      <c r="C1118" s="336" t="s">
        <v>9670</v>
      </c>
      <c r="D1118" s="336" t="s">
        <v>4660</v>
      </c>
      <c r="E1118" s="260">
        <v>7212</v>
      </c>
    </row>
    <row r="1119" spans="1:5" ht="13.5" customHeight="1">
      <c r="A1119" s="337" t="s">
        <v>9669</v>
      </c>
      <c r="B1119" s="336" t="s">
        <v>9668</v>
      </c>
      <c r="C1119" s="336" t="s">
        <v>9667</v>
      </c>
      <c r="D1119" s="336" t="s">
        <v>2229</v>
      </c>
      <c r="E1119" s="260">
        <v>2039.33</v>
      </c>
    </row>
    <row r="1120" spans="1:5" ht="13.5" customHeight="1">
      <c r="A1120" s="337" t="s">
        <v>9666</v>
      </c>
      <c r="B1120" s="336" t="s">
        <v>2002</v>
      </c>
      <c r="C1120" s="336" t="s">
        <v>9665</v>
      </c>
      <c r="D1120" s="336" t="s">
        <v>2000</v>
      </c>
      <c r="E1120" s="260">
        <v>54</v>
      </c>
    </row>
    <row r="1121" spans="1:5" ht="13.5" customHeight="1">
      <c r="A1121" s="337" t="s">
        <v>9664</v>
      </c>
      <c r="B1121" s="336" t="s">
        <v>2002</v>
      </c>
      <c r="C1121" s="336" t="s">
        <v>2001</v>
      </c>
      <c r="D1121" s="336" t="s">
        <v>2000</v>
      </c>
      <c r="E1121" s="260">
        <v>195</v>
      </c>
    </row>
    <row r="1122" spans="1:5" ht="13.5" customHeight="1">
      <c r="A1122" s="337" t="s">
        <v>9663</v>
      </c>
      <c r="B1122" s="336" t="s">
        <v>9662</v>
      </c>
      <c r="C1122" s="336" t="s">
        <v>9661</v>
      </c>
      <c r="D1122" s="336" t="s">
        <v>9660</v>
      </c>
      <c r="E1122" s="260">
        <v>2</v>
      </c>
    </row>
    <row r="1123" spans="1:5" ht="13.5" customHeight="1">
      <c r="A1123" s="337" t="s">
        <v>9659</v>
      </c>
      <c r="B1123" s="336" t="s">
        <v>5740</v>
      </c>
      <c r="C1123" s="336" t="s">
        <v>9658</v>
      </c>
      <c r="D1123" s="336" t="s">
        <v>5739</v>
      </c>
      <c r="E1123" s="260">
        <v>12912</v>
      </c>
    </row>
    <row r="1124" spans="1:5" ht="13.5" customHeight="1">
      <c r="A1124" s="337" t="s">
        <v>9657</v>
      </c>
      <c r="B1124" s="336" t="s">
        <v>9656</v>
      </c>
      <c r="C1124" s="336" t="s">
        <v>3637</v>
      </c>
      <c r="D1124" s="336" t="s">
        <v>3943</v>
      </c>
      <c r="E1124" s="260">
        <v>46856</v>
      </c>
    </row>
    <row r="1125" spans="1:5" ht="13.5" customHeight="1">
      <c r="A1125" s="337" t="s">
        <v>9655</v>
      </c>
      <c r="B1125" s="336" t="s">
        <v>4390</v>
      </c>
      <c r="C1125" s="336" t="s">
        <v>2039</v>
      </c>
      <c r="D1125" s="336" t="s">
        <v>1628</v>
      </c>
      <c r="E1125" s="260">
        <v>29</v>
      </c>
    </row>
    <row r="1126" spans="1:5" ht="13.5" customHeight="1">
      <c r="A1126" s="337" t="s">
        <v>9654</v>
      </c>
      <c r="B1126" s="336" t="s">
        <v>4390</v>
      </c>
      <c r="C1126" s="336" t="s">
        <v>2579</v>
      </c>
      <c r="D1126" s="336" t="s">
        <v>1628</v>
      </c>
      <c r="E1126" s="260">
        <v>271</v>
      </c>
    </row>
    <row r="1127" spans="1:5" ht="13.5" customHeight="1">
      <c r="A1127" s="337" t="s">
        <v>9653</v>
      </c>
      <c r="B1127" s="336" t="s">
        <v>4390</v>
      </c>
      <c r="C1127" s="336" t="s">
        <v>2039</v>
      </c>
      <c r="D1127" s="336" t="s">
        <v>1628</v>
      </c>
      <c r="E1127" s="260">
        <v>1397</v>
      </c>
    </row>
    <row r="1128" spans="1:5" ht="13.5" customHeight="1">
      <c r="A1128" s="337" t="s">
        <v>9652</v>
      </c>
      <c r="B1128" s="336" t="s">
        <v>4390</v>
      </c>
      <c r="C1128" s="336" t="s">
        <v>2579</v>
      </c>
      <c r="D1128" s="336" t="s">
        <v>1628</v>
      </c>
      <c r="E1128" s="260">
        <v>5475</v>
      </c>
    </row>
    <row r="1129" spans="1:5" ht="13.5" customHeight="1">
      <c r="A1129" s="337" t="s">
        <v>9651</v>
      </c>
      <c r="B1129" s="336" t="s">
        <v>1604</v>
      </c>
      <c r="C1129" s="336" t="s">
        <v>9650</v>
      </c>
      <c r="D1129" s="336" t="s">
        <v>1602</v>
      </c>
      <c r="E1129" s="260">
        <v>838</v>
      </c>
    </row>
    <row r="1130" spans="1:5" ht="13.5" customHeight="1">
      <c r="A1130" s="337" t="s">
        <v>9649</v>
      </c>
      <c r="B1130" s="336" t="s">
        <v>9648</v>
      </c>
      <c r="C1130" s="336" t="s">
        <v>9647</v>
      </c>
      <c r="D1130" s="336" t="s">
        <v>6509</v>
      </c>
      <c r="E1130" s="260">
        <v>35</v>
      </c>
    </row>
    <row r="1131" spans="1:5" ht="13.5" customHeight="1">
      <c r="A1131" s="337" t="s">
        <v>9646</v>
      </c>
      <c r="B1131" s="336" t="s">
        <v>9645</v>
      </c>
      <c r="C1131" s="336" t="s">
        <v>9644</v>
      </c>
      <c r="D1131" s="336" t="s">
        <v>9643</v>
      </c>
      <c r="E1131" s="260">
        <v>60442</v>
      </c>
    </row>
    <row r="1132" spans="1:5" ht="13.5" customHeight="1">
      <c r="A1132" s="337" t="s">
        <v>9642</v>
      </c>
      <c r="B1132" s="336" t="s">
        <v>9641</v>
      </c>
      <c r="C1132" s="336" t="s">
        <v>2105</v>
      </c>
      <c r="D1132" s="336" t="s">
        <v>1565</v>
      </c>
      <c r="E1132" s="260">
        <v>26971</v>
      </c>
    </row>
    <row r="1133" spans="1:5" ht="13.5" customHeight="1">
      <c r="A1133" s="337" t="s">
        <v>9640</v>
      </c>
      <c r="B1133" s="336" t="s">
        <v>9639</v>
      </c>
      <c r="C1133" s="336" t="s">
        <v>3816</v>
      </c>
      <c r="D1133" s="336" t="s">
        <v>9638</v>
      </c>
      <c r="E1133" s="260">
        <v>90</v>
      </c>
    </row>
    <row r="1134" spans="1:5" ht="13.5" customHeight="1">
      <c r="A1134" s="337" t="s">
        <v>9637</v>
      </c>
      <c r="B1134" s="336" t="s">
        <v>4689</v>
      </c>
      <c r="C1134" s="336" t="s">
        <v>2285</v>
      </c>
      <c r="D1134" s="336" t="s">
        <v>4687</v>
      </c>
      <c r="E1134" s="260">
        <v>9</v>
      </c>
    </row>
    <row r="1135" spans="1:5" ht="13.5" customHeight="1">
      <c r="A1135" s="337" t="s">
        <v>9634</v>
      </c>
      <c r="B1135" s="336" t="s">
        <v>9633</v>
      </c>
      <c r="C1135" s="336" t="s">
        <v>2303</v>
      </c>
      <c r="D1135" s="336" t="s">
        <v>1969</v>
      </c>
      <c r="E1135" s="260">
        <v>104</v>
      </c>
    </row>
    <row r="1136" spans="1:5" ht="13.5" customHeight="1">
      <c r="A1136" s="337" t="s">
        <v>9632</v>
      </c>
      <c r="B1136" s="336" t="s">
        <v>1528</v>
      </c>
      <c r="C1136" s="336" t="s">
        <v>2582</v>
      </c>
      <c r="D1136" s="336" t="s">
        <v>1526</v>
      </c>
      <c r="E1136" s="260">
        <v>105148</v>
      </c>
    </row>
    <row r="1137" spans="1:5" ht="13.5" customHeight="1">
      <c r="A1137" s="337" t="s">
        <v>9631</v>
      </c>
      <c r="B1137" s="336" t="s">
        <v>1511</v>
      </c>
      <c r="C1137" s="336" t="s">
        <v>3027</v>
      </c>
      <c r="D1137" s="336" t="s">
        <v>1509</v>
      </c>
      <c r="E1137" s="260">
        <v>33614</v>
      </c>
    </row>
    <row r="1138" spans="1:5" ht="13.5" customHeight="1">
      <c r="A1138" s="337" t="s">
        <v>9630</v>
      </c>
      <c r="B1138" s="336" t="s">
        <v>1511</v>
      </c>
      <c r="C1138" s="336" t="s">
        <v>2019</v>
      </c>
      <c r="D1138" s="336" t="s">
        <v>1509</v>
      </c>
      <c r="E1138" s="260">
        <v>59540</v>
      </c>
    </row>
    <row r="1139" spans="1:5" ht="13.5" customHeight="1">
      <c r="A1139" s="337" t="s">
        <v>9629</v>
      </c>
      <c r="B1139" s="336" t="s">
        <v>6657</v>
      </c>
      <c r="C1139" s="336" t="s">
        <v>9628</v>
      </c>
      <c r="D1139" s="336" t="s">
        <v>6656</v>
      </c>
      <c r="E1139" s="260">
        <v>69210.5</v>
      </c>
    </row>
    <row r="1140" spans="1:5" ht="13.5" customHeight="1">
      <c r="A1140" s="337" t="s">
        <v>9627</v>
      </c>
      <c r="B1140" s="336" t="s">
        <v>9253</v>
      </c>
      <c r="C1140" s="336" t="s">
        <v>3162</v>
      </c>
      <c r="D1140" s="336" t="s">
        <v>3159</v>
      </c>
      <c r="E1140" s="260">
        <v>4660</v>
      </c>
    </row>
    <row r="1141" spans="1:5" ht="13.5" customHeight="1">
      <c r="A1141" s="337" t="s">
        <v>9626</v>
      </c>
      <c r="B1141" s="336" t="s">
        <v>4047</v>
      </c>
      <c r="C1141" s="336" t="s">
        <v>2965</v>
      </c>
      <c r="D1141" s="336" t="s">
        <v>4046</v>
      </c>
      <c r="E1141" s="260">
        <v>1608</v>
      </c>
    </row>
    <row r="1142" spans="1:5" ht="13.5" customHeight="1">
      <c r="A1142" s="337" t="s">
        <v>9625</v>
      </c>
      <c r="B1142" s="336" t="s">
        <v>9624</v>
      </c>
      <c r="C1142" s="336" t="s">
        <v>9623</v>
      </c>
      <c r="D1142" s="336" t="s">
        <v>5101</v>
      </c>
      <c r="E1142" s="260">
        <v>72365</v>
      </c>
    </row>
    <row r="1143" spans="1:5" ht="13.5" customHeight="1">
      <c r="A1143" s="337" t="s">
        <v>9622</v>
      </c>
      <c r="B1143" s="336" t="s">
        <v>9619</v>
      </c>
      <c r="C1143" s="336" t="s">
        <v>9621</v>
      </c>
      <c r="D1143" s="336" t="s">
        <v>9618</v>
      </c>
      <c r="E1143" s="260">
        <v>545</v>
      </c>
    </row>
    <row r="1144" spans="1:5" ht="13.5" customHeight="1">
      <c r="A1144" s="337" t="s">
        <v>9620</v>
      </c>
      <c r="B1144" s="336" t="s">
        <v>9619</v>
      </c>
      <c r="C1144" s="336" t="s">
        <v>5468</v>
      </c>
      <c r="D1144" s="336" t="s">
        <v>9618</v>
      </c>
      <c r="E1144" s="260">
        <v>5331</v>
      </c>
    </row>
    <row r="1145" spans="1:5" ht="13.5" customHeight="1">
      <c r="A1145" s="337" t="s">
        <v>9617</v>
      </c>
      <c r="B1145" s="336" t="s">
        <v>9614</v>
      </c>
      <c r="C1145" s="336" t="s">
        <v>9616</v>
      </c>
      <c r="D1145" s="336" t="s">
        <v>9613</v>
      </c>
      <c r="E1145" s="260">
        <v>5</v>
      </c>
    </row>
    <row r="1146" spans="1:5" ht="13.5" customHeight="1">
      <c r="A1146" s="337" t="s">
        <v>9615</v>
      </c>
      <c r="B1146" s="336" t="s">
        <v>9614</v>
      </c>
      <c r="C1146" s="336" t="s">
        <v>2186</v>
      </c>
      <c r="D1146" s="336" t="s">
        <v>9613</v>
      </c>
      <c r="E1146" s="260">
        <v>4</v>
      </c>
    </row>
    <row r="1147" spans="1:5" ht="13.5" customHeight="1">
      <c r="A1147" s="337" t="s">
        <v>9611</v>
      </c>
      <c r="B1147" s="336" t="s">
        <v>9610</v>
      </c>
      <c r="C1147" s="336" t="s">
        <v>9609</v>
      </c>
      <c r="D1147" s="336" t="s">
        <v>4008</v>
      </c>
      <c r="E1147" s="260">
        <v>24869</v>
      </c>
    </row>
    <row r="1148" spans="1:5" ht="13.5" customHeight="1">
      <c r="A1148" s="337" t="s">
        <v>9608</v>
      </c>
      <c r="B1148" s="336" t="s">
        <v>9607</v>
      </c>
      <c r="C1148" s="336" t="s">
        <v>9606</v>
      </c>
      <c r="D1148" s="336" t="s">
        <v>1638</v>
      </c>
      <c r="E1148" s="260">
        <v>12735</v>
      </c>
    </row>
    <row r="1149" spans="1:5" ht="13.5" customHeight="1">
      <c r="A1149" s="337" t="s">
        <v>9605</v>
      </c>
      <c r="B1149" s="336" t="s">
        <v>9604</v>
      </c>
      <c r="C1149" s="336" t="s">
        <v>9603</v>
      </c>
      <c r="D1149" s="336" t="s">
        <v>5772</v>
      </c>
      <c r="E1149" s="260">
        <v>106</v>
      </c>
    </row>
    <row r="1150" spans="1:5" ht="13.5" customHeight="1">
      <c r="A1150" s="337" t="s">
        <v>9600</v>
      </c>
      <c r="B1150" s="336" t="s">
        <v>9595</v>
      </c>
      <c r="C1150" s="336" t="s">
        <v>9599</v>
      </c>
      <c r="D1150" s="336" t="s">
        <v>2308</v>
      </c>
      <c r="E1150" s="260">
        <v>35723</v>
      </c>
    </row>
    <row r="1151" spans="1:5" ht="13.5" customHeight="1">
      <c r="A1151" s="337" t="s">
        <v>9598</v>
      </c>
      <c r="B1151" s="336" t="s">
        <v>9595</v>
      </c>
      <c r="C1151" s="336" t="s">
        <v>9597</v>
      </c>
      <c r="D1151" s="336" t="s">
        <v>2308</v>
      </c>
      <c r="E1151" s="260">
        <v>25089</v>
      </c>
    </row>
    <row r="1152" spans="1:5" ht="13.5" customHeight="1">
      <c r="A1152" s="337" t="s">
        <v>9596</v>
      </c>
      <c r="B1152" s="336" t="s">
        <v>9595</v>
      </c>
      <c r="C1152" s="336" t="s">
        <v>9266</v>
      </c>
      <c r="D1152" s="336" t="s">
        <v>2308</v>
      </c>
      <c r="E1152" s="260">
        <v>1070</v>
      </c>
    </row>
    <row r="1153" spans="1:5" ht="13.5" customHeight="1">
      <c r="A1153" s="337" t="s">
        <v>9594</v>
      </c>
      <c r="B1153" s="336" t="s">
        <v>9591</v>
      </c>
      <c r="C1153" s="336" t="s">
        <v>9593</v>
      </c>
      <c r="D1153" s="336" t="s">
        <v>2719</v>
      </c>
      <c r="E1153" s="260">
        <v>4176</v>
      </c>
    </row>
    <row r="1154" spans="1:5" ht="13.5" customHeight="1">
      <c r="A1154" s="337" t="s">
        <v>9592</v>
      </c>
      <c r="B1154" s="336" t="s">
        <v>9591</v>
      </c>
      <c r="C1154" s="336" t="s">
        <v>9590</v>
      </c>
      <c r="D1154" s="336" t="s">
        <v>2719</v>
      </c>
      <c r="E1154" s="260">
        <v>12241</v>
      </c>
    </row>
    <row r="1155" spans="1:5" ht="13.5" customHeight="1">
      <c r="A1155" s="337" t="s">
        <v>9589</v>
      </c>
      <c r="B1155" s="336" t="s">
        <v>9452</v>
      </c>
      <c r="C1155" s="336" t="s">
        <v>1646</v>
      </c>
      <c r="D1155" s="336" t="s">
        <v>1526</v>
      </c>
      <c r="E1155" s="260">
        <v>3448</v>
      </c>
    </row>
    <row r="1156" spans="1:5" ht="13.5" customHeight="1">
      <c r="A1156" s="337" t="s">
        <v>9588</v>
      </c>
      <c r="B1156" s="336" t="s">
        <v>9452</v>
      </c>
      <c r="C1156" s="336" t="s">
        <v>1527</v>
      </c>
      <c r="D1156" s="336" t="s">
        <v>1526</v>
      </c>
      <c r="E1156" s="260">
        <v>1080</v>
      </c>
    </row>
    <row r="1157" spans="1:5" ht="13.5" customHeight="1">
      <c r="A1157" s="337" t="s">
        <v>9587</v>
      </c>
      <c r="B1157" s="336" t="s">
        <v>9586</v>
      </c>
      <c r="C1157" s="336" t="s">
        <v>9585</v>
      </c>
      <c r="D1157" s="336" t="s">
        <v>9584</v>
      </c>
      <c r="E1157" s="260">
        <v>37279</v>
      </c>
    </row>
    <row r="1158" spans="1:5" ht="13.5" customHeight="1">
      <c r="A1158" s="337" t="s">
        <v>9583</v>
      </c>
      <c r="B1158" s="336" t="s">
        <v>9441</v>
      </c>
      <c r="C1158" s="336" t="s">
        <v>9582</v>
      </c>
      <c r="D1158" s="336" t="s">
        <v>3829</v>
      </c>
      <c r="E1158" s="260">
        <v>9</v>
      </c>
    </row>
    <row r="1159" spans="1:5" ht="13.5" customHeight="1">
      <c r="A1159" s="337" t="s">
        <v>9581</v>
      </c>
      <c r="B1159" s="336" t="s">
        <v>8447</v>
      </c>
      <c r="C1159" s="336" t="s">
        <v>8693</v>
      </c>
      <c r="D1159" s="336" t="s">
        <v>4603</v>
      </c>
      <c r="E1159" s="260">
        <v>4684</v>
      </c>
    </row>
    <row r="1160" spans="1:5" ht="13.5" customHeight="1">
      <c r="A1160" s="337" t="s">
        <v>9580</v>
      </c>
      <c r="B1160" s="336" t="s">
        <v>7047</v>
      </c>
      <c r="C1160" s="336" t="s">
        <v>3554</v>
      </c>
      <c r="D1160" s="336" t="s">
        <v>4087</v>
      </c>
      <c r="E1160" s="260">
        <v>5037</v>
      </c>
    </row>
    <row r="1161" spans="1:5" ht="13.5" customHeight="1">
      <c r="A1161" s="337" t="s">
        <v>9579</v>
      </c>
      <c r="B1161" s="336" t="s">
        <v>9578</v>
      </c>
      <c r="C1161" s="336" t="s">
        <v>9577</v>
      </c>
      <c r="D1161" s="336" t="s">
        <v>2007</v>
      </c>
      <c r="E1161" s="260">
        <v>19228</v>
      </c>
    </row>
    <row r="1162" spans="1:5" ht="13.5" customHeight="1">
      <c r="A1162" s="337" t="s">
        <v>9576</v>
      </c>
      <c r="B1162" s="336" t="s">
        <v>3443</v>
      </c>
      <c r="C1162" s="336" t="s">
        <v>9575</v>
      </c>
      <c r="D1162" s="336" t="s">
        <v>3441</v>
      </c>
      <c r="E1162" s="260">
        <v>2</v>
      </c>
    </row>
    <row r="1163" spans="1:5" ht="13.5" customHeight="1">
      <c r="A1163" s="337" t="s">
        <v>1647</v>
      </c>
      <c r="B1163" s="336" t="s">
        <v>1528</v>
      </c>
      <c r="C1163" s="336" t="s">
        <v>1646</v>
      </c>
      <c r="D1163" s="336" t="s">
        <v>1526</v>
      </c>
      <c r="E1163" s="260">
        <v>376800</v>
      </c>
    </row>
    <row r="1164" spans="1:5" ht="13.5" customHeight="1">
      <c r="A1164" s="337" t="s">
        <v>9574</v>
      </c>
      <c r="B1164" s="336" t="s">
        <v>9545</v>
      </c>
      <c r="C1164" s="336" t="s">
        <v>9573</v>
      </c>
      <c r="D1164" s="336" t="s">
        <v>6582</v>
      </c>
      <c r="E1164" s="260">
        <v>14195</v>
      </c>
    </row>
    <row r="1165" spans="1:5" ht="13.5" customHeight="1">
      <c r="A1165" s="337" t="s">
        <v>9572</v>
      </c>
      <c r="B1165" s="336" t="s">
        <v>9569</v>
      </c>
      <c r="C1165" s="336" t="s">
        <v>9571</v>
      </c>
      <c r="D1165" s="336" t="s">
        <v>9567</v>
      </c>
      <c r="E1165" s="260">
        <v>7581</v>
      </c>
    </row>
    <row r="1166" spans="1:5" ht="13.5" customHeight="1">
      <c r="A1166" s="337" t="s">
        <v>9570</v>
      </c>
      <c r="B1166" s="336" t="s">
        <v>9569</v>
      </c>
      <c r="C1166" s="336" t="s">
        <v>9568</v>
      </c>
      <c r="D1166" s="336" t="s">
        <v>9567</v>
      </c>
      <c r="E1166" s="260">
        <v>20512</v>
      </c>
    </row>
    <row r="1167" spans="1:5" ht="13.5" customHeight="1">
      <c r="A1167" s="337" t="s">
        <v>9566</v>
      </c>
      <c r="B1167" s="336" t="s">
        <v>9561</v>
      </c>
      <c r="C1167" s="336" t="s">
        <v>9565</v>
      </c>
      <c r="D1167" s="336" t="s">
        <v>3342</v>
      </c>
      <c r="E1167" s="260">
        <v>337</v>
      </c>
    </row>
    <row r="1168" spans="1:5" ht="13.5" customHeight="1">
      <c r="A1168" s="337" t="s">
        <v>9564</v>
      </c>
      <c r="B1168" s="336" t="s">
        <v>9561</v>
      </c>
      <c r="C1168" s="336" t="s">
        <v>9563</v>
      </c>
      <c r="D1168" s="336" t="s">
        <v>3342</v>
      </c>
      <c r="E1168" s="260">
        <v>412</v>
      </c>
    </row>
    <row r="1169" spans="1:5" ht="13.5" customHeight="1">
      <c r="A1169" s="337" t="s">
        <v>9562</v>
      </c>
      <c r="B1169" s="336" t="s">
        <v>9561</v>
      </c>
      <c r="C1169" s="336" t="s">
        <v>9560</v>
      </c>
      <c r="D1169" s="336" t="s">
        <v>3342</v>
      </c>
      <c r="E1169" s="260">
        <v>2</v>
      </c>
    </row>
    <row r="1170" spans="1:5" ht="13.5" customHeight="1">
      <c r="A1170" s="337" t="s">
        <v>9559</v>
      </c>
      <c r="B1170" s="336" t="s">
        <v>9558</v>
      </c>
      <c r="C1170" s="336" t="s">
        <v>9557</v>
      </c>
      <c r="D1170" s="336" t="s">
        <v>9556</v>
      </c>
      <c r="E1170" s="260">
        <v>7573</v>
      </c>
    </row>
    <row r="1171" spans="1:5" ht="13.5" customHeight="1">
      <c r="A1171" s="337" t="s">
        <v>9555</v>
      </c>
      <c r="B1171" s="336" t="s">
        <v>9554</v>
      </c>
      <c r="C1171" s="336" t="s">
        <v>9553</v>
      </c>
      <c r="D1171" s="336" t="s">
        <v>9549</v>
      </c>
      <c r="E1171" s="260">
        <v>8372</v>
      </c>
    </row>
    <row r="1172" spans="1:5" ht="13.5" customHeight="1">
      <c r="A1172" s="337" t="s">
        <v>9552</v>
      </c>
      <c r="B1172" s="336" t="s">
        <v>9551</v>
      </c>
      <c r="C1172" s="336" t="s">
        <v>9550</v>
      </c>
      <c r="D1172" s="336" t="s">
        <v>9549</v>
      </c>
      <c r="E1172" s="260">
        <v>6548</v>
      </c>
    </row>
    <row r="1173" spans="1:5" ht="13.5" customHeight="1">
      <c r="A1173" s="337" t="s">
        <v>9548</v>
      </c>
      <c r="B1173" s="336" t="s">
        <v>9270</v>
      </c>
      <c r="C1173" s="336" t="s">
        <v>9547</v>
      </c>
      <c r="D1173" s="336" t="s">
        <v>2235</v>
      </c>
      <c r="E1173" s="260">
        <v>50973</v>
      </c>
    </row>
    <row r="1174" spans="1:5" ht="13.5" customHeight="1">
      <c r="A1174" s="337" t="s">
        <v>9546</v>
      </c>
      <c r="B1174" s="336" t="s">
        <v>9545</v>
      </c>
      <c r="C1174" s="336" t="s">
        <v>9544</v>
      </c>
      <c r="D1174" s="336" t="s">
        <v>6582</v>
      </c>
      <c r="E1174" s="260">
        <v>66025</v>
      </c>
    </row>
    <row r="1175" spans="1:5" ht="13.5" customHeight="1">
      <c r="A1175" s="337" t="s">
        <v>9543</v>
      </c>
      <c r="B1175" s="336" t="s">
        <v>9540</v>
      </c>
      <c r="C1175" s="336" t="s">
        <v>9542</v>
      </c>
      <c r="D1175" s="336" t="s">
        <v>1614</v>
      </c>
      <c r="E1175" s="260">
        <v>24</v>
      </c>
    </row>
    <row r="1176" spans="1:5" ht="13.5" customHeight="1">
      <c r="A1176" s="337" t="s">
        <v>9541</v>
      </c>
      <c r="B1176" s="336" t="s">
        <v>9540</v>
      </c>
      <c r="C1176" s="336" t="s">
        <v>9539</v>
      </c>
      <c r="D1176" s="336" t="s">
        <v>1614</v>
      </c>
      <c r="E1176" s="260">
        <v>41</v>
      </c>
    </row>
    <row r="1177" spans="1:5" ht="13.5" customHeight="1">
      <c r="A1177" s="337" t="s">
        <v>9538</v>
      </c>
      <c r="B1177" s="336" t="s">
        <v>6657</v>
      </c>
      <c r="C1177" s="336" t="s">
        <v>9537</v>
      </c>
      <c r="D1177" s="336" t="s">
        <v>6656</v>
      </c>
      <c r="E1177" s="260">
        <v>9977</v>
      </c>
    </row>
    <row r="1178" spans="1:5" ht="13.5" customHeight="1">
      <c r="A1178" s="337" t="s">
        <v>9536</v>
      </c>
      <c r="B1178" s="336" t="s">
        <v>9064</v>
      </c>
      <c r="C1178" s="336" t="s">
        <v>2669</v>
      </c>
      <c r="D1178" s="336" t="s">
        <v>1509</v>
      </c>
      <c r="E1178" s="260">
        <v>380</v>
      </c>
    </row>
    <row r="1179" spans="1:5" ht="13.5" customHeight="1">
      <c r="A1179" s="337" t="s">
        <v>9535</v>
      </c>
      <c r="B1179" s="336" t="s">
        <v>9064</v>
      </c>
      <c r="C1179" s="336" t="s">
        <v>2544</v>
      </c>
      <c r="D1179" s="336" t="s">
        <v>1509</v>
      </c>
      <c r="E1179" s="260">
        <v>1403</v>
      </c>
    </row>
    <row r="1180" spans="1:5" ht="13.5" customHeight="1">
      <c r="A1180" s="337" t="s">
        <v>9534</v>
      </c>
      <c r="B1180" s="336" t="s">
        <v>9064</v>
      </c>
      <c r="C1180" s="336" t="s">
        <v>2531</v>
      </c>
      <c r="D1180" s="336" t="s">
        <v>1509</v>
      </c>
      <c r="E1180" s="260">
        <v>897</v>
      </c>
    </row>
    <row r="1181" spans="1:5" ht="13.5" customHeight="1">
      <c r="A1181" s="337" t="s">
        <v>9533</v>
      </c>
      <c r="B1181" s="336" t="s">
        <v>9064</v>
      </c>
      <c r="C1181" s="336" t="s">
        <v>2611</v>
      </c>
      <c r="D1181" s="336" t="s">
        <v>1509</v>
      </c>
      <c r="E1181" s="260">
        <v>1839</v>
      </c>
    </row>
    <row r="1182" spans="1:5" ht="13.5" customHeight="1">
      <c r="A1182" s="337" t="s">
        <v>9532</v>
      </c>
      <c r="B1182" s="336" t="s">
        <v>9064</v>
      </c>
      <c r="C1182" s="336" t="s">
        <v>3027</v>
      </c>
      <c r="D1182" s="336" t="s">
        <v>1509</v>
      </c>
      <c r="E1182" s="260">
        <v>626</v>
      </c>
    </row>
    <row r="1183" spans="1:5" ht="13.5" customHeight="1">
      <c r="A1183" s="337" t="s">
        <v>9531</v>
      </c>
      <c r="B1183" s="336" t="s">
        <v>9064</v>
      </c>
      <c r="C1183" s="336" t="s">
        <v>3725</v>
      </c>
      <c r="D1183" s="336" t="s">
        <v>1509</v>
      </c>
      <c r="E1183" s="260">
        <v>1016</v>
      </c>
    </row>
    <row r="1184" spans="1:5" ht="13.5" customHeight="1">
      <c r="A1184" s="337" t="s">
        <v>9530</v>
      </c>
      <c r="B1184" s="336" t="s">
        <v>9529</v>
      </c>
      <c r="C1184" s="336" t="s">
        <v>2339</v>
      </c>
      <c r="D1184" s="336" t="s">
        <v>7219</v>
      </c>
      <c r="E1184" s="260">
        <v>37943</v>
      </c>
    </row>
    <row r="1185" spans="1:5" ht="13.5" customHeight="1">
      <c r="A1185" s="337" t="s">
        <v>9528</v>
      </c>
      <c r="B1185" s="336" t="s">
        <v>9527</v>
      </c>
      <c r="C1185" s="336" t="s">
        <v>9526</v>
      </c>
      <c r="D1185" s="336" t="s">
        <v>9525</v>
      </c>
      <c r="E1185" s="260">
        <v>5590</v>
      </c>
    </row>
    <row r="1186" spans="1:5" ht="13.5" customHeight="1">
      <c r="A1186" s="337" t="s">
        <v>9524</v>
      </c>
      <c r="B1186" s="336" t="s">
        <v>9521</v>
      </c>
      <c r="C1186" s="336" t="s">
        <v>9523</v>
      </c>
      <c r="D1186" s="336" t="s">
        <v>9519</v>
      </c>
      <c r="E1186" s="260">
        <v>39791</v>
      </c>
    </row>
    <row r="1187" spans="1:5" ht="13.5" customHeight="1">
      <c r="A1187" s="337" t="s">
        <v>9522</v>
      </c>
      <c r="B1187" s="336" t="s">
        <v>9521</v>
      </c>
      <c r="C1187" s="336" t="s">
        <v>9520</v>
      </c>
      <c r="D1187" s="336" t="s">
        <v>9519</v>
      </c>
      <c r="E1187" s="260">
        <v>119940</v>
      </c>
    </row>
    <row r="1188" spans="1:5" ht="13.5" customHeight="1">
      <c r="A1188" s="337" t="s">
        <v>9518</v>
      </c>
      <c r="B1188" s="336" t="s">
        <v>9516</v>
      </c>
      <c r="C1188" s="336" t="s">
        <v>5972</v>
      </c>
      <c r="D1188" s="336" t="s">
        <v>9515</v>
      </c>
      <c r="E1188" s="260">
        <v>498</v>
      </c>
    </row>
    <row r="1189" spans="1:5" ht="13.5" customHeight="1">
      <c r="A1189" s="337" t="s">
        <v>9517</v>
      </c>
      <c r="B1189" s="336" t="s">
        <v>9516</v>
      </c>
      <c r="C1189" s="336" t="s">
        <v>2571</v>
      </c>
      <c r="D1189" s="336" t="s">
        <v>9515</v>
      </c>
      <c r="E1189" s="260">
        <v>1402</v>
      </c>
    </row>
    <row r="1190" spans="1:5" ht="13.5" customHeight="1">
      <c r="A1190" s="337" t="s">
        <v>9514</v>
      </c>
      <c r="B1190" s="336" t="s">
        <v>9511</v>
      </c>
      <c r="C1190" s="336" t="s">
        <v>9513</v>
      </c>
      <c r="D1190" s="336" t="s">
        <v>7049</v>
      </c>
      <c r="E1190" s="260">
        <v>66390</v>
      </c>
    </row>
    <row r="1191" spans="1:5" ht="13.5" customHeight="1">
      <c r="A1191" s="337" t="s">
        <v>9512</v>
      </c>
      <c r="B1191" s="336" t="s">
        <v>9511</v>
      </c>
      <c r="C1191" s="336" t="s">
        <v>2372</v>
      </c>
      <c r="D1191" s="336" t="s">
        <v>7049</v>
      </c>
      <c r="E1191" s="260">
        <v>100404</v>
      </c>
    </row>
    <row r="1192" spans="1:5" ht="13.5" customHeight="1">
      <c r="A1192" s="337" t="s">
        <v>9510</v>
      </c>
      <c r="B1192" s="336" t="s">
        <v>9509</v>
      </c>
      <c r="C1192" s="336" t="s">
        <v>7176</v>
      </c>
      <c r="D1192" s="336" t="s">
        <v>9508</v>
      </c>
      <c r="E1192" s="260">
        <v>272</v>
      </c>
    </row>
    <row r="1193" spans="1:5" ht="13.5" customHeight="1">
      <c r="A1193" s="337" t="s">
        <v>9507</v>
      </c>
      <c r="B1193" s="336" t="s">
        <v>5286</v>
      </c>
      <c r="C1193" s="336" t="s">
        <v>2669</v>
      </c>
      <c r="D1193" s="336" t="s">
        <v>1546</v>
      </c>
      <c r="E1193" s="260">
        <v>672</v>
      </c>
    </row>
    <row r="1194" spans="1:5" ht="13.5" customHeight="1">
      <c r="A1194" s="337" t="s">
        <v>9506</v>
      </c>
      <c r="B1194" s="336" t="s">
        <v>5113</v>
      </c>
      <c r="C1194" s="336" t="s">
        <v>2664</v>
      </c>
      <c r="D1194" s="336" t="s">
        <v>1546</v>
      </c>
      <c r="E1194" s="260">
        <v>3729</v>
      </c>
    </row>
    <row r="1195" spans="1:5" ht="13.5" customHeight="1">
      <c r="A1195" s="337" t="s">
        <v>9505</v>
      </c>
      <c r="B1195" s="336" t="s">
        <v>9504</v>
      </c>
      <c r="C1195" s="336" t="s">
        <v>3363</v>
      </c>
      <c r="D1195" s="336" t="s">
        <v>2543</v>
      </c>
      <c r="E1195" s="260">
        <v>1</v>
      </c>
    </row>
    <row r="1196" spans="1:5" ht="13.5" customHeight="1">
      <c r="A1196" s="337" t="s">
        <v>9503</v>
      </c>
      <c r="B1196" s="336" t="s">
        <v>9502</v>
      </c>
      <c r="C1196" s="336" t="s">
        <v>9501</v>
      </c>
      <c r="D1196" s="336" t="s">
        <v>9500</v>
      </c>
      <c r="E1196" s="260">
        <v>7340</v>
      </c>
    </row>
    <row r="1197" spans="1:5" ht="13.5" customHeight="1">
      <c r="A1197" s="337" t="s">
        <v>9499</v>
      </c>
      <c r="B1197" s="336" t="s">
        <v>9498</v>
      </c>
      <c r="C1197" s="336" t="s">
        <v>2298</v>
      </c>
      <c r="D1197" s="336" t="s">
        <v>8867</v>
      </c>
      <c r="E1197" s="260">
        <v>9146</v>
      </c>
    </row>
    <row r="1198" spans="1:5" ht="13.5" customHeight="1">
      <c r="A1198" s="337" t="s">
        <v>9495</v>
      </c>
      <c r="B1198" s="336" t="s">
        <v>9494</v>
      </c>
      <c r="C1198" s="336" t="s">
        <v>2086</v>
      </c>
      <c r="D1198" s="336" t="s">
        <v>2610</v>
      </c>
      <c r="E1198" s="260">
        <v>40888</v>
      </c>
    </row>
    <row r="1199" spans="1:5" ht="13.5" customHeight="1">
      <c r="A1199" s="337" t="s">
        <v>44151</v>
      </c>
      <c r="B1199" s="336" t="s">
        <v>9267</v>
      </c>
      <c r="C1199" s="336" t="s">
        <v>7760</v>
      </c>
      <c r="D1199" s="336" t="s">
        <v>2122</v>
      </c>
      <c r="E1199" s="260">
        <v>1</v>
      </c>
    </row>
    <row r="1200" spans="1:5" ht="13.5" customHeight="1">
      <c r="A1200" s="337" t="s">
        <v>9493</v>
      </c>
      <c r="B1200" s="336" t="s">
        <v>9492</v>
      </c>
      <c r="C1200" s="336" t="s">
        <v>2165</v>
      </c>
      <c r="D1200" s="336" t="s">
        <v>9491</v>
      </c>
      <c r="E1200" s="260">
        <v>1</v>
      </c>
    </row>
    <row r="1201" spans="1:5" ht="13.5" customHeight="1">
      <c r="A1201" s="337" t="s">
        <v>49336</v>
      </c>
      <c r="B1201" s="336" t="s">
        <v>15175</v>
      </c>
      <c r="C1201" s="336" t="s">
        <v>2425</v>
      </c>
      <c r="D1201" s="336" t="s">
        <v>3159</v>
      </c>
      <c r="E1201" s="260">
        <v>4</v>
      </c>
    </row>
    <row r="1202" spans="1:5" ht="13.5" customHeight="1">
      <c r="A1202" s="337" t="s">
        <v>9490</v>
      </c>
      <c r="B1202" s="336" t="s">
        <v>9441</v>
      </c>
      <c r="C1202" s="336" t="s">
        <v>9489</v>
      </c>
      <c r="D1202" s="336" t="s">
        <v>3829</v>
      </c>
      <c r="E1202" s="260">
        <v>18</v>
      </c>
    </row>
    <row r="1203" spans="1:5" ht="13.5" customHeight="1">
      <c r="A1203" s="337" t="s">
        <v>9488</v>
      </c>
      <c r="B1203" s="336" t="s">
        <v>9201</v>
      </c>
      <c r="C1203" s="336" t="s">
        <v>3543</v>
      </c>
      <c r="D1203" s="336" t="s">
        <v>1550</v>
      </c>
      <c r="E1203" s="260">
        <v>116077</v>
      </c>
    </row>
    <row r="1204" spans="1:5" ht="13.5" customHeight="1">
      <c r="A1204" s="337" t="s">
        <v>9487</v>
      </c>
      <c r="B1204" s="336" t="s">
        <v>4670</v>
      </c>
      <c r="C1204" s="336" t="s">
        <v>4669</v>
      </c>
      <c r="D1204" s="336" t="s">
        <v>4668</v>
      </c>
      <c r="E1204" s="260">
        <v>124</v>
      </c>
    </row>
    <row r="1205" spans="1:5" ht="13.5" customHeight="1">
      <c r="A1205" s="337" t="s">
        <v>9486</v>
      </c>
      <c r="B1205" s="336" t="s">
        <v>9483</v>
      </c>
      <c r="C1205" s="336" t="s">
        <v>8453</v>
      </c>
      <c r="D1205" s="336" t="s">
        <v>4247</v>
      </c>
      <c r="E1205" s="260">
        <v>851</v>
      </c>
    </row>
    <row r="1206" spans="1:5" ht="13.5" customHeight="1">
      <c r="A1206" s="337" t="s">
        <v>9485</v>
      </c>
      <c r="B1206" s="336" t="s">
        <v>9483</v>
      </c>
      <c r="C1206" s="336" t="s">
        <v>1674</v>
      </c>
      <c r="D1206" s="336" t="s">
        <v>4247</v>
      </c>
      <c r="E1206" s="260">
        <v>8</v>
      </c>
    </row>
    <row r="1207" spans="1:5" ht="13.5" customHeight="1">
      <c r="A1207" s="337" t="s">
        <v>9484</v>
      </c>
      <c r="B1207" s="336" t="s">
        <v>9483</v>
      </c>
      <c r="C1207" s="336" t="s">
        <v>2298</v>
      </c>
      <c r="D1207" s="336" t="s">
        <v>4247</v>
      </c>
      <c r="E1207" s="260">
        <v>11</v>
      </c>
    </row>
    <row r="1208" spans="1:5" ht="13.5" customHeight="1">
      <c r="A1208" s="337" t="s">
        <v>9481</v>
      </c>
      <c r="B1208" s="336" t="s">
        <v>9478</v>
      </c>
      <c r="C1208" s="336" t="s">
        <v>9480</v>
      </c>
      <c r="D1208" s="336" t="s">
        <v>9476</v>
      </c>
      <c r="E1208" s="260">
        <v>2724</v>
      </c>
    </row>
    <row r="1209" spans="1:5" ht="13.5" customHeight="1">
      <c r="A1209" s="337" t="s">
        <v>9479</v>
      </c>
      <c r="B1209" s="336" t="s">
        <v>9478</v>
      </c>
      <c r="C1209" s="336" t="s">
        <v>9477</v>
      </c>
      <c r="D1209" s="336" t="s">
        <v>9476</v>
      </c>
      <c r="E1209" s="260">
        <v>1747</v>
      </c>
    </row>
    <row r="1210" spans="1:5" ht="13.5" customHeight="1">
      <c r="A1210" s="337" t="s">
        <v>9475</v>
      </c>
      <c r="B1210" s="336" t="s">
        <v>9474</v>
      </c>
      <c r="C1210" s="336" t="s">
        <v>9473</v>
      </c>
      <c r="D1210" s="336" t="s">
        <v>9416</v>
      </c>
      <c r="E1210" s="260">
        <v>5604</v>
      </c>
    </row>
    <row r="1211" spans="1:5" ht="13.5" customHeight="1">
      <c r="A1211" s="337" t="s">
        <v>9472</v>
      </c>
      <c r="B1211" s="336" t="s">
        <v>9471</v>
      </c>
      <c r="C1211" s="336" t="s">
        <v>9470</v>
      </c>
      <c r="D1211" s="336" t="s">
        <v>1565</v>
      </c>
      <c r="E1211" s="260">
        <v>5347</v>
      </c>
    </row>
    <row r="1212" spans="1:5" ht="13.5" customHeight="1">
      <c r="A1212" s="337" t="s">
        <v>9469</v>
      </c>
      <c r="B1212" s="336" t="s">
        <v>9468</v>
      </c>
      <c r="C1212" s="336" t="s">
        <v>9467</v>
      </c>
      <c r="D1212" s="336" t="s">
        <v>5294</v>
      </c>
      <c r="E1212" s="260">
        <v>4407</v>
      </c>
    </row>
    <row r="1213" spans="1:5" ht="13.5" customHeight="1">
      <c r="A1213" s="337" t="s">
        <v>9466</v>
      </c>
      <c r="B1213" s="336" t="s">
        <v>9465</v>
      </c>
      <c r="C1213" s="336" t="s">
        <v>9464</v>
      </c>
      <c r="D1213" s="336" t="s">
        <v>6428</v>
      </c>
      <c r="E1213" s="260">
        <v>54884</v>
      </c>
    </row>
    <row r="1214" spans="1:5" ht="13.5" customHeight="1">
      <c r="A1214" s="337" t="s">
        <v>9463</v>
      </c>
      <c r="B1214" s="336" t="s">
        <v>9462</v>
      </c>
      <c r="C1214" s="336" t="s">
        <v>6245</v>
      </c>
      <c r="D1214" s="336" t="s">
        <v>9461</v>
      </c>
      <c r="E1214" s="260">
        <v>4616</v>
      </c>
    </row>
    <row r="1215" spans="1:5" ht="13.5" customHeight="1">
      <c r="A1215" s="337" t="s">
        <v>9460</v>
      </c>
      <c r="B1215" s="336" t="s">
        <v>8331</v>
      </c>
      <c r="C1215" s="336" t="s">
        <v>9459</v>
      </c>
      <c r="D1215" s="336" t="s">
        <v>7079</v>
      </c>
      <c r="E1215" s="260">
        <v>33633</v>
      </c>
    </row>
    <row r="1216" spans="1:5" ht="13.5" customHeight="1">
      <c r="A1216" s="337" t="s">
        <v>49337</v>
      </c>
      <c r="B1216" s="336" t="s">
        <v>49338</v>
      </c>
      <c r="C1216" s="336" t="s">
        <v>49339</v>
      </c>
      <c r="D1216" s="336" t="s">
        <v>4257</v>
      </c>
      <c r="E1216" s="260">
        <v>15</v>
      </c>
    </row>
    <row r="1217" spans="1:5" ht="13.5" customHeight="1">
      <c r="A1217" s="337" t="s">
        <v>9458</v>
      </c>
      <c r="B1217" s="336" t="s">
        <v>9457</v>
      </c>
      <c r="C1217" s="336" t="s">
        <v>9456</v>
      </c>
      <c r="D1217" s="336" t="s">
        <v>9455</v>
      </c>
      <c r="E1217" s="260">
        <v>4</v>
      </c>
    </row>
    <row r="1218" spans="1:5" ht="13.5" customHeight="1">
      <c r="A1218" s="337" t="s">
        <v>9454</v>
      </c>
      <c r="B1218" s="336" t="s">
        <v>9452</v>
      </c>
      <c r="C1218" s="336" t="s">
        <v>2582</v>
      </c>
      <c r="D1218" s="336" t="s">
        <v>1526</v>
      </c>
      <c r="E1218" s="260">
        <v>731</v>
      </c>
    </row>
    <row r="1219" spans="1:5" ht="13.5" customHeight="1">
      <c r="A1219" s="337" t="s">
        <v>9453</v>
      </c>
      <c r="B1219" s="336" t="s">
        <v>9452</v>
      </c>
      <c r="C1219" s="336" t="s">
        <v>9451</v>
      </c>
      <c r="D1219" s="336" t="s">
        <v>1526</v>
      </c>
      <c r="E1219" s="260">
        <v>518</v>
      </c>
    </row>
    <row r="1220" spans="1:5" ht="13.5" customHeight="1">
      <c r="A1220" s="337" t="s">
        <v>9450</v>
      </c>
      <c r="B1220" s="336" t="s">
        <v>9449</v>
      </c>
      <c r="C1220" s="336" t="s">
        <v>4309</v>
      </c>
      <c r="D1220" s="336" t="s">
        <v>9448</v>
      </c>
      <c r="E1220" s="260">
        <v>3362</v>
      </c>
    </row>
    <row r="1221" spans="1:5" ht="13.5" customHeight="1">
      <c r="A1221" s="337" t="s">
        <v>9447</v>
      </c>
      <c r="B1221" s="336" t="s">
        <v>1581</v>
      </c>
      <c r="C1221" s="336" t="s">
        <v>2784</v>
      </c>
      <c r="D1221" s="336" t="s">
        <v>1569</v>
      </c>
      <c r="E1221" s="260">
        <v>282</v>
      </c>
    </row>
    <row r="1222" spans="1:5" ht="13.5" customHeight="1">
      <c r="A1222" s="337" t="s">
        <v>9446</v>
      </c>
      <c r="B1222" s="336" t="s">
        <v>9445</v>
      </c>
      <c r="C1222" s="336" t="s">
        <v>2943</v>
      </c>
      <c r="D1222" s="336" t="s">
        <v>2942</v>
      </c>
      <c r="E1222" s="260">
        <v>295</v>
      </c>
    </row>
    <row r="1223" spans="1:5" ht="13.5" customHeight="1">
      <c r="A1223" s="337" t="s">
        <v>9444</v>
      </c>
      <c r="B1223" s="336" t="s">
        <v>9443</v>
      </c>
      <c r="C1223" s="336" t="s">
        <v>2554</v>
      </c>
      <c r="D1223" s="336" t="s">
        <v>5772</v>
      </c>
      <c r="E1223" s="260">
        <v>1723</v>
      </c>
    </row>
    <row r="1224" spans="1:5" ht="13.5" customHeight="1">
      <c r="A1224" s="337" t="s">
        <v>9442</v>
      </c>
      <c r="B1224" s="336" t="s">
        <v>1563</v>
      </c>
      <c r="C1224" s="336" t="s">
        <v>8797</v>
      </c>
      <c r="D1224" s="336" t="s">
        <v>1561</v>
      </c>
      <c r="E1224" s="260">
        <v>12402</v>
      </c>
    </row>
    <row r="1225" spans="1:5" ht="13.5" customHeight="1">
      <c r="A1225" s="337" t="s">
        <v>9440</v>
      </c>
      <c r="B1225" s="336" t="s">
        <v>9439</v>
      </c>
      <c r="C1225" s="336" t="s">
        <v>9438</v>
      </c>
      <c r="D1225" s="336" t="s">
        <v>9437</v>
      </c>
      <c r="E1225" s="260">
        <v>17</v>
      </c>
    </row>
    <row r="1226" spans="1:5" ht="13.5" customHeight="1">
      <c r="A1226" s="337" t="s">
        <v>44153</v>
      </c>
      <c r="B1226" s="336" t="s">
        <v>44154</v>
      </c>
      <c r="C1226" s="336" t="s">
        <v>44155</v>
      </c>
      <c r="D1226" s="336" t="s">
        <v>44156</v>
      </c>
      <c r="E1226" s="260">
        <v>1</v>
      </c>
    </row>
    <row r="1227" spans="1:5" ht="13.5" customHeight="1">
      <c r="A1227" s="337" t="s">
        <v>1676</v>
      </c>
      <c r="B1227" s="336" t="s">
        <v>1675</v>
      </c>
      <c r="C1227" s="336" t="s">
        <v>1674</v>
      </c>
      <c r="D1227" s="336" t="s">
        <v>1673</v>
      </c>
      <c r="E1227" s="260">
        <v>651987</v>
      </c>
    </row>
    <row r="1228" spans="1:5" ht="13.5" customHeight="1">
      <c r="A1228" s="337" t="s">
        <v>9436</v>
      </c>
      <c r="B1228" s="336" t="s">
        <v>9435</v>
      </c>
      <c r="C1228" s="336" t="s">
        <v>2540</v>
      </c>
      <c r="D1228" s="336" t="s">
        <v>2539</v>
      </c>
      <c r="E1228" s="260">
        <v>14805</v>
      </c>
    </row>
    <row r="1229" spans="1:5" ht="13.5" customHeight="1">
      <c r="A1229" s="337" t="s">
        <v>9434</v>
      </c>
      <c r="B1229" s="336" t="s">
        <v>9430</v>
      </c>
      <c r="C1229" s="336" t="s">
        <v>4661</v>
      </c>
      <c r="D1229" s="336" t="s">
        <v>4660</v>
      </c>
      <c r="E1229" s="260">
        <v>28129</v>
      </c>
    </row>
    <row r="1230" spans="1:5" ht="13.5" customHeight="1">
      <c r="A1230" s="337" t="s">
        <v>9433</v>
      </c>
      <c r="B1230" s="336" t="s">
        <v>9430</v>
      </c>
      <c r="C1230" s="336" t="s">
        <v>9432</v>
      </c>
      <c r="D1230" s="336" t="s">
        <v>4660</v>
      </c>
      <c r="E1230" s="260">
        <v>12951</v>
      </c>
    </row>
    <row r="1231" spans="1:5" ht="13.5" customHeight="1">
      <c r="A1231" s="337" t="s">
        <v>9431</v>
      </c>
      <c r="B1231" s="336" t="s">
        <v>9430</v>
      </c>
      <c r="C1231" s="336" t="s">
        <v>4012</v>
      </c>
      <c r="D1231" s="336" t="s">
        <v>4660</v>
      </c>
      <c r="E1231" s="260">
        <v>305</v>
      </c>
    </row>
    <row r="1232" spans="1:5" ht="13.5" customHeight="1">
      <c r="A1232" s="337" t="s">
        <v>9429</v>
      </c>
      <c r="B1232" s="336" t="s">
        <v>9428</v>
      </c>
      <c r="C1232" s="336" t="s">
        <v>9427</v>
      </c>
      <c r="D1232" s="336" t="s">
        <v>1565</v>
      </c>
      <c r="E1232" s="260">
        <v>37730</v>
      </c>
    </row>
    <row r="1233" spans="1:5" ht="13.5" customHeight="1">
      <c r="A1233" s="337" t="s">
        <v>9426</v>
      </c>
      <c r="B1233" s="336" t="s">
        <v>9425</v>
      </c>
      <c r="C1233" s="336" t="s">
        <v>1516</v>
      </c>
      <c r="D1233" s="336" t="s">
        <v>2964</v>
      </c>
      <c r="E1233" s="260">
        <v>113588</v>
      </c>
    </row>
    <row r="1234" spans="1:5" ht="13.5" customHeight="1">
      <c r="A1234" s="337" t="s">
        <v>9424</v>
      </c>
      <c r="B1234" s="336" t="s">
        <v>9421</v>
      </c>
      <c r="C1234" s="336" t="s">
        <v>9423</v>
      </c>
      <c r="D1234" s="336" t="s">
        <v>4257</v>
      </c>
      <c r="E1234" s="260">
        <v>1</v>
      </c>
    </row>
    <row r="1235" spans="1:5" ht="13.5" customHeight="1">
      <c r="A1235" s="337" t="s">
        <v>9422</v>
      </c>
      <c r="B1235" s="336" t="s">
        <v>9421</v>
      </c>
      <c r="C1235" s="336" t="s">
        <v>9420</v>
      </c>
      <c r="D1235" s="336" t="s">
        <v>4257</v>
      </c>
      <c r="E1235" s="260">
        <v>12</v>
      </c>
    </row>
    <row r="1236" spans="1:5" ht="13.5" customHeight="1">
      <c r="A1236" s="337" t="s">
        <v>9419</v>
      </c>
      <c r="B1236" s="336" t="s">
        <v>9418</v>
      </c>
      <c r="C1236" s="336" t="s">
        <v>9417</v>
      </c>
      <c r="D1236" s="336" t="s">
        <v>9416</v>
      </c>
      <c r="E1236" s="260">
        <v>9475</v>
      </c>
    </row>
    <row r="1237" spans="1:5" ht="13.5" customHeight="1">
      <c r="A1237" s="337" t="s">
        <v>9415</v>
      </c>
      <c r="B1237" s="336" t="s">
        <v>9414</v>
      </c>
      <c r="C1237" s="336" t="s">
        <v>9413</v>
      </c>
      <c r="D1237" s="336" t="s">
        <v>9412</v>
      </c>
      <c r="E1237" s="260">
        <v>460</v>
      </c>
    </row>
    <row r="1238" spans="1:5" ht="13.5" customHeight="1">
      <c r="A1238" s="337" t="s">
        <v>9411</v>
      </c>
      <c r="B1238" s="336" t="s">
        <v>1552</v>
      </c>
      <c r="C1238" s="336" t="s">
        <v>3543</v>
      </c>
      <c r="D1238" s="336" t="s">
        <v>1550</v>
      </c>
      <c r="E1238" s="260">
        <v>206070</v>
      </c>
    </row>
    <row r="1239" spans="1:5" ht="13.5" customHeight="1">
      <c r="A1239" s="337" t="s">
        <v>9410</v>
      </c>
      <c r="B1239" s="336" t="s">
        <v>1552</v>
      </c>
      <c r="C1239" s="336" t="s">
        <v>1562</v>
      </c>
      <c r="D1239" s="336" t="s">
        <v>1550</v>
      </c>
      <c r="E1239" s="260">
        <v>93194</v>
      </c>
    </row>
    <row r="1240" spans="1:5" ht="13.5" customHeight="1">
      <c r="A1240" s="337" t="s">
        <v>9409</v>
      </c>
      <c r="B1240" s="336" t="s">
        <v>1552</v>
      </c>
      <c r="C1240" s="336" t="s">
        <v>3538</v>
      </c>
      <c r="D1240" s="336" t="s">
        <v>1550</v>
      </c>
      <c r="E1240" s="260">
        <v>107321</v>
      </c>
    </row>
    <row r="1241" spans="1:5" ht="13.5" customHeight="1">
      <c r="A1241" s="337" t="s">
        <v>9408</v>
      </c>
      <c r="B1241" s="336" t="s">
        <v>1552</v>
      </c>
      <c r="C1241" s="336" t="s">
        <v>3540</v>
      </c>
      <c r="D1241" s="336" t="s">
        <v>1550</v>
      </c>
      <c r="E1241" s="260">
        <v>51027</v>
      </c>
    </row>
    <row r="1242" spans="1:5" ht="13.5" customHeight="1">
      <c r="A1242" s="337" t="s">
        <v>9407</v>
      </c>
      <c r="B1242" s="336" t="s">
        <v>9303</v>
      </c>
      <c r="C1242" s="336" t="s">
        <v>9406</v>
      </c>
      <c r="D1242" s="336" t="s">
        <v>9301</v>
      </c>
      <c r="E1242" s="260">
        <v>230503</v>
      </c>
    </row>
    <row r="1243" spans="1:5" ht="13.5" customHeight="1">
      <c r="A1243" s="337" t="s">
        <v>9405</v>
      </c>
      <c r="B1243" s="336" t="s">
        <v>9052</v>
      </c>
      <c r="C1243" s="336" t="s">
        <v>8693</v>
      </c>
      <c r="D1243" s="336" t="s">
        <v>2854</v>
      </c>
      <c r="E1243" s="260">
        <v>1126</v>
      </c>
    </row>
    <row r="1244" spans="1:5" ht="13.5" customHeight="1">
      <c r="A1244" s="337" t="s">
        <v>9404</v>
      </c>
      <c r="B1244" s="336" t="s">
        <v>9402</v>
      </c>
      <c r="C1244" s="336" t="s">
        <v>44158</v>
      </c>
      <c r="D1244" s="336" t="s">
        <v>2715</v>
      </c>
      <c r="E1244" s="260">
        <v>4921</v>
      </c>
    </row>
    <row r="1245" spans="1:5" ht="13.5" customHeight="1">
      <c r="A1245" s="337" t="s">
        <v>9403</v>
      </c>
      <c r="B1245" s="336" t="s">
        <v>9402</v>
      </c>
      <c r="C1245" s="336" t="s">
        <v>44159</v>
      </c>
      <c r="D1245" s="336" t="s">
        <v>2715</v>
      </c>
      <c r="E1245" s="260">
        <v>2994</v>
      </c>
    </row>
    <row r="1246" spans="1:5" ht="13.5" customHeight="1">
      <c r="A1246" s="337" t="s">
        <v>9401</v>
      </c>
      <c r="B1246" s="336" t="s">
        <v>8765</v>
      </c>
      <c r="C1246" s="336" t="s">
        <v>3825</v>
      </c>
      <c r="D1246" s="336" t="s">
        <v>6727</v>
      </c>
      <c r="E1246" s="260">
        <v>467</v>
      </c>
    </row>
    <row r="1247" spans="1:5" ht="13.5" customHeight="1">
      <c r="A1247" s="337" t="s">
        <v>9400</v>
      </c>
      <c r="B1247" s="336" t="s">
        <v>8765</v>
      </c>
      <c r="C1247" s="336" t="s">
        <v>8764</v>
      </c>
      <c r="D1247" s="336" t="s">
        <v>6727</v>
      </c>
      <c r="E1247" s="260">
        <v>557</v>
      </c>
    </row>
    <row r="1248" spans="1:5" ht="13.5" customHeight="1">
      <c r="A1248" s="337" t="s">
        <v>9399</v>
      </c>
      <c r="B1248" s="336" t="s">
        <v>1630</v>
      </c>
      <c r="C1248" s="336" t="s">
        <v>2664</v>
      </c>
      <c r="D1248" s="336" t="s">
        <v>1628</v>
      </c>
      <c r="E1248" s="260">
        <v>93597</v>
      </c>
    </row>
    <row r="1249" spans="1:5" ht="13.5" customHeight="1">
      <c r="A1249" s="337" t="s">
        <v>1631</v>
      </c>
      <c r="B1249" s="336" t="s">
        <v>1630</v>
      </c>
      <c r="C1249" s="336" t="s">
        <v>1629</v>
      </c>
      <c r="D1249" s="336" t="s">
        <v>1628</v>
      </c>
      <c r="E1249" s="260">
        <v>328755</v>
      </c>
    </row>
    <row r="1250" spans="1:5" ht="13.5" customHeight="1">
      <c r="A1250" s="337" t="s">
        <v>49340</v>
      </c>
      <c r="B1250" s="336" t="s">
        <v>1630</v>
      </c>
      <c r="C1250" s="336" t="s">
        <v>49341</v>
      </c>
      <c r="D1250" s="336" t="s">
        <v>1628</v>
      </c>
      <c r="E1250" s="260">
        <v>665</v>
      </c>
    </row>
    <row r="1251" spans="1:5" ht="13.5" customHeight="1">
      <c r="A1251" s="337" t="s">
        <v>9398</v>
      </c>
      <c r="B1251" s="336" t="s">
        <v>8605</v>
      </c>
      <c r="C1251" s="336" t="s">
        <v>2669</v>
      </c>
      <c r="D1251" s="336" t="s">
        <v>1628</v>
      </c>
      <c r="E1251" s="260">
        <v>6718</v>
      </c>
    </row>
    <row r="1252" spans="1:5" ht="13.5" customHeight="1">
      <c r="A1252" s="337" t="s">
        <v>9397</v>
      </c>
      <c r="B1252" s="336" t="s">
        <v>8605</v>
      </c>
      <c r="C1252" s="336" t="s">
        <v>9396</v>
      </c>
      <c r="D1252" s="336" t="s">
        <v>1628</v>
      </c>
      <c r="E1252" s="260">
        <v>77095</v>
      </c>
    </row>
    <row r="1253" spans="1:5" ht="13.5" customHeight="1">
      <c r="A1253" s="337" t="s">
        <v>9395</v>
      </c>
      <c r="B1253" s="336" t="s">
        <v>9393</v>
      </c>
      <c r="C1253" s="336" t="s">
        <v>3862</v>
      </c>
      <c r="D1253" s="336" t="s">
        <v>2821</v>
      </c>
      <c r="E1253" s="260">
        <v>30041</v>
      </c>
    </row>
    <row r="1254" spans="1:5" ht="13.5" customHeight="1">
      <c r="A1254" s="337" t="s">
        <v>9392</v>
      </c>
      <c r="B1254" s="336" t="s">
        <v>9388</v>
      </c>
      <c r="C1254" s="336" t="s">
        <v>2828</v>
      </c>
      <c r="D1254" s="336" t="s">
        <v>6582</v>
      </c>
      <c r="E1254" s="260">
        <v>3016</v>
      </c>
    </row>
    <row r="1255" spans="1:5" ht="13.5" customHeight="1">
      <c r="A1255" s="337" t="s">
        <v>9391</v>
      </c>
      <c r="B1255" s="336" t="s">
        <v>9388</v>
      </c>
      <c r="C1255" s="336" t="s">
        <v>9390</v>
      </c>
      <c r="D1255" s="336" t="s">
        <v>6582</v>
      </c>
      <c r="E1255" s="260">
        <v>430</v>
      </c>
    </row>
    <row r="1256" spans="1:5" ht="13.5" customHeight="1">
      <c r="A1256" s="337" t="s">
        <v>9389</v>
      </c>
      <c r="B1256" s="336" t="s">
        <v>9388</v>
      </c>
      <c r="C1256" s="336" t="s">
        <v>2303</v>
      </c>
      <c r="D1256" s="336" t="s">
        <v>6582</v>
      </c>
      <c r="E1256" s="260">
        <v>12255</v>
      </c>
    </row>
    <row r="1257" spans="1:5" ht="13.5" customHeight="1">
      <c r="A1257" s="337" t="s">
        <v>9387</v>
      </c>
      <c r="B1257" s="336" t="s">
        <v>9382</v>
      </c>
      <c r="C1257" s="336" t="s">
        <v>4661</v>
      </c>
      <c r="D1257" s="336" t="s">
        <v>4660</v>
      </c>
      <c r="E1257" s="260">
        <v>941</v>
      </c>
    </row>
    <row r="1258" spans="1:5" ht="13.5" customHeight="1">
      <c r="A1258" s="337" t="s">
        <v>9386</v>
      </c>
      <c r="B1258" s="336" t="s">
        <v>9382</v>
      </c>
      <c r="C1258" s="336" t="s">
        <v>9385</v>
      </c>
      <c r="D1258" s="336" t="s">
        <v>4660</v>
      </c>
      <c r="E1258" s="260">
        <v>5024</v>
      </c>
    </row>
    <row r="1259" spans="1:5" ht="13.5" customHeight="1">
      <c r="A1259" s="337" t="s">
        <v>9384</v>
      </c>
      <c r="B1259" s="336" t="s">
        <v>9382</v>
      </c>
      <c r="C1259" s="336" t="s">
        <v>4012</v>
      </c>
      <c r="D1259" s="336" t="s">
        <v>4660</v>
      </c>
      <c r="E1259" s="260">
        <v>438</v>
      </c>
    </row>
    <row r="1260" spans="1:5" ht="13.5" customHeight="1">
      <c r="A1260" s="337" t="s">
        <v>9383</v>
      </c>
      <c r="B1260" s="336" t="s">
        <v>9382</v>
      </c>
      <c r="C1260" s="336" t="s">
        <v>1607</v>
      </c>
      <c r="D1260" s="336" t="s">
        <v>4660</v>
      </c>
      <c r="E1260" s="260">
        <v>3049</v>
      </c>
    </row>
    <row r="1261" spans="1:5" ht="13.5" customHeight="1">
      <c r="A1261" s="337" t="s">
        <v>9381</v>
      </c>
      <c r="B1261" s="336" t="s">
        <v>9374</v>
      </c>
      <c r="C1261" s="336" t="s">
        <v>9380</v>
      </c>
      <c r="D1261" s="336" t="s">
        <v>3274</v>
      </c>
      <c r="E1261" s="260">
        <v>14887</v>
      </c>
    </row>
    <row r="1262" spans="1:5" ht="13.5" customHeight="1">
      <c r="A1262" s="337" t="s">
        <v>9379</v>
      </c>
      <c r="B1262" s="336" t="s">
        <v>9374</v>
      </c>
      <c r="C1262" s="336" t="s">
        <v>8648</v>
      </c>
      <c r="D1262" s="336" t="s">
        <v>3274</v>
      </c>
      <c r="E1262" s="260">
        <v>460</v>
      </c>
    </row>
    <row r="1263" spans="1:5" ht="13.5" customHeight="1">
      <c r="A1263" s="337" t="s">
        <v>9378</v>
      </c>
      <c r="B1263" s="336" t="s">
        <v>9374</v>
      </c>
      <c r="C1263" s="336" t="s">
        <v>3279</v>
      </c>
      <c r="D1263" s="336" t="s">
        <v>3274</v>
      </c>
      <c r="E1263" s="260">
        <v>13112</v>
      </c>
    </row>
    <row r="1264" spans="1:5" ht="13.5" customHeight="1">
      <c r="A1264" s="337" t="s">
        <v>9377</v>
      </c>
      <c r="B1264" s="336" t="s">
        <v>9374</v>
      </c>
      <c r="C1264" s="336" t="s">
        <v>3277</v>
      </c>
      <c r="D1264" s="336" t="s">
        <v>3274</v>
      </c>
      <c r="E1264" s="260">
        <v>144</v>
      </c>
    </row>
    <row r="1265" spans="1:5" ht="13.5" customHeight="1">
      <c r="A1265" s="337" t="s">
        <v>9376</v>
      </c>
      <c r="B1265" s="336" t="s">
        <v>9374</v>
      </c>
      <c r="C1265" s="336" t="s">
        <v>6738</v>
      </c>
      <c r="D1265" s="336" t="s">
        <v>3274</v>
      </c>
      <c r="E1265" s="260">
        <v>10361</v>
      </c>
    </row>
    <row r="1266" spans="1:5" ht="13.5" customHeight="1">
      <c r="A1266" s="337" t="s">
        <v>9375</v>
      </c>
      <c r="B1266" s="336" t="s">
        <v>9374</v>
      </c>
      <c r="C1266" s="336" t="s">
        <v>3275</v>
      </c>
      <c r="D1266" s="336" t="s">
        <v>3274</v>
      </c>
      <c r="E1266" s="260">
        <v>3158</v>
      </c>
    </row>
    <row r="1267" spans="1:5" ht="13.5" customHeight="1">
      <c r="A1267" s="337" t="s">
        <v>9372</v>
      </c>
      <c r="B1267" s="336" t="s">
        <v>9371</v>
      </c>
      <c r="C1267" s="336" t="s">
        <v>9370</v>
      </c>
      <c r="D1267" s="336" t="s">
        <v>9369</v>
      </c>
      <c r="E1267" s="260">
        <v>193</v>
      </c>
    </row>
    <row r="1268" spans="1:5" ht="13.5" customHeight="1">
      <c r="A1268" s="337" t="s">
        <v>9368</v>
      </c>
      <c r="B1268" s="336" t="s">
        <v>1960</v>
      </c>
      <c r="C1268" s="336" t="s">
        <v>1959</v>
      </c>
      <c r="D1268" s="336" t="s">
        <v>1853</v>
      </c>
      <c r="E1268" s="260">
        <v>1885</v>
      </c>
    </row>
    <row r="1269" spans="1:5" ht="13.5" customHeight="1">
      <c r="A1269" s="337" t="s">
        <v>9367</v>
      </c>
      <c r="B1269" s="336" t="s">
        <v>9366</v>
      </c>
      <c r="C1269" s="336" t="s">
        <v>9365</v>
      </c>
      <c r="D1269" s="336" t="s">
        <v>4025</v>
      </c>
      <c r="E1269" s="260">
        <v>1529</v>
      </c>
    </row>
    <row r="1270" spans="1:5" ht="13.5" customHeight="1">
      <c r="A1270" s="337" t="s">
        <v>9364</v>
      </c>
      <c r="B1270" s="336" t="s">
        <v>2124</v>
      </c>
      <c r="C1270" s="336" t="s">
        <v>2123</v>
      </c>
      <c r="D1270" s="336" t="s">
        <v>2122</v>
      </c>
      <c r="E1270" s="260">
        <v>15</v>
      </c>
    </row>
    <row r="1271" spans="1:5" ht="13.5" customHeight="1">
      <c r="A1271" s="337" t="s">
        <v>9363</v>
      </c>
      <c r="B1271" s="336" t="s">
        <v>9362</v>
      </c>
      <c r="C1271" s="336" t="s">
        <v>9361</v>
      </c>
      <c r="D1271" s="336" t="s">
        <v>9360</v>
      </c>
      <c r="E1271" s="260">
        <v>6098</v>
      </c>
    </row>
    <row r="1272" spans="1:5" ht="13.5" customHeight="1">
      <c r="A1272" s="337" t="s">
        <v>9359</v>
      </c>
      <c r="B1272" s="336" t="s">
        <v>9354</v>
      </c>
      <c r="C1272" s="336" t="s">
        <v>2641</v>
      </c>
      <c r="D1272" s="336" t="s">
        <v>2631</v>
      </c>
      <c r="E1272" s="260">
        <v>430</v>
      </c>
    </row>
    <row r="1273" spans="1:5" ht="13.5" customHeight="1">
      <c r="A1273" s="337" t="s">
        <v>9358</v>
      </c>
      <c r="B1273" s="336" t="s">
        <v>9354</v>
      </c>
      <c r="C1273" s="336" t="s">
        <v>2639</v>
      </c>
      <c r="D1273" s="336" t="s">
        <v>2631</v>
      </c>
      <c r="E1273" s="260">
        <v>527</v>
      </c>
    </row>
    <row r="1274" spans="1:5" ht="13.5" customHeight="1">
      <c r="A1274" s="337" t="s">
        <v>9357</v>
      </c>
      <c r="B1274" s="336" t="s">
        <v>9354</v>
      </c>
      <c r="C1274" s="336" t="s">
        <v>2637</v>
      </c>
      <c r="D1274" s="336" t="s">
        <v>2631</v>
      </c>
      <c r="E1274" s="260">
        <v>987</v>
      </c>
    </row>
    <row r="1275" spans="1:5" ht="13.5" customHeight="1">
      <c r="A1275" s="337" t="s">
        <v>9356</v>
      </c>
      <c r="B1275" s="336" t="s">
        <v>9354</v>
      </c>
      <c r="C1275" s="336" t="s">
        <v>2635</v>
      </c>
      <c r="D1275" s="336" t="s">
        <v>2631</v>
      </c>
      <c r="E1275" s="260">
        <v>2564</v>
      </c>
    </row>
    <row r="1276" spans="1:5" ht="13.5" customHeight="1">
      <c r="A1276" s="337" t="s">
        <v>9355</v>
      </c>
      <c r="B1276" s="336" t="s">
        <v>9354</v>
      </c>
      <c r="C1276" s="336" t="s">
        <v>2634</v>
      </c>
      <c r="D1276" s="336" t="s">
        <v>2631</v>
      </c>
      <c r="E1276" s="260">
        <v>1287</v>
      </c>
    </row>
    <row r="1277" spans="1:5" ht="13.5" customHeight="1">
      <c r="A1277" s="337" t="s">
        <v>9353</v>
      </c>
      <c r="B1277" s="336" t="s">
        <v>9352</v>
      </c>
      <c r="C1277" s="336" t="s">
        <v>2926</v>
      </c>
      <c r="D1277" s="336" t="s">
        <v>2925</v>
      </c>
      <c r="E1277" s="260">
        <v>94</v>
      </c>
    </row>
    <row r="1278" spans="1:5" ht="13.5" customHeight="1">
      <c r="A1278" s="337" t="s">
        <v>9351</v>
      </c>
      <c r="B1278" s="336" t="s">
        <v>3195</v>
      </c>
      <c r="C1278" s="336" t="s">
        <v>4166</v>
      </c>
      <c r="D1278" s="336" t="s">
        <v>3194</v>
      </c>
      <c r="E1278" s="260">
        <v>349</v>
      </c>
    </row>
    <row r="1279" spans="1:5" ht="13.5" customHeight="1">
      <c r="A1279" s="337" t="s">
        <v>49342</v>
      </c>
      <c r="B1279" s="336" t="s">
        <v>6526</v>
      </c>
      <c r="C1279" s="336" t="s">
        <v>2531</v>
      </c>
      <c r="D1279" s="336" t="s">
        <v>49304</v>
      </c>
      <c r="E1279" s="260">
        <v>6</v>
      </c>
    </row>
    <row r="1280" spans="1:5" ht="13.5" customHeight="1">
      <c r="A1280" s="337" t="s">
        <v>9350</v>
      </c>
      <c r="B1280" s="336" t="s">
        <v>9349</v>
      </c>
      <c r="C1280" s="336" t="s">
        <v>9348</v>
      </c>
      <c r="D1280" s="336" t="s">
        <v>6475</v>
      </c>
      <c r="E1280" s="260">
        <v>39905</v>
      </c>
    </row>
    <row r="1281" spans="1:5" ht="13.5" customHeight="1">
      <c r="A1281" s="337" t="s">
        <v>9347</v>
      </c>
      <c r="B1281" s="336" t="s">
        <v>9344</v>
      </c>
      <c r="C1281" s="336" t="s">
        <v>2637</v>
      </c>
      <c r="D1281" s="336" t="s">
        <v>5248</v>
      </c>
      <c r="E1281" s="260">
        <v>684</v>
      </c>
    </row>
    <row r="1282" spans="1:5" ht="13.5" customHeight="1">
      <c r="A1282" s="337" t="s">
        <v>9346</v>
      </c>
      <c r="B1282" s="336" t="s">
        <v>9344</v>
      </c>
      <c r="C1282" s="336" t="s">
        <v>5249</v>
      </c>
      <c r="D1282" s="336" t="s">
        <v>5248</v>
      </c>
      <c r="E1282" s="260">
        <v>967</v>
      </c>
    </row>
    <row r="1283" spans="1:5" ht="13.5" customHeight="1">
      <c r="A1283" s="337" t="s">
        <v>9345</v>
      </c>
      <c r="B1283" s="336" t="s">
        <v>9344</v>
      </c>
      <c r="C1283" s="336" t="s">
        <v>5253</v>
      </c>
      <c r="D1283" s="336" t="s">
        <v>5248</v>
      </c>
      <c r="E1283" s="260">
        <v>1733</v>
      </c>
    </row>
    <row r="1284" spans="1:5" ht="13.5" customHeight="1">
      <c r="A1284" s="337" t="s">
        <v>44160</v>
      </c>
      <c r="B1284" s="336" t="s">
        <v>44161</v>
      </c>
      <c r="C1284" s="336" t="s">
        <v>9854</v>
      </c>
      <c r="D1284" s="336" t="s">
        <v>10806</v>
      </c>
      <c r="E1284" s="260">
        <v>9418</v>
      </c>
    </row>
    <row r="1285" spans="1:5" ht="13.5" customHeight="1">
      <c r="A1285" s="337" t="s">
        <v>44162</v>
      </c>
      <c r="B1285" s="336" t="s">
        <v>44161</v>
      </c>
      <c r="C1285" s="336" t="s">
        <v>44163</v>
      </c>
      <c r="D1285" s="336" t="s">
        <v>10806</v>
      </c>
      <c r="E1285" s="260">
        <v>2776</v>
      </c>
    </row>
    <row r="1286" spans="1:5" ht="13.5" customHeight="1">
      <c r="A1286" s="337" t="s">
        <v>9343</v>
      </c>
      <c r="B1286" s="336" t="s">
        <v>9340</v>
      </c>
      <c r="C1286" s="336" t="s">
        <v>2257</v>
      </c>
      <c r="D1286" s="336" t="s">
        <v>2728</v>
      </c>
      <c r="E1286" s="260">
        <v>787</v>
      </c>
    </row>
    <row r="1287" spans="1:5" ht="13.5" customHeight="1">
      <c r="A1287" s="337" t="s">
        <v>9342</v>
      </c>
      <c r="B1287" s="336" t="s">
        <v>9340</v>
      </c>
      <c r="C1287" s="336" t="s">
        <v>2259</v>
      </c>
      <c r="D1287" s="336" t="s">
        <v>2728</v>
      </c>
      <c r="E1287" s="260">
        <v>964</v>
      </c>
    </row>
    <row r="1288" spans="1:5" ht="13.5" customHeight="1">
      <c r="A1288" s="337" t="s">
        <v>9341</v>
      </c>
      <c r="B1288" s="336" t="s">
        <v>9340</v>
      </c>
      <c r="C1288" s="336" t="s">
        <v>3287</v>
      </c>
      <c r="D1288" s="336" t="s">
        <v>2728</v>
      </c>
      <c r="E1288" s="260">
        <v>1321</v>
      </c>
    </row>
    <row r="1289" spans="1:5" ht="13.5" customHeight="1">
      <c r="A1289" s="337" t="s">
        <v>9339</v>
      </c>
      <c r="B1289" s="336" t="s">
        <v>9331</v>
      </c>
      <c r="C1289" s="336" t="s">
        <v>6280</v>
      </c>
      <c r="D1289" s="336" t="s">
        <v>2327</v>
      </c>
      <c r="E1289" s="260">
        <v>12</v>
      </c>
    </row>
    <row r="1290" spans="1:5" ht="13.5" customHeight="1">
      <c r="A1290" s="337" t="s">
        <v>9338</v>
      </c>
      <c r="B1290" s="336" t="s">
        <v>9331</v>
      </c>
      <c r="C1290" s="336" t="s">
        <v>9337</v>
      </c>
      <c r="D1290" s="336" t="s">
        <v>2327</v>
      </c>
      <c r="E1290" s="260">
        <v>5846</v>
      </c>
    </row>
    <row r="1291" spans="1:5" ht="13.5" customHeight="1">
      <c r="A1291" s="337" t="s">
        <v>9336</v>
      </c>
      <c r="B1291" s="336" t="s">
        <v>9331</v>
      </c>
      <c r="C1291" s="336" t="s">
        <v>9335</v>
      </c>
      <c r="D1291" s="336" t="s">
        <v>2327</v>
      </c>
      <c r="E1291" s="260">
        <v>969</v>
      </c>
    </row>
    <row r="1292" spans="1:5" ht="13.5" customHeight="1">
      <c r="A1292" s="337" t="s">
        <v>9334</v>
      </c>
      <c r="B1292" s="336" t="s">
        <v>9331</v>
      </c>
      <c r="C1292" s="336" t="s">
        <v>9333</v>
      </c>
      <c r="D1292" s="336" t="s">
        <v>2327</v>
      </c>
      <c r="E1292" s="260">
        <v>4166</v>
      </c>
    </row>
    <row r="1293" spans="1:5" ht="13.5" customHeight="1">
      <c r="A1293" s="337" t="s">
        <v>9332</v>
      </c>
      <c r="B1293" s="336" t="s">
        <v>9331</v>
      </c>
      <c r="C1293" s="336" t="s">
        <v>9330</v>
      </c>
      <c r="D1293" s="336" t="s">
        <v>2327</v>
      </c>
      <c r="E1293" s="260">
        <v>3827</v>
      </c>
    </row>
    <row r="1294" spans="1:5" ht="13.5" customHeight="1">
      <c r="A1294" s="337" t="s">
        <v>9329</v>
      </c>
      <c r="B1294" s="336" t="s">
        <v>8878</v>
      </c>
      <c r="C1294" s="336" t="s">
        <v>2579</v>
      </c>
      <c r="D1294" s="336" t="s">
        <v>1628</v>
      </c>
      <c r="E1294" s="260">
        <v>43966</v>
      </c>
    </row>
    <row r="1295" spans="1:5" ht="13.5" customHeight="1">
      <c r="A1295" s="337" t="s">
        <v>9328</v>
      </c>
      <c r="B1295" s="336" t="s">
        <v>8216</v>
      </c>
      <c r="C1295" s="336" t="s">
        <v>9327</v>
      </c>
      <c r="D1295" s="336" t="s">
        <v>8214</v>
      </c>
      <c r="E1295" s="260">
        <v>29310</v>
      </c>
    </row>
    <row r="1296" spans="1:5" ht="13.5" customHeight="1">
      <c r="A1296" s="337" t="s">
        <v>9326</v>
      </c>
      <c r="B1296" s="336" t="s">
        <v>9325</v>
      </c>
      <c r="C1296" s="336" t="s">
        <v>8865</v>
      </c>
      <c r="D1296" s="336" t="s">
        <v>8861</v>
      </c>
      <c r="E1296" s="260">
        <v>11889</v>
      </c>
    </row>
    <row r="1297" spans="1:5" ht="13.5" customHeight="1">
      <c r="A1297" s="337" t="s">
        <v>9324</v>
      </c>
      <c r="B1297" s="336" t="s">
        <v>9322</v>
      </c>
      <c r="C1297" s="336" t="s">
        <v>2486</v>
      </c>
      <c r="D1297" s="336" t="s">
        <v>2480</v>
      </c>
      <c r="E1297" s="260">
        <v>4</v>
      </c>
    </row>
    <row r="1298" spans="1:5" ht="13.5" customHeight="1">
      <c r="A1298" s="337" t="s">
        <v>9323</v>
      </c>
      <c r="B1298" s="336" t="s">
        <v>9322</v>
      </c>
      <c r="C1298" s="336" t="s">
        <v>2484</v>
      </c>
      <c r="D1298" s="336" t="s">
        <v>2480</v>
      </c>
      <c r="E1298" s="260">
        <v>6</v>
      </c>
    </row>
    <row r="1299" spans="1:5" ht="13.5" customHeight="1">
      <c r="A1299" s="337" t="s">
        <v>34141</v>
      </c>
      <c r="B1299" s="336" t="s">
        <v>9319</v>
      </c>
      <c r="C1299" s="336" t="s">
        <v>2120</v>
      </c>
      <c r="D1299" s="336" t="s">
        <v>3185</v>
      </c>
      <c r="E1299" s="260">
        <v>9891</v>
      </c>
    </row>
    <row r="1300" spans="1:5" ht="13.5" customHeight="1">
      <c r="A1300" s="337" t="s">
        <v>9321</v>
      </c>
      <c r="B1300" s="336" t="s">
        <v>9319</v>
      </c>
      <c r="C1300" s="336" t="s">
        <v>2298</v>
      </c>
      <c r="D1300" s="336" t="s">
        <v>3185</v>
      </c>
      <c r="E1300" s="260">
        <v>7571</v>
      </c>
    </row>
    <row r="1301" spans="1:5" ht="13.5" customHeight="1">
      <c r="A1301" s="337" t="s">
        <v>9320</v>
      </c>
      <c r="B1301" s="336" t="s">
        <v>9319</v>
      </c>
      <c r="C1301" s="336" t="s">
        <v>9318</v>
      </c>
      <c r="D1301" s="336" t="s">
        <v>3185</v>
      </c>
      <c r="E1301" s="260">
        <v>1554</v>
      </c>
    </row>
    <row r="1302" spans="1:5" ht="13.5" customHeight="1">
      <c r="A1302" s="337" t="s">
        <v>9317</v>
      </c>
      <c r="B1302" s="336" t="s">
        <v>9316</v>
      </c>
      <c r="C1302" s="336" t="s">
        <v>2524</v>
      </c>
      <c r="D1302" s="336" t="s">
        <v>3737</v>
      </c>
      <c r="E1302" s="260">
        <v>15925</v>
      </c>
    </row>
    <row r="1303" spans="1:5" ht="13.5" customHeight="1">
      <c r="A1303" s="337" t="s">
        <v>9315</v>
      </c>
      <c r="B1303" s="336" t="s">
        <v>6652</v>
      </c>
      <c r="C1303" s="336" t="s">
        <v>9314</v>
      </c>
      <c r="D1303" s="336" t="s">
        <v>4700</v>
      </c>
      <c r="E1303" s="260">
        <v>5</v>
      </c>
    </row>
    <row r="1304" spans="1:5" ht="13.5" customHeight="1">
      <c r="A1304" s="337" t="s">
        <v>9313</v>
      </c>
      <c r="B1304" s="336" t="s">
        <v>6652</v>
      </c>
      <c r="C1304" s="336" t="s">
        <v>9312</v>
      </c>
      <c r="D1304" s="336" t="s">
        <v>4700</v>
      </c>
      <c r="E1304" s="260">
        <v>34</v>
      </c>
    </row>
    <row r="1305" spans="1:5" ht="13.5" customHeight="1">
      <c r="A1305" s="337" t="s">
        <v>9311</v>
      </c>
      <c r="B1305" s="336" t="s">
        <v>9310</v>
      </c>
      <c r="C1305" s="336" t="s">
        <v>9309</v>
      </c>
      <c r="D1305" s="336" t="s">
        <v>3712</v>
      </c>
      <c r="E1305" s="260">
        <v>10435</v>
      </c>
    </row>
    <row r="1306" spans="1:5" ht="13.5" customHeight="1">
      <c r="A1306" s="337" t="s">
        <v>9308</v>
      </c>
      <c r="B1306" s="336" t="s">
        <v>9305</v>
      </c>
      <c r="C1306" s="336" t="s">
        <v>1878</v>
      </c>
      <c r="D1306" s="336" t="s">
        <v>2610</v>
      </c>
      <c r="E1306" s="260">
        <v>2711</v>
      </c>
    </row>
    <row r="1307" spans="1:5" ht="13.5" customHeight="1">
      <c r="A1307" s="337" t="s">
        <v>9307</v>
      </c>
      <c r="B1307" s="336" t="s">
        <v>9305</v>
      </c>
      <c r="C1307" s="336" t="s">
        <v>2193</v>
      </c>
      <c r="D1307" s="336" t="s">
        <v>2610</v>
      </c>
      <c r="E1307" s="260">
        <v>2</v>
      </c>
    </row>
    <row r="1308" spans="1:5" ht="13.5" customHeight="1">
      <c r="A1308" s="337" t="s">
        <v>9306</v>
      </c>
      <c r="B1308" s="336" t="s">
        <v>9305</v>
      </c>
      <c r="C1308" s="336" t="s">
        <v>2086</v>
      </c>
      <c r="D1308" s="336" t="s">
        <v>2610</v>
      </c>
      <c r="E1308" s="260">
        <v>1095</v>
      </c>
    </row>
    <row r="1309" spans="1:5" ht="13.5" customHeight="1">
      <c r="A1309" s="337" t="s">
        <v>9304</v>
      </c>
      <c r="B1309" s="336" t="s">
        <v>9303</v>
      </c>
      <c r="C1309" s="336" t="s">
        <v>9302</v>
      </c>
      <c r="D1309" s="336" t="s">
        <v>9301</v>
      </c>
      <c r="E1309" s="260">
        <v>18085</v>
      </c>
    </row>
    <row r="1310" spans="1:5" ht="13.5" customHeight="1">
      <c r="A1310" s="337" t="s">
        <v>9300</v>
      </c>
      <c r="B1310" s="336" t="s">
        <v>9299</v>
      </c>
      <c r="C1310" s="336" t="s">
        <v>9298</v>
      </c>
      <c r="D1310" s="336" t="s">
        <v>9297</v>
      </c>
      <c r="E1310" s="260">
        <v>67967</v>
      </c>
    </row>
    <row r="1311" spans="1:5" ht="13.5" customHeight="1">
      <c r="A1311" s="337" t="s">
        <v>9296</v>
      </c>
      <c r="B1311" s="336" t="s">
        <v>9294</v>
      </c>
      <c r="C1311" s="336" t="s">
        <v>2622</v>
      </c>
      <c r="D1311" s="336" t="s">
        <v>2621</v>
      </c>
      <c r="E1311" s="260">
        <v>15031</v>
      </c>
    </row>
    <row r="1312" spans="1:5" ht="13.5" customHeight="1">
      <c r="A1312" s="337" t="s">
        <v>9295</v>
      </c>
      <c r="B1312" s="336" t="s">
        <v>9294</v>
      </c>
      <c r="C1312" s="336" t="s">
        <v>1895</v>
      </c>
      <c r="D1312" s="336" t="s">
        <v>2621</v>
      </c>
      <c r="E1312" s="260">
        <v>16056</v>
      </c>
    </row>
    <row r="1313" spans="1:5" ht="13.5" customHeight="1">
      <c r="A1313" s="337" t="s">
        <v>9293</v>
      </c>
      <c r="B1313" s="336" t="s">
        <v>9292</v>
      </c>
      <c r="C1313" s="336" t="s">
        <v>9291</v>
      </c>
      <c r="D1313" s="336" t="s">
        <v>2821</v>
      </c>
      <c r="E1313" s="260">
        <v>124</v>
      </c>
    </row>
    <row r="1314" spans="1:5" ht="13.5" customHeight="1">
      <c r="A1314" s="337" t="s">
        <v>9290</v>
      </c>
      <c r="B1314" s="336" t="s">
        <v>9287</v>
      </c>
      <c r="C1314" s="336" t="s">
        <v>9289</v>
      </c>
      <c r="D1314" s="336" t="s">
        <v>49343</v>
      </c>
      <c r="E1314" s="260">
        <v>2152</v>
      </c>
    </row>
    <row r="1315" spans="1:5" ht="13.5" customHeight="1">
      <c r="A1315" s="337" t="s">
        <v>9288</v>
      </c>
      <c r="B1315" s="336" t="s">
        <v>9287</v>
      </c>
      <c r="C1315" s="336" t="s">
        <v>9286</v>
      </c>
      <c r="D1315" s="336" t="s">
        <v>49343</v>
      </c>
      <c r="E1315" s="260">
        <v>4648</v>
      </c>
    </row>
    <row r="1316" spans="1:5" ht="13.5" customHeight="1">
      <c r="A1316" s="337" t="s">
        <v>9285</v>
      </c>
      <c r="B1316" s="336" t="s">
        <v>9284</v>
      </c>
      <c r="C1316" s="336" t="s">
        <v>9283</v>
      </c>
      <c r="D1316" s="336" t="s">
        <v>2575</v>
      </c>
      <c r="E1316" s="260">
        <v>21429</v>
      </c>
    </row>
    <row r="1317" spans="1:5" ht="13.5" customHeight="1">
      <c r="A1317" s="337" t="s">
        <v>9282</v>
      </c>
      <c r="B1317" s="336" t="s">
        <v>9257</v>
      </c>
      <c r="C1317" s="336" t="s">
        <v>9281</v>
      </c>
      <c r="D1317" s="336" t="s">
        <v>9255</v>
      </c>
      <c r="E1317" s="260">
        <v>2180</v>
      </c>
    </row>
    <row r="1318" spans="1:5" ht="13.5" customHeight="1">
      <c r="A1318" s="337" t="s">
        <v>9280</v>
      </c>
      <c r="B1318" s="336" t="s">
        <v>9257</v>
      </c>
      <c r="C1318" s="336" t="s">
        <v>9279</v>
      </c>
      <c r="D1318" s="336" t="s">
        <v>9255</v>
      </c>
      <c r="E1318" s="260">
        <v>779</v>
      </c>
    </row>
    <row r="1319" spans="1:5" ht="13.5" customHeight="1">
      <c r="A1319" s="337" t="s">
        <v>9278</v>
      </c>
      <c r="B1319" s="336" t="s">
        <v>9275</v>
      </c>
      <c r="C1319" s="336" t="s">
        <v>4166</v>
      </c>
      <c r="D1319" s="336" t="s">
        <v>2480</v>
      </c>
      <c r="E1319" s="260">
        <v>135953</v>
      </c>
    </row>
    <row r="1320" spans="1:5" ht="13.5" customHeight="1">
      <c r="A1320" s="337" t="s">
        <v>9277</v>
      </c>
      <c r="B1320" s="336" t="s">
        <v>9275</v>
      </c>
      <c r="C1320" s="336" t="s">
        <v>3186</v>
      </c>
      <c r="D1320" s="336" t="s">
        <v>2480</v>
      </c>
      <c r="E1320" s="260">
        <v>112224</v>
      </c>
    </row>
    <row r="1321" spans="1:5" ht="13.5" customHeight="1">
      <c r="A1321" s="337" t="s">
        <v>9276</v>
      </c>
      <c r="B1321" s="336" t="s">
        <v>9275</v>
      </c>
      <c r="C1321" s="336" t="s">
        <v>9274</v>
      </c>
      <c r="D1321" s="336" t="s">
        <v>2480</v>
      </c>
      <c r="E1321" s="260">
        <v>34530</v>
      </c>
    </row>
    <row r="1322" spans="1:5" ht="13.5" customHeight="1">
      <c r="A1322" s="337" t="s">
        <v>9273</v>
      </c>
      <c r="B1322" s="336" t="s">
        <v>8082</v>
      </c>
      <c r="C1322" s="336" t="s">
        <v>9272</v>
      </c>
      <c r="D1322" s="336" t="s">
        <v>8081</v>
      </c>
      <c r="E1322" s="260">
        <v>20377</v>
      </c>
    </row>
    <row r="1323" spans="1:5" ht="13.5" customHeight="1">
      <c r="A1323" s="337" t="s">
        <v>9271</v>
      </c>
      <c r="B1323" s="336" t="s">
        <v>9270</v>
      </c>
      <c r="C1323" s="336" t="s">
        <v>9269</v>
      </c>
      <c r="D1323" s="336" t="s">
        <v>2235</v>
      </c>
      <c r="E1323" s="260">
        <v>21091</v>
      </c>
    </row>
    <row r="1324" spans="1:5" ht="13.5" customHeight="1">
      <c r="A1324" s="337" t="s">
        <v>9268</v>
      </c>
      <c r="B1324" s="336" t="s">
        <v>9267</v>
      </c>
      <c r="C1324" s="336" t="s">
        <v>2579</v>
      </c>
      <c r="D1324" s="336" t="s">
        <v>2122</v>
      </c>
      <c r="E1324" s="260">
        <v>217</v>
      </c>
    </row>
    <row r="1325" spans="1:5" ht="13.5" customHeight="1">
      <c r="A1325" s="337" t="s">
        <v>9265</v>
      </c>
      <c r="B1325" s="336" t="s">
        <v>4361</v>
      </c>
      <c r="C1325" s="336" t="s">
        <v>3117</v>
      </c>
      <c r="D1325" s="336" t="s">
        <v>3105</v>
      </c>
      <c r="E1325" s="260">
        <v>7710</v>
      </c>
    </row>
    <row r="1326" spans="1:5" ht="13.5" customHeight="1">
      <c r="A1326" s="337" t="s">
        <v>9264</v>
      </c>
      <c r="B1326" s="336" t="s">
        <v>4361</v>
      </c>
      <c r="C1326" s="336" t="s">
        <v>3115</v>
      </c>
      <c r="D1326" s="336" t="s">
        <v>3105</v>
      </c>
      <c r="E1326" s="260">
        <v>3243</v>
      </c>
    </row>
    <row r="1327" spans="1:5" ht="13.5" customHeight="1">
      <c r="A1327" s="337" t="s">
        <v>9263</v>
      </c>
      <c r="B1327" s="336" t="s">
        <v>9262</v>
      </c>
      <c r="C1327" s="336" t="s">
        <v>8712</v>
      </c>
      <c r="D1327" s="336" t="s">
        <v>3812</v>
      </c>
      <c r="E1327" s="260">
        <v>7662</v>
      </c>
    </row>
    <row r="1328" spans="1:5" ht="13.5" customHeight="1">
      <c r="A1328" s="337" t="s">
        <v>9261</v>
      </c>
      <c r="B1328" s="336" t="s">
        <v>9260</v>
      </c>
      <c r="C1328" s="336" t="s">
        <v>9259</v>
      </c>
      <c r="D1328" s="336" t="s">
        <v>1638</v>
      </c>
      <c r="E1328" s="260">
        <v>1683</v>
      </c>
    </row>
    <row r="1329" spans="1:5" ht="13.5" customHeight="1">
      <c r="A1329" s="337" t="s">
        <v>9258</v>
      </c>
      <c r="B1329" s="336" t="s">
        <v>9257</v>
      </c>
      <c r="C1329" s="336" t="s">
        <v>9256</v>
      </c>
      <c r="D1329" s="336" t="s">
        <v>9255</v>
      </c>
      <c r="E1329" s="260">
        <v>1175</v>
      </c>
    </row>
    <row r="1330" spans="1:5" ht="13.5" customHeight="1">
      <c r="A1330" s="337" t="s">
        <v>9254</v>
      </c>
      <c r="B1330" s="336" t="s">
        <v>9253</v>
      </c>
      <c r="C1330" s="336" t="s">
        <v>2425</v>
      </c>
      <c r="D1330" s="336" t="s">
        <v>3159</v>
      </c>
      <c r="E1330" s="260">
        <v>90211</v>
      </c>
    </row>
    <row r="1331" spans="1:5" ht="13.5" customHeight="1">
      <c r="A1331" s="337" t="s">
        <v>9252</v>
      </c>
      <c r="B1331" s="336" t="s">
        <v>1589</v>
      </c>
      <c r="C1331" s="336" t="s">
        <v>9251</v>
      </c>
      <c r="D1331" s="336" t="s">
        <v>1587</v>
      </c>
      <c r="E1331" s="260">
        <v>26</v>
      </c>
    </row>
    <row r="1332" spans="1:5" ht="13.5" customHeight="1">
      <c r="A1332" s="337" t="s">
        <v>9250</v>
      </c>
      <c r="B1332" s="336" t="s">
        <v>1589</v>
      </c>
      <c r="C1332" s="336" t="s">
        <v>7447</v>
      </c>
      <c r="D1332" s="336" t="s">
        <v>1587</v>
      </c>
      <c r="E1332" s="260">
        <v>33160</v>
      </c>
    </row>
    <row r="1333" spans="1:5" ht="13.5" customHeight="1">
      <c r="A1333" s="337" t="s">
        <v>1590</v>
      </c>
      <c r="B1333" s="336" t="s">
        <v>1589</v>
      </c>
      <c r="C1333" s="336" t="s">
        <v>1588</v>
      </c>
      <c r="D1333" s="336" t="s">
        <v>1587</v>
      </c>
      <c r="E1333" s="260">
        <v>294998</v>
      </c>
    </row>
    <row r="1334" spans="1:5" ht="13.5" customHeight="1">
      <c r="A1334" s="337" t="s">
        <v>9249</v>
      </c>
      <c r="B1334" s="336" t="s">
        <v>9246</v>
      </c>
      <c r="C1334" s="336" t="s">
        <v>9248</v>
      </c>
      <c r="D1334" s="336" t="s">
        <v>9244</v>
      </c>
      <c r="E1334" s="260">
        <v>19578</v>
      </c>
    </row>
    <row r="1335" spans="1:5" ht="13.5" customHeight="1">
      <c r="A1335" s="337" t="s">
        <v>9247</v>
      </c>
      <c r="B1335" s="336" t="s">
        <v>9246</v>
      </c>
      <c r="C1335" s="336" t="s">
        <v>9245</v>
      </c>
      <c r="D1335" s="336" t="s">
        <v>9244</v>
      </c>
      <c r="E1335" s="260">
        <v>65325</v>
      </c>
    </row>
    <row r="1336" spans="1:5" ht="13.5" customHeight="1">
      <c r="A1336" s="337" t="s">
        <v>9243</v>
      </c>
      <c r="B1336" s="336" t="s">
        <v>2969</v>
      </c>
      <c r="C1336" s="336" t="s">
        <v>9242</v>
      </c>
      <c r="D1336" s="336" t="s">
        <v>1954</v>
      </c>
      <c r="E1336" s="260">
        <v>15973</v>
      </c>
    </row>
    <row r="1337" spans="1:5" ht="13.5" customHeight="1">
      <c r="A1337" s="337" t="s">
        <v>9241</v>
      </c>
      <c r="B1337" s="336" t="s">
        <v>9238</v>
      </c>
      <c r="C1337" s="336" t="s">
        <v>9240</v>
      </c>
      <c r="D1337" s="336" t="s">
        <v>1526</v>
      </c>
      <c r="E1337" s="260">
        <v>6402</v>
      </c>
    </row>
    <row r="1338" spans="1:5" ht="13.5" customHeight="1">
      <c r="A1338" s="337" t="s">
        <v>9239</v>
      </c>
      <c r="B1338" s="336" t="s">
        <v>9238</v>
      </c>
      <c r="C1338" s="336" t="s">
        <v>9237</v>
      </c>
      <c r="D1338" s="336" t="s">
        <v>1526</v>
      </c>
      <c r="E1338" s="260">
        <v>3954</v>
      </c>
    </row>
    <row r="1339" spans="1:5" ht="13.5" customHeight="1">
      <c r="A1339" s="337" t="s">
        <v>9236</v>
      </c>
      <c r="B1339" s="336" t="s">
        <v>8644</v>
      </c>
      <c r="C1339" s="336" t="s">
        <v>3554</v>
      </c>
      <c r="D1339" s="336" t="s">
        <v>1628</v>
      </c>
      <c r="E1339" s="260">
        <v>8879</v>
      </c>
    </row>
    <row r="1340" spans="1:5" ht="13.5" customHeight="1">
      <c r="A1340" s="337" t="s">
        <v>9235</v>
      </c>
      <c r="B1340" s="336" t="s">
        <v>8644</v>
      </c>
      <c r="C1340" s="336" t="s">
        <v>7760</v>
      </c>
      <c r="D1340" s="336" t="s">
        <v>1628</v>
      </c>
      <c r="E1340" s="260">
        <v>3358</v>
      </c>
    </row>
    <row r="1341" spans="1:5" ht="13.5" customHeight="1">
      <c r="A1341" s="337" t="s">
        <v>9234</v>
      </c>
      <c r="B1341" s="336" t="s">
        <v>9225</v>
      </c>
      <c r="C1341" s="336" t="s">
        <v>2861</v>
      </c>
      <c r="D1341" s="336" t="s">
        <v>2249</v>
      </c>
      <c r="E1341" s="260">
        <v>11052</v>
      </c>
    </row>
    <row r="1342" spans="1:5" ht="13.5" customHeight="1">
      <c r="A1342" s="337" t="s">
        <v>9233</v>
      </c>
      <c r="B1342" s="336" t="s">
        <v>9225</v>
      </c>
      <c r="C1342" s="336" t="s">
        <v>4784</v>
      </c>
      <c r="D1342" s="336" t="s">
        <v>2249</v>
      </c>
      <c r="E1342" s="260">
        <v>130</v>
      </c>
    </row>
    <row r="1343" spans="1:5" ht="13.5" customHeight="1">
      <c r="A1343" s="337" t="s">
        <v>33134</v>
      </c>
      <c r="B1343" s="336" t="s">
        <v>9225</v>
      </c>
      <c r="C1343" s="336" t="s">
        <v>2223</v>
      </c>
      <c r="D1343" s="336" t="s">
        <v>2249</v>
      </c>
      <c r="E1343" s="260">
        <v>14521</v>
      </c>
    </row>
    <row r="1344" spans="1:5" ht="13.5" customHeight="1">
      <c r="A1344" s="337" t="s">
        <v>9232</v>
      </c>
      <c r="B1344" s="336" t="s">
        <v>9225</v>
      </c>
      <c r="C1344" s="336" t="s">
        <v>2028</v>
      </c>
      <c r="D1344" s="336" t="s">
        <v>2249</v>
      </c>
      <c r="E1344" s="260">
        <v>10414</v>
      </c>
    </row>
    <row r="1345" spans="1:5" ht="13.5" customHeight="1">
      <c r="A1345" s="337" t="s">
        <v>49344</v>
      </c>
      <c r="B1345" s="336" t="s">
        <v>9225</v>
      </c>
      <c r="C1345" s="336" t="s">
        <v>2257</v>
      </c>
      <c r="D1345" s="336" t="s">
        <v>2249</v>
      </c>
      <c r="E1345" s="260">
        <v>6203</v>
      </c>
    </row>
    <row r="1346" spans="1:5" ht="13.5" customHeight="1">
      <c r="A1346" s="337" t="s">
        <v>9231</v>
      </c>
      <c r="B1346" s="336" t="s">
        <v>9225</v>
      </c>
      <c r="C1346" s="336" t="s">
        <v>4781</v>
      </c>
      <c r="D1346" s="336" t="s">
        <v>2249</v>
      </c>
      <c r="E1346" s="260">
        <v>23</v>
      </c>
    </row>
    <row r="1347" spans="1:5" ht="13.5" customHeight="1">
      <c r="A1347" s="337" t="s">
        <v>9230</v>
      </c>
      <c r="B1347" s="336" t="s">
        <v>9225</v>
      </c>
      <c r="C1347" s="336" t="s">
        <v>2729</v>
      </c>
      <c r="D1347" s="336" t="s">
        <v>2249</v>
      </c>
      <c r="E1347" s="260">
        <v>9563</v>
      </c>
    </row>
    <row r="1348" spans="1:5" ht="13.5" customHeight="1">
      <c r="A1348" s="337" t="s">
        <v>9229</v>
      </c>
      <c r="B1348" s="336" t="s">
        <v>9225</v>
      </c>
      <c r="C1348" s="336" t="s">
        <v>2255</v>
      </c>
      <c r="D1348" s="336" t="s">
        <v>2249</v>
      </c>
      <c r="E1348" s="260">
        <v>2893</v>
      </c>
    </row>
    <row r="1349" spans="1:5" ht="13.5" customHeight="1">
      <c r="A1349" s="337" t="s">
        <v>9228</v>
      </c>
      <c r="B1349" s="336" t="s">
        <v>9225</v>
      </c>
      <c r="C1349" s="336" t="s">
        <v>4776</v>
      </c>
      <c r="D1349" s="336" t="s">
        <v>2249</v>
      </c>
      <c r="E1349" s="260">
        <v>17</v>
      </c>
    </row>
    <row r="1350" spans="1:5" ht="13.5" customHeight="1">
      <c r="A1350" s="337" t="s">
        <v>9227</v>
      </c>
      <c r="B1350" s="336" t="s">
        <v>9225</v>
      </c>
      <c r="C1350" s="336" t="s">
        <v>3938</v>
      </c>
      <c r="D1350" s="336" t="s">
        <v>2249</v>
      </c>
      <c r="E1350" s="260">
        <v>1078</v>
      </c>
    </row>
    <row r="1351" spans="1:5" ht="13.5" customHeight="1">
      <c r="A1351" s="337" t="s">
        <v>33088</v>
      </c>
      <c r="B1351" s="336" t="s">
        <v>9225</v>
      </c>
      <c r="C1351" s="336" t="s">
        <v>2253</v>
      </c>
      <c r="D1351" s="336" t="s">
        <v>2249</v>
      </c>
      <c r="E1351" s="260">
        <v>537</v>
      </c>
    </row>
    <row r="1352" spans="1:5" ht="13.5" customHeight="1">
      <c r="A1352" s="337" t="s">
        <v>9226</v>
      </c>
      <c r="B1352" s="336" t="s">
        <v>9225</v>
      </c>
      <c r="C1352" s="336" t="s">
        <v>4773</v>
      </c>
      <c r="D1352" s="336" t="s">
        <v>2249</v>
      </c>
      <c r="E1352" s="260">
        <v>7</v>
      </c>
    </row>
    <row r="1353" spans="1:5" ht="13.5" customHeight="1">
      <c r="A1353" s="337" t="s">
        <v>9224</v>
      </c>
      <c r="B1353" s="336" t="s">
        <v>9221</v>
      </c>
      <c r="C1353" s="336" t="s">
        <v>2565</v>
      </c>
      <c r="D1353" s="336" t="s">
        <v>8867</v>
      </c>
      <c r="E1353" s="260">
        <v>21639</v>
      </c>
    </row>
    <row r="1354" spans="1:5" ht="13.5" customHeight="1">
      <c r="A1354" s="337" t="s">
        <v>9223</v>
      </c>
      <c r="B1354" s="336" t="s">
        <v>9221</v>
      </c>
      <c r="C1354" s="336" t="s">
        <v>2298</v>
      </c>
      <c r="D1354" s="336" t="s">
        <v>8867</v>
      </c>
      <c r="E1354" s="260">
        <v>2290</v>
      </c>
    </row>
    <row r="1355" spans="1:5" ht="13.5" customHeight="1">
      <c r="A1355" s="337" t="s">
        <v>9222</v>
      </c>
      <c r="B1355" s="336" t="s">
        <v>9221</v>
      </c>
      <c r="C1355" s="336" t="s">
        <v>2295</v>
      </c>
      <c r="D1355" s="336" t="s">
        <v>8867</v>
      </c>
      <c r="E1355" s="260">
        <v>17126</v>
      </c>
    </row>
    <row r="1356" spans="1:5" ht="13.5" customHeight="1">
      <c r="A1356" s="337" t="s">
        <v>9220</v>
      </c>
      <c r="B1356" s="336" t="s">
        <v>9218</v>
      </c>
      <c r="C1356" s="336" t="s">
        <v>3777</v>
      </c>
      <c r="D1356" s="336" t="s">
        <v>2459</v>
      </c>
      <c r="E1356" s="260">
        <v>8780</v>
      </c>
    </row>
    <row r="1357" spans="1:5" ht="13.5" customHeight="1">
      <c r="A1357" s="337" t="s">
        <v>9219</v>
      </c>
      <c r="B1357" s="336" t="s">
        <v>9218</v>
      </c>
      <c r="C1357" s="336" t="s">
        <v>3781</v>
      </c>
      <c r="D1357" s="336" t="s">
        <v>2459</v>
      </c>
      <c r="E1357" s="260">
        <v>9982</v>
      </c>
    </row>
    <row r="1358" spans="1:5" ht="13.5" customHeight="1">
      <c r="A1358" s="337" t="s">
        <v>9217</v>
      </c>
      <c r="B1358" s="336" t="s">
        <v>8850</v>
      </c>
      <c r="C1358" s="336" t="s">
        <v>7462</v>
      </c>
      <c r="D1358" s="336" t="s">
        <v>3447</v>
      </c>
      <c r="E1358" s="260">
        <v>2791</v>
      </c>
    </row>
    <row r="1359" spans="1:5" ht="13.5" customHeight="1">
      <c r="A1359" s="337" t="s">
        <v>9216</v>
      </c>
      <c r="B1359" s="336" t="s">
        <v>8850</v>
      </c>
      <c r="C1359" s="336" t="s">
        <v>7460</v>
      </c>
      <c r="D1359" s="336" t="s">
        <v>3447</v>
      </c>
      <c r="E1359" s="260">
        <v>2171</v>
      </c>
    </row>
    <row r="1360" spans="1:5" ht="13.5" customHeight="1">
      <c r="A1360" s="337" t="s">
        <v>9215</v>
      </c>
      <c r="B1360" s="336" t="s">
        <v>8850</v>
      </c>
      <c r="C1360" s="336" t="s">
        <v>7457</v>
      </c>
      <c r="D1360" s="336" t="s">
        <v>3447</v>
      </c>
      <c r="E1360" s="260">
        <v>689</v>
      </c>
    </row>
    <row r="1361" spans="1:5" ht="13.5" customHeight="1">
      <c r="A1361" s="337" t="s">
        <v>9214</v>
      </c>
      <c r="B1361" s="336" t="s">
        <v>9212</v>
      </c>
      <c r="C1361" s="336" t="s">
        <v>2433</v>
      </c>
      <c r="D1361" s="336" t="s">
        <v>2432</v>
      </c>
      <c r="E1361" s="260">
        <v>13940</v>
      </c>
    </row>
    <row r="1362" spans="1:5" ht="13.5" customHeight="1">
      <c r="A1362" s="337" t="s">
        <v>9213</v>
      </c>
      <c r="B1362" s="336" t="s">
        <v>9212</v>
      </c>
      <c r="C1362" s="336" t="s">
        <v>4207</v>
      </c>
      <c r="D1362" s="336" t="s">
        <v>2432</v>
      </c>
      <c r="E1362" s="260">
        <v>7855</v>
      </c>
    </row>
    <row r="1363" spans="1:5" ht="13.5" customHeight="1">
      <c r="A1363" s="337" t="s">
        <v>9210</v>
      </c>
      <c r="B1363" s="336" t="s">
        <v>9208</v>
      </c>
      <c r="C1363" s="336" t="s">
        <v>2563</v>
      </c>
      <c r="D1363" s="336" t="s">
        <v>2559</v>
      </c>
      <c r="E1363" s="260">
        <v>75891</v>
      </c>
    </row>
    <row r="1364" spans="1:5" ht="13.5" customHeight="1">
      <c r="A1364" s="337" t="s">
        <v>9209</v>
      </c>
      <c r="B1364" s="336" t="s">
        <v>9208</v>
      </c>
      <c r="C1364" s="336" t="s">
        <v>2556</v>
      </c>
      <c r="D1364" s="336" t="s">
        <v>2559</v>
      </c>
      <c r="E1364" s="260">
        <v>69971</v>
      </c>
    </row>
    <row r="1365" spans="1:5" ht="13.5" customHeight="1">
      <c r="A1365" s="337" t="s">
        <v>9207</v>
      </c>
      <c r="B1365" s="336" t="s">
        <v>9201</v>
      </c>
      <c r="C1365" s="336" t="s">
        <v>3538</v>
      </c>
      <c r="D1365" s="336" t="s">
        <v>1550</v>
      </c>
      <c r="E1365" s="260">
        <v>61968</v>
      </c>
    </row>
    <row r="1366" spans="1:5" ht="13.5" customHeight="1">
      <c r="A1366" s="337" t="s">
        <v>9206</v>
      </c>
      <c r="B1366" s="336" t="s">
        <v>2903</v>
      </c>
      <c r="C1366" s="336" t="s">
        <v>9205</v>
      </c>
      <c r="D1366" s="336" t="s">
        <v>2901</v>
      </c>
      <c r="E1366" s="260">
        <v>1076</v>
      </c>
    </row>
    <row r="1367" spans="1:5" ht="13.5" customHeight="1">
      <c r="A1367" s="337" t="s">
        <v>9204</v>
      </c>
      <c r="B1367" s="336" t="s">
        <v>2903</v>
      </c>
      <c r="C1367" s="336" t="s">
        <v>9203</v>
      </c>
      <c r="D1367" s="336" t="s">
        <v>2901</v>
      </c>
      <c r="E1367" s="260">
        <v>1089</v>
      </c>
    </row>
    <row r="1368" spans="1:5" ht="13.5" customHeight="1">
      <c r="A1368" s="337" t="s">
        <v>9202</v>
      </c>
      <c r="B1368" s="336" t="s">
        <v>9201</v>
      </c>
      <c r="C1368" s="336" t="s">
        <v>2657</v>
      </c>
      <c r="D1368" s="336" t="s">
        <v>1550</v>
      </c>
      <c r="E1368" s="260">
        <v>113126</v>
      </c>
    </row>
    <row r="1369" spans="1:5" ht="13.5" customHeight="1">
      <c r="A1369" s="337" t="s">
        <v>9200</v>
      </c>
      <c r="B1369" s="336" t="s">
        <v>9193</v>
      </c>
      <c r="C1369" s="336" t="s">
        <v>9199</v>
      </c>
      <c r="D1369" s="336" t="s">
        <v>2621</v>
      </c>
      <c r="E1369" s="260">
        <v>25962</v>
      </c>
    </row>
    <row r="1370" spans="1:5" ht="13.5" customHeight="1">
      <c r="A1370" s="337" t="s">
        <v>9198</v>
      </c>
      <c r="B1370" s="336" t="s">
        <v>9193</v>
      </c>
      <c r="C1370" s="336" t="s">
        <v>6688</v>
      </c>
      <c r="D1370" s="336" t="s">
        <v>2621</v>
      </c>
      <c r="E1370" s="260">
        <v>38834</v>
      </c>
    </row>
    <row r="1371" spans="1:5" ht="13.5" customHeight="1">
      <c r="A1371" s="337" t="s">
        <v>9197</v>
      </c>
      <c r="B1371" s="336" t="s">
        <v>9193</v>
      </c>
      <c r="C1371" s="336" t="s">
        <v>9196</v>
      </c>
      <c r="D1371" s="336" t="s">
        <v>2621</v>
      </c>
      <c r="E1371" s="260">
        <v>153435</v>
      </c>
    </row>
    <row r="1372" spans="1:5" ht="13.5" customHeight="1">
      <c r="A1372" s="337" t="s">
        <v>9195</v>
      </c>
      <c r="B1372" s="336" t="s">
        <v>9193</v>
      </c>
      <c r="C1372" s="336" t="s">
        <v>8343</v>
      </c>
      <c r="D1372" s="336" t="s">
        <v>2621</v>
      </c>
      <c r="E1372" s="260">
        <v>5348</v>
      </c>
    </row>
    <row r="1373" spans="1:5" ht="13.5" customHeight="1">
      <c r="A1373" s="337" t="s">
        <v>9194</v>
      </c>
      <c r="B1373" s="336" t="s">
        <v>9193</v>
      </c>
      <c r="C1373" s="336" t="s">
        <v>9192</v>
      </c>
      <c r="D1373" s="336" t="s">
        <v>2621</v>
      </c>
      <c r="E1373" s="260">
        <v>21573</v>
      </c>
    </row>
    <row r="1374" spans="1:5" ht="13.5" customHeight="1">
      <c r="A1374" s="337" t="s">
        <v>9189</v>
      </c>
      <c r="B1374" s="336" t="s">
        <v>7546</v>
      </c>
      <c r="C1374" s="336" t="s">
        <v>2554</v>
      </c>
      <c r="D1374" s="336" t="s">
        <v>7544</v>
      </c>
      <c r="E1374" s="260">
        <v>2307</v>
      </c>
    </row>
    <row r="1375" spans="1:5" ht="13.5" customHeight="1">
      <c r="A1375" s="337" t="s">
        <v>9188</v>
      </c>
      <c r="B1375" s="336" t="s">
        <v>7546</v>
      </c>
      <c r="C1375" s="336" t="s">
        <v>7220</v>
      </c>
      <c r="D1375" s="336" t="s">
        <v>7544</v>
      </c>
      <c r="E1375" s="260">
        <v>17726</v>
      </c>
    </row>
    <row r="1376" spans="1:5" ht="13.5" customHeight="1">
      <c r="A1376" s="337" t="s">
        <v>9187</v>
      </c>
      <c r="B1376" s="336" t="s">
        <v>9182</v>
      </c>
      <c r="C1376" s="336" t="s">
        <v>9186</v>
      </c>
      <c r="D1376" s="336" t="s">
        <v>3274</v>
      </c>
      <c r="E1376" s="260">
        <v>10482</v>
      </c>
    </row>
    <row r="1377" spans="1:5" ht="13.5" customHeight="1">
      <c r="A1377" s="337" t="s">
        <v>9185</v>
      </c>
      <c r="B1377" s="336" t="s">
        <v>9182</v>
      </c>
      <c r="C1377" s="336" t="s">
        <v>9184</v>
      </c>
      <c r="D1377" s="336" t="s">
        <v>3274</v>
      </c>
      <c r="E1377" s="260">
        <v>8277</v>
      </c>
    </row>
    <row r="1378" spans="1:5" ht="13.5" customHeight="1">
      <c r="A1378" s="337" t="s">
        <v>9183</v>
      </c>
      <c r="B1378" s="336" t="s">
        <v>9182</v>
      </c>
      <c r="C1378" s="336" t="s">
        <v>9181</v>
      </c>
      <c r="D1378" s="336" t="s">
        <v>3274</v>
      </c>
      <c r="E1378" s="260">
        <v>3750</v>
      </c>
    </row>
    <row r="1379" spans="1:5" ht="13.5" customHeight="1">
      <c r="A1379" s="337" t="s">
        <v>9180</v>
      </c>
      <c r="B1379" s="336" t="s">
        <v>9179</v>
      </c>
      <c r="C1379" s="336" t="s">
        <v>1878</v>
      </c>
      <c r="D1379" s="336" t="s">
        <v>1874</v>
      </c>
      <c r="E1379" s="260">
        <v>4232</v>
      </c>
    </row>
    <row r="1380" spans="1:5" ht="13.5" customHeight="1">
      <c r="A1380" s="337" t="s">
        <v>9178</v>
      </c>
      <c r="B1380" s="336" t="s">
        <v>9176</v>
      </c>
      <c r="C1380" s="336" t="s">
        <v>1547</v>
      </c>
      <c r="D1380" s="336" t="s">
        <v>2952</v>
      </c>
      <c r="E1380" s="260">
        <v>1341</v>
      </c>
    </row>
    <row r="1381" spans="1:5" ht="13.5" customHeight="1">
      <c r="A1381" s="337" t="s">
        <v>9177</v>
      </c>
      <c r="B1381" s="336" t="s">
        <v>9176</v>
      </c>
      <c r="C1381" s="336" t="s">
        <v>1882</v>
      </c>
      <c r="D1381" s="336" t="s">
        <v>2952</v>
      </c>
      <c r="E1381" s="260">
        <v>1198</v>
      </c>
    </row>
    <row r="1382" spans="1:5" ht="13.5" customHeight="1">
      <c r="A1382" s="337" t="s">
        <v>9175</v>
      </c>
      <c r="B1382" s="336" t="s">
        <v>9174</v>
      </c>
      <c r="C1382" s="336" t="s">
        <v>9173</v>
      </c>
      <c r="D1382" s="336" t="s">
        <v>1958</v>
      </c>
      <c r="E1382" s="260">
        <v>6865</v>
      </c>
    </row>
    <row r="1383" spans="1:5" ht="13.5" customHeight="1">
      <c r="A1383" s="337" t="s">
        <v>9172</v>
      </c>
      <c r="B1383" s="336" t="s">
        <v>6188</v>
      </c>
      <c r="C1383" s="336" t="s">
        <v>9171</v>
      </c>
      <c r="D1383" s="336" t="s">
        <v>1542</v>
      </c>
      <c r="E1383" s="260">
        <v>8209</v>
      </c>
    </row>
    <row r="1384" spans="1:5" ht="13.5" customHeight="1">
      <c r="A1384" s="337" t="s">
        <v>9169</v>
      </c>
      <c r="B1384" s="336" t="s">
        <v>4363</v>
      </c>
      <c r="C1384" s="336" t="s">
        <v>5269</v>
      </c>
      <c r="D1384" s="336" t="s">
        <v>3105</v>
      </c>
      <c r="E1384" s="260">
        <v>16977</v>
      </c>
    </row>
    <row r="1385" spans="1:5" ht="13.5" customHeight="1">
      <c r="A1385" s="337" t="s">
        <v>9168</v>
      </c>
      <c r="B1385" s="336" t="s">
        <v>4363</v>
      </c>
      <c r="C1385" s="336" t="s">
        <v>5267</v>
      </c>
      <c r="D1385" s="336" t="s">
        <v>3105</v>
      </c>
      <c r="E1385" s="260">
        <v>189838</v>
      </c>
    </row>
    <row r="1386" spans="1:5" ht="13.5" customHeight="1">
      <c r="A1386" s="337" t="s">
        <v>9167</v>
      </c>
      <c r="B1386" s="336" t="s">
        <v>4363</v>
      </c>
      <c r="C1386" s="336" t="s">
        <v>5265</v>
      </c>
      <c r="D1386" s="336" t="s">
        <v>3105</v>
      </c>
      <c r="E1386" s="260">
        <v>74871.8</v>
      </c>
    </row>
    <row r="1387" spans="1:5" ht="13.5" customHeight="1">
      <c r="A1387" s="337" t="s">
        <v>9166</v>
      </c>
      <c r="B1387" s="336" t="s">
        <v>4363</v>
      </c>
      <c r="C1387" s="336" t="s">
        <v>5263</v>
      </c>
      <c r="D1387" s="336" t="s">
        <v>3105</v>
      </c>
      <c r="E1387" s="260">
        <v>30296</v>
      </c>
    </row>
    <row r="1388" spans="1:5" ht="13.5" customHeight="1">
      <c r="A1388" s="337" t="s">
        <v>9165</v>
      </c>
      <c r="B1388" s="336" t="s">
        <v>4363</v>
      </c>
      <c r="C1388" s="336" t="s">
        <v>5261</v>
      </c>
      <c r="D1388" s="336" t="s">
        <v>3105</v>
      </c>
      <c r="E1388" s="260">
        <v>11858</v>
      </c>
    </row>
    <row r="1389" spans="1:5" ht="13.5" customHeight="1">
      <c r="A1389" s="337" t="s">
        <v>9164</v>
      </c>
      <c r="B1389" s="336" t="s">
        <v>9163</v>
      </c>
      <c r="C1389" s="336" t="s">
        <v>9162</v>
      </c>
      <c r="D1389" s="336" t="s">
        <v>9161</v>
      </c>
      <c r="E1389" s="260">
        <v>7742</v>
      </c>
    </row>
    <row r="1390" spans="1:5" ht="13.5" customHeight="1">
      <c r="A1390" s="337" t="s">
        <v>9158</v>
      </c>
      <c r="B1390" s="336" t="s">
        <v>9155</v>
      </c>
      <c r="C1390" s="336" t="s">
        <v>9157</v>
      </c>
      <c r="D1390" s="336" t="s">
        <v>4786</v>
      </c>
      <c r="E1390" s="260">
        <v>2</v>
      </c>
    </row>
    <row r="1391" spans="1:5" ht="13.5" customHeight="1">
      <c r="A1391" s="337" t="s">
        <v>9156</v>
      </c>
      <c r="B1391" s="336" t="s">
        <v>9155</v>
      </c>
      <c r="C1391" s="336" t="s">
        <v>9154</v>
      </c>
      <c r="D1391" s="336" t="s">
        <v>4786</v>
      </c>
      <c r="E1391" s="260">
        <v>4</v>
      </c>
    </row>
    <row r="1392" spans="1:5" ht="13.5" customHeight="1">
      <c r="A1392" s="337" t="s">
        <v>9153</v>
      </c>
      <c r="B1392" s="336" t="s">
        <v>9152</v>
      </c>
      <c r="C1392" s="336" t="s">
        <v>9151</v>
      </c>
      <c r="D1392" s="336" t="s">
        <v>9150</v>
      </c>
      <c r="E1392" s="260">
        <v>1321</v>
      </c>
    </row>
    <row r="1393" spans="1:5" ht="13.5" customHeight="1">
      <c r="A1393" s="337" t="s">
        <v>9145</v>
      </c>
      <c r="B1393" s="336" t="s">
        <v>6731</v>
      </c>
      <c r="C1393" s="336" t="s">
        <v>9144</v>
      </c>
      <c r="D1393" s="336" t="s">
        <v>2465</v>
      </c>
      <c r="E1393" s="260">
        <v>567</v>
      </c>
    </row>
    <row r="1394" spans="1:5" ht="13.5" customHeight="1">
      <c r="A1394" s="337" t="s">
        <v>9143</v>
      </c>
      <c r="B1394" s="336" t="s">
        <v>6731</v>
      </c>
      <c r="C1394" s="336" t="s">
        <v>9142</v>
      </c>
      <c r="D1394" s="336" t="s">
        <v>2465</v>
      </c>
      <c r="E1394" s="260">
        <v>3</v>
      </c>
    </row>
    <row r="1395" spans="1:5" ht="13.5" customHeight="1">
      <c r="A1395" s="337" t="s">
        <v>9141</v>
      </c>
      <c r="B1395" s="336" t="s">
        <v>9140</v>
      </c>
      <c r="C1395" s="336" t="s">
        <v>2826</v>
      </c>
      <c r="D1395" s="336" t="s">
        <v>2249</v>
      </c>
      <c r="E1395" s="260">
        <v>158</v>
      </c>
    </row>
    <row r="1396" spans="1:5" ht="13.5" customHeight="1">
      <c r="A1396" s="337" t="s">
        <v>9139</v>
      </c>
      <c r="B1396" s="336" t="s">
        <v>4774</v>
      </c>
      <c r="C1396" s="336" t="s">
        <v>2861</v>
      </c>
      <c r="D1396" s="336" t="s">
        <v>2249</v>
      </c>
      <c r="E1396" s="260">
        <v>14861</v>
      </c>
    </row>
    <row r="1397" spans="1:5" ht="13.5" customHeight="1">
      <c r="A1397" s="337" t="s">
        <v>9138</v>
      </c>
      <c r="B1397" s="336" t="s">
        <v>4774</v>
      </c>
      <c r="C1397" s="336" t="s">
        <v>3287</v>
      </c>
      <c r="D1397" s="336" t="s">
        <v>2249</v>
      </c>
      <c r="E1397" s="260">
        <v>14</v>
      </c>
    </row>
    <row r="1398" spans="1:5" ht="13.5" customHeight="1">
      <c r="A1398" s="337" t="s">
        <v>49345</v>
      </c>
      <c r="B1398" s="336" t="s">
        <v>4774</v>
      </c>
      <c r="C1398" s="336" t="s">
        <v>2028</v>
      </c>
      <c r="D1398" s="336" t="s">
        <v>2249</v>
      </c>
      <c r="E1398" s="260">
        <v>1</v>
      </c>
    </row>
    <row r="1399" spans="1:5" ht="13.5" customHeight="1">
      <c r="A1399" s="337" t="s">
        <v>9137</v>
      </c>
      <c r="B1399" s="336" t="s">
        <v>4774</v>
      </c>
      <c r="C1399" s="336" t="s">
        <v>2729</v>
      </c>
      <c r="D1399" s="336" t="s">
        <v>2249</v>
      </c>
      <c r="E1399" s="260">
        <v>6556</v>
      </c>
    </row>
    <row r="1400" spans="1:5" ht="13.5" customHeight="1">
      <c r="A1400" s="337" t="s">
        <v>9136</v>
      </c>
      <c r="B1400" s="336" t="s">
        <v>4774</v>
      </c>
      <c r="C1400" s="336" t="s">
        <v>3938</v>
      </c>
      <c r="D1400" s="336" t="s">
        <v>2249</v>
      </c>
      <c r="E1400" s="260">
        <v>12</v>
      </c>
    </row>
    <row r="1401" spans="1:5" ht="13.5" customHeight="1">
      <c r="A1401" s="337" t="s">
        <v>9135</v>
      </c>
      <c r="B1401" s="336" t="s">
        <v>9134</v>
      </c>
      <c r="C1401" s="336" t="s">
        <v>9133</v>
      </c>
      <c r="D1401" s="336" t="s">
        <v>9132</v>
      </c>
      <c r="E1401" s="260">
        <v>1199</v>
      </c>
    </row>
    <row r="1402" spans="1:5" ht="13.5" customHeight="1">
      <c r="A1402" s="337" t="s">
        <v>9130</v>
      </c>
      <c r="B1402" s="336" t="s">
        <v>9128</v>
      </c>
      <c r="C1402" s="336" t="s">
        <v>3873</v>
      </c>
      <c r="D1402" s="336" t="s">
        <v>1587</v>
      </c>
      <c r="E1402" s="260">
        <v>120</v>
      </c>
    </row>
    <row r="1403" spans="1:5" ht="13.5" customHeight="1">
      <c r="A1403" s="337" t="s">
        <v>9129</v>
      </c>
      <c r="B1403" s="336" t="s">
        <v>9128</v>
      </c>
      <c r="C1403" s="336" t="s">
        <v>3873</v>
      </c>
      <c r="D1403" s="336" t="s">
        <v>1587</v>
      </c>
      <c r="E1403" s="260">
        <v>1</v>
      </c>
    </row>
    <row r="1404" spans="1:5" ht="13.5" customHeight="1">
      <c r="A1404" s="337" t="s">
        <v>9127</v>
      </c>
      <c r="B1404" s="336" t="s">
        <v>4559</v>
      </c>
      <c r="C1404" s="336" t="s">
        <v>9126</v>
      </c>
      <c r="D1404" s="336" t="s">
        <v>1550</v>
      </c>
      <c r="E1404" s="260">
        <v>76031</v>
      </c>
    </row>
    <row r="1405" spans="1:5" ht="13.5" customHeight="1">
      <c r="A1405" s="337" t="s">
        <v>9125</v>
      </c>
      <c r="B1405" s="336" t="s">
        <v>9114</v>
      </c>
      <c r="C1405" s="336" t="s">
        <v>7974</v>
      </c>
      <c r="D1405" s="336" t="s">
        <v>3878</v>
      </c>
      <c r="E1405" s="260">
        <v>1130</v>
      </c>
    </row>
    <row r="1406" spans="1:5" ht="13.5" customHeight="1">
      <c r="A1406" s="337" t="s">
        <v>9124</v>
      </c>
      <c r="B1406" s="336" t="s">
        <v>9114</v>
      </c>
      <c r="C1406" s="336" t="s">
        <v>8977</v>
      </c>
      <c r="D1406" s="336" t="s">
        <v>3878</v>
      </c>
      <c r="E1406" s="260">
        <v>241</v>
      </c>
    </row>
    <row r="1407" spans="1:5" ht="13.5" customHeight="1">
      <c r="A1407" s="337" t="s">
        <v>9123</v>
      </c>
      <c r="B1407" s="336" t="s">
        <v>9122</v>
      </c>
      <c r="C1407" s="336" t="s">
        <v>2576</v>
      </c>
      <c r="D1407" s="336" t="s">
        <v>2575</v>
      </c>
      <c r="E1407" s="260">
        <v>3257</v>
      </c>
    </row>
    <row r="1408" spans="1:5" ht="13.5" customHeight="1">
      <c r="A1408" s="337" t="s">
        <v>9121</v>
      </c>
      <c r="B1408" s="336" t="s">
        <v>9114</v>
      </c>
      <c r="C1408" s="336" t="s">
        <v>7972</v>
      </c>
      <c r="D1408" s="336" t="s">
        <v>3878</v>
      </c>
      <c r="E1408" s="260">
        <v>1725</v>
      </c>
    </row>
    <row r="1409" spans="1:5" ht="13.5" customHeight="1">
      <c r="A1409" s="337" t="s">
        <v>9120</v>
      </c>
      <c r="B1409" s="336" t="s">
        <v>9114</v>
      </c>
      <c r="C1409" s="336" t="s">
        <v>8766</v>
      </c>
      <c r="D1409" s="336" t="s">
        <v>3878</v>
      </c>
      <c r="E1409" s="260">
        <v>951</v>
      </c>
    </row>
    <row r="1410" spans="1:5" ht="13.5" customHeight="1">
      <c r="A1410" s="337" t="s">
        <v>9119</v>
      </c>
      <c r="B1410" s="336" t="s">
        <v>9118</v>
      </c>
      <c r="C1410" s="336" t="s">
        <v>9117</v>
      </c>
      <c r="D1410" s="336" t="s">
        <v>2545</v>
      </c>
      <c r="E1410" s="260">
        <v>177317</v>
      </c>
    </row>
    <row r="1411" spans="1:5" ht="13.5" customHeight="1">
      <c r="A1411" s="337" t="s">
        <v>9116</v>
      </c>
      <c r="B1411" s="336" t="s">
        <v>9114</v>
      </c>
      <c r="C1411" s="336" t="s">
        <v>1878</v>
      </c>
      <c r="D1411" s="336" t="s">
        <v>3878</v>
      </c>
      <c r="E1411" s="260">
        <v>611</v>
      </c>
    </row>
    <row r="1412" spans="1:5" ht="13.5" customHeight="1">
      <c r="A1412" s="337" t="s">
        <v>9115</v>
      </c>
      <c r="B1412" s="336" t="s">
        <v>9114</v>
      </c>
      <c r="C1412" s="336" t="s">
        <v>2193</v>
      </c>
      <c r="D1412" s="336" t="s">
        <v>3878</v>
      </c>
      <c r="E1412" s="260">
        <v>3317</v>
      </c>
    </row>
    <row r="1413" spans="1:5" ht="13.5" customHeight="1">
      <c r="A1413" s="337" t="s">
        <v>9113</v>
      </c>
      <c r="B1413" s="336" t="s">
        <v>9112</v>
      </c>
      <c r="C1413" s="336" t="s">
        <v>2193</v>
      </c>
      <c r="D1413" s="336" t="s">
        <v>2921</v>
      </c>
      <c r="E1413" s="260">
        <v>2159</v>
      </c>
    </row>
    <row r="1414" spans="1:5" ht="13.5" customHeight="1">
      <c r="A1414" s="337" t="s">
        <v>9111</v>
      </c>
      <c r="B1414" s="336" t="s">
        <v>5922</v>
      </c>
      <c r="C1414" s="336" t="s">
        <v>9110</v>
      </c>
      <c r="D1414" s="336" t="s">
        <v>1969</v>
      </c>
      <c r="E1414" s="260">
        <v>28464</v>
      </c>
    </row>
    <row r="1415" spans="1:5" ht="13.5" customHeight="1">
      <c r="A1415" s="337" t="s">
        <v>9109</v>
      </c>
      <c r="B1415" s="336" t="s">
        <v>4649</v>
      </c>
      <c r="C1415" s="336" t="s">
        <v>9108</v>
      </c>
      <c r="D1415" s="336" t="s">
        <v>4647</v>
      </c>
      <c r="E1415" s="260">
        <v>49043</v>
      </c>
    </row>
    <row r="1416" spans="1:5" ht="13.5" customHeight="1">
      <c r="A1416" s="337" t="s">
        <v>9107</v>
      </c>
      <c r="B1416" s="336" t="s">
        <v>4649</v>
      </c>
      <c r="C1416" s="336" t="s">
        <v>9106</v>
      </c>
      <c r="D1416" s="336" t="s">
        <v>4647</v>
      </c>
      <c r="E1416" s="260">
        <v>86993</v>
      </c>
    </row>
    <row r="1417" spans="1:5" ht="13.5" customHeight="1">
      <c r="A1417" s="337" t="s">
        <v>9105</v>
      </c>
      <c r="B1417" s="336" t="s">
        <v>2310</v>
      </c>
      <c r="C1417" s="336" t="s">
        <v>2309</v>
      </c>
      <c r="D1417" s="336" t="s">
        <v>2308</v>
      </c>
      <c r="E1417" s="260">
        <v>14653</v>
      </c>
    </row>
    <row r="1418" spans="1:5" ht="13.5" customHeight="1">
      <c r="A1418" s="337" t="s">
        <v>9104</v>
      </c>
      <c r="B1418" s="336" t="s">
        <v>9101</v>
      </c>
      <c r="C1418" s="336" t="s">
        <v>9103</v>
      </c>
      <c r="D1418" s="336" t="s">
        <v>9099</v>
      </c>
      <c r="E1418" s="260">
        <v>21585</v>
      </c>
    </row>
    <row r="1419" spans="1:5" ht="13.5" customHeight="1">
      <c r="A1419" s="337" t="s">
        <v>9102</v>
      </c>
      <c r="B1419" s="336" t="s">
        <v>9101</v>
      </c>
      <c r="C1419" s="336" t="s">
        <v>9100</v>
      </c>
      <c r="D1419" s="336" t="s">
        <v>9099</v>
      </c>
      <c r="E1419" s="260">
        <v>8125</v>
      </c>
    </row>
    <row r="1420" spans="1:5" ht="13.5" customHeight="1">
      <c r="A1420" s="337" t="s">
        <v>9098</v>
      </c>
      <c r="B1420" s="336" t="s">
        <v>3738</v>
      </c>
      <c r="C1420" s="336" t="s">
        <v>2524</v>
      </c>
      <c r="D1420" s="336" t="s">
        <v>3737</v>
      </c>
      <c r="E1420" s="260">
        <v>161</v>
      </c>
    </row>
    <row r="1421" spans="1:5" ht="13.5" customHeight="1">
      <c r="A1421" s="337" t="s">
        <v>9097</v>
      </c>
      <c r="B1421" s="336" t="s">
        <v>9096</v>
      </c>
      <c r="C1421" s="336" t="s">
        <v>2429</v>
      </c>
      <c r="D1421" s="336" t="s">
        <v>2428</v>
      </c>
      <c r="E1421" s="260">
        <v>403</v>
      </c>
    </row>
    <row r="1422" spans="1:5" ht="13.5" customHeight="1">
      <c r="A1422" s="337" t="s">
        <v>9095</v>
      </c>
      <c r="B1422" s="336" t="s">
        <v>8959</v>
      </c>
      <c r="C1422" s="336" t="s">
        <v>3575</v>
      </c>
      <c r="D1422" s="336" t="s">
        <v>3569</v>
      </c>
      <c r="E1422" s="260">
        <v>479</v>
      </c>
    </row>
    <row r="1423" spans="1:5" ht="13.5" customHeight="1">
      <c r="A1423" s="337" t="s">
        <v>9094</v>
      </c>
      <c r="B1423" s="336" t="s">
        <v>9092</v>
      </c>
      <c r="C1423" s="336" t="s">
        <v>9008</v>
      </c>
      <c r="D1423" s="336" t="s">
        <v>7079</v>
      </c>
      <c r="E1423" s="260">
        <v>25840</v>
      </c>
    </row>
    <row r="1424" spans="1:5" ht="13.5" customHeight="1">
      <c r="A1424" s="337" t="s">
        <v>9093</v>
      </c>
      <c r="B1424" s="336" t="s">
        <v>9092</v>
      </c>
      <c r="C1424" s="336" t="s">
        <v>9091</v>
      </c>
      <c r="D1424" s="336" t="s">
        <v>7079</v>
      </c>
      <c r="E1424" s="260">
        <v>73907</v>
      </c>
    </row>
    <row r="1425" spans="1:5" ht="13.5" customHeight="1">
      <c r="A1425" s="337" t="s">
        <v>49346</v>
      </c>
      <c r="B1425" s="336" t="s">
        <v>7792</v>
      </c>
      <c r="C1425" s="336" t="s">
        <v>11061</v>
      </c>
      <c r="D1425" s="336" t="s">
        <v>2459</v>
      </c>
      <c r="E1425" s="260">
        <v>1</v>
      </c>
    </row>
    <row r="1426" spans="1:5" ht="13.5" customHeight="1">
      <c r="A1426" s="337" t="s">
        <v>9090</v>
      </c>
      <c r="B1426" s="336" t="s">
        <v>7792</v>
      </c>
      <c r="C1426" s="336" t="s">
        <v>3777</v>
      </c>
      <c r="D1426" s="336" t="s">
        <v>2459</v>
      </c>
      <c r="E1426" s="260">
        <v>27077</v>
      </c>
    </row>
    <row r="1427" spans="1:5" ht="13.5" customHeight="1">
      <c r="A1427" s="337" t="s">
        <v>9089</v>
      </c>
      <c r="B1427" s="336" t="s">
        <v>7792</v>
      </c>
      <c r="C1427" s="336" t="s">
        <v>9088</v>
      </c>
      <c r="D1427" s="336" t="s">
        <v>2459</v>
      </c>
      <c r="E1427" s="260">
        <v>22394</v>
      </c>
    </row>
    <row r="1428" spans="1:5" ht="13.5" customHeight="1">
      <c r="A1428" s="337" t="s">
        <v>9087</v>
      </c>
      <c r="B1428" s="336" t="s">
        <v>9084</v>
      </c>
      <c r="C1428" s="336" t="s">
        <v>9086</v>
      </c>
      <c r="D1428" s="336" t="s">
        <v>2840</v>
      </c>
      <c r="E1428" s="260">
        <v>10674</v>
      </c>
    </row>
    <row r="1429" spans="1:5" ht="13.5" customHeight="1">
      <c r="A1429" s="337" t="s">
        <v>44164</v>
      </c>
      <c r="B1429" s="336" t="s">
        <v>9084</v>
      </c>
      <c r="C1429" s="336" t="s">
        <v>44165</v>
      </c>
      <c r="D1429" s="336" t="s">
        <v>2840</v>
      </c>
      <c r="E1429" s="260">
        <v>5729</v>
      </c>
    </row>
    <row r="1430" spans="1:5" ht="13.5" customHeight="1">
      <c r="A1430" s="337" t="s">
        <v>9085</v>
      </c>
      <c r="B1430" s="336" t="s">
        <v>9084</v>
      </c>
      <c r="C1430" s="336" t="s">
        <v>2841</v>
      </c>
      <c r="D1430" s="336" t="s">
        <v>2840</v>
      </c>
      <c r="E1430" s="260">
        <v>12651</v>
      </c>
    </row>
    <row r="1431" spans="1:5" ht="13.5" customHeight="1">
      <c r="A1431" s="337" t="s">
        <v>44166</v>
      </c>
      <c r="B1431" s="336" t="s">
        <v>9084</v>
      </c>
      <c r="C1431" s="336" t="s">
        <v>44167</v>
      </c>
      <c r="D1431" s="336" t="s">
        <v>2840</v>
      </c>
      <c r="E1431" s="260">
        <v>7191</v>
      </c>
    </row>
    <row r="1432" spans="1:5" ht="13.5" customHeight="1">
      <c r="A1432" s="337" t="s">
        <v>9083</v>
      </c>
      <c r="B1432" s="336" t="s">
        <v>8216</v>
      </c>
      <c r="C1432" s="336" t="s">
        <v>9082</v>
      </c>
      <c r="D1432" s="336" t="s">
        <v>8214</v>
      </c>
      <c r="E1432" s="260">
        <v>8528</v>
      </c>
    </row>
    <row r="1433" spans="1:5" ht="13.5" customHeight="1">
      <c r="A1433" s="337" t="s">
        <v>9081</v>
      </c>
      <c r="B1433" s="336" t="s">
        <v>9080</v>
      </c>
      <c r="C1433" s="336" t="s">
        <v>1543</v>
      </c>
      <c r="D1433" s="336" t="s">
        <v>1542</v>
      </c>
      <c r="E1433" s="260">
        <v>125</v>
      </c>
    </row>
    <row r="1434" spans="1:5" ht="13.5" customHeight="1">
      <c r="A1434" s="337" t="s">
        <v>9079</v>
      </c>
      <c r="B1434" s="336" t="s">
        <v>9078</v>
      </c>
      <c r="C1434" s="336" t="s">
        <v>2546</v>
      </c>
      <c r="D1434" s="336" t="s">
        <v>9077</v>
      </c>
      <c r="E1434" s="260">
        <v>68479</v>
      </c>
    </row>
    <row r="1435" spans="1:5" ht="13.5" customHeight="1">
      <c r="A1435" s="337" t="s">
        <v>49347</v>
      </c>
      <c r="B1435" s="336" t="s">
        <v>49348</v>
      </c>
      <c r="C1435" s="336" t="s">
        <v>49349</v>
      </c>
      <c r="D1435" s="336" t="s">
        <v>49350</v>
      </c>
      <c r="E1435" s="260">
        <v>1</v>
      </c>
    </row>
    <row r="1436" spans="1:5" ht="13.5" customHeight="1">
      <c r="A1436" s="337" t="s">
        <v>9076</v>
      </c>
      <c r="B1436" s="336" t="s">
        <v>9074</v>
      </c>
      <c r="C1436" s="336" t="s">
        <v>2524</v>
      </c>
      <c r="D1436" s="336" t="s">
        <v>3737</v>
      </c>
      <c r="E1436" s="260">
        <v>4720</v>
      </c>
    </row>
    <row r="1437" spans="1:5" ht="13.5" customHeight="1">
      <c r="A1437" s="337" t="s">
        <v>9075</v>
      </c>
      <c r="B1437" s="336" t="s">
        <v>9074</v>
      </c>
      <c r="C1437" s="336" t="s">
        <v>9073</v>
      </c>
      <c r="D1437" s="336" t="s">
        <v>3737</v>
      </c>
      <c r="E1437" s="260">
        <v>1890</v>
      </c>
    </row>
    <row r="1438" spans="1:5" ht="13.5" customHeight="1">
      <c r="A1438" s="337" t="s">
        <v>9072</v>
      </c>
      <c r="B1438" s="336" t="s">
        <v>9066</v>
      </c>
      <c r="C1438" s="336" t="s">
        <v>3567</v>
      </c>
      <c r="D1438" s="336" t="s">
        <v>1958</v>
      </c>
      <c r="E1438" s="260">
        <v>3243</v>
      </c>
    </row>
    <row r="1439" spans="1:5" ht="13.5" customHeight="1">
      <c r="A1439" s="337" t="s">
        <v>9071</v>
      </c>
      <c r="B1439" s="336" t="s">
        <v>9066</v>
      </c>
      <c r="C1439" s="336" t="s">
        <v>3558</v>
      </c>
      <c r="D1439" s="336" t="s">
        <v>1958</v>
      </c>
      <c r="E1439" s="260">
        <v>3744</v>
      </c>
    </row>
    <row r="1440" spans="1:5" ht="13.5" customHeight="1">
      <c r="A1440" s="337" t="s">
        <v>9070</v>
      </c>
      <c r="B1440" s="336" t="s">
        <v>9066</v>
      </c>
      <c r="C1440" s="336" t="s">
        <v>9069</v>
      </c>
      <c r="D1440" s="336" t="s">
        <v>1958</v>
      </c>
      <c r="E1440" s="260">
        <v>11337</v>
      </c>
    </row>
    <row r="1441" spans="1:5" ht="13.5" customHeight="1">
      <c r="A1441" s="337" t="s">
        <v>9068</v>
      </c>
      <c r="B1441" s="336" t="s">
        <v>9066</v>
      </c>
      <c r="C1441" s="336" t="s">
        <v>3563</v>
      </c>
      <c r="D1441" s="336" t="s">
        <v>1958</v>
      </c>
      <c r="E1441" s="260">
        <v>14857</v>
      </c>
    </row>
    <row r="1442" spans="1:5" ht="13.5" customHeight="1">
      <c r="A1442" s="337" t="s">
        <v>9067</v>
      </c>
      <c r="B1442" s="336" t="s">
        <v>9066</v>
      </c>
      <c r="C1442" s="336" t="s">
        <v>3561</v>
      </c>
      <c r="D1442" s="336" t="s">
        <v>1958</v>
      </c>
      <c r="E1442" s="260">
        <v>8172</v>
      </c>
    </row>
    <row r="1443" spans="1:5" ht="13.5" customHeight="1">
      <c r="A1443" s="337" t="s">
        <v>9065</v>
      </c>
      <c r="B1443" s="336" t="s">
        <v>9064</v>
      </c>
      <c r="C1443" s="336" t="s">
        <v>5271</v>
      </c>
      <c r="D1443" s="336" t="s">
        <v>1509</v>
      </c>
      <c r="E1443" s="260">
        <v>1177</v>
      </c>
    </row>
    <row r="1444" spans="1:5" ht="13.5" customHeight="1">
      <c r="A1444" s="337" t="s">
        <v>9063</v>
      </c>
      <c r="B1444" s="336" t="s">
        <v>8121</v>
      </c>
      <c r="C1444" s="336" t="s">
        <v>9062</v>
      </c>
      <c r="D1444" s="336" t="s">
        <v>4109</v>
      </c>
      <c r="E1444" s="260">
        <v>25309</v>
      </c>
    </row>
    <row r="1445" spans="1:5" ht="13.5" customHeight="1">
      <c r="A1445" s="337" t="s">
        <v>9061</v>
      </c>
      <c r="B1445" s="336" t="s">
        <v>8121</v>
      </c>
      <c r="C1445" s="336" t="s">
        <v>9060</v>
      </c>
      <c r="D1445" s="336" t="s">
        <v>4109</v>
      </c>
      <c r="E1445" s="260">
        <v>184802</v>
      </c>
    </row>
    <row r="1446" spans="1:5" ht="13.5" customHeight="1">
      <c r="A1446" s="337" t="s">
        <v>9059</v>
      </c>
      <c r="B1446" s="336" t="s">
        <v>9056</v>
      </c>
      <c r="C1446" s="336" t="s">
        <v>2032</v>
      </c>
      <c r="D1446" s="336" t="s">
        <v>2728</v>
      </c>
      <c r="E1446" s="260">
        <v>2672</v>
      </c>
    </row>
    <row r="1447" spans="1:5" ht="13.5" customHeight="1">
      <c r="A1447" s="337" t="s">
        <v>9058</v>
      </c>
      <c r="B1447" s="336" t="s">
        <v>9056</v>
      </c>
      <c r="C1447" s="336" t="s">
        <v>2861</v>
      </c>
      <c r="D1447" s="336" t="s">
        <v>2728</v>
      </c>
      <c r="E1447" s="260">
        <v>3194</v>
      </c>
    </row>
    <row r="1448" spans="1:5" ht="13.5" customHeight="1">
      <c r="A1448" s="337" t="s">
        <v>9057</v>
      </c>
      <c r="B1448" s="336" t="s">
        <v>9056</v>
      </c>
      <c r="C1448" s="336" t="s">
        <v>2028</v>
      </c>
      <c r="D1448" s="336" t="s">
        <v>2728</v>
      </c>
      <c r="E1448" s="260">
        <v>1909</v>
      </c>
    </row>
    <row r="1449" spans="1:5" ht="13.5" customHeight="1">
      <c r="A1449" s="337" t="s">
        <v>9055</v>
      </c>
      <c r="B1449" s="336" t="s">
        <v>2990</v>
      </c>
      <c r="C1449" s="336" t="s">
        <v>9054</v>
      </c>
      <c r="D1449" s="336" t="s">
        <v>2455</v>
      </c>
      <c r="E1449" s="260">
        <v>23493</v>
      </c>
    </row>
    <row r="1450" spans="1:5" ht="13.5" customHeight="1">
      <c r="A1450" s="337" t="s">
        <v>9053</v>
      </c>
      <c r="B1450" s="336" t="s">
        <v>9052</v>
      </c>
      <c r="C1450" s="336" t="s">
        <v>2627</v>
      </c>
      <c r="D1450" s="336" t="s">
        <v>2854</v>
      </c>
      <c r="E1450" s="260">
        <v>10566</v>
      </c>
    </row>
    <row r="1451" spans="1:5" ht="13.5" customHeight="1">
      <c r="A1451" s="337" t="s">
        <v>9051</v>
      </c>
      <c r="B1451" s="336" t="s">
        <v>9040</v>
      </c>
      <c r="C1451" s="336" t="s">
        <v>9050</v>
      </c>
      <c r="D1451" s="336" t="s">
        <v>1874</v>
      </c>
      <c r="E1451" s="260">
        <v>181</v>
      </c>
    </row>
    <row r="1452" spans="1:5" ht="13.5" customHeight="1">
      <c r="A1452" s="337" t="s">
        <v>9049</v>
      </c>
      <c r="B1452" s="336" t="s">
        <v>9040</v>
      </c>
      <c r="C1452" s="336" t="s">
        <v>9048</v>
      </c>
      <c r="D1452" s="336" t="s">
        <v>1874</v>
      </c>
      <c r="E1452" s="260">
        <v>10987</v>
      </c>
    </row>
    <row r="1453" spans="1:5" ht="13.5" customHeight="1">
      <c r="A1453" s="337" t="s">
        <v>9047</v>
      </c>
      <c r="B1453" s="336" t="s">
        <v>9040</v>
      </c>
      <c r="C1453" s="336" t="s">
        <v>9046</v>
      </c>
      <c r="D1453" s="336" t="s">
        <v>1874</v>
      </c>
      <c r="E1453" s="260">
        <v>1002</v>
      </c>
    </row>
    <row r="1454" spans="1:5" ht="13.5" customHeight="1">
      <c r="A1454" s="337" t="s">
        <v>9045</v>
      </c>
      <c r="B1454" s="336" t="s">
        <v>9040</v>
      </c>
      <c r="C1454" s="336" t="s">
        <v>9044</v>
      </c>
      <c r="D1454" s="336" t="s">
        <v>1874</v>
      </c>
      <c r="E1454" s="260">
        <v>87</v>
      </c>
    </row>
    <row r="1455" spans="1:5" ht="13.5" customHeight="1">
      <c r="A1455" s="337" t="s">
        <v>9043</v>
      </c>
      <c r="B1455" s="336" t="s">
        <v>9040</v>
      </c>
      <c r="C1455" s="336" t="s">
        <v>9042</v>
      </c>
      <c r="D1455" s="336" t="s">
        <v>1874</v>
      </c>
      <c r="E1455" s="260">
        <v>16607</v>
      </c>
    </row>
    <row r="1456" spans="1:5" ht="13.5" customHeight="1">
      <c r="A1456" s="337" t="s">
        <v>9041</v>
      </c>
      <c r="B1456" s="336" t="s">
        <v>9040</v>
      </c>
      <c r="C1456" s="336" t="s">
        <v>9039</v>
      </c>
      <c r="D1456" s="336" t="s">
        <v>1874</v>
      </c>
      <c r="E1456" s="260">
        <v>2610</v>
      </c>
    </row>
    <row r="1457" spans="1:5" ht="13.5" customHeight="1">
      <c r="A1457" s="337" t="s">
        <v>9038</v>
      </c>
      <c r="B1457" s="336" t="s">
        <v>9019</v>
      </c>
      <c r="C1457" s="336" t="s">
        <v>2146</v>
      </c>
      <c r="D1457" s="336" t="s">
        <v>2145</v>
      </c>
      <c r="E1457" s="260">
        <v>31592</v>
      </c>
    </row>
    <row r="1458" spans="1:5" ht="13.5" customHeight="1">
      <c r="A1458" s="337" t="s">
        <v>9037</v>
      </c>
      <c r="B1458" s="336" t="s">
        <v>9019</v>
      </c>
      <c r="C1458" s="336" t="s">
        <v>9036</v>
      </c>
      <c r="D1458" s="336" t="s">
        <v>2145</v>
      </c>
      <c r="E1458" s="260">
        <v>94561</v>
      </c>
    </row>
    <row r="1459" spans="1:5" ht="13.5" customHeight="1">
      <c r="A1459" s="337" t="s">
        <v>9035</v>
      </c>
      <c r="B1459" s="336" t="s">
        <v>9019</v>
      </c>
      <c r="C1459" s="336" t="s">
        <v>9034</v>
      </c>
      <c r="D1459" s="336" t="s">
        <v>2145</v>
      </c>
      <c r="E1459" s="260">
        <v>57951</v>
      </c>
    </row>
    <row r="1460" spans="1:5" ht="13.5" customHeight="1">
      <c r="A1460" s="337" t="s">
        <v>9033</v>
      </c>
      <c r="B1460" s="336" t="s">
        <v>9019</v>
      </c>
      <c r="C1460" s="336" t="s">
        <v>6748</v>
      </c>
      <c r="D1460" s="336" t="s">
        <v>2145</v>
      </c>
      <c r="E1460" s="260">
        <v>1909</v>
      </c>
    </row>
    <row r="1461" spans="1:5" ht="13.5" customHeight="1">
      <c r="A1461" s="337" t="s">
        <v>9032</v>
      </c>
      <c r="B1461" s="336" t="s">
        <v>9019</v>
      </c>
      <c r="C1461" s="336" t="s">
        <v>9031</v>
      </c>
      <c r="D1461" s="336" t="s">
        <v>2145</v>
      </c>
      <c r="E1461" s="260">
        <v>8369</v>
      </c>
    </row>
    <row r="1462" spans="1:5" ht="13.5" customHeight="1">
      <c r="A1462" s="337" t="s">
        <v>9030</v>
      </c>
      <c r="B1462" s="336" t="s">
        <v>9019</v>
      </c>
      <c r="C1462" s="336" t="s">
        <v>9029</v>
      </c>
      <c r="D1462" s="336" t="s">
        <v>2145</v>
      </c>
      <c r="E1462" s="260">
        <v>5361</v>
      </c>
    </row>
    <row r="1463" spans="1:5" ht="13.5" customHeight="1">
      <c r="A1463" s="337" t="s">
        <v>9028</v>
      </c>
      <c r="B1463" s="336" t="s">
        <v>9019</v>
      </c>
      <c r="C1463" s="336" t="s">
        <v>2151</v>
      </c>
      <c r="D1463" s="336" t="s">
        <v>2145</v>
      </c>
      <c r="E1463" s="260">
        <v>8963</v>
      </c>
    </row>
    <row r="1464" spans="1:5" ht="13.5" customHeight="1">
      <c r="A1464" s="337" t="s">
        <v>9027</v>
      </c>
      <c r="B1464" s="336" t="s">
        <v>9019</v>
      </c>
      <c r="C1464" s="336" t="s">
        <v>9026</v>
      </c>
      <c r="D1464" s="336" t="s">
        <v>2145</v>
      </c>
      <c r="E1464" s="260">
        <v>41520</v>
      </c>
    </row>
    <row r="1465" spans="1:5" ht="13.5" customHeight="1">
      <c r="A1465" s="337" t="s">
        <v>9025</v>
      </c>
      <c r="B1465" s="336" t="s">
        <v>9019</v>
      </c>
      <c r="C1465" s="336" t="s">
        <v>9024</v>
      </c>
      <c r="D1465" s="336" t="s">
        <v>2145</v>
      </c>
      <c r="E1465" s="260">
        <v>23510</v>
      </c>
    </row>
    <row r="1466" spans="1:5" ht="13.5" customHeight="1">
      <c r="A1466" s="337" t="s">
        <v>9023</v>
      </c>
      <c r="B1466" s="336" t="s">
        <v>9019</v>
      </c>
      <c r="C1466" s="336" t="s">
        <v>2155</v>
      </c>
      <c r="D1466" s="336" t="s">
        <v>2145</v>
      </c>
      <c r="E1466" s="260">
        <v>6466</v>
      </c>
    </row>
    <row r="1467" spans="1:5" ht="13.5" customHeight="1">
      <c r="A1467" s="337" t="s">
        <v>9022</v>
      </c>
      <c r="B1467" s="336" t="s">
        <v>9019</v>
      </c>
      <c r="C1467" s="336" t="s">
        <v>9021</v>
      </c>
      <c r="D1467" s="336" t="s">
        <v>2145</v>
      </c>
      <c r="E1467" s="260">
        <v>34476</v>
      </c>
    </row>
    <row r="1468" spans="1:5" ht="13.5" customHeight="1">
      <c r="A1468" s="337" t="s">
        <v>9020</v>
      </c>
      <c r="B1468" s="336" t="s">
        <v>9019</v>
      </c>
      <c r="C1468" s="336" t="s">
        <v>9018</v>
      </c>
      <c r="D1468" s="336" t="s">
        <v>2145</v>
      </c>
      <c r="E1468" s="260">
        <v>22257</v>
      </c>
    </row>
    <row r="1469" spans="1:5" ht="13.5" customHeight="1">
      <c r="A1469" s="337" t="s">
        <v>9017</v>
      </c>
      <c r="B1469" s="336" t="s">
        <v>9015</v>
      </c>
      <c r="C1469" s="336" t="s">
        <v>2519</v>
      </c>
      <c r="D1469" s="336" t="s">
        <v>3943</v>
      </c>
      <c r="E1469" s="260">
        <v>104480</v>
      </c>
    </row>
    <row r="1470" spans="1:5" ht="13.5" customHeight="1">
      <c r="A1470" s="337" t="s">
        <v>9016</v>
      </c>
      <c r="B1470" s="336" t="s">
        <v>9015</v>
      </c>
      <c r="C1470" s="336" t="s">
        <v>3371</v>
      </c>
      <c r="D1470" s="336" t="s">
        <v>3943</v>
      </c>
      <c r="E1470" s="260">
        <v>84933</v>
      </c>
    </row>
    <row r="1471" spans="1:5" ht="13.5" customHeight="1">
      <c r="A1471" s="337" t="s">
        <v>9014</v>
      </c>
      <c r="B1471" s="336" t="s">
        <v>9011</v>
      </c>
      <c r="C1471" s="336" t="s">
        <v>9013</v>
      </c>
      <c r="D1471" s="336" t="s">
        <v>2938</v>
      </c>
      <c r="E1471" s="260">
        <v>1396</v>
      </c>
    </row>
    <row r="1472" spans="1:5" ht="13.5" customHeight="1">
      <c r="A1472" s="337" t="s">
        <v>9012</v>
      </c>
      <c r="B1472" s="336" t="s">
        <v>9011</v>
      </c>
      <c r="C1472" s="336" t="s">
        <v>9010</v>
      </c>
      <c r="D1472" s="336" t="s">
        <v>2938</v>
      </c>
      <c r="E1472" s="260">
        <v>499</v>
      </c>
    </row>
    <row r="1473" spans="1:5" ht="13.5" customHeight="1">
      <c r="A1473" s="337" t="s">
        <v>9009</v>
      </c>
      <c r="B1473" s="336" t="s">
        <v>9006</v>
      </c>
      <c r="C1473" s="336" t="s">
        <v>9008</v>
      </c>
      <c r="D1473" s="336" t="s">
        <v>7079</v>
      </c>
      <c r="E1473" s="260">
        <v>4933</v>
      </c>
    </row>
    <row r="1474" spans="1:5" ht="13.5" customHeight="1">
      <c r="A1474" s="337" t="s">
        <v>9007</v>
      </c>
      <c r="B1474" s="336" t="s">
        <v>9006</v>
      </c>
      <c r="C1474" s="336" t="s">
        <v>8380</v>
      </c>
      <c r="D1474" s="336" t="s">
        <v>7079</v>
      </c>
      <c r="E1474" s="260">
        <v>3380</v>
      </c>
    </row>
    <row r="1475" spans="1:5" ht="13.5" customHeight="1">
      <c r="A1475" s="337" t="s">
        <v>9005</v>
      </c>
      <c r="B1475" s="336" t="s">
        <v>9004</v>
      </c>
      <c r="C1475" s="336" t="s">
        <v>9003</v>
      </c>
      <c r="D1475" s="336" t="s">
        <v>3274</v>
      </c>
      <c r="E1475" s="260">
        <v>942</v>
      </c>
    </row>
    <row r="1476" spans="1:5" ht="13.5" customHeight="1">
      <c r="A1476" s="337" t="s">
        <v>9002</v>
      </c>
      <c r="B1476" s="336" t="s">
        <v>8998</v>
      </c>
      <c r="C1476" s="336" t="s">
        <v>8312</v>
      </c>
      <c r="D1476" s="336" t="s">
        <v>1958</v>
      </c>
      <c r="E1476" s="260">
        <v>14356</v>
      </c>
    </row>
    <row r="1477" spans="1:5" ht="13.5" customHeight="1">
      <c r="A1477" s="337" t="s">
        <v>9001</v>
      </c>
      <c r="B1477" s="336" t="s">
        <v>8998</v>
      </c>
      <c r="C1477" s="336" t="s">
        <v>8310</v>
      </c>
      <c r="D1477" s="336" t="s">
        <v>1958</v>
      </c>
      <c r="E1477" s="260">
        <v>9054</v>
      </c>
    </row>
    <row r="1478" spans="1:5" ht="13.5" customHeight="1">
      <c r="A1478" s="337" t="s">
        <v>9000</v>
      </c>
      <c r="B1478" s="336" t="s">
        <v>8998</v>
      </c>
      <c r="C1478" s="336" t="s">
        <v>11073</v>
      </c>
      <c r="D1478" s="336" t="s">
        <v>1958</v>
      </c>
      <c r="E1478" s="260">
        <v>3575</v>
      </c>
    </row>
    <row r="1479" spans="1:5" ht="13.5" customHeight="1">
      <c r="A1479" s="337" t="s">
        <v>8999</v>
      </c>
      <c r="B1479" s="336" t="s">
        <v>8998</v>
      </c>
      <c r="C1479" s="336" t="s">
        <v>8309</v>
      </c>
      <c r="D1479" s="336" t="s">
        <v>1958</v>
      </c>
      <c r="E1479" s="260">
        <v>2506</v>
      </c>
    </row>
    <row r="1480" spans="1:5" ht="13.5" customHeight="1">
      <c r="A1480" s="337" t="s">
        <v>8997</v>
      </c>
      <c r="B1480" s="336" t="s">
        <v>8992</v>
      </c>
      <c r="C1480" s="336" t="s">
        <v>4012</v>
      </c>
      <c r="D1480" s="336" t="s">
        <v>2409</v>
      </c>
      <c r="E1480" s="260">
        <v>16894</v>
      </c>
    </row>
    <row r="1481" spans="1:5" ht="13.5" customHeight="1">
      <c r="A1481" s="337" t="s">
        <v>8996</v>
      </c>
      <c r="B1481" s="336" t="s">
        <v>8992</v>
      </c>
      <c r="C1481" s="336" t="s">
        <v>3299</v>
      </c>
      <c r="D1481" s="336" t="s">
        <v>2409</v>
      </c>
      <c r="E1481" s="260">
        <v>28880</v>
      </c>
    </row>
    <row r="1482" spans="1:5" ht="13.5" customHeight="1">
      <c r="A1482" s="337" t="s">
        <v>8995</v>
      </c>
      <c r="B1482" s="336" t="s">
        <v>8992</v>
      </c>
      <c r="C1482" s="336" t="s">
        <v>3062</v>
      </c>
      <c r="D1482" s="336" t="s">
        <v>2409</v>
      </c>
      <c r="E1482" s="260">
        <v>7279</v>
      </c>
    </row>
    <row r="1483" spans="1:5" ht="13.5" customHeight="1">
      <c r="A1483" s="337" t="s">
        <v>8994</v>
      </c>
      <c r="B1483" s="336" t="s">
        <v>8992</v>
      </c>
      <c r="C1483" s="336" t="s">
        <v>1636</v>
      </c>
      <c r="D1483" s="336" t="s">
        <v>2409</v>
      </c>
      <c r="E1483" s="260">
        <v>21309</v>
      </c>
    </row>
    <row r="1484" spans="1:5" ht="13.5" customHeight="1">
      <c r="A1484" s="337" t="s">
        <v>8993</v>
      </c>
      <c r="B1484" s="336" t="s">
        <v>8992</v>
      </c>
      <c r="C1484" s="336" t="s">
        <v>3816</v>
      </c>
      <c r="D1484" s="336" t="s">
        <v>2409</v>
      </c>
      <c r="E1484" s="260">
        <v>5593</v>
      </c>
    </row>
    <row r="1485" spans="1:5" ht="13.5" customHeight="1">
      <c r="A1485" s="337" t="s">
        <v>8991</v>
      </c>
      <c r="B1485" s="336" t="s">
        <v>8893</v>
      </c>
      <c r="C1485" s="336" t="s">
        <v>1878</v>
      </c>
      <c r="D1485" s="336" t="s">
        <v>2921</v>
      </c>
      <c r="E1485" s="260">
        <v>7769</v>
      </c>
    </row>
    <row r="1486" spans="1:5" ht="13.5" customHeight="1">
      <c r="A1486" s="337" t="s">
        <v>8990</v>
      </c>
      <c r="B1486" s="336" t="s">
        <v>8255</v>
      </c>
      <c r="C1486" s="336" t="s">
        <v>3186</v>
      </c>
      <c r="D1486" s="336" t="s">
        <v>4229</v>
      </c>
      <c r="E1486" s="260">
        <v>147</v>
      </c>
    </row>
    <row r="1487" spans="1:5" ht="13.5" customHeight="1">
      <c r="A1487" s="337" t="s">
        <v>8989</v>
      </c>
      <c r="B1487" s="336" t="s">
        <v>8255</v>
      </c>
      <c r="C1487" s="336" t="s">
        <v>8988</v>
      </c>
      <c r="D1487" s="336" t="s">
        <v>4229</v>
      </c>
      <c r="E1487" s="260">
        <v>21743</v>
      </c>
    </row>
    <row r="1488" spans="1:5" ht="13.5" customHeight="1">
      <c r="A1488" s="337" t="s">
        <v>8987</v>
      </c>
      <c r="B1488" s="336" t="s">
        <v>8959</v>
      </c>
      <c r="C1488" s="336" t="s">
        <v>3573</v>
      </c>
      <c r="D1488" s="336" t="s">
        <v>3569</v>
      </c>
      <c r="E1488" s="260">
        <v>411</v>
      </c>
    </row>
    <row r="1489" spans="1:5" ht="13.5" customHeight="1">
      <c r="A1489" s="337" t="s">
        <v>8986</v>
      </c>
      <c r="B1489" s="336" t="s">
        <v>8985</v>
      </c>
      <c r="C1489" s="336" t="s">
        <v>8984</v>
      </c>
      <c r="D1489" s="336" t="s">
        <v>4786</v>
      </c>
      <c r="E1489" s="260">
        <v>7855</v>
      </c>
    </row>
    <row r="1490" spans="1:5" ht="13.5" customHeight="1">
      <c r="A1490" s="337" t="s">
        <v>8983</v>
      </c>
      <c r="B1490" s="336" t="s">
        <v>8982</v>
      </c>
      <c r="C1490" s="336" t="s">
        <v>8981</v>
      </c>
      <c r="D1490" s="336" t="s">
        <v>4276</v>
      </c>
      <c r="E1490" s="260">
        <v>4109</v>
      </c>
    </row>
    <row r="1491" spans="1:5" ht="13.5" customHeight="1">
      <c r="A1491" s="337" t="s">
        <v>8980</v>
      </c>
      <c r="B1491" s="336" t="s">
        <v>8767</v>
      </c>
      <c r="C1491" s="336" t="s">
        <v>8766</v>
      </c>
      <c r="D1491" s="336" t="s">
        <v>3878</v>
      </c>
      <c r="E1491" s="260">
        <v>94</v>
      </c>
    </row>
    <row r="1492" spans="1:5" ht="13.5" customHeight="1">
      <c r="A1492" s="337" t="s">
        <v>8979</v>
      </c>
      <c r="B1492" s="336" t="s">
        <v>8978</v>
      </c>
      <c r="C1492" s="336" t="s">
        <v>8977</v>
      </c>
      <c r="D1492" s="336" t="s">
        <v>3878</v>
      </c>
      <c r="E1492" s="260">
        <v>29</v>
      </c>
    </row>
    <row r="1493" spans="1:5" ht="13.5" customHeight="1">
      <c r="A1493" s="337" t="s">
        <v>8976</v>
      </c>
      <c r="B1493" s="336" t="s">
        <v>8544</v>
      </c>
      <c r="C1493" s="336" t="s">
        <v>2193</v>
      </c>
      <c r="D1493" s="336" t="s">
        <v>3878</v>
      </c>
      <c r="E1493" s="260">
        <v>200</v>
      </c>
    </row>
    <row r="1494" spans="1:5" ht="13.5" customHeight="1">
      <c r="A1494" s="337" t="s">
        <v>8975</v>
      </c>
      <c r="B1494" s="336" t="s">
        <v>2990</v>
      </c>
      <c r="C1494" s="336" t="s">
        <v>6446</v>
      </c>
      <c r="D1494" s="336" t="s">
        <v>2455</v>
      </c>
      <c r="E1494" s="260">
        <v>17625</v>
      </c>
    </row>
    <row r="1495" spans="1:5" ht="13.5" customHeight="1">
      <c r="A1495" s="337" t="s">
        <v>49351</v>
      </c>
      <c r="B1495" s="336" t="s">
        <v>2990</v>
      </c>
      <c r="C1495" s="336" t="s">
        <v>2932</v>
      </c>
      <c r="D1495" s="336" t="s">
        <v>2455</v>
      </c>
      <c r="E1495" s="260">
        <v>43654</v>
      </c>
    </row>
    <row r="1496" spans="1:5" ht="13.5" customHeight="1">
      <c r="A1496" s="337" t="s">
        <v>8974</v>
      </c>
      <c r="B1496" s="336" t="s">
        <v>4363</v>
      </c>
      <c r="C1496" s="336" t="s">
        <v>3900</v>
      </c>
      <c r="D1496" s="336" t="s">
        <v>3105</v>
      </c>
      <c r="E1496" s="260">
        <v>74</v>
      </c>
    </row>
    <row r="1497" spans="1:5" ht="13.5" customHeight="1">
      <c r="A1497" s="337" t="s">
        <v>8973</v>
      </c>
      <c r="B1497" s="336" t="s">
        <v>4363</v>
      </c>
      <c r="C1497" s="336" t="s">
        <v>3899</v>
      </c>
      <c r="D1497" s="336" t="s">
        <v>3105</v>
      </c>
      <c r="E1497" s="260">
        <v>479</v>
      </c>
    </row>
    <row r="1498" spans="1:5" ht="13.5" customHeight="1">
      <c r="A1498" s="337" t="s">
        <v>8972</v>
      </c>
      <c r="B1498" s="336" t="s">
        <v>4363</v>
      </c>
      <c r="C1498" s="336" t="s">
        <v>3125</v>
      </c>
      <c r="D1498" s="336" t="s">
        <v>3105</v>
      </c>
      <c r="E1498" s="260">
        <v>367</v>
      </c>
    </row>
    <row r="1499" spans="1:5" ht="13.5" customHeight="1">
      <c r="A1499" s="337" t="s">
        <v>8971</v>
      </c>
      <c r="B1499" s="336" t="s">
        <v>4363</v>
      </c>
      <c r="C1499" s="336" t="s">
        <v>3106</v>
      </c>
      <c r="D1499" s="336" t="s">
        <v>3105</v>
      </c>
      <c r="E1499" s="260">
        <v>127</v>
      </c>
    </row>
    <row r="1500" spans="1:5" ht="13.5" customHeight="1">
      <c r="A1500" s="337" t="s">
        <v>8970</v>
      </c>
      <c r="B1500" s="336" t="s">
        <v>4363</v>
      </c>
      <c r="C1500" s="336" t="s">
        <v>8969</v>
      </c>
      <c r="D1500" s="336" t="s">
        <v>3105</v>
      </c>
      <c r="E1500" s="260">
        <v>25</v>
      </c>
    </row>
    <row r="1501" spans="1:5" ht="13.5" customHeight="1">
      <c r="A1501" s="337" t="s">
        <v>8968</v>
      </c>
      <c r="B1501" s="336" t="s">
        <v>8967</v>
      </c>
      <c r="C1501" s="336" t="s">
        <v>8966</v>
      </c>
      <c r="D1501" s="336" t="s">
        <v>4314</v>
      </c>
      <c r="E1501" s="260">
        <v>5558</v>
      </c>
    </row>
    <row r="1502" spans="1:5" ht="13.5" customHeight="1">
      <c r="A1502" s="337" t="s">
        <v>8965</v>
      </c>
      <c r="B1502" s="336" t="s">
        <v>8904</v>
      </c>
      <c r="C1502" s="336" t="s">
        <v>2372</v>
      </c>
      <c r="D1502" s="336" t="s">
        <v>2687</v>
      </c>
      <c r="E1502" s="260">
        <v>10</v>
      </c>
    </row>
    <row r="1503" spans="1:5" ht="13.5" customHeight="1">
      <c r="A1503" s="337" t="s">
        <v>8964</v>
      </c>
      <c r="B1503" s="336" t="s">
        <v>6584</v>
      </c>
      <c r="C1503" s="336" t="s">
        <v>8963</v>
      </c>
      <c r="D1503" s="336" t="s">
        <v>6582</v>
      </c>
      <c r="E1503" s="260">
        <v>954</v>
      </c>
    </row>
    <row r="1504" spans="1:5" ht="13.5" customHeight="1">
      <c r="A1504" s="337" t="s">
        <v>8962</v>
      </c>
      <c r="B1504" s="336" t="s">
        <v>8961</v>
      </c>
      <c r="C1504" s="336" t="s">
        <v>1584</v>
      </c>
      <c r="D1504" s="336" t="s">
        <v>1583</v>
      </c>
      <c r="E1504" s="260">
        <v>56076</v>
      </c>
    </row>
    <row r="1505" spans="1:5" ht="13.5" customHeight="1">
      <c r="A1505" s="337" t="s">
        <v>8960</v>
      </c>
      <c r="B1505" s="336" t="s">
        <v>8959</v>
      </c>
      <c r="C1505" s="336" t="s">
        <v>3570</v>
      </c>
      <c r="D1505" s="336" t="s">
        <v>3569</v>
      </c>
      <c r="E1505" s="260">
        <v>172</v>
      </c>
    </row>
    <row r="1506" spans="1:5" ht="13.5" customHeight="1">
      <c r="A1506" s="337" t="s">
        <v>8958</v>
      </c>
      <c r="B1506" s="336" t="s">
        <v>8953</v>
      </c>
      <c r="C1506" s="336" t="s">
        <v>8957</v>
      </c>
      <c r="D1506" s="336" t="s">
        <v>44114</v>
      </c>
      <c r="E1506" s="260">
        <v>2000</v>
      </c>
    </row>
    <row r="1507" spans="1:5" ht="13.5" customHeight="1">
      <c r="A1507" s="337" t="s">
        <v>8956</v>
      </c>
      <c r="B1507" s="336" t="s">
        <v>8953</v>
      </c>
      <c r="C1507" s="336" t="s">
        <v>8955</v>
      </c>
      <c r="D1507" s="336" t="s">
        <v>44114</v>
      </c>
      <c r="E1507" s="260">
        <v>6832</v>
      </c>
    </row>
    <row r="1508" spans="1:5" ht="13.5" customHeight="1">
      <c r="A1508" s="337" t="s">
        <v>8954</v>
      </c>
      <c r="B1508" s="336" t="s">
        <v>8953</v>
      </c>
      <c r="C1508" s="336" t="s">
        <v>8952</v>
      </c>
      <c r="D1508" s="336" t="s">
        <v>44114</v>
      </c>
      <c r="E1508" s="260">
        <v>1511</v>
      </c>
    </row>
    <row r="1509" spans="1:5" ht="13.5" customHeight="1">
      <c r="A1509" s="337" t="s">
        <v>8951</v>
      </c>
      <c r="B1509" s="336" t="s">
        <v>8949</v>
      </c>
      <c r="C1509" s="336" t="s">
        <v>2674</v>
      </c>
      <c r="D1509" s="336" t="s">
        <v>2671</v>
      </c>
      <c r="E1509" s="260">
        <v>17938</v>
      </c>
    </row>
    <row r="1510" spans="1:5" ht="13.5" customHeight="1">
      <c r="A1510" s="337" t="s">
        <v>8950</v>
      </c>
      <c r="B1510" s="336" t="s">
        <v>8949</v>
      </c>
      <c r="C1510" s="336" t="s">
        <v>2672</v>
      </c>
      <c r="D1510" s="336" t="s">
        <v>2671</v>
      </c>
      <c r="E1510" s="260">
        <v>9426</v>
      </c>
    </row>
    <row r="1511" spans="1:5" ht="13.5" customHeight="1">
      <c r="A1511" s="337" t="s">
        <v>8948</v>
      </c>
      <c r="B1511" s="336" t="s">
        <v>8947</v>
      </c>
      <c r="C1511" s="336" t="s">
        <v>8946</v>
      </c>
      <c r="D1511" s="336" t="s">
        <v>8909</v>
      </c>
      <c r="E1511" s="260">
        <v>1451</v>
      </c>
    </row>
    <row r="1512" spans="1:5" ht="13.5" customHeight="1">
      <c r="A1512" s="337" t="s">
        <v>8945</v>
      </c>
      <c r="B1512" s="336" t="s">
        <v>8938</v>
      </c>
      <c r="C1512" s="336" t="s">
        <v>8944</v>
      </c>
      <c r="D1512" s="336" t="s">
        <v>4299</v>
      </c>
      <c r="E1512" s="260">
        <v>5163</v>
      </c>
    </row>
    <row r="1513" spans="1:5" ht="13.5" customHeight="1">
      <c r="A1513" s="337" t="s">
        <v>8943</v>
      </c>
      <c r="B1513" s="336" t="s">
        <v>8938</v>
      </c>
      <c r="C1513" s="336" t="s">
        <v>8942</v>
      </c>
      <c r="D1513" s="336" t="s">
        <v>4299</v>
      </c>
      <c r="E1513" s="260">
        <v>4416</v>
      </c>
    </row>
    <row r="1514" spans="1:5" ht="13.5" customHeight="1">
      <c r="A1514" s="337" t="s">
        <v>8941</v>
      </c>
      <c r="B1514" s="336" t="s">
        <v>8938</v>
      </c>
      <c r="C1514" s="336" t="s">
        <v>8940</v>
      </c>
      <c r="D1514" s="336" t="s">
        <v>4299</v>
      </c>
      <c r="E1514" s="260">
        <v>1782</v>
      </c>
    </row>
    <row r="1515" spans="1:5" ht="13.5" customHeight="1">
      <c r="A1515" s="337" t="s">
        <v>8939</v>
      </c>
      <c r="B1515" s="336" t="s">
        <v>8938</v>
      </c>
      <c r="C1515" s="336" t="s">
        <v>8937</v>
      </c>
      <c r="D1515" s="336" t="s">
        <v>4299</v>
      </c>
      <c r="E1515" s="260">
        <v>168</v>
      </c>
    </row>
    <row r="1516" spans="1:5" ht="13.5" customHeight="1">
      <c r="A1516" s="337" t="s">
        <v>8936</v>
      </c>
      <c r="B1516" s="336" t="s">
        <v>8933</v>
      </c>
      <c r="C1516" s="336" t="s">
        <v>8935</v>
      </c>
      <c r="D1516" s="336" t="s">
        <v>1550</v>
      </c>
      <c r="E1516" s="260">
        <v>672</v>
      </c>
    </row>
    <row r="1517" spans="1:5" ht="13.5" customHeight="1">
      <c r="A1517" s="337" t="s">
        <v>8934</v>
      </c>
      <c r="B1517" s="336" t="s">
        <v>8933</v>
      </c>
      <c r="C1517" s="336" t="s">
        <v>3534</v>
      </c>
      <c r="D1517" s="336" t="s">
        <v>1550</v>
      </c>
      <c r="E1517" s="260">
        <v>4124</v>
      </c>
    </row>
    <row r="1518" spans="1:5" ht="13.5" customHeight="1">
      <c r="A1518" s="337" t="s">
        <v>8932</v>
      </c>
      <c r="B1518" s="336" t="s">
        <v>6528</v>
      </c>
      <c r="C1518" s="336" t="s">
        <v>8931</v>
      </c>
      <c r="D1518" s="336" t="s">
        <v>1513</v>
      </c>
      <c r="E1518" s="260">
        <v>11877</v>
      </c>
    </row>
    <row r="1519" spans="1:5" ht="13.5" customHeight="1">
      <c r="A1519" s="337" t="s">
        <v>8930</v>
      </c>
      <c r="B1519" s="336" t="s">
        <v>6528</v>
      </c>
      <c r="C1519" s="336" t="s">
        <v>2679</v>
      </c>
      <c r="D1519" s="336" t="s">
        <v>1513</v>
      </c>
      <c r="E1519" s="260">
        <v>4751</v>
      </c>
    </row>
    <row r="1520" spans="1:5" ht="13.5" customHeight="1">
      <c r="A1520" s="337" t="s">
        <v>8929</v>
      </c>
      <c r="B1520" s="336" t="s">
        <v>8926</v>
      </c>
      <c r="C1520" s="336" t="s">
        <v>8928</v>
      </c>
      <c r="D1520" s="336" t="s">
        <v>2734</v>
      </c>
      <c r="E1520" s="260">
        <v>2635</v>
      </c>
    </row>
    <row r="1521" spans="1:5" ht="13.5" customHeight="1">
      <c r="A1521" s="337" t="s">
        <v>8927</v>
      </c>
      <c r="B1521" s="336" t="s">
        <v>8926</v>
      </c>
      <c r="C1521" s="336" t="s">
        <v>2735</v>
      </c>
      <c r="D1521" s="336" t="s">
        <v>2734</v>
      </c>
      <c r="E1521" s="260">
        <v>2</v>
      </c>
    </row>
    <row r="1522" spans="1:5" ht="13.5" customHeight="1">
      <c r="A1522" s="337" t="s">
        <v>8925</v>
      </c>
      <c r="B1522" s="336" t="s">
        <v>8924</v>
      </c>
      <c r="C1522" s="336" t="s">
        <v>8923</v>
      </c>
      <c r="D1522" s="336" t="s">
        <v>3258</v>
      </c>
      <c r="E1522" s="260">
        <v>25022</v>
      </c>
    </row>
    <row r="1523" spans="1:5" ht="13.5" customHeight="1">
      <c r="A1523" s="337" t="s">
        <v>8922</v>
      </c>
      <c r="B1523" s="336" t="s">
        <v>8919</v>
      </c>
      <c r="C1523" s="336" t="s">
        <v>3062</v>
      </c>
      <c r="D1523" s="336" t="s">
        <v>1501</v>
      </c>
      <c r="E1523" s="260">
        <v>7140</v>
      </c>
    </row>
    <row r="1524" spans="1:5" ht="13.5" customHeight="1">
      <c r="A1524" s="337" t="s">
        <v>8921</v>
      </c>
      <c r="B1524" s="336" t="s">
        <v>8919</v>
      </c>
      <c r="C1524" s="336" t="s">
        <v>1636</v>
      </c>
      <c r="D1524" s="336" t="s">
        <v>1501</v>
      </c>
      <c r="E1524" s="260">
        <v>39646</v>
      </c>
    </row>
    <row r="1525" spans="1:5" ht="13.5" customHeight="1">
      <c r="A1525" s="337" t="s">
        <v>8920</v>
      </c>
      <c r="B1525" s="336" t="s">
        <v>8919</v>
      </c>
      <c r="C1525" s="336" t="s">
        <v>1502</v>
      </c>
      <c r="D1525" s="336" t="s">
        <v>1501</v>
      </c>
      <c r="E1525" s="260">
        <v>4007</v>
      </c>
    </row>
    <row r="1526" spans="1:5" ht="13.5" customHeight="1">
      <c r="A1526" s="337" t="s">
        <v>8918</v>
      </c>
      <c r="B1526" s="336" t="s">
        <v>8802</v>
      </c>
      <c r="C1526" s="336" t="s">
        <v>3543</v>
      </c>
      <c r="D1526" s="336" t="s">
        <v>1550</v>
      </c>
      <c r="E1526" s="260">
        <v>1220</v>
      </c>
    </row>
    <row r="1527" spans="1:5" ht="13.5" customHeight="1">
      <c r="A1527" s="337" t="s">
        <v>8917</v>
      </c>
      <c r="B1527" s="336" t="s">
        <v>8802</v>
      </c>
      <c r="C1527" s="336" t="s">
        <v>3538</v>
      </c>
      <c r="D1527" s="336" t="s">
        <v>1550</v>
      </c>
      <c r="E1527" s="260">
        <v>1318</v>
      </c>
    </row>
    <row r="1528" spans="1:5" ht="13.5" customHeight="1">
      <c r="A1528" s="337" t="s">
        <v>49352</v>
      </c>
      <c r="B1528" s="336" t="s">
        <v>5272</v>
      </c>
      <c r="C1528" s="336" t="s">
        <v>49353</v>
      </c>
      <c r="D1528" s="336" t="s">
        <v>2281</v>
      </c>
      <c r="E1528" s="260">
        <v>7342</v>
      </c>
    </row>
    <row r="1529" spans="1:5" ht="13.5" customHeight="1">
      <c r="A1529" s="337" t="s">
        <v>8916</v>
      </c>
      <c r="B1529" s="336" t="s">
        <v>5272</v>
      </c>
      <c r="C1529" s="336" t="s">
        <v>2517</v>
      </c>
      <c r="D1529" s="336" t="s">
        <v>2281</v>
      </c>
      <c r="E1529" s="260">
        <v>1738</v>
      </c>
    </row>
    <row r="1530" spans="1:5" ht="13.5" customHeight="1">
      <c r="A1530" s="337" t="s">
        <v>49354</v>
      </c>
      <c r="B1530" s="336" t="s">
        <v>5272</v>
      </c>
      <c r="C1530" s="336" t="s">
        <v>44241</v>
      </c>
      <c r="D1530" s="336" t="s">
        <v>2281</v>
      </c>
      <c r="E1530" s="260">
        <v>11700</v>
      </c>
    </row>
    <row r="1531" spans="1:5" ht="13.5" customHeight="1">
      <c r="A1531" s="337" t="s">
        <v>8915</v>
      </c>
      <c r="B1531" s="336" t="s">
        <v>5272</v>
      </c>
      <c r="C1531" s="336" t="s">
        <v>2282</v>
      </c>
      <c r="D1531" s="336" t="s">
        <v>2281</v>
      </c>
      <c r="E1531" s="260">
        <v>3008</v>
      </c>
    </row>
    <row r="1532" spans="1:5" ht="13.5" customHeight="1">
      <c r="A1532" s="337" t="s">
        <v>8914</v>
      </c>
      <c r="B1532" s="336" t="s">
        <v>8911</v>
      </c>
      <c r="C1532" s="336" t="s">
        <v>8913</v>
      </c>
      <c r="D1532" s="336" t="s">
        <v>8909</v>
      </c>
      <c r="E1532" s="260">
        <v>2195</v>
      </c>
    </row>
    <row r="1533" spans="1:5" ht="13.5" customHeight="1">
      <c r="A1533" s="337" t="s">
        <v>8912</v>
      </c>
      <c r="B1533" s="336" t="s">
        <v>8911</v>
      </c>
      <c r="C1533" s="336" t="s">
        <v>8910</v>
      </c>
      <c r="D1533" s="336" t="s">
        <v>8909</v>
      </c>
      <c r="E1533" s="260">
        <v>2766</v>
      </c>
    </row>
    <row r="1534" spans="1:5" ht="13.5" customHeight="1">
      <c r="A1534" s="337" t="s">
        <v>8908</v>
      </c>
      <c r="B1534" s="336" t="s">
        <v>8906</v>
      </c>
      <c r="C1534" s="336" t="s">
        <v>3768</v>
      </c>
      <c r="D1534" s="336" t="s">
        <v>2590</v>
      </c>
      <c r="E1534" s="260">
        <v>16239</v>
      </c>
    </row>
    <row r="1535" spans="1:5" ht="13.5" customHeight="1">
      <c r="A1535" s="337" t="s">
        <v>8907</v>
      </c>
      <c r="B1535" s="336" t="s">
        <v>8906</v>
      </c>
      <c r="C1535" s="336" t="s">
        <v>3765</v>
      </c>
      <c r="D1535" s="336" t="s">
        <v>2590</v>
      </c>
      <c r="E1535" s="260">
        <v>36150</v>
      </c>
    </row>
    <row r="1536" spans="1:5" ht="13.5" customHeight="1">
      <c r="A1536" s="337" t="s">
        <v>8905</v>
      </c>
      <c r="B1536" s="336" t="s">
        <v>8904</v>
      </c>
      <c r="C1536" s="336" t="s">
        <v>2165</v>
      </c>
      <c r="D1536" s="336" t="s">
        <v>2687</v>
      </c>
      <c r="E1536" s="260">
        <v>4</v>
      </c>
    </row>
    <row r="1537" spans="1:5" ht="13.5" customHeight="1">
      <c r="A1537" s="337" t="s">
        <v>8903</v>
      </c>
      <c r="B1537" s="336" t="s">
        <v>8900</v>
      </c>
      <c r="C1537" s="336" t="s">
        <v>2486</v>
      </c>
      <c r="D1537" s="336" t="s">
        <v>2480</v>
      </c>
      <c r="E1537" s="260">
        <v>40060</v>
      </c>
    </row>
    <row r="1538" spans="1:5" ht="13.5" customHeight="1">
      <c r="A1538" s="337" t="s">
        <v>8902</v>
      </c>
      <c r="B1538" s="336" t="s">
        <v>8900</v>
      </c>
      <c r="C1538" s="336" t="s">
        <v>2484</v>
      </c>
      <c r="D1538" s="336" t="s">
        <v>2480</v>
      </c>
      <c r="E1538" s="260">
        <v>10072</v>
      </c>
    </row>
    <row r="1539" spans="1:5" ht="13.5" customHeight="1">
      <c r="A1539" s="337" t="s">
        <v>8901</v>
      </c>
      <c r="B1539" s="336" t="s">
        <v>8900</v>
      </c>
      <c r="C1539" s="336" t="s">
        <v>2481</v>
      </c>
      <c r="D1539" s="336" t="s">
        <v>2480</v>
      </c>
      <c r="E1539" s="260">
        <v>3567</v>
      </c>
    </row>
    <row r="1540" spans="1:5" ht="13.5" customHeight="1">
      <c r="A1540" s="337" t="s">
        <v>8899</v>
      </c>
      <c r="B1540" s="336" t="s">
        <v>8897</v>
      </c>
      <c r="C1540" s="336" t="s">
        <v>2667</v>
      </c>
      <c r="D1540" s="336" t="s">
        <v>3708</v>
      </c>
      <c r="E1540" s="260">
        <v>8200</v>
      </c>
    </row>
    <row r="1541" spans="1:5" ht="13.5" customHeight="1">
      <c r="A1541" s="337" t="s">
        <v>8898</v>
      </c>
      <c r="B1541" s="336" t="s">
        <v>8897</v>
      </c>
      <c r="C1541" s="336" t="s">
        <v>7194</v>
      </c>
      <c r="D1541" s="336" t="s">
        <v>3708</v>
      </c>
      <c r="E1541" s="260">
        <v>2981</v>
      </c>
    </row>
    <row r="1542" spans="1:5" ht="13.5" customHeight="1">
      <c r="A1542" s="337" t="s">
        <v>8896</v>
      </c>
      <c r="B1542" s="336" t="s">
        <v>8895</v>
      </c>
      <c r="C1542" s="336" t="s">
        <v>2667</v>
      </c>
      <c r="D1542" s="336" t="s">
        <v>3708</v>
      </c>
      <c r="E1542" s="260">
        <v>2532</v>
      </c>
    </row>
    <row r="1543" spans="1:5" ht="13.5" customHeight="1">
      <c r="A1543" s="337" t="s">
        <v>8894</v>
      </c>
      <c r="B1543" s="336" t="s">
        <v>8893</v>
      </c>
      <c r="C1543" s="336" t="s">
        <v>3516</v>
      </c>
      <c r="D1543" s="336" t="s">
        <v>2921</v>
      </c>
      <c r="E1543" s="260">
        <v>2838</v>
      </c>
    </row>
    <row r="1544" spans="1:5" ht="13.5" customHeight="1">
      <c r="A1544" s="337" t="s">
        <v>8892</v>
      </c>
      <c r="B1544" s="336" t="s">
        <v>2939</v>
      </c>
      <c r="C1544" s="336" t="s">
        <v>2838</v>
      </c>
      <c r="D1544" s="336" t="s">
        <v>2938</v>
      </c>
      <c r="E1544" s="260">
        <v>342</v>
      </c>
    </row>
    <row r="1545" spans="1:5" ht="13.5" customHeight="1">
      <c r="A1545" s="337" t="s">
        <v>8891</v>
      </c>
      <c r="B1545" s="336" t="s">
        <v>2939</v>
      </c>
      <c r="C1545" s="336" t="s">
        <v>1863</v>
      </c>
      <c r="D1545" s="336" t="s">
        <v>2938</v>
      </c>
      <c r="E1545" s="260">
        <v>69</v>
      </c>
    </row>
    <row r="1546" spans="1:5" ht="13.5" customHeight="1">
      <c r="A1546" s="337" t="s">
        <v>8890</v>
      </c>
      <c r="B1546" s="336" t="s">
        <v>8881</v>
      </c>
      <c r="C1546" s="336" t="s">
        <v>8889</v>
      </c>
      <c r="D1546" s="336" t="s">
        <v>2113</v>
      </c>
      <c r="E1546" s="260">
        <v>1325</v>
      </c>
    </row>
    <row r="1547" spans="1:5" ht="13.5" customHeight="1">
      <c r="A1547" s="337" t="s">
        <v>8888</v>
      </c>
      <c r="B1547" s="336" t="s">
        <v>8881</v>
      </c>
      <c r="C1547" s="336" t="s">
        <v>8887</v>
      </c>
      <c r="D1547" s="336" t="s">
        <v>2113</v>
      </c>
      <c r="E1547" s="260">
        <v>2477</v>
      </c>
    </row>
    <row r="1548" spans="1:5" ht="13.5" customHeight="1">
      <c r="A1548" s="337" t="s">
        <v>8886</v>
      </c>
      <c r="B1548" s="336" t="s">
        <v>8881</v>
      </c>
      <c r="C1548" s="336" t="s">
        <v>8885</v>
      </c>
      <c r="D1548" s="336" t="s">
        <v>2113</v>
      </c>
      <c r="E1548" s="260">
        <v>3171</v>
      </c>
    </row>
    <row r="1549" spans="1:5" ht="13.5" customHeight="1">
      <c r="A1549" s="337" t="s">
        <v>8884</v>
      </c>
      <c r="B1549" s="336" t="s">
        <v>8881</v>
      </c>
      <c r="C1549" s="336" t="s">
        <v>8883</v>
      </c>
      <c r="D1549" s="336" t="s">
        <v>2113</v>
      </c>
      <c r="E1549" s="260">
        <v>2105</v>
      </c>
    </row>
    <row r="1550" spans="1:5" ht="13.5" customHeight="1">
      <c r="A1550" s="337" t="s">
        <v>8882</v>
      </c>
      <c r="B1550" s="336" t="s">
        <v>8881</v>
      </c>
      <c r="C1550" s="336" t="s">
        <v>8880</v>
      </c>
      <c r="D1550" s="336" t="s">
        <v>2113</v>
      </c>
      <c r="E1550" s="260">
        <v>1316</v>
      </c>
    </row>
    <row r="1551" spans="1:5" ht="13.5" customHeight="1">
      <c r="A1551" s="337" t="s">
        <v>8879</v>
      </c>
      <c r="B1551" s="336" t="s">
        <v>8878</v>
      </c>
      <c r="C1551" s="336" t="s">
        <v>4112</v>
      </c>
      <c r="D1551" s="336" t="s">
        <v>1628</v>
      </c>
      <c r="E1551" s="260">
        <v>13442</v>
      </c>
    </row>
    <row r="1552" spans="1:5" ht="13.5" customHeight="1">
      <c r="A1552" s="337" t="s">
        <v>8877</v>
      </c>
      <c r="B1552" s="336" t="s">
        <v>8874</v>
      </c>
      <c r="C1552" s="336" t="s">
        <v>8876</v>
      </c>
      <c r="D1552" s="336" t="s">
        <v>8872</v>
      </c>
      <c r="E1552" s="260">
        <v>6920</v>
      </c>
    </row>
    <row r="1553" spans="1:5" ht="13.5" customHeight="1">
      <c r="A1553" s="337" t="s">
        <v>8875</v>
      </c>
      <c r="B1553" s="336" t="s">
        <v>8874</v>
      </c>
      <c r="C1553" s="336" t="s">
        <v>8873</v>
      </c>
      <c r="D1553" s="336" t="s">
        <v>8872</v>
      </c>
      <c r="E1553" s="260">
        <v>5324</v>
      </c>
    </row>
    <row r="1554" spans="1:5" ht="13.5" customHeight="1">
      <c r="A1554" s="337" t="s">
        <v>8871</v>
      </c>
      <c r="B1554" s="336" t="s">
        <v>8870</v>
      </c>
      <c r="C1554" s="336" t="s">
        <v>3534</v>
      </c>
      <c r="D1554" s="336" t="s">
        <v>1550</v>
      </c>
      <c r="E1554" s="260">
        <v>14522</v>
      </c>
    </row>
    <row r="1555" spans="1:5" ht="13.5" customHeight="1">
      <c r="A1555" s="337" t="s">
        <v>8869</v>
      </c>
      <c r="B1555" s="336" t="s">
        <v>8868</v>
      </c>
      <c r="C1555" s="336" t="s">
        <v>2117</v>
      </c>
      <c r="D1555" s="336" t="s">
        <v>8867</v>
      </c>
      <c r="E1555" s="260">
        <v>57117</v>
      </c>
    </row>
    <row r="1556" spans="1:5" ht="13.5" customHeight="1">
      <c r="A1556" s="337" t="s">
        <v>8866</v>
      </c>
      <c r="B1556" s="336" t="s">
        <v>8863</v>
      </c>
      <c r="C1556" s="336" t="s">
        <v>8865</v>
      </c>
      <c r="D1556" s="336" t="s">
        <v>8861</v>
      </c>
      <c r="E1556" s="260">
        <v>4</v>
      </c>
    </row>
    <row r="1557" spans="1:5" ht="13.5" customHeight="1">
      <c r="A1557" s="337" t="s">
        <v>8864</v>
      </c>
      <c r="B1557" s="336" t="s">
        <v>8863</v>
      </c>
      <c r="C1557" s="336" t="s">
        <v>8862</v>
      </c>
      <c r="D1557" s="336" t="s">
        <v>8861</v>
      </c>
      <c r="E1557" s="260">
        <v>384</v>
      </c>
    </row>
    <row r="1558" spans="1:5" ht="13.5" customHeight="1">
      <c r="A1558" s="337" t="s">
        <v>8860</v>
      </c>
      <c r="B1558" s="336" t="s">
        <v>4794</v>
      </c>
      <c r="C1558" s="336" t="s">
        <v>2861</v>
      </c>
      <c r="D1558" s="336" t="s">
        <v>2249</v>
      </c>
      <c r="E1558" s="260">
        <v>8245</v>
      </c>
    </row>
    <row r="1559" spans="1:5" ht="13.5" customHeight="1">
      <c r="A1559" s="337" t="s">
        <v>8859</v>
      </c>
      <c r="B1559" s="336" t="s">
        <v>4794</v>
      </c>
      <c r="C1559" s="336" t="s">
        <v>4348</v>
      </c>
      <c r="D1559" s="336" t="s">
        <v>2249</v>
      </c>
      <c r="E1559" s="260">
        <v>30194</v>
      </c>
    </row>
    <row r="1560" spans="1:5" ht="13.5" customHeight="1">
      <c r="A1560" s="337" t="s">
        <v>44168</v>
      </c>
      <c r="B1560" s="336" t="s">
        <v>4794</v>
      </c>
      <c r="C1560" s="336" t="s">
        <v>3287</v>
      </c>
      <c r="D1560" s="336" t="s">
        <v>2249</v>
      </c>
      <c r="E1560" s="260">
        <v>50555</v>
      </c>
    </row>
    <row r="1561" spans="1:5" ht="13.5" customHeight="1">
      <c r="A1561" s="337" t="s">
        <v>49355</v>
      </c>
      <c r="B1561" s="336" t="s">
        <v>4794</v>
      </c>
      <c r="C1561" s="336" t="s">
        <v>2223</v>
      </c>
      <c r="D1561" s="336" t="s">
        <v>2249</v>
      </c>
      <c r="E1561" s="260">
        <v>3840</v>
      </c>
    </row>
    <row r="1562" spans="1:5" ht="13.5" customHeight="1">
      <c r="A1562" s="337" t="s">
        <v>8858</v>
      </c>
      <c r="B1562" s="336" t="s">
        <v>4794</v>
      </c>
      <c r="C1562" s="336" t="s">
        <v>2729</v>
      </c>
      <c r="D1562" s="336" t="s">
        <v>2249</v>
      </c>
      <c r="E1562" s="260">
        <v>1597</v>
      </c>
    </row>
    <row r="1563" spans="1:5" ht="13.5" customHeight="1">
      <c r="A1563" s="337" t="s">
        <v>49356</v>
      </c>
      <c r="B1563" s="336" t="s">
        <v>4794</v>
      </c>
      <c r="C1563" s="336" t="s">
        <v>10856</v>
      </c>
      <c r="D1563" s="336" t="s">
        <v>2249</v>
      </c>
      <c r="E1563" s="260">
        <v>2355</v>
      </c>
    </row>
    <row r="1564" spans="1:5" ht="13.5" customHeight="1">
      <c r="A1564" s="337" t="s">
        <v>8857</v>
      </c>
      <c r="B1564" s="336" t="s">
        <v>4794</v>
      </c>
      <c r="C1564" s="336" t="s">
        <v>4776</v>
      </c>
      <c r="D1564" s="336" t="s">
        <v>2249</v>
      </c>
      <c r="E1564" s="260">
        <v>2932</v>
      </c>
    </row>
    <row r="1565" spans="1:5" ht="13.5" customHeight="1">
      <c r="A1565" s="337" t="s">
        <v>8856</v>
      </c>
      <c r="B1565" s="336" t="s">
        <v>8852</v>
      </c>
      <c r="C1565" s="336" t="s">
        <v>2143</v>
      </c>
      <c r="D1565" s="336" t="s">
        <v>2139</v>
      </c>
      <c r="E1565" s="260">
        <v>6440</v>
      </c>
    </row>
    <row r="1566" spans="1:5" ht="13.5" customHeight="1">
      <c r="A1566" s="337" t="s">
        <v>8855</v>
      </c>
      <c r="B1566" s="336" t="s">
        <v>8852</v>
      </c>
      <c r="C1566" s="336" t="s">
        <v>8854</v>
      </c>
      <c r="D1566" s="336" t="s">
        <v>2139</v>
      </c>
      <c r="E1566" s="260">
        <v>6320</v>
      </c>
    </row>
    <row r="1567" spans="1:5" ht="13.5" customHeight="1">
      <c r="A1567" s="337" t="s">
        <v>8853</v>
      </c>
      <c r="B1567" s="336" t="s">
        <v>8852</v>
      </c>
      <c r="C1567" s="336" t="s">
        <v>2140</v>
      </c>
      <c r="D1567" s="336" t="s">
        <v>2139</v>
      </c>
      <c r="E1567" s="260">
        <v>3083</v>
      </c>
    </row>
    <row r="1568" spans="1:5" ht="13.5" customHeight="1">
      <c r="A1568" s="337" t="s">
        <v>8851</v>
      </c>
      <c r="B1568" s="336" t="s">
        <v>8850</v>
      </c>
      <c r="C1568" s="336" t="s">
        <v>7464</v>
      </c>
      <c r="D1568" s="336" t="s">
        <v>3447</v>
      </c>
      <c r="E1568" s="260">
        <v>2258</v>
      </c>
    </row>
    <row r="1569" spans="1:5" ht="13.5" customHeight="1">
      <c r="A1569" s="337" t="s">
        <v>8849</v>
      </c>
      <c r="B1569" s="336" t="s">
        <v>8447</v>
      </c>
      <c r="C1569" s="336" t="s">
        <v>8848</v>
      </c>
      <c r="D1569" s="336" t="s">
        <v>4603</v>
      </c>
      <c r="E1569" s="260">
        <v>638</v>
      </c>
    </row>
    <row r="1570" spans="1:5" ht="13.5" customHeight="1">
      <c r="A1570" s="337" t="s">
        <v>8847</v>
      </c>
      <c r="B1570" s="336" t="s">
        <v>8844</v>
      </c>
      <c r="C1570" s="336" t="s">
        <v>2245</v>
      </c>
      <c r="D1570" s="336" t="s">
        <v>44114</v>
      </c>
      <c r="E1570" s="260">
        <v>8606</v>
      </c>
    </row>
    <row r="1571" spans="1:5" ht="13.5" customHeight="1">
      <c r="A1571" s="337" t="s">
        <v>8846</v>
      </c>
      <c r="B1571" s="336" t="s">
        <v>8844</v>
      </c>
      <c r="C1571" s="336" t="s">
        <v>2571</v>
      </c>
      <c r="D1571" s="336" t="s">
        <v>44114</v>
      </c>
      <c r="E1571" s="260">
        <v>35598</v>
      </c>
    </row>
    <row r="1572" spans="1:5" ht="13.5" customHeight="1">
      <c r="A1572" s="337" t="s">
        <v>8845</v>
      </c>
      <c r="B1572" s="336" t="s">
        <v>8844</v>
      </c>
      <c r="C1572" s="336" t="s">
        <v>2568</v>
      </c>
      <c r="D1572" s="336" t="s">
        <v>44114</v>
      </c>
      <c r="E1572" s="260">
        <v>6952</v>
      </c>
    </row>
    <row r="1573" spans="1:5" ht="13.5" customHeight="1">
      <c r="A1573" s="337" t="s">
        <v>8843</v>
      </c>
      <c r="B1573" s="336" t="s">
        <v>2314</v>
      </c>
      <c r="C1573" s="336" t="s">
        <v>2313</v>
      </c>
      <c r="D1573" s="336" t="s">
        <v>2312</v>
      </c>
      <c r="E1573" s="260">
        <v>24</v>
      </c>
    </row>
    <row r="1574" spans="1:5" ht="13.5" customHeight="1">
      <c r="A1574" s="337" t="s">
        <v>8842</v>
      </c>
      <c r="B1574" s="336" t="s">
        <v>8841</v>
      </c>
      <c r="C1574" s="336" t="s">
        <v>2544</v>
      </c>
      <c r="D1574" s="336" t="s">
        <v>2281</v>
      </c>
      <c r="E1574" s="260">
        <v>7439</v>
      </c>
    </row>
    <row r="1575" spans="1:5" ht="13.5" customHeight="1">
      <c r="A1575" s="337" t="s">
        <v>8840</v>
      </c>
      <c r="B1575" s="336" t="s">
        <v>8834</v>
      </c>
      <c r="C1575" s="336" t="s">
        <v>8839</v>
      </c>
      <c r="D1575" s="336" t="s">
        <v>2921</v>
      </c>
      <c r="E1575" s="260">
        <v>983</v>
      </c>
    </row>
    <row r="1576" spans="1:5" ht="13.5" customHeight="1">
      <c r="A1576" s="337" t="s">
        <v>8838</v>
      </c>
      <c r="B1576" s="336" t="s">
        <v>8834</v>
      </c>
      <c r="C1576" s="336" t="s">
        <v>8837</v>
      </c>
      <c r="D1576" s="336" t="s">
        <v>2921</v>
      </c>
      <c r="E1576" s="260">
        <v>313</v>
      </c>
    </row>
    <row r="1577" spans="1:5" ht="13.5" customHeight="1">
      <c r="A1577" s="337" t="s">
        <v>8836</v>
      </c>
      <c r="B1577" s="336" t="s">
        <v>8834</v>
      </c>
      <c r="C1577" s="336" t="s">
        <v>6532</v>
      </c>
      <c r="D1577" s="336" t="s">
        <v>2921</v>
      </c>
      <c r="E1577" s="260">
        <v>4153</v>
      </c>
    </row>
    <row r="1578" spans="1:5" ht="13.5" customHeight="1">
      <c r="A1578" s="337" t="s">
        <v>8835</v>
      </c>
      <c r="B1578" s="336" t="s">
        <v>8834</v>
      </c>
      <c r="C1578" s="336" t="s">
        <v>8833</v>
      </c>
      <c r="D1578" s="336" t="s">
        <v>2921</v>
      </c>
      <c r="E1578" s="260">
        <v>3100</v>
      </c>
    </row>
    <row r="1579" spans="1:5" ht="13.5" customHeight="1">
      <c r="A1579" s="337" t="s">
        <v>8832</v>
      </c>
      <c r="B1579" s="336" t="s">
        <v>6257</v>
      </c>
      <c r="C1579" s="336" t="s">
        <v>7319</v>
      </c>
      <c r="D1579" s="336" t="s">
        <v>6256</v>
      </c>
      <c r="E1579" s="260">
        <v>20039</v>
      </c>
    </row>
    <row r="1580" spans="1:5" ht="13.5" customHeight="1">
      <c r="A1580" s="337" t="s">
        <v>8831</v>
      </c>
      <c r="B1580" s="336" t="s">
        <v>8830</v>
      </c>
      <c r="C1580" s="336" t="s">
        <v>5255</v>
      </c>
      <c r="D1580" s="336" t="s">
        <v>2341</v>
      </c>
      <c r="E1580" s="260">
        <v>524</v>
      </c>
    </row>
    <row r="1581" spans="1:5" ht="13.5" customHeight="1">
      <c r="A1581" s="337" t="s">
        <v>8829</v>
      </c>
      <c r="B1581" s="336" t="s">
        <v>8812</v>
      </c>
      <c r="C1581" s="336" t="s">
        <v>4878</v>
      </c>
      <c r="D1581" s="336" t="s">
        <v>2631</v>
      </c>
      <c r="E1581" s="260">
        <v>292</v>
      </c>
    </row>
    <row r="1582" spans="1:5" ht="13.5" customHeight="1">
      <c r="A1582" s="337" t="s">
        <v>8828</v>
      </c>
      <c r="B1582" s="336" t="s">
        <v>8812</v>
      </c>
      <c r="C1582" s="336" t="s">
        <v>8827</v>
      </c>
      <c r="D1582" s="336" t="s">
        <v>2631</v>
      </c>
      <c r="E1582" s="260">
        <v>68</v>
      </c>
    </row>
    <row r="1583" spans="1:5" ht="13.5" customHeight="1">
      <c r="A1583" s="337" t="s">
        <v>8826</v>
      </c>
      <c r="B1583" s="336" t="s">
        <v>8812</v>
      </c>
      <c r="C1583" s="336" t="s">
        <v>4876</v>
      </c>
      <c r="D1583" s="336" t="s">
        <v>2631</v>
      </c>
      <c r="E1583" s="260">
        <v>283</v>
      </c>
    </row>
    <row r="1584" spans="1:5" ht="13.5" customHeight="1">
      <c r="A1584" s="337" t="s">
        <v>8825</v>
      </c>
      <c r="B1584" s="336" t="s">
        <v>8812</v>
      </c>
      <c r="C1584" s="336" t="s">
        <v>8824</v>
      </c>
      <c r="D1584" s="336" t="s">
        <v>2631</v>
      </c>
      <c r="E1584" s="260">
        <v>161</v>
      </c>
    </row>
    <row r="1585" spans="1:5" ht="13.5" customHeight="1">
      <c r="A1585" s="337" t="s">
        <v>8823</v>
      </c>
      <c r="B1585" s="336" t="s">
        <v>8812</v>
      </c>
      <c r="C1585" s="336" t="s">
        <v>4874</v>
      </c>
      <c r="D1585" s="336" t="s">
        <v>2631</v>
      </c>
      <c r="E1585" s="260">
        <v>386</v>
      </c>
    </row>
    <row r="1586" spans="1:5" ht="13.5" customHeight="1">
      <c r="A1586" s="337" t="s">
        <v>8822</v>
      </c>
      <c r="B1586" s="336" t="s">
        <v>8812</v>
      </c>
      <c r="C1586" s="336" t="s">
        <v>8821</v>
      </c>
      <c r="D1586" s="336" t="s">
        <v>2631</v>
      </c>
      <c r="E1586" s="260">
        <v>411</v>
      </c>
    </row>
    <row r="1587" spans="1:5" ht="13.5" customHeight="1">
      <c r="A1587" s="337" t="s">
        <v>8820</v>
      </c>
      <c r="B1587" s="336" t="s">
        <v>8812</v>
      </c>
      <c r="C1587" s="336" t="s">
        <v>4871</v>
      </c>
      <c r="D1587" s="336" t="s">
        <v>2631</v>
      </c>
      <c r="E1587" s="260">
        <v>685</v>
      </c>
    </row>
    <row r="1588" spans="1:5" ht="13.5" customHeight="1">
      <c r="A1588" s="337" t="s">
        <v>8819</v>
      </c>
      <c r="B1588" s="336" t="s">
        <v>8812</v>
      </c>
      <c r="C1588" s="336" t="s">
        <v>8818</v>
      </c>
      <c r="D1588" s="336" t="s">
        <v>2631</v>
      </c>
      <c r="E1588" s="260">
        <v>383</v>
      </c>
    </row>
    <row r="1589" spans="1:5" ht="13.5" customHeight="1">
      <c r="A1589" s="337" t="s">
        <v>8817</v>
      </c>
      <c r="B1589" s="336" t="s">
        <v>8812</v>
      </c>
      <c r="C1589" s="336" t="s">
        <v>4869</v>
      </c>
      <c r="D1589" s="336" t="s">
        <v>2631</v>
      </c>
      <c r="E1589" s="260">
        <v>406</v>
      </c>
    </row>
    <row r="1590" spans="1:5" ht="13.5" customHeight="1">
      <c r="A1590" s="337" t="s">
        <v>8816</v>
      </c>
      <c r="B1590" s="336" t="s">
        <v>8812</v>
      </c>
      <c r="C1590" s="336" t="s">
        <v>8815</v>
      </c>
      <c r="D1590" s="336" t="s">
        <v>2631</v>
      </c>
      <c r="E1590" s="260">
        <v>337</v>
      </c>
    </row>
    <row r="1591" spans="1:5" ht="13.5" customHeight="1">
      <c r="A1591" s="337" t="s">
        <v>8814</v>
      </c>
      <c r="B1591" s="336" t="s">
        <v>8812</v>
      </c>
      <c r="C1591" s="336" t="s">
        <v>4867</v>
      </c>
      <c r="D1591" s="336" t="s">
        <v>2631</v>
      </c>
      <c r="E1591" s="260">
        <v>398</v>
      </c>
    </row>
    <row r="1592" spans="1:5" ht="13.5" customHeight="1">
      <c r="A1592" s="337" t="s">
        <v>44169</v>
      </c>
      <c r="B1592" s="336" t="s">
        <v>8812</v>
      </c>
      <c r="C1592" s="336" t="s">
        <v>44170</v>
      </c>
      <c r="D1592" s="336" t="s">
        <v>2631</v>
      </c>
      <c r="E1592" s="260">
        <v>48</v>
      </c>
    </row>
    <row r="1593" spans="1:5" ht="13.5" customHeight="1">
      <c r="A1593" s="337" t="s">
        <v>8813</v>
      </c>
      <c r="B1593" s="336" t="s">
        <v>8812</v>
      </c>
      <c r="C1593" s="336" t="s">
        <v>4865</v>
      </c>
      <c r="D1593" s="336" t="s">
        <v>2631</v>
      </c>
      <c r="E1593" s="260">
        <v>69</v>
      </c>
    </row>
    <row r="1594" spans="1:5" ht="13.5" customHeight="1">
      <c r="A1594" s="337" t="s">
        <v>8811</v>
      </c>
      <c r="B1594" s="336" t="s">
        <v>8804</v>
      </c>
      <c r="C1594" s="336" t="s">
        <v>4878</v>
      </c>
      <c r="D1594" s="336" t="s">
        <v>2631</v>
      </c>
      <c r="E1594" s="260">
        <v>357</v>
      </c>
    </row>
    <row r="1595" spans="1:5" ht="13.5" customHeight="1">
      <c r="A1595" s="337" t="s">
        <v>8810</v>
      </c>
      <c r="B1595" s="336" t="s">
        <v>8804</v>
      </c>
      <c r="C1595" s="336" t="s">
        <v>4876</v>
      </c>
      <c r="D1595" s="336" t="s">
        <v>2631</v>
      </c>
      <c r="E1595" s="260">
        <v>340</v>
      </c>
    </row>
    <row r="1596" spans="1:5" ht="13.5" customHeight="1">
      <c r="A1596" s="337" t="s">
        <v>8809</v>
      </c>
      <c r="B1596" s="336" t="s">
        <v>8804</v>
      </c>
      <c r="C1596" s="336" t="s">
        <v>4874</v>
      </c>
      <c r="D1596" s="336" t="s">
        <v>2631</v>
      </c>
      <c r="E1596" s="260">
        <v>823</v>
      </c>
    </row>
    <row r="1597" spans="1:5" ht="13.5" customHeight="1">
      <c r="A1597" s="337" t="s">
        <v>8808</v>
      </c>
      <c r="B1597" s="336" t="s">
        <v>8804</v>
      </c>
      <c r="C1597" s="336" t="s">
        <v>4871</v>
      </c>
      <c r="D1597" s="336" t="s">
        <v>2631</v>
      </c>
      <c r="E1597" s="260">
        <v>1566</v>
      </c>
    </row>
    <row r="1598" spans="1:5" ht="13.5" customHeight="1">
      <c r="A1598" s="337" t="s">
        <v>8807</v>
      </c>
      <c r="B1598" s="336" t="s">
        <v>8804</v>
      </c>
      <c r="C1598" s="336" t="s">
        <v>4869</v>
      </c>
      <c r="D1598" s="336" t="s">
        <v>2631</v>
      </c>
      <c r="E1598" s="260">
        <v>690</v>
      </c>
    </row>
    <row r="1599" spans="1:5" ht="13.5" customHeight="1">
      <c r="A1599" s="337" t="s">
        <v>8806</v>
      </c>
      <c r="B1599" s="336" t="s">
        <v>8804</v>
      </c>
      <c r="C1599" s="336" t="s">
        <v>4867</v>
      </c>
      <c r="D1599" s="336" t="s">
        <v>2631</v>
      </c>
      <c r="E1599" s="260">
        <v>595</v>
      </c>
    </row>
    <row r="1600" spans="1:5" ht="13.5" customHeight="1">
      <c r="A1600" s="337" t="s">
        <v>8805</v>
      </c>
      <c r="B1600" s="336" t="s">
        <v>8804</v>
      </c>
      <c r="C1600" s="336" t="s">
        <v>4865</v>
      </c>
      <c r="D1600" s="336" t="s">
        <v>2631</v>
      </c>
      <c r="E1600" s="260">
        <v>84</v>
      </c>
    </row>
    <row r="1601" spans="1:5" ht="13.5" customHeight="1">
      <c r="A1601" s="337" t="s">
        <v>8803</v>
      </c>
      <c r="B1601" s="336" t="s">
        <v>8802</v>
      </c>
      <c r="C1601" s="336" t="s">
        <v>1558</v>
      </c>
      <c r="D1601" s="336" t="s">
        <v>1550</v>
      </c>
      <c r="E1601" s="260">
        <v>2843</v>
      </c>
    </row>
    <row r="1602" spans="1:5" ht="13.5" customHeight="1">
      <c r="A1602" s="337" t="s">
        <v>8801</v>
      </c>
      <c r="B1602" s="336" t="s">
        <v>6521</v>
      </c>
      <c r="C1602" s="336" t="s">
        <v>1878</v>
      </c>
      <c r="D1602" s="336" t="s">
        <v>3878</v>
      </c>
      <c r="E1602" s="260">
        <v>5</v>
      </c>
    </row>
    <row r="1603" spans="1:5" ht="13.5" customHeight="1">
      <c r="A1603" s="337" t="s">
        <v>8800</v>
      </c>
      <c r="B1603" s="336" t="s">
        <v>1563</v>
      </c>
      <c r="C1603" s="336" t="s">
        <v>8797</v>
      </c>
      <c r="D1603" s="336" t="s">
        <v>1561</v>
      </c>
      <c r="E1603" s="260">
        <v>4</v>
      </c>
    </row>
    <row r="1604" spans="1:5" ht="13.5" customHeight="1">
      <c r="A1604" s="337" t="s">
        <v>8799</v>
      </c>
      <c r="B1604" s="336" t="s">
        <v>1563</v>
      </c>
      <c r="C1604" s="336" t="s">
        <v>3543</v>
      </c>
      <c r="D1604" s="336" t="s">
        <v>1561</v>
      </c>
      <c r="E1604" s="260">
        <v>420</v>
      </c>
    </row>
    <row r="1605" spans="1:5" ht="13.5" customHeight="1">
      <c r="A1605" s="337" t="s">
        <v>8798</v>
      </c>
      <c r="B1605" s="336" t="s">
        <v>1563</v>
      </c>
      <c r="C1605" s="336" t="s">
        <v>8797</v>
      </c>
      <c r="D1605" s="336" t="s">
        <v>1561</v>
      </c>
      <c r="E1605" s="260">
        <v>6</v>
      </c>
    </row>
    <row r="1606" spans="1:5" ht="13.5" customHeight="1">
      <c r="A1606" s="337" t="s">
        <v>8796</v>
      </c>
      <c r="B1606" s="336" t="s">
        <v>1563</v>
      </c>
      <c r="C1606" s="336" t="s">
        <v>3543</v>
      </c>
      <c r="D1606" s="336" t="s">
        <v>1561</v>
      </c>
      <c r="E1606" s="260">
        <v>125</v>
      </c>
    </row>
    <row r="1607" spans="1:5" ht="13.5" customHeight="1">
      <c r="A1607" s="337" t="s">
        <v>8795</v>
      </c>
      <c r="B1607" s="336" t="s">
        <v>8761</v>
      </c>
      <c r="C1607" s="336" t="s">
        <v>8780</v>
      </c>
      <c r="D1607" s="336" t="s">
        <v>1653</v>
      </c>
      <c r="E1607" s="260">
        <v>76</v>
      </c>
    </row>
    <row r="1608" spans="1:5" ht="13.5" customHeight="1">
      <c r="A1608" s="337" t="s">
        <v>8794</v>
      </c>
      <c r="B1608" s="336" t="s">
        <v>8761</v>
      </c>
      <c r="C1608" s="336" t="s">
        <v>3062</v>
      </c>
      <c r="D1608" s="336" t="s">
        <v>1653</v>
      </c>
      <c r="E1608" s="260">
        <v>3766</v>
      </c>
    </row>
    <row r="1609" spans="1:5" ht="13.5" customHeight="1">
      <c r="A1609" s="337" t="s">
        <v>8793</v>
      </c>
      <c r="B1609" s="336" t="s">
        <v>1567</v>
      </c>
      <c r="C1609" s="336" t="s">
        <v>1566</v>
      </c>
      <c r="D1609" s="336" t="s">
        <v>1565</v>
      </c>
      <c r="E1609" s="260">
        <v>743</v>
      </c>
    </row>
    <row r="1610" spans="1:5" ht="13.5" customHeight="1">
      <c r="A1610" s="337" t="s">
        <v>8792</v>
      </c>
      <c r="B1610" s="336" t="s">
        <v>1664</v>
      </c>
      <c r="C1610" s="336" t="s">
        <v>1663</v>
      </c>
      <c r="D1610" s="336" t="s">
        <v>1501</v>
      </c>
      <c r="E1610" s="260">
        <v>3119</v>
      </c>
    </row>
    <row r="1611" spans="1:5" ht="13.5" customHeight="1">
      <c r="A1611" s="337" t="s">
        <v>8791</v>
      </c>
      <c r="B1611" s="336" t="s">
        <v>8771</v>
      </c>
      <c r="C1611" s="336" t="s">
        <v>8790</v>
      </c>
      <c r="D1611" s="336" t="s">
        <v>3998</v>
      </c>
      <c r="E1611" s="260">
        <v>177</v>
      </c>
    </row>
    <row r="1612" spans="1:5" ht="13.5" customHeight="1">
      <c r="A1612" s="337" t="s">
        <v>8789</v>
      </c>
      <c r="B1612" s="336" t="s">
        <v>4335</v>
      </c>
      <c r="C1612" s="336" t="s">
        <v>2531</v>
      </c>
      <c r="D1612" s="336" t="s">
        <v>2610</v>
      </c>
      <c r="E1612" s="260">
        <v>5896</v>
      </c>
    </row>
    <row r="1613" spans="1:5" ht="13.5" customHeight="1">
      <c r="A1613" s="337" t="s">
        <v>8788</v>
      </c>
      <c r="B1613" s="336" t="s">
        <v>4335</v>
      </c>
      <c r="C1613" s="336" t="s">
        <v>4337</v>
      </c>
      <c r="D1613" s="336" t="s">
        <v>2610</v>
      </c>
      <c r="E1613" s="260">
        <v>3355</v>
      </c>
    </row>
    <row r="1614" spans="1:5" ht="13.5" customHeight="1">
      <c r="A1614" s="337" t="s">
        <v>8787</v>
      </c>
      <c r="B1614" s="336" t="s">
        <v>8761</v>
      </c>
      <c r="C1614" s="336" t="s">
        <v>8786</v>
      </c>
      <c r="D1614" s="336" t="s">
        <v>1653</v>
      </c>
      <c r="E1614" s="260">
        <v>19</v>
      </c>
    </row>
    <row r="1615" spans="1:5" ht="13.5" customHeight="1">
      <c r="A1615" s="337" t="s">
        <v>8785</v>
      </c>
      <c r="B1615" s="336" t="s">
        <v>8761</v>
      </c>
      <c r="C1615" s="336" t="s">
        <v>1654</v>
      </c>
      <c r="D1615" s="336" t="s">
        <v>1653</v>
      </c>
      <c r="E1615" s="260">
        <v>7570</v>
      </c>
    </row>
    <row r="1616" spans="1:5" ht="13.5" customHeight="1">
      <c r="A1616" s="337" t="s">
        <v>8784</v>
      </c>
      <c r="B1616" s="336" t="s">
        <v>6314</v>
      </c>
      <c r="C1616" s="336" t="s">
        <v>6313</v>
      </c>
      <c r="D1616" s="336" t="s">
        <v>4008</v>
      </c>
      <c r="E1616" s="260">
        <v>932</v>
      </c>
    </row>
    <row r="1617" spans="1:5" ht="13.5" customHeight="1">
      <c r="A1617" s="337" t="s">
        <v>8783</v>
      </c>
      <c r="B1617" s="336" t="s">
        <v>6506</v>
      </c>
      <c r="C1617" s="336" t="s">
        <v>2531</v>
      </c>
      <c r="D1617" s="336" t="s">
        <v>2610</v>
      </c>
      <c r="E1617" s="260">
        <v>406</v>
      </c>
    </row>
    <row r="1618" spans="1:5" ht="13.5" customHeight="1">
      <c r="A1618" s="337" t="s">
        <v>8782</v>
      </c>
      <c r="B1618" s="336" t="s">
        <v>1671</v>
      </c>
      <c r="C1618" s="336" t="s">
        <v>8777</v>
      </c>
      <c r="D1618" s="336" t="s">
        <v>1669</v>
      </c>
      <c r="E1618" s="260">
        <v>1914</v>
      </c>
    </row>
    <row r="1619" spans="1:5" ht="13.5" customHeight="1">
      <c r="A1619" s="337" t="s">
        <v>8781</v>
      </c>
      <c r="B1619" s="336" t="s">
        <v>8761</v>
      </c>
      <c r="C1619" s="336" t="s">
        <v>8780</v>
      </c>
      <c r="D1619" s="336" t="s">
        <v>1653</v>
      </c>
      <c r="E1619" s="260">
        <v>3618</v>
      </c>
    </row>
    <row r="1620" spans="1:5" ht="13.5" customHeight="1">
      <c r="A1620" s="337" t="s">
        <v>8779</v>
      </c>
      <c r="B1620" s="336" t="s">
        <v>8761</v>
      </c>
      <c r="C1620" s="336" t="s">
        <v>3062</v>
      </c>
      <c r="D1620" s="336" t="s">
        <v>1653</v>
      </c>
      <c r="E1620" s="260">
        <v>14274</v>
      </c>
    </row>
    <row r="1621" spans="1:5" ht="13.5" customHeight="1">
      <c r="A1621" s="337" t="s">
        <v>8778</v>
      </c>
      <c r="B1621" s="336" t="s">
        <v>1671</v>
      </c>
      <c r="C1621" s="336" t="s">
        <v>8777</v>
      </c>
      <c r="D1621" s="336" t="s">
        <v>1669</v>
      </c>
      <c r="E1621" s="260">
        <v>1561</v>
      </c>
    </row>
    <row r="1622" spans="1:5" ht="13.5" customHeight="1">
      <c r="A1622" s="337" t="s">
        <v>8776</v>
      </c>
      <c r="B1622" s="336" t="s">
        <v>8767</v>
      </c>
      <c r="C1622" s="336" t="s">
        <v>8766</v>
      </c>
      <c r="D1622" s="336" t="s">
        <v>3878</v>
      </c>
      <c r="E1622" s="260">
        <v>1</v>
      </c>
    </row>
    <row r="1623" spans="1:5" ht="13.5" customHeight="1">
      <c r="A1623" s="337" t="s">
        <v>8775</v>
      </c>
      <c r="B1623" s="336" t="s">
        <v>3294</v>
      </c>
      <c r="C1623" s="336" t="s">
        <v>8774</v>
      </c>
      <c r="D1623" s="336" t="s">
        <v>3292</v>
      </c>
      <c r="E1623" s="260">
        <v>19</v>
      </c>
    </row>
    <row r="1624" spans="1:5" ht="13.5" customHeight="1">
      <c r="A1624" s="337" t="s">
        <v>8773</v>
      </c>
      <c r="B1624" s="336" t="s">
        <v>1563</v>
      </c>
      <c r="C1624" s="336" t="s">
        <v>3543</v>
      </c>
      <c r="D1624" s="336" t="s">
        <v>1561</v>
      </c>
      <c r="E1624" s="260">
        <v>16</v>
      </c>
    </row>
    <row r="1625" spans="1:5" ht="13.5" customHeight="1">
      <c r="A1625" s="337" t="s">
        <v>8772</v>
      </c>
      <c r="B1625" s="336" t="s">
        <v>1563</v>
      </c>
      <c r="C1625" s="336" t="s">
        <v>1562</v>
      </c>
      <c r="D1625" s="336" t="s">
        <v>1561</v>
      </c>
      <c r="E1625" s="260">
        <v>63</v>
      </c>
    </row>
    <row r="1626" spans="1:5" ht="13.5" customHeight="1">
      <c r="A1626" s="337" t="s">
        <v>8769</v>
      </c>
      <c r="B1626" s="336" t="s">
        <v>1671</v>
      </c>
      <c r="C1626" s="336" t="s">
        <v>1670</v>
      </c>
      <c r="D1626" s="336" t="s">
        <v>1669</v>
      </c>
      <c r="E1626" s="260">
        <v>391</v>
      </c>
    </row>
    <row r="1627" spans="1:5" ht="13.5" customHeight="1">
      <c r="A1627" s="337" t="s">
        <v>8768</v>
      </c>
      <c r="B1627" s="336" t="s">
        <v>1567</v>
      </c>
      <c r="C1627" s="336" t="s">
        <v>1566</v>
      </c>
      <c r="D1627" s="336" t="s">
        <v>1565</v>
      </c>
      <c r="E1627" s="260">
        <v>538</v>
      </c>
    </row>
    <row r="1628" spans="1:5" ht="13.5" customHeight="1">
      <c r="A1628" s="337" t="s">
        <v>8763</v>
      </c>
      <c r="B1628" s="336" t="s">
        <v>1671</v>
      </c>
      <c r="C1628" s="336" t="s">
        <v>1670</v>
      </c>
      <c r="D1628" s="336" t="s">
        <v>1669</v>
      </c>
      <c r="E1628" s="260">
        <v>511</v>
      </c>
    </row>
    <row r="1629" spans="1:5" ht="13.5" customHeight="1">
      <c r="A1629" s="337" t="s">
        <v>8762</v>
      </c>
      <c r="B1629" s="336" t="s">
        <v>1671</v>
      </c>
      <c r="C1629" s="336" t="s">
        <v>1670</v>
      </c>
      <c r="D1629" s="336" t="s">
        <v>1669</v>
      </c>
      <c r="E1629" s="260">
        <v>378</v>
      </c>
    </row>
    <row r="1630" spans="1:5" ht="13.5" customHeight="1">
      <c r="A1630" s="337" t="s">
        <v>8760</v>
      </c>
      <c r="B1630" s="336" t="s">
        <v>1567</v>
      </c>
      <c r="C1630" s="336" t="s">
        <v>1566</v>
      </c>
      <c r="D1630" s="336" t="s">
        <v>1565</v>
      </c>
      <c r="E1630" s="260">
        <v>566</v>
      </c>
    </row>
    <row r="1631" spans="1:5" ht="13.5" customHeight="1">
      <c r="A1631" s="337" t="s">
        <v>8758</v>
      </c>
      <c r="B1631" s="336" t="s">
        <v>8753</v>
      </c>
      <c r="C1631" s="336" t="s">
        <v>1880</v>
      </c>
      <c r="D1631" s="336" t="s">
        <v>4402</v>
      </c>
      <c r="E1631" s="260">
        <v>1258</v>
      </c>
    </row>
    <row r="1632" spans="1:5" ht="13.5" customHeight="1">
      <c r="A1632" s="337" t="s">
        <v>8757</v>
      </c>
      <c r="B1632" s="336" t="s">
        <v>8753</v>
      </c>
      <c r="C1632" s="336" t="s">
        <v>8756</v>
      </c>
      <c r="D1632" s="336" t="s">
        <v>4402</v>
      </c>
      <c r="E1632" s="260">
        <v>575</v>
      </c>
    </row>
    <row r="1633" spans="1:5" ht="13.5" customHeight="1">
      <c r="A1633" s="337" t="s">
        <v>8755</v>
      </c>
      <c r="B1633" s="336" t="s">
        <v>8753</v>
      </c>
      <c r="C1633" s="336" t="s">
        <v>4403</v>
      </c>
      <c r="D1633" s="336" t="s">
        <v>4402</v>
      </c>
      <c r="E1633" s="260">
        <v>175</v>
      </c>
    </row>
    <row r="1634" spans="1:5" ht="13.5" customHeight="1">
      <c r="A1634" s="337" t="s">
        <v>8754</v>
      </c>
      <c r="B1634" s="336" t="s">
        <v>8753</v>
      </c>
      <c r="C1634" s="336" t="s">
        <v>8752</v>
      </c>
      <c r="D1634" s="336" t="s">
        <v>4402</v>
      </c>
      <c r="E1634" s="260">
        <v>555</v>
      </c>
    </row>
    <row r="1635" spans="1:5" ht="13.5" customHeight="1">
      <c r="A1635" s="337" t="s">
        <v>8751</v>
      </c>
      <c r="B1635" s="336" t="s">
        <v>8750</v>
      </c>
      <c r="C1635" s="336" t="s">
        <v>4477</v>
      </c>
      <c r="D1635" s="336" t="s">
        <v>2011</v>
      </c>
      <c r="E1635" s="260">
        <v>1</v>
      </c>
    </row>
    <row r="1636" spans="1:5" ht="13.5" customHeight="1">
      <c r="A1636" s="337" t="s">
        <v>8749</v>
      </c>
      <c r="B1636" s="336" t="s">
        <v>8747</v>
      </c>
      <c r="C1636" s="336" t="s">
        <v>1880</v>
      </c>
      <c r="D1636" s="336" t="s">
        <v>4402</v>
      </c>
      <c r="E1636" s="260">
        <v>1701</v>
      </c>
    </row>
    <row r="1637" spans="1:5" ht="13.5" customHeight="1">
      <c r="A1637" s="337" t="s">
        <v>8748</v>
      </c>
      <c r="B1637" s="336" t="s">
        <v>8747</v>
      </c>
      <c r="C1637" s="336" t="s">
        <v>4403</v>
      </c>
      <c r="D1637" s="336" t="s">
        <v>4402</v>
      </c>
      <c r="E1637" s="260">
        <v>785</v>
      </c>
    </row>
    <row r="1638" spans="1:5" ht="13.5" customHeight="1">
      <c r="A1638" s="337" t="s">
        <v>8746</v>
      </c>
      <c r="B1638" s="336" t="s">
        <v>3167</v>
      </c>
      <c r="C1638" s="336" t="s">
        <v>8745</v>
      </c>
      <c r="D1638" s="336" t="s">
        <v>1565</v>
      </c>
      <c r="E1638" s="260">
        <v>369</v>
      </c>
    </row>
    <row r="1639" spans="1:5" ht="13.5" customHeight="1">
      <c r="A1639" s="337" t="s">
        <v>8744</v>
      </c>
      <c r="B1639" s="336" t="s">
        <v>8742</v>
      </c>
      <c r="C1639" s="336" t="s">
        <v>2554</v>
      </c>
      <c r="D1639" s="336" t="s">
        <v>2590</v>
      </c>
      <c r="E1639" s="260">
        <v>20003</v>
      </c>
    </row>
    <row r="1640" spans="1:5" ht="13.5" customHeight="1">
      <c r="A1640" s="337" t="s">
        <v>8743</v>
      </c>
      <c r="B1640" s="336" t="s">
        <v>8742</v>
      </c>
      <c r="C1640" s="336" t="s">
        <v>2884</v>
      </c>
      <c r="D1640" s="336" t="s">
        <v>2590</v>
      </c>
      <c r="E1640" s="260">
        <v>22165</v>
      </c>
    </row>
    <row r="1641" spans="1:5" ht="13.5" customHeight="1">
      <c r="A1641" s="337" t="s">
        <v>8741</v>
      </c>
      <c r="B1641" s="336" t="s">
        <v>8735</v>
      </c>
      <c r="C1641" s="336" t="s">
        <v>8740</v>
      </c>
      <c r="D1641" s="336" t="s">
        <v>8733</v>
      </c>
      <c r="E1641" s="260">
        <v>6266</v>
      </c>
    </row>
    <row r="1642" spans="1:5" ht="13.5" customHeight="1">
      <c r="A1642" s="337" t="s">
        <v>8739</v>
      </c>
      <c r="B1642" s="336" t="s">
        <v>8735</v>
      </c>
      <c r="C1642" s="336" t="s">
        <v>8738</v>
      </c>
      <c r="D1642" s="336" t="s">
        <v>8733</v>
      </c>
      <c r="E1642" s="260">
        <v>6396</v>
      </c>
    </row>
    <row r="1643" spans="1:5" ht="13.5" customHeight="1">
      <c r="A1643" s="337" t="s">
        <v>8737</v>
      </c>
      <c r="B1643" s="336" t="s">
        <v>8735</v>
      </c>
      <c r="C1643" s="336" t="s">
        <v>5820</v>
      </c>
      <c r="D1643" s="336" t="s">
        <v>8733</v>
      </c>
      <c r="E1643" s="260">
        <v>6872</v>
      </c>
    </row>
    <row r="1644" spans="1:5" ht="13.5" customHeight="1">
      <c r="A1644" s="337" t="s">
        <v>8736</v>
      </c>
      <c r="B1644" s="336" t="s">
        <v>8735</v>
      </c>
      <c r="C1644" s="336" t="s">
        <v>8734</v>
      </c>
      <c r="D1644" s="336" t="s">
        <v>8733</v>
      </c>
      <c r="E1644" s="260">
        <v>6429</v>
      </c>
    </row>
    <row r="1645" spans="1:5" ht="13.5" customHeight="1">
      <c r="A1645" s="337" t="s">
        <v>8732</v>
      </c>
      <c r="B1645" s="336" t="s">
        <v>8730</v>
      </c>
      <c r="C1645" s="336" t="s">
        <v>6363</v>
      </c>
      <c r="D1645" s="336" t="s">
        <v>6355</v>
      </c>
      <c r="E1645" s="260">
        <v>6685</v>
      </c>
    </row>
    <row r="1646" spans="1:5" ht="13.5" customHeight="1">
      <c r="A1646" s="337" t="s">
        <v>8731</v>
      </c>
      <c r="B1646" s="336" t="s">
        <v>8730</v>
      </c>
      <c r="C1646" s="336" t="s">
        <v>6359</v>
      </c>
      <c r="D1646" s="336" t="s">
        <v>6355</v>
      </c>
      <c r="E1646" s="260">
        <v>2749</v>
      </c>
    </row>
    <row r="1647" spans="1:5" ht="13.5" customHeight="1">
      <c r="A1647" s="337" t="s">
        <v>8729</v>
      </c>
      <c r="B1647" s="336" t="s">
        <v>8726</v>
      </c>
      <c r="C1647" s="336" t="s">
        <v>8728</v>
      </c>
      <c r="D1647" s="336" t="s">
        <v>1935</v>
      </c>
      <c r="E1647" s="260">
        <v>3464</v>
      </c>
    </row>
    <row r="1648" spans="1:5" ht="13.5" customHeight="1">
      <c r="A1648" s="337" t="s">
        <v>8727</v>
      </c>
      <c r="B1648" s="336" t="s">
        <v>8726</v>
      </c>
      <c r="C1648" s="336" t="s">
        <v>8582</v>
      </c>
      <c r="D1648" s="336" t="s">
        <v>1935</v>
      </c>
      <c r="E1648" s="260">
        <v>1553</v>
      </c>
    </row>
    <row r="1649" spans="1:5" ht="13.5" customHeight="1">
      <c r="A1649" s="337" t="s">
        <v>8725</v>
      </c>
      <c r="B1649" s="336" t="s">
        <v>7976</v>
      </c>
      <c r="C1649" s="336" t="s">
        <v>8483</v>
      </c>
      <c r="D1649" s="336" t="s">
        <v>4109</v>
      </c>
      <c r="E1649" s="260">
        <v>13664</v>
      </c>
    </row>
    <row r="1650" spans="1:5" ht="13.5" customHeight="1">
      <c r="A1650" s="337" t="s">
        <v>8724</v>
      </c>
      <c r="B1650" s="336" t="s">
        <v>7976</v>
      </c>
      <c r="C1650" s="336" t="s">
        <v>7306</v>
      </c>
      <c r="D1650" s="336" t="s">
        <v>4109</v>
      </c>
      <c r="E1650" s="260">
        <v>33466</v>
      </c>
    </row>
    <row r="1651" spans="1:5" ht="13.5" customHeight="1">
      <c r="A1651" s="337" t="s">
        <v>8723</v>
      </c>
      <c r="B1651" s="336" t="s">
        <v>8126</v>
      </c>
      <c r="C1651" s="336" t="s">
        <v>8722</v>
      </c>
      <c r="D1651" s="336" t="s">
        <v>8032</v>
      </c>
      <c r="E1651" s="260">
        <v>9638</v>
      </c>
    </row>
    <row r="1652" spans="1:5" ht="13.5" customHeight="1">
      <c r="A1652" s="337" t="s">
        <v>8721</v>
      </c>
      <c r="B1652" s="336" t="s">
        <v>8126</v>
      </c>
      <c r="C1652" s="336" t="s">
        <v>8720</v>
      </c>
      <c r="D1652" s="336" t="s">
        <v>8032</v>
      </c>
      <c r="E1652" s="260">
        <v>17401</v>
      </c>
    </row>
    <row r="1653" spans="1:5" ht="13.5" customHeight="1">
      <c r="A1653" s="337" t="s">
        <v>8719</v>
      </c>
      <c r="B1653" s="336" t="s">
        <v>8126</v>
      </c>
      <c r="C1653" s="336" t="s">
        <v>8718</v>
      </c>
      <c r="D1653" s="336" t="s">
        <v>8032</v>
      </c>
      <c r="E1653" s="260">
        <v>19427</v>
      </c>
    </row>
    <row r="1654" spans="1:5" ht="13.5" customHeight="1">
      <c r="A1654" s="337" t="s">
        <v>8717</v>
      </c>
      <c r="B1654" s="336" t="s">
        <v>8700</v>
      </c>
      <c r="C1654" s="336" t="s">
        <v>2669</v>
      </c>
      <c r="D1654" s="336" t="s">
        <v>2455</v>
      </c>
      <c r="E1654" s="260">
        <v>141212</v>
      </c>
    </row>
    <row r="1655" spans="1:5" ht="13.5" customHeight="1">
      <c r="A1655" s="337" t="s">
        <v>8716</v>
      </c>
      <c r="B1655" s="336" t="s">
        <v>8700</v>
      </c>
      <c r="C1655" s="336" t="s">
        <v>1875</v>
      </c>
      <c r="D1655" s="336" t="s">
        <v>2455</v>
      </c>
      <c r="E1655" s="260">
        <v>14161</v>
      </c>
    </row>
    <row r="1656" spans="1:5" ht="13.5" customHeight="1">
      <c r="A1656" s="337" t="s">
        <v>8715</v>
      </c>
      <c r="B1656" s="336" t="s">
        <v>8700</v>
      </c>
      <c r="C1656" s="336" t="s">
        <v>2193</v>
      </c>
      <c r="D1656" s="336" t="s">
        <v>2455</v>
      </c>
      <c r="E1656" s="260">
        <v>65813</v>
      </c>
    </row>
    <row r="1657" spans="1:5" ht="13.5" customHeight="1">
      <c r="A1657" s="337" t="s">
        <v>8714</v>
      </c>
      <c r="B1657" s="336" t="s">
        <v>8700</v>
      </c>
      <c r="C1657" s="336" t="s">
        <v>2531</v>
      </c>
      <c r="D1657" s="336" t="s">
        <v>2455</v>
      </c>
      <c r="E1657" s="260">
        <v>50503</v>
      </c>
    </row>
    <row r="1658" spans="1:5" ht="13.5" customHeight="1">
      <c r="A1658" s="337" t="s">
        <v>8713</v>
      </c>
      <c r="B1658" s="336" t="s">
        <v>8709</v>
      </c>
      <c r="C1658" s="336" t="s">
        <v>8712</v>
      </c>
      <c r="D1658" s="336" t="s">
        <v>3812</v>
      </c>
      <c r="E1658" s="260">
        <v>2937</v>
      </c>
    </row>
    <row r="1659" spans="1:5" ht="13.5" customHeight="1">
      <c r="A1659" s="337" t="s">
        <v>8711</v>
      </c>
      <c r="B1659" s="336" t="s">
        <v>8709</v>
      </c>
      <c r="C1659" s="336" t="s">
        <v>3816</v>
      </c>
      <c r="D1659" s="336" t="s">
        <v>3812</v>
      </c>
      <c r="E1659" s="260">
        <v>2839</v>
      </c>
    </row>
    <row r="1660" spans="1:5" ht="13.5" customHeight="1">
      <c r="A1660" s="337" t="s">
        <v>8710</v>
      </c>
      <c r="B1660" s="336" t="s">
        <v>8709</v>
      </c>
      <c r="C1660" s="336" t="s">
        <v>3813</v>
      </c>
      <c r="D1660" s="336" t="s">
        <v>3812</v>
      </c>
      <c r="E1660" s="260">
        <v>1207</v>
      </c>
    </row>
    <row r="1661" spans="1:5" ht="13.5" customHeight="1">
      <c r="A1661" s="337" t="s">
        <v>8708</v>
      </c>
      <c r="B1661" s="336" t="s">
        <v>8707</v>
      </c>
      <c r="C1661" s="336" t="s">
        <v>8706</v>
      </c>
      <c r="D1661" s="336" t="s">
        <v>6167</v>
      </c>
      <c r="E1661" s="260">
        <v>4071</v>
      </c>
    </row>
    <row r="1662" spans="1:5" ht="13.5" customHeight="1">
      <c r="A1662" s="337" t="s">
        <v>8705</v>
      </c>
      <c r="B1662" s="336" t="s">
        <v>8704</v>
      </c>
      <c r="C1662" s="336" t="s">
        <v>8703</v>
      </c>
      <c r="D1662" s="336" t="s">
        <v>5294</v>
      </c>
      <c r="E1662" s="260">
        <v>806</v>
      </c>
    </row>
    <row r="1663" spans="1:5" ht="13.5" customHeight="1">
      <c r="A1663" s="337" t="s">
        <v>8702</v>
      </c>
      <c r="B1663" s="336" t="s">
        <v>3225</v>
      </c>
      <c r="C1663" s="336" t="s">
        <v>3227</v>
      </c>
      <c r="D1663" s="336" t="s">
        <v>3223</v>
      </c>
      <c r="E1663" s="260">
        <v>1</v>
      </c>
    </row>
    <row r="1664" spans="1:5" ht="13.5" customHeight="1">
      <c r="A1664" s="337" t="s">
        <v>8701</v>
      </c>
      <c r="B1664" s="336" t="s">
        <v>8700</v>
      </c>
      <c r="C1664" s="336" t="s">
        <v>2664</v>
      </c>
      <c r="D1664" s="336" t="s">
        <v>2455</v>
      </c>
      <c r="E1664" s="260">
        <v>45539</v>
      </c>
    </row>
    <row r="1665" spans="1:5" ht="13.5" customHeight="1">
      <c r="A1665" s="337" t="s">
        <v>8699</v>
      </c>
      <c r="B1665" s="336" t="s">
        <v>8696</v>
      </c>
      <c r="C1665" s="336" t="s">
        <v>3575</v>
      </c>
      <c r="D1665" s="336" t="s">
        <v>3569</v>
      </c>
      <c r="E1665" s="260">
        <v>1567</v>
      </c>
    </row>
    <row r="1666" spans="1:5" ht="13.5" customHeight="1">
      <c r="A1666" s="337" t="s">
        <v>8698</v>
      </c>
      <c r="B1666" s="336" t="s">
        <v>8696</v>
      </c>
      <c r="C1666" s="336" t="s">
        <v>3573</v>
      </c>
      <c r="D1666" s="336" t="s">
        <v>3569</v>
      </c>
      <c r="E1666" s="260">
        <v>696</v>
      </c>
    </row>
    <row r="1667" spans="1:5" ht="13.5" customHeight="1">
      <c r="A1667" s="337" t="s">
        <v>8697</v>
      </c>
      <c r="B1667" s="336" t="s">
        <v>8696</v>
      </c>
      <c r="C1667" s="336" t="s">
        <v>3570</v>
      </c>
      <c r="D1667" s="336" t="s">
        <v>3569</v>
      </c>
      <c r="E1667" s="260">
        <v>324</v>
      </c>
    </row>
    <row r="1668" spans="1:5" ht="13.5" customHeight="1">
      <c r="A1668" s="337" t="s">
        <v>8695</v>
      </c>
      <c r="B1668" s="336" t="s">
        <v>8694</v>
      </c>
      <c r="C1668" s="336" t="s">
        <v>8693</v>
      </c>
      <c r="D1668" s="336" t="s">
        <v>4603</v>
      </c>
      <c r="E1668" s="260">
        <v>327</v>
      </c>
    </row>
    <row r="1669" spans="1:5" ht="13.5" customHeight="1">
      <c r="A1669" s="337" t="s">
        <v>8692</v>
      </c>
      <c r="B1669" s="336" t="s">
        <v>8218</v>
      </c>
      <c r="C1669" s="336" t="s">
        <v>8691</v>
      </c>
      <c r="D1669" s="336" t="s">
        <v>1513</v>
      </c>
      <c r="E1669" s="260">
        <v>59</v>
      </c>
    </row>
    <row r="1670" spans="1:5" ht="13.5" customHeight="1">
      <c r="A1670" s="337" t="s">
        <v>8690</v>
      </c>
      <c r="B1670" s="336" t="s">
        <v>8218</v>
      </c>
      <c r="C1670" s="336" t="s">
        <v>2279</v>
      </c>
      <c r="D1670" s="336" t="s">
        <v>1513</v>
      </c>
      <c r="E1670" s="260">
        <v>52</v>
      </c>
    </row>
    <row r="1671" spans="1:5" ht="13.5" customHeight="1">
      <c r="A1671" s="337" t="s">
        <v>8689</v>
      </c>
      <c r="B1671" s="336" t="s">
        <v>8686</v>
      </c>
      <c r="C1671" s="336" t="s">
        <v>8688</v>
      </c>
      <c r="D1671" s="336" t="s">
        <v>2055</v>
      </c>
      <c r="E1671" s="260">
        <v>4490</v>
      </c>
    </row>
    <row r="1672" spans="1:5" ht="13.5" customHeight="1">
      <c r="A1672" s="337" t="s">
        <v>8687</v>
      </c>
      <c r="B1672" s="336" t="s">
        <v>8686</v>
      </c>
      <c r="C1672" s="336" t="s">
        <v>8685</v>
      </c>
      <c r="D1672" s="336" t="s">
        <v>2055</v>
      </c>
      <c r="E1672" s="260">
        <v>6204</v>
      </c>
    </row>
    <row r="1673" spans="1:5" ht="13.5" customHeight="1">
      <c r="A1673" s="337" t="s">
        <v>8684</v>
      </c>
      <c r="B1673" s="336" t="s">
        <v>2131</v>
      </c>
      <c r="C1673" s="336" t="s">
        <v>2133</v>
      </c>
      <c r="D1673" s="336" t="s">
        <v>1518</v>
      </c>
      <c r="E1673" s="260">
        <v>1887</v>
      </c>
    </row>
    <row r="1674" spans="1:5" ht="13.5" customHeight="1">
      <c r="A1674" s="337" t="s">
        <v>44171</v>
      </c>
      <c r="B1674" s="336" t="s">
        <v>44172</v>
      </c>
      <c r="C1674" s="336" t="s">
        <v>2867</v>
      </c>
      <c r="D1674" s="336" t="s">
        <v>10770</v>
      </c>
      <c r="E1674" s="260">
        <v>1543</v>
      </c>
    </row>
    <row r="1675" spans="1:5" ht="13.5" customHeight="1">
      <c r="A1675" s="337" t="s">
        <v>8683</v>
      </c>
      <c r="B1675" s="336" t="s">
        <v>8682</v>
      </c>
      <c r="C1675" s="336" t="s">
        <v>2669</v>
      </c>
      <c r="D1675" s="336" t="s">
        <v>2455</v>
      </c>
      <c r="E1675" s="260">
        <v>18418</v>
      </c>
    </row>
    <row r="1676" spans="1:5" ht="13.5" customHeight="1">
      <c r="A1676" s="337" t="s">
        <v>8681</v>
      </c>
      <c r="B1676" s="336" t="s">
        <v>4564</v>
      </c>
      <c r="C1676" s="336" t="s">
        <v>8680</v>
      </c>
      <c r="D1676" s="336" t="s">
        <v>4562</v>
      </c>
      <c r="E1676" s="260">
        <v>4</v>
      </c>
    </row>
    <row r="1677" spans="1:5" ht="13.5" customHeight="1">
      <c r="A1677" s="337" t="s">
        <v>8679</v>
      </c>
      <c r="B1677" s="336" t="s">
        <v>4564</v>
      </c>
      <c r="C1677" s="336" t="s">
        <v>8678</v>
      </c>
      <c r="D1677" s="336" t="s">
        <v>4562</v>
      </c>
      <c r="E1677" s="260">
        <v>8</v>
      </c>
    </row>
    <row r="1678" spans="1:5" ht="13.5" customHeight="1">
      <c r="A1678" s="337" t="s">
        <v>8677</v>
      </c>
      <c r="B1678" s="336" t="s">
        <v>3939</v>
      </c>
      <c r="C1678" s="336" t="s">
        <v>3938</v>
      </c>
      <c r="D1678" s="336" t="s">
        <v>3937</v>
      </c>
      <c r="E1678" s="260">
        <v>1066</v>
      </c>
    </row>
    <row r="1679" spans="1:5" ht="13.5" customHeight="1">
      <c r="A1679" s="337" t="s">
        <v>8676</v>
      </c>
      <c r="B1679" s="336" t="s">
        <v>3939</v>
      </c>
      <c r="C1679" s="336" t="s">
        <v>3941</v>
      </c>
      <c r="D1679" s="336" t="s">
        <v>3937</v>
      </c>
      <c r="E1679" s="260">
        <v>227</v>
      </c>
    </row>
    <row r="1680" spans="1:5" ht="13.5" customHeight="1">
      <c r="A1680" s="337" t="s">
        <v>8675</v>
      </c>
      <c r="B1680" s="336" t="s">
        <v>3591</v>
      </c>
      <c r="C1680" s="336" t="s">
        <v>2692</v>
      </c>
      <c r="D1680" s="336" t="s">
        <v>2691</v>
      </c>
      <c r="E1680" s="260">
        <v>91</v>
      </c>
    </row>
    <row r="1681" spans="1:5" ht="13.5" customHeight="1">
      <c r="A1681" s="337" t="s">
        <v>8674</v>
      </c>
      <c r="B1681" s="336" t="s">
        <v>8672</v>
      </c>
      <c r="C1681" s="336" t="s">
        <v>3466</v>
      </c>
      <c r="D1681" s="336" t="s">
        <v>3460</v>
      </c>
      <c r="E1681" s="260">
        <v>39018</v>
      </c>
    </row>
    <row r="1682" spans="1:5" ht="13.5" customHeight="1">
      <c r="A1682" s="337" t="s">
        <v>8673</v>
      </c>
      <c r="B1682" s="336" t="s">
        <v>8672</v>
      </c>
      <c r="C1682" s="336" t="s">
        <v>3461</v>
      </c>
      <c r="D1682" s="336" t="s">
        <v>3460</v>
      </c>
      <c r="E1682" s="260">
        <v>6525</v>
      </c>
    </row>
    <row r="1683" spans="1:5" ht="13.5" customHeight="1">
      <c r="A1683" s="337" t="s">
        <v>8671</v>
      </c>
      <c r="B1683" s="336" t="s">
        <v>4235</v>
      </c>
      <c r="C1683" s="336" t="s">
        <v>4234</v>
      </c>
      <c r="D1683" s="336" t="s">
        <v>4233</v>
      </c>
      <c r="E1683" s="260">
        <v>41</v>
      </c>
    </row>
    <row r="1684" spans="1:5" ht="13.5" customHeight="1">
      <c r="A1684" s="337" t="s">
        <v>8670</v>
      </c>
      <c r="B1684" s="336" t="s">
        <v>8669</v>
      </c>
      <c r="C1684" s="336" t="s">
        <v>8668</v>
      </c>
      <c r="D1684" s="336" t="s">
        <v>8667</v>
      </c>
      <c r="E1684" s="260">
        <v>1338</v>
      </c>
    </row>
    <row r="1685" spans="1:5" ht="13.5" customHeight="1">
      <c r="A1685" s="337" t="s">
        <v>8666</v>
      </c>
      <c r="B1685" s="336" t="s">
        <v>2488</v>
      </c>
      <c r="C1685" s="336" t="s">
        <v>1636</v>
      </c>
      <c r="D1685" s="336" t="s">
        <v>1501</v>
      </c>
      <c r="E1685" s="260">
        <v>490</v>
      </c>
    </row>
    <row r="1686" spans="1:5" ht="13.5" customHeight="1">
      <c r="A1686" s="337" t="s">
        <v>49357</v>
      </c>
      <c r="B1686" s="336" t="s">
        <v>8656</v>
      </c>
      <c r="C1686" s="336" t="s">
        <v>4150</v>
      </c>
      <c r="D1686" s="336" t="s">
        <v>2249</v>
      </c>
      <c r="E1686" s="260">
        <v>48</v>
      </c>
    </row>
    <row r="1687" spans="1:5" ht="13.5" customHeight="1">
      <c r="A1687" s="337" t="s">
        <v>8664</v>
      </c>
      <c r="B1687" s="336" t="s">
        <v>8656</v>
      </c>
      <c r="C1687" s="336" t="s">
        <v>8663</v>
      </c>
      <c r="D1687" s="336" t="s">
        <v>2249</v>
      </c>
      <c r="E1687" s="260">
        <v>3276</v>
      </c>
    </row>
    <row r="1688" spans="1:5" ht="13.5" customHeight="1">
      <c r="A1688" s="337" t="s">
        <v>8662</v>
      </c>
      <c r="B1688" s="336" t="s">
        <v>8656</v>
      </c>
      <c r="C1688" s="336" t="s">
        <v>2826</v>
      </c>
      <c r="D1688" s="336" t="s">
        <v>2249</v>
      </c>
      <c r="E1688" s="260">
        <v>324</v>
      </c>
    </row>
    <row r="1689" spans="1:5" ht="13.5" customHeight="1">
      <c r="A1689" s="337" t="s">
        <v>49358</v>
      </c>
      <c r="B1689" s="336" t="s">
        <v>8656</v>
      </c>
      <c r="C1689" s="336" t="s">
        <v>6719</v>
      </c>
      <c r="D1689" s="336" t="s">
        <v>2249</v>
      </c>
      <c r="E1689" s="260">
        <v>7</v>
      </c>
    </row>
    <row r="1690" spans="1:5" ht="13.5" customHeight="1">
      <c r="A1690" s="337" t="s">
        <v>8661</v>
      </c>
      <c r="B1690" s="336" t="s">
        <v>8656</v>
      </c>
      <c r="C1690" s="336" t="s">
        <v>8029</v>
      </c>
      <c r="D1690" s="336" t="s">
        <v>2249</v>
      </c>
      <c r="E1690" s="260">
        <v>2052</v>
      </c>
    </row>
    <row r="1691" spans="1:5" ht="13.5" customHeight="1">
      <c r="A1691" s="337" t="s">
        <v>8660</v>
      </c>
      <c r="B1691" s="336" t="s">
        <v>8656</v>
      </c>
      <c r="C1691" s="336" t="s">
        <v>2830</v>
      </c>
      <c r="D1691" s="336" t="s">
        <v>2249</v>
      </c>
      <c r="E1691" s="260">
        <v>142</v>
      </c>
    </row>
    <row r="1692" spans="1:5" ht="13.5" customHeight="1">
      <c r="A1692" s="337" t="s">
        <v>8659</v>
      </c>
      <c r="B1692" s="336" t="s">
        <v>8656</v>
      </c>
      <c r="C1692" s="336" t="s">
        <v>8658</v>
      </c>
      <c r="D1692" s="336" t="s">
        <v>2249</v>
      </c>
      <c r="E1692" s="260">
        <v>2067</v>
      </c>
    </row>
    <row r="1693" spans="1:5" ht="13.5" customHeight="1">
      <c r="A1693" s="337" t="s">
        <v>8657</v>
      </c>
      <c r="B1693" s="336" t="s">
        <v>8656</v>
      </c>
      <c r="C1693" s="336" t="s">
        <v>2832</v>
      </c>
      <c r="D1693" s="336" t="s">
        <v>2249</v>
      </c>
      <c r="E1693" s="260">
        <v>82</v>
      </c>
    </row>
    <row r="1694" spans="1:5" ht="13.5" customHeight="1">
      <c r="A1694" s="337" t="s">
        <v>8655</v>
      </c>
      <c r="B1694" s="336" t="s">
        <v>8654</v>
      </c>
      <c r="C1694" s="336" t="s">
        <v>2313</v>
      </c>
      <c r="D1694" s="336" t="s">
        <v>2312</v>
      </c>
      <c r="E1694" s="260">
        <v>9060</v>
      </c>
    </row>
    <row r="1695" spans="1:5" ht="13.5" customHeight="1">
      <c r="A1695" s="337" t="s">
        <v>44173</v>
      </c>
      <c r="B1695" s="336" t="s">
        <v>44174</v>
      </c>
      <c r="C1695" s="336" t="s">
        <v>2867</v>
      </c>
      <c r="D1695" s="336" t="s">
        <v>10770</v>
      </c>
      <c r="E1695" s="260">
        <v>1211</v>
      </c>
    </row>
    <row r="1696" spans="1:5" ht="13.5" customHeight="1">
      <c r="A1696" s="337" t="s">
        <v>49359</v>
      </c>
      <c r="B1696" s="336" t="s">
        <v>49360</v>
      </c>
      <c r="C1696" s="336" t="s">
        <v>10697</v>
      </c>
      <c r="D1696" s="336" t="s">
        <v>1692</v>
      </c>
      <c r="E1696" s="260">
        <v>603</v>
      </c>
    </row>
    <row r="1697" spans="1:5" ht="13.5" customHeight="1">
      <c r="A1697" s="337" t="s">
        <v>49361</v>
      </c>
      <c r="B1697" s="336" t="s">
        <v>49360</v>
      </c>
      <c r="C1697" s="336" t="s">
        <v>1693</v>
      </c>
      <c r="D1697" s="336" t="s">
        <v>1692</v>
      </c>
      <c r="E1697" s="260">
        <v>2610</v>
      </c>
    </row>
    <row r="1698" spans="1:5" ht="13.5" customHeight="1">
      <c r="A1698" s="337" t="s">
        <v>8653</v>
      </c>
      <c r="B1698" s="336" t="s">
        <v>8646</v>
      </c>
      <c r="C1698" s="336" t="s">
        <v>8652</v>
      </c>
      <c r="D1698" s="336" t="s">
        <v>3274</v>
      </c>
      <c r="E1698" s="260">
        <v>6141</v>
      </c>
    </row>
    <row r="1699" spans="1:5" ht="13.5" customHeight="1">
      <c r="A1699" s="337" t="s">
        <v>8651</v>
      </c>
      <c r="B1699" s="336" t="s">
        <v>8646</v>
      </c>
      <c r="C1699" s="336" t="s">
        <v>3277</v>
      </c>
      <c r="D1699" s="336" t="s">
        <v>3274</v>
      </c>
      <c r="E1699" s="260">
        <v>1800</v>
      </c>
    </row>
    <row r="1700" spans="1:5" ht="13.5" customHeight="1">
      <c r="A1700" s="337" t="s">
        <v>8650</v>
      </c>
      <c r="B1700" s="336" t="s">
        <v>8646</v>
      </c>
      <c r="C1700" s="336" t="s">
        <v>7701</v>
      </c>
      <c r="D1700" s="336" t="s">
        <v>3274</v>
      </c>
      <c r="E1700" s="260">
        <v>13313</v>
      </c>
    </row>
    <row r="1701" spans="1:5" ht="13.5" customHeight="1">
      <c r="A1701" s="337" t="s">
        <v>8649</v>
      </c>
      <c r="B1701" s="336" t="s">
        <v>8646</v>
      </c>
      <c r="C1701" s="336" t="s">
        <v>8648</v>
      </c>
      <c r="D1701" s="336" t="s">
        <v>3274</v>
      </c>
      <c r="E1701" s="260">
        <v>1920</v>
      </c>
    </row>
    <row r="1702" spans="1:5" ht="13.5" customHeight="1">
      <c r="A1702" s="337" t="s">
        <v>8647</v>
      </c>
      <c r="B1702" s="336" t="s">
        <v>8646</v>
      </c>
      <c r="C1702" s="336" t="s">
        <v>7231</v>
      </c>
      <c r="D1702" s="336" t="s">
        <v>3274</v>
      </c>
      <c r="E1702" s="260">
        <v>15801</v>
      </c>
    </row>
    <row r="1703" spans="1:5" ht="13.5" customHeight="1">
      <c r="A1703" s="337" t="s">
        <v>8645</v>
      </c>
      <c r="B1703" s="336" t="s">
        <v>8644</v>
      </c>
      <c r="C1703" s="336" t="s">
        <v>2676</v>
      </c>
      <c r="D1703" s="336" t="s">
        <v>1628</v>
      </c>
      <c r="E1703" s="260">
        <v>1258</v>
      </c>
    </row>
    <row r="1704" spans="1:5" ht="13.5" customHeight="1">
      <c r="A1704" s="337" t="s">
        <v>8643</v>
      </c>
      <c r="B1704" s="336" t="s">
        <v>8640</v>
      </c>
      <c r="C1704" s="336" t="s">
        <v>1878</v>
      </c>
      <c r="D1704" s="336" t="s">
        <v>2455</v>
      </c>
      <c r="E1704" s="260">
        <v>1775</v>
      </c>
    </row>
    <row r="1705" spans="1:5" ht="13.5" customHeight="1">
      <c r="A1705" s="337" t="s">
        <v>8642</v>
      </c>
      <c r="B1705" s="336" t="s">
        <v>8640</v>
      </c>
      <c r="C1705" s="336" t="s">
        <v>3516</v>
      </c>
      <c r="D1705" s="336" t="s">
        <v>2455</v>
      </c>
      <c r="E1705" s="260">
        <v>5308</v>
      </c>
    </row>
    <row r="1706" spans="1:5" ht="13.5" customHeight="1">
      <c r="A1706" s="337" t="s">
        <v>8641</v>
      </c>
      <c r="B1706" s="336" t="s">
        <v>8640</v>
      </c>
      <c r="C1706" s="336" t="s">
        <v>8466</v>
      </c>
      <c r="D1706" s="336" t="s">
        <v>2455</v>
      </c>
      <c r="E1706" s="260">
        <v>1064</v>
      </c>
    </row>
    <row r="1707" spans="1:5" ht="13.5" customHeight="1">
      <c r="A1707" s="337" t="s">
        <v>8639</v>
      </c>
      <c r="B1707" s="336" t="s">
        <v>8634</v>
      </c>
      <c r="C1707" s="336" t="s">
        <v>2669</v>
      </c>
      <c r="D1707" s="336" t="s">
        <v>1509</v>
      </c>
      <c r="E1707" s="260">
        <v>145</v>
      </c>
    </row>
    <row r="1708" spans="1:5" ht="13.5" customHeight="1">
      <c r="A1708" s="337" t="s">
        <v>8638</v>
      </c>
      <c r="B1708" s="336" t="s">
        <v>8634</v>
      </c>
      <c r="C1708" s="336" t="s">
        <v>2544</v>
      </c>
      <c r="D1708" s="336" t="s">
        <v>1509</v>
      </c>
      <c r="E1708" s="260">
        <v>2975</v>
      </c>
    </row>
    <row r="1709" spans="1:5" ht="13.5" customHeight="1">
      <c r="A1709" s="337" t="s">
        <v>8637</v>
      </c>
      <c r="B1709" s="336" t="s">
        <v>8634</v>
      </c>
      <c r="C1709" s="336" t="s">
        <v>2531</v>
      </c>
      <c r="D1709" s="336" t="s">
        <v>1509</v>
      </c>
      <c r="E1709" s="260">
        <v>8</v>
      </c>
    </row>
    <row r="1710" spans="1:5" ht="13.5" customHeight="1">
      <c r="A1710" s="337" t="s">
        <v>8636</v>
      </c>
      <c r="B1710" s="336" t="s">
        <v>8634</v>
      </c>
      <c r="C1710" s="336" t="s">
        <v>2611</v>
      </c>
      <c r="D1710" s="336" t="s">
        <v>1509</v>
      </c>
      <c r="E1710" s="260">
        <v>11485</v>
      </c>
    </row>
    <row r="1711" spans="1:5" ht="13.5" customHeight="1">
      <c r="A1711" s="337" t="s">
        <v>8635</v>
      </c>
      <c r="B1711" s="336" t="s">
        <v>8634</v>
      </c>
      <c r="C1711" s="336" t="s">
        <v>3725</v>
      </c>
      <c r="D1711" s="336" t="s">
        <v>1509</v>
      </c>
      <c r="E1711" s="260">
        <v>1480</v>
      </c>
    </row>
    <row r="1712" spans="1:5" ht="13.5" customHeight="1">
      <c r="A1712" s="337" t="s">
        <v>8633</v>
      </c>
      <c r="B1712" s="336" t="s">
        <v>8631</v>
      </c>
      <c r="C1712" s="336" t="s">
        <v>2039</v>
      </c>
      <c r="D1712" s="336" t="s">
        <v>1628</v>
      </c>
      <c r="E1712" s="260">
        <v>10341</v>
      </c>
    </row>
    <row r="1713" spans="1:5" ht="13.5" customHeight="1">
      <c r="A1713" s="337" t="s">
        <v>8632</v>
      </c>
      <c r="B1713" s="336" t="s">
        <v>8631</v>
      </c>
      <c r="C1713" s="336" t="s">
        <v>4113</v>
      </c>
      <c r="D1713" s="336" t="s">
        <v>1628</v>
      </c>
      <c r="E1713" s="260">
        <v>3388</v>
      </c>
    </row>
    <row r="1714" spans="1:5" ht="13.5" customHeight="1">
      <c r="A1714" s="337" t="s">
        <v>8630</v>
      </c>
      <c r="B1714" s="336" t="s">
        <v>8629</v>
      </c>
      <c r="C1714" s="336" t="s">
        <v>4484</v>
      </c>
      <c r="D1714" s="336" t="s">
        <v>1991</v>
      </c>
      <c r="E1714" s="260">
        <v>7260</v>
      </c>
    </row>
    <row r="1715" spans="1:5" ht="13.5" customHeight="1">
      <c r="A1715" s="337" t="s">
        <v>8628</v>
      </c>
      <c r="B1715" s="336" t="s">
        <v>8625</v>
      </c>
      <c r="C1715" s="336" t="s">
        <v>3177</v>
      </c>
      <c r="D1715" s="336" t="s">
        <v>3171</v>
      </c>
      <c r="E1715" s="260">
        <v>5250</v>
      </c>
    </row>
    <row r="1716" spans="1:5" ht="13.5" customHeight="1">
      <c r="A1716" s="337" t="s">
        <v>8627</v>
      </c>
      <c r="B1716" s="336" t="s">
        <v>8625</v>
      </c>
      <c r="C1716" s="336" t="s">
        <v>3175</v>
      </c>
      <c r="D1716" s="336" t="s">
        <v>3171</v>
      </c>
      <c r="E1716" s="260">
        <v>4755</v>
      </c>
    </row>
    <row r="1717" spans="1:5" ht="13.5" customHeight="1">
      <c r="A1717" s="337" t="s">
        <v>8626</v>
      </c>
      <c r="B1717" s="336" t="s">
        <v>8625</v>
      </c>
      <c r="C1717" s="336" t="s">
        <v>3172</v>
      </c>
      <c r="D1717" s="336" t="s">
        <v>3171</v>
      </c>
      <c r="E1717" s="260">
        <v>3627</v>
      </c>
    </row>
    <row r="1718" spans="1:5" ht="13.5" customHeight="1">
      <c r="A1718" s="337" t="s">
        <v>8624</v>
      </c>
      <c r="B1718" s="336" t="s">
        <v>7491</v>
      </c>
      <c r="C1718" s="336" t="s">
        <v>8623</v>
      </c>
      <c r="D1718" s="336" t="s">
        <v>1624</v>
      </c>
      <c r="E1718" s="260">
        <v>3133</v>
      </c>
    </row>
    <row r="1719" spans="1:5" ht="13.5" customHeight="1">
      <c r="A1719" s="337" t="s">
        <v>8622</v>
      </c>
      <c r="B1719" s="336" t="s">
        <v>7491</v>
      </c>
      <c r="C1719" s="336" t="s">
        <v>7037</v>
      </c>
      <c r="D1719" s="336" t="s">
        <v>1624</v>
      </c>
      <c r="E1719" s="260">
        <v>11147</v>
      </c>
    </row>
    <row r="1720" spans="1:5" ht="13.5" customHeight="1">
      <c r="A1720" s="337" t="s">
        <v>8621</v>
      </c>
      <c r="B1720" s="336" t="s">
        <v>7491</v>
      </c>
      <c r="C1720" s="336" t="s">
        <v>7036</v>
      </c>
      <c r="D1720" s="336" t="s">
        <v>1624</v>
      </c>
      <c r="E1720" s="260">
        <v>3</v>
      </c>
    </row>
    <row r="1721" spans="1:5" ht="13.5" customHeight="1">
      <c r="A1721" s="337" t="s">
        <v>8620</v>
      </c>
      <c r="B1721" s="336" t="s">
        <v>8618</v>
      </c>
      <c r="C1721" s="336" t="s">
        <v>1547</v>
      </c>
      <c r="D1721" s="336" t="s">
        <v>3708</v>
      </c>
      <c r="E1721" s="260">
        <v>8</v>
      </c>
    </row>
    <row r="1722" spans="1:5" ht="13.5" customHeight="1">
      <c r="A1722" s="337" t="s">
        <v>8619</v>
      </c>
      <c r="B1722" s="336" t="s">
        <v>8618</v>
      </c>
      <c r="C1722" s="336" t="s">
        <v>2667</v>
      </c>
      <c r="D1722" s="336" t="s">
        <v>3708</v>
      </c>
      <c r="E1722" s="260">
        <v>13195</v>
      </c>
    </row>
    <row r="1723" spans="1:5" ht="13.5" customHeight="1">
      <c r="A1723" s="337" t="s">
        <v>8617</v>
      </c>
      <c r="B1723" s="336" t="s">
        <v>8616</v>
      </c>
      <c r="C1723" s="336" t="s">
        <v>8615</v>
      </c>
      <c r="D1723" s="336" t="s">
        <v>2901</v>
      </c>
      <c r="E1723" s="260">
        <v>7899</v>
      </c>
    </row>
    <row r="1724" spans="1:5" ht="13.5" customHeight="1">
      <c r="A1724" s="337" t="s">
        <v>8614</v>
      </c>
      <c r="B1724" s="336" t="s">
        <v>8610</v>
      </c>
      <c r="C1724" s="336" t="s">
        <v>2531</v>
      </c>
      <c r="D1724" s="336" t="s">
        <v>2082</v>
      </c>
      <c r="E1724" s="260">
        <v>10092</v>
      </c>
    </row>
    <row r="1725" spans="1:5" ht="13.5" customHeight="1">
      <c r="A1725" s="337" t="s">
        <v>8613</v>
      </c>
      <c r="B1725" s="336" t="s">
        <v>8610</v>
      </c>
      <c r="C1725" s="336" t="s">
        <v>8612</v>
      </c>
      <c r="D1725" s="336" t="s">
        <v>2082</v>
      </c>
      <c r="E1725" s="260">
        <v>8213</v>
      </c>
    </row>
    <row r="1726" spans="1:5" ht="13.5" customHeight="1">
      <c r="A1726" s="337" t="s">
        <v>8611</v>
      </c>
      <c r="B1726" s="336" t="s">
        <v>8610</v>
      </c>
      <c r="C1726" s="336" t="s">
        <v>2611</v>
      </c>
      <c r="D1726" s="336" t="s">
        <v>2082</v>
      </c>
      <c r="E1726" s="260">
        <v>34036</v>
      </c>
    </row>
    <row r="1727" spans="1:5" ht="13.5" customHeight="1">
      <c r="A1727" s="337" t="s">
        <v>8609</v>
      </c>
      <c r="B1727" s="336" t="s">
        <v>6790</v>
      </c>
      <c r="C1727" s="336" t="s">
        <v>1970</v>
      </c>
      <c r="D1727" s="336" t="s">
        <v>1969</v>
      </c>
      <c r="E1727" s="260">
        <v>11196</v>
      </c>
    </row>
    <row r="1728" spans="1:5" ht="13.5" customHeight="1">
      <c r="A1728" s="337" t="s">
        <v>8608</v>
      </c>
      <c r="B1728" s="336" t="s">
        <v>8525</v>
      </c>
      <c r="C1728" s="336" t="s">
        <v>1878</v>
      </c>
      <c r="D1728" s="336" t="s">
        <v>3878</v>
      </c>
      <c r="E1728" s="260">
        <v>1254</v>
      </c>
    </row>
    <row r="1729" spans="1:5" ht="13.5" customHeight="1">
      <c r="A1729" s="337" t="s">
        <v>8607</v>
      </c>
      <c r="B1729" s="336" t="s">
        <v>8525</v>
      </c>
      <c r="C1729" s="336" t="s">
        <v>2193</v>
      </c>
      <c r="D1729" s="336" t="s">
        <v>3878</v>
      </c>
      <c r="E1729" s="260">
        <v>11207</v>
      </c>
    </row>
    <row r="1730" spans="1:5" ht="13.5" customHeight="1">
      <c r="A1730" s="337" t="s">
        <v>49362</v>
      </c>
      <c r="B1730" s="336" t="s">
        <v>1630</v>
      </c>
      <c r="C1730" s="336" t="s">
        <v>49363</v>
      </c>
      <c r="D1730" s="336" t="s">
        <v>1628</v>
      </c>
      <c r="E1730" s="260">
        <v>138</v>
      </c>
    </row>
    <row r="1731" spans="1:5" ht="13.5" customHeight="1">
      <c r="A1731" s="337" t="s">
        <v>49364</v>
      </c>
      <c r="B1731" s="336" t="s">
        <v>8605</v>
      </c>
      <c r="C1731" s="336" t="s">
        <v>7319</v>
      </c>
      <c r="D1731" s="336" t="s">
        <v>1628</v>
      </c>
      <c r="E1731" s="260">
        <v>48</v>
      </c>
    </row>
    <row r="1732" spans="1:5" ht="13.5" customHeight="1">
      <c r="A1732" s="337" t="s">
        <v>8606</v>
      </c>
      <c r="B1732" s="336" t="s">
        <v>8605</v>
      </c>
      <c r="C1732" s="336" t="s">
        <v>8604</v>
      </c>
      <c r="D1732" s="336" t="s">
        <v>1628</v>
      </c>
      <c r="E1732" s="260">
        <v>9</v>
      </c>
    </row>
    <row r="1733" spans="1:5" ht="13.5" customHeight="1">
      <c r="A1733" s="337" t="s">
        <v>8603</v>
      </c>
      <c r="B1733" s="336" t="s">
        <v>1622</v>
      </c>
      <c r="C1733" s="336" t="s">
        <v>7979</v>
      </c>
      <c r="D1733" s="336" t="s">
        <v>1542</v>
      </c>
      <c r="E1733" s="260">
        <v>54981</v>
      </c>
    </row>
    <row r="1734" spans="1:5" ht="13.5" customHeight="1">
      <c r="A1734" s="337" t="s">
        <v>1623</v>
      </c>
      <c r="B1734" s="336" t="s">
        <v>1622</v>
      </c>
      <c r="C1734" s="336" t="s">
        <v>1543</v>
      </c>
      <c r="D1734" s="336" t="s">
        <v>1542</v>
      </c>
      <c r="E1734" s="260">
        <v>307015</v>
      </c>
    </row>
    <row r="1735" spans="1:5" ht="13.5" customHeight="1">
      <c r="A1735" s="337" t="s">
        <v>8602</v>
      </c>
      <c r="B1735" s="336" t="s">
        <v>8592</v>
      </c>
      <c r="C1735" s="336" t="s">
        <v>7165</v>
      </c>
      <c r="D1735" s="336" t="s">
        <v>8032</v>
      </c>
      <c r="E1735" s="260">
        <v>778</v>
      </c>
    </row>
    <row r="1736" spans="1:5" ht="13.5" customHeight="1">
      <c r="A1736" s="337" t="s">
        <v>8601</v>
      </c>
      <c r="B1736" s="336" t="s">
        <v>8592</v>
      </c>
      <c r="C1736" s="336" t="s">
        <v>8600</v>
      </c>
      <c r="D1736" s="336" t="s">
        <v>8032</v>
      </c>
      <c r="E1736" s="260">
        <v>249</v>
      </c>
    </row>
    <row r="1737" spans="1:5" ht="13.5" customHeight="1">
      <c r="A1737" s="337" t="s">
        <v>49365</v>
      </c>
      <c r="B1737" s="336" t="s">
        <v>8592</v>
      </c>
      <c r="C1737" s="336" t="s">
        <v>8600</v>
      </c>
      <c r="D1737" s="336" t="s">
        <v>8032</v>
      </c>
      <c r="E1737" s="260">
        <v>2</v>
      </c>
    </row>
    <row r="1738" spans="1:5" ht="13.5" customHeight="1">
      <c r="A1738" s="337" t="s">
        <v>8599</v>
      </c>
      <c r="B1738" s="336" t="s">
        <v>8592</v>
      </c>
      <c r="C1738" s="336" t="s">
        <v>8598</v>
      </c>
      <c r="D1738" s="336" t="s">
        <v>8032</v>
      </c>
      <c r="E1738" s="260">
        <v>318</v>
      </c>
    </row>
    <row r="1739" spans="1:5" ht="13.5" customHeight="1">
      <c r="A1739" s="337" t="s">
        <v>8597</v>
      </c>
      <c r="B1739" s="336" t="s">
        <v>8592</v>
      </c>
      <c r="C1739" s="336" t="s">
        <v>8596</v>
      </c>
      <c r="D1739" s="336" t="s">
        <v>8032</v>
      </c>
      <c r="E1739" s="260">
        <v>925</v>
      </c>
    </row>
    <row r="1740" spans="1:5" ht="13.5" customHeight="1">
      <c r="A1740" s="337" t="s">
        <v>8595</v>
      </c>
      <c r="B1740" s="336" t="s">
        <v>8592</v>
      </c>
      <c r="C1740" s="336" t="s">
        <v>8594</v>
      </c>
      <c r="D1740" s="336" t="s">
        <v>8032</v>
      </c>
      <c r="E1740" s="260">
        <v>51</v>
      </c>
    </row>
    <row r="1741" spans="1:5" ht="13.5" customHeight="1">
      <c r="A1741" s="337" t="s">
        <v>8593</v>
      </c>
      <c r="B1741" s="336" t="s">
        <v>8592</v>
      </c>
      <c r="C1741" s="336" t="s">
        <v>8591</v>
      </c>
      <c r="D1741" s="336" t="s">
        <v>8032</v>
      </c>
      <c r="E1741" s="260">
        <v>363</v>
      </c>
    </row>
    <row r="1742" spans="1:5" ht="13.5" customHeight="1">
      <c r="A1742" s="337" t="s">
        <v>8590</v>
      </c>
      <c r="B1742" s="336" t="s">
        <v>8588</v>
      </c>
      <c r="C1742" s="336" t="s">
        <v>3797</v>
      </c>
      <c r="D1742" s="336" t="s">
        <v>3796</v>
      </c>
      <c r="E1742" s="260">
        <v>3636</v>
      </c>
    </row>
    <row r="1743" spans="1:5" ht="13.5" customHeight="1">
      <c r="A1743" s="337" t="s">
        <v>8589</v>
      </c>
      <c r="B1743" s="336" t="s">
        <v>8588</v>
      </c>
      <c r="C1743" s="336" t="s">
        <v>7985</v>
      </c>
      <c r="D1743" s="336" t="s">
        <v>3796</v>
      </c>
      <c r="E1743" s="260">
        <v>6218</v>
      </c>
    </row>
    <row r="1744" spans="1:5" ht="13.5" customHeight="1">
      <c r="A1744" s="337" t="s">
        <v>8587</v>
      </c>
      <c r="B1744" s="336" t="s">
        <v>7787</v>
      </c>
      <c r="C1744" s="336" t="s">
        <v>7789</v>
      </c>
      <c r="D1744" s="336" t="s">
        <v>4718</v>
      </c>
      <c r="E1744" s="260">
        <v>712</v>
      </c>
    </row>
    <row r="1745" spans="1:5" ht="13.5" customHeight="1">
      <c r="A1745" s="337" t="s">
        <v>8586</v>
      </c>
      <c r="B1745" s="336" t="s">
        <v>7787</v>
      </c>
      <c r="C1745" s="336" t="s">
        <v>7786</v>
      </c>
      <c r="D1745" s="336" t="s">
        <v>4718</v>
      </c>
      <c r="E1745" s="260">
        <v>1801</v>
      </c>
    </row>
    <row r="1746" spans="1:5" ht="13.5" customHeight="1">
      <c r="A1746" s="337" t="s">
        <v>8585</v>
      </c>
      <c r="B1746" s="336" t="s">
        <v>8583</v>
      </c>
      <c r="C1746" s="336" t="s">
        <v>1939</v>
      </c>
      <c r="D1746" s="336" t="s">
        <v>1935</v>
      </c>
      <c r="E1746" s="260">
        <v>3710</v>
      </c>
    </row>
    <row r="1747" spans="1:5" ht="13.5" customHeight="1">
      <c r="A1747" s="337" t="s">
        <v>8584</v>
      </c>
      <c r="B1747" s="336" t="s">
        <v>8583</v>
      </c>
      <c r="C1747" s="336" t="s">
        <v>8582</v>
      </c>
      <c r="D1747" s="336" t="s">
        <v>1935</v>
      </c>
      <c r="E1747" s="260">
        <v>848</v>
      </c>
    </row>
    <row r="1748" spans="1:5" ht="13.5" customHeight="1">
      <c r="A1748" s="337" t="s">
        <v>8580</v>
      </c>
      <c r="B1748" s="336" t="s">
        <v>8578</v>
      </c>
      <c r="C1748" s="336" t="s">
        <v>7450</v>
      </c>
      <c r="D1748" s="336" t="s">
        <v>8224</v>
      </c>
      <c r="E1748" s="260">
        <v>3</v>
      </c>
    </row>
    <row r="1749" spans="1:5" ht="13.5" customHeight="1">
      <c r="A1749" s="337" t="s">
        <v>8579</v>
      </c>
      <c r="B1749" s="336" t="s">
        <v>8578</v>
      </c>
      <c r="C1749" s="336" t="s">
        <v>5854</v>
      </c>
      <c r="D1749" s="336" t="s">
        <v>8224</v>
      </c>
      <c r="E1749" s="260">
        <v>14751</v>
      </c>
    </row>
    <row r="1750" spans="1:5" ht="13.5" customHeight="1">
      <c r="A1750" s="337" t="s">
        <v>8576</v>
      </c>
      <c r="B1750" s="336" t="s">
        <v>8575</v>
      </c>
      <c r="C1750" s="336" t="s">
        <v>2667</v>
      </c>
      <c r="D1750" s="336" t="s">
        <v>3708</v>
      </c>
      <c r="E1750" s="260">
        <v>1</v>
      </c>
    </row>
    <row r="1751" spans="1:5" ht="13.5" customHeight="1">
      <c r="A1751" s="337" t="s">
        <v>8574</v>
      </c>
      <c r="B1751" s="336" t="s">
        <v>8573</v>
      </c>
      <c r="C1751" s="336" t="s">
        <v>3148</v>
      </c>
      <c r="D1751" s="336" t="s">
        <v>3737</v>
      </c>
      <c r="E1751" s="260">
        <v>87</v>
      </c>
    </row>
    <row r="1752" spans="1:5" ht="13.5" customHeight="1">
      <c r="A1752" s="337" t="s">
        <v>8572</v>
      </c>
      <c r="B1752" s="336" t="s">
        <v>8568</v>
      </c>
      <c r="C1752" s="336" t="s">
        <v>2165</v>
      </c>
      <c r="D1752" s="336" t="s">
        <v>2687</v>
      </c>
      <c r="E1752" s="260">
        <v>24642</v>
      </c>
    </row>
    <row r="1753" spans="1:5" ht="13.5" customHeight="1">
      <c r="A1753" s="337" t="s">
        <v>8571</v>
      </c>
      <c r="B1753" s="336" t="s">
        <v>8568</v>
      </c>
      <c r="C1753" s="336" t="s">
        <v>2372</v>
      </c>
      <c r="D1753" s="336" t="s">
        <v>2687</v>
      </c>
      <c r="E1753" s="260">
        <v>70182</v>
      </c>
    </row>
    <row r="1754" spans="1:5" ht="13.5" customHeight="1">
      <c r="A1754" s="337" t="s">
        <v>8570</v>
      </c>
      <c r="B1754" s="336" t="s">
        <v>8568</v>
      </c>
      <c r="C1754" s="336" t="s">
        <v>2554</v>
      </c>
      <c r="D1754" s="336" t="s">
        <v>2687</v>
      </c>
      <c r="E1754" s="260">
        <v>6342</v>
      </c>
    </row>
    <row r="1755" spans="1:5" ht="13.5" customHeight="1">
      <c r="A1755" s="337" t="s">
        <v>8569</v>
      </c>
      <c r="B1755" s="336" t="s">
        <v>8568</v>
      </c>
      <c r="C1755" s="336" t="s">
        <v>2565</v>
      </c>
      <c r="D1755" s="336" t="s">
        <v>2687</v>
      </c>
      <c r="E1755" s="260">
        <v>26263</v>
      </c>
    </row>
    <row r="1756" spans="1:5" ht="13.5" customHeight="1">
      <c r="A1756" s="337" t="s">
        <v>8564</v>
      </c>
      <c r="B1756" s="336" t="s">
        <v>8560</v>
      </c>
      <c r="C1756" s="336" t="s">
        <v>1882</v>
      </c>
      <c r="D1756" s="336" t="s">
        <v>2921</v>
      </c>
      <c r="E1756" s="260">
        <v>2929</v>
      </c>
    </row>
    <row r="1757" spans="1:5" ht="13.5" customHeight="1">
      <c r="A1757" s="337" t="s">
        <v>8563</v>
      </c>
      <c r="B1757" s="336" t="s">
        <v>8560</v>
      </c>
      <c r="C1757" s="336" t="s">
        <v>1880</v>
      </c>
      <c r="D1757" s="336" t="s">
        <v>2921</v>
      </c>
      <c r="E1757" s="260">
        <v>873</v>
      </c>
    </row>
    <row r="1758" spans="1:5" ht="13.5" customHeight="1">
      <c r="A1758" s="337" t="s">
        <v>8562</v>
      </c>
      <c r="B1758" s="336" t="s">
        <v>8560</v>
      </c>
      <c r="C1758" s="336" t="s">
        <v>1878</v>
      </c>
      <c r="D1758" s="336" t="s">
        <v>2921</v>
      </c>
      <c r="E1758" s="260">
        <v>11536</v>
      </c>
    </row>
    <row r="1759" spans="1:5" ht="13.5" customHeight="1">
      <c r="A1759" s="337" t="s">
        <v>8561</v>
      </c>
      <c r="B1759" s="336" t="s">
        <v>8560</v>
      </c>
      <c r="C1759" s="336" t="s">
        <v>1875</v>
      </c>
      <c r="D1759" s="336" t="s">
        <v>2921</v>
      </c>
      <c r="E1759" s="260">
        <v>7244</v>
      </c>
    </row>
    <row r="1760" spans="1:5" ht="13.5" customHeight="1">
      <c r="A1760" s="337" t="s">
        <v>8558</v>
      </c>
      <c r="B1760" s="336" t="s">
        <v>8555</v>
      </c>
      <c r="C1760" s="336" t="s">
        <v>2861</v>
      </c>
      <c r="D1760" s="336" t="s">
        <v>2249</v>
      </c>
      <c r="E1760" s="260">
        <v>3516</v>
      </c>
    </row>
    <row r="1761" spans="1:5" ht="13.5" customHeight="1">
      <c r="A1761" s="337" t="s">
        <v>8557</v>
      </c>
      <c r="B1761" s="336" t="s">
        <v>8555</v>
      </c>
      <c r="C1761" s="336" t="s">
        <v>2257</v>
      </c>
      <c r="D1761" s="336" t="s">
        <v>2249</v>
      </c>
      <c r="E1761" s="260">
        <v>273</v>
      </c>
    </row>
    <row r="1762" spans="1:5" ht="13.5" customHeight="1">
      <c r="A1762" s="337" t="s">
        <v>8556</v>
      </c>
      <c r="B1762" s="336" t="s">
        <v>8555</v>
      </c>
      <c r="C1762" s="336" t="s">
        <v>2255</v>
      </c>
      <c r="D1762" s="336" t="s">
        <v>2249</v>
      </c>
      <c r="E1762" s="260">
        <v>50</v>
      </c>
    </row>
    <row r="1763" spans="1:5" ht="13.5" customHeight="1">
      <c r="A1763" s="337" t="s">
        <v>8554</v>
      </c>
      <c r="B1763" s="336" t="s">
        <v>8115</v>
      </c>
      <c r="C1763" s="336" t="s">
        <v>5308</v>
      </c>
      <c r="D1763" s="336" t="s">
        <v>44114</v>
      </c>
      <c r="E1763" s="260">
        <v>1998</v>
      </c>
    </row>
    <row r="1764" spans="1:5" ht="13.5" customHeight="1">
      <c r="A1764" s="337" t="s">
        <v>8553</v>
      </c>
      <c r="B1764" s="336" t="s">
        <v>8115</v>
      </c>
      <c r="C1764" s="336" t="s">
        <v>5058</v>
      </c>
      <c r="D1764" s="336" t="s">
        <v>44114</v>
      </c>
      <c r="E1764" s="260">
        <v>25072</v>
      </c>
    </row>
    <row r="1765" spans="1:5" ht="13.5" customHeight="1">
      <c r="A1765" s="337" t="s">
        <v>8552</v>
      </c>
      <c r="B1765" s="336" t="s">
        <v>8115</v>
      </c>
      <c r="C1765" s="336" t="s">
        <v>8551</v>
      </c>
      <c r="D1765" s="336" t="s">
        <v>44114</v>
      </c>
      <c r="E1765" s="260">
        <v>4642</v>
      </c>
    </row>
    <row r="1766" spans="1:5" ht="13.5" customHeight="1">
      <c r="A1766" s="337" t="s">
        <v>8550</v>
      </c>
      <c r="B1766" s="336" t="s">
        <v>8549</v>
      </c>
      <c r="C1766" s="336" t="s">
        <v>4487</v>
      </c>
      <c r="D1766" s="336" t="s">
        <v>1991</v>
      </c>
      <c r="E1766" s="260">
        <v>28753</v>
      </c>
    </row>
    <row r="1767" spans="1:5" ht="13.5" customHeight="1">
      <c r="A1767" s="337" t="s">
        <v>8548</v>
      </c>
      <c r="B1767" s="336" t="s">
        <v>8546</v>
      </c>
      <c r="C1767" s="336" t="s">
        <v>8547</v>
      </c>
      <c r="D1767" s="336" t="s">
        <v>2821</v>
      </c>
      <c r="E1767" s="260">
        <v>52629</v>
      </c>
    </row>
    <row r="1768" spans="1:5" ht="13.5" customHeight="1">
      <c r="A1768" s="337" t="s">
        <v>8545</v>
      </c>
      <c r="B1768" s="336" t="s">
        <v>8544</v>
      </c>
      <c r="C1768" s="336" t="s">
        <v>8543</v>
      </c>
      <c r="D1768" s="336" t="s">
        <v>3878</v>
      </c>
      <c r="E1768" s="260">
        <v>32</v>
      </c>
    </row>
    <row r="1769" spans="1:5" ht="13.5" customHeight="1">
      <c r="A1769" s="337" t="s">
        <v>8542</v>
      </c>
      <c r="B1769" s="336" t="s">
        <v>8539</v>
      </c>
      <c r="C1769" s="336" t="s">
        <v>8541</v>
      </c>
      <c r="D1769" s="336" t="s">
        <v>4718</v>
      </c>
      <c r="E1769" s="260">
        <v>20521</v>
      </c>
    </row>
    <row r="1770" spans="1:5" ht="13.5" customHeight="1">
      <c r="A1770" s="337" t="s">
        <v>8540</v>
      </c>
      <c r="B1770" s="336" t="s">
        <v>8539</v>
      </c>
      <c r="C1770" s="336" t="s">
        <v>7255</v>
      </c>
      <c r="D1770" s="336" t="s">
        <v>4718</v>
      </c>
      <c r="E1770" s="260">
        <v>4648</v>
      </c>
    </row>
    <row r="1771" spans="1:5" ht="13.5" customHeight="1">
      <c r="A1771" s="337" t="s">
        <v>8538</v>
      </c>
      <c r="B1771" s="336" t="s">
        <v>7725</v>
      </c>
      <c r="C1771" s="336" t="s">
        <v>1882</v>
      </c>
      <c r="D1771" s="336" t="s">
        <v>2921</v>
      </c>
      <c r="E1771" s="260">
        <v>10</v>
      </c>
    </row>
    <row r="1772" spans="1:5" ht="13.5" customHeight="1">
      <c r="A1772" s="337" t="s">
        <v>8537</v>
      </c>
      <c r="B1772" s="336" t="s">
        <v>7725</v>
      </c>
      <c r="C1772" s="336" t="s">
        <v>1878</v>
      </c>
      <c r="D1772" s="336" t="s">
        <v>2921</v>
      </c>
      <c r="E1772" s="260">
        <v>16</v>
      </c>
    </row>
    <row r="1773" spans="1:5" ht="13.5" customHeight="1">
      <c r="A1773" s="337" t="s">
        <v>8535</v>
      </c>
      <c r="B1773" s="336" t="s">
        <v>8533</v>
      </c>
      <c r="C1773" s="336" t="s">
        <v>4487</v>
      </c>
      <c r="D1773" s="336" t="s">
        <v>1991</v>
      </c>
      <c r="E1773" s="260">
        <v>1411</v>
      </c>
    </row>
    <row r="1774" spans="1:5" ht="13.5" customHeight="1">
      <c r="A1774" s="337" t="s">
        <v>8534</v>
      </c>
      <c r="B1774" s="336" t="s">
        <v>8533</v>
      </c>
      <c r="C1774" s="336" t="s">
        <v>4484</v>
      </c>
      <c r="D1774" s="336" t="s">
        <v>1991</v>
      </c>
      <c r="E1774" s="260">
        <v>14758</v>
      </c>
    </row>
    <row r="1775" spans="1:5" ht="13.5" customHeight="1">
      <c r="A1775" s="337" t="s">
        <v>8532</v>
      </c>
      <c r="B1775" s="336" t="s">
        <v>8525</v>
      </c>
      <c r="C1775" s="336" t="s">
        <v>8531</v>
      </c>
      <c r="D1775" s="336" t="s">
        <v>3878</v>
      </c>
      <c r="E1775" s="260">
        <v>467</v>
      </c>
    </row>
    <row r="1776" spans="1:5" ht="13.5" customHeight="1">
      <c r="A1776" s="337" t="s">
        <v>8530</v>
      </c>
      <c r="B1776" s="336" t="s">
        <v>8525</v>
      </c>
      <c r="C1776" s="336" t="s">
        <v>8529</v>
      </c>
      <c r="D1776" s="336" t="s">
        <v>3878</v>
      </c>
      <c r="E1776" s="260">
        <v>785</v>
      </c>
    </row>
    <row r="1777" spans="1:5" ht="13.5" customHeight="1">
      <c r="A1777" s="337" t="s">
        <v>8528</v>
      </c>
      <c r="B1777" s="336" t="s">
        <v>8525</v>
      </c>
      <c r="C1777" s="336" t="s">
        <v>8527</v>
      </c>
      <c r="D1777" s="336" t="s">
        <v>3878</v>
      </c>
      <c r="E1777" s="260">
        <v>1801</v>
      </c>
    </row>
    <row r="1778" spans="1:5" ht="13.5" customHeight="1">
      <c r="A1778" s="337" t="s">
        <v>8526</v>
      </c>
      <c r="B1778" s="336" t="s">
        <v>8525</v>
      </c>
      <c r="C1778" s="336" t="s">
        <v>8524</v>
      </c>
      <c r="D1778" s="336" t="s">
        <v>3878</v>
      </c>
      <c r="E1778" s="260">
        <v>2688</v>
      </c>
    </row>
    <row r="1779" spans="1:5" ht="13.5" customHeight="1">
      <c r="A1779" s="337" t="s">
        <v>8523</v>
      </c>
      <c r="B1779" s="336" t="s">
        <v>7455</v>
      </c>
      <c r="C1779" s="336" t="s">
        <v>4842</v>
      </c>
      <c r="D1779" s="336" t="s">
        <v>7454</v>
      </c>
      <c r="E1779" s="260">
        <v>9163</v>
      </c>
    </row>
    <row r="1780" spans="1:5" ht="13.5" customHeight="1">
      <c r="A1780" s="337" t="s">
        <v>8522</v>
      </c>
      <c r="B1780" s="336" t="s">
        <v>8521</v>
      </c>
      <c r="C1780" s="336" t="s">
        <v>8520</v>
      </c>
      <c r="D1780" s="336" t="s">
        <v>6428</v>
      </c>
      <c r="E1780" s="260">
        <v>4747</v>
      </c>
    </row>
    <row r="1781" spans="1:5" ht="13.5" customHeight="1">
      <c r="A1781" s="337" t="s">
        <v>8519</v>
      </c>
      <c r="B1781" s="336" t="s">
        <v>2020</v>
      </c>
      <c r="C1781" s="336" t="s">
        <v>1878</v>
      </c>
      <c r="D1781" s="336" t="s">
        <v>1513</v>
      </c>
      <c r="E1781" s="260">
        <v>5870</v>
      </c>
    </row>
    <row r="1782" spans="1:5" ht="13.5" customHeight="1">
      <c r="A1782" s="337" t="s">
        <v>8518</v>
      </c>
      <c r="B1782" s="336" t="s">
        <v>2020</v>
      </c>
      <c r="C1782" s="336" t="s">
        <v>2669</v>
      </c>
      <c r="D1782" s="336" t="s">
        <v>1513</v>
      </c>
      <c r="E1782" s="260">
        <v>21</v>
      </c>
    </row>
    <row r="1783" spans="1:5" ht="13.5" customHeight="1">
      <c r="A1783" s="337" t="s">
        <v>8517</v>
      </c>
      <c r="B1783" s="336" t="s">
        <v>2020</v>
      </c>
      <c r="C1783" s="336" t="s">
        <v>2544</v>
      </c>
      <c r="D1783" s="336" t="s">
        <v>1513</v>
      </c>
      <c r="E1783" s="260">
        <v>4</v>
      </c>
    </row>
    <row r="1784" spans="1:5" ht="13.5" customHeight="1">
      <c r="A1784" s="337" t="s">
        <v>8516</v>
      </c>
      <c r="B1784" s="336" t="s">
        <v>2020</v>
      </c>
      <c r="C1784" s="336" t="s">
        <v>2086</v>
      </c>
      <c r="D1784" s="336" t="s">
        <v>1513</v>
      </c>
      <c r="E1784" s="260">
        <v>7326</v>
      </c>
    </row>
    <row r="1785" spans="1:5" ht="13.5" customHeight="1">
      <c r="A1785" s="337" t="s">
        <v>8515</v>
      </c>
      <c r="B1785" s="336" t="s">
        <v>2020</v>
      </c>
      <c r="C1785" s="336" t="s">
        <v>2531</v>
      </c>
      <c r="D1785" s="336" t="s">
        <v>1513</v>
      </c>
      <c r="E1785" s="260">
        <v>24</v>
      </c>
    </row>
    <row r="1786" spans="1:5" ht="13.5" customHeight="1">
      <c r="A1786" s="337" t="s">
        <v>8514</v>
      </c>
      <c r="B1786" s="336" t="s">
        <v>2020</v>
      </c>
      <c r="C1786" s="336" t="s">
        <v>2611</v>
      </c>
      <c r="D1786" s="336" t="s">
        <v>1513</v>
      </c>
      <c r="E1786" s="260">
        <v>11</v>
      </c>
    </row>
    <row r="1787" spans="1:5" ht="13.5" customHeight="1">
      <c r="A1787" s="337" t="s">
        <v>8513</v>
      </c>
      <c r="B1787" s="336" t="s">
        <v>2020</v>
      </c>
      <c r="C1787" s="336" t="s">
        <v>3027</v>
      </c>
      <c r="D1787" s="336" t="s">
        <v>1513</v>
      </c>
      <c r="E1787" s="260">
        <v>10701</v>
      </c>
    </row>
    <row r="1788" spans="1:5" ht="13.5" customHeight="1">
      <c r="A1788" s="337" t="s">
        <v>8512</v>
      </c>
      <c r="B1788" s="336" t="s">
        <v>4644</v>
      </c>
      <c r="C1788" s="336" t="s">
        <v>4529</v>
      </c>
      <c r="D1788" s="336" t="s">
        <v>2566</v>
      </c>
      <c r="E1788" s="260">
        <v>4</v>
      </c>
    </row>
    <row r="1789" spans="1:5" ht="13.5" customHeight="1">
      <c r="A1789" s="337" t="s">
        <v>8511</v>
      </c>
      <c r="B1789" s="336" t="s">
        <v>8506</v>
      </c>
      <c r="C1789" s="336" t="s">
        <v>2669</v>
      </c>
      <c r="D1789" s="336" t="s">
        <v>1509</v>
      </c>
      <c r="E1789" s="260">
        <v>331</v>
      </c>
    </row>
    <row r="1790" spans="1:5" ht="13.5" customHeight="1">
      <c r="A1790" s="337" t="s">
        <v>8510</v>
      </c>
      <c r="B1790" s="336" t="s">
        <v>8506</v>
      </c>
      <c r="C1790" s="336" t="s">
        <v>2544</v>
      </c>
      <c r="D1790" s="336" t="s">
        <v>1509</v>
      </c>
      <c r="E1790" s="260">
        <v>4911</v>
      </c>
    </row>
    <row r="1791" spans="1:5" ht="13.5" customHeight="1">
      <c r="A1791" s="337" t="s">
        <v>8509</v>
      </c>
      <c r="B1791" s="336" t="s">
        <v>8506</v>
      </c>
      <c r="C1791" s="336" t="s">
        <v>2531</v>
      </c>
      <c r="D1791" s="336" t="s">
        <v>1509</v>
      </c>
      <c r="E1791" s="260">
        <v>684</v>
      </c>
    </row>
    <row r="1792" spans="1:5" ht="13.5" customHeight="1">
      <c r="A1792" s="337" t="s">
        <v>8508</v>
      </c>
      <c r="B1792" s="336" t="s">
        <v>8506</v>
      </c>
      <c r="C1792" s="336" t="s">
        <v>2611</v>
      </c>
      <c r="D1792" s="336" t="s">
        <v>1509</v>
      </c>
      <c r="E1792" s="260">
        <v>9933</v>
      </c>
    </row>
    <row r="1793" spans="1:5" ht="13.5" customHeight="1">
      <c r="A1793" s="337" t="s">
        <v>8507</v>
      </c>
      <c r="B1793" s="336" t="s">
        <v>8506</v>
      </c>
      <c r="C1793" s="336" t="s">
        <v>3027</v>
      </c>
      <c r="D1793" s="336" t="s">
        <v>1509</v>
      </c>
      <c r="E1793" s="260">
        <v>2539</v>
      </c>
    </row>
    <row r="1794" spans="1:5" ht="13.5" customHeight="1">
      <c r="A1794" s="337" t="s">
        <v>8505</v>
      </c>
      <c r="B1794" s="336" t="s">
        <v>7565</v>
      </c>
      <c r="C1794" s="336" t="s">
        <v>2669</v>
      </c>
      <c r="D1794" s="336" t="s">
        <v>1513</v>
      </c>
      <c r="E1794" s="260">
        <v>24374</v>
      </c>
    </row>
    <row r="1795" spans="1:5" ht="13.5" customHeight="1">
      <c r="A1795" s="337" t="s">
        <v>8504</v>
      </c>
      <c r="B1795" s="336" t="s">
        <v>7565</v>
      </c>
      <c r="C1795" s="336" t="s">
        <v>2531</v>
      </c>
      <c r="D1795" s="336" t="s">
        <v>1513</v>
      </c>
      <c r="E1795" s="260">
        <v>21391</v>
      </c>
    </row>
    <row r="1796" spans="1:5" ht="13.5" customHeight="1">
      <c r="A1796" s="337" t="s">
        <v>8503</v>
      </c>
      <c r="B1796" s="336" t="s">
        <v>7565</v>
      </c>
      <c r="C1796" s="336" t="s">
        <v>3027</v>
      </c>
      <c r="D1796" s="336" t="s">
        <v>1513</v>
      </c>
      <c r="E1796" s="260">
        <v>13459</v>
      </c>
    </row>
    <row r="1797" spans="1:5" ht="13.5" customHeight="1">
      <c r="A1797" s="337" t="s">
        <v>8502</v>
      </c>
      <c r="B1797" s="336" t="s">
        <v>8501</v>
      </c>
      <c r="C1797" s="336" t="s">
        <v>8500</v>
      </c>
      <c r="D1797" s="336" t="s">
        <v>8499</v>
      </c>
      <c r="E1797" s="260">
        <v>11781</v>
      </c>
    </row>
    <row r="1798" spans="1:5" ht="13.5" customHeight="1">
      <c r="A1798" s="337" t="s">
        <v>8498</v>
      </c>
      <c r="B1798" s="336" t="s">
        <v>8497</v>
      </c>
      <c r="C1798" s="336" t="s">
        <v>8496</v>
      </c>
      <c r="D1798" s="336" t="s">
        <v>1624</v>
      </c>
      <c r="E1798" s="260">
        <v>872</v>
      </c>
    </row>
    <row r="1799" spans="1:5" ht="13.5" customHeight="1">
      <c r="A1799" s="337" t="s">
        <v>8495</v>
      </c>
      <c r="B1799" s="336" t="s">
        <v>5100</v>
      </c>
      <c r="C1799" s="336" t="s">
        <v>2317</v>
      </c>
      <c r="D1799" s="336" t="s">
        <v>2316</v>
      </c>
      <c r="E1799" s="260">
        <v>25604</v>
      </c>
    </row>
    <row r="1800" spans="1:5" ht="13.5" customHeight="1">
      <c r="A1800" s="337" t="s">
        <v>8493</v>
      </c>
      <c r="B1800" s="336" t="s">
        <v>8492</v>
      </c>
      <c r="C1800" s="336" t="s">
        <v>2030</v>
      </c>
      <c r="D1800" s="336" t="s">
        <v>2024</v>
      </c>
      <c r="E1800" s="260">
        <v>579</v>
      </c>
    </row>
    <row r="1801" spans="1:5" ht="13.5" customHeight="1">
      <c r="A1801" s="337" t="s">
        <v>8491</v>
      </c>
      <c r="B1801" s="336" t="s">
        <v>8088</v>
      </c>
      <c r="C1801" s="336" t="s">
        <v>8490</v>
      </c>
      <c r="D1801" s="336" t="s">
        <v>7594</v>
      </c>
      <c r="E1801" s="260">
        <v>1649</v>
      </c>
    </row>
    <row r="1802" spans="1:5" ht="13.5" customHeight="1">
      <c r="A1802" s="337" t="s">
        <v>8489</v>
      </c>
      <c r="B1802" s="336" t="s">
        <v>8088</v>
      </c>
      <c r="C1802" s="336" t="s">
        <v>7428</v>
      </c>
      <c r="D1802" s="336" t="s">
        <v>7594</v>
      </c>
      <c r="E1802" s="260">
        <v>1314</v>
      </c>
    </row>
    <row r="1803" spans="1:5" ht="13.5" customHeight="1">
      <c r="A1803" s="337" t="s">
        <v>8488</v>
      </c>
      <c r="B1803" s="336" t="s">
        <v>1581</v>
      </c>
      <c r="C1803" s="336" t="s">
        <v>2778</v>
      </c>
      <c r="D1803" s="336" t="s">
        <v>1569</v>
      </c>
      <c r="E1803" s="260">
        <v>140</v>
      </c>
    </row>
    <row r="1804" spans="1:5" ht="13.5" customHeight="1">
      <c r="A1804" s="337" t="s">
        <v>8487</v>
      </c>
      <c r="B1804" s="336" t="s">
        <v>1581</v>
      </c>
      <c r="C1804" s="336" t="s">
        <v>2776</v>
      </c>
      <c r="D1804" s="336" t="s">
        <v>1569</v>
      </c>
      <c r="E1804" s="260">
        <v>111</v>
      </c>
    </row>
    <row r="1805" spans="1:5" ht="13.5" customHeight="1">
      <c r="A1805" s="337" t="s">
        <v>8486</v>
      </c>
      <c r="B1805" s="336" t="s">
        <v>1581</v>
      </c>
      <c r="C1805" s="336" t="s">
        <v>2772</v>
      </c>
      <c r="D1805" s="336" t="s">
        <v>1569</v>
      </c>
      <c r="E1805" s="260">
        <v>38</v>
      </c>
    </row>
    <row r="1806" spans="1:5" ht="13.5" customHeight="1">
      <c r="A1806" s="337" t="s">
        <v>8485</v>
      </c>
      <c r="B1806" s="336" t="s">
        <v>1581</v>
      </c>
      <c r="C1806" s="336" t="s">
        <v>2774</v>
      </c>
      <c r="D1806" s="336" t="s">
        <v>1569</v>
      </c>
      <c r="E1806" s="260">
        <v>53</v>
      </c>
    </row>
    <row r="1807" spans="1:5" ht="13.5" customHeight="1">
      <c r="A1807" s="337" t="s">
        <v>8484</v>
      </c>
      <c r="B1807" s="336" t="s">
        <v>7307</v>
      </c>
      <c r="C1807" s="336" t="s">
        <v>8483</v>
      </c>
      <c r="D1807" s="336" t="s">
        <v>4109</v>
      </c>
      <c r="E1807" s="260">
        <v>10843</v>
      </c>
    </row>
    <row r="1808" spans="1:5" ht="13.5" customHeight="1">
      <c r="A1808" s="337" t="s">
        <v>8482</v>
      </c>
      <c r="B1808" s="336" t="s">
        <v>7098</v>
      </c>
      <c r="C1808" s="336" t="s">
        <v>1599</v>
      </c>
      <c r="D1808" s="336" t="s">
        <v>7096</v>
      </c>
      <c r="E1808" s="260">
        <v>1075</v>
      </c>
    </row>
    <row r="1809" spans="1:5" ht="13.5" customHeight="1">
      <c r="A1809" s="337" t="s">
        <v>8481</v>
      </c>
      <c r="B1809" s="336" t="s">
        <v>7098</v>
      </c>
      <c r="C1809" s="336" t="s">
        <v>8480</v>
      </c>
      <c r="D1809" s="336" t="s">
        <v>7096</v>
      </c>
      <c r="E1809" s="260">
        <v>1675</v>
      </c>
    </row>
    <row r="1810" spans="1:5" ht="13.5" customHeight="1">
      <c r="A1810" s="337" t="s">
        <v>8479</v>
      </c>
      <c r="B1810" s="336" t="s">
        <v>8475</v>
      </c>
      <c r="C1810" s="336" t="s">
        <v>5067</v>
      </c>
      <c r="D1810" s="336" t="s">
        <v>5064</v>
      </c>
      <c r="E1810" s="260">
        <v>4</v>
      </c>
    </row>
    <row r="1811" spans="1:5" ht="13.5" customHeight="1">
      <c r="A1811" s="337" t="s">
        <v>8478</v>
      </c>
      <c r="B1811" s="336" t="s">
        <v>8475</v>
      </c>
      <c r="C1811" s="336" t="s">
        <v>8201</v>
      </c>
      <c r="D1811" s="336" t="s">
        <v>5064</v>
      </c>
      <c r="E1811" s="260">
        <v>12609</v>
      </c>
    </row>
    <row r="1812" spans="1:5" ht="13.5" customHeight="1">
      <c r="A1812" s="337" t="s">
        <v>8477</v>
      </c>
      <c r="B1812" s="336" t="s">
        <v>8475</v>
      </c>
      <c r="C1812" s="336" t="s">
        <v>5065</v>
      </c>
      <c r="D1812" s="336" t="s">
        <v>5064</v>
      </c>
      <c r="E1812" s="260">
        <v>1</v>
      </c>
    </row>
    <row r="1813" spans="1:5" ht="13.5" customHeight="1">
      <c r="A1813" s="337" t="s">
        <v>8476</v>
      </c>
      <c r="B1813" s="336" t="s">
        <v>8475</v>
      </c>
      <c r="C1813" s="336" t="s">
        <v>8198</v>
      </c>
      <c r="D1813" s="336" t="s">
        <v>5064</v>
      </c>
      <c r="E1813" s="260">
        <v>13423</v>
      </c>
    </row>
    <row r="1814" spans="1:5" ht="13.5" customHeight="1">
      <c r="A1814" s="337" t="s">
        <v>8474</v>
      </c>
      <c r="B1814" s="336" t="s">
        <v>4928</v>
      </c>
      <c r="C1814" s="336" t="s">
        <v>8473</v>
      </c>
      <c r="D1814" s="336" t="s">
        <v>4927</v>
      </c>
      <c r="E1814" s="260">
        <v>5343</v>
      </c>
    </row>
    <row r="1815" spans="1:5" ht="13.5" customHeight="1">
      <c r="A1815" s="337" t="s">
        <v>8472</v>
      </c>
      <c r="B1815" s="336" t="s">
        <v>1514</v>
      </c>
      <c r="C1815" s="336" t="s">
        <v>1878</v>
      </c>
      <c r="D1815" s="336" t="s">
        <v>1513</v>
      </c>
      <c r="E1815" s="260">
        <v>100612</v>
      </c>
    </row>
    <row r="1816" spans="1:5" ht="13.5" customHeight="1">
      <c r="A1816" s="337" t="s">
        <v>8471</v>
      </c>
      <c r="B1816" s="336" t="s">
        <v>1514</v>
      </c>
      <c r="C1816" s="336" t="s">
        <v>2669</v>
      </c>
      <c r="D1816" s="336" t="s">
        <v>1513</v>
      </c>
      <c r="E1816" s="260">
        <v>34313</v>
      </c>
    </row>
    <row r="1817" spans="1:5" ht="13.5" customHeight="1">
      <c r="A1817" s="337" t="s">
        <v>8470</v>
      </c>
      <c r="B1817" s="336" t="s">
        <v>1514</v>
      </c>
      <c r="C1817" s="336" t="s">
        <v>3516</v>
      </c>
      <c r="D1817" s="336" t="s">
        <v>1513</v>
      </c>
      <c r="E1817" s="260">
        <v>144364</v>
      </c>
    </row>
    <row r="1818" spans="1:5" ht="13.5" customHeight="1">
      <c r="A1818" s="337" t="s">
        <v>1517</v>
      </c>
      <c r="B1818" s="336" t="s">
        <v>1514</v>
      </c>
      <c r="C1818" s="336" t="s">
        <v>1516</v>
      </c>
      <c r="D1818" s="336" t="s">
        <v>1513</v>
      </c>
      <c r="E1818" s="260">
        <v>42515</v>
      </c>
    </row>
    <row r="1819" spans="1:5" ht="13.5" customHeight="1">
      <c r="A1819" s="337" t="s">
        <v>8469</v>
      </c>
      <c r="B1819" s="336" t="s">
        <v>1514</v>
      </c>
      <c r="C1819" s="336" t="s">
        <v>2086</v>
      </c>
      <c r="D1819" s="336" t="s">
        <v>1513</v>
      </c>
      <c r="E1819" s="260">
        <v>88802</v>
      </c>
    </row>
    <row r="1820" spans="1:5" ht="13.5" customHeight="1">
      <c r="A1820" s="337" t="s">
        <v>8468</v>
      </c>
      <c r="B1820" s="336" t="s">
        <v>1514</v>
      </c>
      <c r="C1820" s="336" t="s">
        <v>2531</v>
      </c>
      <c r="D1820" s="336" t="s">
        <v>1513</v>
      </c>
      <c r="E1820" s="260">
        <v>31027</v>
      </c>
    </row>
    <row r="1821" spans="1:5" ht="13.5" customHeight="1">
      <c r="A1821" s="337" t="s">
        <v>8467</v>
      </c>
      <c r="B1821" s="336" t="s">
        <v>1514</v>
      </c>
      <c r="C1821" s="336" t="s">
        <v>8466</v>
      </c>
      <c r="D1821" s="336" t="s">
        <v>1513</v>
      </c>
      <c r="E1821" s="260">
        <v>130976</v>
      </c>
    </row>
    <row r="1822" spans="1:5" ht="13.5" customHeight="1">
      <c r="A1822" s="337" t="s">
        <v>1515</v>
      </c>
      <c r="B1822" s="336" t="s">
        <v>1514</v>
      </c>
      <c r="C1822" s="336" t="s">
        <v>1510</v>
      </c>
      <c r="D1822" s="336" t="s">
        <v>1513</v>
      </c>
      <c r="E1822" s="260">
        <v>44854</v>
      </c>
    </row>
    <row r="1823" spans="1:5" ht="13.5" customHeight="1">
      <c r="A1823" s="337" t="s">
        <v>8465</v>
      </c>
      <c r="B1823" s="336" t="s">
        <v>1514</v>
      </c>
      <c r="C1823" s="336" t="s">
        <v>4769</v>
      </c>
      <c r="D1823" s="336" t="s">
        <v>1513</v>
      </c>
      <c r="E1823" s="260">
        <v>92326</v>
      </c>
    </row>
    <row r="1824" spans="1:5" ht="13.5" customHeight="1">
      <c r="A1824" s="337" t="s">
        <v>8464</v>
      </c>
      <c r="B1824" s="336" t="s">
        <v>1514</v>
      </c>
      <c r="C1824" s="336" t="s">
        <v>3027</v>
      </c>
      <c r="D1824" s="336" t="s">
        <v>1513</v>
      </c>
      <c r="E1824" s="260">
        <v>14203</v>
      </c>
    </row>
    <row r="1825" spans="1:5" ht="13.5" customHeight="1">
      <c r="A1825" s="337" t="s">
        <v>8463</v>
      </c>
      <c r="B1825" s="336" t="s">
        <v>1514</v>
      </c>
      <c r="C1825" s="336" t="s">
        <v>2019</v>
      </c>
      <c r="D1825" s="336" t="s">
        <v>1513</v>
      </c>
      <c r="E1825" s="260">
        <v>66219</v>
      </c>
    </row>
    <row r="1826" spans="1:5" ht="13.5" customHeight="1">
      <c r="A1826" s="337" t="s">
        <v>8462</v>
      </c>
      <c r="B1826" s="336" t="s">
        <v>8457</v>
      </c>
      <c r="C1826" s="336" t="s">
        <v>8461</v>
      </c>
      <c r="D1826" s="336" t="s">
        <v>1509</v>
      </c>
      <c r="E1826" s="260">
        <v>3152</v>
      </c>
    </row>
    <row r="1827" spans="1:5" ht="13.5" customHeight="1">
      <c r="A1827" s="337" t="s">
        <v>8460</v>
      </c>
      <c r="B1827" s="336" t="s">
        <v>8457</v>
      </c>
      <c r="C1827" s="336" t="s">
        <v>8459</v>
      </c>
      <c r="D1827" s="336" t="s">
        <v>1509</v>
      </c>
      <c r="E1827" s="260">
        <v>3224</v>
      </c>
    </row>
    <row r="1828" spans="1:5" ht="13.5" customHeight="1">
      <c r="A1828" s="337" t="s">
        <v>8458</v>
      </c>
      <c r="B1828" s="336" t="s">
        <v>8457</v>
      </c>
      <c r="C1828" s="336" t="s">
        <v>8456</v>
      </c>
      <c r="D1828" s="336" t="s">
        <v>1509</v>
      </c>
      <c r="E1828" s="260">
        <v>11886</v>
      </c>
    </row>
    <row r="1829" spans="1:5" ht="13.5" customHeight="1">
      <c r="A1829" s="337" t="s">
        <v>8455</v>
      </c>
      <c r="B1829" s="336" t="s">
        <v>6257</v>
      </c>
      <c r="C1829" s="336" t="s">
        <v>2298</v>
      </c>
      <c r="D1829" s="336" t="s">
        <v>6256</v>
      </c>
      <c r="E1829" s="260">
        <v>49234</v>
      </c>
    </row>
    <row r="1830" spans="1:5" ht="13.5" customHeight="1">
      <c r="A1830" s="337" t="s">
        <v>8454</v>
      </c>
      <c r="B1830" s="336" t="s">
        <v>6257</v>
      </c>
      <c r="C1830" s="336" t="s">
        <v>8453</v>
      </c>
      <c r="D1830" s="336" t="s">
        <v>6256</v>
      </c>
      <c r="E1830" s="260">
        <v>173682</v>
      </c>
    </row>
    <row r="1831" spans="1:5" ht="13.5" customHeight="1">
      <c r="A1831" s="337" t="s">
        <v>8452</v>
      </c>
      <c r="B1831" s="336" t="s">
        <v>4573</v>
      </c>
      <c r="C1831" s="336" t="s">
        <v>1882</v>
      </c>
      <c r="D1831" s="336" t="s">
        <v>1874</v>
      </c>
      <c r="E1831" s="260">
        <v>7301</v>
      </c>
    </row>
    <row r="1832" spans="1:5" ht="13.5" customHeight="1">
      <c r="A1832" s="337" t="s">
        <v>8451</v>
      </c>
      <c r="B1832" s="336" t="s">
        <v>4573</v>
      </c>
      <c r="C1832" s="336" t="s">
        <v>1880</v>
      </c>
      <c r="D1832" s="336" t="s">
        <v>1874</v>
      </c>
      <c r="E1832" s="260">
        <v>3075</v>
      </c>
    </row>
    <row r="1833" spans="1:5" ht="13.5" customHeight="1">
      <c r="A1833" s="337" t="s">
        <v>8450</v>
      </c>
      <c r="B1833" s="336" t="s">
        <v>4573</v>
      </c>
      <c r="C1833" s="336" t="s">
        <v>1878</v>
      </c>
      <c r="D1833" s="336" t="s">
        <v>1874</v>
      </c>
      <c r="E1833" s="260">
        <v>8850</v>
      </c>
    </row>
    <row r="1834" spans="1:5" ht="13.5" customHeight="1">
      <c r="A1834" s="337" t="s">
        <v>8449</v>
      </c>
      <c r="B1834" s="336" t="s">
        <v>4573</v>
      </c>
      <c r="C1834" s="336" t="s">
        <v>1875</v>
      </c>
      <c r="D1834" s="336" t="s">
        <v>1874</v>
      </c>
      <c r="E1834" s="260">
        <v>4160</v>
      </c>
    </row>
    <row r="1835" spans="1:5" ht="13.5" customHeight="1">
      <c r="A1835" s="337" t="s">
        <v>49366</v>
      </c>
      <c r="B1835" s="336" t="s">
        <v>4675</v>
      </c>
      <c r="C1835" s="336" t="s">
        <v>1882</v>
      </c>
      <c r="D1835" s="336" t="s">
        <v>1874</v>
      </c>
      <c r="E1835" s="260">
        <v>4651</v>
      </c>
    </row>
    <row r="1836" spans="1:5" ht="13.5" customHeight="1">
      <c r="A1836" s="337" t="s">
        <v>49367</v>
      </c>
      <c r="B1836" s="336" t="s">
        <v>4675</v>
      </c>
      <c r="C1836" s="336" t="s">
        <v>1878</v>
      </c>
      <c r="D1836" s="336" t="s">
        <v>1874</v>
      </c>
      <c r="E1836" s="260">
        <v>7881</v>
      </c>
    </row>
    <row r="1837" spans="1:5" ht="13.5" customHeight="1">
      <c r="A1837" s="337" t="s">
        <v>49368</v>
      </c>
      <c r="B1837" s="336" t="s">
        <v>4675</v>
      </c>
      <c r="C1837" s="336" t="s">
        <v>8691</v>
      </c>
      <c r="D1837" s="336" t="s">
        <v>1874</v>
      </c>
      <c r="E1837" s="260">
        <v>411</v>
      </c>
    </row>
    <row r="1838" spans="1:5" ht="13.5" customHeight="1">
      <c r="A1838" s="337" t="s">
        <v>49369</v>
      </c>
      <c r="B1838" s="336" t="s">
        <v>4675</v>
      </c>
      <c r="C1838" s="336" t="s">
        <v>2086</v>
      </c>
      <c r="D1838" s="336" t="s">
        <v>1874</v>
      </c>
      <c r="E1838" s="260">
        <v>353</v>
      </c>
    </row>
    <row r="1839" spans="1:5" ht="13.5" customHeight="1">
      <c r="A1839" s="337" t="s">
        <v>8448</v>
      </c>
      <c r="B1839" s="336" t="s">
        <v>8447</v>
      </c>
      <c r="C1839" s="336" t="s">
        <v>4604</v>
      </c>
      <c r="D1839" s="336" t="s">
        <v>4603</v>
      </c>
      <c r="E1839" s="260">
        <v>6605</v>
      </c>
    </row>
    <row r="1840" spans="1:5" ht="13.5" customHeight="1">
      <c r="A1840" s="337" t="s">
        <v>8446</v>
      </c>
      <c r="B1840" s="336" t="s">
        <v>8445</v>
      </c>
      <c r="C1840" s="336" t="s">
        <v>8444</v>
      </c>
      <c r="D1840" s="336" t="s">
        <v>4899</v>
      </c>
      <c r="E1840" s="260">
        <v>5444</v>
      </c>
    </row>
    <row r="1841" spans="1:5" ht="13.5" customHeight="1">
      <c r="A1841" s="337" t="s">
        <v>8443</v>
      </c>
      <c r="B1841" s="336" t="s">
        <v>8442</v>
      </c>
      <c r="C1841" s="336" t="s">
        <v>8441</v>
      </c>
      <c r="D1841" s="336" t="s">
        <v>3425</v>
      </c>
      <c r="E1841" s="260">
        <v>13171</v>
      </c>
    </row>
    <row r="1842" spans="1:5" ht="13.5" customHeight="1">
      <c r="A1842" s="337" t="s">
        <v>8440</v>
      </c>
      <c r="B1842" s="336" t="s">
        <v>8433</v>
      </c>
      <c r="C1842" s="336" t="s">
        <v>8439</v>
      </c>
      <c r="D1842" s="336" t="s">
        <v>3082</v>
      </c>
      <c r="E1842" s="260">
        <v>1799</v>
      </c>
    </row>
    <row r="1843" spans="1:5" ht="13.5" customHeight="1">
      <c r="A1843" s="337" t="s">
        <v>8438</v>
      </c>
      <c r="B1843" s="336" t="s">
        <v>8433</v>
      </c>
      <c r="C1843" s="336" t="s">
        <v>8437</v>
      </c>
      <c r="D1843" s="336" t="s">
        <v>3082</v>
      </c>
      <c r="E1843" s="260">
        <v>2542</v>
      </c>
    </row>
    <row r="1844" spans="1:5" ht="13.5" customHeight="1">
      <c r="A1844" s="337" t="s">
        <v>8436</v>
      </c>
      <c r="B1844" s="336" t="s">
        <v>8433</v>
      </c>
      <c r="C1844" s="336" t="s">
        <v>8435</v>
      </c>
      <c r="D1844" s="336" t="s">
        <v>3082</v>
      </c>
      <c r="E1844" s="260">
        <v>1037</v>
      </c>
    </row>
    <row r="1845" spans="1:5" ht="13.5" customHeight="1">
      <c r="A1845" s="337" t="s">
        <v>8434</v>
      </c>
      <c r="B1845" s="336" t="s">
        <v>8433</v>
      </c>
      <c r="C1845" s="336" t="s">
        <v>8432</v>
      </c>
      <c r="D1845" s="336" t="s">
        <v>3082</v>
      </c>
      <c r="E1845" s="260">
        <v>1222</v>
      </c>
    </row>
    <row r="1846" spans="1:5" ht="13.5" customHeight="1">
      <c r="A1846" s="337" t="s">
        <v>8431</v>
      </c>
      <c r="B1846" s="336" t="s">
        <v>8428</v>
      </c>
      <c r="C1846" s="336" t="s">
        <v>8430</v>
      </c>
      <c r="D1846" s="336" t="s">
        <v>3425</v>
      </c>
      <c r="E1846" s="260">
        <v>818</v>
      </c>
    </row>
    <row r="1847" spans="1:5" ht="13.5" customHeight="1">
      <c r="A1847" s="337" t="s">
        <v>8429</v>
      </c>
      <c r="B1847" s="336" t="s">
        <v>8428</v>
      </c>
      <c r="C1847" s="336" t="s">
        <v>8427</v>
      </c>
      <c r="D1847" s="336" t="s">
        <v>3425</v>
      </c>
      <c r="E1847" s="260">
        <v>159</v>
      </c>
    </row>
    <row r="1848" spans="1:5" ht="13.5" customHeight="1">
      <c r="A1848" s="337" t="s">
        <v>8426</v>
      </c>
      <c r="B1848" s="336" t="s">
        <v>8425</v>
      </c>
      <c r="C1848" s="336" t="s">
        <v>5784</v>
      </c>
      <c r="D1848" s="336" t="s">
        <v>3863</v>
      </c>
      <c r="E1848" s="260">
        <v>9540</v>
      </c>
    </row>
    <row r="1849" spans="1:5" ht="13.5" customHeight="1">
      <c r="A1849" s="337" t="s">
        <v>8424</v>
      </c>
      <c r="B1849" s="336" t="s">
        <v>8417</v>
      </c>
      <c r="C1849" s="336" t="s">
        <v>8423</v>
      </c>
      <c r="D1849" s="336" t="s">
        <v>1958</v>
      </c>
      <c r="E1849" s="260">
        <v>2</v>
      </c>
    </row>
    <row r="1850" spans="1:5" ht="13.5" customHeight="1">
      <c r="A1850" s="337" t="s">
        <v>8422</v>
      </c>
      <c r="B1850" s="336" t="s">
        <v>8417</v>
      </c>
      <c r="C1850" s="336" t="s">
        <v>8421</v>
      </c>
      <c r="D1850" s="336" t="s">
        <v>1958</v>
      </c>
      <c r="E1850" s="260">
        <v>124</v>
      </c>
    </row>
    <row r="1851" spans="1:5" ht="13.5" customHeight="1">
      <c r="A1851" s="337" t="s">
        <v>8420</v>
      </c>
      <c r="B1851" s="336" t="s">
        <v>8417</v>
      </c>
      <c r="C1851" s="336" t="s">
        <v>8419</v>
      </c>
      <c r="D1851" s="336" t="s">
        <v>1958</v>
      </c>
      <c r="E1851" s="260">
        <v>160</v>
      </c>
    </row>
    <row r="1852" spans="1:5" ht="13.5" customHeight="1">
      <c r="A1852" s="337" t="s">
        <v>8418</v>
      </c>
      <c r="B1852" s="336" t="s">
        <v>8417</v>
      </c>
      <c r="C1852" s="336" t="s">
        <v>8416</v>
      </c>
      <c r="D1852" s="336" t="s">
        <v>1958</v>
      </c>
      <c r="E1852" s="260">
        <v>270</v>
      </c>
    </row>
    <row r="1853" spans="1:5" ht="13.5" customHeight="1">
      <c r="A1853" s="337" t="s">
        <v>8415</v>
      </c>
      <c r="B1853" s="336" t="s">
        <v>8414</v>
      </c>
      <c r="C1853" s="336" t="s">
        <v>44175</v>
      </c>
      <c r="D1853" s="336" t="s">
        <v>8413</v>
      </c>
      <c r="E1853" s="260">
        <v>5909</v>
      </c>
    </row>
    <row r="1854" spans="1:5" ht="13.5" customHeight="1">
      <c r="A1854" s="337" t="s">
        <v>8412</v>
      </c>
      <c r="B1854" s="336" t="s">
        <v>8410</v>
      </c>
      <c r="C1854" s="336" t="s">
        <v>7789</v>
      </c>
      <c r="D1854" s="336" t="s">
        <v>4718</v>
      </c>
      <c r="E1854" s="260">
        <v>824</v>
      </c>
    </row>
    <row r="1855" spans="1:5" ht="13.5" customHeight="1">
      <c r="A1855" s="337" t="s">
        <v>8411</v>
      </c>
      <c r="B1855" s="336" t="s">
        <v>8410</v>
      </c>
      <c r="C1855" s="336" t="s">
        <v>7786</v>
      </c>
      <c r="D1855" s="336" t="s">
        <v>4718</v>
      </c>
      <c r="E1855" s="260">
        <v>951</v>
      </c>
    </row>
    <row r="1856" spans="1:5" ht="13.5" customHeight="1">
      <c r="A1856" s="337" t="s">
        <v>8409</v>
      </c>
      <c r="B1856" s="336" t="s">
        <v>8406</v>
      </c>
      <c r="C1856" s="336" t="s">
        <v>8408</v>
      </c>
      <c r="D1856" s="336" t="s">
        <v>4718</v>
      </c>
      <c r="E1856" s="260">
        <v>3741</v>
      </c>
    </row>
    <row r="1857" spans="1:5" ht="13.5" customHeight="1">
      <c r="A1857" s="337" t="s">
        <v>8407</v>
      </c>
      <c r="B1857" s="336" t="s">
        <v>8406</v>
      </c>
      <c r="C1857" s="336" t="s">
        <v>8405</v>
      </c>
      <c r="D1857" s="336" t="s">
        <v>4718</v>
      </c>
      <c r="E1857" s="260">
        <v>23</v>
      </c>
    </row>
    <row r="1858" spans="1:5" ht="13.5" customHeight="1">
      <c r="A1858" s="337" t="s">
        <v>8404</v>
      </c>
      <c r="B1858" s="336" t="s">
        <v>8402</v>
      </c>
      <c r="C1858" s="336" t="s">
        <v>6978</v>
      </c>
      <c r="D1858" s="336" t="s">
        <v>8401</v>
      </c>
      <c r="E1858" s="260">
        <v>741</v>
      </c>
    </row>
    <row r="1859" spans="1:5" ht="13.5" customHeight="1">
      <c r="A1859" s="337" t="s">
        <v>8403</v>
      </c>
      <c r="B1859" s="336" t="s">
        <v>8402</v>
      </c>
      <c r="C1859" s="336" t="s">
        <v>1713</v>
      </c>
      <c r="D1859" s="336" t="s">
        <v>8401</v>
      </c>
      <c r="E1859" s="260">
        <v>242</v>
      </c>
    </row>
    <row r="1860" spans="1:5" ht="13.5" customHeight="1">
      <c r="A1860" s="337" t="s">
        <v>49370</v>
      </c>
      <c r="B1860" s="336" t="s">
        <v>49371</v>
      </c>
      <c r="C1860" s="336" t="s">
        <v>49372</v>
      </c>
      <c r="D1860" s="336" t="s">
        <v>4718</v>
      </c>
      <c r="E1860" s="260">
        <v>543</v>
      </c>
    </row>
    <row r="1861" spans="1:5" ht="13.5" customHeight="1">
      <c r="A1861" s="337" t="s">
        <v>49373</v>
      </c>
      <c r="B1861" s="336" t="s">
        <v>49371</v>
      </c>
      <c r="C1861" s="336" t="s">
        <v>49374</v>
      </c>
      <c r="D1861" s="336" t="s">
        <v>4718</v>
      </c>
      <c r="E1861" s="260">
        <v>392</v>
      </c>
    </row>
    <row r="1862" spans="1:5" ht="13.5" customHeight="1">
      <c r="A1862" s="337" t="s">
        <v>8400</v>
      </c>
      <c r="B1862" s="336" t="s">
        <v>8397</v>
      </c>
      <c r="C1862" s="336" t="s">
        <v>6517</v>
      </c>
      <c r="D1862" s="336" t="s">
        <v>6513</v>
      </c>
      <c r="E1862" s="260">
        <v>1661</v>
      </c>
    </row>
    <row r="1863" spans="1:5" ht="13.5" customHeight="1">
      <c r="A1863" s="337" t="s">
        <v>8399</v>
      </c>
      <c r="B1863" s="336" t="s">
        <v>8397</v>
      </c>
      <c r="C1863" s="336" t="s">
        <v>1584</v>
      </c>
      <c r="D1863" s="336" t="s">
        <v>6513</v>
      </c>
      <c r="E1863" s="260">
        <v>1446</v>
      </c>
    </row>
    <row r="1864" spans="1:5" ht="13.5" customHeight="1">
      <c r="A1864" s="337" t="s">
        <v>8398</v>
      </c>
      <c r="B1864" s="336" t="s">
        <v>8397</v>
      </c>
      <c r="C1864" s="336" t="s">
        <v>3552</v>
      </c>
      <c r="D1864" s="336" t="s">
        <v>6513</v>
      </c>
      <c r="E1864" s="260">
        <v>1763</v>
      </c>
    </row>
    <row r="1865" spans="1:5" ht="13.5" customHeight="1">
      <c r="A1865" s="337" t="s">
        <v>14770</v>
      </c>
      <c r="B1865" s="336" t="s">
        <v>14769</v>
      </c>
      <c r="C1865" s="336" t="s">
        <v>12552</v>
      </c>
      <c r="D1865" s="336" t="s">
        <v>3108</v>
      </c>
      <c r="E1865" s="260">
        <v>14</v>
      </c>
    </row>
    <row r="1866" spans="1:5" ht="13.5" customHeight="1">
      <c r="A1866" s="337" t="s">
        <v>8396</v>
      </c>
      <c r="B1866" s="336" t="s">
        <v>4990</v>
      </c>
      <c r="C1866" s="336" t="s">
        <v>2563</v>
      </c>
      <c r="D1866" s="336" t="s">
        <v>1874</v>
      </c>
      <c r="E1866" s="260">
        <v>5686</v>
      </c>
    </row>
    <row r="1867" spans="1:5" ht="13.5" customHeight="1">
      <c r="A1867" s="337" t="s">
        <v>8395</v>
      </c>
      <c r="B1867" s="336" t="s">
        <v>4990</v>
      </c>
      <c r="C1867" s="336" t="s">
        <v>3978</v>
      </c>
      <c r="D1867" s="336" t="s">
        <v>1874</v>
      </c>
      <c r="E1867" s="260">
        <v>3174</v>
      </c>
    </row>
    <row r="1868" spans="1:5" ht="13.5" customHeight="1">
      <c r="A1868" s="337" t="s">
        <v>8394</v>
      </c>
      <c r="B1868" s="336" t="s">
        <v>8392</v>
      </c>
      <c r="C1868" s="336" t="s">
        <v>2560</v>
      </c>
      <c r="D1868" s="336" t="s">
        <v>2687</v>
      </c>
      <c r="E1868" s="260">
        <v>3846</v>
      </c>
    </row>
    <row r="1869" spans="1:5" ht="13.5" customHeight="1">
      <c r="A1869" s="337" t="s">
        <v>8393</v>
      </c>
      <c r="B1869" s="336" t="s">
        <v>8392</v>
      </c>
      <c r="C1869" s="336" t="s">
        <v>2884</v>
      </c>
      <c r="D1869" s="336" t="s">
        <v>2687</v>
      </c>
      <c r="E1869" s="260">
        <v>68</v>
      </c>
    </row>
    <row r="1870" spans="1:5" ht="13.5" customHeight="1">
      <c r="A1870" s="337" t="s">
        <v>8391</v>
      </c>
      <c r="B1870" s="336" t="s">
        <v>8385</v>
      </c>
      <c r="C1870" s="336" t="s">
        <v>2568</v>
      </c>
      <c r="D1870" s="336" t="s">
        <v>44114</v>
      </c>
      <c r="E1870" s="260">
        <v>3732</v>
      </c>
    </row>
    <row r="1871" spans="1:5" ht="13.5" customHeight="1">
      <c r="A1871" s="337" t="s">
        <v>49375</v>
      </c>
      <c r="B1871" s="336" t="s">
        <v>8385</v>
      </c>
      <c r="C1871" s="336" t="s">
        <v>8551</v>
      </c>
      <c r="D1871" s="336" t="s">
        <v>44114</v>
      </c>
      <c r="E1871" s="260">
        <v>3</v>
      </c>
    </row>
    <row r="1872" spans="1:5" ht="13.5" customHeight="1">
      <c r="A1872" s="337" t="s">
        <v>8390</v>
      </c>
      <c r="B1872" s="336" t="s">
        <v>8385</v>
      </c>
      <c r="C1872" s="336" t="s">
        <v>8389</v>
      </c>
      <c r="D1872" s="336" t="s">
        <v>44114</v>
      </c>
      <c r="E1872" s="260">
        <v>6612</v>
      </c>
    </row>
    <row r="1873" spans="1:5" ht="13.5" customHeight="1">
      <c r="A1873" s="337" t="s">
        <v>49376</v>
      </c>
      <c r="B1873" s="336" t="s">
        <v>8385</v>
      </c>
      <c r="C1873" s="336" t="s">
        <v>49377</v>
      </c>
      <c r="D1873" s="336" t="s">
        <v>44114</v>
      </c>
      <c r="E1873" s="260">
        <v>12</v>
      </c>
    </row>
    <row r="1874" spans="1:5" ht="13.5" customHeight="1">
      <c r="A1874" s="337" t="s">
        <v>49378</v>
      </c>
      <c r="B1874" s="336" t="s">
        <v>8385</v>
      </c>
      <c r="C1874" s="336" t="s">
        <v>5058</v>
      </c>
      <c r="D1874" s="336" t="s">
        <v>44114</v>
      </c>
      <c r="E1874" s="260">
        <v>5</v>
      </c>
    </row>
    <row r="1875" spans="1:5" ht="13.5" customHeight="1">
      <c r="A1875" s="337" t="s">
        <v>8388</v>
      </c>
      <c r="B1875" s="336" t="s">
        <v>8385</v>
      </c>
      <c r="C1875" s="336" t="s">
        <v>5057</v>
      </c>
      <c r="D1875" s="336" t="s">
        <v>44114</v>
      </c>
      <c r="E1875" s="260">
        <v>60678</v>
      </c>
    </row>
    <row r="1876" spans="1:5" ht="13.5" customHeight="1">
      <c r="A1876" s="337" t="s">
        <v>49379</v>
      </c>
      <c r="B1876" s="336" t="s">
        <v>8385</v>
      </c>
      <c r="C1876" s="336" t="s">
        <v>2571</v>
      </c>
      <c r="D1876" s="336" t="s">
        <v>44114</v>
      </c>
      <c r="E1876" s="260">
        <v>9</v>
      </c>
    </row>
    <row r="1877" spans="1:5" ht="13.5" customHeight="1">
      <c r="A1877" s="337" t="s">
        <v>8387</v>
      </c>
      <c r="B1877" s="336" t="s">
        <v>8385</v>
      </c>
      <c r="C1877" s="336" t="s">
        <v>2245</v>
      </c>
      <c r="D1877" s="336" t="s">
        <v>44114</v>
      </c>
      <c r="E1877" s="260">
        <v>29387</v>
      </c>
    </row>
    <row r="1878" spans="1:5" ht="13.5" customHeight="1">
      <c r="A1878" s="337" t="s">
        <v>8386</v>
      </c>
      <c r="B1878" s="336" t="s">
        <v>8385</v>
      </c>
      <c r="C1878" s="336" t="s">
        <v>7676</v>
      </c>
      <c r="D1878" s="336" t="s">
        <v>44114</v>
      </c>
      <c r="E1878" s="260">
        <v>18300</v>
      </c>
    </row>
    <row r="1879" spans="1:5" ht="13.5" customHeight="1">
      <c r="A1879" s="337" t="s">
        <v>8384</v>
      </c>
      <c r="B1879" s="336" t="s">
        <v>8377</v>
      </c>
      <c r="C1879" s="336" t="s">
        <v>2531</v>
      </c>
      <c r="D1879" s="336" t="s">
        <v>3185</v>
      </c>
      <c r="E1879" s="260">
        <v>29041</v>
      </c>
    </row>
    <row r="1880" spans="1:5" ht="13.5" customHeight="1">
      <c r="A1880" s="337" t="s">
        <v>8383</v>
      </c>
      <c r="B1880" s="336" t="s">
        <v>8377</v>
      </c>
      <c r="C1880" s="336" t="s">
        <v>2611</v>
      </c>
      <c r="D1880" s="336" t="s">
        <v>3185</v>
      </c>
      <c r="E1880" s="260">
        <v>6099</v>
      </c>
    </row>
    <row r="1881" spans="1:5" ht="13.5" customHeight="1">
      <c r="A1881" s="337" t="s">
        <v>49380</v>
      </c>
      <c r="B1881" s="336" t="s">
        <v>8377</v>
      </c>
      <c r="C1881" s="336" t="s">
        <v>2531</v>
      </c>
      <c r="D1881" s="336" t="s">
        <v>3185</v>
      </c>
      <c r="E1881" s="260">
        <v>32</v>
      </c>
    </row>
    <row r="1882" spans="1:5" ht="13.5" customHeight="1">
      <c r="A1882" s="337" t="s">
        <v>8382</v>
      </c>
      <c r="B1882" s="336" t="s">
        <v>8381</v>
      </c>
      <c r="C1882" s="336" t="s">
        <v>8380</v>
      </c>
      <c r="D1882" s="336" t="s">
        <v>7079</v>
      </c>
      <c r="E1882" s="260">
        <v>11742</v>
      </c>
    </row>
    <row r="1883" spans="1:5" ht="13.5" customHeight="1">
      <c r="A1883" s="337" t="s">
        <v>8376</v>
      </c>
      <c r="B1883" s="336" t="s">
        <v>2263</v>
      </c>
      <c r="C1883" s="336" t="s">
        <v>2265</v>
      </c>
      <c r="D1883" s="336" t="s">
        <v>2195</v>
      </c>
      <c r="E1883" s="260">
        <v>75</v>
      </c>
    </row>
    <row r="1884" spans="1:5" ht="13.5" customHeight="1">
      <c r="A1884" s="337" t="s">
        <v>8375</v>
      </c>
      <c r="B1884" s="336" t="s">
        <v>2263</v>
      </c>
      <c r="C1884" s="336" t="s">
        <v>2262</v>
      </c>
      <c r="D1884" s="336" t="s">
        <v>2195</v>
      </c>
      <c r="E1884" s="260">
        <v>1440</v>
      </c>
    </row>
    <row r="1885" spans="1:5" ht="13.5" customHeight="1">
      <c r="A1885" s="337" t="s">
        <v>8373</v>
      </c>
      <c r="B1885" s="336" t="s">
        <v>8371</v>
      </c>
      <c r="C1885" s="336" t="s">
        <v>7450</v>
      </c>
      <c r="D1885" s="336" t="s">
        <v>1587</v>
      </c>
      <c r="E1885" s="260">
        <v>12624</v>
      </c>
    </row>
    <row r="1886" spans="1:5" ht="13.5" customHeight="1">
      <c r="A1886" s="337" t="s">
        <v>8372</v>
      </c>
      <c r="B1886" s="336" t="s">
        <v>8371</v>
      </c>
      <c r="C1886" s="336" t="s">
        <v>7447</v>
      </c>
      <c r="D1886" s="336" t="s">
        <v>1587</v>
      </c>
      <c r="E1886" s="260">
        <v>6625</v>
      </c>
    </row>
    <row r="1887" spans="1:5" ht="13.5" customHeight="1">
      <c r="A1887" s="337" t="s">
        <v>8370</v>
      </c>
      <c r="B1887" s="336" t="s">
        <v>8368</v>
      </c>
      <c r="C1887" s="336" t="s">
        <v>1878</v>
      </c>
      <c r="D1887" s="336" t="s">
        <v>2455</v>
      </c>
      <c r="E1887" s="260">
        <v>81125</v>
      </c>
    </row>
    <row r="1888" spans="1:5" ht="13.5" customHeight="1">
      <c r="A1888" s="337" t="s">
        <v>8369</v>
      </c>
      <c r="B1888" s="336" t="s">
        <v>8368</v>
      </c>
      <c r="C1888" s="336" t="s">
        <v>1875</v>
      </c>
      <c r="D1888" s="336" t="s">
        <v>2455</v>
      </c>
      <c r="E1888" s="260">
        <v>33808</v>
      </c>
    </row>
    <row r="1889" spans="1:5" ht="13.5" customHeight="1">
      <c r="A1889" s="337" t="s">
        <v>8366</v>
      </c>
      <c r="B1889" s="336" t="s">
        <v>8362</v>
      </c>
      <c r="C1889" s="336" t="s">
        <v>49381</v>
      </c>
      <c r="D1889" s="336" t="s">
        <v>2621</v>
      </c>
      <c r="E1889" s="260">
        <v>10</v>
      </c>
    </row>
    <row r="1890" spans="1:5" ht="13.5" customHeight="1">
      <c r="A1890" s="337" t="s">
        <v>8365</v>
      </c>
      <c r="B1890" s="336" t="s">
        <v>8362</v>
      </c>
      <c r="C1890" s="336" t="s">
        <v>2030</v>
      </c>
      <c r="D1890" s="336" t="s">
        <v>2621</v>
      </c>
      <c r="E1890" s="260">
        <v>1001</v>
      </c>
    </row>
    <row r="1891" spans="1:5" ht="13.5" customHeight="1">
      <c r="A1891" s="337" t="s">
        <v>8363</v>
      </c>
      <c r="B1891" s="336" t="s">
        <v>8362</v>
      </c>
      <c r="C1891" s="336" t="s">
        <v>2025</v>
      </c>
      <c r="D1891" s="336" t="s">
        <v>2621</v>
      </c>
      <c r="E1891" s="260">
        <v>398</v>
      </c>
    </row>
    <row r="1892" spans="1:5" ht="13.5" customHeight="1">
      <c r="A1892" s="337" t="s">
        <v>8361</v>
      </c>
      <c r="B1892" s="336" t="s">
        <v>8358</v>
      </c>
      <c r="C1892" s="336" t="s">
        <v>1882</v>
      </c>
      <c r="D1892" s="336" t="s">
        <v>2921</v>
      </c>
      <c r="E1892" s="260">
        <v>7592</v>
      </c>
    </row>
    <row r="1893" spans="1:5" ht="13.5" customHeight="1">
      <c r="A1893" s="337" t="s">
        <v>8360</v>
      </c>
      <c r="B1893" s="336" t="s">
        <v>8358</v>
      </c>
      <c r="C1893" s="336" t="s">
        <v>1878</v>
      </c>
      <c r="D1893" s="336" t="s">
        <v>2921</v>
      </c>
      <c r="E1893" s="260">
        <v>19650</v>
      </c>
    </row>
    <row r="1894" spans="1:5" ht="13.5" customHeight="1">
      <c r="A1894" s="337" t="s">
        <v>8359</v>
      </c>
      <c r="B1894" s="336" t="s">
        <v>8358</v>
      </c>
      <c r="C1894" s="336" t="s">
        <v>1878</v>
      </c>
      <c r="D1894" s="336" t="s">
        <v>2921</v>
      </c>
      <c r="E1894" s="260">
        <v>12</v>
      </c>
    </row>
    <row r="1895" spans="1:5" ht="13.5" customHeight="1">
      <c r="A1895" s="337" t="s">
        <v>8357</v>
      </c>
      <c r="B1895" s="336" t="s">
        <v>8352</v>
      </c>
      <c r="C1895" s="336" t="s">
        <v>8356</v>
      </c>
      <c r="D1895" s="336" t="s">
        <v>8214</v>
      </c>
      <c r="E1895" s="260">
        <v>289</v>
      </c>
    </row>
    <row r="1896" spans="1:5" ht="13.5" customHeight="1">
      <c r="A1896" s="337" t="s">
        <v>8355</v>
      </c>
      <c r="B1896" s="336" t="s">
        <v>8352</v>
      </c>
      <c r="C1896" s="336" t="s">
        <v>8354</v>
      </c>
      <c r="D1896" s="336" t="s">
        <v>8214</v>
      </c>
      <c r="E1896" s="260">
        <v>833</v>
      </c>
    </row>
    <row r="1897" spans="1:5" ht="13.5" customHeight="1">
      <c r="A1897" s="337" t="s">
        <v>8353</v>
      </c>
      <c r="B1897" s="336" t="s">
        <v>8352</v>
      </c>
      <c r="C1897" s="336" t="s">
        <v>8351</v>
      </c>
      <c r="D1897" s="336" t="s">
        <v>8214</v>
      </c>
      <c r="E1897" s="260">
        <v>549</v>
      </c>
    </row>
    <row r="1898" spans="1:5" ht="13.5" customHeight="1">
      <c r="A1898" s="337" t="s">
        <v>8350</v>
      </c>
      <c r="B1898" s="336" t="s">
        <v>8337</v>
      </c>
      <c r="C1898" s="336" t="s">
        <v>8349</v>
      </c>
      <c r="D1898" s="336" t="s">
        <v>2024</v>
      </c>
      <c r="E1898" s="260">
        <v>710</v>
      </c>
    </row>
    <row r="1899" spans="1:5" ht="13.5" customHeight="1">
      <c r="A1899" s="337" t="s">
        <v>8348</v>
      </c>
      <c r="B1899" s="336" t="s">
        <v>8337</v>
      </c>
      <c r="C1899" s="336" t="s">
        <v>6688</v>
      </c>
      <c r="D1899" s="336" t="s">
        <v>2024</v>
      </c>
      <c r="E1899" s="260">
        <v>8025</v>
      </c>
    </row>
    <row r="1900" spans="1:5" ht="13.5" customHeight="1">
      <c r="A1900" s="337" t="s">
        <v>8347</v>
      </c>
      <c r="B1900" s="336" t="s">
        <v>8337</v>
      </c>
      <c r="C1900" s="336" t="s">
        <v>7710</v>
      </c>
      <c r="D1900" s="336" t="s">
        <v>2024</v>
      </c>
      <c r="E1900" s="260">
        <v>4410</v>
      </c>
    </row>
    <row r="1901" spans="1:5" ht="13.5" customHeight="1">
      <c r="A1901" s="337" t="s">
        <v>8346</v>
      </c>
      <c r="B1901" s="336" t="s">
        <v>8337</v>
      </c>
      <c r="C1901" s="336" t="s">
        <v>8345</v>
      </c>
      <c r="D1901" s="336" t="s">
        <v>2024</v>
      </c>
      <c r="E1901" s="260">
        <v>1173</v>
      </c>
    </row>
    <row r="1902" spans="1:5" ht="13.5" customHeight="1">
      <c r="A1902" s="337" t="s">
        <v>8344</v>
      </c>
      <c r="B1902" s="336" t="s">
        <v>8337</v>
      </c>
      <c r="C1902" s="336" t="s">
        <v>8343</v>
      </c>
      <c r="D1902" s="336" t="s">
        <v>2024</v>
      </c>
      <c r="E1902" s="260">
        <v>6206</v>
      </c>
    </row>
    <row r="1903" spans="1:5" ht="13.5" customHeight="1">
      <c r="A1903" s="337" t="s">
        <v>8342</v>
      </c>
      <c r="B1903" s="336" t="s">
        <v>8337</v>
      </c>
      <c r="C1903" s="336" t="s">
        <v>8341</v>
      </c>
      <c r="D1903" s="336" t="s">
        <v>2024</v>
      </c>
      <c r="E1903" s="260">
        <v>993</v>
      </c>
    </row>
    <row r="1904" spans="1:5" ht="13.5" customHeight="1">
      <c r="A1904" s="337" t="s">
        <v>8340</v>
      </c>
      <c r="B1904" s="336" t="s">
        <v>8337</v>
      </c>
      <c r="C1904" s="336" t="s">
        <v>8339</v>
      </c>
      <c r="D1904" s="336" t="s">
        <v>2024</v>
      </c>
      <c r="E1904" s="260">
        <v>5373</v>
      </c>
    </row>
    <row r="1905" spans="1:5" ht="13.5" customHeight="1">
      <c r="A1905" s="337" t="s">
        <v>8338</v>
      </c>
      <c r="B1905" s="336" t="s">
        <v>8337</v>
      </c>
      <c r="C1905" s="336" t="s">
        <v>8336</v>
      </c>
      <c r="D1905" s="336" t="s">
        <v>2024</v>
      </c>
      <c r="E1905" s="260">
        <v>495</v>
      </c>
    </row>
    <row r="1906" spans="1:5" ht="13.5" customHeight="1">
      <c r="A1906" s="337" t="s">
        <v>8335</v>
      </c>
      <c r="B1906" s="336" t="s">
        <v>8333</v>
      </c>
      <c r="C1906" s="336" t="s">
        <v>2268</v>
      </c>
      <c r="D1906" s="336" t="s">
        <v>3689</v>
      </c>
      <c r="E1906" s="260">
        <v>914</v>
      </c>
    </row>
    <row r="1907" spans="1:5" ht="13.5" customHeight="1">
      <c r="A1907" s="337" t="s">
        <v>8334</v>
      </c>
      <c r="B1907" s="336" t="s">
        <v>8333</v>
      </c>
      <c r="C1907" s="336" t="s">
        <v>3690</v>
      </c>
      <c r="D1907" s="336" t="s">
        <v>3689</v>
      </c>
      <c r="E1907" s="260">
        <v>5984</v>
      </c>
    </row>
    <row r="1908" spans="1:5" ht="13.5" customHeight="1">
      <c r="A1908" s="337" t="s">
        <v>8332</v>
      </c>
      <c r="B1908" s="336" t="s">
        <v>8331</v>
      </c>
      <c r="C1908" s="336" t="s">
        <v>8330</v>
      </c>
      <c r="D1908" s="336" t="s">
        <v>7079</v>
      </c>
      <c r="E1908" s="260">
        <v>101855</v>
      </c>
    </row>
    <row r="1909" spans="1:5" ht="13.5" customHeight="1">
      <c r="A1909" s="337" t="s">
        <v>8329</v>
      </c>
      <c r="B1909" s="336" t="s">
        <v>8326</v>
      </c>
      <c r="C1909" s="336" t="s">
        <v>3287</v>
      </c>
      <c r="D1909" s="336" t="s">
        <v>2728</v>
      </c>
      <c r="E1909" s="260">
        <v>2713</v>
      </c>
    </row>
    <row r="1910" spans="1:5" ht="13.5" customHeight="1">
      <c r="A1910" s="337" t="s">
        <v>8328</v>
      </c>
      <c r="B1910" s="336" t="s">
        <v>8326</v>
      </c>
      <c r="C1910" s="336" t="s">
        <v>2259</v>
      </c>
      <c r="D1910" s="336" t="s">
        <v>2728</v>
      </c>
      <c r="E1910" s="260">
        <v>2795</v>
      </c>
    </row>
    <row r="1911" spans="1:5" ht="13.5" customHeight="1">
      <c r="A1911" s="337" t="s">
        <v>8327</v>
      </c>
      <c r="B1911" s="336" t="s">
        <v>8326</v>
      </c>
      <c r="C1911" s="336" t="s">
        <v>2257</v>
      </c>
      <c r="D1911" s="336" t="s">
        <v>2728</v>
      </c>
      <c r="E1911" s="260">
        <v>1810</v>
      </c>
    </row>
    <row r="1912" spans="1:5" ht="13.5" customHeight="1">
      <c r="A1912" s="337" t="s">
        <v>8325</v>
      </c>
      <c r="B1912" s="336" t="s">
        <v>8318</v>
      </c>
      <c r="C1912" s="336" t="s">
        <v>8324</v>
      </c>
      <c r="D1912" s="336" t="s">
        <v>1550</v>
      </c>
      <c r="E1912" s="260">
        <v>250</v>
      </c>
    </row>
    <row r="1913" spans="1:5" ht="13.5" customHeight="1">
      <c r="A1913" s="337" t="s">
        <v>8323</v>
      </c>
      <c r="B1913" s="336" t="s">
        <v>8318</v>
      </c>
      <c r="C1913" s="336" t="s">
        <v>8322</v>
      </c>
      <c r="D1913" s="336" t="s">
        <v>1550</v>
      </c>
      <c r="E1913" s="260">
        <v>81075</v>
      </c>
    </row>
    <row r="1914" spans="1:5" ht="13.5" customHeight="1">
      <c r="A1914" s="337" t="s">
        <v>8321</v>
      </c>
      <c r="B1914" s="336" t="s">
        <v>8318</v>
      </c>
      <c r="C1914" s="336" t="s">
        <v>8320</v>
      </c>
      <c r="D1914" s="336" t="s">
        <v>1550</v>
      </c>
      <c r="E1914" s="260">
        <v>5585</v>
      </c>
    </row>
    <row r="1915" spans="1:5" ht="13.5" customHeight="1">
      <c r="A1915" s="337" t="s">
        <v>8319</v>
      </c>
      <c r="B1915" s="336" t="s">
        <v>8318</v>
      </c>
      <c r="C1915" s="336" t="s">
        <v>4546</v>
      </c>
      <c r="D1915" s="336" t="s">
        <v>1550</v>
      </c>
      <c r="E1915" s="260">
        <v>189049</v>
      </c>
    </row>
    <row r="1916" spans="1:5" ht="13.5" customHeight="1">
      <c r="A1916" s="337" t="s">
        <v>8317</v>
      </c>
      <c r="B1916" s="336" t="s">
        <v>7728</v>
      </c>
      <c r="C1916" s="336" t="s">
        <v>8316</v>
      </c>
      <c r="D1916" s="336" t="s">
        <v>5064</v>
      </c>
      <c r="E1916" s="260">
        <v>155855</v>
      </c>
    </row>
    <row r="1917" spans="1:5" ht="13.5" customHeight="1">
      <c r="A1917" s="337" t="s">
        <v>8315</v>
      </c>
      <c r="B1917" s="336" t="s">
        <v>7728</v>
      </c>
      <c r="C1917" s="336" t="s">
        <v>8314</v>
      </c>
      <c r="D1917" s="336" t="s">
        <v>5064</v>
      </c>
      <c r="E1917" s="260">
        <v>180988</v>
      </c>
    </row>
    <row r="1918" spans="1:5" ht="13.5" customHeight="1">
      <c r="A1918" s="337" t="s">
        <v>8313</v>
      </c>
      <c r="B1918" s="336" t="s">
        <v>8066</v>
      </c>
      <c r="C1918" s="336" t="s">
        <v>8312</v>
      </c>
      <c r="D1918" s="336" t="s">
        <v>1958</v>
      </c>
      <c r="E1918" s="260">
        <v>26</v>
      </c>
    </row>
    <row r="1919" spans="1:5" ht="13.5" customHeight="1">
      <c r="A1919" s="337" t="s">
        <v>8311</v>
      </c>
      <c r="B1919" s="336" t="s">
        <v>8066</v>
      </c>
      <c r="C1919" s="336" t="s">
        <v>8310</v>
      </c>
      <c r="D1919" s="336" t="s">
        <v>1958</v>
      </c>
      <c r="E1919" s="260">
        <v>44</v>
      </c>
    </row>
    <row r="1920" spans="1:5" ht="13.5" customHeight="1">
      <c r="A1920" s="337" t="s">
        <v>8308</v>
      </c>
      <c r="B1920" s="336" t="s">
        <v>8300</v>
      </c>
      <c r="C1920" s="336" t="s">
        <v>7974</v>
      </c>
      <c r="D1920" s="336" t="s">
        <v>3878</v>
      </c>
      <c r="E1920" s="260">
        <v>10661</v>
      </c>
    </row>
    <row r="1921" spans="1:5" ht="13.5" customHeight="1">
      <c r="A1921" s="337" t="s">
        <v>8307</v>
      </c>
      <c r="B1921" s="336" t="s">
        <v>8300</v>
      </c>
      <c r="C1921" s="336" t="s">
        <v>7974</v>
      </c>
      <c r="D1921" s="336" t="s">
        <v>3878</v>
      </c>
      <c r="E1921" s="260">
        <v>10</v>
      </c>
    </row>
    <row r="1922" spans="1:5" ht="13.5" customHeight="1">
      <c r="A1922" s="337" t="s">
        <v>8306</v>
      </c>
      <c r="B1922" s="336" t="s">
        <v>8300</v>
      </c>
      <c r="C1922" s="336" t="s">
        <v>7972</v>
      </c>
      <c r="D1922" s="336" t="s">
        <v>3878</v>
      </c>
      <c r="E1922" s="260">
        <v>9977</v>
      </c>
    </row>
    <row r="1923" spans="1:5" ht="13.5" customHeight="1">
      <c r="A1923" s="337" t="s">
        <v>8305</v>
      </c>
      <c r="B1923" s="336" t="s">
        <v>8300</v>
      </c>
      <c r="C1923" s="336" t="s">
        <v>7972</v>
      </c>
      <c r="D1923" s="336" t="s">
        <v>3878</v>
      </c>
      <c r="E1923" s="260">
        <v>35</v>
      </c>
    </row>
    <row r="1924" spans="1:5" ht="13.5" customHeight="1">
      <c r="A1924" s="337" t="s">
        <v>8304</v>
      </c>
      <c r="B1924" s="336" t="s">
        <v>8300</v>
      </c>
      <c r="C1924" s="336" t="s">
        <v>1878</v>
      </c>
      <c r="D1924" s="336" t="s">
        <v>3878</v>
      </c>
      <c r="E1924" s="260">
        <v>2323</v>
      </c>
    </row>
    <row r="1925" spans="1:5" ht="13.5" customHeight="1">
      <c r="A1925" s="337" t="s">
        <v>8303</v>
      </c>
      <c r="B1925" s="336" t="s">
        <v>8300</v>
      </c>
      <c r="C1925" s="336" t="s">
        <v>1878</v>
      </c>
      <c r="D1925" s="336" t="s">
        <v>3878</v>
      </c>
      <c r="E1925" s="260">
        <v>1</v>
      </c>
    </row>
    <row r="1926" spans="1:5" ht="13.5" customHeight="1">
      <c r="A1926" s="337" t="s">
        <v>8302</v>
      </c>
      <c r="B1926" s="336" t="s">
        <v>8300</v>
      </c>
      <c r="C1926" s="336" t="s">
        <v>2193</v>
      </c>
      <c r="D1926" s="336" t="s">
        <v>3878</v>
      </c>
      <c r="E1926" s="260">
        <v>21069</v>
      </c>
    </row>
    <row r="1927" spans="1:5" ht="13.5" customHeight="1">
      <c r="A1927" s="337" t="s">
        <v>8301</v>
      </c>
      <c r="B1927" s="336" t="s">
        <v>8300</v>
      </c>
      <c r="C1927" s="336" t="s">
        <v>2193</v>
      </c>
      <c r="D1927" s="336" t="s">
        <v>3878</v>
      </c>
      <c r="E1927" s="260">
        <v>9</v>
      </c>
    </row>
    <row r="1928" spans="1:5" ht="13.5" customHeight="1">
      <c r="A1928" s="337" t="s">
        <v>8298</v>
      </c>
      <c r="B1928" s="336" t="s">
        <v>8292</v>
      </c>
      <c r="C1928" s="336" t="s">
        <v>8297</v>
      </c>
      <c r="D1928" s="336" t="s">
        <v>4038</v>
      </c>
      <c r="E1928" s="260">
        <v>1650</v>
      </c>
    </row>
    <row r="1929" spans="1:5" ht="13.5" customHeight="1">
      <c r="A1929" s="337" t="s">
        <v>8295</v>
      </c>
      <c r="B1929" s="336" t="s">
        <v>8292</v>
      </c>
      <c r="C1929" s="336" t="s">
        <v>8294</v>
      </c>
      <c r="D1929" s="336" t="s">
        <v>4038</v>
      </c>
      <c r="E1929" s="260">
        <v>1529</v>
      </c>
    </row>
    <row r="1930" spans="1:5" ht="13.5" customHeight="1">
      <c r="A1930" s="337" t="s">
        <v>8293</v>
      </c>
      <c r="B1930" s="336" t="s">
        <v>8292</v>
      </c>
      <c r="C1930" s="336" t="s">
        <v>8291</v>
      </c>
      <c r="D1930" s="336" t="s">
        <v>4038</v>
      </c>
      <c r="E1930" s="260">
        <v>451</v>
      </c>
    </row>
    <row r="1931" spans="1:5" ht="13.5" customHeight="1">
      <c r="A1931" s="337" t="s">
        <v>8290</v>
      </c>
      <c r="B1931" s="336" t="s">
        <v>8288</v>
      </c>
      <c r="C1931" s="336" t="s">
        <v>2729</v>
      </c>
      <c r="D1931" s="336" t="s">
        <v>5845</v>
      </c>
      <c r="E1931" s="260">
        <v>3759</v>
      </c>
    </row>
    <row r="1932" spans="1:5" ht="13.5" customHeight="1">
      <c r="A1932" s="337" t="s">
        <v>8289</v>
      </c>
      <c r="B1932" s="336" t="s">
        <v>8288</v>
      </c>
      <c r="C1932" s="336" t="s">
        <v>4242</v>
      </c>
      <c r="D1932" s="336" t="s">
        <v>5845</v>
      </c>
      <c r="E1932" s="260">
        <v>386</v>
      </c>
    </row>
    <row r="1933" spans="1:5" ht="13.5" customHeight="1">
      <c r="A1933" s="337" t="s">
        <v>8287</v>
      </c>
      <c r="B1933" s="336" t="s">
        <v>8284</v>
      </c>
      <c r="C1933" s="336" t="s">
        <v>1878</v>
      </c>
      <c r="D1933" s="336" t="s">
        <v>2921</v>
      </c>
      <c r="E1933" s="260">
        <v>3338</v>
      </c>
    </row>
    <row r="1934" spans="1:5" ht="13.5" customHeight="1">
      <c r="A1934" s="337" t="s">
        <v>8286</v>
      </c>
      <c r="B1934" s="336" t="s">
        <v>8284</v>
      </c>
      <c r="C1934" s="336" t="s">
        <v>2193</v>
      </c>
      <c r="D1934" s="336" t="s">
        <v>2921</v>
      </c>
      <c r="E1934" s="260">
        <v>1586</v>
      </c>
    </row>
    <row r="1935" spans="1:5" ht="13.5" customHeight="1">
      <c r="A1935" s="337" t="s">
        <v>8285</v>
      </c>
      <c r="B1935" s="336" t="s">
        <v>8284</v>
      </c>
      <c r="C1935" s="336" t="s">
        <v>1882</v>
      </c>
      <c r="D1935" s="336" t="s">
        <v>2921</v>
      </c>
      <c r="E1935" s="260">
        <v>1527</v>
      </c>
    </row>
    <row r="1936" spans="1:5" ht="13.5" customHeight="1">
      <c r="A1936" s="337" t="s">
        <v>8283</v>
      </c>
      <c r="B1936" s="336" t="s">
        <v>8281</v>
      </c>
      <c r="C1936" s="336" t="s">
        <v>2576</v>
      </c>
      <c r="D1936" s="336" t="s">
        <v>2281</v>
      </c>
      <c r="E1936" s="260">
        <v>41</v>
      </c>
    </row>
    <row r="1937" spans="1:5" ht="13.5" customHeight="1">
      <c r="A1937" s="337" t="s">
        <v>8282</v>
      </c>
      <c r="B1937" s="336" t="s">
        <v>8281</v>
      </c>
      <c r="C1937" s="336" t="s">
        <v>2544</v>
      </c>
      <c r="D1937" s="336" t="s">
        <v>2281</v>
      </c>
      <c r="E1937" s="260">
        <v>5</v>
      </c>
    </row>
    <row r="1938" spans="1:5" ht="13.5" customHeight="1">
      <c r="A1938" s="337" t="s">
        <v>8280</v>
      </c>
      <c r="B1938" s="336" t="s">
        <v>6915</v>
      </c>
      <c r="C1938" s="336" t="s">
        <v>44176</v>
      </c>
      <c r="D1938" s="336" t="s">
        <v>3342</v>
      </c>
      <c r="E1938" s="260">
        <v>2839</v>
      </c>
    </row>
    <row r="1939" spans="1:5" ht="13.5" customHeight="1">
      <c r="A1939" s="337" t="s">
        <v>8279</v>
      </c>
      <c r="B1939" s="336" t="s">
        <v>8126</v>
      </c>
      <c r="C1939" s="336" t="s">
        <v>8278</v>
      </c>
      <c r="D1939" s="336" t="s">
        <v>8032</v>
      </c>
      <c r="E1939" s="260">
        <v>10792</v>
      </c>
    </row>
    <row r="1940" spans="1:5" ht="13.5" customHeight="1">
      <c r="A1940" s="337" t="s">
        <v>8277</v>
      </c>
      <c r="B1940" s="336" t="s">
        <v>8126</v>
      </c>
      <c r="C1940" s="336" t="s">
        <v>8276</v>
      </c>
      <c r="D1940" s="336" t="s">
        <v>8032</v>
      </c>
      <c r="E1940" s="260">
        <v>20950</v>
      </c>
    </row>
    <row r="1941" spans="1:5" ht="13.5" customHeight="1">
      <c r="A1941" s="337" t="s">
        <v>8275</v>
      </c>
      <c r="B1941" s="336" t="s">
        <v>8264</v>
      </c>
      <c r="C1941" s="336" t="s">
        <v>8274</v>
      </c>
      <c r="D1941" s="336" t="s">
        <v>1958</v>
      </c>
      <c r="E1941" s="260">
        <v>2753</v>
      </c>
    </row>
    <row r="1942" spans="1:5" ht="13.5" customHeight="1">
      <c r="A1942" s="337" t="s">
        <v>8273</v>
      </c>
      <c r="B1942" s="336" t="s">
        <v>8264</v>
      </c>
      <c r="C1942" s="336" t="s">
        <v>8272</v>
      </c>
      <c r="D1942" s="336" t="s">
        <v>1958</v>
      </c>
      <c r="E1942" s="260">
        <v>2560</v>
      </c>
    </row>
    <row r="1943" spans="1:5" ht="13.5" customHeight="1">
      <c r="A1943" s="337" t="s">
        <v>8271</v>
      </c>
      <c r="B1943" s="336" t="s">
        <v>8264</v>
      </c>
      <c r="C1943" s="336" t="s">
        <v>8270</v>
      </c>
      <c r="D1943" s="336" t="s">
        <v>1958</v>
      </c>
      <c r="E1943" s="260">
        <v>760</v>
      </c>
    </row>
    <row r="1944" spans="1:5" ht="13.5" customHeight="1">
      <c r="A1944" s="337" t="s">
        <v>8269</v>
      </c>
      <c r="B1944" s="336" t="s">
        <v>8264</v>
      </c>
      <c r="C1944" s="336" t="s">
        <v>8268</v>
      </c>
      <c r="D1944" s="336" t="s">
        <v>1958</v>
      </c>
      <c r="E1944" s="260">
        <v>1297</v>
      </c>
    </row>
    <row r="1945" spans="1:5" ht="13.5" customHeight="1">
      <c r="A1945" s="337" t="s">
        <v>8267</v>
      </c>
      <c r="B1945" s="336" t="s">
        <v>8264</v>
      </c>
      <c r="C1945" s="336" t="s">
        <v>8266</v>
      </c>
      <c r="D1945" s="336" t="s">
        <v>1958</v>
      </c>
      <c r="E1945" s="260">
        <v>589</v>
      </c>
    </row>
    <row r="1946" spans="1:5" ht="13.5" customHeight="1">
      <c r="A1946" s="337" t="s">
        <v>8265</v>
      </c>
      <c r="B1946" s="336" t="s">
        <v>8264</v>
      </c>
      <c r="C1946" s="336" t="s">
        <v>8263</v>
      </c>
      <c r="D1946" s="336" t="s">
        <v>1958</v>
      </c>
      <c r="E1946" s="260">
        <v>189</v>
      </c>
    </row>
    <row r="1947" spans="1:5" ht="13.5" customHeight="1">
      <c r="A1947" s="337" t="s">
        <v>8262</v>
      </c>
      <c r="B1947" s="336" t="s">
        <v>8260</v>
      </c>
      <c r="C1947" s="336" t="s">
        <v>3299</v>
      </c>
      <c r="D1947" s="336" t="s">
        <v>2409</v>
      </c>
      <c r="E1947" s="260">
        <v>782</v>
      </c>
    </row>
    <row r="1948" spans="1:5" ht="13.5" customHeight="1">
      <c r="A1948" s="337" t="s">
        <v>8261</v>
      </c>
      <c r="B1948" s="336" t="s">
        <v>8260</v>
      </c>
      <c r="C1948" s="336" t="s">
        <v>1636</v>
      </c>
      <c r="D1948" s="336" t="s">
        <v>2409</v>
      </c>
      <c r="E1948" s="260">
        <v>3368</v>
      </c>
    </row>
    <row r="1949" spans="1:5" ht="13.5" customHeight="1">
      <c r="A1949" s="337" t="s">
        <v>8259</v>
      </c>
      <c r="B1949" s="336" t="s">
        <v>8257</v>
      </c>
      <c r="C1949" s="336" t="s">
        <v>2965</v>
      </c>
      <c r="D1949" s="336" t="s">
        <v>2964</v>
      </c>
      <c r="E1949" s="260">
        <v>10126</v>
      </c>
    </row>
    <row r="1950" spans="1:5" ht="13.5" customHeight="1">
      <c r="A1950" s="337" t="s">
        <v>8258</v>
      </c>
      <c r="B1950" s="336" t="s">
        <v>8257</v>
      </c>
      <c r="C1950" s="336" t="s">
        <v>1516</v>
      </c>
      <c r="D1950" s="336" t="s">
        <v>2964</v>
      </c>
      <c r="E1950" s="260">
        <v>17835</v>
      </c>
    </row>
    <row r="1951" spans="1:5" ht="13.5" customHeight="1">
      <c r="A1951" s="337" t="s">
        <v>8256</v>
      </c>
      <c r="B1951" s="336" t="s">
        <v>8255</v>
      </c>
      <c r="C1951" s="336" t="s">
        <v>8254</v>
      </c>
      <c r="D1951" s="336" t="s">
        <v>4229</v>
      </c>
      <c r="E1951" s="260">
        <v>43848</v>
      </c>
    </row>
    <row r="1952" spans="1:5" ht="13.5" customHeight="1">
      <c r="A1952" s="337" t="s">
        <v>8253</v>
      </c>
      <c r="B1952" s="336" t="s">
        <v>1649</v>
      </c>
      <c r="C1952" s="336" t="s">
        <v>8252</v>
      </c>
      <c r="D1952" s="336" t="s">
        <v>1642</v>
      </c>
      <c r="E1952" s="260">
        <v>5729</v>
      </c>
    </row>
    <row r="1953" spans="1:5" ht="13.5" customHeight="1">
      <c r="A1953" s="337" t="s">
        <v>8251</v>
      </c>
      <c r="B1953" s="336" t="s">
        <v>1649</v>
      </c>
      <c r="C1953" s="336" t="s">
        <v>8250</v>
      </c>
      <c r="D1953" s="336" t="s">
        <v>1642</v>
      </c>
      <c r="E1953" s="260">
        <v>30873</v>
      </c>
    </row>
    <row r="1954" spans="1:5" ht="13.5" customHeight="1">
      <c r="A1954" s="337" t="s">
        <v>1650</v>
      </c>
      <c r="B1954" s="336" t="s">
        <v>1649</v>
      </c>
      <c r="C1954" s="336" t="s">
        <v>1648</v>
      </c>
      <c r="D1954" s="336" t="s">
        <v>1642</v>
      </c>
      <c r="E1954" s="260">
        <v>429209</v>
      </c>
    </row>
    <row r="1955" spans="1:5" ht="13.5" customHeight="1">
      <c r="A1955" s="337" t="s">
        <v>8249</v>
      </c>
      <c r="B1955" s="336" t="s">
        <v>8242</v>
      </c>
      <c r="C1955" s="336" t="s">
        <v>1498</v>
      </c>
      <c r="D1955" s="336" t="s">
        <v>1497</v>
      </c>
      <c r="E1955" s="260">
        <v>34751</v>
      </c>
    </row>
    <row r="1956" spans="1:5" ht="13.5" customHeight="1">
      <c r="A1956" s="337" t="s">
        <v>8248</v>
      </c>
      <c r="B1956" s="336" t="s">
        <v>8242</v>
      </c>
      <c r="C1956" s="336" t="s">
        <v>8247</v>
      </c>
      <c r="D1956" s="336" t="s">
        <v>1497</v>
      </c>
      <c r="E1956" s="260">
        <v>1908</v>
      </c>
    </row>
    <row r="1957" spans="1:5" ht="13.5" customHeight="1">
      <c r="A1957" s="337" t="s">
        <v>8246</v>
      </c>
      <c r="B1957" s="336" t="s">
        <v>8245</v>
      </c>
      <c r="C1957" s="336" t="s">
        <v>44177</v>
      </c>
      <c r="D1957" s="336" t="s">
        <v>1497</v>
      </c>
      <c r="E1957" s="260">
        <v>10673</v>
      </c>
    </row>
    <row r="1958" spans="1:5" ht="13.5" customHeight="1">
      <c r="A1958" s="337" t="s">
        <v>8244</v>
      </c>
      <c r="B1958" s="336" t="s">
        <v>8242</v>
      </c>
      <c r="C1958" s="336" t="s">
        <v>44178</v>
      </c>
      <c r="D1958" s="336" t="s">
        <v>1497</v>
      </c>
      <c r="E1958" s="260">
        <v>4356</v>
      </c>
    </row>
    <row r="1959" spans="1:5" ht="13.5" customHeight="1">
      <c r="A1959" s="337" t="s">
        <v>8243</v>
      </c>
      <c r="B1959" s="336" t="s">
        <v>8242</v>
      </c>
      <c r="C1959" s="336" t="s">
        <v>8241</v>
      </c>
      <c r="D1959" s="336" t="s">
        <v>1497</v>
      </c>
      <c r="E1959" s="260">
        <v>5586</v>
      </c>
    </row>
    <row r="1960" spans="1:5" ht="13.5" customHeight="1">
      <c r="A1960" s="337" t="s">
        <v>8240</v>
      </c>
      <c r="B1960" s="336" t="s">
        <v>8238</v>
      </c>
      <c r="C1960" s="336" t="s">
        <v>2704</v>
      </c>
      <c r="D1960" s="336" t="s">
        <v>2703</v>
      </c>
      <c r="E1960" s="260">
        <v>95507</v>
      </c>
    </row>
    <row r="1961" spans="1:5" ht="13.5" customHeight="1">
      <c r="A1961" s="337" t="s">
        <v>8239</v>
      </c>
      <c r="B1961" s="336" t="s">
        <v>8238</v>
      </c>
      <c r="C1961" s="336" t="s">
        <v>2707</v>
      </c>
      <c r="D1961" s="336" t="s">
        <v>2703</v>
      </c>
      <c r="E1961" s="260">
        <v>28830</v>
      </c>
    </row>
    <row r="1962" spans="1:5" ht="13.5" customHeight="1">
      <c r="A1962" s="337" t="s">
        <v>8237</v>
      </c>
      <c r="B1962" s="336" t="s">
        <v>8066</v>
      </c>
      <c r="C1962" s="336" t="s">
        <v>8236</v>
      </c>
      <c r="D1962" s="336" t="s">
        <v>1958</v>
      </c>
      <c r="E1962" s="260">
        <v>4546</v>
      </c>
    </row>
    <row r="1963" spans="1:5" ht="13.5" customHeight="1">
      <c r="A1963" s="337" t="s">
        <v>8235</v>
      </c>
      <c r="B1963" s="336" t="s">
        <v>7595</v>
      </c>
      <c r="C1963" s="336" t="s">
        <v>8234</v>
      </c>
      <c r="D1963" s="336" t="s">
        <v>7594</v>
      </c>
      <c r="E1963" s="260">
        <v>2705</v>
      </c>
    </row>
    <row r="1964" spans="1:5" ht="13.5" customHeight="1">
      <c r="A1964" s="337" t="s">
        <v>8233</v>
      </c>
      <c r="B1964" s="336" t="s">
        <v>7369</v>
      </c>
      <c r="C1964" s="336" t="s">
        <v>4799</v>
      </c>
      <c r="D1964" s="336" t="s">
        <v>2113</v>
      </c>
      <c r="E1964" s="260">
        <v>9976</v>
      </c>
    </row>
    <row r="1965" spans="1:5" ht="13.5" customHeight="1">
      <c r="A1965" s="337" t="s">
        <v>8232</v>
      </c>
      <c r="B1965" s="336" t="s">
        <v>7369</v>
      </c>
      <c r="C1965" s="336" t="s">
        <v>2375</v>
      </c>
      <c r="D1965" s="336" t="s">
        <v>2113</v>
      </c>
      <c r="E1965" s="260">
        <v>4458</v>
      </c>
    </row>
    <row r="1966" spans="1:5" ht="13.5" customHeight="1">
      <c r="A1966" s="337" t="s">
        <v>8231</v>
      </c>
      <c r="B1966" s="336" t="s">
        <v>7369</v>
      </c>
      <c r="C1966" s="336" t="s">
        <v>7220</v>
      </c>
      <c r="D1966" s="336" t="s">
        <v>2113</v>
      </c>
      <c r="E1966" s="260">
        <v>6174</v>
      </c>
    </row>
    <row r="1967" spans="1:5" ht="13.5" customHeight="1">
      <c r="A1967" s="337" t="s">
        <v>8230</v>
      </c>
      <c r="B1967" s="336" t="s">
        <v>8226</v>
      </c>
      <c r="C1967" s="336" t="s">
        <v>8229</v>
      </c>
      <c r="D1967" s="336" t="s">
        <v>8224</v>
      </c>
      <c r="E1967" s="260">
        <v>6695</v>
      </c>
    </row>
    <row r="1968" spans="1:5" ht="13.5" customHeight="1">
      <c r="A1968" s="337" t="s">
        <v>8228</v>
      </c>
      <c r="B1968" s="336" t="s">
        <v>8226</v>
      </c>
      <c r="C1968" s="336" t="s">
        <v>7450</v>
      </c>
      <c r="D1968" s="336" t="s">
        <v>8224</v>
      </c>
      <c r="E1968" s="260">
        <v>6563</v>
      </c>
    </row>
    <row r="1969" spans="1:5" ht="13.5" customHeight="1">
      <c r="A1969" s="337" t="s">
        <v>8227</v>
      </c>
      <c r="B1969" s="336" t="s">
        <v>8226</v>
      </c>
      <c r="C1969" s="336" t="s">
        <v>8225</v>
      </c>
      <c r="D1969" s="336" t="s">
        <v>8224</v>
      </c>
      <c r="E1969" s="260">
        <v>37887</v>
      </c>
    </row>
    <row r="1970" spans="1:5" ht="13.5" customHeight="1">
      <c r="A1970" s="337" t="s">
        <v>8223</v>
      </c>
      <c r="B1970" s="336" t="s">
        <v>8218</v>
      </c>
      <c r="C1970" s="336" t="s">
        <v>1878</v>
      </c>
      <c r="D1970" s="336" t="s">
        <v>1513</v>
      </c>
      <c r="E1970" s="260">
        <v>1648</v>
      </c>
    </row>
    <row r="1971" spans="1:5" ht="13.5" customHeight="1">
      <c r="A1971" s="337" t="s">
        <v>8222</v>
      </c>
      <c r="B1971" s="336" t="s">
        <v>8218</v>
      </c>
      <c r="C1971" s="336" t="s">
        <v>2193</v>
      </c>
      <c r="D1971" s="336" t="s">
        <v>1513</v>
      </c>
      <c r="E1971" s="260">
        <v>2770</v>
      </c>
    </row>
    <row r="1972" spans="1:5" ht="13.5" customHeight="1">
      <c r="A1972" s="337" t="s">
        <v>8221</v>
      </c>
      <c r="B1972" s="336" t="s">
        <v>8218</v>
      </c>
      <c r="C1972" s="336" t="s">
        <v>2086</v>
      </c>
      <c r="D1972" s="336" t="s">
        <v>1513</v>
      </c>
      <c r="E1972" s="260">
        <v>2408</v>
      </c>
    </row>
    <row r="1973" spans="1:5" ht="13.5" customHeight="1">
      <c r="A1973" s="337" t="s">
        <v>8220</v>
      </c>
      <c r="B1973" s="336" t="s">
        <v>8218</v>
      </c>
      <c r="C1973" s="336" t="s">
        <v>2083</v>
      </c>
      <c r="D1973" s="336" t="s">
        <v>1513</v>
      </c>
      <c r="E1973" s="260">
        <v>706</v>
      </c>
    </row>
    <row r="1974" spans="1:5" ht="13.5" customHeight="1">
      <c r="A1974" s="337" t="s">
        <v>8219</v>
      </c>
      <c r="B1974" s="336" t="s">
        <v>8218</v>
      </c>
      <c r="C1974" s="336" t="s">
        <v>4769</v>
      </c>
      <c r="D1974" s="336" t="s">
        <v>1513</v>
      </c>
      <c r="E1974" s="260">
        <v>131</v>
      </c>
    </row>
    <row r="1975" spans="1:5" ht="13.5" customHeight="1">
      <c r="A1975" s="337" t="s">
        <v>8217</v>
      </c>
      <c r="B1975" s="336" t="s">
        <v>8216</v>
      </c>
      <c r="C1975" s="336" t="s">
        <v>8215</v>
      </c>
      <c r="D1975" s="336" t="s">
        <v>8214</v>
      </c>
      <c r="E1975" s="260">
        <v>5381</v>
      </c>
    </row>
    <row r="1976" spans="1:5" ht="13.5" customHeight="1">
      <c r="A1976" s="337" t="s">
        <v>8213</v>
      </c>
      <c r="B1976" s="336" t="s">
        <v>8212</v>
      </c>
      <c r="C1976" s="336" t="s">
        <v>2306</v>
      </c>
      <c r="D1976" s="336" t="s">
        <v>1969</v>
      </c>
      <c r="E1976" s="260">
        <v>174</v>
      </c>
    </row>
    <row r="1977" spans="1:5" ht="13.5" customHeight="1">
      <c r="A1977" s="337" t="s">
        <v>8211</v>
      </c>
      <c r="B1977" s="336" t="s">
        <v>8210</v>
      </c>
      <c r="C1977" s="336" t="s">
        <v>2032</v>
      </c>
      <c r="D1977" s="336" t="s">
        <v>2308</v>
      </c>
      <c r="E1977" s="260">
        <v>96</v>
      </c>
    </row>
    <row r="1978" spans="1:5" ht="13.5" customHeight="1">
      <c r="A1978" s="337" t="s">
        <v>8209</v>
      </c>
      <c r="B1978" s="336" t="s">
        <v>8203</v>
      </c>
      <c r="C1978" s="336" t="s">
        <v>8208</v>
      </c>
      <c r="D1978" s="336" t="s">
        <v>1859</v>
      </c>
      <c r="E1978" s="260">
        <v>2746</v>
      </c>
    </row>
    <row r="1979" spans="1:5" ht="13.5" customHeight="1">
      <c r="A1979" s="337" t="s">
        <v>8207</v>
      </c>
      <c r="B1979" s="336" t="s">
        <v>8203</v>
      </c>
      <c r="C1979" s="336" t="s">
        <v>8206</v>
      </c>
      <c r="D1979" s="336" t="s">
        <v>1859</v>
      </c>
      <c r="E1979" s="260">
        <v>4289</v>
      </c>
    </row>
    <row r="1980" spans="1:5" ht="13.5" customHeight="1">
      <c r="A1980" s="337" t="s">
        <v>8205</v>
      </c>
      <c r="B1980" s="336" t="s">
        <v>8203</v>
      </c>
      <c r="C1980" s="336" t="s">
        <v>1502</v>
      </c>
      <c r="D1980" s="336" t="s">
        <v>1859</v>
      </c>
      <c r="E1980" s="260">
        <v>1170</v>
      </c>
    </row>
    <row r="1981" spans="1:5" ht="13.5" customHeight="1">
      <c r="A1981" s="337" t="s">
        <v>8204</v>
      </c>
      <c r="B1981" s="336" t="s">
        <v>8203</v>
      </c>
      <c r="C1981" s="336" t="s">
        <v>6234</v>
      </c>
      <c r="D1981" s="336" t="s">
        <v>1859</v>
      </c>
      <c r="E1981" s="260">
        <v>2164</v>
      </c>
    </row>
    <row r="1982" spans="1:5" ht="13.5" customHeight="1">
      <c r="A1982" s="337" t="s">
        <v>8202</v>
      </c>
      <c r="B1982" s="336" t="s">
        <v>8199</v>
      </c>
      <c r="C1982" s="336" t="s">
        <v>8201</v>
      </c>
      <c r="D1982" s="336" t="s">
        <v>5064</v>
      </c>
      <c r="E1982" s="260">
        <v>4875</v>
      </c>
    </row>
    <row r="1983" spans="1:5" ht="13.5" customHeight="1">
      <c r="A1983" s="337" t="s">
        <v>8200</v>
      </c>
      <c r="B1983" s="336" t="s">
        <v>8199</v>
      </c>
      <c r="C1983" s="336" t="s">
        <v>8198</v>
      </c>
      <c r="D1983" s="336" t="s">
        <v>5064</v>
      </c>
      <c r="E1983" s="260">
        <v>41526</v>
      </c>
    </row>
    <row r="1984" spans="1:5" ht="13.5" customHeight="1">
      <c r="A1984" s="337" t="s">
        <v>8197</v>
      </c>
      <c r="B1984" s="336" t="s">
        <v>8192</v>
      </c>
      <c r="C1984" s="336" t="s">
        <v>2039</v>
      </c>
      <c r="D1984" s="336" t="s">
        <v>6288</v>
      </c>
      <c r="E1984" s="260">
        <v>13962</v>
      </c>
    </row>
    <row r="1985" spans="1:5" ht="13.5" customHeight="1">
      <c r="A1985" s="337" t="s">
        <v>8196</v>
      </c>
      <c r="B1985" s="336" t="s">
        <v>8192</v>
      </c>
      <c r="C1985" s="336" t="s">
        <v>7760</v>
      </c>
      <c r="D1985" s="336" t="s">
        <v>6288</v>
      </c>
      <c r="E1985" s="260">
        <v>1551</v>
      </c>
    </row>
    <row r="1986" spans="1:5" ht="13.5" customHeight="1">
      <c r="A1986" s="337" t="s">
        <v>8195</v>
      </c>
      <c r="B1986" s="336" t="s">
        <v>8192</v>
      </c>
      <c r="C1986" s="336" t="s">
        <v>8194</v>
      </c>
      <c r="D1986" s="336" t="s">
        <v>6288</v>
      </c>
      <c r="E1986" s="260">
        <v>444</v>
      </c>
    </row>
    <row r="1987" spans="1:5" ht="13.5" customHeight="1">
      <c r="A1987" s="337" t="s">
        <v>8193</v>
      </c>
      <c r="B1987" s="336" t="s">
        <v>8192</v>
      </c>
      <c r="C1987" s="336" t="s">
        <v>8191</v>
      </c>
      <c r="D1987" s="336" t="s">
        <v>6288</v>
      </c>
      <c r="E1987" s="260">
        <v>224</v>
      </c>
    </row>
    <row r="1988" spans="1:5" ht="13.5" customHeight="1">
      <c r="A1988" s="337" t="s">
        <v>8190</v>
      </c>
      <c r="B1988" s="336" t="s">
        <v>8189</v>
      </c>
      <c r="C1988" s="336" t="s">
        <v>2531</v>
      </c>
      <c r="D1988" s="336" t="s">
        <v>49304</v>
      </c>
      <c r="E1988" s="260">
        <v>841</v>
      </c>
    </row>
    <row r="1989" spans="1:5" ht="13.5" customHeight="1">
      <c r="A1989" s="337" t="s">
        <v>8188</v>
      </c>
      <c r="B1989" s="336" t="s">
        <v>8186</v>
      </c>
      <c r="C1989" s="336" t="s">
        <v>8187</v>
      </c>
      <c r="D1989" s="336" t="s">
        <v>6167</v>
      </c>
      <c r="E1989" s="260">
        <v>4724</v>
      </c>
    </row>
    <row r="1990" spans="1:5" ht="13.5" customHeight="1">
      <c r="A1990" s="337" t="s">
        <v>8185</v>
      </c>
      <c r="B1990" s="336" t="s">
        <v>8182</v>
      </c>
      <c r="C1990" s="336" t="s">
        <v>8184</v>
      </c>
      <c r="D1990" s="336" t="s">
        <v>4023</v>
      </c>
      <c r="E1990" s="260">
        <v>5702</v>
      </c>
    </row>
    <row r="1991" spans="1:5" ht="13.5" customHeight="1">
      <c r="A1991" s="337" t="s">
        <v>49382</v>
      </c>
      <c r="B1991" s="336" t="s">
        <v>8182</v>
      </c>
      <c r="C1991" s="336" t="s">
        <v>49383</v>
      </c>
      <c r="D1991" s="336" t="s">
        <v>4023</v>
      </c>
      <c r="E1991" s="260">
        <v>13921</v>
      </c>
    </row>
    <row r="1992" spans="1:5" ht="13.5" customHeight="1">
      <c r="A1992" s="337" t="s">
        <v>8183</v>
      </c>
      <c r="B1992" s="336" t="s">
        <v>8182</v>
      </c>
      <c r="C1992" s="336" t="s">
        <v>8181</v>
      </c>
      <c r="D1992" s="336" t="s">
        <v>4023</v>
      </c>
      <c r="E1992" s="260">
        <v>15720</v>
      </c>
    </row>
    <row r="1993" spans="1:5" ht="13.5" customHeight="1">
      <c r="A1993" s="337" t="s">
        <v>8180</v>
      </c>
      <c r="B1993" s="336" t="s">
        <v>8177</v>
      </c>
      <c r="C1993" s="336" t="s">
        <v>8179</v>
      </c>
      <c r="D1993" s="336" t="s">
        <v>2821</v>
      </c>
      <c r="E1993" s="260">
        <v>16171</v>
      </c>
    </row>
    <row r="1994" spans="1:5" ht="13.5" customHeight="1">
      <c r="A1994" s="337" t="s">
        <v>8178</v>
      </c>
      <c r="B1994" s="336" t="s">
        <v>8177</v>
      </c>
      <c r="C1994" s="336" t="s">
        <v>8174</v>
      </c>
      <c r="D1994" s="336" t="s">
        <v>2821</v>
      </c>
      <c r="E1994" s="260">
        <v>8902</v>
      </c>
    </row>
    <row r="1995" spans="1:5" ht="13.5" customHeight="1">
      <c r="A1995" s="337" t="s">
        <v>44179</v>
      </c>
      <c r="B1995" s="336" t="s">
        <v>8173</v>
      </c>
      <c r="C1995" s="336" t="s">
        <v>44180</v>
      </c>
      <c r="D1995" s="336" t="s">
        <v>2821</v>
      </c>
      <c r="E1995" s="260">
        <v>8492</v>
      </c>
    </row>
    <row r="1996" spans="1:5" ht="13.5" customHeight="1">
      <c r="A1996" s="337" t="s">
        <v>8176</v>
      </c>
      <c r="B1996" s="336" t="s">
        <v>8173</v>
      </c>
      <c r="C1996" s="336" t="s">
        <v>8175</v>
      </c>
      <c r="D1996" s="336" t="s">
        <v>2821</v>
      </c>
      <c r="E1996" s="260">
        <v>11816</v>
      </c>
    </row>
    <row r="1997" spans="1:5" ht="13.5" customHeight="1">
      <c r="A1997" s="337" t="s">
        <v>49384</v>
      </c>
      <c r="B1997" s="336" t="s">
        <v>8173</v>
      </c>
      <c r="C1997" s="336" t="s">
        <v>8174</v>
      </c>
      <c r="D1997" s="336" t="s">
        <v>2821</v>
      </c>
      <c r="E1997" s="260">
        <v>20</v>
      </c>
    </row>
    <row r="1998" spans="1:5" ht="13.5" customHeight="1">
      <c r="A1998" s="337" t="s">
        <v>49385</v>
      </c>
      <c r="B1998" s="336" t="s">
        <v>8173</v>
      </c>
      <c r="C1998" s="336" t="s">
        <v>49386</v>
      </c>
      <c r="D1998" s="336" t="s">
        <v>2821</v>
      </c>
      <c r="E1998" s="260">
        <v>22930</v>
      </c>
    </row>
    <row r="1999" spans="1:5" ht="13.5" customHeight="1">
      <c r="A1999" s="337" t="s">
        <v>8172</v>
      </c>
      <c r="B1999" s="336" t="s">
        <v>8169</v>
      </c>
      <c r="C1999" s="336" t="s">
        <v>3369</v>
      </c>
      <c r="D1999" s="336" t="s">
        <v>3317</v>
      </c>
      <c r="E1999" s="260">
        <v>1542</v>
      </c>
    </row>
    <row r="2000" spans="1:5" ht="13.5" customHeight="1">
      <c r="A2000" s="337" t="s">
        <v>8171</v>
      </c>
      <c r="B2000" s="336" t="s">
        <v>8169</v>
      </c>
      <c r="C2000" s="336" t="s">
        <v>1914</v>
      </c>
      <c r="D2000" s="336" t="s">
        <v>3317</v>
      </c>
      <c r="E2000" s="260">
        <v>1497</v>
      </c>
    </row>
    <row r="2001" spans="1:5" ht="13.5" customHeight="1">
      <c r="A2001" s="337" t="s">
        <v>8170</v>
      </c>
      <c r="B2001" s="336" t="s">
        <v>8169</v>
      </c>
      <c r="C2001" s="336" t="s">
        <v>1917</v>
      </c>
      <c r="D2001" s="336" t="s">
        <v>3317</v>
      </c>
      <c r="E2001" s="260">
        <v>2788</v>
      </c>
    </row>
    <row r="2002" spans="1:5" ht="13.5" customHeight="1">
      <c r="A2002" s="337" t="s">
        <v>8168</v>
      </c>
      <c r="B2002" s="336" t="s">
        <v>8167</v>
      </c>
      <c r="C2002" s="336" t="s">
        <v>2534</v>
      </c>
      <c r="D2002" s="336" t="s">
        <v>2921</v>
      </c>
      <c r="E2002" s="260">
        <v>173</v>
      </c>
    </row>
    <row r="2003" spans="1:5" ht="13.5" customHeight="1">
      <c r="A2003" s="337" t="s">
        <v>8166</v>
      </c>
      <c r="B2003" s="336" t="s">
        <v>8160</v>
      </c>
      <c r="C2003" s="336" t="s">
        <v>8165</v>
      </c>
      <c r="D2003" s="336" t="s">
        <v>6727</v>
      </c>
      <c r="E2003" s="260">
        <v>7956</v>
      </c>
    </row>
    <row r="2004" spans="1:5" ht="13.5" customHeight="1">
      <c r="A2004" s="337" t="s">
        <v>8164</v>
      </c>
      <c r="B2004" s="336" t="s">
        <v>8160</v>
      </c>
      <c r="C2004" s="336" t="s">
        <v>3825</v>
      </c>
      <c r="D2004" s="336" t="s">
        <v>6727</v>
      </c>
      <c r="E2004" s="260">
        <v>2992</v>
      </c>
    </row>
    <row r="2005" spans="1:5" ht="13.5" customHeight="1">
      <c r="A2005" s="337" t="s">
        <v>8163</v>
      </c>
      <c r="B2005" s="336" t="s">
        <v>8160</v>
      </c>
      <c r="C2005" s="336" t="s">
        <v>8162</v>
      </c>
      <c r="D2005" s="336" t="s">
        <v>6727</v>
      </c>
      <c r="E2005" s="260">
        <v>9974</v>
      </c>
    </row>
    <row r="2006" spans="1:5" ht="13.5" customHeight="1">
      <c r="A2006" s="337" t="s">
        <v>8161</v>
      </c>
      <c r="B2006" s="336" t="s">
        <v>8160</v>
      </c>
      <c r="C2006" s="336" t="s">
        <v>4541</v>
      </c>
      <c r="D2006" s="336" t="s">
        <v>6727</v>
      </c>
      <c r="E2006" s="260">
        <v>5387</v>
      </c>
    </row>
    <row r="2007" spans="1:5" ht="13.5" customHeight="1">
      <c r="A2007" s="337" t="s">
        <v>8159</v>
      </c>
      <c r="B2007" s="336" t="s">
        <v>8156</v>
      </c>
      <c r="C2007" s="336" t="s">
        <v>8158</v>
      </c>
      <c r="D2007" s="336" t="s">
        <v>2821</v>
      </c>
      <c r="E2007" s="260">
        <v>499</v>
      </c>
    </row>
    <row r="2008" spans="1:5" ht="13.5" customHeight="1">
      <c r="A2008" s="337" t="s">
        <v>8157</v>
      </c>
      <c r="B2008" s="336" t="s">
        <v>8156</v>
      </c>
      <c r="C2008" s="336" t="s">
        <v>8155</v>
      </c>
      <c r="D2008" s="336" t="s">
        <v>2821</v>
      </c>
      <c r="E2008" s="260">
        <v>1356</v>
      </c>
    </row>
    <row r="2009" spans="1:5" ht="13.5" customHeight="1">
      <c r="A2009" s="337" t="s">
        <v>8154</v>
      </c>
      <c r="B2009" s="336" t="s">
        <v>8153</v>
      </c>
      <c r="C2009" s="336" t="s">
        <v>1959</v>
      </c>
      <c r="D2009" s="336" t="s">
        <v>1853</v>
      </c>
      <c r="E2009" s="260">
        <v>749</v>
      </c>
    </row>
    <row r="2010" spans="1:5" ht="13.5" customHeight="1">
      <c r="A2010" s="337" t="s">
        <v>8152</v>
      </c>
      <c r="B2010" s="336" t="s">
        <v>8151</v>
      </c>
      <c r="C2010" s="336" t="s">
        <v>2531</v>
      </c>
      <c r="D2010" s="336" t="s">
        <v>2610</v>
      </c>
      <c r="E2010" s="260">
        <v>33</v>
      </c>
    </row>
    <row r="2011" spans="1:5" ht="13.5" customHeight="1">
      <c r="A2011" s="337" t="s">
        <v>8150</v>
      </c>
      <c r="B2011" s="336" t="s">
        <v>2128</v>
      </c>
      <c r="C2011" s="336" t="s">
        <v>8149</v>
      </c>
      <c r="D2011" s="336" t="s">
        <v>2126</v>
      </c>
      <c r="E2011" s="260">
        <v>6</v>
      </c>
    </row>
    <row r="2012" spans="1:5" ht="13.5" customHeight="1">
      <c r="A2012" s="337" t="s">
        <v>8148</v>
      </c>
      <c r="B2012" s="336" t="s">
        <v>2128</v>
      </c>
      <c r="C2012" s="336" t="s">
        <v>2127</v>
      </c>
      <c r="D2012" s="336" t="s">
        <v>2126</v>
      </c>
      <c r="E2012" s="260">
        <v>174</v>
      </c>
    </row>
    <row r="2013" spans="1:5" ht="13.5" customHeight="1">
      <c r="A2013" s="337" t="s">
        <v>8147</v>
      </c>
      <c r="B2013" s="336" t="s">
        <v>8143</v>
      </c>
      <c r="C2013" s="336" t="s">
        <v>2165</v>
      </c>
      <c r="D2013" s="336" t="s">
        <v>2687</v>
      </c>
      <c r="E2013" s="260">
        <v>777</v>
      </c>
    </row>
    <row r="2014" spans="1:5" ht="13.5" customHeight="1">
      <c r="A2014" s="337" t="s">
        <v>8146</v>
      </c>
      <c r="B2014" s="336" t="s">
        <v>8143</v>
      </c>
      <c r="C2014" s="336" t="s">
        <v>2372</v>
      </c>
      <c r="D2014" s="336" t="s">
        <v>2687</v>
      </c>
      <c r="E2014" s="260">
        <v>630</v>
      </c>
    </row>
    <row r="2015" spans="1:5" ht="13.5" customHeight="1">
      <c r="A2015" s="337" t="s">
        <v>8145</v>
      </c>
      <c r="B2015" s="336" t="s">
        <v>8143</v>
      </c>
      <c r="C2015" s="336" t="s">
        <v>2554</v>
      </c>
      <c r="D2015" s="336" t="s">
        <v>2687</v>
      </c>
      <c r="E2015" s="260">
        <v>38</v>
      </c>
    </row>
    <row r="2016" spans="1:5" ht="13.5" customHeight="1">
      <c r="A2016" s="337" t="s">
        <v>8144</v>
      </c>
      <c r="B2016" s="336" t="s">
        <v>8143</v>
      </c>
      <c r="C2016" s="336" t="s">
        <v>2565</v>
      </c>
      <c r="D2016" s="336" t="s">
        <v>2687</v>
      </c>
      <c r="E2016" s="260">
        <v>87</v>
      </c>
    </row>
    <row r="2017" spans="1:5" ht="13.5" customHeight="1">
      <c r="A2017" s="337" t="s">
        <v>8142</v>
      </c>
      <c r="B2017" s="336" t="s">
        <v>8141</v>
      </c>
      <c r="C2017" s="336" t="s">
        <v>8140</v>
      </c>
      <c r="D2017" s="336" t="s">
        <v>6307</v>
      </c>
      <c r="E2017" s="260">
        <v>14347</v>
      </c>
    </row>
    <row r="2018" spans="1:5" ht="13.5" customHeight="1">
      <c r="A2018" s="337" t="s">
        <v>8139</v>
      </c>
      <c r="B2018" s="336" t="s">
        <v>8137</v>
      </c>
      <c r="C2018" s="336" t="s">
        <v>2535</v>
      </c>
      <c r="D2018" s="336" t="s">
        <v>2921</v>
      </c>
      <c r="E2018" s="260">
        <v>2</v>
      </c>
    </row>
    <row r="2019" spans="1:5" ht="13.5" customHeight="1">
      <c r="A2019" s="337" t="s">
        <v>8138</v>
      </c>
      <c r="B2019" s="336" t="s">
        <v>8137</v>
      </c>
      <c r="C2019" s="336" t="s">
        <v>2534</v>
      </c>
      <c r="D2019" s="336" t="s">
        <v>2921</v>
      </c>
      <c r="E2019" s="260">
        <v>592</v>
      </c>
    </row>
    <row r="2020" spans="1:5" ht="13.5" customHeight="1">
      <c r="A2020" s="337" t="s">
        <v>8136</v>
      </c>
      <c r="B2020" s="336" t="s">
        <v>6269</v>
      </c>
      <c r="C2020" s="336" t="s">
        <v>6271</v>
      </c>
      <c r="D2020" s="336" t="s">
        <v>3194</v>
      </c>
      <c r="E2020" s="260">
        <v>158</v>
      </c>
    </row>
    <row r="2021" spans="1:5" ht="13.5" customHeight="1">
      <c r="A2021" s="337" t="s">
        <v>8135</v>
      </c>
      <c r="B2021" s="336" t="s">
        <v>8133</v>
      </c>
      <c r="C2021" s="336" t="s">
        <v>2576</v>
      </c>
      <c r="D2021" s="336" t="s">
        <v>2281</v>
      </c>
      <c r="E2021" s="260">
        <v>8412</v>
      </c>
    </row>
    <row r="2022" spans="1:5" ht="13.5" customHeight="1">
      <c r="A2022" s="337" t="s">
        <v>8134</v>
      </c>
      <c r="B2022" s="336" t="s">
        <v>8133</v>
      </c>
      <c r="C2022" s="336" t="s">
        <v>2544</v>
      </c>
      <c r="D2022" s="336" t="s">
        <v>2281</v>
      </c>
      <c r="E2022" s="260">
        <v>5249</v>
      </c>
    </row>
    <row r="2023" spans="1:5" ht="13.5" customHeight="1">
      <c r="A2023" s="337" t="s">
        <v>8132</v>
      </c>
      <c r="B2023" s="336" t="s">
        <v>8130</v>
      </c>
      <c r="C2023" s="336" t="s">
        <v>2531</v>
      </c>
      <c r="D2023" s="336" t="s">
        <v>2539</v>
      </c>
      <c r="E2023" s="260">
        <v>5923</v>
      </c>
    </row>
    <row r="2024" spans="1:5" ht="13.5" customHeight="1">
      <c r="A2024" s="337" t="s">
        <v>8131</v>
      </c>
      <c r="B2024" s="336" t="s">
        <v>8130</v>
      </c>
      <c r="C2024" s="336" t="s">
        <v>2611</v>
      </c>
      <c r="D2024" s="336" t="s">
        <v>2539</v>
      </c>
      <c r="E2024" s="260">
        <v>1634</v>
      </c>
    </row>
    <row r="2025" spans="1:5" ht="13.5" customHeight="1">
      <c r="A2025" s="337" t="s">
        <v>8129</v>
      </c>
      <c r="B2025" s="336" t="s">
        <v>8126</v>
      </c>
      <c r="C2025" s="336" t="s">
        <v>8128</v>
      </c>
      <c r="D2025" s="336" t="s">
        <v>8032</v>
      </c>
      <c r="E2025" s="260">
        <v>16059</v>
      </c>
    </row>
    <row r="2026" spans="1:5" ht="13.5" customHeight="1">
      <c r="A2026" s="337" t="s">
        <v>8127</v>
      </c>
      <c r="B2026" s="336" t="s">
        <v>8126</v>
      </c>
      <c r="C2026" s="336" t="s">
        <v>8125</v>
      </c>
      <c r="D2026" s="336" t="s">
        <v>8032</v>
      </c>
      <c r="E2026" s="260">
        <v>11355</v>
      </c>
    </row>
    <row r="2027" spans="1:5" ht="13.5" customHeight="1">
      <c r="A2027" s="337" t="s">
        <v>8124</v>
      </c>
      <c r="B2027" s="336" t="s">
        <v>8121</v>
      </c>
      <c r="C2027" s="336" t="s">
        <v>8123</v>
      </c>
      <c r="D2027" s="336" t="s">
        <v>4109</v>
      </c>
      <c r="E2027" s="260">
        <v>10319</v>
      </c>
    </row>
    <row r="2028" spans="1:5" ht="13.5" customHeight="1">
      <c r="A2028" s="337" t="s">
        <v>8122</v>
      </c>
      <c r="B2028" s="336" t="s">
        <v>8121</v>
      </c>
      <c r="C2028" s="336" t="s">
        <v>8120</v>
      </c>
      <c r="D2028" s="336" t="s">
        <v>4109</v>
      </c>
      <c r="E2028" s="260">
        <v>128107</v>
      </c>
    </row>
    <row r="2029" spans="1:5" ht="13.5" customHeight="1">
      <c r="A2029" s="337" t="s">
        <v>8119</v>
      </c>
      <c r="B2029" s="336" t="s">
        <v>1589</v>
      </c>
      <c r="C2029" s="336" t="s">
        <v>8118</v>
      </c>
      <c r="D2029" s="336" t="s">
        <v>1587</v>
      </c>
      <c r="E2029" s="260">
        <v>68286</v>
      </c>
    </row>
    <row r="2030" spans="1:5" ht="13.5" customHeight="1">
      <c r="A2030" s="337" t="s">
        <v>8117</v>
      </c>
      <c r="B2030" s="336" t="s">
        <v>8115</v>
      </c>
      <c r="C2030" s="336" t="s">
        <v>2245</v>
      </c>
      <c r="D2030" s="336" t="s">
        <v>44114</v>
      </c>
      <c r="E2030" s="260">
        <v>2935</v>
      </c>
    </row>
    <row r="2031" spans="1:5" ht="13.5" customHeight="1">
      <c r="A2031" s="337" t="s">
        <v>8116</v>
      </c>
      <c r="B2031" s="336" t="s">
        <v>8115</v>
      </c>
      <c r="C2031" s="336" t="s">
        <v>8114</v>
      </c>
      <c r="D2031" s="336" t="s">
        <v>44114</v>
      </c>
      <c r="E2031" s="260">
        <v>2774</v>
      </c>
    </row>
    <row r="2032" spans="1:5" ht="13.5" customHeight="1">
      <c r="A2032" s="337" t="s">
        <v>8113</v>
      </c>
      <c r="B2032" s="336" t="s">
        <v>8110</v>
      </c>
      <c r="C2032" s="336" t="s">
        <v>8112</v>
      </c>
      <c r="D2032" s="336" t="s">
        <v>2229</v>
      </c>
      <c r="E2032" s="260">
        <v>231</v>
      </c>
    </row>
    <row r="2033" spans="1:5" ht="13.5" customHeight="1">
      <c r="A2033" s="337" t="s">
        <v>8111</v>
      </c>
      <c r="B2033" s="336" t="s">
        <v>8110</v>
      </c>
      <c r="C2033" s="336" t="s">
        <v>8109</v>
      </c>
      <c r="D2033" s="336" t="s">
        <v>2229</v>
      </c>
      <c r="E2033" s="260">
        <v>614</v>
      </c>
    </row>
    <row r="2034" spans="1:5" ht="13.5" customHeight="1">
      <c r="A2034" s="337" t="s">
        <v>8108</v>
      </c>
      <c r="B2034" s="336" t="s">
        <v>8105</v>
      </c>
      <c r="C2034" s="336" t="s">
        <v>8107</v>
      </c>
      <c r="D2034" s="336" t="s">
        <v>5768</v>
      </c>
      <c r="E2034" s="260">
        <v>4256</v>
      </c>
    </row>
    <row r="2035" spans="1:5" ht="13.5" customHeight="1">
      <c r="A2035" s="337" t="s">
        <v>8106</v>
      </c>
      <c r="B2035" s="336" t="s">
        <v>8105</v>
      </c>
      <c r="C2035" s="336" t="s">
        <v>8104</v>
      </c>
      <c r="D2035" s="336" t="s">
        <v>5768</v>
      </c>
      <c r="E2035" s="260">
        <v>29403</v>
      </c>
    </row>
    <row r="2036" spans="1:5" ht="13.5" customHeight="1">
      <c r="A2036" s="337" t="s">
        <v>8103</v>
      </c>
      <c r="B2036" s="336" t="s">
        <v>8102</v>
      </c>
      <c r="C2036" s="336" t="s">
        <v>8101</v>
      </c>
      <c r="D2036" s="336" t="s">
        <v>8100</v>
      </c>
      <c r="E2036" s="260">
        <v>339</v>
      </c>
    </row>
    <row r="2037" spans="1:5" ht="13.5" customHeight="1">
      <c r="A2037" s="337" t="s">
        <v>8099</v>
      </c>
      <c r="B2037" s="336" t="s">
        <v>8096</v>
      </c>
      <c r="C2037" s="336" t="s">
        <v>8098</v>
      </c>
      <c r="D2037" s="336" t="s">
        <v>2480</v>
      </c>
      <c r="E2037" s="260">
        <v>12180</v>
      </c>
    </row>
    <row r="2038" spans="1:5" ht="13.5" customHeight="1">
      <c r="A2038" s="337" t="s">
        <v>8097</v>
      </c>
      <c r="B2038" s="336" t="s">
        <v>8096</v>
      </c>
      <c r="C2038" s="336" t="s">
        <v>2484</v>
      </c>
      <c r="D2038" s="336" t="s">
        <v>2480</v>
      </c>
      <c r="E2038" s="260">
        <v>23</v>
      </c>
    </row>
    <row r="2039" spans="1:5" ht="13.5" customHeight="1">
      <c r="A2039" s="337" t="s">
        <v>8095</v>
      </c>
      <c r="B2039" s="336" t="s">
        <v>8094</v>
      </c>
      <c r="C2039" s="336" t="s">
        <v>1636</v>
      </c>
      <c r="D2039" s="336" t="s">
        <v>8093</v>
      </c>
      <c r="E2039" s="260">
        <v>14895</v>
      </c>
    </row>
    <row r="2040" spans="1:5" ht="13.5" customHeight="1">
      <c r="A2040" s="337" t="s">
        <v>8092</v>
      </c>
      <c r="B2040" s="336" t="s">
        <v>8030</v>
      </c>
      <c r="C2040" s="336" t="s">
        <v>8091</v>
      </c>
      <c r="D2040" s="336" t="s">
        <v>6244</v>
      </c>
      <c r="E2040" s="260">
        <v>5816</v>
      </c>
    </row>
    <row r="2041" spans="1:5" ht="13.5" customHeight="1">
      <c r="A2041" s="337" t="s">
        <v>44181</v>
      </c>
      <c r="B2041" s="336" t="s">
        <v>44182</v>
      </c>
      <c r="C2041" s="336" t="s">
        <v>9482</v>
      </c>
      <c r="D2041" s="336" t="s">
        <v>44183</v>
      </c>
      <c r="E2041" s="260">
        <v>9</v>
      </c>
    </row>
    <row r="2042" spans="1:5" ht="13.5" customHeight="1">
      <c r="A2042" s="337" t="s">
        <v>49387</v>
      </c>
      <c r="B2042" s="336" t="s">
        <v>44182</v>
      </c>
      <c r="C2042" s="336" t="s">
        <v>49388</v>
      </c>
      <c r="D2042" s="336" t="s">
        <v>44183</v>
      </c>
      <c r="E2042" s="260">
        <v>1</v>
      </c>
    </row>
    <row r="2043" spans="1:5" ht="13.5" customHeight="1">
      <c r="A2043" s="337" t="s">
        <v>8090</v>
      </c>
      <c r="B2043" s="336" t="s">
        <v>8088</v>
      </c>
      <c r="C2043" s="336" t="s">
        <v>5271</v>
      </c>
      <c r="D2043" s="336" t="s">
        <v>7594</v>
      </c>
      <c r="E2043" s="260">
        <v>1423</v>
      </c>
    </row>
    <row r="2044" spans="1:5" ht="13.5" customHeight="1">
      <c r="A2044" s="337" t="s">
        <v>8089</v>
      </c>
      <c r="B2044" s="336" t="s">
        <v>8088</v>
      </c>
      <c r="C2044" s="336" t="s">
        <v>4622</v>
      </c>
      <c r="D2044" s="336" t="s">
        <v>7594</v>
      </c>
      <c r="E2044" s="260">
        <v>894</v>
      </c>
    </row>
    <row r="2045" spans="1:5" ht="13.5" customHeight="1">
      <c r="A2045" s="337" t="s">
        <v>8087</v>
      </c>
      <c r="B2045" s="336" t="s">
        <v>8084</v>
      </c>
      <c r="C2045" s="336" t="s">
        <v>2259</v>
      </c>
      <c r="D2045" s="336" t="s">
        <v>2728</v>
      </c>
      <c r="E2045" s="260">
        <v>2281</v>
      </c>
    </row>
    <row r="2046" spans="1:5" ht="13.5" customHeight="1">
      <c r="A2046" s="337" t="s">
        <v>8086</v>
      </c>
      <c r="B2046" s="336" t="s">
        <v>8084</v>
      </c>
      <c r="C2046" s="336" t="s">
        <v>3287</v>
      </c>
      <c r="D2046" s="336" t="s">
        <v>2728</v>
      </c>
      <c r="E2046" s="260">
        <v>2608</v>
      </c>
    </row>
    <row r="2047" spans="1:5" ht="13.5" customHeight="1">
      <c r="A2047" s="337" t="s">
        <v>8085</v>
      </c>
      <c r="B2047" s="336" t="s">
        <v>8084</v>
      </c>
      <c r="C2047" s="336" t="s">
        <v>2257</v>
      </c>
      <c r="D2047" s="336" t="s">
        <v>2728</v>
      </c>
      <c r="E2047" s="260">
        <v>1399</v>
      </c>
    </row>
    <row r="2048" spans="1:5" ht="13.5" customHeight="1">
      <c r="A2048" s="337" t="s">
        <v>8083</v>
      </c>
      <c r="B2048" s="336" t="s">
        <v>8082</v>
      </c>
      <c r="C2048" s="336" t="s">
        <v>4077</v>
      </c>
      <c r="D2048" s="336" t="s">
        <v>8081</v>
      </c>
      <c r="E2048" s="260">
        <v>18746</v>
      </c>
    </row>
    <row r="2049" spans="1:5" ht="13.5" customHeight="1">
      <c r="A2049" s="337" t="s">
        <v>8080</v>
      </c>
      <c r="B2049" s="336" t="s">
        <v>8079</v>
      </c>
      <c r="C2049" s="336" t="s">
        <v>8078</v>
      </c>
      <c r="D2049" s="336" t="s">
        <v>8077</v>
      </c>
      <c r="E2049" s="260">
        <v>4375</v>
      </c>
    </row>
    <row r="2050" spans="1:5" ht="13.5" customHeight="1">
      <c r="A2050" s="337" t="s">
        <v>44184</v>
      </c>
      <c r="B2050" s="336" t="s">
        <v>8075</v>
      </c>
      <c r="C2050" s="336" t="s">
        <v>2032</v>
      </c>
      <c r="D2050" s="336" t="s">
        <v>2024</v>
      </c>
      <c r="E2050" s="260">
        <v>9943</v>
      </c>
    </row>
    <row r="2051" spans="1:5" ht="13.5" customHeight="1">
      <c r="A2051" s="337" t="s">
        <v>8076</v>
      </c>
      <c r="B2051" s="336" t="s">
        <v>8075</v>
      </c>
      <c r="C2051" s="336" t="s">
        <v>2030</v>
      </c>
      <c r="D2051" s="336" t="s">
        <v>2024</v>
      </c>
      <c r="E2051" s="260">
        <v>1635</v>
      </c>
    </row>
    <row r="2052" spans="1:5" ht="13.5" customHeight="1">
      <c r="A2052" s="337" t="s">
        <v>44185</v>
      </c>
      <c r="B2052" s="336" t="s">
        <v>8075</v>
      </c>
      <c r="C2052" s="336" t="s">
        <v>2028</v>
      </c>
      <c r="D2052" s="336" t="s">
        <v>2024</v>
      </c>
      <c r="E2052" s="260">
        <v>13622</v>
      </c>
    </row>
    <row r="2053" spans="1:5" ht="13.5" customHeight="1">
      <c r="A2053" s="337" t="s">
        <v>8074</v>
      </c>
      <c r="B2053" s="336" t="s">
        <v>8070</v>
      </c>
      <c r="C2053" s="336" t="s">
        <v>7607</v>
      </c>
      <c r="D2053" s="336" t="s">
        <v>2687</v>
      </c>
      <c r="E2053" s="260">
        <v>24904</v>
      </c>
    </row>
    <row r="2054" spans="1:5" ht="13.5" customHeight="1">
      <c r="A2054" s="337" t="s">
        <v>8073</v>
      </c>
      <c r="B2054" s="336" t="s">
        <v>8070</v>
      </c>
      <c r="C2054" s="336" t="s">
        <v>7050</v>
      </c>
      <c r="D2054" s="336" t="s">
        <v>2687</v>
      </c>
      <c r="E2054" s="260">
        <v>151242</v>
      </c>
    </row>
    <row r="2055" spans="1:5" ht="13.5" customHeight="1">
      <c r="A2055" s="337" t="s">
        <v>8072</v>
      </c>
      <c r="B2055" s="336" t="s">
        <v>8070</v>
      </c>
      <c r="C2055" s="336" t="s">
        <v>3768</v>
      </c>
      <c r="D2055" s="336" t="s">
        <v>2687</v>
      </c>
      <c r="E2055" s="260">
        <v>4543</v>
      </c>
    </row>
    <row r="2056" spans="1:5" ht="13.5" customHeight="1">
      <c r="A2056" s="337" t="s">
        <v>8071</v>
      </c>
      <c r="B2056" s="336" t="s">
        <v>8070</v>
      </c>
      <c r="C2056" s="336" t="s">
        <v>4036</v>
      </c>
      <c r="D2056" s="336" t="s">
        <v>2687</v>
      </c>
      <c r="E2056" s="260">
        <v>39521</v>
      </c>
    </row>
    <row r="2057" spans="1:5" ht="13.5" customHeight="1">
      <c r="A2057" s="337" t="s">
        <v>8069</v>
      </c>
      <c r="B2057" s="336" t="s">
        <v>8066</v>
      </c>
      <c r="C2057" s="336" t="s">
        <v>8068</v>
      </c>
      <c r="D2057" s="336" t="s">
        <v>1958</v>
      </c>
      <c r="E2057" s="260">
        <v>4158</v>
      </c>
    </row>
    <row r="2058" spans="1:5" ht="13.5" customHeight="1">
      <c r="A2058" s="337" t="s">
        <v>8067</v>
      </c>
      <c r="B2058" s="336" t="s">
        <v>8066</v>
      </c>
      <c r="C2058" s="336" t="s">
        <v>8065</v>
      </c>
      <c r="D2058" s="336" t="s">
        <v>1958</v>
      </c>
      <c r="E2058" s="260">
        <v>1912</v>
      </c>
    </row>
    <row r="2059" spans="1:5" ht="13.5" customHeight="1">
      <c r="A2059" s="337" t="s">
        <v>8064</v>
      </c>
      <c r="B2059" s="336" t="s">
        <v>8062</v>
      </c>
      <c r="C2059" s="336" t="s">
        <v>3554</v>
      </c>
      <c r="D2059" s="336" t="s">
        <v>3545</v>
      </c>
      <c r="E2059" s="260">
        <v>104405</v>
      </c>
    </row>
    <row r="2060" spans="1:5" ht="13.5" customHeight="1">
      <c r="A2060" s="337" t="s">
        <v>8063</v>
      </c>
      <c r="B2060" s="336" t="s">
        <v>8062</v>
      </c>
      <c r="C2060" s="336" t="s">
        <v>2186</v>
      </c>
      <c r="D2060" s="336" t="s">
        <v>3545</v>
      </c>
      <c r="E2060" s="260">
        <v>98164</v>
      </c>
    </row>
    <row r="2061" spans="1:5" ht="13.5" customHeight="1">
      <c r="A2061" s="337" t="s">
        <v>8061</v>
      </c>
      <c r="B2061" s="336" t="s">
        <v>8057</v>
      </c>
      <c r="C2061" s="336" t="s">
        <v>2554</v>
      </c>
      <c r="D2061" s="336" t="s">
        <v>2687</v>
      </c>
      <c r="E2061" s="260">
        <v>366</v>
      </c>
    </row>
    <row r="2062" spans="1:5" ht="13.5" customHeight="1">
      <c r="A2062" s="337" t="s">
        <v>8060</v>
      </c>
      <c r="B2062" s="336" t="s">
        <v>8057</v>
      </c>
      <c r="C2062" s="336" t="s">
        <v>2565</v>
      </c>
      <c r="D2062" s="336" t="s">
        <v>2687</v>
      </c>
      <c r="E2062" s="260">
        <v>448</v>
      </c>
    </row>
    <row r="2063" spans="1:5" ht="13.5" customHeight="1">
      <c r="A2063" s="337" t="s">
        <v>8059</v>
      </c>
      <c r="B2063" s="336" t="s">
        <v>8057</v>
      </c>
      <c r="C2063" s="336" t="s">
        <v>2165</v>
      </c>
      <c r="D2063" s="336" t="s">
        <v>2687</v>
      </c>
      <c r="E2063" s="260">
        <v>513</v>
      </c>
    </row>
    <row r="2064" spans="1:5" ht="13.5" customHeight="1">
      <c r="A2064" s="337" t="s">
        <v>8058</v>
      </c>
      <c r="B2064" s="336" t="s">
        <v>8057</v>
      </c>
      <c r="C2064" s="336" t="s">
        <v>2372</v>
      </c>
      <c r="D2064" s="336" t="s">
        <v>2687</v>
      </c>
      <c r="E2064" s="260">
        <v>690</v>
      </c>
    </row>
    <row r="2065" spans="1:5" ht="13.5" customHeight="1">
      <c r="A2065" s="337" t="s">
        <v>8056</v>
      </c>
      <c r="B2065" s="336" t="s">
        <v>8054</v>
      </c>
      <c r="C2065" s="336" t="s">
        <v>1944</v>
      </c>
      <c r="D2065" s="336" t="s">
        <v>7594</v>
      </c>
      <c r="E2065" s="260">
        <v>62640</v>
      </c>
    </row>
    <row r="2066" spans="1:5" ht="13.5" customHeight="1">
      <c r="A2066" s="337" t="s">
        <v>8055</v>
      </c>
      <c r="B2066" s="336" t="s">
        <v>8054</v>
      </c>
      <c r="C2066" s="336" t="s">
        <v>8053</v>
      </c>
      <c r="D2066" s="336" t="s">
        <v>7594</v>
      </c>
      <c r="E2066" s="260">
        <v>43192</v>
      </c>
    </row>
    <row r="2067" spans="1:5" ht="13.5" customHeight="1">
      <c r="A2067" s="337" t="s">
        <v>8052</v>
      </c>
      <c r="B2067" s="336" t="s">
        <v>8051</v>
      </c>
      <c r="C2067" s="336" t="s">
        <v>8050</v>
      </c>
      <c r="D2067" s="336" t="s">
        <v>8040</v>
      </c>
      <c r="E2067" s="260">
        <v>16907</v>
      </c>
    </row>
    <row r="2068" spans="1:5" ht="13.5" customHeight="1">
      <c r="A2068" s="337" t="s">
        <v>8049</v>
      </c>
      <c r="B2068" s="336" t="s">
        <v>8045</v>
      </c>
      <c r="C2068" s="336" t="s">
        <v>8048</v>
      </c>
      <c r="D2068" s="336" t="s">
        <v>8047</v>
      </c>
      <c r="E2068" s="260">
        <v>17752</v>
      </c>
    </row>
    <row r="2069" spans="1:5" ht="13.5" customHeight="1">
      <c r="A2069" s="337" t="s">
        <v>8046</v>
      </c>
      <c r="B2069" s="336" t="s">
        <v>8045</v>
      </c>
      <c r="C2069" s="336" t="s">
        <v>8044</v>
      </c>
      <c r="D2069" s="336" t="s">
        <v>8040</v>
      </c>
      <c r="E2069" s="260">
        <v>19990</v>
      </c>
    </row>
    <row r="2070" spans="1:5" ht="13.5" customHeight="1">
      <c r="A2070" s="337" t="s">
        <v>8043</v>
      </c>
      <c r="B2070" s="336" t="s">
        <v>8042</v>
      </c>
      <c r="C2070" s="336" t="s">
        <v>8041</v>
      </c>
      <c r="D2070" s="336" t="s">
        <v>8040</v>
      </c>
      <c r="E2070" s="260">
        <v>18544</v>
      </c>
    </row>
    <row r="2071" spans="1:5" ht="13.5" customHeight="1">
      <c r="A2071" s="337" t="s">
        <v>8039</v>
      </c>
      <c r="B2071" s="336" t="s">
        <v>8034</v>
      </c>
      <c r="C2071" s="336" t="s">
        <v>8038</v>
      </c>
      <c r="D2071" s="336" t="s">
        <v>8032</v>
      </c>
      <c r="E2071" s="260">
        <v>18955</v>
      </c>
    </row>
    <row r="2072" spans="1:5" ht="13.5" customHeight="1">
      <c r="A2072" s="337" t="s">
        <v>8037</v>
      </c>
      <c r="B2072" s="336" t="s">
        <v>8034</v>
      </c>
      <c r="C2072" s="336" t="s">
        <v>8036</v>
      </c>
      <c r="D2072" s="336" t="s">
        <v>8032</v>
      </c>
      <c r="E2072" s="260">
        <v>33944</v>
      </c>
    </row>
    <row r="2073" spans="1:5" ht="13.5" customHeight="1">
      <c r="A2073" s="337" t="s">
        <v>8035</v>
      </c>
      <c r="B2073" s="336" t="s">
        <v>8034</v>
      </c>
      <c r="C2073" s="336" t="s">
        <v>8033</v>
      </c>
      <c r="D2073" s="336" t="s">
        <v>8032</v>
      </c>
      <c r="E2073" s="260">
        <v>9777</v>
      </c>
    </row>
    <row r="2074" spans="1:5" ht="13.5" customHeight="1">
      <c r="A2074" s="337" t="s">
        <v>8031</v>
      </c>
      <c r="B2074" s="336" t="s">
        <v>8030</v>
      </c>
      <c r="C2074" s="336" t="s">
        <v>8029</v>
      </c>
      <c r="D2074" s="336" t="s">
        <v>6244</v>
      </c>
      <c r="E2074" s="260">
        <v>20176</v>
      </c>
    </row>
    <row r="2075" spans="1:5" ht="13.5" customHeight="1">
      <c r="A2075" s="337" t="s">
        <v>8028</v>
      </c>
      <c r="B2075" s="336" t="s">
        <v>8027</v>
      </c>
      <c r="C2075" s="336" t="s">
        <v>8026</v>
      </c>
      <c r="D2075" s="336" t="s">
        <v>8025</v>
      </c>
      <c r="E2075" s="260">
        <v>2548</v>
      </c>
    </row>
    <row r="2076" spans="1:5" ht="13.5" customHeight="1">
      <c r="A2076" s="337" t="s">
        <v>8024</v>
      </c>
      <c r="B2076" s="336" t="s">
        <v>8021</v>
      </c>
      <c r="C2076" s="336" t="s">
        <v>8023</v>
      </c>
      <c r="D2076" s="336" t="s">
        <v>6582</v>
      </c>
      <c r="E2076" s="260">
        <v>7128</v>
      </c>
    </row>
    <row r="2077" spans="1:5" ht="13.5" customHeight="1">
      <c r="A2077" s="337" t="s">
        <v>8022</v>
      </c>
      <c r="B2077" s="336" t="s">
        <v>8021</v>
      </c>
      <c r="C2077" s="336" t="s">
        <v>8020</v>
      </c>
      <c r="D2077" s="336" t="s">
        <v>6582</v>
      </c>
      <c r="E2077" s="260">
        <v>4932</v>
      </c>
    </row>
    <row r="2078" spans="1:5" ht="13.5" customHeight="1">
      <c r="A2078" s="337" t="s">
        <v>8019</v>
      </c>
      <c r="B2078" s="336" t="s">
        <v>8018</v>
      </c>
      <c r="C2078" s="336" t="s">
        <v>6245</v>
      </c>
      <c r="D2078" s="336" t="s">
        <v>6244</v>
      </c>
      <c r="E2078" s="260">
        <v>16364</v>
      </c>
    </row>
    <row r="2079" spans="1:5" ht="13.5" customHeight="1">
      <c r="A2079" s="337" t="s">
        <v>8017</v>
      </c>
      <c r="B2079" s="336" t="s">
        <v>8008</v>
      </c>
      <c r="C2079" s="336" t="s">
        <v>8016</v>
      </c>
      <c r="D2079" s="336" t="s">
        <v>6582</v>
      </c>
      <c r="E2079" s="260">
        <v>2691</v>
      </c>
    </row>
    <row r="2080" spans="1:5" ht="13.5" customHeight="1">
      <c r="A2080" s="337" t="s">
        <v>8015</v>
      </c>
      <c r="B2080" s="336" t="s">
        <v>8008</v>
      </c>
      <c r="C2080" s="336" t="s">
        <v>8014</v>
      </c>
      <c r="D2080" s="336" t="s">
        <v>6582</v>
      </c>
      <c r="E2080" s="260">
        <v>1263</v>
      </c>
    </row>
    <row r="2081" spans="1:5" ht="13.5" customHeight="1">
      <c r="A2081" s="337" t="s">
        <v>8013</v>
      </c>
      <c r="B2081" s="336" t="s">
        <v>8008</v>
      </c>
      <c r="C2081" s="336" t="s">
        <v>8012</v>
      </c>
      <c r="D2081" s="336" t="s">
        <v>6582</v>
      </c>
      <c r="E2081" s="260">
        <v>1330</v>
      </c>
    </row>
    <row r="2082" spans="1:5" ht="13.5" customHeight="1">
      <c r="A2082" s="337" t="s">
        <v>8011</v>
      </c>
      <c r="B2082" s="336" t="s">
        <v>8008</v>
      </c>
      <c r="C2082" s="336" t="s">
        <v>8010</v>
      </c>
      <c r="D2082" s="336" t="s">
        <v>6582</v>
      </c>
      <c r="E2082" s="260">
        <v>3444</v>
      </c>
    </row>
    <row r="2083" spans="1:5" ht="13.5" customHeight="1">
      <c r="A2083" s="337" t="s">
        <v>8009</v>
      </c>
      <c r="B2083" s="336" t="s">
        <v>8008</v>
      </c>
      <c r="C2083" s="336" t="s">
        <v>8007</v>
      </c>
      <c r="D2083" s="336" t="s">
        <v>6582</v>
      </c>
      <c r="E2083" s="260">
        <v>3700</v>
      </c>
    </row>
    <row r="2084" spans="1:5" ht="13.5" customHeight="1">
      <c r="A2084" s="337" t="s">
        <v>8006</v>
      </c>
      <c r="B2084" s="336" t="s">
        <v>8003</v>
      </c>
      <c r="C2084" s="336" t="s">
        <v>1882</v>
      </c>
      <c r="D2084" s="336" t="s">
        <v>2455</v>
      </c>
      <c r="E2084" s="260">
        <v>5138</v>
      </c>
    </row>
    <row r="2085" spans="1:5" ht="13.5" customHeight="1">
      <c r="A2085" s="337" t="s">
        <v>8005</v>
      </c>
      <c r="B2085" s="336" t="s">
        <v>8003</v>
      </c>
      <c r="C2085" s="336" t="s">
        <v>1878</v>
      </c>
      <c r="D2085" s="336" t="s">
        <v>2455</v>
      </c>
      <c r="E2085" s="260">
        <v>57459</v>
      </c>
    </row>
    <row r="2086" spans="1:5" ht="13.5" customHeight="1">
      <c r="A2086" s="337" t="s">
        <v>8004</v>
      </c>
      <c r="B2086" s="336" t="s">
        <v>8003</v>
      </c>
      <c r="C2086" s="336" t="s">
        <v>2086</v>
      </c>
      <c r="D2086" s="336" t="s">
        <v>2455</v>
      </c>
      <c r="E2086" s="260">
        <v>18270</v>
      </c>
    </row>
    <row r="2087" spans="1:5" ht="13.5" customHeight="1">
      <c r="A2087" s="337" t="s">
        <v>8002</v>
      </c>
      <c r="B2087" s="336" t="s">
        <v>8001</v>
      </c>
      <c r="C2087" s="336" t="s">
        <v>3279</v>
      </c>
      <c r="D2087" s="336" t="s">
        <v>3737</v>
      </c>
      <c r="E2087" s="260">
        <v>698</v>
      </c>
    </row>
    <row r="2088" spans="1:5" ht="13.5" customHeight="1">
      <c r="A2088" s="337" t="s">
        <v>8000</v>
      </c>
      <c r="B2088" s="336" t="s">
        <v>7999</v>
      </c>
      <c r="C2088" s="336" t="s">
        <v>4298</v>
      </c>
      <c r="D2088" s="336" t="s">
        <v>4314</v>
      </c>
      <c r="E2088" s="260">
        <v>25809</v>
      </c>
    </row>
    <row r="2089" spans="1:5" ht="13.5" customHeight="1">
      <c r="A2089" s="337" t="s">
        <v>7998</v>
      </c>
      <c r="B2089" s="336" t="s">
        <v>5093</v>
      </c>
      <c r="C2089" s="336" t="s">
        <v>5092</v>
      </c>
      <c r="D2089" s="336" t="s">
        <v>4247</v>
      </c>
      <c r="E2089" s="260">
        <v>68868</v>
      </c>
    </row>
    <row r="2090" spans="1:5" ht="13.5" customHeight="1">
      <c r="A2090" s="337" t="s">
        <v>7997</v>
      </c>
      <c r="B2090" s="336" t="s">
        <v>7996</v>
      </c>
      <c r="C2090" s="336" t="s">
        <v>2669</v>
      </c>
      <c r="D2090" s="336" t="s">
        <v>2455</v>
      </c>
      <c r="E2090" s="260">
        <v>3395</v>
      </c>
    </row>
    <row r="2091" spans="1:5" ht="13.5" customHeight="1">
      <c r="A2091" s="337" t="s">
        <v>7995</v>
      </c>
      <c r="B2091" s="336" t="s">
        <v>7989</v>
      </c>
      <c r="C2091" s="336" t="s">
        <v>7994</v>
      </c>
      <c r="D2091" s="336" t="s">
        <v>2368</v>
      </c>
      <c r="E2091" s="260">
        <v>2399</v>
      </c>
    </row>
    <row r="2092" spans="1:5" ht="13.5" customHeight="1">
      <c r="A2092" s="337" t="s">
        <v>7993</v>
      </c>
      <c r="B2092" s="336" t="s">
        <v>7989</v>
      </c>
      <c r="C2092" s="336" t="s">
        <v>7992</v>
      </c>
      <c r="D2092" s="336" t="s">
        <v>2368</v>
      </c>
      <c r="E2092" s="260">
        <v>2832</v>
      </c>
    </row>
    <row r="2093" spans="1:5" ht="13.5" customHeight="1">
      <c r="A2093" s="337" t="s">
        <v>7991</v>
      </c>
      <c r="B2093" s="336" t="s">
        <v>7989</v>
      </c>
      <c r="C2093" s="336" t="s">
        <v>4153</v>
      </c>
      <c r="D2093" s="336" t="s">
        <v>2368</v>
      </c>
      <c r="E2093" s="260">
        <v>1484</v>
      </c>
    </row>
    <row r="2094" spans="1:5" ht="13.5" customHeight="1">
      <c r="A2094" s="337" t="s">
        <v>7990</v>
      </c>
      <c r="B2094" s="336" t="s">
        <v>7989</v>
      </c>
      <c r="C2094" s="336" t="s">
        <v>4150</v>
      </c>
      <c r="D2094" s="336" t="s">
        <v>2368</v>
      </c>
      <c r="E2094" s="260">
        <v>1588</v>
      </c>
    </row>
    <row r="2095" spans="1:5" ht="13.5" customHeight="1">
      <c r="A2095" s="337" t="s">
        <v>7988</v>
      </c>
      <c r="B2095" s="336" t="s">
        <v>7987</v>
      </c>
      <c r="C2095" s="336" t="s">
        <v>2086</v>
      </c>
      <c r="D2095" s="336" t="s">
        <v>2610</v>
      </c>
      <c r="E2095" s="260">
        <v>3745</v>
      </c>
    </row>
    <row r="2096" spans="1:5" ht="13.5" customHeight="1">
      <c r="A2096" s="337" t="s">
        <v>7986</v>
      </c>
      <c r="B2096" s="336" t="s">
        <v>5737</v>
      </c>
      <c r="C2096" s="336" t="s">
        <v>2576</v>
      </c>
      <c r="D2096" s="336" t="s">
        <v>2575</v>
      </c>
      <c r="E2096" s="260">
        <v>14</v>
      </c>
    </row>
    <row r="2097" spans="1:5" ht="13.5" customHeight="1">
      <c r="A2097" s="337" t="s">
        <v>7984</v>
      </c>
      <c r="B2097" s="336" t="s">
        <v>7982</v>
      </c>
      <c r="C2097" s="336" t="s">
        <v>2838</v>
      </c>
      <c r="D2097" s="336" t="s">
        <v>2024</v>
      </c>
      <c r="E2097" s="260">
        <v>2779</v>
      </c>
    </row>
    <row r="2098" spans="1:5" ht="13.5" customHeight="1">
      <c r="A2098" s="337" t="s">
        <v>49389</v>
      </c>
      <c r="B2098" s="336" t="s">
        <v>7982</v>
      </c>
      <c r="C2098" s="336" t="s">
        <v>2032</v>
      </c>
      <c r="D2098" s="336" t="s">
        <v>2024</v>
      </c>
      <c r="E2098" s="260">
        <v>5676</v>
      </c>
    </row>
    <row r="2099" spans="1:5" ht="13.5" customHeight="1">
      <c r="A2099" s="337" t="s">
        <v>7983</v>
      </c>
      <c r="B2099" s="336" t="s">
        <v>7982</v>
      </c>
      <c r="C2099" s="336" t="s">
        <v>2622</v>
      </c>
      <c r="D2099" s="336" t="s">
        <v>2024</v>
      </c>
      <c r="E2099" s="260">
        <v>1731</v>
      </c>
    </row>
    <row r="2100" spans="1:5" ht="13.5" customHeight="1">
      <c r="A2100" s="337" t="s">
        <v>49390</v>
      </c>
      <c r="B2100" s="336" t="s">
        <v>7982</v>
      </c>
      <c r="C2100" s="336" t="s">
        <v>2028</v>
      </c>
      <c r="D2100" s="336" t="s">
        <v>2024</v>
      </c>
      <c r="E2100" s="260">
        <v>2322</v>
      </c>
    </row>
    <row r="2101" spans="1:5" ht="13.5" customHeight="1">
      <c r="A2101" s="337" t="s">
        <v>7981</v>
      </c>
      <c r="B2101" s="336" t="s">
        <v>2131</v>
      </c>
      <c r="C2101" s="336" t="s">
        <v>2130</v>
      </c>
      <c r="D2101" s="336" t="s">
        <v>1518</v>
      </c>
      <c r="E2101" s="260">
        <v>1783</v>
      </c>
    </row>
    <row r="2102" spans="1:5" ht="13.5" customHeight="1">
      <c r="A2102" s="337" t="s">
        <v>7980</v>
      </c>
      <c r="B2102" s="336" t="s">
        <v>1544</v>
      </c>
      <c r="C2102" s="336" t="s">
        <v>7979</v>
      </c>
      <c r="D2102" s="336" t="s">
        <v>1542</v>
      </c>
      <c r="E2102" s="260">
        <v>27666</v>
      </c>
    </row>
    <row r="2103" spans="1:5" ht="13.5" customHeight="1">
      <c r="A2103" s="337" t="s">
        <v>1545</v>
      </c>
      <c r="B2103" s="336" t="s">
        <v>1544</v>
      </c>
      <c r="C2103" s="336" t="s">
        <v>1543</v>
      </c>
      <c r="D2103" s="336" t="s">
        <v>1542</v>
      </c>
      <c r="E2103" s="260">
        <v>205706</v>
      </c>
    </row>
    <row r="2104" spans="1:5" ht="13.5" customHeight="1">
      <c r="A2104" s="337" t="s">
        <v>7978</v>
      </c>
      <c r="B2104" s="336" t="s">
        <v>7976</v>
      </c>
      <c r="C2104" s="336" t="s">
        <v>4382</v>
      </c>
      <c r="D2104" s="336" t="s">
        <v>4109</v>
      </c>
      <c r="E2104" s="260">
        <v>12436</v>
      </c>
    </row>
    <row r="2105" spans="1:5" ht="13.5" customHeight="1">
      <c r="A2105" s="337" t="s">
        <v>7977</v>
      </c>
      <c r="B2105" s="336" t="s">
        <v>7976</v>
      </c>
      <c r="C2105" s="336" t="s">
        <v>4379</v>
      </c>
      <c r="D2105" s="336" t="s">
        <v>4109</v>
      </c>
      <c r="E2105" s="260">
        <v>17986</v>
      </c>
    </row>
    <row r="2106" spans="1:5" ht="13.5" customHeight="1">
      <c r="A2106" s="337" t="s">
        <v>7975</v>
      </c>
      <c r="B2106" s="336" t="s">
        <v>7969</v>
      </c>
      <c r="C2106" s="336" t="s">
        <v>7974</v>
      </c>
      <c r="D2106" s="336" t="s">
        <v>3878</v>
      </c>
      <c r="E2106" s="260">
        <v>1061</v>
      </c>
    </row>
    <row r="2107" spans="1:5" ht="13.5" customHeight="1">
      <c r="A2107" s="337" t="s">
        <v>7973</v>
      </c>
      <c r="B2107" s="336" t="s">
        <v>7969</v>
      </c>
      <c r="C2107" s="336" t="s">
        <v>7972</v>
      </c>
      <c r="D2107" s="336" t="s">
        <v>3878</v>
      </c>
      <c r="E2107" s="260">
        <v>3221</v>
      </c>
    </row>
    <row r="2108" spans="1:5" ht="13.5" customHeight="1">
      <c r="A2108" s="337" t="s">
        <v>7971</v>
      </c>
      <c r="B2108" s="336" t="s">
        <v>7969</v>
      </c>
      <c r="C2108" s="336" t="s">
        <v>1878</v>
      </c>
      <c r="D2108" s="336" t="s">
        <v>3878</v>
      </c>
      <c r="E2108" s="260">
        <v>13</v>
      </c>
    </row>
    <row r="2109" spans="1:5" ht="13.5" customHeight="1">
      <c r="A2109" s="337" t="s">
        <v>44186</v>
      </c>
      <c r="B2109" s="336" t="s">
        <v>7969</v>
      </c>
      <c r="C2109" s="336" t="s">
        <v>2669</v>
      </c>
      <c r="D2109" s="336" t="s">
        <v>3878</v>
      </c>
      <c r="E2109" s="260">
        <v>328</v>
      </c>
    </row>
    <row r="2110" spans="1:5" ht="13.5" customHeight="1">
      <c r="A2110" s="337" t="s">
        <v>7970</v>
      </c>
      <c r="B2110" s="336" t="s">
        <v>7969</v>
      </c>
      <c r="C2110" s="336" t="s">
        <v>2193</v>
      </c>
      <c r="D2110" s="336" t="s">
        <v>3878</v>
      </c>
      <c r="E2110" s="260">
        <v>7</v>
      </c>
    </row>
    <row r="2111" spans="1:5" ht="13.5" customHeight="1">
      <c r="A2111" s="337" t="s">
        <v>44187</v>
      </c>
      <c r="B2111" s="336" t="s">
        <v>7969</v>
      </c>
      <c r="C2111" s="336" t="s">
        <v>2544</v>
      </c>
      <c r="D2111" s="336" t="s">
        <v>3878</v>
      </c>
      <c r="E2111" s="260">
        <v>1398</v>
      </c>
    </row>
    <row r="2112" spans="1:5" ht="13.5" customHeight="1">
      <c r="A2112" s="337" t="s">
        <v>7968</v>
      </c>
      <c r="B2112" s="336" t="s">
        <v>7963</v>
      </c>
      <c r="C2112" s="336" t="s">
        <v>7967</v>
      </c>
      <c r="D2112" s="336" t="s">
        <v>7961</v>
      </c>
      <c r="E2112" s="260">
        <v>6077</v>
      </c>
    </row>
    <row r="2113" spans="1:5" ht="13.5" customHeight="1">
      <c r="A2113" s="337" t="s">
        <v>7966</v>
      </c>
      <c r="B2113" s="336" t="s">
        <v>7963</v>
      </c>
      <c r="C2113" s="336" t="s">
        <v>7965</v>
      </c>
      <c r="D2113" s="336" t="s">
        <v>7961</v>
      </c>
      <c r="E2113" s="260">
        <v>32113</v>
      </c>
    </row>
    <row r="2114" spans="1:5" ht="13.5" customHeight="1">
      <c r="A2114" s="337" t="s">
        <v>7964</v>
      </c>
      <c r="B2114" s="336" t="s">
        <v>7963</v>
      </c>
      <c r="C2114" s="336" t="s">
        <v>7962</v>
      </c>
      <c r="D2114" s="336" t="s">
        <v>7961</v>
      </c>
      <c r="E2114" s="260">
        <v>42169</v>
      </c>
    </row>
    <row r="2115" spans="1:5" ht="13.5" customHeight="1">
      <c r="A2115" s="337" t="s">
        <v>7960</v>
      </c>
      <c r="B2115" s="336" t="s">
        <v>7958</v>
      </c>
      <c r="C2115" s="336" t="s">
        <v>1663</v>
      </c>
      <c r="D2115" s="336" t="s">
        <v>4314</v>
      </c>
      <c r="E2115" s="260">
        <v>1392</v>
      </c>
    </row>
    <row r="2116" spans="1:5" ht="13.5" customHeight="1">
      <c r="A2116" s="337" t="s">
        <v>7959</v>
      </c>
      <c r="B2116" s="336" t="s">
        <v>7958</v>
      </c>
      <c r="C2116" s="336" t="s">
        <v>1636</v>
      </c>
      <c r="D2116" s="336" t="s">
        <v>4314</v>
      </c>
      <c r="E2116" s="260">
        <v>652</v>
      </c>
    </row>
    <row r="2117" spans="1:5" ht="13.5" customHeight="1">
      <c r="A2117" s="337" t="s">
        <v>7957</v>
      </c>
      <c r="B2117" s="336" t="s">
        <v>4059</v>
      </c>
      <c r="C2117" s="336" t="s">
        <v>2576</v>
      </c>
      <c r="D2117" s="336" t="s">
        <v>2281</v>
      </c>
      <c r="E2117" s="260">
        <v>5</v>
      </c>
    </row>
    <row r="2118" spans="1:5" ht="13.5" customHeight="1">
      <c r="A2118" s="337" t="s">
        <v>7956</v>
      </c>
      <c r="B2118" s="336" t="s">
        <v>4059</v>
      </c>
      <c r="C2118" s="336" t="s">
        <v>2544</v>
      </c>
      <c r="D2118" s="336" t="s">
        <v>2281</v>
      </c>
      <c r="E2118" s="260">
        <v>23</v>
      </c>
    </row>
    <row r="2119" spans="1:5" ht="13.5" customHeight="1">
      <c r="A2119" s="337" t="s">
        <v>7955</v>
      </c>
      <c r="B2119" s="336" t="s">
        <v>7954</v>
      </c>
      <c r="C2119" s="336" t="s">
        <v>6618</v>
      </c>
      <c r="D2119" s="336" t="s">
        <v>3929</v>
      </c>
      <c r="E2119" s="260">
        <v>2696</v>
      </c>
    </row>
    <row r="2120" spans="1:5" ht="13.5" customHeight="1">
      <c r="A2120" s="337" t="s">
        <v>7953</v>
      </c>
      <c r="B2120" s="336" t="s">
        <v>1585</v>
      </c>
      <c r="C2120" s="336" t="s">
        <v>2582</v>
      </c>
      <c r="D2120" s="336" t="s">
        <v>1583</v>
      </c>
      <c r="E2120" s="260">
        <v>53402</v>
      </c>
    </row>
    <row r="2121" spans="1:5" ht="13.5" customHeight="1">
      <c r="A2121" s="337" t="s">
        <v>1586</v>
      </c>
      <c r="B2121" s="336" t="s">
        <v>1585</v>
      </c>
      <c r="C2121" s="336" t="s">
        <v>1584</v>
      </c>
      <c r="D2121" s="336" t="s">
        <v>1583</v>
      </c>
      <c r="E2121" s="260">
        <v>252008</v>
      </c>
    </row>
    <row r="2122" spans="1:5" ht="13.5" customHeight="1">
      <c r="A2122" s="337" t="s">
        <v>7952</v>
      </c>
      <c r="B2122" s="336" t="s">
        <v>1511</v>
      </c>
      <c r="C2122" s="336" t="s">
        <v>3186</v>
      </c>
      <c r="D2122" s="336" t="s">
        <v>1509</v>
      </c>
      <c r="E2122" s="260">
        <v>78735</v>
      </c>
    </row>
    <row r="2123" spans="1:5" ht="13.5" customHeight="1">
      <c r="A2123" s="337" t="s">
        <v>7951</v>
      </c>
      <c r="B2123" s="336" t="s">
        <v>1511</v>
      </c>
      <c r="C2123" s="336" t="s">
        <v>7950</v>
      </c>
      <c r="D2123" s="336" t="s">
        <v>1509</v>
      </c>
      <c r="E2123" s="260">
        <v>7016</v>
      </c>
    </row>
    <row r="2124" spans="1:5" ht="13.5" customHeight="1">
      <c r="A2124" s="337" t="s">
        <v>7949</v>
      </c>
      <c r="B2124" s="336" t="s">
        <v>1511</v>
      </c>
      <c r="C2124" s="336" t="s">
        <v>3417</v>
      </c>
      <c r="D2124" s="336" t="s">
        <v>1509</v>
      </c>
      <c r="E2124" s="260">
        <v>9425</v>
      </c>
    </row>
    <row r="2125" spans="1:5" ht="13.5" customHeight="1">
      <c r="A2125" s="337" t="s">
        <v>7948</v>
      </c>
      <c r="B2125" s="336" t="s">
        <v>1511</v>
      </c>
      <c r="C2125" s="336" t="s">
        <v>7947</v>
      </c>
      <c r="D2125" s="336" t="s">
        <v>1509</v>
      </c>
      <c r="E2125" s="260">
        <v>2499</v>
      </c>
    </row>
    <row r="2126" spans="1:5" ht="13.5" customHeight="1">
      <c r="A2126" s="337" t="s">
        <v>7946</v>
      </c>
      <c r="B2126" s="336" t="s">
        <v>1511</v>
      </c>
      <c r="C2126" s="336" t="s">
        <v>5271</v>
      </c>
      <c r="D2126" s="336" t="s">
        <v>1509</v>
      </c>
      <c r="E2126" s="260">
        <v>19917</v>
      </c>
    </row>
    <row r="2127" spans="1:5" ht="13.5" customHeight="1">
      <c r="A2127" s="337" t="s">
        <v>7945</v>
      </c>
      <c r="B2127" s="336" t="s">
        <v>1511</v>
      </c>
      <c r="C2127" s="336" t="s">
        <v>7944</v>
      </c>
      <c r="D2127" s="336" t="s">
        <v>1509</v>
      </c>
      <c r="E2127" s="260">
        <v>13294</v>
      </c>
    </row>
    <row r="2128" spans="1:5" ht="13.5" customHeight="1">
      <c r="A2128" s="337" t="s">
        <v>7943</v>
      </c>
      <c r="B2128" s="336" t="s">
        <v>3301</v>
      </c>
      <c r="C2128" s="336" t="s">
        <v>7942</v>
      </c>
      <c r="D2128" s="336" t="s">
        <v>2741</v>
      </c>
      <c r="E2128" s="260">
        <v>337</v>
      </c>
    </row>
    <row r="2129" spans="1:5" ht="13.5" customHeight="1">
      <c r="A2129" s="337" t="s">
        <v>7941</v>
      </c>
      <c r="B2129" s="336" t="s">
        <v>3301</v>
      </c>
      <c r="C2129" s="336" t="s">
        <v>7940</v>
      </c>
      <c r="D2129" s="336" t="s">
        <v>2741</v>
      </c>
      <c r="E2129" s="260">
        <v>1738</v>
      </c>
    </row>
    <row r="2130" spans="1:5" ht="13.5" customHeight="1">
      <c r="A2130" s="337" t="s">
        <v>7939</v>
      </c>
      <c r="B2130" s="336" t="s">
        <v>2743</v>
      </c>
      <c r="C2130" s="336" t="s">
        <v>7713</v>
      </c>
      <c r="D2130" s="336" t="s">
        <v>2741</v>
      </c>
      <c r="E2130" s="260">
        <v>18676</v>
      </c>
    </row>
    <row r="2131" spans="1:5" ht="13.5" customHeight="1">
      <c r="A2131" s="337" t="s">
        <v>7938</v>
      </c>
      <c r="B2131" s="336" t="s">
        <v>2743</v>
      </c>
      <c r="C2131" s="336" t="s">
        <v>7710</v>
      </c>
      <c r="D2131" s="336" t="s">
        <v>2741</v>
      </c>
      <c r="E2131" s="260">
        <v>71313</v>
      </c>
    </row>
    <row r="2132" spans="1:5" ht="13.5" customHeight="1">
      <c r="A2132" s="337" t="s">
        <v>7937</v>
      </c>
      <c r="B2132" s="336" t="s">
        <v>7936</v>
      </c>
      <c r="C2132" s="336" t="s">
        <v>7935</v>
      </c>
      <c r="D2132" s="336" t="s">
        <v>1969</v>
      </c>
      <c r="E2132" s="260">
        <v>555</v>
      </c>
    </row>
    <row r="2133" spans="1:5" ht="13.5" customHeight="1">
      <c r="A2133" s="337" t="s">
        <v>7934</v>
      </c>
      <c r="B2133" s="336" t="s">
        <v>4985</v>
      </c>
      <c r="C2133" s="336" t="s">
        <v>2535</v>
      </c>
      <c r="D2133" s="336" t="s">
        <v>1874</v>
      </c>
      <c r="E2133" s="260">
        <v>101</v>
      </c>
    </row>
    <row r="2134" spans="1:5" ht="13.5" customHeight="1">
      <c r="A2134" s="337" t="s">
        <v>7933</v>
      </c>
      <c r="B2134" s="336" t="s">
        <v>4985</v>
      </c>
      <c r="C2134" s="336" t="s">
        <v>2534</v>
      </c>
      <c r="D2134" s="336" t="s">
        <v>1874</v>
      </c>
      <c r="E2134" s="260">
        <v>2509</v>
      </c>
    </row>
    <row r="2135" spans="1:5" ht="13.5" customHeight="1">
      <c r="A2135" s="337" t="s">
        <v>7932</v>
      </c>
      <c r="B2135" s="336" t="s">
        <v>7929</v>
      </c>
      <c r="C2135" s="336" t="s">
        <v>7931</v>
      </c>
      <c r="D2135" s="336" t="s">
        <v>7927</v>
      </c>
      <c r="E2135" s="260">
        <v>6894</v>
      </c>
    </row>
    <row r="2136" spans="1:5" ht="13.5" customHeight="1">
      <c r="A2136" s="337" t="s">
        <v>7930</v>
      </c>
      <c r="B2136" s="336" t="s">
        <v>7929</v>
      </c>
      <c r="C2136" s="336" t="s">
        <v>7928</v>
      </c>
      <c r="D2136" s="336" t="s">
        <v>7927</v>
      </c>
      <c r="E2136" s="260">
        <v>3898</v>
      </c>
    </row>
    <row r="2137" spans="1:5" ht="13.5" customHeight="1">
      <c r="A2137" s="337" t="s">
        <v>7926</v>
      </c>
      <c r="B2137" s="336" t="s">
        <v>7925</v>
      </c>
      <c r="C2137" s="336" t="s">
        <v>2250</v>
      </c>
      <c r="D2137" s="336" t="s">
        <v>7924</v>
      </c>
      <c r="E2137" s="260">
        <v>3341</v>
      </c>
    </row>
    <row r="2138" spans="1:5" ht="13.5" customHeight="1">
      <c r="A2138" s="337" t="s">
        <v>7923</v>
      </c>
      <c r="B2138" s="336" t="s">
        <v>7921</v>
      </c>
      <c r="C2138" s="336" t="s">
        <v>1911</v>
      </c>
      <c r="D2138" s="336" t="s">
        <v>1903</v>
      </c>
      <c r="E2138" s="260">
        <v>129</v>
      </c>
    </row>
    <row r="2139" spans="1:5" ht="13.5" customHeight="1">
      <c r="A2139" s="337" t="s">
        <v>7922</v>
      </c>
      <c r="B2139" s="336" t="s">
        <v>7921</v>
      </c>
      <c r="C2139" s="336" t="s">
        <v>1909</v>
      </c>
      <c r="D2139" s="336" t="s">
        <v>1903</v>
      </c>
      <c r="E2139" s="260">
        <v>54</v>
      </c>
    </row>
    <row r="2140" spans="1:5" ht="13.5" customHeight="1">
      <c r="A2140" s="337" t="s">
        <v>7920</v>
      </c>
      <c r="B2140" s="336" t="s">
        <v>7918</v>
      </c>
      <c r="C2140" s="336" t="s">
        <v>3135</v>
      </c>
      <c r="D2140" s="336" t="s">
        <v>3129</v>
      </c>
      <c r="E2140" s="260">
        <v>2275</v>
      </c>
    </row>
    <row r="2141" spans="1:5" ht="13.5" customHeight="1">
      <c r="A2141" s="337" t="s">
        <v>7919</v>
      </c>
      <c r="B2141" s="336" t="s">
        <v>7918</v>
      </c>
      <c r="C2141" s="336" t="s">
        <v>3133</v>
      </c>
      <c r="D2141" s="336" t="s">
        <v>3129</v>
      </c>
      <c r="E2141" s="260">
        <v>3549</v>
      </c>
    </row>
    <row r="2142" spans="1:5" ht="13.5" customHeight="1">
      <c r="A2142" s="337" t="s">
        <v>7917</v>
      </c>
      <c r="B2142" s="336" t="s">
        <v>7916</v>
      </c>
      <c r="C2142" s="336" t="s">
        <v>7915</v>
      </c>
      <c r="D2142" s="336" t="s">
        <v>7914</v>
      </c>
      <c r="E2142" s="260">
        <v>2673</v>
      </c>
    </row>
    <row r="2143" spans="1:5" ht="13.5" customHeight="1">
      <c r="A2143" s="337" t="s">
        <v>7913</v>
      </c>
      <c r="B2143" s="336" t="s">
        <v>7912</v>
      </c>
      <c r="C2143" s="336" t="s">
        <v>7911</v>
      </c>
      <c r="D2143" s="336" t="s">
        <v>7910</v>
      </c>
      <c r="E2143" s="260">
        <v>1741</v>
      </c>
    </row>
    <row r="2144" spans="1:5" ht="13.5" customHeight="1">
      <c r="A2144" s="337" t="s">
        <v>1722</v>
      </c>
      <c r="B2144" s="336" t="s">
        <v>1721</v>
      </c>
      <c r="C2144" s="336" t="s">
        <v>44102</v>
      </c>
      <c r="D2144" s="336" t="s">
        <v>1720</v>
      </c>
      <c r="E2144" s="260">
        <v>35307</v>
      </c>
    </row>
    <row r="2145" spans="1:5" ht="13.5" customHeight="1">
      <c r="A2145" s="337" t="s">
        <v>44188</v>
      </c>
      <c r="B2145" s="336" t="s">
        <v>7908</v>
      </c>
      <c r="C2145" s="336" t="s">
        <v>9482</v>
      </c>
      <c r="D2145" s="336" t="s">
        <v>5064</v>
      </c>
      <c r="E2145" s="260">
        <v>47793</v>
      </c>
    </row>
    <row r="2146" spans="1:5" ht="13.5" customHeight="1">
      <c r="A2146" s="337" t="s">
        <v>7909</v>
      </c>
      <c r="B2146" s="336" t="s">
        <v>7908</v>
      </c>
      <c r="C2146" s="336" t="s">
        <v>5067</v>
      </c>
      <c r="D2146" s="336" t="s">
        <v>5064</v>
      </c>
      <c r="E2146" s="260">
        <v>1</v>
      </c>
    </row>
    <row r="2147" spans="1:5" ht="13.5" customHeight="1">
      <c r="A2147" s="337" t="s">
        <v>44189</v>
      </c>
      <c r="B2147" s="336" t="s">
        <v>7908</v>
      </c>
      <c r="C2147" s="336" t="s">
        <v>8201</v>
      </c>
      <c r="D2147" s="336" t="s">
        <v>5064</v>
      </c>
      <c r="E2147" s="260">
        <v>41745</v>
      </c>
    </row>
    <row r="2148" spans="1:5" ht="13.5" customHeight="1">
      <c r="A2148" s="337" t="s">
        <v>7907</v>
      </c>
      <c r="B2148" s="336" t="s">
        <v>7905</v>
      </c>
      <c r="C2148" s="336" t="s">
        <v>1882</v>
      </c>
      <c r="D2148" s="336" t="s">
        <v>1874</v>
      </c>
      <c r="E2148" s="260">
        <v>10</v>
      </c>
    </row>
    <row r="2149" spans="1:5" ht="13.5" customHeight="1">
      <c r="A2149" s="337" t="s">
        <v>7906</v>
      </c>
      <c r="B2149" s="336" t="s">
        <v>7905</v>
      </c>
      <c r="C2149" s="336" t="s">
        <v>1878</v>
      </c>
      <c r="D2149" s="336" t="s">
        <v>1874</v>
      </c>
      <c r="E2149" s="260">
        <v>7</v>
      </c>
    </row>
    <row r="2150" spans="1:5" ht="13.5" customHeight="1">
      <c r="A2150" s="337" t="s">
        <v>7904</v>
      </c>
      <c r="B2150" s="336" t="s">
        <v>7903</v>
      </c>
      <c r="C2150" s="336" t="s">
        <v>7902</v>
      </c>
      <c r="D2150" s="336" t="s">
        <v>44119</v>
      </c>
      <c r="E2150" s="260">
        <v>21</v>
      </c>
    </row>
    <row r="2151" spans="1:5" ht="13.5" customHeight="1">
      <c r="A2151" s="337" t="s">
        <v>7901</v>
      </c>
      <c r="B2151" s="336" t="s">
        <v>7900</v>
      </c>
      <c r="C2151" s="336" t="s">
        <v>7899</v>
      </c>
      <c r="D2151" s="336" t="s">
        <v>49305</v>
      </c>
      <c r="E2151" s="260">
        <v>249</v>
      </c>
    </row>
    <row r="2152" spans="1:5" ht="13.5" customHeight="1">
      <c r="A2152" s="337" t="s">
        <v>7897</v>
      </c>
      <c r="B2152" s="336" t="s">
        <v>7895</v>
      </c>
      <c r="C2152" s="336" t="s">
        <v>3024</v>
      </c>
      <c r="D2152" s="336" t="s">
        <v>3020</v>
      </c>
      <c r="E2152" s="260">
        <v>1278</v>
      </c>
    </row>
    <row r="2153" spans="1:5" ht="13.5" customHeight="1">
      <c r="A2153" s="337" t="s">
        <v>7896</v>
      </c>
      <c r="B2153" s="336" t="s">
        <v>7895</v>
      </c>
      <c r="C2153" s="336" t="s">
        <v>3021</v>
      </c>
      <c r="D2153" s="336" t="s">
        <v>3020</v>
      </c>
      <c r="E2153" s="260">
        <v>3101</v>
      </c>
    </row>
    <row r="2154" spans="1:5" ht="13.5" customHeight="1">
      <c r="A2154" s="337" t="s">
        <v>7894</v>
      </c>
      <c r="B2154" s="336" t="s">
        <v>7891</v>
      </c>
      <c r="C2154" s="336" t="s">
        <v>2669</v>
      </c>
      <c r="D2154" s="336" t="s">
        <v>49304</v>
      </c>
      <c r="E2154" s="260">
        <v>3317</v>
      </c>
    </row>
    <row r="2155" spans="1:5" ht="13.5" customHeight="1">
      <c r="A2155" s="337" t="s">
        <v>7893</v>
      </c>
      <c r="B2155" s="336" t="s">
        <v>7891</v>
      </c>
      <c r="C2155" s="336" t="s">
        <v>2531</v>
      </c>
      <c r="D2155" s="336" t="s">
        <v>49304</v>
      </c>
      <c r="E2155" s="260">
        <v>4742</v>
      </c>
    </row>
    <row r="2156" spans="1:5" ht="13.5" customHeight="1">
      <c r="A2156" s="337" t="s">
        <v>7892</v>
      </c>
      <c r="B2156" s="336" t="s">
        <v>7891</v>
      </c>
      <c r="C2156" s="336" t="s">
        <v>2611</v>
      </c>
      <c r="D2156" s="336" t="s">
        <v>49304</v>
      </c>
      <c r="E2156" s="260">
        <v>1896</v>
      </c>
    </row>
    <row r="2157" spans="1:5" ht="13.5" customHeight="1">
      <c r="A2157" s="337" t="s">
        <v>7890</v>
      </c>
      <c r="B2157" s="336" t="s">
        <v>7889</v>
      </c>
      <c r="C2157" s="336" t="s">
        <v>3930</v>
      </c>
      <c r="D2157" s="336" t="s">
        <v>3929</v>
      </c>
      <c r="E2157" s="260">
        <v>3704</v>
      </c>
    </row>
    <row r="2158" spans="1:5" ht="13.5" customHeight="1">
      <c r="A2158" s="337" t="s">
        <v>7888</v>
      </c>
      <c r="B2158" s="336" t="s">
        <v>7885</v>
      </c>
      <c r="C2158" s="336" t="s">
        <v>7887</v>
      </c>
      <c r="D2158" s="336" t="s">
        <v>1958</v>
      </c>
      <c r="E2158" s="260">
        <v>45</v>
      </c>
    </row>
    <row r="2159" spans="1:5" ht="13.5" customHeight="1">
      <c r="A2159" s="337" t="s">
        <v>7886</v>
      </c>
      <c r="B2159" s="336" t="s">
        <v>7885</v>
      </c>
      <c r="C2159" s="336" t="s">
        <v>7884</v>
      </c>
      <c r="D2159" s="336" t="s">
        <v>1958</v>
      </c>
      <c r="E2159" s="260">
        <v>23</v>
      </c>
    </row>
    <row r="2160" spans="1:5" ht="13.5" customHeight="1">
      <c r="A2160" s="337" t="s">
        <v>7883</v>
      </c>
      <c r="B2160" s="336" t="s">
        <v>7881</v>
      </c>
      <c r="C2160" s="336" t="s">
        <v>6363</v>
      </c>
      <c r="D2160" s="336" t="s">
        <v>6355</v>
      </c>
      <c r="E2160" s="260">
        <v>63445</v>
      </c>
    </row>
    <row r="2161" spans="1:5" ht="13.5" customHeight="1">
      <c r="A2161" s="337" t="s">
        <v>7882</v>
      </c>
      <c r="B2161" s="336" t="s">
        <v>7881</v>
      </c>
      <c r="C2161" s="336" t="s">
        <v>6359</v>
      </c>
      <c r="D2161" s="336" t="s">
        <v>6355</v>
      </c>
      <c r="E2161" s="260">
        <v>37111</v>
      </c>
    </row>
    <row r="2162" spans="1:5" ht="13.5" customHeight="1">
      <c r="A2162" s="337" t="s">
        <v>7880</v>
      </c>
      <c r="B2162" s="336" t="s">
        <v>5012</v>
      </c>
      <c r="C2162" s="336" t="s">
        <v>7879</v>
      </c>
      <c r="D2162" s="336" t="s">
        <v>5010</v>
      </c>
      <c r="E2162" s="260">
        <v>32355</v>
      </c>
    </row>
    <row r="2163" spans="1:5" ht="13.5" customHeight="1">
      <c r="A2163" s="337" t="s">
        <v>7878</v>
      </c>
      <c r="B2163" s="336" t="s">
        <v>7877</v>
      </c>
      <c r="C2163" s="336" t="s">
        <v>2838</v>
      </c>
      <c r="D2163" s="336" t="s">
        <v>3929</v>
      </c>
      <c r="E2163" s="260">
        <v>4956</v>
      </c>
    </row>
    <row r="2164" spans="1:5" ht="13.5" customHeight="1">
      <c r="A2164" s="337" t="s">
        <v>7876</v>
      </c>
      <c r="B2164" s="336" t="s">
        <v>7873</v>
      </c>
      <c r="C2164" s="336" t="s">
        <v>7875</v>
      </c>
      <c r="D2164" s="336" t="s">
        <v>7871</v>
      </c>
      <c r="E2164" s="260">
        <v>2</v>
      </c>
    </row>
    <row r="2165" spans="1:5" ht="13.5" customHeight="1">
      <c r="A2165" s="337" t="s">
        <v>7874</v>
      </c>
      <c r="B2165" s="336" t="s">
        <v>7873</v>
      </c>
      <c r="C2165" s="336" t="s">
        <v>7872</v>
      </c>
      <c r="D2165" s="336" t="s">
        <v>7871</v>
      </c>
      <c r="E2165" s="260">
        <v>4</v>
      </c>
    </row>
    <row r="2166" spans="1:5" ht="13.5" customHeight="1">
      <c r="A2166" s="337" t="s">
        <v>7870</v>
      </c>
      <c r="B2166" s="336" t="s">
        <v>7867</v>
      </c>
      <c r="C2166" s="336" t="s">
        <v>7869</v>
      </c>
      <c r="D2166" s="336" t="s">
        <v>2351</v>
      </c>
      <c r="E2166" s="260">
        <v>16333</v>
      </c>
    </row>
    <row r="2167" spans="1:5" ht="13.5" customHeight="1">
      <c r="A2167" s="337" t="s">
        <v>7868</v>
      </c>
      <c r="B2167" s="336" t="s">
        <v>7867</v>
      </c>
      <c r="C2167" s="336" t="s">
        <v>7866</v>
      </c>
      <c r="D2167" s="336" t="s">
        <v>2351</v>
      </c>
      <c r="E2167" s="260">
        <v>17667</v>
      </c>
    </row>
    <row r="2168" spans="1:5" ht="13.5" customHeight="1">
      <c r="A2168" s="337" t="s">
        <v>7865</v>
      </c>
      <c r="B2168" s="336" t="s">
        <v>7862</v>
      </c>
      <c r="C2168" s="336" t="s">
        <v>8944</v>
      </c>
      <c r="D2168" s="336" t="s">
        <v>4299</v>
      </c>
      <c r="E2168" s="260">
        <v>2838</v>
      </c>
    </row>
    <row r="2169" spans="1:5" ht="13.5" customHeight="1">
      <c r="A2169" s="337" t="s">
        <v>7864</v>
      </c>
      <c r="B2169" s="336" t="s">
        <v>7862</v>
      </c>
      <c r="C2169" s="336" t="s">
        <v>8942</v>
      </c>
      <c r="D2169" s="336" t="s">
        <v>4299</v>
      </c>
      <c r="E2169" s="260">
        <v>5629</v>
      </c>
    </row>
    <row r="2170" spans="1:5" ht="13.5" customHeight="1">
      <c r="A2170" s="337" t="s">
        <v>7863</v>
      </c>
      <c r="B2170" s="336" t="s">
        <v>7862</v>
      </c>
      <c r="C2170" s="336" t="s">
        <v>8940</v>
      </c>
      <c r="D2170" s="336" t="s">
        <v>4299</v>
      </c>
      <c r="E2170" s="260">
        <v>2569</v>
      </c>
    </row>
    <row r="2171" spans="1:5" ht="13.5" customHeight="1">
      <c r="A2171" s="337" t="s">
        <v>7861</v>
      </c>
      <c r="B2171" s="336" t="s">
        <v>1701</v>
      </c>
      <c r="C2171" s="336" t="s">
        <v>7860</v>
      </c>
      <c r="D2171" s="336" t="s">
        <v>1699</v>
      </c>
      <c r="E2171" s="260">
        <v>17892</v>
      </c>
    </row>
    <row r="2172" spans="1:5" ht="13.5" customHeight="1">
      <c r="A2172" s="337" t="s">
        <v>7859</v>
      </c>
      <c r="B2172" s="336" t="s">
        <v>1701</v>
      </c>
      <c r="C2172" s="336" t="s">
        <v>7858</v>
      </c>
      <c r="D2172" s="336" t="s">
        <v>1699</v>
      </c>
      <c r="E2172" s="260">
        <v>6800</v>
      </c>
    </row>
    <row r="2173" spans="1:5" ht="13.5" customHeight="1">
      <c r="A2173" s="337" t="s">
        <v>7857</v>
      </c>
      <c r="B2173" s="336" t="s">
        <v>7856</v>
      </c>
      <c r="C2173" s="336" t="s">
        <v>7855</v>
      </c>
      <c r="D2173" s="336" t="s">
        <v>7854</v>
      </c>
      <c r="E2173" s="260">
        <v>10572</v>
      </c>
    </row>
    <row r="2174" spans="1:5" ht="13.5" customHeight="1">
      <c r="A2174" s="337" t="s">
        <v>1729</v>
      </c>
      <c r="B2174" s="336" t="s">
        <v>1718</v>
      </c>
      <c r="C2174" s="336" t="s">
        <v>1728</v>
      </c>
      <c r="D2174" s="336" t="s">
        <v>1716</v>
      </c>
      <c r="E2174" s="260">
        <v>176754</v>
      </c>
    </row>
    <row r="2175" spans="1:5" ht="13.5" customHeight="1">
      <c r="A2175" s="337" t="s">
        <v>7853</v>
      </c>
      <c r="B2175" s="336" t="s">
        <v>7852</v>
      </c>
      <c r="C2175" s="336" t="s">
        <v>7851</v>
      </c>
      <c r="D2175" s="336" t="s">
        <v>7256</v>
      </c>
      <c r="E2175" s="260">
        <v>7</v>
      </c>
    </row>
    <row r="2176" spans="1:5" ht="13.5" customHeight="1">
      <c r="A2176" s="337" t="s">
        <v>7850</v>
      </c>
      <c r="B2176" s="336" t="s">
        <v>1714</v>
      </c>
      <c r="C2176" s="336" t="s">
        <v>6978</v>
      </c>
      <c r="D2176" s="336" t="s">
        <v>1712</v>
      </c>
      <c r="E2176" s="260">
        <v>16483</v>
      </c>
    </row>
    <row r="2177" spans="1:5" ht="13.5" customHeight="1">
      <c r="A2177" s="337" t="s">
        <v>1715</v>
      </c>
      <c r="B2177" s="336" t="s">
        <v>1714</v>
      </c>
      <c r="C2177" s="336" t="s">
        <v>1713</v>
      </c>
      <c r="D2177" s="336" t="s">
        <v>1712</v>
      </c>
      <c r="E2177" s="260">
        <v>39784</v>
      </c>
    </row>
    <row r="2178" spans="1:5" ht="13.5" customHeight="1">
      <c r="A2178" s="337" t="s">
        <v>49391</v>
      </c>
      <c r="B2178" s="336" t="s">
        <v>1714</v>
      </c>
      <c r="C2178" s="336" t="s">
        <v>49392</v>
      </c>
      <c r="D2178" s="336" t="s">
        <v>1712</v>
      </c>
      <c r="E2178" s="260">
        <v>4</v>
      </c>
    </row>
    <row r="2179" spans="1:5" ht="13.5" customHeight="1">
      <c r="A2179" s="337" t="s">
        <v>7849</v>
      </c>
      <c r="B2179" s="336" t="s">
        <v>7842</v>
      </c>
      <c r="C2179" s="336" t="s">
        <v>7848</v>
      </c>
      <c r="D2179" s="336" t="s">
        <v>7840</v>
      </c>
      <c r="E2179" s="260">
        <v>56</v>
      </c>
    </row>
    <row r="2180" spans="1:5" ht="13.5" customHeight="1">
      <c r="A2180" s="337" t="s">
        <v>7847</v>
      </c>
      <c r="B2180" s="336" t="s">
        <v>7842</v>
      </c>
      <c r="C2180" s="336" t="s">
        <v>7846</v>
      </c>
      <c r="D2180" s="336" t="s">
        <v>7840</v>
      </c>
      <c r="E2180" s="260">
        <v>446</v>
      </c>
    </row>
    <row r="2181" spans="1:5" ht="13.5" customHeight="1">
      <c r="A2181" s="337" t="s">
        <v>7845</v>
      </c>
      <c r="B2181" s="336" t="s">
        <v>7842</v>
      </c>
      <c r="C2181" s="336" t="s">
        <v>7844</v>
      </c>
      <c r="D2181" s="336" t="s">
        <v>7840</v>
      </c>
      <c r="E2181" s="260">
        <v>591</v>
      </c>
    </row>
    <row r="2182" spans="1:5" ht="13.5" customHeight="1">
      <c r="A2182" s="337" t="s">
        <v>7843</v>
      </c>
      <c r="B2182" s="336" t="s">
        <v>7842</v>
      </c>
      <c r="C2182" s="336" t="s">
        <v>7841</v>
      </c>
      <c r="D2182" s="336" t="s">
        <v>7840</v>
      </c>
      <c r="E2182" s="260">
        <v>2181</v>
      </c>
    </row>
    <row r="2183" spans="1:5" ht="13.5" customHeight="1">
      <c r="A2183" s="337" t="s">
        <v>7839</v>
      </c>
      <c r="B2183" s="336" t="s">
        <v>7834</v>
      </c>
      <c r="C2183" s="336" t="s">
        <v>2629</v>
      </c>
      <c r="D2183" s="336" t="s">
        <v>2623</v>
      </c>
      <c r="E2183" s="260">
        <v>2162</v>
      </c>
    </row>
    <row r="2184" spans="1:5" ht="13.5" customHeight="1">
      <c r="A2184" s="337" t="s">
        <v>7838</v>
      </c>
      <c r="B2184" s="336" t="s">
        <v>7834</v>
      </c>
      <c r="C2184" s="336" t="s">
        <v>2627</v>
      </c>
      <c r="D2184" s="336" t="s">
        <v>2623</v>
      </c>
      <c r="E2184" s="260">
        <v>3100</v>
      </c>
    </row>
    <row r="2185" spans="1:5" ht="13.5" customHeight="1">
      <c r="A2185" s="337" t="s">
        <v>7837</v>
      </c>
      <c r="B2185" s="336" t="s">
        <v>7834</v>
      </c>
      <c r="C2185" s="336" t="s">
        <v>4604</v>
      </c>
      <c r="D2185" s="336" t="s">
        <v>2623</v>
      </c>
      <c r="E2185" s="260">
        <v>3580</v>
      </c>
    </row>
    <row r="2186" spans="1:5" ht="13.5" customHeight="1">
      <c r="A2186" s="337" t="s">
        <v>7836</v>
      </c>
      <c r="B2186" s="336" t="s">
        <v>7834</v>
      </c>
      <c r="C2186" s="336" t="s">
        <v>4604</v>
      </c>
      <c r="D2186" s="336" t="s">
        <v>2623</v>
      </c>
      <c r="E2186" s="260">
        <v>8</v>
      </c>
    </row>
    <row r="2187" spans="1:5" ht="13.5" customHeight="1">
      <c r="A2187" s="337" t="s">
        <v>7835</v>
      </c>
      <c r="B2187" s="336" t="s">
        <v>7834</v>
      </c>
      <c r="C2187" s="336" t="s">
        <v>2624</v>
      </c>
      <c r="D2187" s="336" t="s">
        <v>2623</v>
      </c>
      <c r="E2187" s="260">
        <v>2712</v>
      </c>
    </row>
    <row r="2188" spans="1:5" ht="13.5" customHeight="1">
      <c r="A2188" s="337" t="s">
        <v>7833</v>
      </c>
      <c r="B2188" s="336" t="s">
        <v>7829</v>
      </c>
      <c r="C2188" s="336" t="s">
        <v>2629</v>
      </c>
      <c r="D2188" s="336" t="s">
        <v>2623</v>
      </c>
      <c r="E2188" s="260">
        <v>2158</v>
      </c>
    </row>
    <row r="2189" spans="1:5" ht="13.5" customHeight="1">
      <c r="A2189" s="337" t="s">
        <v>7832</v>
      </c>
      <c r="B2189" s="336" t="s">
        <v>7829</v>
      </c>
      <c r="C2189" s="336" t="s">
        <v>2627</v>
      </c>
      <c r="D2189" s="336" t="s">
        <v>2623</v>
      </c>
      <c r="E2189" s="260">
        <v>1214</v>
      </c>
    </row>
    <row r="2190" spans="1:5" ht="13.5" customHeight="1">
      <c r="A2190" s="337" t="s">
        <v>7831</v>
      </c>
      <c r="B2190" s="336" t="s">
        <v>7829</v>
      </c>
      <c r="C2190" s="336" t="s">
        <v>4604</v>
      </c>
      <c r="D2190" s="336" t="s">
        <v>2623</v>
      </c>
      <c r="E2190" s="260">
        <v>4177</v>
      </c>
    </row>
    <row r="2191" spans="1:5" ht="13.5" customHeight="1">
      <c r="A2191" s="337" t="s">
        <v>7830</v>
      </c>
      <c r="B2191" s="336" t="s">
        <v>7829</v>
      </c>
      <c r="C2191" s="336" t="s">
        <v>7645</v>
      </c>
      <c r="D2191" s="336" t="s">
        <v>2623</v>
      </c>
      <c r="E2191" s="260">
        <v>1644</v>
      </c>
    </row>
    <row r="2192" spans="1:5" ht="13.5" customHeight="1">
      <c r="A2192" s="337" t="s">
        <v>7828</v>
      </c>
      <c r="B2192" s="336" t="s">
        <v>7825</v>
      </c>
      <c r="C2192" s="336" t="s">
        <v>2629</v>
      </c>
      <c r="D2192" s="336" t="s">
        <v>2623</v>
      </c>
      <c r="E2192" s="260">
        <v>219</v>
      </c>
    </row>
    <row r="2193" spans="1:5" ht="13.5" customHeight="1">
      <c r="A2193" s="337" t="s">
        <v>7827</v>
      </c>
      <c r="B2193" s="336" t="s">
        <v>7825</v>
      </c>
      <c r="C2193" s="336" t="s">
        <v>4604</v>
      </c>
      <c r="D2193" s="336" t="s">
        <v>2623</v>
      </c>
      <c r="E2193" s="260">
        <v>455</v>
      </c>
    </row>
    <row r="2194" spans="1:5" ht="13.5" customHeight="1">
      <c r="A2194" s="337" t="s">
        <v>7826</v>
      </c>
      <c r="B2194" s="336" t="s">
        <v>7825</v>
      </c>
      <c r="C2194" s="336" t="s">
        <v>7645</v>
      </c>
      <c r="D2194" s="336" t="s">
        <v>2623</v>
      </c>
      <c r="E2194" s="260">
        <v>168</v>
      </c>
    </row>
    <row r="2195" spans="1:5" ht="13.5" customHeight="1">
      <c r="A2195" s="337" t="s">
        <v>7824</v>
      </c>
      <c r="B2195" s="336" t="s">
        <v>7820</v>
      </c>
      <c r="C2195" s="336" t="s">
        <v>5123</v>
      </c>
      <c r="D2195" s="336" t="s">
        <v>1995</v>
      </c>
      <c r="E2195" s="260">
        <v>30110</v>
      </c>
    </row>
    <row r="2196" spans="1:5" ht="13.5" customHeight="1">
      <c r="A2196" s="337" t="s">
        <v>7823</v>
      </c>
      <c r="B2196" s="336" t="s">
        <v>7820</v>
      </c>
      <c r="C2196" s="336" t="s">
        <v>2664</v>
      </c>
      <c r="D2196" s="336" t="s">
        <v>1995</v>
      </c>
      <c r="E2196" s="260">
        <v>73365</v>
      </c>
    </row>
    <row r="2197" spans="1:5" ht="13.5" customHeight="1">
      <c r="A2197" s="337" t="s">
        <v>7822</v>
      </c>
      <c r="B2197" s="336" t="s">
        <v>7820</v>
      </c>
      <c r="C2197" s="336" t="s">
        <v>3640</v>
      </c>
      <c r="D2197" s="336" t="s">
        <v>1995</v>
      </c>
      <c r="E2197" s="260">
        <v>18876</v>
      </c>
    </row>
    <row r="2198" spans="1:5" ht="13.5" customHeight="1">
      <c r="A2198" s="337" t="s">
        <v>7821</v>
      </c>
      <c r="B2198" s="336" t="s">
        <v>7820</v>
      </c>
      <c r="C2198" s="336" t="s">
        <v>3637</v>
      </c>
      <c r="D2198" s="336" t="s">
        <v>1995</v>
      </c>
      <c r="E2198" s="260">
        <v>46813</v>
      </c>
    </row>
    <row r="2199" spans="1:5" ht="13.5" customHeight="1">
      <c r="A2199" s="337" t="s">
        <v>44190</v>
      </c>
      <c r="B2199" s="336" t="s">
        <v>44191</v>
      </c>
      <c r="C2199" s="336" t="s">
        <v>3637</v>
      </c>
      <c r="D2199" s="336" t="s">
        <v>1995</v>
      </c>
      <c r="E2199" s="260">
        <v>2</v>
      </c>
    </row>
    <row r="2200" spans="1:5" ht="13.5" customHeight="1">
      <c r="A2200" s="337" t="s">
        <v>7819</v>
      </c>
      <c r="B2200" s="336" t="s">
        <v>7816</v>
      </c>
      <c r="C2200" s="336" t="s">
        <v>7818</v>
      </c>
      <c r="D2200" s="336" t="s">
        <v>7814</v>
      </c>
      <c r="E2200" s="260">
        <v>307</v>
      </c>
    </row>
    <row r="2201" spans="1:5" ht="13.5" customHeight="1">
      <c r="A2201" s="337" t="s">
        <v>7817</v>
      </c>
      <c r="B2201" s="336" t="s">
        <v>7816</v>
      </c>
      <c r="C2201" s="336" t="s">
        <v>7815</v>
      </c>
      <c r="D2201" s="336" t="s">
        <v>7814</v>
      </c>
      <c r="E2201" s="260">
        <v>1173</v>
      </c>
    </row>
    <row r="2202" spans="1:5" ht="13.5" customHeight="1">
      <c r="A2202" s="337" t="s">
        <v>7813</v>
      </c>
      <c r="B2202" s="336" t="s">
        <v>1690</v>
      </c>
      <c r="C2202" s="336" t="s">
        <v>7812</v>
      </c>
      <c r="D2202" s="336" t="s">
        <v>1688</v>
      </c>
      <c r="E2202" s="260">
        <v>10366</v>
      </c>
    </row>
    <row r="2203" spans="1:5" ht="13.5" customHeight="1">
      <c r="A2203" s="337" t="s">
        <v>7811</v>
      </c>
      <c r="B2203" s="336" t="s">
        <v>1690</v>
      </c>
      <c r="C2203" s="336" t="s">
        <v>7810</v>
      </c>
      <c r="D2203" s="336" t="s">
        <v>1688</v>
      </c>
      <c r="E2203" s="260">
        <v>7977</v>
      </c>
    </row>
    <row r="2204" spans="1:5" ht="13.5" customHeight="1">
      <c r="A2204" s="337" t="s">
        <v>1691</v>
      </c>
      <c r="B2204" s="336" t="s">
        <v>1690</v>
      </c>
      <c r="C2204" s="336" t="s">
        <v>1689</v>
      </c>
      <c r="D2204" s="336" t="s">
        <v>1688</v>
      </c>
      <c r="E2204" s="260">
        <v>42878</v>
      </c>
    </row>
    <row r="2205" spans="1:5" ht="13.5" customHeight="1">
      <c r="A2205" s="337" t="s">
        <v>7809</v>
      </c>
      <c r="B2205" s="336" t="s">
        <v>1690</v>
      </c>
      <c r="C2205" s="336" t="s">
        <v>6530</v>
      </c>
      <c r="D2205" s="336" t="s">
        <v>1688</v>
      </c>
      <c r="E2205" s="260">
        <v>51394</v>
      </c>
    </row>
    <row r="2206" spans="1:5" ht="13.5" customHeight="1">
      <c r="A2206" s="337" t="s">
        <v>1740</v>
      </c>
      <c r="B2206" s="336" t="s">
        <v>1690</v>
      </c>
      <c r="C2206" s="336" t="s">
        <v>1739</v>
      </c>
      <c r="D2206" s="336" t="s">
        <v>1688</v>
      </c>
      <c r="E2206" s="260">
        <v>167334</v>
      </c>
    </row>
    <row r="2207" spans="1:5" ht="13.5" customHeight="1">
      <c r="A2207" s="337" t="s">
        <v>7808</v>
      </c>
      <c r="B2207" s="336" t="s">
        <v>7806</v>
      </c>
      <c r="C2207" s="336" t="s">
        <v>3640</v>
      </c>
      <c r="D2207" s="336" t="s">
        <v>1995</v>
      </c>
      <c r="E2207" s="260">
        <v>43522</v>
      </c>
    </row>
    <row r="2208" spans="1:5" ht="13.5" customHeight="1">
      <c r="A2208" s="337" t="s">
        <v>7807</v>
      </c>
      <c r="B2208" s="336" t="s">
        <v>7806</v>
      </c>
      <c r="C2208" s="336" t="s">
        <v>3637</v>
      </c>
      <c r="D2208" s="336" t="s">
        <v>1995</v>
      </c>
      <c r="E2208" s="260">
        <v>83291</v>
      </c>
    </row>
    <row r="2209" spans="1:5" ht="13.5" customHeight="1">
      <c r="A2209" s="337" t="s">
        <v>7805</v>
      </c>
      <c r="B2209" s="336" t="s">
        <v>7803</v>
      </c>
      <c r="C2209" s="336" t="s">
        <v>7804</v>
      </c>
      <c r="D2209" s="336" t="s">
        <v>2575</v>
      </c>
      <c r="E2209" s="260">
        <v>4126</v>
      </c>
    </row>
    <row r="2210" spans="1:5" ht="13.5" customHeight="1">
      <c r="A2210" s="337" t="s">
        <v>7802</v>
      </c>
      <c r="B2210" s="336" t="s">
        <v>7799</v>
      </c>
      <c r="C2210" s="336" t="s">
        <v>7801</v>
      </c>
      <c r="D2210" s="336" t="s">
        <v>2459</v>
      </c>
      <c r="E2210" s="260">
        <v>38</v>
      </c>
    </row>
    <row r="2211" spans="1:5" ht="13.5" customHeight="1">
      <c r="A2211" s="337" t="s">
        <v>7800</v>
      </c>
      <c r="B2211" s="336" t="s">
        <v>7799</v>
      </c>
      <c r="C2211" s="336" t="s">
        <v>7798</v>
      </c>
      <c r="D2211" s="336" t="s">
        <v>2459</v>
      </c>
      <c r="E2211" s="260">
        <v>57</v>
      </c>
    </row>
    <row r="2212" spans="1:5" ht="13.5" customHeight="1">
      <c r="A2212" s="337" t="s">
        <v>44192</v>
      </c>
      <c r="B2212" s="336" t="s">
        <v>9294</v>
      </c>
      <c r="C2212" s="336" t="s">
        <v>2188</v>
      </c>
      <c r="D2212" s="336" t="s">
        <v>2621</v>
      </c>
      <c r="E2212" s="260">
        <v>27938</v>
      </c>
    </row>
    <row r="2213" spans="1:5" ht="13.5" customHeight="1">
      <c r="A2213" s="337" t="s">
        <v>7797</v>
      </c>
      <c r="B2213" s="336" t="s">
        <v>7795</v>
      </c>
      <c r="C2213" s="336" t="s">
        <v>2965</v>
      </c>
      <c r="D2213" s="336" t="s">
        <v>7794</v>
      </c>
      <c r="E2213" s="260">
        <v>3410</v>
      </c>
    </row>
    <row r="2214" spans="1:5" ht="13.5" customHeight="1">
      <c r="A2214" s="337" t="s">
        <v>7796</v>
      </c>
      <c r="B2214" s="336" t="s">
        <v>7795</v>
      </c>
      <c r="C2214" s="336" t="s">
        <v>4348</v>
      </c>
      <c r="D2214" s="336" t="s">
        <v>7794</v>
      </c>
      <c r="E2214" s="260">
        <v>3129</v>
      </c>
    </row>
    <row r="2215" spans="1:5" ht="13.5" customHeight="1">
      <c r="A2215" s="337" t="s">
        <v>7793</v>
      </c>
      <c r="B2215" s="336" t="s">
        <v>7792</v>
      </c>
      <c r="C2215" s="336" t="s">
        <v>7791</v>
      </c>
      <c r="D2215" s="336" t="s">
        <v>2459</v>
      </c>
      <c r="E2215" s="260">
        <v>12947</v>
      </c>
    </row>
    <row r="2216" spans="1:5" ht="13.5" customHeight="1">
      <c r="A2216" s="337" t="s">
        <v>7790</v>
      </c>
      <c r="B2216" s="336" t="s">
        <v>7787</v>
      </c>
      <c r="C2216" s="336" t="s">
        <v>7789</v>
      </c>
      <c r="D2216" s="336" t="s">
        <v>4718</v>
      </c>
      <c r="E2216" s="260">
        <v>83796</v>
      </c>
    </row>
    <row r="2217" spans="1:5" ht="13.5" customHeight="1">
      <c r="A2217" s="337" t="s">
        <v>7788</v>
      </c>
      <c r="B2217" s="336" t="s">
        <v>7787</v>
      </c>
      <c r="C2217" s="336" t="s">
        <v>7786</v>
      </c>
      <c r="D2217" s="336" t="s">
        <v>4718</v>
      </c>
      <c r="E2217" s="260">
        <v>138537</v>
      </c>
    </row>
    <row r="2218" spans="1:5" ht="13.5" customHeight="1">
      <c r="A2218" s="337" t="s">
        <v>7785</v>
      </c>
      <c r="B2218" s="336" t="s">
        <v>7784</v>
      </c>
      <c r="C2218" s="336" t="s">
        <v>7783</v>
      </c>
      <c r="D2218" s="336" t="s">
        <v>7782</v>
      </c>
      <c r="E2218" s="260">
        <v>12394</v>
      </c>
    </row>
    <row r="2219" spans="1:5" ht="13.5" customHeight="1">
      <c r="A2219" s="337" t="s">
        <v>7780</v>
      </c>
      <c r="B2219" s="336" t="s">
        <v>7776</v>
      </c>
      <c r="C2219" s="336" t="s">
        <v>1884</v>
      </c>
      <c r="D2219" s="336" t="s">
        <v>3058</v>
      </c>
      <c r="E2219" s="260">
        <v>21983</v>
      </c>
    </row>
    <row r="2220" spans="1:5" ht="13.5" customHeight="1">
      <c r="A2220" s="337" t="s">
        <v>7779</v>
      </c>
      <c r="B2220" s="336" t="s">
        <v>7776</v>
      </c>
      <c r="C2220" s="336" t="s">
        <v>6534</v>
      </c>
      <c r="D2220" s="336" t="s">
        <v>3058</v>
      </c>
      <c r="E2220" s="260">
        <v>37322</v>
      </c>
    </row>
    <row r="2221" spans="1:5" ht="13.5" customHeight="1">
      <c r="A2221" s="337" t="s">
        <v>7778</v>
      </c>
      <c r="B2221" s="336" t="s">
        <v>7776</v>
      </c>
      <c r="C2221" s="336" t="s">
        <v>3996</v>
      </c>
      <c r="D2221" s="336" t="s">
        <v>3058</v>
      </c>
      <c r="E2221" s="260">
        <v>3403</v>
      </c>
    </row>
    <row r="2222" spans="1:5" ht="13.5" customHeight="1">
      <c r="A2222" s="337" t="s">
        <v>7777</v>
      </c>
      <c r="B2222" s="336" t="s">
        <v>7776</v>
      </c>
      <c r="C2222" s="336" t="s">
        <v>3993</v>
      </c>
      <c r="D2222" s="336" t="s">
        <v>3058</v>
      </c>
      <c r="E2222" s="260">
        <v>19063</v>
      </c>
    </row>
    <row r="2223" spans="1:5" ht="13.5" customHeight="1">
      <c r="A2223" s="337" t="s">
        <v>7775</v>
      </c>
      <c r="B2223" s="336" t="s">
        <v>1571</v>
      </c>
      <c r="C2223" s="336" t="s">
        <v>2213</v>
      </c>
      <c r="D2223" s="336" t="s">
        <v>1569</v>
      </c>
      <c r="E2223" s="260">
        <v>54509</v>
      </c>
    </row>
    <row r="2224" spans="1:5" ht="13.5" customHeight="1">
      <c r="A2224" s="337" t="s">
        <v>7774</v>
      </c>
      <c r="B2224" s="336" t="s">
        <v>7728</v>
      </c>
      <c r="C2224" s="336" t="s">
        <v>5067</v>
      </c>
      <c r="D2224" s="336" t="s">
        <v>5064</v>
      </c>
      <c r="E2224" s="260">
        <v>82268</v>
      </c>
    </row>
    <row r="2225" spans="1:5" ht="13.5" customHeight="1">
      <c r="A2225" s="337" t="s">
        <v>7773</v>
      </c>
      <c r="B2225" s="336" t="s">
        <v>7772</v>
      </c>
      <c r="C2225" s="336" t="s">
        <v>7771</v>
      </c>
      <c r="D2225" s="336" t="s">
        <v>7770</v>
      </c>
      <c r="E2225" s="260">
        <v>2264</v>
      </c>
    </row>
    <row r="2226" spans="1:5" ht="13.5" customHeight="1">
      <c r="A2226" s="337" t="s">
        <v>7769</v>
      </c>
      <c r="B2226" s="336" t="s">
        <v>7763</v>
      </c>
      <c r="C2226" s="336" t="s">
        <v>2165</v>
      </c>
      <c r="D2226" s="336" t="s">
        <v>7762</v>
      </c>
      <c r="E2226" s="260">
        <v>370</v>
      </c>
    </row>
    <row r="2227" spans="1:5" ht="13.5" customHeight="1">
      <c r="A2227" s="337" t="s">
        <v>7768</v>
      </c>
      <c r="B2227" s="336" t="s">
        <v>7763</v>
      </c>
      <c r="C2227" s="336" t="s">
        <v>2372</v>
      </c>
      <c r="D2227" s="336" t="s">
        <v>7762</v>
      </c>
      <c r="E2227" s="260">
        <v>2788</v>
      </c>
    </row>
    <row r="2228" spans="1:5" ht="13.5" customHeight="1">
      <c r="A2228" s="337" t="s">
        <v>7767</v>
      </c>
      <c r="B2228" s="336" t="s">
        <v>7763</v>
      </c>
      <c r="C2228" s="336" t="s">
        <v>2554</v>
      </c>
      <c r="D2228" s="336" t="s">
        <v>7762</v>
      </c>
      <c r="E2228" s="260">
        <v>208</v>
      </c>
    </row>
    <row r="2229" spans="1:5" ht="13.5" customHeight="1">
      <c r="A2229" s="337" t="s">
        <v>7766</v>
      </c>
      <c r="B2229" s="336" t="s">
        <v>7763</v>
      </c>
      <c r="C2229" s="336" t="s">
        <v>2565</v>
      </c>
      <c r="D2229" s="336" t="s">
        <v>7762</v>
      </c>
      <c r="E2229" s="260">
        <v>3051</v>
      </c>
    </row>
    <row r="2230" spans="1:5" ht="13.5" customHeight="1">
      <c r="A2230" s="337" t="s">
        <v>7765</v>
      </c>
      <c r="B2230" s="336" t="s">
        <v>7763</v>
      </c>
      <c r="C2230" s="336" t="s">
        <v>2295</v>
      </c>
      <c r="D2230" s="336" t="s">
        <v>7762</v>
      </c>
      <c r="E2230" s="260">
        <v>615</v>
      </c>
    </row>
    <row r="2231" spans="1:5" ht="13.5" customHeight="1">
      <c r="A2231" s="337" t="s">
        <v>7764</v>
      </c>
      <c r="B2231" s="336" t="s">
        <v>7763</v>
      </c>
      <c r="C2231" s="336" t="s">
        <v>2298</v>
      </c>
      <c r="D2231" s="336" t="s">
        <v>7762</v>
      </c>
      <c r="E2231" s="260">
        <v>28</v>
      </c>
    </row>
    <row r="2232" spans="1:5" ht="13.5" customHeight="1">
      <c r="A2232" s="337" t="s">
        <v>7761</v>
      </c>
      <c r="B2232" s="336" t="s">
        <v>7756</v>
      </c>
      <c r="C2232" s="336" t="s">
        <v>7760</v>
      </c>
      <c r="D2232" s="336" t="s">
        <v>1628</v>
      </c>
      <c r="E2232" s="260">
        <v>5071</v>
      </c>
    </row>
    <row r="2233" spans="1:5" ht="13.5" customHeight="1">
      <c r="A2233" s="337" t="s">
        <v>7759</v>
      </c>
      <c r="B2233" s="336" t="s">
        <v>7756</v>
      </c>
      <c r="C2233" s="336" t="s">
        <v>2039</v>
      </c>
      <c r="D2233" s="336" t="s">
        <v>1628</v>
      </c>
      <c r="E2233" s="260">
        <v>1613</v>
      </c>
    </row>
    <row r="2234" spans="1:5" ht="13.5" customHeight="1">
      <c r="A2234" s="337" t="s">
        <v>7758</v>
      </c>
      <c r="B2234" s="336" t="s">
        <v>7756</v>
      </c>
      <c r="C2234" s="336" t="s">
        <v>2676</v>
      </c>
      <c r="D2234" s="336" t="s">
        <v>1628</v>
      </c>
      <c r="E2234" s="260">
        <v>2244</v>
      </c>
    </row>
    <row r="2235" spans="1:5" ht="13.5" customHeight="1">
      <c r="A2235" s="337" t="s">
        <v>7757</v>
      </c>
      <c r="B2235" s="336" t="s">
        <v>7756</v>
      </c>
      <c r="C2235" s="336" t="s">
        <v>4113</v>
      </c>
      <c r="D2235" s="336" t="s">
        <v>1628</v>
      </c>
      <c r="E2235" s="260">
        <v>207</v>
      </c>
    </row>
    <row r="2236" spans="1:5" ht="13.5" customHeight="1">
      <c r="A2236" s="337" t="s">
        <v>7755</v>
      </c>
      <c r="B2236" s="336" t="s">
        <v>7754</v>
      </c>
      <c r="C2236" s="336" t="s">
        <v>7753</v>
      </c>
      <c r="D2236" s="336" t="s">
        <v>7060</v>
      </c>
      <c r="E2236" s="260">
        <v>7710</v>
      </c>
    </row>
    <row r="2237" spans="1:5" ht="13.5" customHeight="1">
      <c r="A2237" s="337" t="s">
        <v>7752</v>
      </c>
      <c r="B2237" s="336" t="s">
        <v>7751</v>
      </c>
      <c r="C2237" s="336" t="s">
        <v>2193</v>
      </c>
      <c r="D2237" s="336" t="s">
        <v>2455</v>
      </c>
      <c r="E2237" s="260">
        <v>2163</v>
      </c>
    </row>
    <row r="2238" spans="1:5" ht="13.5" customHeight="1">
      <c r="A2238" s="337" t="s">
        <v>7750</v>
      </c>
      <c r="B2238" s="336" t="s">
        <v>7749</v>
      </c>
      <c r="C2238" s="336" t="s">
        <v>1882</v>
      </c>
      <c r="D2238" s="336" t="s">
        <v>2921</v>
      </c>
      <c r="E2238" s="260">
        <v>1176</v>
      </c>
    </row>
    <row r="2239" spans="1:5" ht="13.5" customHeight="1">
      <c r="A2239" s="337" t="s">
        <v>44193</v>
      </c>
      <c r="B2239" s="336" t="s">
        <v>7749</v>
      </c>
      <c r="C2239" s="336" t="s">
        <v>1875</v>
      </c>
      <c r="D2239" s="336" t="s">
        <v>2921</v>
      </c>
      <c r="E2239" s="260">
        <v>3936</v>
      </c>
    </row>
    <row r="2240" spans="1:5" ht="13.5" customHeight="1">
      <c r="A2240" s="337" t="s">
        <v>1533</v>
      </c>
      <c r="B2240" s="336" t="s">
        <v>1532</v>
      </c>
      <c r="C2240" s="336" t="s">
        <v>1531</v>
      </c>
      <c r="D2240" s="336" t="s">
        <v>1530</v>
      </c>
      <c r="E2240" s="260">
        <v>171811</v>
      </c>
    </row>
    <row r="2241" spans="1:5" ht="13.5" customHeight="1">
      <c r="A2241" s="337" t="s">
        <v>7747</v>
      </c>
      <c r="B2241" s="336" t="s">
        <v>7741</v>
      </c>
      <c r="C2241" s="336" t="s">
        <v>7644</v>
      </c>
      <c r="D2241" s="336" t="s">
        <v>7635</v>
      </c>
      <c r="E2241" s="260">
        <v>88752</v>
      </c>
    </row>
    <row r="2242" spans="1:5" ht="13.5" customHeight="1">
      <c r="A2242" s="337" t="s">
        <v>7746</v>
      </c>
      <c r="B2242" s="336" t="s">
        <v>7741</v>
      </c>
      <c r="C2242" s="336" t="s">
        <v>7745</v>
      </c>
      <c r="D2242" s="336" t="s">
        <v>7635</v>
      </c>
      <c r="E2242" s="260">
        <v>22711</v>
      </c>
    </row>
    <row r="2243" spans="1:5" ht="13.5" customHeight="1">
      <c r="A2243" s="337" t="s">
        <v>7744</v>
      </c>
      <c r="B2243" s="336" t="s">
        <v>7741</v>
      </c>
      <c r="C2243" s="336" t="s">
        <v>7642</v>
      </c>
      <c r="D2243" s="336" t="s">
        <v>7635</v>
      </c>
      <c r="E2243" s="260">
        <v>58408</v>
      </c>
    </row>
    <row r="2244" spans="1:5" ht="13.5" customHeight="1">
      <c r="A2244" s="337" t="s">
        <v>7743</v>
      </c>
      <c r="B2244" s="336" t="s">
        <v>7741</v>
      </c>
      <c r="C2244" s="336" t="s">
        <v>7640</v>
      </c>
      <c r="D2244" s="336" t="s">
        <v>7635</v>
      </c>
      <c r="E2244" s="260">
        <v>45225</v>
      </c>
    </row>
    <row r="2245" spans="1:5" ht="13.5" customHeight="1">
      <c r="A2245" s="337" t="s">
        <v>7742</v>
      </c>
      <c r="B2245" s="336" t="s">
        <v>7741</v>
      </c>
      <c r="C2245" s="336" t="s">
        <v>7639</v>
      </c>
      <c r="D2245" s="336" t="s">
        <v>7635</v>
      </c>
      <c r="E2245" s="260">
        <v>60286</v>
      </c>
    </row>
    <row r="2246" spans="1:5" ht="13.5" customHeight="1">
      <c r="A2246" s="337" t="s">
        <v>7740</v>
      </c>
      <c r="B2246" s="336" t="s">
        <v>7424</v>
      </c>
      <c r="C2246" s="336" t="s">
        <v>7739</v>
      </c>
      <c r="D2246" s="336" t="s">
        <v>4023</v>
      </c>
      <c r="E2246" s="260">
        <v>11638</v>
      </c>
    </row>
    <row r="2247" spans="1:5" ht="13.5" customHeight="1">
      <c r="A2247" s="337" t="s">
        <v>7738</v>
      </c>
      <c r="B2247" s="336" t="s">
        <v>7424</v>
      </c>
      <c r="C2247" s="336" t="s">
        <v>4024</v>
      </c>
      <c r="D2247" s="336" t="s">
        <v>4023</v>
      </c>
      <c r="E2247" s="260">
        <v>12716</v>
      </c>
    </row>
    <row r="2248" spans="1:5" ht="13.5" customHeight="1">
      <c r="A2248" s="337" t="s">
        <v>7737</v>
      </c>
      <c r="B2248" s="336" t="s">
        <v>7424</v>
      </c>
      <c r="C2248" s="336" t="s">
        <v>7736</v>
      </c>
      <c r="D2248" s="336" t="s">
        <v>4023</v>
      </c>
      <c r="E2248" s="260">
        <v>28411</v>
      </c>
    </row>
    <row r="2249" spans="1:5" ht="13.5" customHeight="1">
      <c r="A2249" s="337" t="s">
        <v>7735</v>
      </c>
      <c r="B2249" s="336" t="s">
        <v>7734</v>
      </c>
      <c r="C2249" s="336" t="s">
        <v>7088</v>
      </c>
      <c r="D2249" s="336" t="s">
        <v>7733</v>
      </c>
      <c r="E2249" s="260">
        <v>4980</v>
      </c>
    </row>
    <row r="2250" spans="1:5" ht="13.5" customHeight="1">
      <c r="A2250" s="337" t="s">
        <v>7732</v>
      </c>
      <c r="B2250" s="336" t="s">
        <v>7731</v>
      </c>
      <c r="C2250" s="336" t="s">
        <v>5179</v>
      </c>
      <c r="D2250" s="336" t="s">
        <v>7730</v>
      </c>
      <c r="E2250" s="260">
        <v>798</v>
      </c>
    </row>
    <row r="2251" spans="1:5" ht="13.5" customHeight="1">
      <c r="A2251" s="337" t="s">
        <v>7729</v>
      </c>
      <c r="B2251" s="336" t="s">
        <v>7728</v>
      </c>
      <c r="C2251" s="336" t="s">
        <v>5068</v>
      </c>
      <c r="D2251" s="336" t="s">
        <v>5064</v>
      </c>
      <c r="E2251" s="260">
        <v>130427</v>
      </c>
    </row>
    <row r="2252" spans="1:5" ht="13.5" customHeight="1">
      <c r="A2252" s="337" t="s">
        <v>7727</v>
      </c>
      <c r="B2252" s="336" t="s">
        <v>7725</v>
      </c>
      <c r="C2252" s="336" t="s">
        <v>1880</v>
      </c>
      <c r="D2252" s="336" t="s">
        <v>2921</v>
      </c>
      <c r="E2252" s="260">
        <v>1358</v>
      </c>
    </row>
    <row r="2253" spans="1:5" ht="13.5" customHeight="1">
      <c r="A2253" s="337" t="s">
        <v>7726</v>
      </c>
      <c r="B2253" s="336" t="s">
        <v>7725</v>
      </c>
      <c r="C2253" s="336" t="s">
        <v>1875</v>
      </c>
      <c r="D2253" s="336" t="s">
        <v>2921</v>
      </c>
      <c r="E2253" s="260">
        <v>3725</v>
      </c>
    </row>
    <row r="2254" spans="1:5" ht="13.5" customHeight="1">
      <c r="A2254" s="337" t="s">
        <v>49393</v>
      </c>
      <c r="B2254" s="336" t="s">
        <v>7725</v>
      </c>
      <c r="C2254" s="336" t="s">
        <v>4340</v>
      </c>
      <c r="D2254" s="336" t="s">
        <v>2921</v>
      </c>
      <c r="E2254" s="260">
        <v>3286</v>
      </c>
    </row>
    <row r="2255" spans="1:5" ht="13.5" customHeight="1">
      <c r="A2255" s="337" t="s">
        <v>7724</v>
      </c>
      <c r="B2255" s="336" t="s">
        <v>1571</v>
      </c>
      <c r="C2255" s="336" t="s">
        <v>2211</v>
      </c>
      <c r="D2255" s="336" t="s">
        <v>1569</v>
      </c>
      <c r="E2255" s="260">
        <v>51917</v>
      </c>
    </row>
    <row r="2256" spans="1:5" ht="13.5" customHeight="1">
      <c r="A2256" s="337" t="s">
        <v>7723</v>
      </c>
      <c r="B2256" s="336" t="s">
        <v>7719</v>
      </c>
      <c r="C2256" s="336" t="s">
        <v>7722</v>
      </c>
      <c r="D2256" s="336" t="s">
        <v>44119</v>
      </c>
      <c r="E2256" s="260">
        <v>4118</v>
      </c>
    </row>
    <row r="2257" spans="1:5" ht="13.5" customHeight="1">
      <c r="A2257" s="337" t="s">
        <v>7721</v>
      </c>
      <c r="B2257" s="336" t="s">
        <v>7719</v>
      </c>
      <c r="C2257" s="336" t="s">
        <v>7720</v>
      </c>
      <c r="D2257" s="336" t="s">
        <v>44119</v>
      </c>
      <c r="E2257" s="260">
        <v>3086</v>
      </c>
    </row>
    <row r="2258" spans="1:5" ht="13.5" customHeight="1">
      <c r="A2258" s="337" t="s">
        <v>7718</v>
      </c>
      <c r="B2258" s="336" t="s">
        <v>7717</v>
      </c>
      <c r="C2258" s="336" t="s">
        <v>7716</v>
      </c>
      <c r="D2258" s="336" t="s">
        <v>7715</v>
      </c>
      <c r="E2258" s="260">
        <v>6</v>
      </c>
    </row>
    <row r="2259" spans="1:5" ht="13.5" customHeight="1">
      <c r="A2259" s="337" t="s">
        <v>7714</v>
      </c>
      <c r="B2259" s="336" t="s">
        <v>7711</v>
      </c>
      <c r="C2259" s="336" t="s">
        <v>7713</v>
      </c>
      <c r="D2259" s="336" t="s">
        <v>2741</v>
      </c>
      <c r="E2259" s="260">
        <v>1047</v>
      </c>
    </row>
    <row r="2260" spans="1:5" ht="13.5" customHeight="1">
      <c r="A2260" s="337" t="s">
        <v>7712</v>
      </c>
      <c r="B2260" s="336" t="s">
        <v>7711</v>
      </c>
      <c r="C2260" s="336" t="s">
        <v>7710</v>
      </c>
      <c r="D2260" s="336" t="s">
        <v>2741</v>
      </c>
      <c r="E2260" s="260">
        <v>10300</v>
      </c>
    </row>
    <row r="2261" spans="1:5" ht="13.5" customHeight="1">
      <c r="A2261" s="337" t="s">
        <v>7709</v>
      </c>
      <c r="B2261" s="336" t="s">
        <v>7708</v>
      </c>
      <c r="C2261" s="336" t="s">
        <v>7707</v>
      </c>
      <c r="D2261" s="336" t="s">
        <v>4647</v>
      </c>
      <c r="E2261" s="260">
        <v>385</v>
      </c>
    </row>
    <row r="2262" spans="1:5" ht="13.5" customHeight="1">
      <c r="A2262" s="337" t="s">
        <v>7706</v>
      </c>
      <c r="B2262" s="336" t="s">
        <v>7704</v>
      </c>
      <c r="C2262" s="336" t="s">
        <v>2524</v>
      </c>
      <c r="D2262" s="336" t="s">
        <v>2523</v>
      </c>
      <c r="E2262" s="260">
        <v>466</v>
      </c>
    </row>
    <row r="2263" spans="1:5" ht="13.5" customHeight="1">
      <c r="A2263" s="337" t="s">
        <v>7705</v>
      </c>
      <c r="B2263" s="336" t="s">
        <v>7704</v>
      </c>
      <c r="C2263" s="336" t="s">
        <v>2527</v>
      </c>
      <c r="D2263" s="336" t="s">
        <v>2523</v>
      </c>
      <c r="E2263" s="260">
        <v>421</v>
      </c>
    </row>
    <row r="2264" spans="1:5" ht="13.5" customHeight="1">
      <c r="A2264" s="337" t="s">
        <v>7703</v>
      </c>
      <c r="B2264" s="336" t="s">
        <v>7699</v>
      </c>
      <c r="C2264" s="336" t="s">
        <v>3279</v>
      </c>
      <c r="D2264" s="336" t="s">
        <v>3274</v>
      </c>
      <c r="E2264" s="260">
        <v>13437</v>
      </c>
    </row>
    <row r="2265" spans="1:5" ht="13.5" customHeight="1">
      <c r="A2265" s="337" t="s">
        <v>7702</v>
      </c>
      <c r="B2265" s="336" t="s">
        <v>7699</v>
      </c>
      <c r="C2265" s="336" t="s">
        <v>7701</v>
      </c>
      <c r="D2265" s="336" t="s">
        <v>3274</v>
      </c>
      <c r="E2265" s="260">
        <v>10176</v>
      </c>
    </row>
    <row r="2266" spans="1:5" ht="13.5" customHeight="1">
      <c r="A2266" s="337" t="s">
        <v>7700</v>
      </c>
      <c r="B2266" s="336" t="s">
        <v>7699</v>
      </c>
      <c r="C2266" s="336" t="s">
        <v>6738</v>
      </c>
      <c r="D2266" s="336" t="s">
        <v>3274</v>
      </c>
      <c r="E2266" s="260">
        <v>23</v>
      </c>
    </row>
    <row r="2267" spans="1:5" ht="13.5" customHeight="1">
      <c r="A2267" s="337" t="s">
        <v>7698</v>
      </c>
      <c r="B2267" s="336" t="s">
        <v>6869</v>
      </c>
      <c r="C2267" s="336" t="s">
        <v>7697</v>
      </c>
      <c r="D2267" s="336" t="s">
        <v>3447</v>
      </c>
      <c r="E2267" s="260">
        <v>2872</v>
      </c>
    </row>
    <row r="2268" spans="1:5" ht="13.5" customHeight="1">
      <c r="A2268" s="337" t="s">
        <v>49394</v>
      </c>
      <c r="B2268" s="336" t="s">
        <v>49395</v>
      </c>
      <c r="C2268" s="336" t="s">
        <v>49396</v>
      </c>
      <c r="D2268" s="336" t="s">
        <v>1692</v>
      </c>
      <c r="E2268" s="260">
        <v>1047</v>
      </c>
    </row>
    <row r="2269" spans="1:5" ht="13.5" customHeight="1">
      <c r="A2269" s="337" t="s">
        <v>49397</v>
      </c>
      <c r="B2269" s="336" t="s">
        <v>49395</v>
      </c>
      <c r="C2269" s="336" t="s">
        <v>6819</v>
      </c>
      <c r="D2269" s="336" t="s">
        <v>1692</v>
      </c>
      <c r="E2269" s="260">
        <v>4389</v>
      </c>
    </row>
    <row r="2270" spans="1:5" ht="13.5" customHeight="1">
      <c r="A2270" s="337" t="s">
        <v>7696</v>
      </c>
      <c r="B2270" s="336" t="s">
        <v>7695</v>
      </c>
      <c r="C2270" s="336" t="s">
        <v>6184</v>
      </c>
      <c r="D2270" s="336" t="s">
        <v>1943</v>
      </c>
      <c r="E2270" s="260">
        <v>6</v>
      </c>
    </row>
    <row r="2271" spans="1:5" ht="13.5" customHeight="1">
      <c r="A2271" s="337" t="s">
        <v>44194</v>
      </c>
      <c r="B2271" s="336" t="s">
        <v>7695</v>
      </c>
      <c r="C2271" s="336" t="s">
        <v>44195</v>
      </c>
      <c r="D2271" s="336" t="s">
        <v>1943</v>
      </c>
      <c r="E2271" s="260">
        <v>9</v>
      </c>
    </row>
    <row r="2272" spans="1:5" ht="13.5" customHeight="1">
      <c r="A2272" s="337" t="s">
        <v>7694</v>
      </c>
      <c r="B2272" s="336" t="s">
        <v>7692</v>
      </c>
      <c r="C2272" s="336" t="s">
        <v>2514</v>
      </c>
      <c r="D2272" s="336" t="s">
        <v>44119</v>
      </c>
      <c r="E2272" s="260">
        <v>4459</v>
      </c>
    </row>
    <row r="2273" spans="1:5" ht="13.5" customHeight="1">
      <c r="A2273" s="337" t="s">
        <v>7693</v>
      </c>
      <c r="B2273" s="336" t="s">
        <v>7692</v>
      </c>
      <c r="C2273" s="336" t="s">
        <v>3051</v>
      </c>
      <c r="D2273" s="336" t="s">
        <v>44119</v>
      </c>
      <c r="E2273" s="260">
        <v>3265</v>
      </c>
    </row>
    <row r="2274" spans="1:5" ht="13.5" customHeight="1">
      <c r="A2274" s="337" t="s">
        <v>7690</v>
      </c>
      <c r="B2274" s="336" t="s">
        <v>7687</v>
      </c>
      <c r="C2274" s="336" t="s">
        <v>7689</v>
      </c>
      <c r="D2274" s="336" t="s">
        <v>7685</v>
      </c>
      <c r="E2274" s="260">
        <v>258</v>
      </c>
    </row>
    <row r="2275" spans="1:5" ht="13.5" customHeight="1">
      <c r="A2275" s="337" t="s">
        <v>7688</v>
      </c>
      <c r="B2275" s="336" t="s">
        <v>7687</v>
      </c>
      <c r="C2275" s="336" t="s">
        <v>7686</v>
      </c>
      <c r="D2275" s="336" t="s">
        <v>7685</v>
      </c>
      <c r="E2275" s="260">
        <v>227</v>
      </c>
    </row>
    <row r="2276" spans="1:5" ht="13.5" customHeight="1">
      <c r="A2276" s="337" t="s">
        <v>7684</v>
      </c>
      <c r="B2276" s="336" t="s">
        <v>7683</v>
      </c>
      <c r="C2276" s="336" t="s">
        <v>7682</v>
      </c>
      <c r="D2276" s="336" t="s">
        <v>7681</v>
      </c>
      <c r="E2276" s="260">
        <v>147834</v>
      </c>
    </row>
    <row r="2277" spans="1:5" ht="13.5" customHeight="1">
      <c r="A2277" s="337" t="s">
        <v>7680</v>
      </c>
      <c r="B2277" s="336" t="s">
        <v>4670</v>
      </c>
      <c r="C2277" s="336" t="s">
        <v>4672</v>
      </c>
      <c r="D2277" s="336" t="s">
        <v>4668</v>
      </c>
      <c r="E2277" s="260">
        <v>233</v>
      </c>
    </row>
    <row r="2278" spans="1:5" ht="13.5" customHeight="1">
      <c r="A2278" s="337" t="s">
        <v>7679</v>
      </c>
      <c r="B2278" s="336" t="s">
        <v>7678</v>
      </c>
      <c r="C2278" s="336" t="s">
        <v>7677</v>
      </c>
      <c r="D2278" s="336" t="s">
        <v>4555</v>
      </c>
      <c r="E2278" s="260">
        <v>2189</v>
      </c>
    </row>
    <row r="2279" spans="1:5" ht="13.5" customHeight="1">
      <c r="A2279" s="337" t="s">
        <v>7675</v>
      </c>
      <c r="B2279" s="336" t="s">
        <v>6357</v>
      </c>
      <c r="C2279" s="336" t="s">
        <v>7674</v>
      </c>
      <c r="D2279" s="336" t="s">
        <v>6355</v>
      </c>
      <c r="E2279" s="260">
        <v>50485</v>
      </c>
    </row>
    <row r="2280" spans="1:5" ht="13.5" customHeight="1">
      <c r="A2280" s="337" t="s">
        <v>49398</v>
      </c>
      <c r="B2280" s="336" t="s">
        <v>49399</v>
      </c>
      <c r="C2280" s="336" t="s">
        <v>2867</v>
      </c>
      <c r="D2280" s="336" t="s">
        <v>10770</v>
      </c>
      <c r="E2280" s="260">
        <v>24</v>
      </c>
    </row>
    <row r="2281" spans="1:5" ht="13.5" customHeight="1">
      <c r="A2281" s="337" t="s">
        <v>7673</v>
      </c>
      <c r="B2281" s="336" t="s">
        <v>7672</v>
      </c>
      <c r="C2281" s="336" t="s">
        <v>2926</v>
      </c>
      <c r="D2281" s="336" t="s">
        <v>2925</v>
      </c>
      <c r="E2281" s="260">
        <v>526</v>
      </c>
    </row>
    <row r="2282" spans="1:5" ht="13.5" customHeight="1">
      <c r="A2282" s="337" t="s">
        <v>44196</v>
      </c>
      <c r="B2282" s="336" t="s">
        <v>44197</v>
      </c>
      <c r="C2282" s="336" t="s">
        <v>8712</v>
      </c>
      <c r="D2282" s="336" t="s">
        <v>10770</v>
      </c>
      <c r="E2282" s="260">
        <v>8369</v>
      </c>
    </row>
    <row r="2283" spans="1:5" ht="13.5" customHeight="1">
      <c r="A2283" s="337" t="s">
        <v>7671</v>
      </c>
      <c r="B2283" s="336" t="s">
        <v>7670</v>
      </c>
      <c r="C2283" s="336" t="s">
        <v>7669</v>
      </c>
      <c r="D2283" s="336" t="s">
        <v>7241</v>
      </c>
      <c r="E2283" s="260">
        <v>32375</v>
      </c>
    </row>
    <row r="2284" spans="1:5" ht="13.5" customHeight="1">
      <c r="A2284" s="337" t="s">
        <v>7668</v>
      </c>
      <c r="B2284" s="336" t="s">
        <v>7665</v>
      </c>
      <c r="C2284" s="336" t="s">
        <v>2629</v>
      </c>
      <c r="D2284" s="336" t="s">
        <v>2623</v>
      </c>
      <c r="E2284" s="260">
        <v>1665</v>
      </c>
    </row>
    <row r="2285" spans="1:5" ht="13.5" customHeight="1">
      <c r="A2285" s="337" t="s">
        <v>7667</v>
      </c>
      <c r="B2285" s="336" t="s">
        <v>7665</v>
      </c>
      <c r="C2285" s="336" t="s">
        <v>4604</v>
      </c>
      <c r="D2285" s="336" t="s">
        <v>2623</v>
      </c>
      <c r="E2285" s="260">
        <v>5262</v>
      </c>
    </row>
    <row r="2286" spans="1:5" ht="13.5" customHeight="1">
      <c r="A2286" s="337" t="s">
        <v>7666</v>
      </c>
      <c r="B2286" s="336" t="s">
        <v>7665</v>
      </c>
      <c r="C2286" s="336" t="s">
        <v>7645</v>
      </c>
      <c r="D2286" s="336" t="s">
        <v>2623</v>
      </c>
      <c r="E2286" s="260">
        <v>2389</v>
      </c>
    </row>
    <row r="2287" spans="1:5" ht="13.5" customHeight="1">
      <c r="A2287" s="337" t="s">
        <v>7664</v>
      </c>
      <c r="B2287" s="336" t="s">
        <v>7661</v>
      </c>
      <c r="C2287" s="336" t="s">
        <v>2826</v>
      </c>
      <c r="D2287" s="336" t="s">
        <v>2249</v>
      </c>
      <c r="E2287" s="260">
        <v>2464</v>
      </c>
    </row>
    <row r="2288" spans="1:5" ht="13.5" customHeight="1">
      <c r="A2288" s="337" t="s">
        <v>49400</v>
      </c>
      <c r="B2288" s="336" t="s">
        <v>7661</v>
      </c>
      <c r="C2288" s="336" t="s">
        <v>2826</v>
      </c>
      <c r="D2288" s="336" t="s">
        <v>2249</v>
      </c>
      <c r="E2288" s="260">
        <v>2</v>
      </c>
    </row>
    <row r="2289" spans="1:5" ht="13.5" customHeight="1">
      <c r="A2289" s="337" t="s">
        <v>7663</v>
      </c>
      <c r="B2289" s="336" t="s">
        <v>7661</v>
      </c>
      <c r="C2289" s="336" t="s">
        <v>2830</v>
      </c>
      <c r="D2289" s="336" t="s">
        <v>2249</v>
      </c>
      <c r="E2289" s="260">
        <v>2148</v>
      </c>
    </row>
    <row r="2290" spans="1:5" ht="13.5" customHeight="1">
      <c r="A2290" s="337" t="s">
        <v>7662</v>
      </c>
      <c r="B2290" s="336" t="s">
        <v>7661</v>
      </c>
      <c r="C2290" s="336" t="s">
        <v>2832</v>
      </c>
      <c r="D2290" s="336" t="s">
        <v>2249</v>
      </c>
      <c r="E2290" s="260">
        <v>2371</v>
      </c>
    </row>
    <row r="2291" spans="1:5" ht="13.5" customHeight="1">
      <c r="A2291" s="337" t="s">
        <v>44198</v>
      </c>
      <c r="B2291" s="336" t="s">
        <v>7661</v>
      </c>
      <c r="C2291" s="336" t="s">
        <v>2832</v>
      </c>
      <c r="D2291" s="336" t="s">
        <v>2249</v>
      </c>
      <c r="E2291" s="260">
        <v>4</v>
      </c>
    </row>
    <row r="2292" spans="1:5" ht="13.5" customHeight="1">
      <c r="A2292" s="337" t="s">
        <v>7660</v>
      </c>
      <c r="B2292" s="336" t="s">
        <v>7651</v>
      </c>
      <c r="C2292" s="336" t="s">
        <v>7659</v>
      </c>
      <c r="D2292" s="336" t="s">
        <v>2623</v>
      </c>
      <c r="E2292" s="260">
        <v>1593</v>
      </c>
    </row>
    <row r="2293" spans="1:5" ht="13.5" customHeight="1">
      <c r="A2293" s="337" t="s">
        <v>7658</v>
      </c>
      <c r="B2293" s="336" t="s">
        <v>7651</v>
      </c>
      <c r="C2293" s="336" t="s">
        <v>7657</v>
      </c>
      <c r="D2293" s="336" t="s">
        <v>2623</v>
      </c>
      <c r="E2293" s="260">
        <v>2859</v>
      </c>
    </row>
    <row r="2294" spans="1:5" ht="13.5" customHeight="1">
      <c r="A2294" s="337" t="s">
        <v>7656</v>
      </c>
      <c r="B2294" s="336" t="s">
        <v>7651</v>
      </c>
      <c r="C2294" s="336" t="s">
        <v>7655</v>
      </c>
      <c r="D2294" s="336" t="s">
        <v>2623</v>
      </c>
      <c r="E2294" s="260">
        <v>2986</v>
      </c>
    </row>
    <row r="2295" spans="1:5" ht="13.5" customHeight="1">
      <c r="A2295" s="337" t="s">
        <v>7654</v>
      </c>
      <c r="B2295" s="336" t="s">
        <v>7651</v>
      </c>
      <c r="C2295" s="336" t="s">
        <v>7653</v>
      </c>
      <c r="D2295" s="336" t="s">
        <v>2623</v>
      </c>
      <c r="E2295" s="260">
        <v>1750</v>
      </c>
    </row>
    <row r="2296" spans="1:5" ht="13.5" customHeight="1">
      <c r="A2296" s="337" t="s">
        <v>7652</v>
      </c>
      <c r="B2296" s="336" t="s">
        <v>7651</v>
      </c>
      <c r="C2296" s="336" t="s">
        <v>7650</v>
      </c>
      <c r="D2296" s="336" t="s">
        <v>2623</v>
      </c>
      <c r="E2296" s="260">
        <v>3992</v>
      </c>
    </row>
    <row r="2297" spans="1:5" ht="13.5" customHeight="1">
      <c r="A2297" s="337" t="s">
        <v>7649</v>
      </c>
      <c r="B2297" s="336" t="s">
        <v>7646</v>
      </c>
      <c r="C2297" s="336" t="s">
        <v>2629</v>
      </c>
      <c r="D2297" s="336" t="s">
        <v>2623</v>
      </c>
      <c r="E2297" s="260">
        <v>4198</v>
      </c>
    </row>
    <row r="2298" spans="1:5" ht="13.5" customHeight="1">
      <c r="A2298" s="337" t="s">
        <v>7648</v>
      </c>
      <c r="B2298" s="336" t="s">
        <v>7646</v>
      </c>
      <c r="C2298" s="336" t="s">
        <v>4604</v>
      </c>
      <c r="D2298" s="336" t="s">
        <v>2623</v>
      </c>
      <c r="E2298" s="260">
        <v>8990</v>
      </c>
    </row>
    <row r="2299" spans="1:5" ht="13.5" customHeight="1">
      <c r="A2299" s="337" t="s">
        <v>7647</v>
      </c>
      <c r="B2299" s="336" t="s">
        <v>7646</v>
      </c>
      <c r="C2299" s="336" t="s">
        <v>7645</v>
      </c>
      <c r="D2299" s="336" t="s">
        <v>2623</v>
      </c>
      <c r="E2299" s="260">
        <v>2697</v>
      </c>
    </row>
    <row r="2300" spans="1:5" ht="13.5" customHeight="1">
      <c r="A2300" s="337" t="s">
        <v>7643</v>
      </c>
      <c r="B2300" s="336" t="s">
        <v>7637</v>
      </c>
      <c r="C2300" s="336" t="s">
        <v>4112</v>
      </c>
      <c r="D2300" s="336" t="s">
        <v>7635</v>
      </c>
      <c r="E2300" s="260">
        <v>1733</v>
      </c>
    </row>
    <row r="2301" spans="1:5" ht="13.5" customHeight="1">
      <c r="A2301" s="337" t="s">
        <v>7641</v>
      </c>
      <c r="B2301" s="336" t="s">
        <v>7637</v>
      </c>
      <c r="C2301" s="336" t="s">
        <v>7640</v>
      </c>
      <c r="D2301" s="336" t="s">
        <v>7635</v>
      </c>
      <c r="E2301" s="260">
        <v>2851</v>
      </c>
    </row>
    <row r="2302" spans="1:5" ht="13.5" customHeight="1">
      <c r="A2302" s="337" t="s">
        <v>7638</v>
      </c>
      <c r="B2302" s="336" t="s">
        <v>7637</v>
      </c>
      <c r="C2302" s="336" t="s">
        <v>7636</v>
      </c>
      <c r="D2302" s="336" t="s">
        <v>7635</v>
      </c>
      <c r="E2302" s="260">
        <v>1356</v>
      </c>
    </row>
    <row r="2303" spans="1:5" ht="13.5" customHeight="1">
      <c r="A2303" s="337" t="s">
        <v>7634</v>
      </c>
      <c r="B2303" s="336" t="s">
        <v>7631</v>
      </c>
      <c r="C2303" s="336" t="s">
        <v>2629</v>
      </c>
      <c r="D2303" s="336" t="s">
        <v>2623</v>
      </c>
      <c r="E2303" s="260">
        <v>39</v>
      </c>
    </row>
    <row r="2304" spans="1:5" ht="13.5" customHeight="1">
      <c r="A2304" s="337" t="s">
        <v>7633</v>
      </c>
      <c r="B2304" s="336" t="s">
        <v>7631</v>
      </c>
      <c r="C2304" s="336" t="s">
        <v>4604</v>
      </c>
      <c r="D2304" s="336" t="s">
        <v>2623</v>
      </c>
      <c r="E2304" s="260">
        <v>15</v>
      </c>
    </row>
    <row r="2305" spans="1:5" ht="13.5" customHeight="1">
      <c r="A2305" s="337" t="s">
        <v>7632</v>
      </c>
      <c r="B2305" s="336" t="s">
        <v>7631</v>
      </c>
      <c r="C2305" s="336" t="s">
        <v>2624</v>
      </c>
      <c r="D2305" s="336" t="s">
        <v>2623</v>
      </c>
      <c r="E2305" s="260">
        <v>18</v>
      </c>
    </row>
    <row r="2306" spans="1:5" ht="13.5" customHeight="1">
      <c r="A2306" s="337" t="s">
        <v>7630</v>
      </c>
      <c r="B2306" s="336" t="s">
        <v>7623</v>
      </c>
      <c r="C2306" s="336" t="s">
        <v>7629</v>
      </c>
      <c r="D2306" s="336" t="s">
        <v>2623</v>
      </c>
      <c r="E2306" s="260">
        <v>43</v>
      </c>
    </row>
    <row r="2307" spans="1:5" ht="13.5" customHeight="1">
      <c r="A2307" s="337" t="s">
        <v>7628</v>
      </c>
      <c r="B2307" s="336" t="s">
        <v>7623</v>
      </c>
      <c r="C2307" s="336" t="s">
        <v>7627</v>
      </c>
      <c r="D2307" s="336" t="s">
        <v>2623</v>
      </c>
      <c r="E2307" s="260">
        <v>2680</v>
      </c>
    </row>
    <row r="2308" spans="1:5" ht="13.5" customHeight="1">
      <c r="A2308" s="337" t="s">
        <v>7626</v>
      </c>
      <c r="B2308" s="336" t="s">
        <v>7623</v>
      </c>
      <c r="C2308" s="336" t="s">
        <v>7625</v>
      </c>
      <c r="D2308" s="336" t="s">
        <v>2623</v>
      </c>
      <c r="E2308" s="260">
        <v>2511</v>
      </c>
    </row>
    <row r="2309" spans="1:5" ht="13.5" customHeight="1">
      <c r="A2309" s="337" t="s">
        <v>7624</v>
      </c>
      <c r="B2309" s="336" t="s">
        <v>7623</v>
      </c>
      <c r="C2309" s="336" t="s">
        <v>7622</v>
      </c>
      <c r="D2309" s="336" t="s">
        <v>2623</v>
      </c>
      <c r="E2309" s="260">
        <v>33</v>
      </c>
    </row>
    <row r="2310" spans="1:5" ht="13.5" customHeight="1">
      <c r="A2310" s="337" t="s">
        <v>7621</v>
      </c>
      <c r="B2310" s="336" t="s">
        <v>7620</v>
      </c>
      <c r="C2310" s="336" t="s">
        <v>7619</v>
      </c>
      <c r="D2310" s="336" t="s">
        <v>7618</v>
      </c>
      <c r="E2310" s="260">
        <v>1456</v>
      </c>
    </row>
    <row r="2311" spans="1:5" ht="13.5" customHeight="1">
      <c r="A2311" s="337" t="s">
        <v>7617</v>
      </c>
      <c r="B2311" s="336" t="s">
        <v>7616</v>
      </c>
      <c r="C2311" s="336" t="s">
        <v>1498</v>
      </c>
      <c r="D2311" s="336" t="s">
        <v>1497</v>
      </c>
      <c r="E2311" s="260">
        <v>185</v>
      </c>
    </row>
    <row r="2312" spans="1:5" ht="13.5" customHeight="1">
      <c r="A2312" s="337" t="s">
        <v>7615</v>
      </c>
      <c r="B2312" s="336" t="s">
        <v>7613</v>
      </c>
      <c r="C2312" s="336" t="s">
        <v>2032</v>
      </c>
      <c r="D2312" s="336" t="s">
        <v>2938</v>
      </c>
      <c r="E2312" s="260">
        <v>1771</v>
      </c>
    </row>
    <row r="2313" spans="1:5" ht="13.5" customHeight="1">
      <c r="A2313" s="337" t="s">
        <v>7614</v>
      </c>
      <c r="B2313" s="336" t="s">
        <v>7613</v>
      </c>
      <c r="C2313" s="336" t="s">
        <v>3941</v>
      </c>
      <c r="D2313" s="336" t="s">
        <v>2938</v>
      </c>
      <c r="E2313" s="260">
        <v>2760</v>
      </c>
    </row>
    <row r="2314" spans="1:5" ht="13.5" customHeight="1">
      <c r="A2314" s="337" t="s">
        <v>7612</v>
      </c>
      <c r="B2314" s="336" t="s">
        <v>7609</v>
      </c>
      <c r="C2314" s="336" t="s">
        <v>2257</v>
      </c>
      <c r="D2314" s="336" t="s">
        <v>2249</v>
      </c>
      <c r="E2314" s="260">
        <v>1309</v>
      </c>
    </row>
    <row r="2315" spans="1:5" ht="13.5" customHeight="1">
      <c r="A2315" s="337" t="s">
        <v>7611</v>
      </c>
      <c r="B2315" s="336" t="s">
        <v>7609</v>
      </c>
      <c r="C2315" s="336" t="s">
        <v>2255</v>
      </c>
      <c r="D2315" s="336" t="s">
        <v>2249</v>
      </c>
      <c r="E2315" s="260">
        <v>655</v>
      </c>
    </row>
    <row r="2316" spans="1:5" ht="13.5" customHeight="1">
      <c r="A2316" s="337" t="s">
        <v>7610</v>
      </c>
      <c r="B2316" s="336" t="s">
        <v>7609</v>
      </c>
      <c r="C2316" s="336" t="s">
        <v>2861</v>
      </c>
      <c r="D2316" s="336" t="s">
        <v>2249</v>
      </c>
      <c r="E2316" s="260">
        <v>1925</v>
      </c>
    </row>
    <row r="2317" spans="1:5" ht="13.5" customHeight="1">
      <c r="A2317" s="337" t="s">
        <v>7608</v>
      </c>
      <c r="B2317" s="336" t="s">
        <v>7603</v>
      </c>
      <c r="C2317" s="336" t="s">
        <v>7607</v>
      </c>
      <c r="D2317" s="336" t="s">
        <v>1546</v>
      </c>
      <c r="E2317" s="260">
        <v>1192</v>
      </c>
    </row>
    <row r="2318" spans="1:5" ht="13.5" customHeight="1">
      <c r="A2318" s="337" t="s">
        <v>7606</v>
      </c>
      <c r="B2318" s="336" t="s">
        <v>7603</v>
      </c>
      <c r="C2318" s="336" t="s">
        <v>7050</v>
      </c>
      <c r="D2318" s="336" t="s">
        <v>1546</v>
      </c>
      <c r="E2318" s="260">
        <v>8</v>
      </c>
    </row>
    <row r="2319" spans="1:5" ht="13.5" customHeight="1">
      <c r="A2319" s="337" t="s">
        <v>49401</v>
      </c>
      <c r="B2319" s="336" t="s">
        <v>7603</v>
      </c>
      <c r="C2319" s="336" t="s">
        <v>2476</v>
      </c>
      <c r="D2319" s="336" t="s">
        <v>1546</v>
      </c>
      <c r="E2319" s="260">
        <v>638</v>
      </c>
    </row>
    <row r="2320" spans="1:5" ht="13.5" customHeight="1">
      <c r="A2320" s="337" t="s">
        <v>49402</v>
      </c>
      <c r="B2320" s="336" t="s">
        <v>7603</v>
      </c>
      <c r="C2320" s="336" t="s">
        <v>2474</v>
      </c>
      <c r="D2320" s="336" t="s">
        <v>1546</v>
      </c>
      <c r="E2320" s="260">
        <v>38</v>
      </c>
    </row>
    <row r="2321" spans="1:5" ht="13.5" customHeight="1">
      <c r="A2321" s="337" t="s">
        <v>7605</v>
      </c>
      <c r="B2321" s="336" t="s">
        <v>7603</v>
      </c>
      <c r="C2321" s="336" t="s">
        <v>3768</v>
      </c>
      <c r="D2321" s="336" t="s">
        <v>1546</v>
      </c>
      <c r="E2321" s="260">
        <v>376</v>
      </c>
    </row>
    <row r="2322" spans="1:5" ht="13.5" customHeight="1">
      <c r="A2322" s="337" t="s">
        <v>7604</v>
      </c>
      <c r="B2322" s="336" t="s">
        <v>7603</v>
      </c>
      <c r="C2322" s="336" t="s">
        <v>4036</v>
      </c>
      <c r="D2322" s="336" t="s">
        <v>1546</v>
      </c>
      <c r="E2322" s="260">
        <v>21</v>
      </c>
    </row>
    <row r="2323" spans="1:5" ht="13.5" customHeight="1">
      <c r="A2323" s="337" t="s">
        <v>7602</v>
      </c>
      <c r="B2323" s="336" t="s">
        <v>4675</v>
      </c>
      <c r="C2323" s="336" t="s">
        <v>7601</v>
      </c>
      <c r="D2323" s="336" t="s">
        <v>1874</v>
      </c>
      <c r="E2323" s="260">
        <v>7</v>
      </c>
    </row>
    <row r="2324" spans="1:5" ht="13.5" customHeight="1">
      <c r="A2324" s="337" t="s">
        <v>7600</v>
      </c>
      <c r="B2324" s="336" t="s">
        <v>4675</v>
      </c>
      <c r="C2324" s="336" t="s">
        <v>6873</v>
      </c>
      <c r="D2324" s="336" t="s">
        <v>1874</v>
      </c>
      <c r="E2324" s="260">
        <v>4</v>
      </c>
    </row>
    <row r="2325" spans="1:5" ht="13.5" customHeight="1">
      <c r="A2325" s="337" t="s">
        <v>7599</v>
      </c>
      <c r="B2325" s="336" t="s">
        <v>7598</v>
      </c>
      <c r="C2325" s="336" t="s">
        <v>3941</v>
      </c>
      <c r="D2325" s="336" t="s">
        <v>2938</v>
      </c>
      <c r="E2325" s="260">
        <v>1803</v>
      </c>
    </row>
    <row r="2326" spans="1:5" ht="13.5" customHeight="1">
      <c r="A2326" s="337" t="s">
        <v>7597</v>
      </c>
      <c r="B2326" s="336" t="s">
        <v>7595</v>
      </c>
      <c r="C2326" s="336" t="s">
        <v>5271</v>
      </c>
      <c r="D2326" s="336" t="s">
        <v>7594</v>
      </c>
      <c r="E2326" s="260">
        <v>4949</v>
      </c>
    </row>
    <row r="2327" spans="1:5" ht="13.5" customHeight="1">
      <c r="A2327" s="337" t="s">
        <v>44199</v>
      </c>
      <c r="B2327" s="336" t="s">
        <v>7595</v>
      </c>
      <c r="C2327" s="336" t="s">
        <v>7944</v>
      </c>
      <c r="D2327" s="336" t="s">
        <v>7594</v>
      </c>
      <c r="E2327" s="260">
        <v>15090</v>
      </c>
    </row>
    <row r="2328" spans="1:5" ht="13.5" customHeight="1">
      <c r="A2328" s="337" t="s">
        <v>7596</v>
      </c>
      <c r="B2328" s="336" t="s">
        <v>7595</v>
      </c>
      <c r="C2328" s="336" t="s">
        <v>4622</v>
      </c>
      <c r="D2328" s="336" t="s">
        <v>7594</v>
      </c>
      <c r="E2328" s="260">
        <v>5257</v>
      </c>
    </row>
    <row r="2329" spans="1:5" ht="13.5" customHeight="1">
      <c r="A2329" s="337" t="s">
        <v>44200</v>
      </c>
      <c r="B2329" s="336" t="s">
        <v>7595</v>
      </c>
      <c r="C2329" s="336" t="s">
        <v>4619</v>
      </c>
      <c r="D2329" s="336" t="s">
        <v>7594</v>
      </c>
      <c r="E2329" s="260">
        <v>18693</v>
      </c>
    </row>
    <row r="2330" spans="1:5" ht="13.5" customHeight="1">
      <c r="A2330" s="337" t="s">
        <v>7593</v>
      </c>
      <c r="B2330" s="336" t="s">
        <v>7592</v>
      </c>
      <c r="C2330" s="336" t="s">
        <v>3363</v>
      </c>
      <c r="D2330" s="336" t="s">
        <v>7591</v>
      </c>
      <c r="E2330" s="260">
        <v>22</v>
      </c>
    </row>
    <row r="2331" spans="1:5" ht="13.5" customHeight="1">
      <c r="A2331" s="337" t="s">
        <v>7590</v>
      </c>
      <c r="B2331" s="336" t="s">
        <v>7588</v>
      </c>
      <c r="C2331" s="336" t="s">
        <v>2032</v>
      </c>
      <c r="D2331" s="336" t="s">
        <v>2024</v>
      </c>
      <c r="E2331" s="260">
        <v>5188</v>
      </c>
    </row>
    <row r="2332" spans="1:5" ht="13.5" customHeight="1">
      <c r="A2332" s="337" t="s">
        <v>7589</v>
      </c>
      <c r="B2332" s="336" t="s">
        <v>7588</v>
      </c>
      <c r="C2332" s="336" t="s">
        <v>2028</v>
      </c>
      <c r="D2332" s="336" t="s">
        <v>2024</v>
      </c>
      <c r="E2332" s="260">
        <v>2331</v>
      </c>
    </row>
    <row r="2333" spans="1:5" ht="13.5" customHeight="1">
      <c r="A2333" s="337" t="s">
        <v>7587</v>
      </c>
      <c r="B2333" s="336" t="s">
        <v>7452</v>
      </c>
      <c r="C2333" s="336" t="s">
        <v>2086</v>
      </c>
      <c r="D2333" s="336" t="s">
        <v>3058</v>
      </c>
      <c r="E2333" s="260">
        <v>670</v>
      </c>
    </row>
    <row r="2334" spans="1:5" ht="13.5" customHeight="1">
      <c r="A2334" s="337" t="s">
        <v>7586</v>
      </c>
      <c r="B2334" s="336" t="s">
        <v>7452</v>
      </c>
      <c r="C2334" s="336" t="s">
        <v>2083</v>
      </c>
      <c r="D2334" s="336" t="s">
        <v>3058</v>
      </c>
      <c r="E2334" s="260">
        <v>3067</v>
      </c>
    </row>
    <row r="2335" spans="1:5" ht="13.5" customHeight="1">
      <c r="A2335" s="337" t="s">
        <v>7585</v>
      </c>
      <c r="B2335" s="336" t="s">
        <v>7452</v>
      </c>
      <c r="C2335" s="336" t="s">
        <v>1878</v>
      </c>
      <c r="D2335" s="336" t="s">
        <v>3058</v>
      </c>
      <c r="E2335" s="260">
        <v>2116</v>
      </c>
    </row>
    <row r="2336" spans="1:5" ht="13.5" customHeight="1">
      <c r="A2336" s="337" t="s">
        <v>7584</v>
      </c>
      <c r="B2336" s="336" t="s">
        <v>7583</v>
      </c>
      <c r="C2336" s="336" t="s">
        <v>7582</v>
      </c>
      <c r="D2336" s="336" t="s">
        <v>3425</v>
      </c>
      <c r="E2336" s="260">
        <v>166</v>
      </c>
    </row>
    <row r="2337" spans="1:5" ht="13.5" customHeight="1">
      <c r="A2337" s="337" t="s">
        <v>7581</v>
      </c>
      <c r="B2337" s="336" t="s">
        <v>7580</v>
      </c>
      <c r="C2337" s="336" t="s">
        <v>1878</v>
      </c>
      <c r="D2337" s="336" t="s">
        <v>1874</v>
      </c>
      <c r="E2337" s="260">
        <v>292</v>
      </c>
    </row>
    <row r="2338" spans="1:5" ht="13.5" customHeight="1">
      <c r="A2338" s="337" t="s">
        <v>7579</v>
      </c>
      <c r="B2338" s="336" t="s">
        <v>4651</v>
      </c>
      <c r="C2338" s="336" t="s">
        <v>2672</v>
      </c>
      <c r="D2338" s="336" t="s">
        <v>2671</v>
      </c>
      <c r="E2338" s="260">
        <v>644</v>
      </c>
    </row>
    <row r="2339" spans="1:5" ht="13.5" customHeight="1">
      <c r="A2339" s="337" t="s">
        <v>7577</v>
      </c>
      <c r="B2339" s="336" t="s">
        <v>7575</v>
      </c>
      <c r="C2339" s="336" t="s">
        <v>3637</v>
      </c>
      <c r="D2339" s="336" t="s">
        <v>1546</v>
      </c>
      <c r="E2339" s="260">
        <v>60920</v>
      </c>
    </row>
    <row r="2340" spans="1:5" ht="13.5" customHeight="1">
      <c r="A2340" s="337" t="s">
        <v>7576</v>
      </c>
      <c r="B2340" s="336" t="s">
        <v>7575</v>
      </c>
      <c r="C2340" s="336" t="s">
        <v>1516</v>
      </c>
      <c r="D2340" s="336" t="s">
        <v>1546</v>
      </c>
      <c r="E2340" s="260">
        <v>16163</v>
      </c>
    </row>
    <row r="2341" spans="1:5" ht="13.5" customHeight="1">
      <c r="A2341" s="337" t="s">
        <v>7574</v>
      </c>
      <c r="B2341" s="336" t="s">
        <v>7571</v>
      </c>
      <c r="C2341" s="336" t="s">
        <v>7573</v>
      </c>
      <c r="D2341" s="336" t="s">
        <v>1610</v>
      </c>
      <c r="E2341" s="260">
        <v>2701</v>
      </c>
    </row>
    <row r="2342" spans="1:5" ht="13.5" customHeight="1">
      <c r="A2342" s="337" t="s">
        <v>7572</v>
      </c>
      <c r="B2342" s="336" t="s">
        <v>7571</v>
      </c>
      <c r="C2342" s="336" t="s">
        <v>7570</v>
      </c>
      <c r="D2342" s="336" t="s">
        <v>1610</v>
      </c>
      <c r="E2342" s="260">
        <v>12671</v>
      </c>
    </row>
    <row r="2343" spans="1:5" ht="13.5" customHeight="1">
      <c r="A2343" s="337" t="s">
        <v>1641</v>
      </c>
      <c r="B2343" s="336" t="s">
        <v>1640</v>
      </c>
      <c r="C2343" s="336" t="s">
        <v>1639</v>
      </c>
      <c r="D2343" s="336" t="s">
        <v>1638</v>
      </c>
      <c r="E2343" s="260">
        <v>364427</v>
      </c>
    </row>
    <row r="2344" spans="1:5" ht="13.5" customHeight="1">
      <c r="A2344" s="337" t="s">
        <v>7569</v>
      </c>
      <c r="B2344" s="336" t="s">
        <v>2990</v>
      </c>
      <c r="C2344" s="336" t="s">
        <v>6534</v>
      </c>
      <c r="D2344" s="336" t="s">
        <v>2455</v>
      </c>
      <c r="E2344" s="260">
        <v>35722</v>
      </c>
    </row>
    <row r="2345" spans="1:5" ht="13.5" customHeight="1">
      <c r="A2345" s="337" t="s">
        <v>7568</v>
      </c>
      <c r="B2345" s="336" t="s">
        <v>7565</v>
      </c>
      <c r="C2345" s="336" t="s">
        <v>1516</v>
      </c>
      <c r="D2345" s="336" t="s">
        <v>1513</v>
      </c>
      <c r="E2345" s="260">
        <v>33501</v>
      </c>
    </row>
    <row r="2346" spans="1:5" ht="13.5" customHeight="1">
      <c r="A2346" s="337" t="s">
        <v>7567</v>
      </c>
      <c r="B2346" s="336" t="s">
        <v>7565</v>
      </c>
      <c r="C2346" s="336" t="s">
        <v>1510</v>
      </c>
      <c r="D2346" s="336" t="s">
        <v>1513</v>
      </c>
      <c r="E2346" s="260">
        <v>30993</v>
      </c>
    </row>
    <row r="2347" spans="1:5" ht="13.5" customHeight="1">
      <c r="A2347" s="337" t="s">
        <v>7566</v>
      </c>
      <c r="B2347" s="336" t="s">
        <v>7565</v>
      </c>
      <c r="C2347" s="336" t="s">
        <v>2019</v>
      </c>
      <c r="D2347" s="336" t="s">
        <v>1513</v>
      </c>
      <c r="E2347" s="260">
        <v>13214</v>
      </c>
    </row>
    <row r="2348" spans="1:5" ht="13.5" customHeight="1">
      <c r="A2348" s="337" t="s">
        <v>7564</v>
      </c>
      <c r="B2348" s="336" t="s">
        <v>7550</v>
      </c>
      <c r="C2348" s="336" t="s">
        <v>7563</v>
      </c>
      <c r="D2348" s="336" t="s">
        <v>2868</v>
      </c>
      <c r="E2348" s="260">
        <v>6262</v>
      </c>
    </row>
    <row r="2349" spans="1:5" ht="13.5" customHeight="1">
      <c r="A2349" s="337" t="s">
        <v>7562</v>
      </c>
      <c r="B2349" s="336" t="s">
        <v>7550</v>
      </c>
      <c r="C2349" s="336" t="s">
        <v>7561</v>
      </c>
      <c r="D2349" s="336" t="s">
        <v>2868</v>
      </c>
      <c r="E2349" s="260">
        <v>33741</v>
      </c>
    </row>
    <row r="2350" spans="1:5" ht="13.5" customHeight="1">
      <c r="A2350" s="337" t="s">
        <v>7560</v>
      </c>
      <c r="B2350" s="336" t="s">
        <v>7550</v>
      </c>
      <c r="C2350" s="336" t="s">
        <v>7559</v>
      </c>
      <c r="D2350" s="336" t="s">
        <v>2868</v>
      </c>
      <c r="E2350" s="260">
        <v>2515</v>
      </c>
    </row>
    <row r="2351" spans="1:5" ht="13.5" customHeight="1">
      <c r="A2351" s="337" t="s">
        <v>7558</v>
      </c>
      <c r="B2351" s="336" t="s">
        <v>7550</v>
      </c>
      <c r="C2351" s="336" t="s">
        <v>7557</v>
      </c>
      <c r="D2351" s="336" t="s">
        <v>2868</v>
      </c>
      <c r="E2351" s="260">
        <v>15441</v>
      </c>
    </row>
    <row r="2352" spans="1:5" ht="13.5" customHeight="1">
      <c r="A2352" s="337" t="s">
        <v>7556</v>
      </c>
      <c r="B2352" s="336" t="s">
        <v>7550</v>
      </c>
      <c r="C2352" s="336" t="s">
        <v>7555</v>
      </c>
      <c r="D2352" s="336" t="s">
        <v>2868</v>
      </c>
      <c r="E2352" s="260">
        <v>474</v>
      </c>
    </row>
    <row r="2353" spans="1:5" ht="13.5" customHeight="1">
      <c r="A2353" s="337" t="s">
        <v>7554</v>
      </c>
      <c r="B2353" s="336" t="s">
        <v>7550</v>
      </c>
      <c r="C2353" s="336" t="s">
        <v>7553</v>
      </c>
      <c r="D2353" s="336" t="s">
        <v>2868</v>
      </c>
      <c r="E2353" s="260">
        <v>2837</v>
      </c>
    </row>
    <row r="2354" spans="1:5" ht="13.5" customHeight="1">
      <c r="A2354" s="337" t="s">
        <v>7552</v>
      </c>
      <c r="B2354" s="336" t="s">
        <v>7550</v>
      </c>
      <c r="C2354" s="336" t="s">
        <v>4715</v>
      </c>
      <c r="D2354" s="336" t="s">
        <v>2868</v>
      </c>
      <c r="E2354" s="260">
        <v>1643</v>
      </c>
    </row>
    <row r="2355" spans="1:5" ht="13.5" customHeight="1">
      <c r="A2355" s="337" t="s">
        <v>7551</v>
      </c>
      <c r="B2355" s="336" t="s">
        <v>7550</v>
      </c>
      <c r="C2355" s="336" t="s">
        <v>4713</v>
      </c>
      <c r="D2355" s="336" t="s">
        <v>2868</v>
      </c>
      <c r="E2355" s="260">
        <v>15036</v>
      </c>
    </row>
    <row r="2356" spans="1:5" ht="13.5" customHeight="1">
      <c r="A2356" s="337" t="s">
        <v>7549</v>
      </c>
      <c r="B2356" s="336" t="s">
        <v>7455</v>
      </c>
      <c r="C2356" s="336" t="s">
        <v>7548</v>
      </c>
      <c r="D2356" s="336" t="s">
        <v>7454</v>
      </c>
      <c r="E2356" s="260">
        <v>6012</v>
      </c>
    </row>
    <row r="2357" spans="1:5" ht="13.5" customHeight="1">
      <c r="A2357" s="337" t="s">
        <v>7547</v>
      </c>
      <c r="B2357" s="336" t="s">
        <v>7546</v>
      </c>
      <c r="C2357" s="336" t="s">
        <v>7545</v>
      </c>
      <c r="D2357" s="336" t="s">
        <v>7544</v>
      </c>
      <c r="E2357" s="260">
        <v>5696</v>
      </c>
    </row>
    <row r="2358" spans="1:5" ht="13.5" customHeight="1">
      <c r="A2358" s="337" t="s">
        <v>7543</v>
      </c>
      <c r="B2358" s="336" t="s">
        <v>6473</v>
      </c>
      <c r="C2358" s="336" t="s">
        <v>4487</v>
      </c>
      <c r="D2358" s="336" t="s">
        <v>1991</v>
      </c>
      <c r="E2358" s="260">
        <v>502</v>
      </c>
    </row>
    <row r="2359" spans="1:5" ht="13.5" customHeight="1">
      <c r="A2359" s="337" t="s">
        <v>7542</v>
      </c>
      <c r="B2359" s="336" t="s">
        <v>7538</v>
      </c>
      <c r="C2359" s="336" t="s">
        <v>7541</v>
      </c>
      <c r="D2359" s="336" t="s">
        <v>3317</v>
      </c>
      <c r="E2359" s="260">
        <v>1511</v>
      </c>
    </row>
    <row r="2360" spans="1:5" ht="13.5" customHeight="1">
      <c r="A2360" s="337" t="s">
        <v>7540</v>
      </c>
      <c r="B2360" s="336" t="s">
        <v>7538</v>
      </c>
      <c r="C2360" s="336" t="s">
        <v>3577</v>
      </c>
      <c r="D2360" s="336" t="s">
        <v>3317</v>
      </c>
      <c r="E2360" s="260">
        <v>401</v>
      </c>
    </row>
    <row r="2361" spans="1:5" ht="13.5" customHeight="1">
      <c r="A2361" s="337" t="s">
        <v>7539</v>
      </c>
      <c r="B2361" s="336" t="s">
        <v>7538</v>
      </c>
      <c r="C2361" s="336" t="s">
        <v>7537</v>
      </c>
      <c r="D2361" s="336" t="s">
        <v>3317</v>
      </c>
      <c r="E2361" s="260">
        <v>524</v>
      </c>
    </row>
    <row r="2362" spans="1:5" ht="13.5" customHeight="1">
      <c r="A2362" s="337" t="s">
        <v>7536</v>
      </c>
      <c r="B2362" s="336" t="s">
        <v>7529</v>
      </c>
      <c r="C2362" s="336" t="s">
        <v>7535</v>
      </c>
      <c r="D2362" s="336" t="s">
        <v>2868</v>
      </c>
      <c r="E2362" s="260">
        <v>2220</v>
      </c>
    </row>
    <row r="2363" spans="1:5" ht="13.5" customHeight="1">
      <c r="A2363" s="337" t="s">
        <v>7534</v>
      </c>
      <c r="B2363" s="336" t="s">
        <v>7529</v>
      </c>
      <c r="C2363" s="336" t="s">
        <v>7533</v>
      </c>
      <c r="D2363" s="336" t="s">
        <v>2868</v>
      </c>
      <c r="E2363" s="260">
        <v>1310</v>
      </c>
    </row>
    <row r="2364" spans="1:5" ht="13.5" customHeight="1">
      <c r="A2364" s="337" t="s">
        <v>7532</v>
      </c>
      <c r="B2364" s="336" t="s">
        <v>7529</v>
      </c>
      <c r="C2364" s="336" t="s">
        <v>7531</v>
      </c>
      <c r="D2364" s="336" t="s">
        <v>2868</v>
      </c>
      <c r="E2364" s="260">
        <v>686</v>
      </c>
    </row>
    <row r="2365" spans="1:5" ht="13.5" customHeight="1">
      <c r="A2365" s="337" t="s">
        <v>7530</v>
      </c>
      <c r="B2365" s="336" t="s">
        <v>7529</v>
      </c>
      <c r="C2365" s="336" t="s">
        <v>7528</v>
      </c>
      <c r="D2365" s="336" t="s">
        <v>2868</v>
      </c>
      <c r="E2365" s="260">
        <v>1356</v>
      </c>
    </row>
    <row r="2366" spans="1:5" ht="13.5" customHeight="1">
      <c r="A2366" s="337" t="s">
        <v>7527</v>
      </c>
      <c r="B2366" s="336" t="s">
        <v>6269</v>
      </c>
      <c r="C2366" s="336" t="s">
        <v>6268</v>
      </c>
      <c r="D2366" s="336" t="s">
        <v>3194</v>
      </c>
      <c r="E2366" s="260">
        <v>31</v>
      </c>
    </row>
    <row r="2367" spans="1:5" ht="13.5" customHeight="1">
      <c r="A2367" s="337" t="s">
        <v>7526</v>
      </c>
      <c r="B2367" s="336" t="s">
        <v>7520</v>
      </c>
      <c r="C2367" s="336" t="s">
        <v>6376</v>
      </c>
      <c r="D2367" s="336" t="s">
        <v>2145</v>
      </c>
      <c r="E2367" s="260">
        <v>4275</v>
      </c>
    </row>
    <row r="2368" spans="1:5" ht="13.5" customHeight="1">
      <c r="A2368" s="337" t="s">
        <v>7525</v>
      </c>
      <c r="B2368" s="336" t="s">
        <v>7520</v>
      </c>
      <c r="C2368" s="336" t="s">
        <v>5868</v>
      </c>
      <c r="D2368" s="336" t="s">
        <v>2145</v>
      </c>
      <c r="E2368" s="260">
        <v>9302</v>
      </c>
    </row>
    <row r="2369" spans="1:5" ht="13.5" customHeight="1">
      <c r="A2369" s="337" t="s">
        <v>7524</v>
      </c>
      <c r="B2369" s="336" t="s">
        <v>7520</v>
      </c>
      <c r="C2369" s="336" t="s">
        <v>6370</v>
      </c>
      <c r="D2369" s="336" t="s">
        <v>2145</v>
      </c>
      <c r="E2369" s="260">
        <v>1713</v>
      </c>
    </row>
    <row r="2370" spans="1:5" ht="13.5" customHeight="1">
      <c r="A2370" s="337" t="s">
        <v>7523</v>
      </c>
      <c r="B2370" s="336" t="s">
        <v>7520</v>
      </c>
      <c r="C2370" s="336" t="s">
        <v>5864</v>
      </c>
      <c r="D2370" s="336" t="s">
        <v>2145</v>
      </c>
      <c r="E2370" s="260">
        <v>4198</v>
      </c>
    </row>
    <row r="2371" spans="1:5" ht="13.5" customHeight="1">
      <c r="A2371" s="337" t="s">
        <v>7522</v>
      </c>
      <c r="B2371" s="336" t="s">
        <v>7520</v>
      </c>
      <c r="C2371" s="336" t="s">
        <v>6367</v>
      </c>
      <c r="D2371" s="336" t="s">
        <v>2145</v>
      </c>
      <c r="E2371" s="260">
        <v>1637</v>
      </c>
    </row>
    <row r="2372" spans="1:5" ht="13.5" customHeight="1">
      <c r="A2372" s="337" t="s">
        <v>7521</v>
      </c>
      <c r="B2372" s="336" t="s">
        <v>7520</v>
      </c>
      <c r="C2372" s="336" t="s">
        <v>5861</v>
      </c>
      <c r="D2372" s="336" t="s">
        <v>2145</v>
      </c>
      <c r="E2372" s="260">
        <v>3155</v>
      </c>
    </row>
    <row r="2373" spans="1:5" ht="13.5" customHeight="1">
      <c r="A2373" s="337" t="s">
        <v>7519</v>
      </c>
      <c r="B2373" s="336" t="s">
        <v>7516</v>
      </c>
      <c r="C2373" s="336" t="s">
        <v>2519</v>
      </c>
      <c r="D2373" s="336" t="s">
        <v>1995</v>
      </c>
      <c r="E2373" s="260">
        <v>1956</v>
      </c>
    </row>
    <row r="2374" spans="1:5" ht="13.5" customHeight="1">
      <c r="A2374" s="337" t="s">
        <v>7518</v>
      </c>
      <c r="B2374" s="336" t="s">
        <v>7516</v>
      </c>
      <c r="C2374" s="336" t="s">
        <v>7510</v>
      </c>
      <c r="D2374" s="336" t="s">
        <v>1995</v>
      </c>
      <c r="E2374" s="260">
        <v>1985</v>
      </c>
    </row>
    <row r="2375" spans="1:5" ht="13.5" customHeight="1">
      <c r="A2375" s="337" t="s">
        <v>7517</v>
      </c>
      <c r="B2375" s="336" t="s">
        <v>7516</v>
      </c>
      <c r="C2375" s="336" t="s">
        <v>3371</v>
      </c>
      <c r="D2375" s="336" t="s">
        <v>1995</v>
      </c>
      <c r="E2375" s="260">
        <v>3550</v>
      </c>
    </row>
    <row r="2376" spans="1:5" ht="13.5" customHeight="1">
      <c r="A2376" s="337" t="s">
        <v>7515</v>
      </c>
      <c r="B2376" s="336" t="s">
        <v>7508</v>
      </c>
      <c r="C2376" s="336" t="s">
        <v>3371</v>
      </c>
      <c r="D2376" s="336" t="s">
        <v>1995</v>
      </c>
      <c r="E2376" s="260">
        <v>10779</v>
      </c>
    </row>
    <row r="2377" spans="1:5" ht="13.5" customHeight="1">
      <c r="A2377" s="337" t="s">
        <v>7514</v>
      </c>
      <c r="B2377" s="336" t="s">
        <v>7508</v>
      </c>
      <c r="C2377" s="336" t="s">
        <v>7513</v>
      </c>
      <c r="D2377" s="336" t="s">
        <v>1995</v>
      </c>
      <c r="E2377" s="260">
        <v>101</v>
      </c>
    </row>
    <row r="2378" spans="1:5" ht="13.5" customHeight="1">
      <c r="A2378" s="337" t="s">
        <v>7512</v>
      </c>
      <c r="B2378" s="336" t="s">
        <v>7508</v>
      </c>
      <c r="C2378" s="336" t="s">
        <v>2519</v>
      </c>
      <c r="D2378" s="336" t="s">
        <v>1995</v>
      </c>
      <c r="E2378" s="260">
        <v>3150</v>
      </c>
    </row>
    <row r="2379" spans="1:5" ht="13.5" customHeight="1">
      <c r="A2379" s="337" t="s">
        <v>7511</v>
      </c>
      <c r="B2379" s="336" t="s">
        <v>7508</v>
      </c>
      <c r="C2379" s="336" t="s">
        <v>7510</v>
      </c>
      <c r="D2379" s="336" t="s">
        <v>1995</v>
      </c>
      <c r="E2379" s="260">
        <v>1071</v>
      </c>
    </row>
    <row r="2380" spans="1:5" ht="13.5" customHeight="1">
      <c r="A2380" s="337" t="s">
        <v>7509</v>
      </c>
      <c r="B2380" s="336" t="s">
        <v>7508</v>
      </c>
      <c r="C2380" s="336" t="s">
        <v>7507</v>
      </c>
      <c r="D2380" s="336" t="s">
        <v>1995</v>
      </c>
      <c r="E2380" s="260">
        <v>1448</v>
      </c>
    </row>
    <row r="2381" spans="1:5" ht="13.5" customHeight="1">
      <c r="A2381" s="337" t="s">
        <v>7506</v>
      </c>
      <c r="B2381" s="336" t="s">
        <v>7505</v>
      </c>
      <c r="C2381" s="336" t="s">
        <v>7261</v>
      </c>
      <c r="D2381" s="336" t="s">
        <v>7260</v>
      </c>
      <c r="E2381" s="260">
        <v>30354</v>
      </c>
    </row>
    <row r="2382" spans="1:5" ht="13.5" customHeight="1">
      <c r="A2382" s="337" t="s">
        <v>7504</v>
      </c>
      <c r="B2382" s="336" t="s">
        <v>7042</v>
      </c>
      <c r="C2382" s="336" t="s">
        <v>2664</v>
      </c>
      <c r="D2382" s="336" t="s">
        <v>1995</v>
      </c>
      <c r="E2382" s="260">
        <v>4759</v>
      </c>
    </row>
    <row r="2383" spans="1:5" ht="13.5" customHeight="1">
      <c r="A2383" s="337" t="s">
        <v>7503</v>
      </c>
      <c r="B2383" s="336" t="s">
        <v>7042</v>
      </c>
      <c r="C2383" s="336" t="s">
        <v>3640</v>
      </c>
      <c r="D2383" s="336" t="s">
        <v>1995</v>
      </c>
      <c r="E2383" s="260">
        <v>480</v>
      </c>
    </row>
    <row r="2384" spans="1:5" ht="13.5" customHeight="1">
      <c r="A2384" s="337" t="s">
        <v>7502</v>
      </c>
      <c r="B2384" s="336" t="s">
        <v>7042</v>
      </c>
      <c r="C2384" s="336" t="s">
        <v>3637</v>
      </c>
      <c r="D2384" s="336" t="s">
        <v>1995</v>
      </c>
      <c r="E2384" s="260">
        <v>1709</v>
      </c>
    </row>
    <row r="2385" spans="1:5" ht="13.5" customHeight="1">
      <c r="A2385" s="337" t="s">
        <v>7501</v>
      </c>
      <c r="B2385" s="336" t="s">
        <v>7500</v>
      </c>
      <c r="C2385" s="336" t="s">
        <v>7499</v>
      </c>
      <c r="D2385" s="336" t="s">
        <v>3213</v>
      </c>
      <c r="E2385" s="260">
        <v>7038</v>
      </c>
    </row>
    <row r="2386" spans="1:5" ht="13.5" customHeight="1">
      <c r="A2386" s="337" t="s">
        <v>7498</v>
      </c>
      <c r="B2386" s="336" t="s">
        <v>7491</v>
      </c>
      <c r="C2386" s="336" t="s">
        <v>7497</v>
      </c>
      <c r="D2386" s="336" t="s">
        <v>1624</v>
      </c>
      <c r="E2386" s="260">
        <v>1370</v>
      </c>
    </row>
    <row r="2387" spans="1:5" ht="13.5" customHeight="1">
      <c r="A2387" s="337" t="s">
        <v>7496</v>
      </c>
      <c r="B2387" s="336" t="s">
        <v>7491</v>
      </c>
      <c r="C2387" s="336" t="s">
        <v>7495</v>
      </c>
      <c r="D2387" s="336" t="s">
        <v>1624</v>
      </c>
      <c r="E2387" s="260">
        <v>3051</v>
      </c>
    </row>
    <row r="2388" spans="1:5" ht="13.5" customHeight="1">
      <c r="A2388" s="337" t="s">
        <v>7494</v>
      </c>
      <c r="B2388" s="336" t="s">
        <v>7491</v>
      </c>
      <c r="C2388" s="336" t="s">
        <v>7493</v>
      </c>
      <c r="D2388" s="336" t="s">
        <v>1624</v>
      </c>
      <c r="E2388" s="260">
        <v>86966</v>
      </c>
    </row>
    <row r="2389" spans="1:5" ht="13.5" customHeight="1">
      <c r="A2389" s="337" t="s">
        <v>7492</v>
      </c>
      <c r="B2389" s="336" t="s">
        <v>7491</v>
      </c>
      <c r="C2389" s="336" t="s">
        <v>7490</v>
      </c>
      <c r="D2389" s="336" t="s">
        <v>1624</v>
      </c>
      <c r="E2389" s="260">
        <v>85177</v>
      </c>
    </row>
    <row r="2390" spans="1:5" ht="13.5" customHeight="1">
      <c r="A2390" s="337" t="s">
        <v>7489</v>
      </c>
      <c r="B2390" s="336" t="s">
        <v>7486</v>
      </c>
      <c r="C2390" s="336" t="s">
        <v>7037</v>
      </c>
      <c r="D2390" s="336" t="s">
        <v>1624</v>
      </c>
      <c r="E2390" s="260">
        <v>15026</v>
      </c>
    </row>
    <row r="2391" spans="1:5" ht="13.5" customHeight="1">
      <c r="A2391" s="337" t="s">
        <v>7488</v>
      </c>
      <c r="B2391" s="336" t="s">
        <v>7486</v>
      </c>
      <c r="C2391" s="336" t="s">
        <v>7036</v>
      </c>
      <c r="D2391" s="336" t="s">
        <v>1624</v>
      </c>
      <c r="E2391" s="260">
        <v>29410</v>
      </c>
    </row>
    <row r="2392" spans="1:5" ht="13.5" customHeight="1">
      <c r="A2392" s="337" t="s">
        <v>7487</v>
      </c>
      <c r="B2392" s="336" t="s">
        <v>7486</v>
      </c>
      <c r="C2392" s="336" t="s">
        <v>7485</v>
      </c>
      <c r="D2392" s="336" t="s">
        <v>1624</v>
      </c>
      <c r="E2392" s="260">
        <v>19639</v>
      </c>
    </row>
    <row r="2393" spans="1:5" ht="13.5" customHeight="1">
      <c r="A2393" s="337" t="s">
        <v>7484</v>
      </c>
      <c r="B2393" s="336" t="s">
        <v>7483</v>
      </c>
      <c r="C2393" s="336" t="s">
        <v>6198</v>
      </c>
      <c r="D2393" s="336" t="s">
        <v>3720</v>
      </c>
      <c r="E2393" s="260">
        <v>42</v>
      </c>
    </row>
    <row r="2394" spans="1:5" ht="13.5" customHeight="1">
      <c r="A2394" s="337" t="s">
        <v>7482</v>
      </c>
      <c r="B2394" s="336" t="s">
        <v>7476</v>
      </c>
      <c r="C2394" s="336" t="s">
        <v>7481</v>
      </c>
      <c r="D2394" s="336" t="s">
        <v>7096</v>
      </c>
      <c r="E2394" s="260">
        <v>30568</v>
      </c>
    </row>
    <row r="2395" spans="1:5" ht="13.5" customHeight="1">
      <c r="A2395" s="337" t="s">
        <v>7480</v>
      </c>
      <c r="B2395" s="336" t="s">
        <v>7476</v>
      </c>
      <c r="C2395" s="336" t="s">
        <v>7479</v>
      </c>
      <c r="D2395" s="336" t="s">
        <v>7096</v>
      </c>
      <c r="E2395" s="260">
        <v>2909</v>
      </c>
    </row>
    <row r="2396" spans="1:5" ht="13.5" customHeight="1">
      <c r="A2396" s="337" t="s">
        <v>7478</v>
      </c>
      <c r="B2396" s="336" t="s">
        <v>7476</v>
      </c>
      <c r="C2396" s="336" t="s">
        <v>7475</v>
      </c>
      <c r="D2396" s="336" t="s">
        <v>7096</v>
      </c>
      <c r="E2396" s="260">
        <v>37</v>
      </c>
    </row>
    <row r="2397" spans="1:5" ht="13.5" customHeight="1">
      <c r="A2397" s="337" t="s">
        <v>7477</v>
      </c>
      <c r="B2397" s="336" t="s">
        <v>7476</v>
      </c>
      <c r="C2397" s="336" t="s">
        <v>7475</v>
      </c>
      <c r="D2397" s="336" t="s">
        <v>7096</v>
      </c>
      <c r="E2397" s="260">
        <v>27499</v>
      </c>
    </row>
    <row r="2398" spans="1:5" ht="13.5" customHeight="1">
      <c r="A2398" s="337" t="s">
        <v>7474</v>
      </c>
      <c r="B2398" s="336" t="s">
        <v>7467</v>
      </c>
      <c r="C2398" s="336" t="s">
        <v>6824</v>
      </c>
      <c r="D2398" s="336" t="s">
        <v>2465</v>
      </c>
      <c r="E2398" s="260">
        <v>20601</v>
      </c>
    </row>
    <row r="2399" spans="1:5" ht="13.5" customHeight="1">
      <c r="A2399" s="337" t="s">
        <v>7473</v>
      </c>
      <c r="B2399" s="336" t="s">
        <v>7467</v>
      </c>
      <c r="C2399" s="336" t="s">
        <v>7472</v>
      </c>
      <c r="D2399" s="336" t="s">
        <v>2465</v>
      </c>
      <c r="E2399" s="260">
        <v>5746</v>
      </c>
    </row>
    <row r="2400" spans="1:5" ht="13.5" customHeight="1">
      <c r="A2400" s="337" t="s">
        <v>7471</v>
      </c>
      <c r="B2400" s="336" t="s">
        <v>7467</v>
      </c>
      <c r="C2400" s="336" t="s">
        <v>6827</v>
      </c>
      <c r="D2400" s="336" t="s">
        <v>2465</v>
      </c>
      <c r="E2400" s="260">
        <v>106681</v>
      </c>
    </row>
    <row r="2401" spans="1:5" ht="13.5" customHeight="1">
      <c r="A2401" s="337" t="s">
        <v>7470</v>
      </c>
      <c r="B2401" s="336" t="s">
        <v>7467</v>
      </c>
      <c r="C2401" s="336" t="s">
        <v>7469</v>
      </c>
      <c r="D2401" s="336" t="s">
        <v>2465</v>
      </c>
      <c r="E2401" s="260">
        <v>19761</v>
      </c>
    </row>
    <row r="2402" spans="1:5" ht="13.5" customHeight="1">
      <c r="A2402" s="337" t="s">
        <v>7468</v>
      </c>
      <c r="B2402" s="336" t="s">
        <v>7467</v>
      </c>
      <c r="C2402" s="336" t="s">
        <v>7466</v>
      </c>
      <c r="D2402" s="336" t="s">
        <v>2465</v>
      </c>
      <c r="E2402" s="260">
        <v>5691</v>
      </c>
    </row>
    <row r="2403" spans="1:5" ht="13.5" customHeight="1">
      <c r="A2403" s="337" t="s">
        <v>7465</v>
      </c>
      <c r="B2403" s="336" t="s">
        <v>7458</v>
      </c>
      <c r="C2403" s="336" t="s">
        <v>7464</v>
      </c>
      <c r="D2403" s="336" t="s">
        <v>3447</v>
      </c>
      <c r="E2403" s="260">
        <v>5557</v>
      </c>
    </row>
    <row r="2404" spans="1:5" ht="13.5" customHeight="1">
      <c r="A2404" s="337" t="s">
        <v>7463</v>
      </c>
      <c r="B2404" s="336" t="s">
        <v>7458</v>
      </c>
      <c r="C2404" s="336" t="s">
        <v>7462</v>
      </c>
      <c r="D2404" s="336" t="s">
        <v>3447</v>
      </c>
      <c r="E2404" s="260">
        <v>6178</v>
      </c>
    </row>
    <row r="2405" spans="1:5" ht="13.5" customHeight="1">
      <c r="A2405" s="337" t="s">
        <v>7461</v>
      </c>
      <c r="B2405" s="336" t="s">
        <v>7458</v>
      </c>
      <c r="C2405" s="336" t="s">
        <v>7460</v>
      </c>
      <c r="D2405" s="336" t="s">
        <v>3447</v>
      </c>
      <c r="E2405" s="260">
        <v>2897</v>
      </c>
    </row>
    <row r="2406" spans="1:5" ht="13.5" customHeight="1">
      <c r="A2406" s="337" t="s">
        <v>7459</v>
      </c>
      <c r="B2406" s="336" t="s">
        <v>7458</v>
      </c>
      <c r="C2406" s="336" t="s">
        <v>7457</v>
      </c>
      <c r="D2406" s="336" t="s">
        <v>3447</v>
      </c>
      <c r="E2406" s="260">
        <v>678</v>
      </c>
    </row>
    <row r="2407" spans="1:5" ht="13.5" customHeight="1">
      <c r="A2407" s="337" t="s">
        <v>7456</v>
      </c>
      <c r="B2407" s="336" t="s">
        <v>7455</v>
      </c>
      <c r="C2407" s="336" t="s">
        <v>2149</v>
      </c>
      <c r="D2407" s="336" t="s">
        <v>7454</v>
      </c>
      <c r="E2407" s="260">
        <v>17083</v>
      </c>
    </row>
    <row r="2408" spans="1:5" ht="13.5" customHeight="1">
      <c r="A2408" s="337" t="s">
        <v>7453</v>
      </c>
      <c r="B2408" s="336" t="s">
        <v>7452</v>
      </c>
      <c r="C2408" s="336" t="s">
        <v>2193</v>
      </c>
      <c r="D2408" s="336" t="s">
        <v>3058</v>
      </c>
      <c r="E2408" s="260">
        <v>7511</v>
      </c>
    </row>
    <row r="2409" spans="1:5" ht="13.5" customHeight="1">
      <c r="A2409" s="337" t="s">
        <v>7451</v>
      </c>
      <c r="B2409" s="336" t="s">
        <v>7281</v>
      </c>
      <c r="C2409" s="336" t="s">
        <v>5856</v>
      </c>
      <c r="D2409" s="336" t="s">
        <v>1587</v>
      </c>
      <c r="E2409" s="260">
        <v>23434</v>
      </c>
    </row>
    <row r="2410" spans="1:5" ht="13.5" customHeight="1">
      <c r="A2410" s="337" t="s">
        <v>7449</v>
      </c>
      <c r="B2410" s="336" t="s">
        <v>7281</v>
      </c>
      <c r="C2410" s="336" t="s">
        <v>5852</v>
      </c>
      <c r="D2410" s="336" t="s">
        <v>1587</v>
      </c>
      <c r="E2410" s="260">
        <v>30808</v>
      </c>
    </row>
    <row r="2411" spans="1:5" ht="13.5" customHeight="1">
      <c r="A2411" s="337" t="s">
        <v>7448</v>
      </c>
      <c r="B2411" s="336" t="s">
        <v>7281</v>
      </c>
      <c r="C2411" s="336" t="s">
        <v>7447</v>
      </c>
      <c r="D2411" s="336" t="s">
        <v>1587</v>
      </c>
      <c r="E2411" s="260">
        <v>29</v>
      </c>
    </row>
    <row r="2412" spans="1:5" ht="13.5" customHeight="1">
      <c r="A2412" s="337" t="s">
        <v>7446</v>
      </c>
      <c r="B2412" s="336" t="s">
        <v>7444</v>
      </c>
      <c r="C2412" s="336" t="s">
        <v>1863</v>
      </c>
      <c r="D2412" s="336" t="s">
        <v>2938</v>
      </c>
      <c r="E2412" s="260">
        <v>3771</v>
      </c>
    </row>
    <row r="2413" spans="1:5" ht="13.5" customHeight="1">
      <c r="A2413" s="337" t="s">
        <v>7445</v>
      </c>
      <c r="B2413" s="336" t="s">
        <v>7444</v>
      </c>
      <c r="C2413" s="336" t="s">
        <v>2838</v>
      </c>
      <c r="D2413" s="336" t="s">
        <v>2938</v>
      </c>
      <c r="E2413" s="260">
        <v>1322</v>
      </c>
    </row>
    <row r="2414" spans="1:5" ht="13.5" customHeight="1">
      <c r="A2414" s="337" t="s">
        <v>7443</v>
      </c>
      <c r="B2414" s="336" t="s">
        <v>7442</v>
      </c>
      <c r="C2414" s="336" t="s">
        <v>1535</v>
      </c>
      <c r="D2414" s="336" t="s">
        <v>7441</v>
      </c>
      <c r="E2414" s="260">
        <v>881</v>
      </c>
    </row>
    <row r="2415" spans="1:5" ht="13.5" customHeight="1">
      <c r="A2415" s="337" t="s">
        <v>7440</v>
      </c>
      <c r="B2415" s="336" t="s">
        <v>7437</v>
      </c>
      <c r="C2415" s="336" t="s">
        <v>7439</v>
      </c>
      <c r="D2415" s="336" t="s">
        <v>2590</v>
      </c>
      <c r="E2415" s="260">
        <v>1198</v>
      </c>
    </row>
    <row r="2416" spans="1:5" ht="13.5" customHeight="1">
      <c r="A2416" s="337" t="s">
        <v>7438</v>
      </c>
      <c r="B2416" s="336" t="s">
        <v>7437</v>
      </c>
      <c r="C2416" s="336" t="s">
        <v>7436</v>
      </c>
      <c r="D2416" s="336" t="s">
        <v>2590</v>
      </c>
      <c r="E2416" s="260">
        <v>4884</v>
      </c>
    </row>
    <row r="2417" spans="1:5" ht="13.5" customHeight="1">
      <c r="A2417" s="337" t="s">
        <v>7435</v>
      </c>
      <c r="B2417" s="336" t="s">
        <v>2515</v>
      </c>
      <c r="C2417" s="336" t="s">
        <v>1959</v>
      </c>
      <c r="D2417" s="336" t="s">
        <v>1853</v>
      </c>
      <c r="E2417" s="260">
        <v>6</v>
      </c>
    </row>
    <row r="2418" spans="1:5" ht="13.5" customHeight="1">
      <c r="A2418" s="337" t="s">
        <v>7434</v>
      </c>
      <c r="B2418" s="336" t="s">
        <v>2386</v>
      </c>
      <c r="C2418" s="336" t="s">
        <v>7433</v>
      </c>
      <c r="D2418" s="336" t="s">
        <v>1991</v>
      </c>
      <c r="E2418" s="260">
        <v>31</v>
      </c>
    </row>
    <row r="2419" spans="1:5" ht="13.5" customHeight="1">
      <c r="A2419" s="337" t="s">
        <v>7432</v>
      </c>
      <c r="B2419" s="336" t="s">
        <v>6477</v>
      </c>
      <c r="C2419" s="336" t="s">
        <v>6476</v>
      </c>
      <c r="D2419" s="336" t="s">
        <v>6475</v>
      </c>
      <c r="E2419" s="260">
        <v>29</v>
      </c>
    </row>
    <row r="2420" spans="1:5" ht="13.5" customHeight="1">
      <c r="A2420" s="337" t="s">
        <v>7431</v>
      </c>
      <c r="B2420" s="336" t="s">
        <v>7429</v>
      </c>
      <c r="C2420" s="336" t="s">
        <v>5271</v>
      </c>
      <c r="D2420" s="336" t="s">
        <v>5064</v>
      </c>
      <c r="E2420" s="260">
        <v>10929</v>
      </c>
    </row>
    <row r="2421" spans="1:5" ht="13.5" customHeight="1">
      <c r="A2421" s="337" t="s">
        <v>7430</v>
      </c>
      <c r="B2421" s="336" t="s">
        <v>7429</v>
      </c>
      <c r="C2421" s="336" t="s">
        <v>7428</v>
      </c>
      <c r="D2421" s="336" t="s">
        <v>5064</v>
      </c>
      <c r="E2421" s="260">
        <v>3408</v>
      </c>
    </row>
    <row r="2422" spans="1:5" ht="13.5" customHeight="1">
      <c r="A2422" s="337" t="s">
        <v>7425</v>
      </c>
      <c r="B2422" s="336" t="s">
        <v>7424</v>
      </c>
      <c r="C2422" s="336" t="s">
        <v>4412</v>
      </c>
      <c r="D2422" s="336" t="s">
        <v>4023</v>
      </c>
      <c r="E2422" s="260">
        <v>64786</v>
      </c>
    </row>
    <row r="2423" spans="1:5" ht="13.5" customHeight="1">
      <c r="A2423" s="337" t="s">
        <v>7423</v>
      </c>
      <c r="B2423" s="336" t="s">
        <v>7418</v>
      </c>
      <c r="C2423" s="336" t="s">
        <v>7267</v>
      </c>
      <c r="D2423" s="336" t="s">
        <v>1903</v>
      </c>
      <c r="E2423" s="260">
        <v>823</v>
      </c>
    </row>
    <row r="2424" spans="1:5" ht="13.5" customHeight="1">
      <c r="A2424" s="337" t="s">
        <v>7422</v>
      </c>
      <c r="B2424" s="336" t="s">
        <v>7418</v>
      </c>
      <c r="C2424" s="336" t="s">
        <v>1911</v>
      </c>
      <c r="D2424" s="336" t="s">
        <v>1903</v>
      </c>
      <c r="E2424" s="260">
        <v>2572</v>
      </c>
    </row>
    <row r="2425" spans="1:5" ht="13.5" customHeight="1">
      <c r="A2425" s="337" t="s">
        <v>7421</v>
      </c>
      <c r="B2425" s="336" t="s">
        <v>7418</v>
      </c>
      <c r="C2425" s="336" t="s">
        <v>1909</v>
      </c>
      <c r="D2425" s="336" t="s">
        <v>1903</v>
      </c>
      <c r="E2425" s="260">
        <v>1359</v>
      </c>
    </row>
    <row r="2426" spans="1:5" ht="13.5" customHeight="1">
      <c r="A2426" s="337" t="s">
        <v>7420</v>
      </c>
      <c r="B2426" s="336" t="s">
        <v>7418</v>
      </c>
      <c r="C2426" s="336" t="s">
        <v>1907</v>
      </c>
      <c r="D2426" s="336" t="s">
        <v>1903</v>
      </c>
      <c r="E2426" s="260">
        <v>285</v>
      </c>
    </row>
    <row r="2427" spans="1:5" ht="13.5" customHeight="1">
      <c r="A2427" s="337" t="s">
        <v>7419</v>
      </c>
      <c r="B2427" s="336" t="s">
        <v>7418</v>
      </c>
      <c r="C2427" s="336" t="s">
        <v>1904</v>
      </c>
      <c r="D2427" s="336" t="s">
        <v>1903</v>
      </c>
      <c r="E2427" s="260">
        <v>185</v>
      </c>
    </row>
    <row r="2428" spans="1:5" ht="13.5" customHeight="1">
      <c r="A2428" s="337" t="s">
        <v>7417</v>
      </c>
      <c r="B2428" s="336" t="s">
        <v>2811</v>
      </c>
      <c r="C2428" s="336" t="s">
        <v>2810</v>
      </c>
      <c r="D2428" s="336" t="s">
        <v>2809</v>
      </c>
      <c r="E2428" s="260">
        <v>393</v>
      </c>
    </row>
    <row r="2429" spans="1:5" ht="13.5" customHeight="1">
      <c r="A2429" s="337" t="s">
        <v>7416</v>
      </c>
      <c r="B2429" s="336" t="s">
        <v>7415</v>
      </c>
      <c r="C2429" s="336" t="s">
        <v>4729</v>
      </c>
      <c r="D2429" s="336" t="s">
        <v>7414</v>
      </c>
      <c r="E2429" s="260">
        <v>874</v>
      </c>
    </row>
    <row r="2430" spans="1:5" ht="13.5" customHeight="1">
      <c r="A2430" s="337" t="s">
        <v>7413</v>
      </c>
      <c r="B2430" s="336" t="s">
        <v>7412</v>
      </c>
      <c r="C2430" s="336" t="s">
        <v>2934</v>
      </c>
      <c r="D2430" s="336" t="s">
        <v>2455</v>
      </c>
      <c r="E2430" s="260">
        <v>8613</v>
      </c>
    </row>
    <row r="2431" spans="1:5" ht="13.5" customHeight="1">
      <c r="A2431" s="337" t="s">
        <v>7411</v>
      </c>
      <c r="B2431" s="336" t="s">
        <v>1571</v>
      </c>
      <c r="C2431" s="336" t="s">
        <v>2217</v>
      </c>
      <c r="D2431" s="336" t="s">
        <v>1569</v>
      </c>
      <c r="E2431" s="260">
        <v>136718</v>
      </c>
    </row>
    <row r="2432" spans="1:5" ht="13.5" customHeight="1">
      <c r="A2432" s="337" t="s">
        <v>7410</v>
      </c>
      <c r="B2432" s="336" t="s">
        <v>7407</v>
      </c>
      <c r="C2432" s="336" t="s">
        <v>2146</v>
      </c>
      <c r="D2432" s="336" t="s">
        <v>6740</v>
      </c>
      <c r="E2432" s="260">
        <v>15497</v>
      </c>
    </row>
    <row r="2433" spans="1:5" ht="13.5" customHeight="1">
      <c r="A2433" s="337" t="s">
        <v>7409</v>
      </c>
      <c r="B2433" s="336" t="s">
        <v>7407</v>
      </c>
      <c r="C2433" s="336" t="s">
        <v>6748</v>
      </c>
      <c r="D2433" s="336" t="s">
        <v>6740</v>
      </c>
      <c r="E2433" s="260">
        <v>4419</v>
      </c>
    </row>
    <row r="2434" spans="1:5" ht="13.5" customHeight="1">
      <c r="A2434" s="337" t="s">
        <v>7408</v>
      </c>
      <c r="B2434" s="336" t="s">
        <v>7407</v>
      </c>
      <c r="C2434" s="336" t="s">
        <v>2151</v>
      </c>
      <c r="D2434" s="336" t="s">
        <v>6740</v>
      </c>
      <c r="E2434" s="260">
        <v>3933</v>
      </c>
    </row>
    <row r="2435" spans="1:5" ht="13.5" customHeight="1">
      <c r="A2435" s="337" t="s">
        <v>7406</v>
      </c>
      <c r="B2435" s="336" t="s">
        <v>7405</v>
      </c>
      <c r="C2435" s="336" t="s">
        <v>7404</v>
      </c>
      <c r="D2435" s="336" t="s">
        <v>2749</v>
      </c>
      <c r="E2435" s="260">
        <v>17902</v>
      </c>
    </row>
    <row r="2436" spans="1:5" ht="13.5" customHeight="1">
      <c r="A2436" s="337" t="s">
        <v>7403</v>
      </c>
      <c r="B2436" s="336" t="s">
        <v>2434</v>
      </c>
      <c r="C2436" s="336" t="s">
        <v>2433</v>
      </c>
      <c r="D2436" s="336" t="s">
        <v>2432</v>
      </c>
      <c r="E2436" s="260">
        <v>1128</v>
      </c>
    </row>
    <row r="2437" spans="1:5" ht="13.5" customHeight="1">
      <c r="A2437" s="337" t="s">
        <v>7402</v>
      </c>
      <c r="B2437" s="336" t="s">
        <v>5996</v>
      </c>
      <c r="C2437" s="336" t="s">
        <v>7401</v>
      </c>
      <c r="D2437" s="336" t="s">
        <v>2757</v>
      </c>
      <c r="E2437" s="260">
        <v>87336</v>
      </c>
    </row>
    <row r="2438" spans="1:5" ht="13.5" customHeight="1">
      <c r="A2438" s="337" t="s">
        <v>7400</v>
      </c>
      <c r="B2438" s="336" t="s">
        <v>7380</v>
      </c>
      <c r="C2438" s="336" t="s">
        <v>7399</v>
      </c>
      <c r="D2438" s="336" t="s">
        <v>1513</v>
      </c>
      <c r="E2438" s="260">
        <v>13572</v>
      </c>
    </row>
    <row r="2439" spans="1:5" ht="13.5" customHeight="1">
      <c r="A2439" s="337" t="s">
        <v>7398</v>
      </c>
      <c r="B2439" s="336" t="s">
        <v>7380</v>
      </c>
      <c r="C2439" s="336" t="s">
        <v>7397</v>
      </c>
      <c r="D2439" s="336" t="s">
        <v>1513</v>
      </c>
      <c r="E2439" s="260">
        <v>55432</v>
      </c>
    </row>
    <row r="2440" spans="1:5" ht="13.5" customHeight="1">
      <c r="A2440" s="337" t="s">
        <v>7395</v>
      </c>
      <c r="B2440" s="336" t="s">
        <v>7380</v>
      </c>
      <c r="C2440" s="336" t="s">
        <v>6115</v>
      </c>
      <c r="D2440" s="336" t="s">
        <v>1513</v>
      </c>
      <c r="E2440" s="260">
        <v>178658</v>
      </c>
    </row>
    <row r="2441" spans="1:5" ht="13.5" customHeight="1">
      <c r="A2441" s="337" t="s">
        <v>7394</v>
      </c>
      <c r="B2441" s="336" t="s">
        <v>7380</v>
      </c>
      <c r="C2441" s="336" t="s">
        <v>1709</v>
      </c>
      <c r="D2441" s="336" t="s">
        <v>1513</v>
      </c>
      <c r="E2441" s="260">
        <v>115348</v>
      </c>
    </row>
    <row r="2442" spans="1:5" ht="13.5" customHeight="1">
      <c r="A2442" s="337" t="s">
        <v>7392</v>
      </c>
      <c r="B2442" s="336" t="s">
        <v>7380</v>
      </c>
      <c r="C2442" s="336" t="s">
        <v>7391</v>
      </c>
      <c r="D2442" s="336" t="s">
        <v>1513</v>
      </c>
      <c r="E2442" s="260">
        <v>15915</v>
      </c>
    </row>
    <row r="2443" spans="1:5" ht="13.5" customHeight="1">
      <c r="A2443" s="337" t="s">
        <v>7390</v>
      </c>
      <c r="B2443" s="336" t="s">
        <v>7380</v>
      </c>
      <c r="C2443" s="336" t="s">
        <v>7389</v>
      </c>
      <c r="D2443" s="336" t="s">
        <v>1513</v>
      </c>
      <c r="E2443" s="260">
        <v>13613</v>
      </c>
    </row>
    <row r="2444" spans="1:5" ht="13.5" customHeight="1">
      <c r="A2444" s="337" t="s">
        <v>7388</v>
      </c>
      <c r="B2444" s="336" t="s">
        <v>7380</v>
      </c>
      <c r="C2444" s="336" t="s">
        <v>7387</v>
      </c>
      <c r="D2444" s="336" t="s">
        <v>1513</v>
      </c>
      <c r="E2444" s="260">
        <v>4995</v>
      </c>
    </row>
    <row r="2445" spans="1:5" ht="13.5" customHeight="1">
      <c r="A2445" s="337" t="s">
        <v>7386</v>
      </c>
      <c r="B2445" s="336" t="s">
        <v>7380</v>
      </c>
      <c r="C2445" s="336" t="s">
        <v>7385</v>
      </c>
      <c r="D2445" s="336" t="s">
        <v>1513</v>
      </c>
      <c r="E2445" s="260">
        <v>55532</v>
      </c>
    </row>
    <row r="2446" spans="1:5" ht="13.5" customHeight="1">
      <c r="A2446" s="337" t="s">
        <v>7383</v>
      </c>
      <c r="B2446" s="336" t="s">
        <v>7380</v>
      </c>
      <c r="C2446" s="336" t="s">
        <v>7382</v>
      </c>
      <c r="D2446" s="336" t="s">
        <v>1513</v>
      </c>
      <c r="E2446" s="260">
        <v>151713</v>
      </c>
    </row>
    <row r="2447" spans="1:5" ht="13.5" customHeight="1">
      <c r="A2447" s="337" t="s">
        <v>7381</v>
      </c>
      <c r="B2447" s="336" t="s">
        <v>7380</v>
      </c>
      <c r="C2447" s="336" t="s">
        <v>7379</v>
      </c>
      <c r="D2447" s="336" t="s">
        <v>1513</v>
      </c>
      <c r="E2447" s="260">
        <v>93761</v>
      </c>
    </row>
    <row r="2448" spans="1:5" ht="13.5" customHeight="1">
      <c r="A2448" s="337" t="s">
        <v>7378</v>
      </c>
      <c r="B2448" s="336" t="s">
        <v>7372</v>
      </c>
      <c r="C2448" s="336" t="s">
        <v>5886</v>
      </c>
      <c r="D2448" s="336" t="s">
        <v>7362</v>
      </c>
      <c r="E2448" s="260">
        <v>6485</v>
      </c>
    </row>
    <row r="2449" spans="1:5" ht="13.5" customHeight="1">
      <c r="A2449" s="337" t="s">
        <v>7377</v>
      </c>
      <c r="B2449" s="336" t="s">
        <v>7372</v>
      </c>
      <c r="C2449" s="336" t="s">
        <v>7376</v>
      </c>
      <c r="D2449" s="336" t="s">
        <v>7362</v>
      </c>
      <c r="E2449" s="260">
        <v>6059</v>
      </c>
    </row>
    <row r="2450" spans="1:5" ht="13.5" customHeight="1">
      <c r="A2450" s="337" t="s">
        <v>44201</v>
      </c>
      <c r="B2450" s="336" t="s">
        <v>7372</v>
      </c>
      <c r="C2450" s="336" t="s">
        <v>11332</v>
      </c>
      <c r="D2450" s="336" t="s">
        <v>7362</v>
      </c>
      <c r="E2450" s="260">
        <v>98</v>
      </c>
    </row>
    <row r="2451" spans="1:5" ht="13.5" customHeight="1">
      <c r="A2451" s="337" t="s">
        <v>7375</v>
      </c>
      <c r="B2451" s="336" t="s">
        <v>7372</v>
      </c>
      <c r="C2451" s="336" t="s">
        <v>6411</v>
      </c>
      <c r="D2451" s="336" t="s">
        <v>7362</v>
      </c>
      <c r="E2451" s="260">
        <v>3953</v>
      </c>
    </row>
    <row r="2452" spans="1:5" ht="13.5" customHeight="1">
      <c r="A2452" s="337" t="s">
        <v>44202</v>
      </c>
      <c r="B2452" s="336" t="s">
        <v>7372</v>
      </c>
      <c r="C2452" s="336" t="s">
        <v>44203</v>
      </c>
      <c r="D2452" s="336" t="s">
        <v>7362</v>
      </c>
      <c r="E2452" s="260">
        <v>153</v>
      </c>
    </row>
    <row r="2453" spans="1:5" ht="13.5" customHeight="1">
      <c r="A2453" s="337" t="s">
        <v>7374</v>
      </c>
      <c r="B2453" s="336" t="s">
        <v>7372</v>
      </c>
      <c r="C2453" s="336" t="s">
        <v>2826</v>
      </c>
      <c r="D2453" s="336" t="s">
        <v>7362</v>
      </c>
      <c r="E2453" s="260">
        <v>2251</v>
      </c>
    </row>
    <row r="2454" spans="1:5" ht="13.5" customHeight="1">
      <c r="A2454" s="337" t="s">
        <v>7373</v>
      </c>
      <c r="B2454" s="336" t="s">
        <v>7372</v>
      </c>
      <c r="C2454" s="336" t="s">
        <v>7371</v>
      </c>
      <c r="D2454" s="336" t="s">
        <v>7362</v>
      </c>
      <c r="E2454" s="260">
        <v>1184</v>
      </c>
    </row>
    <row r="2455" spans="1:5" ht="13.5" customHeight="1">
      <c r="A2455" s="337" t="s">
        <v>7370</v>
      </c>
      <c r="B2455" s="336" t="s">
        <v>7369</v>
      </c>
      <c r="C2455" s="336" t="s">
        <v>4799</v>
      </c>
      <c r="D2455" s="336" t="s">
        <v>2113</v>
      </c>
      <c r="E2455" s="260">
        <v>2</v>
      </c>
    </row>
    <row r="2456" spans="1:5" ht="13.5" customHeight="1">
      <c r="A2456" s="337" t="s">
        <v>7368</v>
      </c>
      <c r="B2456" s="336" t="s">
        <v>7363</v>
      </c>
      <c r="C2456" s="336" t="s">
        <v>7367</v>
      </c>
      <c r="D2456" s="336" t="s">
        <v>7362</v>
      </c>
      <c r="E2456" s="260">
        <v>5681</v>
      </c>
    </row>
    <row r="2457" spans="1:5" ht="13.5" customHeight="1">
      <c r="A2457" s="337" t="s">
        <v>7366</v>
      </c>
      <c r="B2457" s="336" t="s">
        <v>7363</v>
      </c>
      <c r="C2457" s="336" t="s">
        <v>7365</v>
      </c>
      <c r="D2457" s="336" t="s">
        <v>7362</v>
      </c>
      <c r="E2457" s="260">
        <v>2086</v>
      </c>
    </row>
    <row r="2458" spans="1:5" ht="13.5" customHeight="1">
      <c r="A2458" s="337" t="s">
        <v>7364</v>
      </c>
      <c r="B2458" s="336" t="s">
        <v>7363</v>
      </c>
      <c r="C2458" s="336" t="s">
        <v>5085</v>
      </c>
      <c r="D2458" s="336" t="s">
        <v>7362</v>
      </c>
      <c r="E2458" s="260">
        <v>996</v>
      </c>
    </row>
    <row r="2459" spans="1:5" ht="13.5" customHeight="1">
      <c r="A2459" s="337" t="s">
        <v>7361</v>
      </c>
      <c r="B2459" s="336" t="s">
        <v>7360</v>
      </c>
      <c r="C2459" s="336" t="s">
        <v>7359</v>
      </c>
      <c r="D2459" s="336" t="s">
        <v>3497</v>
      </c>
      <c r="E2459" s="260">
        <v>10515</v>
      </c>
    </row>
    <row r="2460" spans="1:5" ht="13.5" customHeight="1">
      <c r="A2460" s="337" t="s">
        <v>7358</v>
      </c>
      <c r="B2460" s="336" t="s">
        <v>7356</v>
      </c>
      <c r="C2460" s="336" t="s">
        <v>5717</v>
      </c>
      <c r="D2460" s="336" t="s">
        <v>5713</v>
      </c>
      <c r="E2460" s="260">
        <v>13160</v>
      </c>
    </row>
    <row r="2461" spans="1:5" ht="13.5" customHeight="1">
      <c r="A2461" s="337" t="s">
        <v>7357</v>
      </c>
      <c r="B2461" s="336" t="s">
        <v>7356</v>
      </c>
      <c r="C2461" s="336" t="s">
        <v>5717</v>
      </c>
      <c r="D2461" s="336" t="s">
        <v>5713</v>
      </c>
      <c r="E2461" s="260">
        <v>429</v>
      </c>
    </row>
    <row r="2462" spans="1:5" ht="13.5" customHeight="1">
      <c r="A2462" s="337" t="s">
        <v>7355</v>
      </c>
      <c r="B2462" s="336" t="s">
        <v>7354</v>
      </c>
      <c r="C2462" s="336" t="s">
        <v>7353</v>
      </c>
      <c r="D2462" s="336" t="s">
        <v>7352</v>
      </c>
      <c r="E2462" s="260">
        <v>2782</v>
      </c>
    </row>
    <row r="2463" spans="1:5" ht="13.5" customHeight="1">
      <c r="A2463" s="337" t="s">
        <v>7351</v>
      </c>
      <c r="B2463" s="336" t="s">
        <v>2178</v>
      </c>
      <c r="C2463" s="336" t="s">
        <v>7350</v>
      </c>
      <c r="D2463" s="336" t="s">
        <v>2176</v>
      </c>
      <c r="E2463" s="260">
        <v>12864</v>
      </c>
    </row>
    <row r="2464" spans="1:5" ht="13.5" customHeight="1">
      <c r="A2464" s="337" t="s">
        <v>7349</v>
      </c>
      <c r="B2464" s="336" t="s">
        <v>2178</v>
      </c>
      <c r="C2464" s="336" t="s">
        <v>7348</v>
      </c>
      <c r="D2464" s="336" t="s">
        <v>2176</v>
      </c>
      <c r="E2464" s="260">
        <v>20446</v>
      </c>
    </row>
    <row r="2465" spans="1:5" ht="13.5" customHeight="1">
      <c r="A2465" s="337" t="s">
        <v>7347</v>
      </c>
      <c r="B2465" s="336" t="s">
        <v>7346</v>
      </c>
      <c r="C2465" s="336" t="s">
        <v>7345</v>
      </c>
      <c r="D2465" s="336" t="s">
        <v>7344</v>
      </c>
      <c r="E2465" s="260">
        <v>16278</v>
      </c>
    </row>
    <row r="2466" spans="1:5" ht="13.5" customHeight="1">
      <c r="A2466" s="337" t="s">
        <v>7343</v>
      </c>
      <c r="B2466" s="336" t="s">
        <v>7337</v>
      </c>
      <c r="C2466" s="336" t="s">
        <v>7342</v>
      </c>
      <c r="D2466" s="336" t="s">
        <v>7335</v>
      </c>
      <c r="E2466" s="260">
        <v>2525</v>
      </c>
    </row>
    <row r="2467" spans="1:5" ht="13.5" customHeight="1">
      <c r="A2467" s="337" t="s">
        <v>7341</v>
      </c>
      <c r="B2467" s="336" t="s">
        <v>7337</v>
      </c>
      <c r="C2467" s="336" t="s">
        <v>3142</v>
      </c>
      <c r="D2467" s="336" t="s">
        <v>7335</v>
      </c>
      <c r="E2467" s="260">
        <v>3844</v>
      </c>
    </row>
    <row r="2468" spans="1:5" ht="13.5" customHeight="1">
      <c r="A2468" s="337" t="s">
        <v>7340</v>
      </c>
      <c r="B2468" s="336" t="s">
        <v>7337</v>
      </c>
      <c r="C2468" s="336" t="s">
        <v>7339</v>
      </c>
      <c r="D2468" s="336" t="s">
        <v>7335</v>
      </c>
      <c r="E2468" s="260">
        <v>3862</v>
      </c>
    </row>
    <row r="2469" spans="1:5" ht="13.5" customHeight="1">
      <c r="A2469" s="337" t="s">
        <v>7338</v>
      </c>
      <c r="B2469" s="336" t="s">
        <v>7337</v>
      </c>
      <c r="C2469" s="336" t="s">
        <v>7336</v>
      </c>
      <c r="D2469" s="336" t="s">
        <v>7335</v>
      </c>
      <c r="E2469" s="260">
        <v>2007</v>
      </c>
    </row>
    <row r="2470" spans="1:5" ht="13.5" customHeight="1">
      <c r="A2470" s="337" t="s">
        <v>7334</v>
      </c>
      <c r="B2470" s="336" t="s">
        <v>1997</v>
      </c>
      <c r="C2470" s="336" t="s">
        <v>1996</v>
      </c>
      <c r="D2470" s="336" t="s">
        <v>1995</v>
      </c>
      <c r="E2470" s="260">
        <v>107</v>
      </c>
    </row>
    <row r="2471" spans="1:5" ht="13.5" customHeight="1">
      <c r="A2471" s="337" t="s">
        <v>7333</v>
      </c>
      <c r="B2471" s="336" t="s">
        <v>1997</v>
      </c>
      <c r="C2471" s="336" t="s">
        <v>7332</v>
      </c>
      <c r="D2471" s="336" t="s">
        <v>1995</v>
      </c>
      <c r="E2471" s="260">
        <v>21</v>
      </c>
    </row>
    <row r="2472" spans="1:5" ht="13.5" customHeight="1">
      <c r="A2472" s="337" t="s">
        <v>7331</v>
      </c>
      <c r="B2472" s="336" t="s">
        <v>1724</v>
      </c>
      <c r="C2472" s="336" t="s">
        <v>4957</v>
      </c>
      <c r="D2472" s="336" t="s">
        <v>1723</v>
      </c>
      <c r="E2472" s="260">
        <v>105</v>
      </c>
    </row>
    <row r="2473" spans="1:5" ht="13.5" customHeight="1">
      <c r="A2473" s="337" t="s">
        <v>7330</v>
      </c>
      <c r="B2473" s="336" t="s">
        <v>6188</v>
      </c>
      <c r="C2473" s="336" t="s">
        <v>7329</v>
      </c>
      <c r="D2473" s="336" t="s">
        <v>1542</v>
      </c>
      <c r="E2473" s="260">
        <v>1988</v>
      </c>
    </row>
    <row r="2474" spans="1:5" ht="13.5" customHeight="1">
      <c r="A2474" s="337" t="s">
        <v>7328</v>
      </c>
      <c r="B2474" s="336" t="s">
        <v>7281</v>
      </c>
      <c r="C2474" s="336" t="s">
        <v>7327</v>
      </c>
      <c r="D2474" s="336" t="s">
        <v>1587</v>
      </c>
      <c r="E2474" s="260">
        <v>43642</v>
      </c>
    </row>
    <row r="2475" spans="1:5" ht="13.5" customHeight="1">
      <c r="A2475" s="337" t="s">
        <v>7326</v>
      </c>
      <c r="B2475" s="336" t="s">
        <v>7325</v>
      </c>
      <c r="C2475" s="336" t="s">
        <v>7324</v>
      </c>
      <c r="D2475" s="336" t="s">
        <v>2341</v>
      </c>
      <c r="E2475" s="260">
        <v>1725</v>
      </c>
    </row>
    <row r="2476" spans="1:5" ht="13.5" customHeight="1">
      <c r="A2476" s="337" t="s">
        <v>7323</v>
      </c>
      <c r="B2476" s="336" t="s">
        <v>6767</v>
      </c>
      <c r="C2476" s="336" t="s">
        <v>7322</v>
      </c>
      <c r="D2476" s="336" t="s">
        <v>2862</v>
      </c>
      <c r="E2476" s="260">
        <v>18616</v>
      </c>
    </row>
    <row r="2477" spans="1:5" ht="13.5" customHeight="1">
      <c r="A2477" s="337" t="s">
        <v>7321</v>
      </c>
      <c r="B2477" s="336" t="s">
        <v>7320</v>
      </c>
      <c r="C2477" s="336" t="s">
        <v>7319</v>
      </c>
      <c r="D2477" s="336" t="s">
        <v>2455</v>
      </c>
      <c r="E2477" s="260">
        <v>456</v>
      </c>
    </row>
    <row r="2478" spans="1:5" ht="13.5" customHeight="1">
      <c r="A2478" s="337" t="s">
        <v>7318</v>
      </c>
      <c r="B2478" s="336" t="s">
        <v>3954</v>
      </c>
      <c r="C2478" s="336" t="s">
        <v>7317</v>
      </c>
      <c r="D2478" s="336" t="s">
        <v>1573</v>
      </c>
      <c r="E2478" s="260">
        <v>940</v>
      </c>
    </row>
    <row r="2479" spans="1:5" ht="13.5" customHeight="1">
      <c r="A2479" s="337" t="s">
        <v>7316</v>
      </c>
      <c r="B2479" s="336" t="s">
        <v>3954</v>
      </c>
      <c r="C2479" s="336" t="s">
        <v>7315</v>
      </c>
      <c r="D2479" s="336" t="s">
        <v>1573</v>
      </c>
      <c r="E2479" s="260">
        <v>2519</v>
      </c>
    </row>
    <row r="2480" spans="1:5" ht="13.5" customHeight="1">
      <c r="A2480" s="337" t="s">
        <v>7314</v>
      </c>
      <c r="B2480" s="336" t="s">
        <v>2386</v>
      </c>
      <c r="C2480" s="336" t="s">
        <v>7313</v>
      </c>
      <c r="D2480" s="336" t="s">
        <v>1991</v>
      </c>
      <c r="E2480" s="260">
        <v>21</v>
      </c>
    </row>
    <row r="2481" spans="1:5" ht="13.5" customHeight="1">
      <c r="A2481" s="337" t="s">
        <v>7312</v>
      </c>
      <c r="B2481" s="336" t="s">
        <v>7311</v>
      </c>
      <c r="C2481" s="336" t="s">
        <v>7310</v>
      </c>
      <c r="D2481" s="336" t="s">
        <v>7309</v>
      </c>
      <c r="E2481" s="260">
        <v>24280</v>
      </c>
    </row>
    <row r="2482" spans="1:5" ht="13.5" customHeight="1">
      <c r="A2482" s="337" t="s">
        <v>7308</v>
      </c>
      <c r="B2482" s="336" t="s">
        <v>7307</v>
      </c>
      <c r="C2482" s="336" t="s">
        <v>7306</v>
      </c>
      <c r="D2482" s="336" t="s">
        <v>4109</v>
      </c>
      <c r="E2482" s="260">
        <v>6</v>
      </c>
    </row>
    <row r="2483" spans="1:5" ht="13.5" customHeight="1">
      <c r="A2483" s="337" t="s">
        <v>7305</v>
      </c>
      <c r="B2483" s="336" t="s">
        <v>7304</v>
      </c>
      <c r="C2483" s="336" t="s">
        <v>7303</v>
      </c>
      <c r="D2483" s="336" t="s">
        <v>3720</v>
      </c>
      <c r="E2483" s="260">
        <v>30</v>
      </c>
    </row>
    <row r="2484" spans="1:5" ht="13.5" customHeight="1">
      <c r="A2484" s="337" t="s">
        <v>7302</v>
      </c>
      <c r="B2484" s="336" t="s">
        <v>7299</v>
      </c>
      <c r="C2484" s="336" t="s">
        <v>2669</v>
      </c>
      <c r="D2484" s="336" t="s">
        <v>49304</v>
      </c>
      <c r="E2484" s="260">
        <v>646</v>
      </c>
    </row>
    <row r="2485" spans="1:5" ht="13.5" customHeight="1">
      <c r="A2485" s="337" t="s">
        <v>7301</v>
      </c>
      <c r="B2485" s="336" t="s">
        <v>7299</v>
      </c>
      <c r="C2485" s="336" t="s">
        <v>2531</v>
      </c>
      <c r="D2485" s="336" t="s">
        <v>49304</v>
      </c>
      <c r="E2485" s="260">
        <v>2092</v>
      </c>
    </row>
    <row r="2486" spans="1:5" ht="13.5" customHeight="1">
      <c r="A2486" s="337" t="s">
        <v>7300</v>
      </c>
      <c r="B2486" s="336" t="s">
        <v>7299</v>
      </c>
      <c r="C2486" s="336" t="s">
        <v>2611</v>
      </c>
      <c r="D2486" s="336" t="s">
        <v>49304</v>
      </c>
      <c r="E2486" s="260">
        <v>36</v>
      </c>
    </row>
    <row r="2487" spans="1:5" ht="13.5" customHeight="1">
      <c r="A2487" s="337" t="s">
        <v>7298</v>
      </c>
      <c r="B2487" s="336" t="s">
        <v>7297</v>
      </c>
      <c r="C2487" s="336" t="s">
        <v>7296</v>
      </c>
      <c r="D2487" s="336" t="s">
        <v>2308</v>
      </c>
      <c r="E2487" s="260">
        <v>1</v>
      </c>
    </row>
    <row r="2488" spans="1:5" ht="13.5" customHeight="1">
      <c r="A2488" s="337" t="s">
        <v>7295</v>
      </c>
      <c r="B2488" s="336" t="s">
        <v>7294</v>
      </c>
      <c r="C2488" s="336" t="s">
        <v>7293</v>
      </c>
      <c r="D2488" s="336" t="s">
        <v>4636</v>
      </c>
      <c r="E2488" s="260">
        <v>1834</v>
      </c>
    </row>
    <row r="2489" spans="1:5" ht="13.5" customHeight="1">
      <c r="A2489" s="337" t="s">
        <v>7292</v>
      </c>
      <c r="B2489" s="336" t="s">
        <v>6731</v>
      </c>
      <c r="C2489" s="336" t="s">
        <v>7291</v>
      </c>
      <c r="D2489" s="336" t="s">
        <v>2465</v>
      </c>
      <c r="E2489" s="260">
        <v>5065</v>
      </c>
    </row>
    <row r="2490" spans="1:5" ht="13.5" customHeight="1">
      <c r="A2490" s="337" t="s">
        <v>44204</v>
      </c>
      <c r="B2490" s="336" t="s">
        <v>6731</v>
      </c>
      <c r="C2490" s="336" t="s">
        <v>44205</v>
      </c>
      <c r="D2490" s="336" t="s">
        <v>2465</v>
      </c>
      <c r="E2490" s="260">
        <v>1611</v>
      </c>
    </row>
    <row r="2491" spans="1:5" ht="13.5" customHeight="1">
      <c r="A2491" s="337" t="s">
        <v>7290</v>
      </c>
      <c r="B2491" s="336" t="s">
        <v>7289</v>
      </c>
      <c r="C2491" s="336" t="s">
        <v>7288</v>
      </c>
      <c r="D2491" s="336" t="s">
        <v>7260</v>
      </c>
      <c r="E2491" s="260">
        <v>33127</v>
      </c>
    </row>
    <row r="2492" spans="1:5" ht="13.5" customHeight="1">
      <c r="A2492" s="337" t="s">
        <v>7287</v>
      </c>
      <c r="B2492" s="336" t="s">
        <v>7284</v>
      </c>
      <c r="C2492" s="336" t="s">
        <v>7286</v>
      </c>
      <c r="D2492" s="336" t="s">
        <v>7283</v>
      </c>
      <c r="E2492" s="260">
        <v>12417</v>
      </c>
    </row>
    <row r="2493" spans="1:5" ht="13.5" customHeight="1">
      <c r="A2493" s="337" t="s">
        <v>7285</v>
      </c>
      <c r="B2493" s="336" t="s">
        <v>7284</v>
      </c>
      <c r="C2493" s="336" t="s">
        <v>2582</v>
      </c>
      <c r="D2493" s="336" t="s">
        <v>7283</v>
      </c>
      <c r="E2493" s="260">
        <v>1481</v>
      </c>
    </row>
    <row r="2494" spans="1:5" ht="13.5" customHeight="1">
      <c r="A2494" s="337" t="s">
        <v>7282</v>
      </c>
      <c r="B2494" s="336" t="s">
        <v>7281</v>
      </c>
      <c r="C2494" s="336" t="s">
        <v>7280</v>
      </c>
      <c r="D2494" s="336" t="s">
        <v>1587</v>
      </c>
      <c r="E2494" s="260">
        <v>71488</v>
      </c>
    </row>
    <row r="2495" spans="1:5" ht="13.5" customHeight="1">
      <c r="A2495" s="337" t="s">
        <v>7279</v>
      </c>
      <c r="B2495" s="336" t="s">
        <v>7277</v>
      </c>
      <c r="C2495" s="336" t="s">
        <v>3978</v>
      </c>
      <c r="D2495" s="336" t="s">
        <v>2289</v>
      </c>
      <c r="E2495" s="260">
        <v>3737</v>
      </c>
    </row>
    <row r="2496" spans="1:5" ht="13.5" customHeight="1">
      <c r="A2496" s="337" t="s">
        <v>7278</v>
      </c>
      <c r="B2496" s="336" t="s">
        <v>7277</v>
      </c>
      <c r="C2496" s="336" t="s">
        <v>3871</v>
      </c>
      <c r="D2496" s="336" t="s">
        <v>2289</v>
      </c>
      <c r="E2496" s="260">
        <v>2328</v>
      </c>
    </row>
    <row r="2497" spans="1:5" ht="13.5" customHeight="1">
      <c r="A2497" s="337" t="s">
        <v>7276</v>
      </c>
      <c r="B2497" s="336" t="s">
        <v>7271</v>
      </c>
      <c r="C2497" s="336" t="s">
        <v>5981</v>
      </c>
      <c r="D2497" s="336" t="s">
        <v>44119</v>
      </c>
      <c r="E2497" s="260">
        <v>3751</v>
      </c>
    </row>
    <row r="2498" spans="1:5" ht="13.5" customHeight="1">
      <c r="A2498" s="337" t="s">
        <v>7275</v>
      </c>
      <c r="B2498" s="336" t="s">
        <v>7271</v>
      </c>
      <c r="C2498" s="336" t="s">
        <v>2514</v>
      </c>
      <c r="D2498" s="336" t="s">
        <v>44119</v>
      </c>
      <c r="E2498" s="260">
        <v>6288</v>
      </c>
    </row>
    <row r="2499" spans="1:5" ht="13.5" customHeight="1">
      <c r="A2499" s="337" t="s">
        <v>7274</v>
      </c>
      <c r="B2499" s="336" t="s">
        <v>7271</v>
      </c>
      <c r="C2499" s="336" t="s">
        <v>5964</v>
      </c>
      <c r="D2499" s="336" t="s">
        <v>44119</v>
      </c>
      <c r="E2499" s="260">
        <v>7248</v>
      </c>
    </row>
    <row r="2500" spans="1:5" ht="13.5" customHeight="1">
      <c r="A2500" s="337" t="s">
        <v>7273</v>
      </c>
      <c r="B2500" s="336" t="s">
        <v>7271</v>
      </c>
      <c r="C2500" s="336" t="s">
        <v>3051</v>
      </c>
      <c r="D2500" s="336" t="s">
        <v>44119</v>
      </c>
      <c r="E2500" s="260">
        <v>4013</v>
      </c>
    </row>
    <row r="2501" spans="1:5" ht="13.5" customHeight="1">
      <c r="A2501" s="337" t="s">
        <v>7272</v>
      </c>
      <c r="B2501" s="336" t="s">
        <v>7271</v>
      </c>
      <c r="C2501" s="336" t="s">
        <v>5961</v>
      </c>
      <c r="D2501" s="336" t="s">
        <v>44119</v>
      </c>
      <c r="E2501" s="260">
        <v>6450</v>
      </c>
    </row>
    <row r="2502" spans="1:5" ht="13.5" customHeight="1">
      <c r="A2502" s="337" t="s">
        <v>7270</v>
      </c>
      <c r="B2502" s="336" t="s">
        <v>7265</v>
      </c>
      <c r="C2502" s="336" t="s">
        <v>1909</v>
      </c>
      <c r="D2502" s="336" t="s">
        <v>1903</v>
      </c>
      <c r="E2502" s="260">
        <v>498</v>
      </c>
    </row>
    <row r="2503" spans="1:5" ht="13.5" customHeight="1">
      <c r="A2503" s="337" t="s">
        <v>49403</v>
      </c>
      <c r="B2503" s="336" t="s">
        <v>7265</v>
      </c>
      <c r="C2503" s="336" t="s">
        <v>1907</v>
      </c>
      <c r="D2503" s="336" t="s">
        <v>1903</v>
      </c>
      <c r="E2503" s="260">
        <v>15</v>
      </c>
    </row>
    <row r="2504" spans="1:5" ht="13.5" customHeight="1">
      <c r="A2504" s="337" t="s">
        <v>7269</v>
      </c>
      <c r="B2504" s="336" t="s">
        <v>7265</v>
      </c>
      <c r="C2504" s="336" t="s">
        <v>1904</v>
      </c>
      <c r="D2504" s="336" t="s">
        <v>1903</v>
      </c>
      <c r="E2504" s="260">
        <v>102</v>
      </c>
    </row>
    <row r="2505" spans="1:5" ht="13.5" customHeight="1">
      <c r="A2505" s="337" t="s">
        <v>7268</v>
      </c>
      <c r="B2505" s="336" t="s">
        <v>7265</v>
      </c>
      <c r="C2505" s="336" t="s">
        <v>7267</v>
      </c>
      <c r="D2505" s="336" t="s">
        <v>1903</v>
      </c>
      <c r="E2505" s="260">
        <v>279</v>
      </c>
    </row>
    <row r="2506" spans="1:5" ht="13.5" customHeight="1">
      <c r="A2506" s="337" t="s">
        <v>7266</v>
      </c>
      <c r="B2506" s="336" t="s">
        <v>7265</v>
      </c>
      <c r="C2506" s="336" t="s">
        <v>1911</v>
      </c>
      <c r="D2506" s="336" t="s">
        <v>1903</v>
      </c>
      <c r="E2506" s="260">
        <v>862</v>
      </c>
    </row>
    <row r="2507" spans="1:5" ht="13.5" customHeight="1">
      <c r="A2507" s="337" t="s">
        <v>7263</v>
      </c>
      <c r="B2507" s="336" t="s">
        <v>7262</v>
      </c>
      <c r="C2507" s="336" t="s">
        <v>7261</v>
      </c>
      <c r="D2507" s="336" t="s">
        <v>7260</v>
      </c>
      <c r="E2507" s="260">
        <v>38717</v>
      </c>
    </row>
    <row r="2508" spans="1:5" ht="13.5" customHeight="1">
      <c r="A2508" s="337" t="s">
        <v>7259</v>
      </c>
      <c r="B2508" s="336" t="s">
        <v>7258</v>
      </c>
      <c r="C2508" s="336" t="s">
        <v>7257</v>
      </c>
      <c r="D2508" s="336" t="s">
        <v>7256</v>
      </c>
      <c r="E2508" s="260">
        <v>228</v>
      </c>
    </row>
    <row r="2509" spans="1:5" ht="13.5" customHeight="1">
      <c r="A2509" s="337" t="s">
        <v>7254</v>
      </c>
      <c r="B2509" s="336" t="s">
        <v>7251</v>
      </c>
      <c r="C2509" s="336" t="s">
        <v>7253</v>
      </c>
      <c r="D2509" s="336" t="s">
        <v>3342</v>
      </c>
      <c r="E2509" s="260">
        <v>1057</v>
      </c>
    </row>
    <row r="2510" spans="1:5" ht="13.5" customHeight="1">
      <c r="A2510" s="337" t="s">
        <v>7252</v>
      </c>
      <c r="B2510" s="336" t="s">
        <v>7251</v>
      </c>
      <c r="C2510" s="336" t="s">
        <v>7250</v>
      </c>
      <c r="D2510" s="336" t="s">
        <v>3342</v>
      </c>
      <c r="E2510" s="260">
        <v>1374</v>
      </c>
    </row>
    <row r="2511" spans="1:5" ht="13.5" customHeight="1">
      <c r="A2511" s="337" t="s">
        <v>7249</v>
      </c>
      <c r="B2511" s="336" t="s">
        <v>7247</v>
      </c>
      <c r="C2511" s="336" t="s">
        <v>2934</v>
      </c>
      <c r="D2511" s="336" t="s">
        <v>2455</v>
      </c>
      <c r="E2511" s="260">
        <v>9</v>
      </c>
    </row>
    <row r="2512" spans="1:5" ht="13.5" customHeight="1">
      <c r="A2512" s="337" t="s">
        <v>7248</v>
      </c>
      <c r="B2512" s="336" t="s">
        <v>7247</v>
      </c>
      <c r="C2512" s="336" t="s">
        <v>2932</v>
      </c>
      <c r="D2512" s="336" t="s">
        <v>2455</v>
      </c>
      <c r="E2512" s="260">
        <v>1</v>
      </c>
    </row>
    <row r="2513" spans="1:5" ht="13.5" customHeight="1">
      <c r="A2513" s="337" t="s">
        <v>7246</v>
      </c>
      <c r="B2513" s="336" t="s">
        <v>7245</v>
      </c>
      <c r="C2513" s="336" t="s">
        <v>7244</v>
      </c>
      <c r="D2513" s="336" t="s">
        <v>4276</v>
      </c>
      <c r="E2513" s="260">
        <v>68343</v>
      </c>
    </row>
    <row r="2514" spans="1:5" ht="13.5" customHeight="1">
      <c r="A2514" s="337" t="s">
        <v>7243</v>
      </c>
      <c r="B2514" s="336" t="s">
        <v>4920</v>
      </c>
      <c r="C2514" s="336" t="s">
        <v>7242</v>
      </c>
      <c r="D2514" s="336" t="s">
        <v>4734</v>
      </c>
      <c r="E2514" s="260">
        <v>1484</v>
      </c>
    </row>
    <row r="2515" spans="1:5" ht="13.5" customHeight="1">
      <c r="A2515" s="337" t="s">
        <v>7240</v>
      </c>
      <c r="B2515" s="336" t="s">
        <v>7239</v>
      </c>
      <c r="C2515" s="336" t="s">
        <v>7238</v>
      </c>
      <c r="D2515" s="336" t="s">
        <v>7237</v>
      </c>
      <c r="E2515" s="260">
        <v>63423</v>
      </c>
    </row>
    <row r="2516" spans="1:5" ht="13.5" customHeight="1">
      <c r="A2516" s="337" t="s">
        <v>7236</v>
      </c>
      <c r="B2516" s="336" t="s">
        <v>5843</v>
      </c>
      <c r="C2516" s="336" t="s">
        <v>7235</v>
      </c>
      <c r="D2516" s="336" t="s">
        <v>5841</v>
      </c>
      <c r="E2516" s="260">
        <v>41</v>
      </c>
    </row>
    <row r="2517" spans="1:5" ht="13.5" customHeight="1">
      <c r="A2517" s="337" t="s">
        <v>1572</v>
      </c>
      <c r="B2517" s="336" t="s">
        <v>1571</v>
      </c>
      <c r="C2517" s="336" t="s">
        <v>1570</v>
      </c>
      <c r="D2517" s="336" t="s">
        <v>1569</v>
      </c>
      <c r="E2517" s="260">
        <v>190248</v>
      </c>
    </row>
    <row r="2518" spans="1:5" ht="13.5" customHeight="1">
      <c r="A2518" s="337" t="s">
        <v>7234</v>
      </c>
      <c r="B2518" s="336" t="s">
        <v>1571</v>
      </c>
      <c r="C2518" s="336" t="s">
        <v>2215</v>
      </c>
      <c r="D2518" s="336" t="s">
        <v>1569</v>
      </c>
      <c r="E2518" s="260">
        <v>192856</v>
      </c>
    </row>
    <row r="2519" spans="1:5" ht="13.5" customHeight="1">
      <c r="A2519" s="337" t="s">
        <v>44206</v>
      </c>
      <c r="B2519" s="336" t="s">
        <v>7232</v>
      </c>
      <c r="C2519" s="336" t="s">
        <v>7088</v>
      </c>
      <c r="D2519" s="336" t="s">
        <v>3737</v>
      </c>
      <c r="E2519" s="260">
        <v>868</v>
      </c>
    </row>
    <row r="2520" spans="1:5" ht="13.5" customHeight="1">
      <c r="A2520" s="337" t="s">
        <v>7233</v>
      </c>
      <c r="B2520" s="336" t="s">
        <v>7232</v>
      </c>
      <c r="C2520" s="336" t="s">
        <v>3148</v>
      </c>
      <c r="D2520" s="336" t="s">
        <v>3737</v>
      </c>
      <c r="E2520" s="260">
        <v>4125</v>
      </c>
    </row>
    <row r="2521" spans="1:5" ht="13.5" customHeight="1">
      <c r="A2521" s="337" t="s">
        <v>49404</v>
      </c>
      <c r="B2521" s="336" t="s">
        <v>9319</v>
      </c>
      <c r="C2521" s="336" t="s">
        <v>2117</v>
      </c>
      <c r="D2521" s="336" t="s">
        <v>3185</v>
      </c>
      <c r="E2521" s="260">
        <v>2855</v>
      </c>
    </row>
    <row r="2522" spans="1:5" ht="13.5" customHeight="1">
      <c r="A2522" s="337" t="s">
        <v>7230</v>
      </c>
      <c r="B2522" s="336" t="s">
        <v>4857</v>
      </c>
      <c r="C2522" s="336" t="s">
        <v>6376</v>
      </c>
      <c r="D2522" s="336" t="s">
        <v>2145</v>
      </c>
      <c r="E2522" s="260">
        <v>7358</v>
      </c>
    </row>
    <row r="2523" spans="1:5" ht="13.5" customHeight="1">
      <c r="A2523" s="337" t="s">
        <v>44207</v>
      </c>
      <c r="B2523" s="336" t="s">
        <v>4857</v>
      </c>
      <c r="C2523" s="336" t="s">
        <v>44208</v>
      </c>
      <c r="D2523" s="336" t="s">
        <v>2145</v>
      </c>
      <c r="E2523" s="260">
        <v>38140</v>
      </c>
    </row>
    <row r="2524" spans="1:5" ht="13.5" customHeight="1">
      <c r="A2524" s="337" t="s">
        <v>7229</v>
      </c>
      <c r="B2524" s="336" t="s">
        <v>4857</v>
      </c>
      <c r="C2524" s="336" t="s">
        <v>5868</v>
      </c>
      <c r="D2524" s="336" t="s">
        <v>2145</v>
      </c>
      <c r="E2524" s="260">
        <v>32</v>
      </c>
    </row>
    <row r="2525" spans="1:5" ht="13.5" customHeight="1">
      <c r="A2525" s="337" t="s">
        <v>7228</v>
      </c>
      <c r="B2525" s="336" t="s">
        <v>4857</v>
      </c>
      <c r="C2525" s="336" t="s">
        <v>6373</v>
      </c>
      <c r="D2525" s="336" t="s">
        <v>2145</v>
      </c>
      <c r="E2525" s="260">
        <v>731</v>
      </c>
    </row>
    <row r="2526" spans="1:5" ht="13.5" customHeight="1">
      <c r="A2526" s="337" t="s">
        <v>44209</v>
      </c>
      <c r="B2526" s="336" t="s">
        <v>4857</v>
      </c>
      <c r="C2526" s="336" t="s">
        <v>44210</v>
      </c>
      <c r="D2526" s="336" t="s">
        <v>2145</v>
      </c>
      <c r="E2526" s="260">
        <v>4356</v>
      </c>
    </row>
    <row r="2527" spans="1:5" ht="13.5" customHeight="1">
      <c r="A2527" s="337" t="s">
        <v>7227</v>
      </c>
      <c r="B2527" s="336" t="s">
        <v>4857</v>
      </c>
      <c r="C2527" s="336" t="s">
        <v>5866</v>
      </c>
      <c r="D2527" s="336" t="s">
        <v>2145</v>
      </c>
      <c r="E2527" s="260">
        <v>54</v>
      </c>
    </row>
    <row r="2528" spans="1:5" ht="13.5" customHeight="1">
      <c r="A2528" s="337" t="s">
        <v>7226</v>
      </c>
      <c r="B2528" s="336" t="s">
        <v>4857</v>
      </c>
      <c r="C2528" s="336" t="s">
        <v>6370</v>
      </c>
      <c r="D2528" s="336" t="s">
        <v>2145</v>
      </c>
      <c r="E2528" s="260">
        <v>7996</v>
      </c>
    </row>
    <row r="2529" spans="1:5" ht="13.5" customHeight="1">
      <c r="A2529" s="337" t="s">
        <v>44211</v>
      </c>
      <c r="B2529" s="336" t="s">
        <v>4857</v>
      </c>
      <c r="C2529" s="336" t="s">
        <v>44212</v>
      </c>
      <c r="D2529" s="336" t="s">
        <v>2145</v>
      </c>
      <c r="E2529" s="260">
        <v>13782</v>
      </c>
    </row>
    <row r="2530" spans="1:5" ht="13.5" customHeight="1">
      <c r="A2530" s="337" t="s">
        <v>7225</v>
      </c>
      <c r="B2530" s="336" t="s">
        <v>4857</v>
      </c>
      <c r="C2530" s="336" t="s">
        <v>5864</v>
      </c>
      <c r="D2530" s="336" t="s">
        <v>2145</v>
      </c>
      <c r="E2530" s="260">
        <v>885</v>
      </c>
    </row>
    <row r="2531" spans="1:5" ht="13.5" customHeight="1">
      <c r="A2531" s="337" t="s">
        <v>7224</v>
      </c>
      <c r="B2531" s="336" t="s">
        <v>4857</v>
      </c>
      <c r="C2531" s="336" t="s">
        <v>6367</v>
      </c>
      <c r="D2531" s="336" t="s">
        <v>2145</v>
      </c>
      <c r="E2531" s="260">
        <v>6848</v>
      </c>
    </row>
    <row r="2532" spans="1:5" ht="13.5" customHeight="1">
      <c r="A2532" s="337" t="s">
        <v>44213</v>
      </c>
      <c r="B2532" s="336" t="s">
        <v>4857</v>
      </c>
      <c r="C2532" s="336" t="s">
        <v>44214</v>
      </c>
      <c r="D2532" s="336" t="s">
        <v>2145</v>
      </c>
      <c r="E2532" s="260">
        <v>11733</v>
      </c>
    </row>
    <row r="2533" spans="1:5" ht="13.5" customHeight="1">
      <c r="A2533" s="337" t="s">
        <v>7223</v>
      </c>
      <c r="B2533" s="336" t="s">
        <v>4857</v>
      </c>
      <c r="C2533" s="336" t="s">
        <v>5861</v>
      </c>
      <c r="D2533" s="336" t="s">
        <v>2145</v>
      </c>
      <c r="E2533" s="260">
        <v>141</v>
      </c>
    </row>
    <row r="2534" spans="1:5" ht="13.5" customHeight="1">
      <c r="A2534" s="337" t="s">
        <v>7222</v>
      </c>
      <c r="B2534" s="336" t="s">
        <v>7221</v>
      </c>
      <c r="C2534" s="336" t="s">
        <v>7220</v>
      </c>
      <c r="D2534" s="336" t="s">
        <v>7219</v>
      </c>
      <c r="E2534" s="260">
        <v>17446</v>
      </c>
    </row>
    <row r="2535" spans="1:5" ht="13.5" customHeight="1">
      <c r="A2535" s="337" t="s">
        <v>7218</v>
      </c>
      <c r="B2535" s="336" t="s">
        <v>7215</v>
      </c>
      <c r="C2535" s="336" t="s">
        <v>7217</v>
      </c>
      <c r="D2535" s="336" t="s">
        <v>2107</v>
      </c>
      <c r="E2535" s="260">
        <v>42373</v>
      </c>
    </row>
    <row r="2536" spans="1:5" ht="13.5" customHeight="1">
      <c r="A2536" s="337" t="s">
        <v>7216</v>
      </c>
      <c r="B2536" s="336" t="s">
        <v>7215</v>
      </c>
      <c r="C2536" s="336" t="s">
        <v>6719</v>
      </c>
      <c r="D2536" s="336" t="s">
        <v>2107</v>
      </c>
      <c r="E2536" s="260">
        <v>41079</v>
      </c>
    </row>
    <row r="2537" spans="1:5" ht="13.5" customHeight="1">
      <c r="A2537" s="337" t="s">
        <v>7214</v>
      </c>
      <c r="B2537" s="336" t="s">
        <v>7211</v>
      </c>
      <c r="C2537" s="336" t="s">
        <v>2676</v>
      </c>
      <c r="D2537" s="336" t="s">
        <v>2671</v>
      </c>
      <c r="E2537" s="260">
        <v>100</v>
      </c>
    </row>
    <row r="2538" spans="1:5" ht="13.5" customHeight="1">
      <c r="A2538" s="337" t="s">
        <v>7213</v>
      </c>
      <c r="B2538" s="336" t="s">
        <v>7211</v>
      </c>
      <c r="C2538" s="336" t="s">
        <v>2674</v>
      </c>
      <c r="D2538" s="336" t="s">
        <v>2671</v>
      </c>
      <c r="E2538" s="260">
        <v>19773</v>
      </c>
    </row>
    <row r="2539" spans="1:5" ht="13.5" customHeight="1">
      <c r="A2539" s="337" t="s">
        <v>7212</v>
      </c>
      <c r="B2539" s="336" t="s">
        <v>7211</v>
      </c>
      <c r="C2539" s="336" t="s">
        <v>2672</v>
      </c>
      <c r="D2539" s="336" t="s">
        <v>2671</v>
      </c>
      <c r="E2539" s="260">
        <v>46892</v>
      </c>
    </row>
    <row r="2540" spans="1:5" ht="13.5" customHeight="1">
      <c r="A2540" s="337" t="s">
        <v>7210</v>
      </c>
      <c r="B2540" s="336" t="s">
        <v>7208</v>
      </c>
      <c r="C2540" s="336" t="s">
        <v>3768</v>
      </c>
      <c r="D2540" s="336" t="s">
        <v>2590</v>
      </c>
      <c r="E2540" s="260">
        <v>1916</v>
      </c>
    </row>
    <row r="2541" spans="1:5" ht="13.5" customHeight="1">
      <c r="A2541" s="337" t="s">
        <v>7209</v>
      </c>
      <c r="B2541" s="336" t="s">
        <v>7208</v>
      </c>
      <c r="C2541" s="336" t="s">
        <v>4036</v>
      </c>
      <c r="D2541" s="336" t="s">
        <v>2590</v>
      </c>
      <c r="E2541" s="260">
        <v>3960</v>
      </c>
    </row>
    <row r="2542" spans="1:5" ht="13.5" customHeight="1">
      <c r="A2542" s="337" t="s">
        <v>7207</v>
      </c>
      <c r="B2542" s="336" t="s">
        <v>2903</v>
      </c>
      <c r="C2542" s="336" t="s">
        <v>6349</v>
      </c>
      <c r="D2542" s="336" t="s">
        <v>2901</v>
      </c>
      <c r="E2542" s="260">
        <v>253</v>
      </c>
    </row>
    <row r="2543" spans="1:5" ht="13.5" customHeight="1">
      <c r="A2543" s="337" t="s">
        <v>7206</v>
      </c>
      <c r="B2543" s="336" t="s">
        <v>2903</v>
      </c>
      <c r="C2543" s="336" t="s">
        <v>7205</v>
      </c>
      <c r="D2543" s="336" t="s">
        <v>2901</v>
      </c>
      <c r="E2543" s="260">
        <v>48079</v>
      </c>
    </row>
    <row r="2544" spans="1:5" ht="13.5" customHeight="1">
      <c r="A2544" s="337" t="s">
        <v>7204</v>
      </c>
      <c r="B2544" s="336" t="s">
        <v>2903</v>
      </c>
      <c r="C2544" s="336" t="s">
        <v>7203</v>
      </c>
      <c r="D2544" s="336" t="s">
        <v>2901</v>
      </c>
      <c r="E2544" s="260">
        <v>277</v>
      </c>
    </row>
    <row r="2545" spans="1:5" ht="13.5" customHeight="1">
      <c r="A2545" s="337" t="s">
        <v>7202</v>
      </c>
      <c r="B2545" s="336" t="s">
        <v>2903</v>
      </c>
      <c r="C2545" s="336" t="s">
        <v>7201</v>
      </c>
      <c r="D2545" s="336" t="s">
        <v>2901</v>
      </c>
      <c r="E2545" s="260">
        <v>45043</v>
      </c>
    </row>
    <row r="2546" spans="1:5" ht="13.5" customHeight="1">
      <c r="A2546" s="337" t="s">
        <v>7200</v>
      </c>
      <c r="B2546" s="336" t="s">
        <v>7198</v>
      </c>
      <c r="C2546" s="336" t="s">
        <v>2298</v>
      </c>
      <c r="D2546" s="336" t="s">
        <v>2082</v>
      </c>
      <c r="E2546" s="260">
        <v>4746</v>
      </c>
    </row>
    <row r="2547" spans="1:5" ht="13.5" customHeight="1">
      <c r="A2547" s="337" t="s">
        <v>7199</v>
      </c>
      <c r="B2547" s="336" t="s">
        <v>7198</v>
      </c>
      <c r="C2547" s="336" t="s">
        <v>2295</v>
      </c>
      <c r="D2547" s="336" t="s">
        <v>2082</v>
      </c>
      <c r="E2547" s="260">
        <v>7418</v>
      </c>
    </row>
    <row r="2548" spans="1:5" ht="13.5" customHeight="1">
      <c r="A2548" s="337" t="s">
        <v>7197</v>
      </c>
      <c r="B2548" s="336" t="s">
        <v>7195</v>
      </c>
      <c r="C2548" s="336" t="s">
        <v>2667</v>
      </c>
      <c r="D2548" s="336" t="s">
        <v>3708</v>
      </c>
      <c r="E2548" s="260">
        <v>408</v>
      </c>
    </row>
    <row r="2549" spans="1:5" ht="13.5" customHeight="1">
      <c r="A2549" s="337" t="s">
        <v>7196</v>
      </c>
      <c r="B2549" s="336" t="s">
        <v>7195</v>
      </c>
      <c r="C2549" s="336" t="s">
        <v>7194</v>
      </c>
      <c r="D2549" s="336" t="s">
        <v>3708</v>
      </c>
      <c r="E2549" s="260">
        <v>186</v>
      </c>
    </row>
    <row r="2550" spans="1:5" ht="13.5" customHeight="1">
      <c r="A2550" s="337" t="s">
        <v>7193</v>
      </c>
      <c r="B2550" s="336" t="s">
        <v>1644</v>
      </c>
      <c r="C2550" s="336" t="s">
        <v>7192</v>
      </c>
      <c r="D2550" s="336" t="s">
        <v>1642</v>
      </c>
      <c r="E2550" s="260">
        <v>67134</v>
      </c>
    </row>
    <row r="2551" spans="1:5" ht="13.5" customHeight="1">
      <c r="A2551" s="337" t="s">
        <v>1645</v>
      </c>
      <c r="B2551" s="336" t="s">
        <v>1644</v>
      </c>
      <c r="C2551" s="336" t="s">
        <v>1643</v>
      </c>
      <c r="D2551" s="336" t="s">
        <v>1642</v>
      </c>
      <c r="E2551" s="260">
        <v>334155</v>
      </c>
    </row>
    <row r="2552" spans="1:5" ht="13.5" customHeight="1">
      <c r="A2552" s="337" t="s">
        <v>7191</v>
      </c>
      <c r="B2552" s="336" t="s">
        <v>7187</v>
      </c>
      <c r="C2552" s="336" t="s">
        <v>3637</v>
      </c>
      <c r="D2552" s="336" t="s">
        <v>2281</v>
      </c>
      <c r="E2552" s="260">
        <v>940</v>
      </c>
    </row>
    <row r="2553" spans="1:5" ht="13.5" customHeight="1">
      <c r="A2553" s="337" t="s">
        <v>7190</v>
      </c>
      <c r="B2553" s="336" t="s">
        <v>7187</v>
      </c>
      <c r="C2553" s="336" t="s">
        <v>2576</v>
      </c>
      <c r="D2553" s="336" t="s">
        <v>2281</v>
      </c>
      <c r="E2553" s="260">
        <v>11</v>
      </c>
    </row>
    <row r="2554" spans="1:5" ht="13.5" customHeight="1">
      <c r="A2554" s="337" t="s">
        <v>7189</v>
      </c>
      <c r="B2554" s="336" t="s">
        <v>7187</v>
      </c>
      <c r="C2554" s="336" t="s">
        <v>1516</v>
      </c>
      <c r="D2554" s="336" t="s">
        <v>2281</v>
      </c>
      <c r="E2554" s="260">
        <v>1108</v>
      </c>
    </row>
    <row r="2555" spans="1:5" ht="13.5" customHeight="1">
      <c r="A2555" s="337" t="s">
        <v>7188</v>
      </c>
      <c r="B2555" s="336" t="s">
        <v>7187</v>
      </c>
      <c r="C2555" s="336" t="s">
        <v>2544</v>
      </c>
      <c r="D2555" s="336" t="s">
        <v>2281</v>
      </c>
      <c r="E2555" s="260">
        <v>187</v>
      </c>
    </row>
    <row r="2556" spans="1:5" ht="13.5" customHeight="1">
      <c r="A2556" s="337" t="s">
        <v>1521</v>
      </c>
      <c r="B2556" s="336" t="s">
        <v>1520</v>
      </c>
      <c r="C2556" s="336" t="s">
        <v>1519</v>
      </c>
      <c r="D2556" s="336" t="s">
        <v>1518</v>
      </c>
      <c r="E2556" s="260">
        <v>5023</v>
      </c>
    </row>
    <row r="2557" spans="1:5" ht="13.5" customHeight="1">
      <c r="A2557" s="337" t="s">
        <v>7186</v>
      </c>
      <c r="B2557" s="336" t="s">
        <v>1520</v>
      </c>
      <c r="C2557" s="336" t="s">
        <v>7185</v>
      </c>
      <c r="D2557" s="336" t="s">
        <v>1518</v>
      </c>
      <c r="E2557" s="260">
        <v>938</v>
      </c>
    </row>
    <row r="2558" spans="1:5" ht="13.5" customHeight="1">
      <c r="A2558" s="337" t="s">
        <v>7184</v>
      </c>
      <c r="B2558" s="336" t="s">
        <v>7182</v>
      </c>
      <c r="C2558" s="336" t="s">
        <v>3768</v>
      </c>
      <c r="D2558" s="336" t="s">
        <v>2590</v>
      </c>
      <c r="E2558" s="260">
        <v>86</v>
      </c>
    </row>
    <row r="2559" spans="1:5" ht="13.5" customHeight="1">
      <c r="A2559" s="337" t="s">
        <v>7183</v>
      </c>
      <c r="B2559" s="336" t="s">
        <v>7182</v>
      </c>
      <c r="C2559" s="336" t="s">
        <v>7181</v>
      </c>
      <c r="D2559" s="336" t="s">
        <v>2590</v>
      </c>
      <c r="E2559" s="260">
        <v>231</v>
      </c>
    </row>
    <row r="2560" spans="1:5" ht="13.5" customHeight="1">
      <c r="A2560" s="337" t="s">
        <v>7180</v>
      </c>
      <c r="B2560" s="336" t="s">
        <v>7179</v>
      </c>
      <c r="C2560" s="336" t="s">
        <v>3771</v>
      </c>
      <c r="D2560" s="336" t="s">
        <v>3770</v>
      </c>
      <c r="E2560" s="260">
        <v>563</v>
      </c>
    </row>
    <row r="2561" spans="1:5" ht="13.5" customHeight="1">
      <c r="A2561" s="337" t="s">
        <v>7178</v>
      </c>
      <c r="B2561" s="336" t="s">
        <v>7177</v>
      </c>
      <c r="C2561" s="336" t="s">
        <v>7176</v>
      </c>
      <c r="D2561" s="336" t="s">
        <v>7175</v>
      </c>
      <c r="E2561" s="260">
        <v>550</v>
      </c>
    </row>
    <row r="2562" spans="1:5" ht="13.5" customHeight="1">
      <c r="A2562" s="337" t="s">
        <v>7174</v>
      </c>
      <c r="B2562" s="336" t="s">
        <v>7173</v>
      </c>
      <c r="C2562" s="336" t="s">
        <v>7172</v>
      </c>
      <c r="D2562" s="336" t="s">
        <v>7171</v>
      </c>
      <c r="E2562" s="260">
        <v>38878</v>
      </c>
    </row>
    <row r="2563" spans="1:5" ht="13.5" customHeight="1">
      <c r="A2563" s="337" t="s">
        <v>7170</v>
      </c>
      <c r="B2563" s="336" t="s">
        <v>7169</v>
      </c>
      <c r="C2563" s="336" t="s">
        <v>4860</v>
      </c>
      <c r="D2563" s="336" t="s">
        <v>4859</v>
      </c>
      <c r="E2563" s="260">
        <v>2114</v>
      </c>
    </row>
    <row r="2564" spans="1:5" ht="13.5" customHeight="1">
      <c r="A2564" s="337" t="s">
        <v>7168</v>
      </c>
      <c r="B2564" s="336" t="s">
        <v>7167</v>
      </c>
      <c r="C2564" s="336" t="s">
        <v>3771</v>
      </c>
      <c r="D2564" s="336" t="s">
        <v>3770</v>
      </c>
      <c r="E2564" s="260">
        <v>231</v>
      </c>
    </row>
    <row r="2565" spans="1:5" ht="13.5" customHeight="1">
      <c r="A2565" s="337" t="s">
        <v>7166</v>
      </c>
      <c r="B2565" s="336" t="s">
        <v>7161</v>
      </c>
      <c r="C2565" s="336" t="s">
        <v>7165</v>
      </c>
      <c r="D2565" s="336" t="s">
        <v>3902</v>
      </c>
      <c r="E2565" s="260">
        <v>3123</v>
      </c>
    </row>
    <row r="2566" spans="1:5" ht="13.5" customHeight="1">
      <c r="A2566" s="337" t="s">
        <v>7164</v>
      </c>
      <c r="B2566" s="336" t="s">
        <v>7161</v>
      </c>
      <c r="C2566" s="336" t="s">
        <v>7163</v>
      </c>
      <c r="D2566" s="336" t="s">
        <v>3902</v>
      </c>
      <c r="E2566" s="260">
        <v>9853</v>
      </c>
    </row>
    <row r="2567" spans="1:5" ht="13.5" customHeight="1">
      <c r="A2567" s="337" t="s">
        <v>7162</v>
      </c>
      <c r="B2567" s="336" t="s">
        <v>7161</v>
      </c>
      <c r="C2567" s="336" t="s">
        <v>7160</v>
      </c>
      <c r="D2567" s="336" t="s">
        <v>3902</v>
      </c>
      <c r="E2567" s="260">
        <v>4066</v>
      </c>
    </row>
    <row r="2568" spans="1:5" ht="13.5" customHeight="1">
      <c r="A2568" s="337" t="s">
        <v>7159</v>
      </c>
      <c r="B2568" s="336" t="s">
        <v>7154</v>
      </c>
      <c r="C2568" s="336" t="s">
        <v>5227</v>
      </c>
      <c r="D2568" s="336" t="s">
        <v>3902</v>
      </c>
      <c r="E2568" s="260">
        <v>77164</v>
      </c>
    </row>
    <row r="2569" spans="1:5" ht="13.5" customHeight="1">
      <c r="A2569" s="337" t="s">
        <v>7158</v>
      </c>
      <c r="B2569" s="336" t="s">
        <v>7154</v>
      </c>
      <c r="C2569" s="336" t="s">
        <v>5225</v>
      </c>
      <c r="D2569" s="336" t="s">
        <v>3902</v>
      </c>
      <c r="E2569" s="260">
        <v>30493</v>
      </c>
    </row>
    <row r="2570" spans="1:5" ht="13.5" customHeight="1">
      <c r="A2570" s="337" t="s">
        <v>7157</v>
      </c>
      <c r="B2570" s="336" t="s">
        <v>7154</v>
      </c>
      <c r="C2570" s="336" t="s">
        <v>7156</v>
      </c>
      <c r="D2570" s="336" t="s">
        <v>3902</v>
      </c>
      <c r="E2570" s="260">
        <v>79291</v>
      </c>
    </row>
    <row r="2571" spans="1:5" ht="13.5" customHeight="1">
      <c r="A2571" s="337" t="s">
        <v>7155</v>
      </c>
      <c r="B2571" s="336" t="s">
        <v>7154</v>
      </c>
      <c r="C2571" s="336" t="s">
        <v>5229</v>
      </c>
      <c r="D2571" s="336" t="s">
        <v>3902</v>
      </c>
      <c r="E2571" s="260">
        <v>62544</v>
      </c>
    </row>
    <row r="2572" spans="1:5" ht="13.5" customHeight="1">
      <c r="A2572" s="337" t="s">
        <v>7153</v>
      </c>
      <c r="B2572" s="336" t="s">
        <v>7143</v>
      </c>
      <c r="C2572" s="336" t="s">
        <v>49405</v>
      </c>
      <c r="D2572" s="336" t="s">
        <v>2113</v>
      </c>
      <c r="E2572" s="260">
        <v>2476</v>
      </c>
    </row>
    <row r="2573" spans="1:5" ht="13.5" customHeight="1">
      <c r="A2573" s="337" t="s">
        <v>7152</v>
      </c>
      <c r="B2573" s="336" t="s">
        <v>7143</v>
      </c>
      <c r="C2573" s="336" t="s">
        <v>49406</v>
      </c>
      <c r="D2573" s="336" t="s">
        <v>2113</v>
      </c>
      <c r="E2573" s="260">
        <v>6828</v>
      </c>
    </row>
    <row r="2574" spans="1:5" ht="13.5" customHeight="1">
      <c r="A2574" s="337" t="s">
        <v>7151</v>
      </c>
      <c r="B2574" s="336" t="s">
        <v>7143</v>
      </c>
      <c r="C2574" s="336" t="s">
        <v>49407</v>
      </c>
      <c r="D2574" s="336" t="s">
        <v>2113</v>
      </c>
      <c r="E2574" s="260">
        <v>1737</v>
      </c>
    </row>
    <row r="2575" spans="1:5" ht="13.5" customHeight="1">
      <c r="A2575" s="337" t="s">
        <v>7150</v>
      </c>
      <c r="B2575" s="336" t="s">
        <v>7143</v>
      </c>
      <c r="C2575" s="336" t="s">
        <v>49408</v>
      </c>
      <c r="D2575" s="336" t="s">
        <v>2113</v>
      </c>
      <c r="E2575" s="260">
        <v>9592</v>
      </c>
    </row>
    <row r="2576" spans="1:5" ht="13.5" customHeight="1">
      <c r="A2576" s="337" t="s">
        <v>7149</v>
      </c>
      <c r="B2576" s="336" t="s">
        <v>7143</v>
      </c>
      <c r="C2576" s="336" t="s">
        <v>49409</v>
      </c>
      <c r="D2576" s="336" t="s">
        <v>2113</v>
      </c>
      <c r="E2576" s="260">
        <v>1269</v>
      </c>
    </row>
    <row r="2577" spans="1:5" ht="13.5" customHeight="1">
      <c r="A2577" s="337" t="s">
        <v>7148</v>
      </c>
      <c r="B2577" s="336" t="s">
        <v>7143</v>
      </c>
      <c r="C2577" s="336" t="s">
        <v>49410</v>
      </c>
      <c r="D2577" s="336" t="s">
        <v>2113</v>
      </c>
      <c r="E2577" s="260">
        <v>7786</v>
      </c>
    </row>
    <row r="2578" spans="1:5" ht="13.5" customHeight="1">
      <c r="A2578" s="337" t="s">
        <v>7147</v>
      </c>
      <c r="B2578" s="336" t="s">
        <v>7143</v>
      </c>
      <c r="C2578" s="336" t="s">
        <v>49411</v>
      </c>
      <c r="D2578" s="336" t="s">
        <v>2113</v>
      </c>
      <c r="E2578" s="260">
        <v>572</v>
      </c>
    </row>
    <row r="2579" spans="1:5" ht="13.5" customHeight="1">
      <c r="A2579" s="337" t="s">
        <v>7146</v>
      </c>
      <c r="B2579" s="336" t="s">
        <v>7143</v>
      </c>
      <c r="C2579" s="336" t="s">
        <v>49412</v>
      </c>
      <c r="D2579" s="336" t="s">
        <v>2113</v>
      </c>
      <c r="E2579" s="260">
        <v>4365</v>
      </c>
    </row>
    <row r="2580" spans="1:5" ht="13.5" customHeight="1">
      <c r="A2580" s="337" t="s">
        <v>7144</v>
      </c>
      <c r="B2580" s="336" t="s">
        <v>7143</v>
      </c>
      <c r="C2580" s="336" t="s">
        <v>49413</v>
      </c>
      <c r="D2580" s="336" t="s">
        <v>2113</v>
      </c>
      <c r="E2580" s="260">
        <v>111</v>
      </c>
    </row>
    <row r="2581" spans="1:5" ht="13.5" customHeight="1">
      <c r="A2581" s="337" t="s">
        <v>7142</v>
      </c>
      <c r="B2581" s="336" t="s">
        <v>7139</v>
      </c>
      <c r="C2581" s="336" t="s">
        <v>7141</v>
      </c>
      <c r="D2581" s="336" t="s">
        <v>3379</v>
      </c>
      <c r="E2581" s="260">
        <v>750</v>
      </c>
    </row>
    <row r="2582" spans="1:5" ht="13.5" customHeight="1">
      <c r="A2582" s="337" t="s">
        <v>7140</v>
      </c>
      <c r="B2582" s="336" t="s">
        <v>7139</v>
      </c>
      <c r="C2582" s="336" t="s">
        <v>7138</v>
      </c>
      <c r="D2582" s="336" t="s">
        <v>3379</v>
      </c>
      <c r="E2582" s="260">
        <v>1469</v>
      </c>
    </row>
    <row r="2583" spans="1:5" ht="13.5" customHeight="1">
      <c r="A2583" s="337" t="s">
        <v>49414</v>
      </c>
      <c r="B2583" s="336" t="s">
        <v>5720</v>
      </c>
      <c r="C2583" s="336" t="s">
        <v>6311</v>
      </c>
      <c r="D2583" s="336" t="s">
        <v>3902</v>
      </c>
      <c r="E2583" s="260">
        <v>6</v>
      </c>
    </row>
    <row r="2584" spans="1:5" ht="13.5" customHeight="1">
      <c r="A2584" s="337" t="s">
        <v>7137</v>
      </c>
      <c r="B2584" s="336" t="s">
        <v>5720</v>
      </c>
      <c r="C2584" s="336" t="s">
        <v>7136</v>
      </c>
      <c r="D2584" s="336" t="s">
        <v>3902</v>
      </c>
      <c r="E2584" s="260">
        <v>1391</v>
      </c>
    </row>
    <row r="2585" spans="1:5" ht="13.5" customHeight="1">
      <c r="A2585" s="337" t="s">
        <v>49415</v>
      </c>
      <c r="B2585" s="336" t="s">
        <v>49416</v>
      </c>
      <c r="C2585" s="336" t="s">
        <v>2531</v>
      </c>
      <c r="D2585" s="336" t="s">
        <v>2946</v>
      </c>
      <c r="E2585" s="260">
        <v>4</v>
      </c>
    </row>
    <row r="2586" spans="1:5" ht="13.5" customHeight="1">
      <c r="A2586" s="337" t="s">
        <v>44215</v>
      </c>
      <c r="B2586" s="336" t="s">
        <v>44216</v>
      </c>
      <c r="C2586" s="336" t="s">
        <v>1878</v>
      </c>
      <c r="D2586" s="336" t="s">
        <v>2946</v>
      </c>
      <c r="E2586" s="260">
        <v>4866</v>
      </c>
    </row>
    <row r="2587" spans="1:5" ht="13.5" customHeight="1">
      <c r="A2587" s="337" t="s">
        <v>44217</v>
      </c>
      <c r="B2587" s="336" t="s">
        <v>44216</v>
      </c>
      <c r="C2587" s="336" t="s">
        <v>2193</v>
      </c>
      <c r="D2587" s="336" t="s">
        <v>2946</v>
      </c>
      <c r="E2587" s="260">
        <v>966</v>
      </c>
    </row>
    <row r="2588" spans="1:5" ht="13.5" customHeight="1">
      <c r="A2588" s="337" t="s">
        <v>44218</v>
      </c>
      <c r="B2588" s="336" t="s">
        <v>44216</v>
      </c>
      <c r="C2588" s="336" t="s">
        <v>2086</v>
      </c>
      <c r="D2588" s="336" t="s">
        <v>2946</v>
      </c>
      <c r="E2588" s="260">
        <v>5902</v>
      </c>
    </row>
    <row r="2589" spans="1:5" ht="13.5" customHeight="1">
      <c r="A2589" s="337" t="s">
        <v>44219</v>
      </c>
      <c r="B2589" s="336" t="s">
        <v>44216</v>
      </c>
      <c r="C2589" s="336" t="s">
        <v>2083</v>
      </c>
      <c r="D2589" s="336" t="s">
        <v>2946</v>
      </c>
      <c r="E2589" s="260">
        <v>1373</v>
      </c>
    </row>
    <row r="2590" spans="1:5" ht="13.5" customHeight="1">
      <c r="A2590" s="337" t="s">
        <v>7135</v>
      </c>
      <c r="B2590" s="336" t="s">
        <v>6686</v>
      </c>
      <c r="C2590" s="336" t="s">
        <v>2629</v>
      </c>
      <c r="D2590" s="336" t="s">
        <v>2623</v>
      </c>
      <c r="E2590" s="260">
        <v>39</v>
      </c>
    </row>
    <row r="2591" spans="1:5" ht="13.5" customHeight="1">
      <c r="A2591" s="337" t="s">
        <v>7134</v>
      </c>
      <c r="B2591" s="336" t="s">
        <v>6686</v>
      </c>
      <c r="C2591" s="336" t="s">
        <v>2624</v>
      </c>
      <c r="D2591" s="336" t="s">
        <v>2623</v>
      </c>
      <c r="E2591" s="260">
        <v>40</v>
      </c>
    </row>
    <row r="2592" spans="1:5" ht="13.5" customHeight="1">
      <c r="A2592" s="337" t="s">
        <v>7133</v>
      </c>
      <c r="B2592" s="336" t="s">
        <v>7127</v>
      </c>
      <c r="C2592" s="336" t="s">
        <v>1878</v>
      </c>
      <c r="D2592" s="336" t="s">
        <v>2946</v>
      </c>
      <c r="E2592" s="260">
        <v>1458</v>
      </c>
    </row>
    <row r="2593" spans="1:5" ht="13.5" customHeight="1">
      <c r="A2593" s="337" t="s">
        <v>7132</v>
      </c>
      <c r="B2593" s="336" t="s">
        <v>7127</v>
      </c>
      <c r="C2593" s="336" t="s">
        <v>1875</v>
      </c>
      <c r="D2593" s="336" t="s">
        <v>2946</v>
      </c>
      <c r="E2593" s="260">
        <v>976</v>
      </c>
    </row>
    <row r="2594" spans="1:5" ht="13.5" customHeight="1">
      <c r="A2594" s="337" t="s">
        <v>7131</v>
      </c>
      <c r="B2594" s="336" t="s">
        <v>7127</v>
      </c>
      <c r="C2594" s="336" t="s">
        <v>2193</v>
      </c>
      <c r="D2594" s="336" t="s">
        <v>2946</v>
      </c>
      <c r="E2594" s="260">
        <v>970</v>
      </c>
    </row>
    <row r="2595" spans="1:5" ht="13.5" customHeight="1">
      <c r="A2595" s="337" t="s">
        <v>7130</v>
      </c>
      <c r="B2595" s="336" t="s">
        <v>7127</v>
      </c>
      <c r="C2595" s="336" t="s">
        <v>2086</v>
      </c>
      <c r="D2595" s="336" t="s">
        <v>2946</v>
      </c>
      <c r="E2595" s="260">
        <v>933</v>
      </c>
    </row>
    <row r="2596" spans="1:5" ht="13.5" customHeight="1">
      <c r="A2596" s="337" t="s">
        <v>7129</v>
      </c>
      <c r="B2596" s="336" t="s">
        <v>7127</v>
      </c>
      <c r="C2596" s="336" t="s">
        <v>6873</v>
      </c>
      <c r="D2596" s="336" t="s">
        <v>2946</v>
      </c>
      <c r="E2596" s="260">
        <v>182</v>
      </c>
    </row>
    <row r="2597" spans="1:5" ht="13.5" customHeight="1">
      <c r="A2597" s="337" t="s">
        <v>7128</v>
      </c>
      <c r="B2597" s="336" t="s">
        <v>7127</v>
      </c>
      <c r="C2597" s="336" t="s">
        <v>2083</v>
      </c>
      <c r="D2597" s="336" t="s">
        <v>2946</v>
      </c>
      <c r="E2597" s="260">
        <v>2663</v>
      </c>
    </row>
    <row r="2598" spans="1:5" ht="13.5" customHeight="1">
      <c r="A2598" s="337" t="s">
        <v>7126</v>
      </c>
      <c r="B2598" s="336" t="s">
        <v>7124</v>
      </c>
      <c r="C2598" s="336" t="s">
        <v>1878</v>
      </c>
      <c r="D2598" s="336" t="s">
        <v>2946</v>
      </c>
      <c r="E2598" s="260">
        <v>924</v>
      </c>
    </row>
    <row r="2599" spans="1:5" ht="13.5" customHeight="1">
      <c r="A2599" s="337" t="s">
        <v>7125</v>
      </c>
      <c r="B2599" s="336" t="s">
        <v>7124</v>
      </c>
      <c r="C2599" s="336" t="s">
        <v>3516</v>
      </c>
      <c r="D2599" s="336" t="s">
        <v>2946</v>
      </c>
      <c r="E2599" s="260">
        <v>2415</v>
      </c>
    </row>
    <row r="2600" spans="1:5" ht="13.5" customHeight="1">
      <c r="A2600" s="337" t="s">
        <v>7122</v>
      </c>
      <c r="B2600" s="336" t="s">
        <v>7121</v>
      </c>
      <c r="C2600" s="336" t="s">
        <v>3859</v>
      </c>
      <c r="D2600" s="336" t="s">
        <v>2821</v>
      </c>
      <c r="E2600" s="260">
        <v>17131</v>
      </c>
    </row>
    <row r="2601" spans="1:5" ht="13.5" customHeight="1">
      <c r="A2601" s="337" t="s">
        <v>7120</v>
      </c>
      <c r="B2601" s="336" t="s">
        <v>7105</v>
      </c>
      <c r="C2601" s="336" t="s">
        <v>7119</v>
      </c>
      <c r="D2601" s="336" t="s">
        <v>5135</v>
      </c>
      <c r="E2601" s="260">
        <v>15137</v>
      </c>
    </row>
    <row r="2602" spans="1:5" ht="13.5" customHeight="1">
      <c r="A2602" s="337" t="s">
        <v>7118</v>
      </c>
      <c r="B2602" s="336" t="s">
        <v>7105</v>
      </c>
      <c r="C2602" s="336" t="s">
        <v>7117</v>
      </c>
      <c r="D2602" s="336" t="s">
        <v>5135</v>
      </c>
      <c r="E2602" s="260">
        <v>120973</v>
      </c>
    </row>
    <row r="2603" spans="1:5" ht="13.5" customHeight="1">
      <c r="A2603" s="337" t="s">
        <v>7116</v>
      </c>
      <c r="B2603" s="336" t="s">
        <v>7105</v>
      </c>
      <c r="C2603" s="336" t="s">
        <v>7115</v>
      </c>
      <c r="D2603" s="336" t="s">
        <v>5135</v>
      </c>
      <c r="E2603" s="260">
        <v>2591</v>
      </c>
    </row>
    <row r="2604" spans="1:5" ht="13.5" customHeight="1">
      <c r="A2604" s="337" t="s">
        <v>7114</v>
      </c>
      <c r="B2604" s="336" t="s">
        <v>7105</v>
      </c>
      <c r="C2604" s="336" t="s">
        <v>7113</v>
      </c>
      <c r="D2604" s="336" t="s">
        <v>5135</v>
      </c>
      <c r="E2604" s="260">
        <v>21793</v>
      </c>
    </row>
    <row r="2605" spans="1:5" ht="13.5" customHeight="1">
      <c r="A2605" s="337" t="s">
        <v>7112</v>
      </c>
      <c r="B2605" s="336" t="s">
        <v>7105</v>
      </c>
      <c r="C2605" s="336" t="s">
        <v>7111</v>
      </c>
      <c r="D2605" s="336" t="s">
        <v>5135</v>
      </c>
      <c r="E2605" s="260">
        <v>12650</v>
      </c>
    </row>
    <row r="2606" spans="1:5" ht="13.5" customHeight="1">
      <c r="A2606" s="337" t="s">
        <v>7110</v>
      </c>
      <c r="B2606" s="336" t="s">
        <v>7105</v>
      </c>
      <c r="C2606" s="336" t="s">
        <v>7109</v>
      </c>
      <c r="D2606" s="336" t="s">
        <v>5135</v>
      </c>
      <c r="E2606" s="260">
        <v>117654</v>
      </c>
    </row>
    <row r="2607" spans="1:5" ht="13.5" customHeight="1">
      <c r="A2607" s="337" t="s">
        <v>7108</v>
      </c>
      <c r="B2607" s="336" t="s">
        <v>7105</v>
      </c>
      <c r="C2607" s="336" t="s">
        <v>7107</v>
      </c>
      <c r="D2607" s="336" t="s">
        <v>5135</v>
      </c>
      <c r="E2607" s="260">
        <v>13500</v>
      </c>
    </row>
    <row r="2608" spans="1:5" ht="13.5" customHeight="1">
      <c r="A2608" s="337" t="s">
        <v>7106</v>
      </c>
      <c r="B2608" s="336" t="s">
        <v>7105</v>
      </c>
      <c r="C2608" s="336" t="s">
        <v>7104</v>
      </c>
      <c r="D2608" s="336" t="s">
        <v>5135</v>
      </c>
      <c r="E2608" s="260">
        <v>145171</v>
      </c>
    </row>
    <row r="2609" spans="1:5" ht="13.5" customHeight="1">
      <c r="A2609" s="337" t="s">
        <v>7103</v>
      </c>
      <c r="B2609" s="336" t="s">
        <v>2237</v>
      </c>
      <c r="C2609" s="336" t="s">
        <v>7102</v>
      </c>
      <c r="D2609" s="336" t="s">
        <v>2235</v>
      </c>
      <c r="E2609" s="260">
        <v>29920</v>
      </c>
    </row>
    <row r="2610" spans="1:5" ht="13.5" customHeight="1">
      <c r="A2610" s="337" t="s">
        <v>7101</v>
      </c>
      <c r="B2610" s="336" t="s">
        <v>7098</v>
      </c>
      <c r="C2610" s="336" t="s">
        <v>7100</v>
      </c>
      <c r="D2610" s="336" t="s">
        <v>7096</v>
      </c>
      <c r="E2610" s="260">
        <v>35649</v>
      </c>
    </row>
    <row r="2611" spans="1:5" ht="13.5" customHeight="1">
      <c r="A2611" s="337" t="s">
        <v>7099</v>
      </c>
      <c r="B2611" s="336" t="s">
        <v>7098</v>
      </c>
      <c r="C2611" s="336" t="s">
        <v>7097</v>
      </c>
      <c r="D2611" s="336" t="s">
        <v>7096</v>
      </c>
      <c r="E2611" s="260">
        <v>41591</v>
      </c>
    </row>
    <row r="2612" spans="1:5" ht="13.5" customHeight="1">
      <c r="A2612" s="337" t="s">
        <v>7095</v>
      </c>
      <c r="B2612" s="336" t="s">
        <v>7094</v>
      </c>
      <c r="C2612" s="336" t="s">
        <v>7093</v>
      </c>
      <c r="D2612" s="336" t="s">
        <v>7092</v>
      </c>
      <c r="E2612" s="260">
        <v>2300</v>
      </c>
    </row>
    <row r="2613" spans="1:5" ht="13.5" customHeight="1">
      <c r="A2613" s="337" t="s">
        <v>7091</v>
      </c>
      <c r="B2613" s="336" t="s">
        <v>7089</v>
      </c>
      <c r="C2613" s="336" t="s">
        <v>3148</v>
      </c>
      <c r="D2613" s="336" t="s">
        <v>3737</v>
      </c>
      <c r="E2613" s="260">
        <v>4564</v>
      </c>
    </row>
    <row r="2614" spans="1:5" ht="13.5" customHeight="1">
      <c r="A2614" s="337" t="s">
        <v>7090</v>
      </c>
      <c r="B2614" s="336" t="s">
        <v>7089</v>
      </c>
      <c r="C2614" s="336" t="s">
        <v>7088</v>
      </c>
      <c r="D2614" s="336" t="s">
        <v>3737</v>
      </c>
      <c r="E2614" s="260">
        <v>5821</v>
      </c>
    </row>
    <row r="2615" spans="1:5" ht="13.5" customHeight="1">
      <c r="A2615" s="337" t="s">
        <v>7087</v>
      </c>
      <c r="B2615" s="336" t="s">
        <v>7085</v>
      </c>
      <c r="C2615" s="336" t="s">
        <v>2667</v>
      </c>
      <c r="D2615" s="336" t="s">
        <v>3708</v>
      </c>
      <c r="E2615" s="260">
        <v>14</v>
      </c>
    </row>
    <row r="2616" spans="1:5" ht="13.5" customHeight="1">
      <c r="A2616" s="337" t="s">
        <v>7086</v>
      </c>
      <c r="B2616" s="336" t="s">
        <v>7085</v>
      </c>
      <c r="C2616" s="336" t="s">
        <v>2956</v>
      </c>
      <c r="D2616" s="336" t="s">
        <v>3708</v>
      </c>
      <c r="E2616" s="260">
        <v>5029</v>
      </c>
    </row>
    <row r="2617" spans="1:5" ht="13.5" customHeight="1">
      <c r="A2617" s="337" t="s">
        <v>7084</v>
      </c>
      <c r="B2617" s="336" t="s">
        <v>5086</v>
      </c>
      <c r="C2617" s="336" t="s">
        <v>5085</v>
      </c>
      <c r="D2617" s="336" t="s">
        <v>5084</v>
      </c>
      <c r="E2617" s="260">
        <v>91570</v>
      </c>
    </row>
    <row r="2618" spans="1:5" ht="13.5" customHeight="1">
      <c r="A2618" s="337" t="s">
        <v>7083</v>
      </c>
      <c r="B2618" s="336" t="s">
        <v>5086</v>
      </c>
      <c r="C2618" s="336" t="s">
        <v>2257</v>
      </c>
      <c r="D2618" s="336" t="s">
        <v>5084</v>
      </c>
      <c r="E2618" s="260">
        <v>81437</v>
      </c>
    </row>
    <row r="2619" spans="1:5" ht="13.5" customHeight="1">
      <c r="A2619" s="337" t="s">
        <v>7082</v>
      </c>
      <c r="B2619" s="336" t="s">
        <v>7080</v>
      </c>
      <c r="C2619" s="336" t="s">
        <v>4601</v>
      </c>
      <c r="D2619" s="336" t="s">
        <v>7079</v>
      </c>
      <c r="E2619" s="260">
        <v>54465</v>
      </c>
    </row>
    <row r="2620" spans="1:5" ht="13.5" customHeight="1">
      <c r="A2620" s="337" t="s">
        <v>7081</v>
      </c>
      <c r="B2620" s="336" t="s">
        <v>7080</v>
      </c>
      <c r="C2620" s="336" t="s">
        <v>6665</v>
      </c>
      <c r="D2620" s="336" t="s">
        <v>7079</v>
      </c>
      <c r="E2620" s="260">
        <v>57071</v>
      </c>
    </row>
    <row r="2621" spans="1:5" ht="13.5" customHeight="1">
      <c r="A2621" s="337" t="s">
        <v>1560</v>
      </c>
      <c r="B2621" s="336" t="s">
        <v>1559</v>
      </c>
      <c r="C2621" s="336" t="s">
        <v>1558</v>
      </c>
      <c r="D2621" s="336" t="s">
        <v>1550</v>
      </c>
      <c r="E2621" s="260">
        <v>196863</v>
      </c>
    </row>
    <row r="2622" spans="1:5" ht="13.5" customHeight="1">
      <c r="A2622" s="337" t="s">
        <v>7078</v>
      </c>
      <c r="B2622" s="336" t="s">
        <v>7073</v>
      </c>
      <c r="C2622" s="336" t="s">
        <v>2363</v>
      </c>
      <c r="D2622" s="336" t="s">
        <v>7072</v>
      </c>
      <c r="E2622" s="260">
        <v>247</v>
      </c>
    </row>
    <row r="2623" spans="1:5" ht="13.5" customHeight="1">
      <c r="A2623" s="337" t="s">
        <v>7077</v>
      </c>
      <c r="B2623" s="336" t="s">
        <v>7073</v>
      </c>
      <c r="C2623" s="336" t="s">
        <v>1963</v>
      </c>
      <c r="D2623" s="336" t="s">
        <v>7072</v>
      </c>
      <c r="E2623" s="260">
        <v>407</v>
      </c>
    </row>
    <row r="2624" spans="1:5" ht="13.5" customHeight="1">
      <c r="A2624" s="337" t="s">
        <v>7076</v>
      </c>
      <c r="B2624" s="336" t="s">
        <v>7073</v>
      </c>
      <c r="C2624" s="336" t="s">
        <v>7075</v>
      </c>
      <c r="D2624" s="336" t="s">
        <v>7072</v>
      </c>
      <c r="E2624" s="260">
        <v>1400</v>
      </c>
    </row>
    <row r="2625" spans="1:5" ht="13.5" customHeight="1">
      <c r="A2625" s="337" t="s">
        <v>7074</v>
      </c>
      <c r="B2625" s="336" t="s">
        <v>7073</v>
      </c>
      <c r="C2625" s="336" t="s">
        <v>5309</v>
      </c>
      <c r="D2625" s="336" t="s">
        <v>7072</v>
      </c>
      <c r="E2625" s="260">
        <v>464</v>
      </c>
    </row>
    <row r="2626" spans="1:5" ht="13.5" customHeight="1">
      <c r="A2626" s="337" t="s">
        <v>7071</v>
      </c>
      <c r="B2626" s="336" t="s">
        <v>7068</v>
      </c>
      <c r="C2626" s="336" t="s">
        <v>7070</v>
      </c>
      <c r="D2626" s="336" t="s">
        <v>7066</v>
      </c>
      <c r="E2626" s="260">
        <v>30</v>
      </c>
    </row>
    <row r="2627" spans="1:5" ht="13.5" customHeight="1">
      <c r="A2627" s="337" t="s">
        <v>7069</v>
      </c>
      <c r="B2627" s="336" t="s">
        <v>7068</v>
      </c>
      <c r="C2627" s="336" t="s">
        <v>7067</v>
      </c>
      <c r="D2627" s="336" t="s">
        <v>7066</v>
      </c>
      <c r="E2627" s="260">
        <v>77</v>
      </c>
    </row>
    <row r="2628" spans="1:5" ht="13.5" customHeight="1">
      <c r="A2628" s="337" t="s">
        <v>7065</v>
      </c>
      <c r="B2628" s="336" t="s">
        <v>7062</v>
      </c>
      <c r="C2628" s="336" t="s">
        <v>7064</v>
      </c>
      <c r="D2628" s="336" t="s">
        <v>7060</v>
      </c>
      <c r="E2628" s="260">
        <v>362</v>
      </c>
    </row>
    <row r="2629" spans="1:5" ht="13.5" customHeight="1">
      <c r="A2629" s="337" t="s">
        <v>7063</v>
      </c>
      <c r="B2629" s="336" t="s">
        <v>7062</v>
      </c>
      <c r="C2629" s="336" t="s">
        <v>7061</v>
      </c>
      <c r="D2629" s="336" t="s">
        <v>7060</v>
      </c>
      <c r="E2629" s="260">
        <v>674</v>
      </c>
    </row>
    <row r="2630" spans="1:5" ht="13.5" customHeight="1">
      <c r="A2630" s="337" t="s">
        <v>7059</v>
      </c>
      <c r="B2630" s="336" t="s">
        <v>7056</v>
      </c>
      <c r="C2630" s="336" t="s">
        <v>7058</v>
      </c>
      <c r="D2630" s="336" t="s">
        <v>5805</v>
      </c>
      <c r="E2630" s="260">
        <v>180</v>
      </c>
    </row>
    <row r="2631" spans="1:5" ht="13.5" customHeight="1">
      <c r="A2631" s="337" t="s">
        <v>7057</v>
      </c>
      <c r="B2631" s="336" t="s">
        <v>7056</v>
      </c>
      <c r="C2631" s="336" t="s">
        <v>7055</v>
      </c>
      <c r="D2631" s="336" t="s">
        <v>5805</v>
      </c>
      <c r="E2631" s="260">
        <v>203</v>
      </c>
    </row>
    <row r="2632" spans="1:5" ht="13.5" customHeight="1">
      <c r="A2632" s="337" t="s">
        <v>7054</v>
      </c>
      <c r="B2632" s="336" t="s">
        <v>7051</v>
      </c>
      <c r="C2632" s="336" t="s">
        <v>7053</v>
      </c>
      <c r="D2632" s="336" t="s">
        <v>7049</v>
      </c>
      <c r="E2632" s="260">
        <v>19386.150000000001</v>
      </c>
    </row>
    <row r="2633" spans="1:5" ht="13.5" customHeight="1">
      <c r="A2633" s="337" t="s">
        <v>7052</v>
      </c>
      <c r="B2633" s="336" t="s">
        <v>7051</v>
      </c>
      <c r="C2633" s="336" t="s">
        <v>7050</v>
      </c>
      <c r="D2633" s="336" t="s">
        <v>7049</v>
      </c>
      <c r="E2633" s="260">
        <v>45978</v>
      </c>
    </row>
    <row r="2634" spans="1:5" ht="13.5" customHeight="1">
      <c r="A2634" s="337" t="s">
        <v>7048</v>
      </c>
      <c r="B2634" s="336" t="s">
        <v>7047</v>
      </c>
      <c r="C2634" s="336" t="s">
        <v>7046</v>
      </c>
      <c r="D2634" s="336" t="s">
        <v>4087</v>
      </c>
      <c r="E2634" s="260">
        <v>2454</v>
      </c>
    </row>
    <row r="2635" spans="1:5" ht="13.5" customHeight="1">
      <c r="A2635" s="337" t="s">
        <v>7045</v>
      </c>
      <c r="B2635" s="336" t="s">
        <v>7042</v>
      </c>
      <c r="C2635" s="336" t="s">
        <v>7044</v>
      </c>
      <c r="D2635" s="336" t="s">
        <v>1995</v>
      </c>
      <c r="E2635" s="260">
        <v>902</v>
      </c>
    </row>
    <row r="2636" spans="1:5" ht="13.5" customHeight="1">
      <c r="A2636" s="337" t="s">
        <v>7043</v>
      </c>
      <c r="B2636" s="336" t="s">
        <v>7042</v>
      </c>
      <c r="C2636" s="336" t="s">
        <v>7041</v>
      </c>
      <c r="D2636" s="336" t="s">
        <v>1995</v>
      </c>
      <c r="E2636" s="260">
        <v>955</v>
      </c>
    </row>
    <row r="2637" spans="1:5" ht="13.5" customHeight="1">
      <c r="A2637" s="337" t="s">
        <v>7040</v>
      </c>
      <c r="B2637" s="336" t="s">
        <v>7039</v>
      </c>
      <c r="C2637" s="336" t="s">
        <v>3150</v>
      </c>
      <c r="D2637" s="336" t="s">
        <v>1530</v>
      </c>
      <c r="E2637" s="260">
        <v>3114</v>
      </c>
    </row>
    <row r="2638" spans="1:5" ht="13.5" customHeight="1">
      <c r="A2638" s="337" t="s">
        <v>7035</v>
      </c>
      <c r="B2638" s="336" t="s">
        <v>7034</v>
      </c>
      <c r="C2638" s="336" t="s">
        <v>7033</v>
      </c>
      <c r="D2638" s="336" t="s">
        <v>7032</v>
      </c>
      <c r="E2638" s="260">
        <v>1436</v>
      </c>
    </row>
    <row r="2639" spans="1:5" ht="13.5" customHeight="1">
      <c r="A2639" s="337" t="s">
        <v>7031</v>
      </c>
      <c r="B2639" s="336" t="s">
        <v>7030</v>
      </c>
      <c r="C2639" s="336" t="s">
        <v>7022</v>
      </c>
      <c r="D2639" s="336" t="s">
        <v>7029</v>
      </c>
      <c r="E2639" s="260">
        <v>111</v>
      </c>
    </row>
    <row r="2640" spans="1:5" ht="13.5" customHeight="1">
      <c r="A2640" s="337" t="s">
        <v>7028</v>
      </c>
      <c r="B2640" s="336" t="s">
        <v>7027</v>
      </c>
      <c r="C2640" s="336" t="s">
        <v>7026</v>
      </c>
      <c r="D2640" s="336" t="s">
        <v>7025</v>
      </c>
      <c r="E2640" s="260">
        <v>33</v>
      </c>
    </row>
    <row r="2641" spans="1:5" ht="13.5" customHeight="1">
      <c r="A2641" s="337" t="s">
        <v>7024</v>
      </c>
      <c r="B2641" s="336" t="s">
        <v>7023</v>
      </c>
      <c r="C2641" s="336" t="s">
        <v>7022</v>
      </c>
      <c r="D2641" s="336" t="s">
        <v>7021</v>
      </c>
      <c r="E2641" s="260">
        <v>1211</v>
      </c>
    </row>
    <row r="2642" spans="1:5" ht="13.5" customHeight="1">
      <c r="A2642" s="337" t="s">
        <v>7020</v>
      </c>
      <c r="B2642" s="336" t="s">
        <v>7019</v>
      </c>
      <c r="C2642" s="336" t="s">
        <v>7018</v>
      </c>
      <c r="D2642" s="336" t="s">
        <v>7017</v>
      </c>
      <c r="E2642" s="260">
        <v>66</v>
      </c>
    </row>
    <row r="2643" spans="1:5" ht="13.5" customHeight="1">
      <c r="A2643" s="337" t="s">
        <v>7016</v>
      </c>
      <c r="B2643" s="336" t="s">
        <v>7015</v>
      </c>
      <c r="C2643" s="336" t="s">
        <v>2372</v>
      </c>
      <c r="D2643" s="336" t="s">
        <v>7014</v>
      </c>
      <c r="E2643" s="260">
        <v>564</v>
      </c>
    </row>
    <row r="2644" spans="1:5" ht="13.5" customHeight="1">
      <c r="A2644" s="337" t="s">
        <v>7013</v>
      </c>
      <c r="B2644" s="336" t="s">
        <v>2283</v>
      </c>
      <c r="C2644" s="336" t="s">
        <v>2285</v>
      </c>
      <c r="D2644" s="336" t="s">
        <v>2281</v>
      </c>
      <c r="E2644" s="260">
        <v>3</v>
      </c>
    </row>
    <row r="2645" spans="1:5" ht="13.5" customHeight="1">
      <c r="A2645" s="337" t="s">
        <v>7012</v>
      </c>
      <c r="B2645" s="336" t="s">
        <v>2283</v>
      </c>
      <c r="C2645" s="336" t="s">
        <v>2282</v>
      </c>
      <c r="D2645" s="336" t="s">
        <v>2281</v>
      </c>
      <c r="E2645" s="260">
        <v>20</v>
      </c>
    </row>
    <row r="2646" spans="1:5" ht="13.5" customHeight="1">
      <c r="A2646" s="337" t="s">
        <v>7011</v>
      </c>
      <c r="B2646" s="336" t="s">
        <v>6704</v>
      </c>
      <c r="C2646" s="336" t="s">
        <v>3575</v>
      </c>
      <c r="D2646" s="336" t="s">
        <v>3569</v>
      </c>
      <c r="E2646" s="260">
        <v>2784</v>
      </c>
    </row>
    <row r="2647" spans="1:5" ht="13.5" customHeight="1">
      <c r="A2647" s="337" t="s">
        <v>7010</v>
      </c>
      <c r="B2647" s="336" t="s">
        <v>7007</v>
      </c>
      <c r="C2647" s="336" t="s">
        <v>7009</v>
      </c>
      <c r="D2647" s="336" t="s">
        <v>3867</v>
      </c>
      <c r="E2647" s="260">
        <v>15886</v>
      </c>
    </row>
    <row r="2648" spans="1:5" ht="13.5" customHeight="1">
      <c r="A2648" s="337" t="s">
        <v>49417</v>
      </c>
      <c r="B2648" s="336" t="s">
        <v>7007</v>
      </c>
      <c r="C2648" s="336" t="s">
        <v>2433</v>
      </c>
      <c r="D2648" s="336" t="s">
        <v>3867</v>
      </c>
      <c r="E2648" s="260">
        <v>6273</v>
      </c>
    </row>
    <row r="2649" spans="1:5" ht="13.5" customHeight="1">
      <c r="A2649" s="337" t="s">
        <v>7008</v>
      </c>
      <c r="B2649" s="336" t="s">
        <v>7007</v>
      </c>
      <c r="C2649" s="336" t="s">
        <v>7006</v>
      </c>
      <c r="D2649" s="336" t="s">
        <v>3867</v>
      </c>
      <c r="E2649" s="260">
        <v>17980</v>
      </c>
    </row>
    <row r="2650" spans="1:5" ht="13.5" customHeight="1">
      <c r="A2650" s="337" t="s">
        <v>49418</v>
      </c>
      <c r="B2650" s="336" t="s">
        <v>7007</v>
      </c>
      <c r="C2650" s="336" t="s">
        <v>4322</v>
      </c>
      <c r="D2650" s="336" t="s">
        <v>3867</v>
      </c>
      <c r="E2650" s="260">
        <v>6599</v>
      </c>
    </row>
    <row r="2651" spans="1:5" ht="13.5" customHeight="1">
      <c r="A2651" s="337" t="s">
        <v>49419</v>
      </c>
      <c r="B2651" s="336" t="s">
        <v>7007</v>
      </c>
      <c r="C2651" s="336" t="s">
        <v>49420</v>
      </c>
      <c r="D2651" s="336" t="s">
        <v>3867</v>
      </c>
      <c r="E2651" s="260">
        <v>449</v>
      </c>
    </row>
    <row r="2652" spans="1:5" ht="13.5" customHeight="1">
      <c r="A2652" s="337" t="s">
        <v>28147</v>
      </c>
      <c r="B2652" s="336" t="s">
        <v>7007</v>
      </c>
      <c r="C2652" s="336" t="s">
        <v>44416</v>
      </c>
      <c r="D2652" s="336" t="s">
        <v>3867</v>
      </c>
      <c r="E2652" s="260">
        <v>1177</v>
      </c>
    </row>
    <row r="2653" spans="1:5" ht="13.5" customHeight="1">
      <c r="A2653" s="337" t="s">
        <v>7005</v>
      </c>
      <c r="B2653" s="336" t="s">
        <v>6998</v>
      </c>
      <c r="C2653" s="336" t="s">
        <v>3871</v>
      </c>
      <c r="D2653" s="336" t="s">
        <v>3867</v>
      </c>
      <c r="E2653" s="260">
        <v>1725</v>
      </c>
    </row>
    <row r="2654" spans="1:5" ht="13.5" customHeight="1">
      <c r="A2654" s="337" t="s">
        <v>7004</v>
      </c>
      <c r="B2654" s="336" t="s">
        <v>6998</v>
      </c>
      <c r="C2654" s="336" t="s">
        <v>7003</v>
      </c>
      <c r="D2654" s="336" t="s">
        <v>3867</v>
      </c>
      <c r="E2654" s="260">
        <v>854</v>
      </c>
    </row>
    <row r="2655" spans="1:5" ht="13.5" customHeight="1">
      <c r="A2655" s="337" t="s">
        <v>7002</v>
      </c>
      <c r="B2655" s="336" t="s">
        <v>6998</v>
      </c>
      <c r="C2655" s="336" t="s">
        <v>3868</v>
      </c>
      <c r="D2655" s="336" t="s">
        <v>3867</v>
      </c>
      <c r="E2655" s="260">
        <v>3485</v>
      </c>
    </row>
    <row r="2656" spans="1:5" ht="13.5" customHeight="1">
      <c r="A2656" s="337" t="s">
        <v>7001</v>
      </c>
      <c r="B2656" s="336" t="s">
        <v>6998</v>
      </c>
      <c r="C2656" s="336" t="s">
        <v>7000</v>
      </c>
      <c r="D2656" s="336" t="s">
        <v>3867</v>
      </c>
      <c r="E2656" s="260">
        <v>1429</v>
      </c>
    </row>
    <row r="2657" spans="1:5" ht="13.5" customHeight="1">
      <c r="A2657" s="337" t="s">
        <v>6999</v>
      </c>
      <c r="B2657" s="336" t="s">
        <v>6998</v>
      </c>
      <c r="C2657" s="336" t="s">
        <v>6997</v>
      </c>
      <c r="D2657" s="336" t="s">
        <v>3867</v>
      </c>
      <c r="E2657" s="260">
        <v>5054</v>
      </c>
    </row>
    <row r="2658" spans="1:5" ht="13.5" customHeight="1">
      <c r="A2658" s="337" t="s">
        <v>28131</v>
      </c>
      <c r="B2658" s="336" t="s">
        <v>6998</v>
      </c>
      <c r="C2658" s="336" t="s">
        <v>44220</v>
      </c>
      <c r="D2658" s="336" t="s">
        <v>3867</v>
      </c>
      <c r="E2658" s="260">
        <v>2210</v>
      </c>
    </row>
    <row r="2659" spans="1:5" ht="13.5" customHeight="1">
      <c r="A2659" s="337" t="s">
        <v>6996</v>
      </c>
      <c r="B2659" s="336" t="s">
        <v>6995</v>
      </c>
      <c r="C2659" s="336" t="s">
        <v>6994</v>
      </c>
      <c r="D2659" s="336" t="s">
        <v>6993</v>
      </c>
      <c r="E2659" s="260">
        <v>42</v>
      </c>
    </row>
    <row r="2660" spans="1:5" ht="13.5" customHeight="1">
      <c r="A2660" s="337" t="s">
        <v>6992</v>
      </c>
      <c r="B2660" s="336" t="s">
        <v>6989</v>
      </c>
      <c r="C2660" s="336" t="s">
        <v>6517</v>
      </c>
      <c r="D2660" s="336" t="s">
        <v>6513</v>
      </c>
      <c r="E2660" s="260">
        <v>1197</v>
      </c>
    </row>
    <row r="2661" spans="1:5" ht="13.5" customHeight="1">
      <c r="A2661" s="337" t="s">
        <v>6991</v>
      </c>
      <c r="B2661" s="336" t="s">
        <v>6989</v>
      </c>
      <c r="C2661" s="336" t="s">
        <v>1584</v>
      </c>
      <c r="D2661" s="336" t="s">
        <v>6513</v>
      </c>
      <c r="E2661" s="260">
        <v>1310</v>
      </c>
    </row>
    <row r="2662" spans="1:5" ht="13.5" customHeight="1">
      <c r="A2662" s="337" t="s">
        <v>6990</v>
      </c>
      <c r="B2662" s="336" t="s">
        <v>6989</v>
      </c>
      <c r="C2662" s="336" t="s">
        <v>3552</v>
      </c>
      <c r="D2662" s="336" t="s">
        <v>6513</v>
      </c>
      <c r="E2662" s="260">
        <v>4094</v>
      </c>
    </row>
    <row r="2663" spans="1:5" ht="13.5" customHeight="1">
      <c r="A2663" s="337" t="s">
        <v>6988</v>
      </c>
      <c r="B2663" s="336" t="s">
        <v>6865</v>
      </c>
      <c r="C2663" s="336" t="s">
        <v>5817</v>
      </c>
      <c r="D2663" s="336" t="s">
        <v>3720</v>
      </c>
      <c r="E2663" s="260">
        <v>20</v>
      </c>
    </row>
    <row r="2664" spans="1:5" ht="13.5" customHeight="1">
      <c r="A2664" s="337" t="s">
        <v>6987</v>
      </c>
      <c r="B2664" s="336" t="s">
        <v>1927</v>
      </c>
      <c r="C2664" s="336" t="s">
        <v>6986</v>
      </c>
      <c r="D2664" s="336" t="s">
        <v>1925</v>
      </c>
      <c r="E2664" s="260">
        <v>65</v>
      </c>
    </row>
    <row r="2665" spans="1:5" ht="13.5" customHeight="1">
      <c r="A2665" s="337" t="s">
        <v>6985</v>
      </c>
      <c r="B2665" s="336" t="s">
        <v>6984</v>
      </c>
      <c r="C2665" s="336" t="s">
        <v>6983</v>
      </c>
      <c r="D2665" s="336" t="s">
        <v>6982</v>
      </c>
      <c r="E2665" s="260">
        <v>24592</v>
      </c>
    </row>
    <row r="2666" spans="1:5" ht="13.5" customHeight="1">
      <c r="A2666" s="337" t="s">
        <v>6981</v>
      </c>
      <c r="B2666" s="336" t="s">
        <v>2178</v>
      </c>
      <c r="C2666" s="336" t="s">
        <v>6980</v>
      </c>
      <c r="D2666" s="336" t="s">
        <v>2176</v>
      </c>
      <c r="E2666" s="260">
        <v>1</v>
      </c>
    </row>
    <row r="2667" spans="1:5" ht="13.5" customHeight="1">
      <c r="A2667" s="337" t="s">
        <v>44221</v>
      </c>
      <c r="B2667" s="336" t="s">
        <v>6975</v>
      </c>
      <c r="C2667" s="336" t="s">
        <v>44222</v>
      </c>
      <c r="D2667" s="336" t="s">
        <v>6974</v>
      </c>
      <c r="E2667" s="260">
        <v>18133</v>
      </c>
    </row>
    <row r="2668" spans="1:5" ht="13.5" customHeight="1">
      <c r="A2668" s="337" t="s">
        <v>44223</v>
      </c>
      <c r="B2668" s="336" t="s">
        <v>6975</v>
      </c>
      <c r="C2668" s="336" t="s">
        <v>44224</v>
      </c>
      <c r="D2668" s="336" t="s">
        <v>6974</v>
      </c>
      <c r="E2668" s="260">
        <v>11055</v>
      </c>
    </row>
    <row r="2669" spans="1:5" ht="13.5" customHeight="1">
      <c r="A2669" s="337" t="s">
        <v>6977</v>
      </c>
      <c r="B2669" s="336" t="s">
        <v>6975</v>
      </c>
      <c r="C2669" s="336" t="s">
        <v>6115</v>
      </c>
      <c r="D2669" s="336" t="s">
        <v>6974</v>
      </c>
      <c r="E2669" s="260">
        <v>54141</v>
      </c>
    </row>
    <row r="2670" spans="1:5" ht="13.5" customHeight="1">
      <c r="A2670" s="337" t="s">
        <v>6976</v>
      </c>
      <c r="B2670" s="336" t="s">
        <v>6975</v>
      </c>
      <c r="C2670" s="336" t="s">
        <v>1709</v>
      </c>
      <c r="D2670" s="336" t="s">
        <v>6974</v>
      </c>
      <c r="E2670" s="260">
        <v>47350</v>
      </c>
    </row>
    <row r="2671" spans="1:5" ht="13.5" customHeight="1">
      <c r="A2671" s="337" t="s">
        <v>1704</v>
      </c>
      <c r="B2671" s="336" t="s">
        <v>1701</v>
      </c>
      <c r="C2671" s="336" t="s">
        <v>1703</v>
      </c>
      <c r="D2671" s="336" t="s">
        <v>1699</v>
      </c>
      <c r="E2671" s="260">
        <v>89569</v>
      </c>
    </row>
    <row r="2672" spans="1:5" ht="13.5" customHeight="1">
      <c r="A2672" s="337" t="s">
        <v>1702</v>
      </c>
      <c r="B2672" s="336" t="s">
        <v>1701</v>
      </c>
      <c r="C2672" s="336" t="s">
        <v>1700</v>
      </c>
      <c r="D2672" s="336" t="s">
        <v>1699</v>
      </c>
      <c r="E2672" s="260">
        <v>54697</v>
      </c>
    </row>
    <row r="2673" spans="1:5" ht="13.5" customHeight="1">
      <c r="A2673" s="337" t="s">
        <v>1738</v>
      </c>
      <c r="B2673" s="336" t="s">
        <v>1701</v>
      </c>
      <c r="C2673" s="336" t="s">
        <v>1737</v>
      </c>
      <c r="D2673" s="336" t="s">
        <v>1699</v>
      </c>
      <c r="E2673" s="260">
        <v>127479</v>
      </c>
    </row>
    <row r="2674" spans="1:5" ht="13.5" customHeight="1">
      <c r="A2674" s="337" t="s">
        <v>6973</v>
      </c>
      <c r="B2674" s="336" t="s">
        <v>6842</v>
      </c>
      <c r="C2674" s="336" t="s">
        <v>4144</v>
      </c>
      <c r="D2674" s="336" t="s">
        <v>6841</v>
      </c>
      <c r="E2674" s="260">
        <v>1286</v>
      </c>
    </row>
    <row r="2675" spans="1:5" ht="13.5" customHeight="1">
      <c r="A2675" s="337" t="s">
        <v>6970</v>
      </c>
      <c r="B2675" s="336" t="s">
        <v>6968</v>
      </c>
      <c r="C2675" s="336" t="s">
        <v>4957</v>
      </c>
      <c r="D2675" s="336" t="s">
        <v>6966</v>
      </c>
      <c r="E2675" s="260">
        <v>72650</v>
      </c>
    </row>
    <row r="2676" spans="1:5" ht="13.5" customHeight="1">
      <c r="A2676" s="337" t="s">
        <v>6969</v>
      </c>
      <c r="B2676" s="336" t="s">
        <v>6968</v>
      </c>
      <c r="C2676" s="336" t="s">
        <v>6967</v>
      </c>
      <c r="D2676" s="336" t="s">
        <v>6966</v>
      </c>
      <c r="E2676" s="260">
        <v>3707</v>
      </c>
    </row>
    <row r="2677" spans="1:5" ht="13.5" customHeight="1">
      <c r="A2677" s="337" t="s">
        <v>6965</v>
      </c>
      <c r="B2677" s="336" t="s">
        <v>1731</v>
      </c>
      <c r="C2677" s="336" t="s">
        <v>6967</v>
      </c>
      <c r="D2677" s="336" t="s">
        <v>1730</v>
      </c>
      <c r="E2677" s="260">
        <v>24226</v>
      </c>
    </row>
    <row r="2678" spans="1:5" ht="13.5" customHeight="1">
      <c r="A2678" s="337" t="s">
        <v>1732</v>
      </c>
      <c r="B2678" s="336" t="s">
        <v>1731</v>
      </c>
      <c r="C2678" s="336" t="s">
        <v>44099</v>
      </c>
      <c r="D2678" s="336" t="s">
        <v>1730</v>
      </c>
      <c r="E2678" s="260">
        <v>163726</v>
      </c>
    </row>
    <row r="2679" spans="1:5" ht="13.5" customHeight="1">
      <c r="A2679" s="337" t="s">
        <v>49421</v>
      </c>
      <c r="B2679" s="336" t="s">
        <v>10891</v>
      </c>
      <c r="C2679" s="336" t="s">
        <v>49422</v>
      </c>
      <c r="D2679" s="336" t="s">
        <v>10890</v>
      </c>
      <c r="E2679" s="260">
        <v>266</v>
      </c>
    </row>
    <row r="2680" spans="1:5" ht="13.5" customHeight="1">
      <c r="A2680" s="337" t="s">
        <v>6964</v>
      </c>
      <c r="B2680" s="336" t="s">
        <v>6959</v>
      </c>
      <c r="C2680" s="336" t="s">
        <v>6963</v>
      </c>
      <c r="D2680" s="336" t="s">
        <v>3902</v>
      </c>
      <c r="E2680" s="260">
        <v>14774</v>
      </c>
    </row>
    <row r="2681" spans="1:5" ht="13.5" customHeight="1">
      <c r="A2681" s="337" t="s">
        <v>6962</v>
      </c>
      <c r="B2681" s="336" t="s">
        <v>6959</v>
      </c>
      <c r="C2681" s="336" t="s">
        <v>6961</v>
      </c>
      <c r="D2681" s="336" t="s">
        <v>3902</v>
      </c>
      <c r="E2681" s="260">
        <v>52225</v>
      </c>
    </row>
    <row r="2682" spans="1:5" ht="13.5" customHeight="1">
      <c r="A2682" s="337" t="s">
        <v>44225</v>
      </c>
      <c r="B2682" s="336" t="s">
        <v>6959</v>
      </c>
      <c r="C2682" s="336" t="s">
        <v>44226</v>
      </c>
      <c r="D2682" s="336" t="s">
        <v>3902</v>
      </c>
      <c r="E2682" s="260">
        <v>14849</v>
      </c>
    </row>
    <row r="2683" spans="1:5" ht="13.5" customHeight="1">
      <c r="A2683" s="337" t="s">
        <v>6958</v>
      </c>
      <c r="B2683" s="336" t="s">
        <v>3084</v>
      </c>
      <c r="C2683" s="336" t="s">
        <v>6957</v>
      </c>
      <c r="D2683" s="336" t="s">
        <v>3082</v>
      </c>
      <c r="E2683" s="260">
        <v>21</v>
      </c>
    </row>
    <row r="2684" spans="1:5" ht="13.5" customHeight="1">
      <c r="A2684" s="337" t="s">
        <v>6956</v>
      </c>
      <c r="B2684" s="336" t="s">
        <v>1694</v>
      </c>
      <c r="C2684" s="336" t="s">
        <v>6955</v>
      </c>
      <c r="D2684" s="336" t="s">
        <v>1692</v>
      </c>
      <c r="E2684" s="260">
        <v>9</v>
      </c>
    </row>
    <row r="2685" spans="1:5" ht="13.5" customHeight="1">
      <c r="A2685" s="337" t="s">
        <v>6954</v>
      </c>
      <c r="B2685" s="336" t="s">
        <v>6950</v>
      </c>
      <c r="C2685" s="336" t="s">
        <v>1878</v>
      </c>
      <c r="D2685" s="336" t="s">
        <v>2946</v>
      </c>
      <c r="E2685" s="260">
        <v>5834</v>
      </c>
    </row>
    <row r="2686" spans="1:5" ht="13.5" customHeight="1">
      <c r="A2686" s="337" t="s">
        <v>6953</v>
      </c>
      <c r="B2686" s="336" t="s">
        <v>6950</v>
      </c>
      <c r="C2686" s="336" t="s">
        <v>1875</v>
      </c>
      <c r="D2686" s="336" t="s">
        <v>2946</v>
      </c>
      <c r="E2686" s="260">
        <v>3697</v>
      </c>
    </row>
    <row r="2687" spans="1:5" ht="13.5" customHeight="1">
      <c r="A2687" s="337" t="s">
        <v>6952</v>
      </c>
      <c r="B2687" s="336" t="s">
        <v>6950</v>
      </c>
      <c r="C2687" s="336" t="s">
        <v>3516</v>
      </c>
      <c r="D2687" s="336" t="s">
        <v>2946</v>
      </c>
      <c r="E2687" s="260">
        <v>1227</v>
      </c>
    </row>
    <row r="2688" spans="1:5" ht="13.5" customHeight="1">
      <c r="A2688" s="337" t="s">
        <v>6951</v>
      </c>
      <c r="B2688" s="336" t="s">
        <v>6950</v>
      </c>
      <c r="C2688" s="336" t="s">
        <v>2086</v>
      </c>
      <c r="D2688" s="336" t="s">
        <v>2946</v>
      </c>
      <c r="E2688" s="260">
        <v>13870</v>
      </c>
    </row>
    <row r="2689" spans="1:5" ht="13.5" customHeight="1">
      <c r="A2689" s="337" t="s">
        <v>27847</v>
      </c>
      <c r="B2689" s="336" t="s">
        <v>6950</v>
      </c>
      <c r="C2689" s="336" t="s">
        <v>2083</v>
      </c>
      <c r="D2689" s="336" t="s">
        <v>2946</v>
      </c>
      <c r="E2689" s="260">
        <v>6</v>
      </c>
    </row>
    <row r="2690" spans="1:5" ht="13.5" customHeight="1">
      <c r="A2690" s="337" t="s">
        <v>6949</v>
      </c>
      <c r="B2690" s="336" t="s">
        <v>6944</v>
      </c>
      <c r="C2690" s="336" t="s">
        <v>1878</v>
      </c>
      <c r="D2690" s="336" t="s">
        <v>2946</v>
      </c>
      <c r="E2690" s="260">
        <v>9057</v>
      </c>
    </row>
    <row r="2691" spans="1:5" ht="13.5" customHeight="1">
      <c r="A2691" s="337" t="s">
        <v>6948</v>
      </c>
      <c r="B2691" s="336" t="s">
        <v>6944</v>
      </c>
      <c r="C2691" s="336" t="s">
        <v>2193</v>
      </c>
      <c r="D2691" s="336" t="s">
        <v>2946</v>
      </c>
      <c r="E2691" s="260">
        <v>425</v>
      </c>
    </row>
    <row r="2692" spans="1:5" ht="13.5" customHeight="1">
      <c r="A2692" s="337" t="s">
        <v>6947</v>
      </c>
      <c r="B2692" s="336" t="s">
        <v>6944</v>
      </c>
      <c r="C2692" s="336" t="s">
        <v>2086</v>
      </c>
      <c r="D2692" s="336" t="s">
        <v>2946</v>
      </c>
      <c r="E2692" s="260">
        <v>9044</v>
      </c>
    </row>
    <row r="2693" spans="1:5" ht="13.5" customHeight="1">
      <c r="A2693" s="337" t="s">
        <v>6946</v>
      </c>
      <c r="B2693" s="336" t="s">
        <v>6944</v>
      </c>
      <c r="C2693" s="336" t="s">
        <v>6873</v>
      </c>
      <c r="D2693" s="336" t="s">
        <v>2946</v>
      </c>
      <c r="E2693" s="260">
        <v>1</v>
      </c>
    </row>
    <row r="2694" spans="1:5" ht="13.5" customHeight="1">
      <c r="A2694" s="337" t="s">
        <v>6945</v>
      </c>
      <c r="B2694" s="336" t="s">
        <v>6944</v>
      </c>
      <c r="C2694" s="336" t="s">
        <v>2083</v>
      </c>
      <c r="D2694" s="336" t="s">
        <v>2946</v>
      </c>
      <c r="E2694" s="260">
        <v>284</v>
      </c>
    </row>
    <row r="2695" spans="1:5" ht="13.5" customHeight="1">
      <c r="A2695" s="337" t="s">
        <v>6943</v>
      </c>
      <c r="B2695" s="336" t="s">
        <v>6941</v>
      </c>
      <c r="C2695" s="336" t="s">
        <v>1875</v>
      </c>
      <c r="D2695" s="336" t="s">
        <v>2946</v>
      </c>
      <c r="E2695" s="260">
        <v>511</v>
      </c>
    </row>
    <row r="2696" spans="1:5" ht="13.5" customHeight="1">
      <c r="A2696" s="337" t="s">
        <v>6942</v>
      </c>
      <c r="B2696" s="336" t="s">
        <v>6941</v>
      </c>
      <c r="C2696" s="336" t="s">
        <v>2086</v>
      </c>
      <c r="D2696" s="336" t="s">
        <v>2946</v>
      </c>
      <c r="E2696" s="260">
        <v>1597</v>
      </c>
    </row>
    <row r="2697" spans="1:5" ht="13.5" customHeight="1">
      <c r="A2697" s="337" t="s">
        <v>6940</v>
      </c>
      <c r="B2697" s="336" t="s">
        <v>6931</v>
      </c>
      <c r="C2697" s="336" t="s">
        <v>6939</v>
      </c>
      <c r="D2697" s="336" t="s">
        <v>4299</v>
      </c>
      <c r="E2697" s="260">
        <v>117</v>
      </c>
    </row>
    <row r="2698" spans="1:5" ht="13.5" customHeight="1">
      <c r="A2698" s="337" t="s">
        <v>6938</v>
      </c>
      <c r="B2698" s="336" t="s">
        <v>6931</v>
      </c>
      <c r="C2698" s="336" t="s">
        <v>6937</v>
      </c>
      <c r="D2698" s="336" t="s">
        <v>4299</v>
      </c>
      <c r="E2698" s="260">
        <v>1110</v>
      </c>
    </row>
    <row r="2699" spans="1:5" ht="13.5" customHeight="1">
      <c r="A2699" s="337" t="s">
        <v>6936</v>
      </c>
      <c r="B2699" s="336" t="s">
        <v>6931</v>
      </c>
      <c r="C2699" s="336" t="s">
        <v>6935</v>
      </c>
      <c r="D2699" s="336" t="s">
        <v>4299</v>
      </c>
      <c r="E2699" s="260">
        <v>1561</v>
      </c>
    </row>
    <row r="2700" spans="1:5" ht="13.5" customHeight="1">
      <c r="A2700" s="337" t="s">
        <v>6934</v>
      </c>
      <c r="B2700" s="336" t="s">
        <v>6931</v>
      </c>
      <c r="C2700" s="336" t="s">
        <v>6933</v>
      </c>
      <c r="D2700" s="336" t="s">
        <v>4299</v>
      </c>
      <c r="E2700" s="260">
        <v>1283</v>
      </c>
    </row>
    <row r="2701" spans="1:5" ht="13.5" customHeight="1">
      <c r="A2701" s="337" t="s">
        <v>6932</v>
      </c>
      <c r="B2701" s="336" t="s">
        <v>6931</v>
      </c>
      <c r="C2701" s="336" t="s">
        <v>6930</v>
      </c>
      <c r="D2701" s="336" t="s">
        <v>4299</v>
      </c>
      <c r="E2701" s="260">
        <v>305</v>
      </c>
    </row>
    <row r="2702" spans="1:5" ht="13.5" customHeight="1">
      <c r="A2702" s="337" t="s">
        <v>6928</v>
      </c>
      <c r="B2702" s="336" t="s">
        <v>1690</v>
      </c>
      <c r="C2702" s="336" t="s">
        <v>6927</v>
      </c>
      <c r="D2702" s="336" t="s">
        <v>1688</v>
      </c>
      <c r="E2702" s="260">
        <v>7282</v>
      </c>
    </row>
    <row r="2703" spans="1:5" ht="13.5" customHeight="1">
      <c r="A2703" s="337" t="s">
        <v>14253</v>
      </c>
      <c r="B2703" s="336" t="s">
        <v>14252</v>
      </c>
      <c r="C2703" s="336" t="s">
        <v>14251</v>
      </c>
      <c r="D2703" s="336" t="s">
        <v>14250</v>
      </c>
      <c r="E2703" s="260">
        <v>1292</v>
      </c>
    </row>
    <row r="2704" spans="1:5" ht="13.5" customHeight="1">
      <c r="A2704" s="337" t="s">
        <v>6925</v>
      </c>
      <c r="B2704" s="336" t="s">
        <v>6837</v>
      </c>
      <c r="C2704" s="336" t="s">
        <v>6924</v>
      </c>
      <c r="D2704" s="336" t="s">
        <v>6835</v>
      </c>
      <c r="E2704" s="260">
        <v>12502</v>
      </c>
    </row>
    <row r="2705" spans="1:5" ht="13.5" customHeight="1">
      <c r="A2705" s="337" t="s">
        <v>6923</v>
      </c>
      <c r="B2705" s="336" t="s">
        <v>6837</v>
      </c>
      <c r="C2705" s="336" t="s">
        <v>6922</v>
      </c>
      <c r="D2705" s="336" t="s">
        <v>6835</v>
      </c>
      <c r="E2705" s="260">
        <v>1144</v>
      </c>
    </row>
    <row r="2706" spans="1:5" ht="13.5" customHeight="1">
      <c r="A2706" s="337" t="s">
        <v>6921</v>
      </c>
      <c r="B2706" s="336" t="s">
        <v>6920</v>
      </c>
      <c r="C2706" s="336" t="s">
        <v>6919</v>
      </c>
      <c r="D2706" s="336" t="s">
        <v>6918</v>
      </c>
      <c r="E2706" s="260">
        <v>56303</v>
      </c>
    </row>
    <row r="2707" spans="1:5" ht="13.5" customHeight="1">
      <c r="A2707" s="337" t="s">
        <v>6917</v>
      </c>
      <c r="B2707" s="336" t="s">
        <v>6915</v>
      </c>
      <c r="C2707" s="336" t="s">
        <v>44227</v>
      </c>
      <c r="D2707" s="336" t="s">
        <v>3342</v>
      </c>
      <c r="E2707" s="260">
        <v>2264</v>
      </c>
    </row>
    <row r="2708" spans="1:5" ht="13.5" customHeight="1">
      <c r="A2708" s="337" t="s">
        <v>6916</v>
      </c>
      <c r="B2708" s="336" t="s">
        <v>6915</v>
      </c>
      <c r="C2708" s="336" t="s">
        <v>44228</v>
      </c>
      <c r="D2708" s="336" t="s">
        <v>3342</v>
      </c>
      <c r="E2708" s="260">
        <v>3269</v>
      </c>
    </row>
    <row r="2709" spans="1:5" ht="13.5" customHeight="1">
      <c r="A2709" s="337" t="s">
        <v>6914</v>
      </c>
      <c r="B2709" s="336" t="s">
        <v>6911</v>
      </c>
      <c r="C2709" s="336" t="s">
        <v>6913</v>
      </c>
      <c r="D2709" s="336" t="s">
        <v>6909</v>
      </c>
      <c r="E2709" s="260">
        <v>2980</v>
      </c>
    </row>
    <row r="2710" spans="1:5" ht="13.5" customHeight="1">
      <c r="A2710" s="337" t="s">
        <v>6912</v>
      </c>
      <c r="B2710" s="336" t="s">
        <v>6911</v>
      </c>
      <c r="C2710" s="336" t="s">
        <v>6910</v>
      </c>
      <c r="D2710" s="336" t="s">
        <v>6909</v>
      </c>
      <c r="E2710" s="260">
        <v>11054</v>
      </c>
    </row>
    <row r="2711" spans="1:5" ht="13.5" customHeight="1">
      <c r="A2711" s="337" t="s">
        <v>6908</v>
      </c>
      <c r="B2711" s="336" t="s">
        <v>6905</v>
      </c>
      <c r="C2711" s="336" t="s">
        <v>6907</v>
      </c>
      <c r="D2711" s="336" t="s">
        <v>6904</v>
      </c>
      <c r="E2711" s="260">
        <v>2133</v>
      </c>
    </row>
    <row r="2712" spans="1:5" ht="13.5" customHeight="1">
      <c r="A2712" s="337" t="s">
        <v>6906</v>
      </c>
      <c r="B2712" s="336" t="s">
        <v>6905</v>
      </c>
      <c r="C2712" s="336" t="s">
        <v>1895</v>
      </c>
      <c r="D2712" s="336" t="s">
        <v>6904</v>
      </c>
      <c r="E2712" s="260">
        <v>3758</v>
      </c>
    </row>
    <row r="2713" spans="1:5" ht="13.5" customHeight="1">
      <c r="A2713" s="337" t="s">
        <v>6903</v>
      </c>
      <c r="B2713" s="336" t="s">
        <v>6900</v>
      </c>
      <c r="C2713" s="336" t="s">
        <v>6902</v>
      </c>
      <c r="D2713" s="336" t="s">
        <v>6898</v>
      </c>
      <c r="E2713" s="260">
        <v>52</v>
      </c>
    </row>
    <row r="2714" spans="1:5" ht="13.5" customHeight="1">
      <c r="A2714" s="337" t="s">
        <v>6901</v>
      </c>
      <c r="B2714" s="336" t="s">
        <v>6900</v>
      </c>
      <c r="C2714" s="336" t="s">
        <v>6899</v>
      </c>
      <c r="D2714" s="336" t="s">
        <v>6898</v>
      </c>
      <c r="E2714" s="260">
        <v>378</v>
      </c>
    </row>
    <row r="2715" spans="1:5" ht="13.5" customHeight="1">
      <c r="A2715" s="337" t="s">
        <v>6897</v>
      </c>
      <c r="B2715" s="336" t="s">
        <v>6894</v>
      </c>
      <c r="C2715" s="336" t="s">
        <v>6896</v>
      </c>
      <c r="D2715" s="336" t="s">
        <v>6892</v>
      </c>
      <c r="E2715" s="260">
        <v>67981</v>
      </c>
    </row>
    <row r="2716" spans="1:5" ht="13.5" customHeight="1">
      <c r="A2716" s="337" t="s">
        <v>6895</v>
      </c>
      <c r="B2716" s="336" t="s">
        <v>6894</v>
      </c>
      <c r="C2716" s="336" t="s">
        <v>6893</v>
      </c>
      <c r="D2716" s="336" t="s">
        <v>6892</v>
      </c>
      <c r="E2716" s="260">
        <v>75716</v>
      </c>
    </row>
    <row r="2717" spans="1:5" ht="13.5" customHeight="1">
      <c r="A2717" s="337" t="s">
        <v>6891</v>
      </c>
      <c r="B2717" s="336" t="s">
        <v>1937</v>
      </c>
      <c r="C2717" s="336" t="s">
        <v>2508</v>
      </c>
      <c r="D2717" s="336" t="s">
        <v>1935</v>
      </c>
      <c r="E2717" s="260">
        <v>4014</v>
      </c>
    </row>
    <row r="2718" spans="1:5" ht="13.5" customHeight="1">
      <c r="A2718" s="337" t="s">
        <v>6890</v>
      </c>
      <c r="B2718" s="336" t="s">
        <v>1937</v>
      </c>
      <c r="C2718" s="336" t="s">
        <v>2506</v>
      </c>
      <c r="D2718" s="336" t="s">
        <v>1935</v>
      </c>
      <c r="E2718" s="260">
        <v>4237</v>
      </c>
    </row>
    <row r="2719" spans="1:5" ht="13.5" customHeight="1">
      <c r="A2719" s="337" t="s">
        <v>6889</v>
      </c>
      <c r="B2719" s="336" t="s">
        <v>1937</v>
      </c>
      <c r="C2719" s="336" t="s">
        <v>2504</v>
      </c>
      <c r="D2719" s="336" t="s">
        <v>1935</v>
      </c>
      <c r="E2719" s="260">
        <v>2668</v>
      </c>
    </row>
    <row r="2720" spans="1:5" ht="13.5" customHeight="1">
      <c r="A2720" s="337" t="s">
        <v>6888</v>
      </c>
      <c r="B2720" s="336" t="s">
        <v>1937</v>
      </c>
      <c r="C2720" s="336" t="s">
        <v>2005</v>
      </c>
      <c r="D2720" s="336" t="s">
        <v>1935</v>
      </c>
      <c r="E2720" s="260">
        <v>2318</v>
      </c>
    </row>
    <row r="2721" spans="1:5" ht="13.5" customHeight="1">
      <c r="A2721" s="337" t="s">
        <v>6887</v>
      </c>
      <c r="B2721" s="336" t="s">
        <v>6880</v>
      </c>
      <c r="C2721" s="336" t="s">
        <v>6886</v>
      </c>
      <c r="D2721" s="336" t="s">
        <v>6878</v>
      </c>
      <c r="E2721" s="260">
        <v>6882</v>
      </c>
    </row>
    <row r="2722" spans="1:5" ht="13.5" customHeight="1">
      <c r="A2722" s="337" t="s">
        <v>6885</v>
      </c>
      <c r="B2722" s="336" t="s">
        <v>6880</v>
      </c>
      <c r="C2722" s="336" t="s">
        <v>6884</v>
      </c>
      <c r="D2722" s="336" t="s">
        <v>6878</v>
      </c>
      <c r="E2722" s="260">
        <v>5216</v>
      </c>
    </row>
    <row r="2723" spans="1:5" ht="13.5" customHeight="1">
      <c r="A2723" s="337" t="s">
        <v>6883</v>
      </c>
      <c r="B2723" s="336" t="s">
        <v>6880</v>
      </c>
      <c r="C2723" s="336" t="s">
        <v>6882</v>
      </c>
      <c r="D2723" s="336" t="s">
        <v>6878</v>
      </c>
      <c r="E2723" s="260">
        <v>4803</v>
      </c>
    </row>
    <row r="2724" spans="1:5" ht="13.5" customHeight="1">
      <c r="A2724" s="337" t="s">
        <v>6881</v>
      </c>
      <c r="B2724" s="336" t="s">
        <v>6880</v>
      </c>
      <c r="C2724" s="336" t="s">
        <v>6879</v>
      </c>
      <c r="D2724" s="336" t="s">
        <v>6878</v>
      </c>
      <c r="E2724" s="260">
        <v>2739</v>
      </c>
    </row>
    <row r="2725" spans="1:5" ht="13.5" customHeight="1">
      <c r="A2725" s="337" t="s">
        <v>6877</v>
      </c>
      <c r="B2725" s="336" t="s">
        <v>6871</v>
      </c>
      <c r="C2725" s="336" t="s">
        <v>1878</v>
      </c>
      <c r="D2725" s="336" t="s">
        <v>2946</v>
      </c>
      <c r="E2725" s="260">
        <v>984</v>
      </c>
    </row>
    <row r="2726" spans="1:5" ht="13.5" customHeight="1">
      <c r="A2726" s="337" t="s">
        <v>6876</v>
      </c>
      <c r="B2726" s="336" t="s">
        <v>6871</v>
      </c>
      <c r="C2726" s="336" t="s">
        <v>1875</v>
      </c>
      <c r="D2726" s="336" t="s">
        <v>2946</v>
      </c>
      <c r="E2726" s="260">
        <v>1870</v>
      </c>
    </row>
    <row r="2727" spans="1:5" ht="13.5" customHeight="1">
      <c r="A2727" s="337" t="s">
        <v>27427</v>
      </c>
      <c r="B2727" s="336" t="s">
        <v>6871</v>
      </c>
      <c r="C2727" s="336" t="s">
        <v>2193</v>
      </c>
      <c r="D2727" s="336" t="s">
        <v>2946</v>
      </c>
      <c r="E2727" s="260">
        <v>2</v>
      </c>
    </row>
    <row r="2728" spans="1:5" ht="13.5" customHeight="1">
      <c r="A2728" s="337" t="s">
        <v>6875</v>
      </c>
      <c r="B2728" s="336" t="s">
        <v>6871</v>
      </c>
      <c r="C2728" s="336" t="s">
        <v>2086</v>
      </c>
      <c r="D2728" s="336" t="s">
        <v>2946</v>
      </c>
      <c r="E2728" s="260">
        <v>1395</v>
      </c>
    </row>
    <row r="2729" spans="1:5" ht="13.5" customHeight="1">
      <c r="A2729" s="337" t="s">
        <v>6874</v>
      </c>
      <c r="B2729" s="336" t="s">
        <v>6871</v>
      </c>
      <c r="C2729" s="336" t="s">
        <v>6873</v>
      </c>
      <c r="D2729" s="336" t="s">
        <v>2946</v>
      </c>
      <c r="E2729" s="260">
        <v>605</v>
      </c>
    </row>
    <row r="2730" spans="1:5" ht="13.5" customHeight="1">
      <c r="A2730" s="337" t="s">
        <v>6872</v>
      </c>
      <c r="B2730" s="336" t="s">
        <v>6871</v>
      </c>
      <c r="C2730" s="336" t="s">
        <v>2083</v>
      </c>
      <c r="D2730" s="336" t="s">
        <v>2946</v>
      </c>
      <c r="E2730" s="260">
        <v>533</v>
      </c>
    </row>
    <row r="2731" spans="1:5" ht="13.5" customHeight="1">
      <c r="A2731" s="337" t="s">
        <v>6870</v>
      </c>
      <c r="B2731" s="336" t="s">
        <v>6869</v>
      </c>
      <c r="C2731" s="336" t="s">
        <v>6868</v>
      </c>
      <c r="D2731" s="336" t="s">
        <v>3447</v>
      </c>
      <c r="E2731" s="260">
        <v>366</v>
      </c>
    </row>
    <row r="2732" spans="1:5" ht="13.5" customHeight="1">
      <c r="A2732" s="337" t="s">
        <v>6867</v>
      </c>
      <c r="B2732" s="336" t="s">
        <v>6865</v>
      </c>
      <c r="C2732" s="336" t="s">
        <v>3722</v>
      </c>
      <c r="D2732" s="336" t="s">
        <v>3720</v>
      </c>
      <c r="E2732" s="260">
        <v>617</v>
      </c>
    </row>
    <row r="2733" spans="1:5" ht="13.5" customHeight="1">
      <c r="A2733" s="337" t="s">
        <v>6866</v>
      </c>
      <c r="B2733" s="336" t="s">
        <v>6865</v>
      </c>
      <c r="C2733" s="336" t="s">
        <v>3721</v>
      </c>
      <c r="D2733" s="336" t="s">
        <v>3720</v>
      </c>
      <c r="E2733" s="260">
        <v>7137</v>
      </c>
    </row>
    <row r="2734" spans="1:5" ht="13.5" customHeight="1">
      <c r="A2734" s="337" t="s">
        <v>6864</v>
      </c>
      <c r="B2734" s="336" t="s">
        <v>6859</v>
      </c>
      <c r="C2734" s="336" t="s">
        <v>6863</v>
      </c>
      <c r="D2734" s="336" t="s">
        <v>3703</v>
      </c>
      <c r="E2734" s="260">
        <v>662</v>
      </c>
    </row>
    <row r="2735" spans="1:5" ht="13.5" customHeight="1">
      <c r="A2735" s="337" t="s">
        <v>6862</v>
      </c>
      <c r="B2735" s="336" t="s">
        <v>6859</v>
      </c>
      <c r="C2735" s="336" t="s">
        <v>3707</v>
      </c>
      <c r="D2735" s="336" t="s">
        <v>3703</v>
      </c>
      <c r="E2735" s="260">
        <v>810</v>
      </c>
    </row>
    <row r="2736" spans="1:5" ht="13.5" customHeight="1">
      <c r="A2736" s="337" t="s">
        <v>6861</v>
      </c>
      <c r="B2736" s="336" t="s">
        <v>6859</v>
      </c>
      <c r="C2736" s="336" t="s">
        <v>3706</v>
      </c>
      <c r="D2736" s="336" t="s">
        <v>3703</v>
      </c>
      <c r="E2736" s="260">
        <v>1842</v>
      </c>
    </row>
    <row r="2737" spans="1:5" ht="13.5" customHeight="1">
      <c r="A2737" s="337" t="s">
        <v>6860</v>
      </c>
      <c r="B2737" s="336" t="s">
        <v>6859</v>
      </c>
      <c r="C2737" s="336" t="s">
        <v>3705</v>
      </c>
      <c r="D2737" s="336" t="s">
        <v>3703</v>
      </c>
      <c r="E2737" s="260">
        <v>2068</v>
      </c>
    </row>
    <row r="2738" spans="1:5" ht="13.5" customHeight="1">
      <c r="A2738" s="337" t="s">
        <v>6858</v>
      </c>
      <c r="B2738" s="336" t="s">
        <v>6854</v>
      </c>
      <c r="C2738" s="336" t="s">
        <v>1882</v>
      </c>
      <c r="D2738" s="336" t="s">
        <v>6852</v>
      </c>
      <c r="E2738" s="260">
        <v>36783</v>
      </c>
    </row>
    <row r="2739" spans="1:5" ht="13.5" customHeight="1">
      <c r="A2739" s="337" t="s">
        <v>6857</v>
      </c>
      <c r="B2739" s="336" t="s">
        <v>6854</v>
      </c>
      <c r="C2739" s="336" t="s">
        <v>1878</v>
      </c>
      <c r="D2739" s="336" t="s">
        <v>6852</v>
      </c>
      <c r="E2739" s="260">
        <v>77269</v>
      </c>
    </row>
    <row r="2740" spans="1:5" ht="13.5" customHeight="1">
      <c r="A2740" s="337" t="s">
        <v>44229</v>
      </c>
      <c r="B2740" s="336" t="s">
        <v>6854</v>
      </c>
      <c r="C2740" s="336" t="s">
        <v>1875</v>
      </c>
      <c r="D2740" s="336" t="s">
        <v>6852</v>
      </c>
      <c r="E2740" s="260">
        <v>20271</v>
      </c>
    </row>
    <row r="2741" spans="1:5" ht="13.5" customHeight="1">
      <c r="A2741" s="337" t="s">
        <v>6856</v>
      </c>
      <c r="B2741" s="336" t="s">
        <v>6854</v>
      </c>
      <c r="C2741" s="336" t="s">
        <v>2193</v>
      </c>
      <c r="D2741" s="336" t="s">
        <v>6852</v>
      </c>
      <c r="E2741" s="260">
        <v>261</v>
      </c>
    </row>
    <row r="2742" spans="1:5" ht="13.5" customHeight="1">
      <c r="A2742" s="337" t="s">
        <v>44230</v>
      </c>
      <c r="B2742" s="336" t="s">
        <v>6854</v>
      </c>
      <c r="C2742" s="336" t="s">
        <v>7601</v>
      </c>
      <c r="D2742" s="336" t="s">
        <v>6852</v>
      </c>
      <c r="E2742" s="260">
        <v>8360</v>
      </c>
    </row>
    <row r="2743" spans="1:5" ht="13.5" customHeight="1">
      <c r="A2743" s="337" t="s">
        <v>6855</v>
      </c>
      <c r="B2743" s="336" t="s">
        <v>6854</v>
      </c>
      <c r="C2743" s="336" t="s">
        <v>6853</v>
      </c>
      <c r="D2743" s="336" t="s">
        <v>6852</v>
      </c>
      <c r="E2743" s="260">
        <v>304</v>
      </c>
    </row>
    <row r="2744" spans="1:5" ht="13.5" customHeight="1">
      <c r="A2744" s="337" t="s">
        <v>27372</v>
      </c>
      <c r="B2744" s="336" t="s">
        <v>6854</v>
      </c>
      <c r="C2744" s="336" t="s">
        <v>6873</v>
      </c>
      <c r="D2744" s="336" t="s">
        <v>6852</v>
      </c>
      <c r="E2744" s="260">
        <v>7260</v>
      </c>
    </row>
    <row r="2745" spans="1:5" ht="13.5" customHeight="1">
      <c r="A2745" s="337" t="s">
        <v>49423</v>
      </c>
      <c r="B2745" s="336" t="s">
        <v>6854</v>
      </c>
      <c r="C2745" s="336" t="s">
        <v>2083</v>
      </c>
      <c r="D2745" s="336" t="s">
        <v>6852</v>
      </c>
      <c r="E2745" s="260">
        <v>295</v>
      </c>
    </row>
    <row r="2746" spans="1:5" ht="13.5" customHeight="1">
      <c r="A2746" s="337" t="s">
        <v>44231</v>
      </c>
      <c r="B2746" s="336" t="s">
        <v>6854</v>
      </c>
      <c r="C2746" s="336" t="s">
        <v>9054</v>
      </c>
      <c r="D2746" s="336" t="s">
        <v>6852</v>
      </c>
      <c r="E2746" s="260">
        <v>2677</v>
      </c>
    </row>
    <row r="2747" spans="1:5" ht="13.5" customHeight="1">
      <c r="A2747" s="337" t="s">
        <v>6851</v>
      </c>
      <c r="B2747" s="336" t="s">
        <v>6846</v>
      </c>
      <c r="C2747" s="336" t="s">
        <v>6850</v>
      </c>
      <c r="D2747" s="336" t="s">
        <v>6844</v>
      </c>
      <c r="E2747" s="260">
        <v>11048</v>
      </c>
    </row>
    <row r="2748" spans="1:5" ht="13.5" customHeight="1">
      <c r="A2748" s="337" t="s">
        <v>6849</v>
      </c>
      <c r="B2748" s="336" t="s">
        <v>6846</v>
      </c>
      <c r="C2748" s="336" t="s">
        <v>6848</v>
      </c>
      <c r="D2748" s="336" t="s">
        <v>6844</v>
      </c>
      <c r="E2748" s="260">
        <v>41452</v>
      </c>
    </row>
    <row r="2749" spans="1:5" ht="13.5" customHeight="1">
      <c r="A2749" s="337" t="s">
        <v>6847</v>
      </c>
      <c r="B2749" s="336" t="s">
        <v>6846</v>
      </c>
      <c r="C2749" s="336" t="s">
        <v>6845</v>
      </c>
      <c r="D2749" s="336" t="s">
        <v>6844</v>
      </c>
      <c r="E2749" s="260">
        <v>15062</v>
      </c>
    </row>
    <row r="2750" spans="1:5" ht="13.5" customHeight="1">
      <c r="A2750" s="337" t="s">
        <v>6843</v>
      </c>
      <c r="B2750" s="336" t="s">
        <v>6842</v>
      </c>
      <c r="C2750" s="336" t="s">
        <v>4141</v>
      </c>
      <c r="D2750" s="336" t="s">
        <v>6841</v>
      </c>
      <c r="E2750" s="260">
        <v>14091</v>
      </c>
    </row>
    <row r="2751" spans="1:5" ht="13.5" customHeight="1">
      <c r="A2751" s="337" t="s">
        <v>6840</v>
      </c>
      <c r="B2751" s="336" t="s">
        <v>6837</v>
      </c>
      <c r="C2751" s="336" t="s">
        <v>6839</v>
      </c>
      <c r="D2751" s="336" t="s">
        <v>6835</v>
      </c>
      <c r="E2751" s="260">
        <v>6133</v>
      </c>
    </row>
    <row r="2752" spans="1:5" ht="13.5" customHeight="1">
      <c r="A2752" s="337" t="s">
        <v>6838</v>
      </c>
      <c r="B2752" s="336" t="s">
        <v>6837</v>
      </c>
      <c r="C2752" s="336" t="s">
        <v>6836</v>
      </c>
      <c r="D2752" s="336" t="s">
        <v>6835</v>
      </c>
      <c r="E2752" s="260">
        <v>3636</v>
      </c>
    </row>
    <row r="2753" spans="1:5" ht="13.5" customHeight="1">
      <c r="A2753" s="337" t="s">
        <v>27276</v>
      </c>
      <c r="B2753" s="336" t="s">
        <v>6831</v>
      </c>
      <c r="C2753" s="336" t="s">
        <v>49424</v>
      </c>
      <c r="D2753" s="336" t="s">
        <v>6829</v>
      </c>
      <c r="E2753" s="260">
        <v>4</v>
      </c>
    </row>
    <row r="2754" spans="1:5" ht="13.5" customHeight="1">
      <c r="A2754" s="337" t="s">
        <v>6834</v>
      </c>
      <c r="B2754" s="336" t="s">
        <v>6831</v>
      </c>
      <c r="C2754" s="336" t="s">
        <v>6833</v>
      </c>
      <c r="D2754" s="336" t="s">
        <v>6829</v>
      </c>
      <c r="E2754" s="260">
        <v>3955</v>
      </c>
    </row>
    <row r="2755" spans="1:5" ht="13.5" customHeight="1">
      <c r="A2755" s="337" t="s">
        <v>6832</v>
      </c>
      <c r="B2755" s="336" t="s">
        <v>6831</v>
      </c>
      <c r="C2755" s="336" t="s">
        <v>6830</v>
      </c>
      <c r="D2755" s="336" t="s">
        <v>6829</v>
      </c>
      <c r="E2755" s="260">
        <v>10709</v>
      </c>
    </row>
    <row r="2756" spans="1:5" ht="13.5" customHeight="1">
      <c r="A2756" s="337" t="s">
        <v>6828</v>
      </c>
      <c r="B2756" s="336" t="s">
        <v>6825</v>
      </c>
      <c r="C2756" s="336" t="s">
        <v>6827</v>
      </c>
      <c r="D2756" s="336" t="s">
        <v>2465</v>
      </c>
      <c r="E2756" s="260">
        <v>17266</v>
      </c>
    </row>
    <row r="2757" spans="1:5" ht="13.5" customHeight="1">
      <c r="A2757" s="337" t="s">
        <v>6826</v>
      </c>
      <c r="B2757" s="336" t="s">
        <v>6825</v>
      </c>
      <c r="C2757" s="336" t="s">
        <v>6824</v>
      </c>
      <c r="D2757" s="336" t="s">
        <v>2465</v>
      </c>
      <c r="E2757" s="260">
        <v>10613</v>
      </c>
    </row>
    <row r="2758" spans="1:5" ht="13.5" customHeight="1">
      <c r="A2758" s="337" t="s">
        <v>6823</v>
      </c>
      <c r="B2758" s="336" t="s">
        <v>6822</v>
      </c>
      <c r="C2758" s="336" t="s">
        <v>44232</v>
      </c>
      <c r="D2758" s="336" t="s">
        <v>1696</v>
      </c>
      <c r="E2758" s="260">
        <v>15659</v>
      </c>
    </row>
    <row r="2759" spans="1:5" ht="13.5" customHeight="1">
      <c r="A2759" s="337" t="s">
        <v>6821</v>
      </c>
      <c r="B2759" s="336" t="s">
        <v>6820</v>
      </c>
      <c r="C2759" s="336" t="s">
        <v>6819</v>
      </c>
      <c r="D2759" s="336" t="s">
        <v>6818</v>
      </c>
      <c r="E2759" s="260">
        <v>13331</v>
      </c>
    </row>
    <row r="2760" spans="1:5" ht="13.5" customHeight="1">
      <c r="A2760" s="337" t="s">
        <v>6817</v>
      </c>
      <c r="B2760" s="336" t="s">
        <v>6812</v>
      </c>
      <c r="C2760" s="336" t="s">
        <v>2669</v>
      </c>
      <c r="D2760" s="336" t="s">
        <v>1513</v>
      </c>
      <c r="E2760" s="260">
        <v>1946</v>
      </c>
    </row>
    <row r="2761" spans="1:5" ht="13.5" customHeight="1">
      <c r="A2761" s="337" t="s">
        <v>6816</v>
      </c>
      <c r="B2761" s="336" t="s">
        <v>6812</v>
      </c>
      <c r="C2761" s="336" t="s">
        <v>2544</v>
      </c>
      <c r="D2761" s="336" t="s">
        <v>1513</v>
      </c>
      <c r="E2761" s="260">
        <v>10894</v>
      </c>
    </row>
    <row r="2762" spans="1:5" ht="13.5" customHeight="1">
      <c r="A2762" s="337" t="s">
        <v>6815</v>
      </c>
      <c r="B2762" s="336" t="s">
        <v>6812</v>
      </c>
      <c r="C2762" s="336" t="s">
        <v>2531</v>
      </c>
      <c r="D2762" s="336" t="s">
        <v>1513</v>
      </c>
      <c r="E2762" s="260">
        <v>2002</v>
      </c>
    </row>
    <row r="2763" spans="1:5" ht="13.5" customHeight="1">
      <c r="A2763" s="337" t="s">
        <v>6814</v>
      </c>
      <c r="B2763" s="336" t="s">
        <v>6812</v>
      </c>
      <c r="C2763" s="336" t="s">
        <v>2611</v>
      </c>
      <c r="D2763" s="336" t="s">
        <v>1513</v>
      </c>
      <c r="E2763" s="260">
        <v>18671</v>
      </c>
    </row>
    <row r="2764" spans="1:5" ht="13.5" customHeight="1">
      <c r="A2764" s="337" t="s">
        <v>6813</v>
      </c>
      <c r="B2764" s="336" t="s">
        <v>6812</v>
      </c>
      <c r="C2764" s="336" t="s">
        <v>3027</v>
      </c>
      <c r="D2764" s="336" t="s">
        <v>1513</v>
      </c>
      <c r="E2764" s="260">
        <v>7517</v>
      </c>
    </row>
    <row r="2765" spans="1:5" ht="13.5" customHeight="1">
      <c r="A2765" s="337" t="s">
        <v>6809</v>
      </c>
      <c r="B2765" s="336" t="s">
        <v>6808</v>
      </c>
      <c r="C2765" s="336" t="s">
        <v>3800</v>
      </c>
      <c r="D2765" s="336" t="s">
        <v>1853</v>
      </c>
      <c r="E2765" s="260">
        <v>478</v>
      </c>
    </row>
    <row r="2766" spans="1:5" ht="13.5" customHeight="1">
      <c r="A2766" s="337" t="s">
        <v>6807</v>
      </c>
      <c r="B2766" s="336" t="s">
        <v>6804</v>
      </c>
      <c r="C2766" s="336" t="s">
        <v>3897</v>
      </c>
      <c r="D2766" s="336" t="s">
        <v>1935</v>
      </c>
      <c r="E2766" s="260">
        <v>646</v>
      </c>
    </row>
    <row r="2767" spans="1:5" ht="13.5" customHeight="1">
      <c r="A2767" s="337" t="s">
        <v>6806</v>
      </c>
      <c r="B2767" s="336" t="s">
        <v>6804</v>
      </c>
      <c r="C2767" s="336" t="s">
        <v>2506</v>
      </c>
      <c r="D2767" s="336" t="s">
        <v>1935</v>
      </c>
      <c r="E2767" s="260">
        <v>3109</v>
      </c>
    </row>
    <row r="2768" spans="1:5" ht="13.5" customHeight="1">
      <c r="A2768" s="337" t="s">
        <v>6805</v>
      </c>
      <c r="B2768" s="336" t="s">
        <v>6804</v>
      </c>
      <c r="C2768" s="336" t="s">
        <v>2005</v>
      </c>
      <c r="D2768" s="336" t="s">
        <v>1935</v>
      </c>
      <c r="E2768" s="260">
        <v>2024</v>
      </c>
    </row>
    <row r="2769" spans="1:5" ht="13.5" customHeight="1">
      <c r="A2769" s="337" t="s">
        <v>6803</v>
      </c>
      <c r="B2769" s="336" t="s">
        <v>4172</v>
      </c>
      <c r="C2769" s="336" t="s">
        <v>6802</v>
      </c>
      <c r="D2769" s="336" t="s">
        <v>3338</v>
      </c>
      <c r="E2769" s="260">
        <v>14913</v>
      </c>
    </row>
    <row r="2770" spans="1:5" ht="13.5" customHeight="1">
      <c r="A2770" s="337" t="s">
        <v>6801</v>
      </c>
      <c r="B2770" s="336" t="s">
        <v>4172</v>
      </c>
      <c r="C2770" s="336" t="s">
        <v>6800</v>
      </c>
      <c r="D2770" s="336" t="s">
        <v>3338</v>
      </c>
      <c r="E2770" s="260">
        <v>5993</v>
      </c>
    </row>
    <row r="2771" spans="1:5" ht="13.5" customHeight="1">
      <c r="A2771" s="337" t="s">
        <v>6799</v>
      </c>
      <c r="B2771" s="336" t="s">
        <v>6796</v>
      </c>
      <c r="C2771" s="336" t="s">
        <v>6798</v>
      </c>
      <c r="D2771" s="336" t="s">
        <v>2281</v>
      </c>
      <c r="E2771" s="260">
        <v>5329</v>
      </c>
    </row>
    <row r="2772" spans="1:5" ht="13.5" customHeight="1">
      <c r="A2772" s="337" t="s">
        <v>6797</v>
      </c>
      <c r="B2772" s="336" t="s">
        <v>6796</v>
      </c>
      <c r="C2772" s="336" t="s">
        <v>6534</v>
      </c>
      <c r="D2772" s="336" t="s">
        <v>2281</v>
      </c>
      <c r="E2772" s="260">
        <v>996</v>
      </c>
    </row>
    <row r="2773" spans="1:5" ht="13.5" customHeight="1">
      <c r="A2773" s="337" t="s">
        <v>6795</v>
      </c>
      <c r="B2773" s="336" t="s">
        <v>6794</v>
      </c>
      <c r="C2773" s="336" t="s">
        <v>5054</v>
      </c>
      <c r="D2773" s="336" t="s">
        <v>1853</v>
      </c>
      <c r="E2773" s="260">
        <v>14825</v>
      </c>
    </row>
    <row r="2774" spans="1:5" ht="13.5" customHeight="1">
      <c r="A2774" s="337" t="s">
        <v>6793</v>
      </c>
      <c r="B2774" s="336" t="s">
        <v>6790</v>
      </c>
      <c r="C2774" s="336" t="s">
        <v>44233</v>
      </c>
      <c r="D2774" s="336" t="s">
        <v>1969</v>
      </c>
      <c r="E2774" s="260">
        <v>567</v>
      </c>
    </row>
    <row r="2775" spans="1:5" ht="13.5" customHeight="1">
      <c r="A2775" s="337" t="s">
        <v>6792</v>
      </c>
      <c r="B2775" s="336" t="s">
        <v>6790</v>
      </c>
      <c r="C2775" s="336" t="s">
        <v>44234</v>
      </c>
      <c r="D2775" s="336" t="s">
        <v>1969</v>
      </c>
      <c r="E2775" s="260">
        <v>7377</v>
      </c>
    </row>
    <row r="2776" spans="1:5" ht="13.5" customHeight="1">
      <c r="A2776" s="337" t="s">
        <v>6791</v>
      </c>
      <c r="B2776" s="336" t="s">
        <v>6790</v>
      </c>
      <c r="C2776" s="336" t="s">
        <v>44235</v>
      </c>
      <c r="D2776" s="336" t="s">
        <v>1969</v>
      </c>
      <c r="E2776" s="260">
        <v>7231</v>
      </c>
    </row>
    <row r="2777" spans="1:5" ht="13.5" customHeight="1">
      <c r="A2777" s="337" t="s">
        <v>6789</v>
      </c>
      <c r="B2777" s="336" t="s">
        <v>6786</v>
      </c>
      <c r="C2777" s="336" t="s">
        <v>2667</v>
      </c>
      <c r="D2777" s="336" t="s">
        <v>1546</v>
      </c>
      <c r="E2777" s="260">
        <v>21369</v>
      </c>
    </row>
    <row r="2778" spans="1:5" ht="13.5" customHeight="1">
      <c r="A2778" s="337" t="s">
        <v>6788</v>
      </c>
      <c r="B2778" s="336" t="s">
        <v>6786</v>
      </c>
      <c r="C2778" s="336" t="s">
        <v>2664</v>
      </c>
      <c r="D2778" s="336" t="s">
        <v>1546</v>
      </c>
      <c r="E2778" s="260">
        <v>15794</v>
      </c>
    </row>
    <row r="2779" spans="1:5" ht="13.5" customHeight="1">
      <c r="A2779" s="337" t="s">
        <v>6787</v>
      </c>
      <c r="B2779" s="336" t="s">
        <v>6786</v>
      </c>
      <c r="C2779" s="336" t="s">
        <v>2669</v>
      </c>
      <c r="D2779" s="336" t="s">
        <v>1546</v>
      </c>
      <c r="E2779" s="260">
        <v>3351</v>
      </c>
    </row>
    <row r="2780" spans="1:5" ht="13.5" customHeight="1">
      <c r="A2780" s="337" t="s">
        <v>6785</v>
      </c>
      <c r="B2780" s="336" t="s">
        <v>6403</v>
      </c>
      <c r="C2780" s="336" t="s">
        <v>6784</v>
      </c>
      <c r="D2780" s="336" t="s">
        <v>2726</v>
      </c>
      <c r="E2780" s="260">
        <v>2717</v>
      </c>
    </row>
    <row r="2781" spans="1:5" ht="13.5" customHeight="1">
      <c r="A2781" s="337" t="s">
        <v>6783</v>
      </c>
      <c r="B2781" s="336" t="s">
        <v>6403</v>
      </c>
      <c r="C2781" s="336" t="s">
        <v>6782</v>
      </c>
      <c r="D2781" s="336" t="s">
        <v>2726</v>
      </c>
      <c r="E2781" s="260">
        <v>13588</v>
      </c>
    </row>
    <row r="2782" spans="1:5" ht="13.5" customHeight="1">
      <c r="A2782" s="337" t="s">
        <v>6781</v>
      </c>
      <c r="B2782" s="336" t="s">
        <v>6779</v>
      </c>
      <c r="C2782" s="336" t="s">
        <v>2576</v>
      </c>
      <c r="D2782" s="336" t="s">
        <v>2281</v>
      </c>
      <c r="E2782" s="260">
        <v>233</v>
      </c>
    </row>
    <row r="2783" spans="1:5" ht="13.5" customHeight="1">
      <c r="A2783" s="337" t="s">
        <v>6780</v>
      </c>
      <c r="B2783" s="336" t="s">
        <v>6779</v>
      </c>
      <c r="C2783" s="336" t="s">
        <v>2544</v>
      </c>
      <c r="D2783" s="336" t="s">
        <v>2281</v>
      </c>
      <c r="E2783" s="260">
        <v>131</v>
      </c>
    </row>
    <row r="2784" spans="1:5" ht="13.5" customHeight="1">
      <c r="A2784" s="337" t="s">
        <v>6778</v>
      </c>
      <c r="B2784" s="336" t="s">
        <v>5118</v>
      </c>
      <c r="C2784" s="336" t="s">
        <v>6777</v>
      </c>
      <c r="D2784" s="336" t="s">
        <v>2000</v>
      </c>
      <c r="E2784" s="260">
        <v>5397</v>
      </c>
    </row>
    <row r="2785" spans="1:5" ht="13.5" customHeight="1">
      <c r="A2785" s="337" t="s">
        <v>6776</v>
      </c>
      <c r="B2785" s="336" t="s">
        <v>5118</v>
      </c>
      <c r="C2785" s="336" t="s">
        <v>5119</v>
      </c>
      <c r="D2785" s="336" t="s">
        <v>2000</v>
      </c>
      <c r="E2785" s="260">
        <v>1309</v>
      </c>
    </row>
    <row r="2786" spans="1:5" ht="13.5" customHeight="1">
      <c r="A2786" s="337" t="s">
        <v>6775</v>
      </c>
      <c r="B2786" s="336" t="s">
        <v>5118</v>
      </c>
      <c r="C2786" s="336" t="s">
        <v>2265</v>
      </c>
      <c r="D2786" s="336" t="s">
        <v>2000</v>
      </c>
      <c r="E2786" s="260">
        <v>6585</v>
      </c>
    </row>
    <row r="2787" spans="1:5" ht="13.5" customHeight="1">
      <c r="A2787" s="337" t="s">
        <v>6774</v>
      </c>
      <c r="B2787" s="336" t="s">
        <v>5118</v>
      </c>
      <c r="C2787" s="336" t="s">
        <v>6773</v>
      </c>
      <c r="D2787" s="336" t="s">
        <v>2000</v>
      </c>
      <c r="E2787" s="260">
        <v>1168</v>
      </c>
    </row>
    <row r="2788" spans="1:5" ht="13.5" customHeight="1">
      <c r="A2788" s="337" t="s">
        <v>6772</v>
      </c>
      <c r="B2788" s="336" t="s">
        <v>6771</v>
      </c>
      <c r="C2788" s="336" t="s">
        <v>4860</v>
      </c>
      <c r="D2788" s="336" t="s">
        <v>4859</v>
      </c>
      <c r="E2788" s="260">
        <v>2170</v>
      </c>
    </row>
    <row r="2789" spans="1:5" ht="13.5" customHeight="1">
      <c r="A2789" s="337" t="s">
        <v>6770</v>
      </c>
      <c r="B2789" s="336" t="s">
        <v>6769</v>
      </c>
      <c r="C2789" s="336" t="s">
        <v>2943</v>
      </c>
      <c r="D2789" s="336" t="s">
        <v>2942</v>
      </c>
      <c r="E2789" s="260">
        <v>915</v>
      </c>
    </row>
    <row r="2790" spans="1:5" ht="13.5" customHeight="1">
      <c r="A2790" s="337" t="s">
        <v>6768</v>
      </c>
      <c r="B2790" s="336" t="s">
        <v>6767</v>
      </c>
      <c r="C2790" s="336" t="s">
        <v>6766</v>
      </c>
      <c r="D2790" s="336" t="s">
        <v>2862</v>
      </c>
      <c r="E2790" s="260">
        <v>2683</v>
      </c>
    </row>
    <row r="2791" spans="1:5" ht="13.5" customHeight="1">
      <c r="A2791" s="337" t="s">
        <v>6765</v>
      </c>
      <c r="B2791" s="336" t="s">
        <v>6757</v>
      </c>
      <c r="C2791" s="336" t="s">
        <v>2146</v>
      </c>
      <c r="D2791" s="336" t="s">
        <v>2145</v>
      </c>
      <c r="E2791" s="260">
        <v>1</v>
      </c>
    </row>
    <row r="2792" spans="1:5" ht="13.5" customHeight="1">
      <c r="A2792" s="337" t="s">
        <v>6764</v>
      </c>
      <c r="B2792" s="336" t="s">
        <v>6757</v>
      </c>
      <c r="C2792" s="336" t="s">
        <v>6750</v>
      </c>
      <c r="D2792" s="336" t="s">
        <v>2145</v>
      </c>
      <c r="E2792" s="260">
        <v>19</v>
      </c>
    </row>
    <row r="2793" spans="1:5" ht="13.5" customHeight="1">
      <c r="A2793" s="337" t="s">
        <v>6763</v>
      </c>
      <c r="B2793" s="336" t="s">
        <v>6762</v>
      </c>
      <c r="C2793" s="336" t="s">
        <v>6761</v>
      </c>
      <c r="D2793" s="336" t="s">
        <v>2643</v>
      </c>
      <c r="E2793" s="260">
        <v>971</v>
      </c>
    </row>
    <row r="2794" spans="1:5" ht="13.5" customHeight="1">
      <c r="A2794" s="337" t="s">
        <v>6760</v>
      </c>
      <c r="B2794" s="336" t="s">
        <v>6757</v>
      </c>
      <c r="C2794" s="336" t="s">
        <v>2149</v>
      </c>
      <c r="D2794" s="336" t="s">
        <v>2145</v>
      </c>
      <c r="E2794" s="260">
        <v>3</v>
      </c>
    </row>
    <row r="2795" spans="1:5" ht="13.5" customHeight="1">
      <c r="A2795" s="337" t="s">
        <v>6759</v>
      </c>
      <c r="B2795" s="336" t="s">
        <v>6757</v>
      </c>
      <c r="C2795" s="336" t="s">
        <v>2155</v>
      </c>
      <c r="D2795" s="336" t="s">
        <v>2145</v>
      </c>
      <c r="E2795" s="260">
        <v>3</v>
      </c>
    </row>
    <row r="2796" spans="1:5" ht="13.5" customHeight="1">
      <c r="A2796" s="337" t="s">
        <v>6758</v>
      </c>
      <c r="B2796" s="336" t="s">
        <v>6757</v>
      </c>
      <c r="C2796" s="336" t="s">
        <v>2153</v>
      </c>
      <c r="D2796" s="336" t="s">
        <v>2145</v>
      </c>
      <c r="E2796" s="260">
        <v>4</v>
      </c>
    </row>
    <row r="2797" spans="1:5" ht="13.5" customHeight="1">
      <c r="A2797" s="337" t="s">
        <v>6756</v>
      </c>
      <c r="B2797" s="336" t="s">
        <v>6753</v>
      </c>
      <c r="C2797" s="336" t="s">
        <v>6755</v>
      </c>
      <c r="D2797" s="336" t="s">
        <v>2862</v>
      </c>
      <c r="E2797" s="260">
        <v>1233</v>
      </c>
    </row>
    <row r="2798" spans="1:5" ht="13.5" customHeight="1">
      <c r="A2798" s="337" t="s">
        <v>6754</v>
      </c>
      <c r="B2798" s="336" t="s">
        <v>6753</v>
      </c>
      <c r="C2798" s="336" t="s">
        <v>2863</v>
      </c>
      <c r="D2798" s="336" t="s">
        <v>2862</v>
      </c>
      <c r="E2798" s="260">
        <v>9462</v>
      </c>
    </row>
    <row r="2799" spans="1:5" ht="13.5" customHeight="1">
      <c r="A2799" s="337" t="s">
        <v>6752</v>
      </c>
      <c r="B2799" s="336" t="s">
        <v>6741</v>
      </c>
      <c r="C2799" s="336" t="s">
        <v>2146</v>
      </c>
      <c r="D2799" s="336" t="s">
        <v>6740</v>
      </c>
      <c r="E2799" s="260">
        <v>3126</v>
      </c>
    </row>
    <row r="2800" spans="1:5" ht="13.5" customHeight="1">
      <c r="A2800" s="337" t="s">
        <v>6751</v>
      </c>
      <c r="B2800" s="336" t="s">
        <v>6741</v>
      </c>
      <c r="C2800" s="336" t="s">
        <v>6750</v>
      </c>
      <c r="D2800" s="336" t="s">
        <v>6740</v>
      </c>
      <c r="E2800" s="260">
        <v>17659</v>
      </c>
    </row>
    <row r="2801" spans="1:5" ht="13.5" customHeight="1">
      <c r="A2801" s="337" t="s">
        <v>6749</v>
      </c>
      <c r="B2801" s="336" t="s">
        <v>6741</v>
      </c>
      <c r="C2801" s="336" t="s">
        <v>6748</v>
      </c>
      <c r="D2801" s="336" t="s">
        <v>6740</v>
      </c>
      <c r="E2801" s="260">
        <v>904</v>
      </c>
    </row>
    <row r="2802" spans="1:5" ht="13.5" customHeight="1">
      <c r="A2802" s="337" t="s">
        <v>6747</v>
      </c>
      <c r="B2802" s="336" t="s">
        <v>6741</v>
      </c>
      <c r="C2802" s="336" t="s">
        <v>6746</v>
      </c>
      <c r="D2802" s="336" t="s">
        <v>6740</v>
      </c>
      <c r="E2802" s="260">
        <v>4177</v>
      </c>
    </row>
    <row r="2803" spans="1:5" ht="13.5" customHeight="1">
      <c r="A2803" s="337" t="s">
        <v>6745</v>
      </c>
      <c r="B2803" s="336" t="s">
        <v>6741</v>
      </c>
      <c r="C2803" s="336" t="s">
        <v>2151</v>
      </c>
      <c r="D2803" s="336" t="s">
        <v>6740</v>
      </c>
      <c r="E2803" s="260">
        <v>468</v>
      </c>
    </row>
    <row r="2804" spans="1:5" ht="13.5" customHeight="1">
      <c r="A2804" s="337" t="s">
        <v>6744</v>
      </c>
      <c r="B2804" s="336" t="s">
        <v>6741</v>
      </c>
      <c r="C2804" s="336" t="s">
        <v>2149</v>
      </c>
      <c r="D2804" s="336" t="s">
        <v>6740</v>
      </c>
      <c r="E2804" s="260">
        <v>3217</v>
      </c>
    </row>
    <row r="2805" spans="1:5" ht="13.5" customHeight="1">
      <c r="A2805" s="337" t="s">
        <v>6743</v>
      </c>
      <c r="B2805" s="336" t="s">
        <v>6741</v>
      </c>
      <c r="C2805" s="336" t="s">
        <v>2155</v>
      </c>
      <c r="D2805" s="336" t="s">
        <v>6740</v>
      </c>
      <c r="E2805" s="260">
        <v>220</v>
      </c>
    </row>
    <row r="2806" spans="1:5" ht="13.5" customHeight="1">
      <c r="A2806" s="337" t="s">
        <v>6742</v>
      </c>
      <c r="B2806" s="336" t="s">
        <v>6741</v>
      </c>
      <c r="C2806" s="336" t="s">
        <v>2153</v>
      </c>
      <c r="D2806" s="336" t="s">
        <v>6740</v>
      </c>
      <c r="E2806" s="260">
        <v>2833</v>
      </c>
    </row>
    <row r="2807" spans="1:5" ht="13.5" customHeight="1">
      <c r="A2807" s="337" t="s">
        <v>6739</v>
      </c>
      <c r="B2807" s="336" t="s">
        <v>3276</v>
      </c>
      <c r="C2807" s="336" t="s">
        <v>3279</v>
      </c>
      <c r="D2807" s="336" t="s">
        <v>3274</v>
      </c>
      <c r="E2807" s="260">
        <v>22</v>
      </c>
    </row>
    <row r="2808" spans="1:5" ht="13.5" customHeight="1">
      <c r="A2808" s="337" t="s">
        <v>6737</v>
      </c>
      <c r="B2808" s="336" t="s">
        <v>6470</v>
      </c>
      <c r="C2808" s="336" t="s">
        <v>2882</v>
      </c>
      <c r="D2808" s="336" t="s">
        <v>2868</v>
      </c>
      <c r="E2808" s="260">
        <v>4621</v>
      </c>
    </row>
    <row r="2809" spans="1:5" ht="13.5" customHeight="1">
      <c r="A2809" s="337" t="s">
        <v>6736</v>
      </c>
      <c r="B2809" s="336" t="s">
        <v>6470</v>
      </c>
      <c r="C2809" s="336" t="s">
        <v>2878</v>
      </c>
      <c r="D2809" s="336" t="s">
        <v>2868</v>
      </c>
      <c r="E2809" s="260">
        <v>657</v>
      </c>
    </row>
    <row r="2810" spans="1:5" ht="13.5" customHeight="1">
      <c r="A2810" s="337" t="s">
        <v>6735</v>
      </c>
      <c r="B2810" s="336" t="s">
        <v>6470</v>
      </c>
      <c r="C2810" s="336" t="s">
        <v>2872</v>
      </c>
      <c r="D2810" s="336" t="s">
        <v>2868</v>
      </c>
      <c r="E2810" s="260">
        <v>526</v>
      </c>
    </row>
    <row r="2811" spans="1:5" ht="13.5" customHeight="1">
      <c r="A2811" s="337" t="s">
        <v>6734</v>
      </c>
      <c r="B2811" s="336" t="s">
        <v>6731</v>
      </c>
      <c r="C2811" s="336" t="s">
        <v>6733</v>
      </c>
      <c r="D2811" s="336" t="s">
        <v>2465</v>
      </c>
      <c r="E2811" s="260">
        <v>89</v>
      </c>
    </row>
    <row r="2812" spans="1:5" ht="13.5" customHeight="1">
      <c r="A2812" s="337" t="s">
        <v>6732</v>
      </c>
      <c r="B2812" s="336" t="s">
        <v>6731</v>
      </c>
      <c r="C2812" s="336" t="s">
        <v>6730</v>
      </c>
      <c r="D2812" s="336" t="s">
        <v>2465</v>
      </c>
      <c r="E2812" s="260">
        <v>21</v>
      </c>
    </row>
    <row r="2813" spans="1:5" ht="13.5" customHeight="1">
      <c r="A2813" s="337" t="s">
        <v>44236</v>
      </c>
      <c r="B2813" s="336" t="s">
        <v>6728</v>
      </c>
      <c r="C2813" s="336" t="s">
        <v>1878</v>
      </c>
      <c r="D2813" s="336" t="s">
        <v>2455</v>
      </c>
      <c r="E2813" s="260">
        <v>10994</v>
      </c>
    </row>
    <row r="2814" spans="1:5" ht="13.5" customHeight="1">
      <c r="A2814" s="337" t="s">
        <v>6729</v>
      </c>
      <c r="B2814" s="336" t="s">
        <v>6728</v>
      </c>
      <c r="C2814" s="336" t="s">
        <v>2669</v>
      </c>
      <c r="D2814" s="336" t="s">
        <v>2455</v>
      </c>
      <c r="E2814" s="260">
        <v>370</v>
      </c>
    </row>
    <row r="2815" spans="1:5" ht="13.5" customHeight="1">
      <c r="A2815" s="337" t="s">
        <v>6726</v>
      </c>
      <c r="B2815" s="336" t="s">
        <v>6725</v>
      </c>
      <c r="C2815" s="336" t="s">
        <v>2926</v>
      </c>
      <c r="D2815" s="336" t="s">
        <v>2925</v>
      </c>
      <c r="E2815" s="260">
        <v>1148</v>
      </c>
    </row>
    <row r="2816" spans="1:5" ht="13.5" customHeight="1">
      <c r="A2816" s="337" t="s">
        <v>6724</v>
      </c>
      <c r="B2816" s="336" t="s">
        <v>6723</v>
      </c>
      <c r="C2816" s="336" t="s">
        <v>6722</v>
      </c>
      <c r="D2816" s="336" t="s">
        <v>1853</v>
      </c>
      <c r="E2816" s="260">
        <v>4679</v>
      </c>
    </row>
    <row r="2817" spans="1:5" ht="13.5" customHeight="1">
      <c r="A2817" s="337" t="s">
        <v>6721</v>
      </c>
      <c r="B2817" s="336" t="s">
        <v>6717</v>
      </c>
      <c r="C2817" s="336" t="s">
        <v>4150</v>
      </c>
      <c r="D2817" s="336" t="s">
        <v>2249</v>
      </c>
      <c r="E2817" s="260">
        <v>2827</v>
      </c>
    </row>
    <row r="2818" spans="1:5" ht="13.5" customHeight="1">
      <c r="A2818" s="337" t="s">
        <v>44237</v>
      </c>
      <c r="B2818" s="336" t="s">
        <v>6717</v>
      </c>
      <c r="C2818" s="336" t="s">
        <v>8663</v>
      </c>
      <c r="D2818" s="336" t="s">
        <v>2249</v>
      </c>
      <c r="E2818" s="260">
        <v>1326</v>
      </c>
    </row>
    <row r="2819" spans="1:5" ht="13.5" customHeight="1">
      <c r="A2819" s="337" t="s">
        <v>6720</v>
      </c>
      <c r="B2819" s="336" t="s">
        <v>6717</v>
      </c>
      <c r="C2819" s="336" t="s">
        <v>6719</v>
      </c>
      <c r="D2819" s="336" t="s">
        <v>2249</v>
      </c>
      <c r="E2819" s="260">
        <v>1981</v>
      </c>
    </row>
    <row r="2820" spans="1:5" ht="13.5" customHeight="1">
      <c r="A2820" s="337" t="s">
        <v>49425</v>
      </c>
      <c r="B2820" s="336" t="s">
        <v>6717</v>
      </c>
      <c r="C2820" s="336" t="s">
        <v>8029</v>
      </c>
      <c r="D2820" s="336" t="s">
        <v>2249</v>
      </c>
      <c r="E2820" s="260">
        <v>1161</v>
      </c>
    </row>
    <row r="2821" spans="1:5" ht="13.5" customHeight="1">
      <c r="A2821" s="337" t="s">
        <v>6718</v>
      </c>
      <c r="B2821" s="336" t="s">
        <v>6717</v>
      </c>
      <c r="C2821" s="336" t="s">
        <v>6716</v>
      </c>
      <c r="D2821" s="336" t="s">
        <v>2249</v>
      </c>
      <c r="E2821" s="260">
        <v>2111</v>
      </c>
    </row>
    <row r="2822" spans="1:5" ht="13.5" customHeight="1">
      <c r="A2822" s="337" t="s">
        <v>49426</v>
      </c>
      <c r="B2822" s="336" t="s">
        <v>6717</v>
      </c>
      <c r="C2822" s="336" t="s">
        <v>8658</v>
      </c>
      <c r="D2822" s="336" t="s">
        <v>2249</v>
      </c>
      <c r="E2822" s="260">
        <v>672</v>
      </c>
    </row>
    <row r="2823" spans="1:5" ht="13.5" customHeight="1">
      <c r="A2823" s="337" t="s">
        <v>6715</v>
      </c>
      <c r="B2823" s="336" t="s">
        <v>1686</v>
      </c>
      <c r="C2823" s="336" t="s">
        <v>6714</v>
      </c>
      <c r="D2823" s="336" t="s">
        <v>1684</v>
      </c>
      <c r="E2823" s="260">
        <v>242</v>
      </c>
    </row>
    <row r="2824" spans="1:5" ht="13.5" customHeight="1">
      <c r="A2824" s="337" t="s">
        <v>1687</v>
      </c>
      <c r="B2824" s="336" t="s">
        <v>1686</v>
      </c>
      <c r="C2824" s="336" t="s">
        <v>1685</v>
      </c>
      <c r="D2824" s="336" t="s">
        <v>1684</v>
      </c>
      <c r="E2824" s="260">
        <v>62136</v>
      </c>
    </row>
    <row r="2825" spans="1:5" ht="13.5" customHeight="1">
      <c r="A2825" s="337" t="s">
        <v>6713</v>
      </c>
      <c r="B2825" s="336" t="s">
        <v>6711</v>
      </c>
      <c r="C2825" s="336" t="s">
        <v>6586</v>
      </c>
      <c r="D2825" s="336" t="s">
        <v>1624</v>
      </c>
      <c r="E2825" s="260">
        <v>9695</v>
      </c>
    </row>
    <row r="2826" spans="1:5" ht="13.5" customHeight="1">
      <c r="A2826" s="337" t="s">
        <v>6712</v>
      </c>
      <c r="B2826" s="336" t="s">
        <v>6711</v>
      </c>
      <c r="C2826" s="336" t="s">
        <v>6710</v>
      </c>
      <c r="D2826" s="336" t="s">
        <v>1624</v>
      </c>
      <c r="E2826" s="260">
        <v>1812</v>
      </c>
    </row>
    <row r="2827" spans="1:5" ht="13.5" customHeight="1">
      <c r="A2827" s="337" t="s">
        <v>1627</v>
      </c>
      <c r="B2827" s="336" t="s">
        <v>1626</v>
      </c>
      <c r="C2827" s="336" t="s">
        <v>1625</v>
      </c>
      <c r="D2827" s="336" t="s">
        <v>1624</v>
      </c>
      <c r="E2827" s="260">
        <v>277285</v>
      </c>
    </row>
    <row r="2828" spans="1:5" ht="13.5" customHeight="1">
      <c r="A2828" s="337" t="s">
        <v>6709</v>
      </c>
      <c r="B2828" s="336" t="s">
        <v>6707</v>
      </c>
      <c r="C2828" s="336" t="s">
        <v>2632</v>
      </c>
      <c r="D2828" s="336" t="s">
        <v>2631</v>
      </c>
      <c r="E2828" s="260">
        <v>767</v>
      </c>
    </row>
    <row r="2829" spans="1:5" ht="13.5" customHeight="1">
      <c r="A2829" s="337" t="s">
        <v>6708</v>
      </c>
      <c r="B2829" s="336" t="s">
        <v>6707</v>
      </c>
      <c r="C2829" s="336" t="s">
        <v>3164</v>
      </c>
      <c r="D2829" s="336" t="s">
        <v>2631</v>
      </c>
      <c r="E2829" s="260">
        <v>510</v>
      </c>
    </row>
    <row r="2830" spans="1:5" ht="13.5" customHeight="1">
      <c r="A2830" s="337" t="s">
        <v>6706</v>
      </c>
      <c r="B2830" s="336" t="s">
        <v>6704</v>
      </c>
      <c r="C2830" s="336" t="s">
        <v>3573</v>
      </c>
      <c r="D2830" s="336" t="s">
        <v>3569</v>
      </c>
      <c r="E2830" s="260">
        <v>1615</v>
      </c>
    </row>
    <row r="2831" spans="1:5" ht="13.5" customHeight="1">
      <c r="A2831" s="337" t="s">
        <v>6705</v>
      </c>
      <c r="B2831" s="336" t="s">
        <v>6704</v>
      </c>
      <c r="C2831" s="336" t="s">
        <v>3570</v>
      </c>
      <c r="D2831" s="336" t="s">
        <v>3569</v>
      </c>
      <c r="E2831" s="260">
        <v>1034</v>
      </c>
    </row>
    <row r="2832" spans="1:5" ht="13.5" customHeight="1">
      <c r="A2832" s="337" t="s">
        <v>44239</v>
      </c>
      <c r="B2832" s="336" t="s">
        <v>44238</v>
      </c>
      <c r="C2832" s="336" t="s">
        <v>2544</v>
      </c>
      <c r="D2832" s="336" t="s">
        <v>2543</v>
      </c>
      <c r="E2832" s="260">
        <v>2</v>
      </c>
    </row>
    <row r="2833" spans="1:5" ht="13.5" customHeight="1">
      <c r="A2833" s="337" t="s">
        <v>6703</v>
      </c>
      <c r="B2833" s="336" t="s">
        <v>6702</v>
      </c>
      <c r="C2833" s="336" t="s">
        <v>6701</v>
      </c>
      <c r="D2833" s="336" t="s">
        <v>1518</v>
      </c>
      <c r="E2833" s="260">
        <v>14678</v>
      </c>
    </row>
    <row r="2834" spans="1:5" ht="13.5" customHeight="1">
      <c r="A2834" s="337" t="s">
        <v>6700</v>
      </c>
      <c r="B2834" s="336" t="s">
        <v>6693</v>
      </c>
      <c r="C2834" s="336" t="s">
        <v>6699</v>
      </c>
      <c r="D2834" s="336" t="s">
        <v>6582</v>
      </c>
      <c r="E2834" s="260">
        <v>12361</v>
      </c>
    </row>
    <row r="2835" spans="1:5" ht="13.5" customHeight="1">
      <c r="A2835" s="337" t="s">
        <v>6698</v>
      </c>
      <c r="B2835" s="336" t="s">
        <v>6693</v>
      </c>
      <c r="C2835" s="336" t="s">
        <v>6697</v>
      </c>
      <c r="D2835" s="336" t="s">
        <v>6582</v>
      </c>
      <c r="E2835" s="260">
        <v>18682</v>
      </c>
    </row>
    <row r="2836" spans="1:5" ht="13.5" customHeight="1">
      <c r="A2836" s="337" t="s">
        <v>6696</v>
      </c>
      <c r="B2836" s="336" t="s">
        <v>6693</v>
      </c>
      <c r="C2836" s="336" t="s">
        <v>6695</v>
      </c>
      <c r="D2836" s="336" t="s">
        <v>6582</v>
      </c>
      <c r="E2836" s="260">
        <v>7574</v>
      </c>
    </row>
    <row r="2837" spans="1:5" ht="13.5" customHeight="1">
      <c r="A2837" s="337" t="s">
        <v>6694</v>
      </c>
      <c r="B2837" s="336" t="s">
        <v>6693</v>
      </c>
      <c r="C2837" s="336" t="s">
        <v>6692</v>
      </c>
      <c r="D2837" s="336" t="s">
        <v>6582</v>
      </c>
      <c r="E2837" s="260">
        <v>1652</v>
      </c>
    </row>
    <row r="2838" spans="1:5" ht="13.5" customHeight="1">
      <c r="A2838" s="337" t="s">
        <v>6691</v>
      </c>
      <c r="B2838" s="336" t="s">
        <v>2191</v>
      </c>
      <c r="C2838" s="336" t="s">
        <v>2193</v>
      </c>
      <c r="D2838" s="336" t="s">
        <v>1513</v>
      </c>
      <c r="E2838" s="260">
        <v>744</v>
      </c>
    </row>
    <row r="2839" spans="1:5" ht="13.5" customHeight="1">
      <c r="A2839" s="337" t="s">
        <v>6690</v>
      </c>
      <c r="B2839" s="336" t="s">
        <v>2191</v>
      </c>
      <c r="C2839" s="336" t="s">
        <v>2083</v>
      </c>
      <c r="D2839" s="336" t="s">
        <v>1513</v>
      </c>
      <c r="E2839" s="260">
        <v>1047</v>
      </c>
    </row>
    <row r="2840" spans="1:5" ht="13.5" customHeight="1">
      <c r="A2840" s="337" t="s">
        <v>6689</v>
      </c>
      <c r="B2840" s="336" t="s">
        <v>6619</v>
      </c>
      <c r="C2840" s="336" t="s">
        <v>6688</v>
      </c>
      <c r="D2840" s="336" t="s">
        <v>3929</v>
      </c>
      <c r="E2840" s="260">
        <v>1093</v>
      </c>
    </row>
    <row r="2841" spans="1:5" ht="13.5" customHeight="1">
      <c r="A2841" s="337" t="s">
        <v>6687</v>
      </c>
      <c r="B2841" s="336" t="s">
        <v>6686</v>
      </c>
      <c r="C2841" s="336" t="s">
        <v>4604</v>
      </c>
      <c r="D2841" s="336" t="s">
        <v>2623</v>
      </c>
      <c r="E2841" s="260">
        <v>215</v>
      </c>
    </row>
    <row r="2842" spans="1:5" ht="13.5" customHeight="1">
      <c r="A2842" s="337" t="s">
        <v>6685</v>
      </c>
      <c r="B2842" s="336" t="s">
        <v>2197</v>
      </c>
      <c r="C2842" s="336" t="s">
        <v>2196</v>
      </c>
      <c r="D2842" s="336" t="s">
        <v>2195</v>
      </c>
      <c r="E2842" s="260">
        <v>18</v>
      </c>
    </row>
    <row r="2843" spans="1:5" ht="13.5" customHeight="1">
      <c r="A2843" s="337" t="s">
        <v>6684</v>
      </c>
      <c r="B2843" s="336" t="s">
        <v>6680</v>
      </c>
      <c r="C2843" s="336" t="s">
        <v>2540</v>
      </c>
      <c r="D2843" s="336" t="s">
        <v>2070</v>
      </c>
      <c r="E2843" s="260">
        <v>2466</v>
      </c>
    </row>
    <row r="2844" spans="1:5" ht="13.5" customHeight="1">
      <c r="A2844" s="337" t="s">
        <v>6683</v>
      </c>
      <c r="B2844" s="336" t="s">
        <v>6680</v>
      </c>
      <c r="C2844" s="336" t="s">
        <v>2074</v>
      </c>
      <c r="D2844" s="336" t="s">
        <v>2070</v>
      </c>
      <c r="E2844" s="260">
        <v>3056</v>
      </c>
    </row>
    <row r="2845" spans="1:5" ht="13.5" customHeight="1">
      <c r="A2845" s="337" t="s">
        <v>6682</v>
      </c>
      <c r="B2845" s="336" t="s">
        <v>6680</v>
      </c>
      <c r="C2845" s="336" t="s">
        <v>3615</v>
      </c>
      <c r="D2845" s="336" t="s">
        <v>2070</v>
      </c>
      <c r="E2845" s="260">
        <v>1488</v>
      </c>
    </row>
    <row r="2846" spans="1:5" ht="13.5" customHeight="1">
      <c r="A2846" s="337" t="s">
        <v>6681</v>
      </c>
      <c r="B2846" s="336" t="s">
        <v>6680</v>
      </c>
      <c r="C2846" s="336" t="s">
        <v>2071</v>
      </c>
      <c r="D2846" s="336" t="s">
        <v>2070</v>
      </c>
      <c r="E2846" s="260">
        <v>1927</v>
      </c>
    </row>
    <row r="2847" spans="1:5" ht="13.5" customHeight="1">
      <c r="A2847" s="337" t="s">
        <v>6679</v>
      </c>
      <c r="B2847" s="336" t="s">
        <v>6678</v>
      </c>
      <c r="C2847" s="336" t="s">
        <v>4348</v>
      </c>
      <c r="D2847" s="336" t="s">
        <v>6677</v>
      </c>
      <c r="E2847" s="260">
        <v>185316</v>
      </c>
    </row>
    <row r="2848" spans="1:5" ht="13.5" customHeight="1">
      <c r="A2848" s="337" t="s">
        <v>6676</v>
      </c>
      <c r="B2848" s="336" t="s">
        <v>6675</v>
      </c>
      <c r="C2848" s="336" t="s">
        <v>2667</v>
      </c>
      <c r="D2848" s="336" t="s">
        <v>3708</v>
      </c>
      <c r="E2848" s="260">
        <v>6034</v>
      </c>
    </row>
    <row r="2849" spans="1:5" ht="13.5" customHeight="1">
      <c r="A2849" s="337" t="s">
        <v>6674</v>
      </c>
      <c r="B2849" s="336" t="s">
        <v>6670</v>
      </c>
      <c r="C2849" s="336" t="s">
        <v>2664</v>
      </c>
      <c r="D2849" s="336" t="s">
        <v>2281</v>
      </c>
      <c r="E2849" s="260">
        <v>99</v>
      </c>
    </row>
    <row r="2850" spans="1:5" ht="13.5" customHeight="1">
      <c r="A2850" s="337" t="s">
        <v>6673</v>
      </c>
      <c r="B2850" s="336" t="s">
        <v>6670</v>
      </c>
      <c r="C2850" s="336" t="s">
        <v>2576</v>
      </c>
      <c r="D2850" s="336" t="s">
        <v>2281</v>
      </c>
      <c r="E2850" s="260">
        <v>7586</v>
      </c>
    </row>
    <row r="2851" spans="1:5" ht="13.5" customHeight="1">
      <c r="A2851" s="337" t="s">
        <v>6672</v>
      </c>
      <c r="B2851" s="336" t="s">
        <v>6670</v>
      </c>
      <c r="C2851" s="336" t="s">
        <v>2669</v>
      </c>
      <c r="D2851" s="336" t="s">
        <v>2281</v>
      </c>
      <c r="E2851" s="260">
        <v>35</v>
      </c>
    </row>
    <row r="2852" spans="1:5" ht="13.5" customHeight="1">
      <c r="A2852" s="337" t="s">
        <v>6671</v>
      </c>
      <c r="B2852" s="336" t="s">
        <v>6670</v>
      </c>
      <c r="C2852" s="336" t="s">
        <v>2544</v>
      </c>
      <c r="D2852" s="336" t="s">
        <v>2281</v>
      </c>
      <c r="E2852" s="260">
        <v>6460</v>
      </c>
    </row>
    <row r="2853" spans="1:5" ht="13.5" customHeight="1">
      <c r="A2853" s="337" t="s">
        <v>6669</v>
      </c>
      <c r="B2853" s="336" t="s">
        <v>6667</v>
      </c>
      <c r="C2853" s="336" t="s">
        <v>2223</v>
      </c>
      <c r="D2853" s="336" t="s">
        <v>2220</v>
      </c>
      <c r="E2853" s="260">
        <v>3282</v>
      </c>
    </row>
    <row r="2854" spans="1:5" ht="13.5" customHeight="1">
      <c r="A2854" s="337" t="s">
        <v>6668</v>
      </c>
      <c r="B2854" s="336" t="s">
        <v>6667</v>
      </c>
      <c r="C2854" s="336" t="s">
        <v>2030</v>
      </c>
      <c r="D2854" s="336" t="s">
        <v>2220</v>
      </c>
      <c r="E2854" s="260">
        <v>23123</v>
      </c>
    </row>
    <row r="2855" spans="1:5" ht="13.5" customHeight="1">
      <c r="A2855" s="337" t="s">
        <v>6666</v>
      </c>
      <c r="B2855" s="336" t="s">
        <v>6659</v>
      </c>
      <c r="C2855" s="336" t="s">
        <v>6665</v>
      </c>
      <c r="D2855" s="336" t="s">
        <v>1546</v>
      </c>
      <c r="E2855" s="260">
        <v>49498</v>
      </c>
    </row>
    <row r="2856" spans="1:5" ht="13.5" customHeight="1">
      <c r="A2856" s="337" t="s">
        <v>6664</v>
      </c>
      <c r="B2856" s="336" t="s">
        <v>6659</v>
      </c>
      <c r="C2856" s="336" t="s">
        <v>4601</v>
      </c>
      <c r="D2856" s="336" t="s">
        <v>1546</v>
      </c>
      <c r="E2856" s="260">
        <v>15897</v>
      </c>
    </row>
    <row r="2857" spans="1:5" ht="13.5" customHeight="1">
      <c r="A2857" s="337" t="s">
        <v>6663</v>
      </c>
      <c r="B2857" s="336" t="s">
        <v>6659</v>
      </c>
      <c r="C2857" s="336" t="s">
        <v>2372</v>
      </c>
      <c r="D2857" s="336" t="s">
        <v>1546</v>
      </c>
      <c r="E2857" s="260">
        <v>15930</v>
      </c>
    </row>
    <row r="2858" spans="1:5" ht="13.5" customHeight="1">
      <c r="A2858" s="337" t="s">
        <v>6662</v>
      </c>
      <c r="B2858" s="336" t="s">
        <v>6659</v>
      </c>
      <c r="C2858" s="336" t="s">
        <v>2165</v>
      </c>
      <c r="D2858" s="336" t="s">
        <v>1546</v>
      </c>
      <c r="E2858" s="260">
        <v>3084</v>
      </c>
    </row>
    <row r="2859" spans="1:5" ht="13.5" customHeight="1">
      <c r="A2859" s="337" t="s">
        <v>6661</v>
      </c>
      <c r="B2859" s="336" t="s">
        <v>6659</v>
      </c>
      <c r="C2859" s="336" t="s">
        <v>2565</v>
      </c>
      <c r="D2859" s="336" t="s">
        <v>1546</v>
      </c>
      <c r="E2859" s="260">
        <v>3133</v>
      </c>
    </row>
    <row r="2860" spans="1:5" ht="13.5" customHeight="1">
      <c r="A2860" s="337" t="s">
        <v>6660</v>
      </c>
      <c r="B2860" s="336" t="s">
        <v>6659</v>
      </c>
      <c r="C2860" s="336" t="s">
        <v>2554</v>
      </c>
      <c r="D2860" s="336" t="s">
        <v>1546</v>
      </c>
      <c r="E2860" s="260">
        <v>478</v>
      </c>
    </row>
    <row r="2861" spans="1:5" ht="13.5" customHeight="1">
      <c r="A2861" s="337" t="s">
        <v>6658</v>
      </c>
      <c r="B2861" s="336" t="s">
        <v>6657</v>
      </c>
      <c r="C2861" s="336" t="s">
        <v>5058</v>
      </c>
      <c r="D2861" s="336" t="s">
        <v>6656</v>
      </c>
      <c r="E2861" s="260">
        <v>95861.85</v>
      </c>
    </row>
    <row r="2862" spans="1:5" ht="13.5" customHeight="1">
      <c r="A2862" s="337" t="s">
        <v>6655</v>
      </c>
      <c r="B2862" s="336" t="s">
        <v>6652</v>
      </c>
      <c r="C2862" s="336" t="s">
        <v>6654</v>
      </c>
      <c r="D2862" s="336" t="s">
        <v>4700</v>
      </c>
      <c r="E2862" s="260">
        <v>475</v>
      </c>
    </row>
    <row r="2863" spans="1:5" ht="13.5" customHeight="1">
      <c r="A2863" s="337" t="s">
        <v>6653</v>
      </c>
      <c r="B2863" s="336" t="s">
        <v>6652</v>
      </c>
      <c r="C2863" s="336" t="s">
        <v>6651</v>
      </c>
      <c r="D2863" s="336" t="s">
        <v>4700</v>
      </c>
      <c r="E2863" s="260">
        <v>1916</v>
      </c>
    </row>
    <row r="2864" spans="1:5" ht="13.5" customHeight="1">
      <c r="A2864" s="337" t="s">
        <v>6650</v>
      </c>
      <c r="B2864" s="336" t="s">
        <v>2197</v>
      </c>
      <c r="C2864" s="336" t="s">
        <v>2199</v>
      </c>
      <c r="D2864" s="336" t="s">
        <v>2195</v>
      </c>
      <c r="E2864" s="260">
        <v>324</v>
      </c>
    </row>
    <row r="2865" spans="1:5" ht="13.5" customHeight="1">
      <c r="A2865" s="337" t="s">
        <v>6649</v>
      </c>
      <c r="B2865" s="336" t="s">
        <v>6647</v>
      </c>
      <c r="C2865" s="336" t="s">
        <v>3162</v>
      </c>
      <c r="D2865" s="336" t="s">
        <v>6642</v>
      </c>
      <c r="E2865" s="260">
        <v>823</v>
      </c>
    </row>
    <row r="2866" spans="1:5" ht="13.5" customHeight="1">
      <c r="A2866" s="337" t="s">
        <v>6648</v>
      </c>
      <c r="B2866" s="336" t="s">
        <v>6647</v>
      </c>
      <c r="C2866" s="336" t="s">
        <v>2425</v>
      </c>
      <c r="D2866" s="336" t="s">
        <v>6642</v>
      </c>
      <c r="E2866" s="260">
        <v>3697</v>
      </c>
    </row>
    <row r="2867" spans="1:5" ht="13.5" customHeight="1">
      <c r="A2867" s="337" t="s">
        <v>6646</v>
      </c>
      <c r="B2867" s="336" t="s">
        <v>2227</v>
      </c>
      <c r="C2867" s="336" t="s">
        <v>2521</v>
      </c>
      <c r="D2867" s="336" t="s">
        <v>2225</v>
      </c>
      <c r="E2867" s="260">
        <v>46</v>
      </c>
    </row>
    <row r="2868" spans="1:5" ht="13.5" customHeight="1">
      <c r="A2868" s="337" t="s">
        <v>6645</v>
      </c>
      <c r="B2868" s="336" t="s">
        <v>6644</v>
      </c>
      <c r="C2868" s="336" t="s">
        <v>6643</v>
      </c>
      <c r="D2868" s="336" t="s">
        <v>6642</v>
      </c>
      <c r="E2868" s="260">
        <v>2181</v>
      </c>
    </row>
    <row r="2869" spans="1:5" ht="13.5" customHeight="1">
      <c r="A2869" s="337" t="s">
        <v>6641</v>
      </c>
      <c r="B2869" s="336" t="s">
        <v>2449</v>
      </c>
      <c r="C2869" s="336" t="s">
        <v>2448</v>
      </c>
      <c r="D2869" s="336" t="s">
        <v>2447</v>
      </c>
      <c r="E2869" s="260">
        <v>716</v>
      </c>
    </row>
    <row r="2870" spans="1:5" ht="13.5" customHeight="1">
      <c r="A2870" s="337" t="s">
        <v>6640</v>
      </c>
      <c r="B2870" s="336" t="s">
        <v>2227</v>
      </c>
      <c r="C2870" s="336" t="s">
        <v>2226</v>
      </c>
      <c r="D2870" s="336" t="s">
        <v>2225</v>
      </c>
      <c r="E2870" s="260">
        <v>92</v>
      </c>
    </row>
    <row r="2871" spans="1:5" ht="13.5" customHeight="1">
      <c r="A2871" s="337" t="s">
        <v>6639</v>
      </c>
      <c r="B2871" s="336" t="s">
        <v>6637</v>
      </c>
      <c r="C2871" s="336" t="s">
        <v>4064</v>
      </c>
      <c r="D2871" s="336" t="s">
        <v>4061</v>
      </c>
      <c r="E2871" s="260">
        <v>7892</v>
      </c>
    </row>
    <row r="2872" spans="1:5" ht="13.5" customHeight="1">
      <c r="A2872" s="337" t="s">
        <v>6638</v>
      </c>
      <c r="B2872" s="336" t="s">
        <v>6637</v>
      </c>
      <c r="C2872" s="336" t="s">
        <v>4062</v>
      </c>
      <c r="D2872" s="336" t="s">
        <v>4061</v>
      </c>
      <c r="E2872" s="260">
        <v>2351</v>
      </c>
    </row>
    <row r="2873" spans="1:5" ht="13.5" customHeight="1">
      <c r="A2873" s="337" t="s">
        <v>27187</v>
      </c>
      <c r="B2873" s="336" t="s">
        <v>7776</v>
      </c>
      <c r="C2873" s="336" t="s">
        <v>2456</v>
      </c>
      <c r="D2873" s="336" t="s">
        <v>3058</v>
      </c>
      <c r="E2873" s="260">
        <v>78249</v>
      </c>
    </row>
    <row r="2874" spans="1:5" ht="13.5" customHeight="1">
      <c r="A2874" s="337" t="s">
        <v>49427</v>
      </c>
      <c r="B2874" s="336" t="s">
        <v>7776</v>
      </c>
      <c r="C2874" s="336" t="s">
        <v>2681</v>
      </c>
      <c r="D2874" s="336" t="s">
        <v>3058</v>
      </c>
      <c r="E2874" s="260">
        <v>25190</v>
      </c>
    </row>
    <row r="2875" spans="1:5" ht="13.5" customHeight="1">
      <c r="A2875" s="337" t="s">
        <v>6636</v>
      </c>
      <c r="B2875" s="336" t="s">
        <v>6635</v>
      </c>
      <c r="C2875" s="336" t="s">
        <v>6634</v>
      </c>
      <c r="D2875" s="336" t="s">
        <v>6633</v>
      </c>
      <c r="E2875" s="260">
        <v>997</v>
      </c>
    </row>
    <row r="2876" spans="1:5" ht="13.5" customHeight="1">
      <c r="A2876" s="337" t="s">
        <v>6632</v>
      </c>
      <c r="B2876" s="336" t="s">
        <v>6631</v>
      </c>
      <c r="C2876" s="336" t="s">
        <v>6630</v>
      </c>
      <c r="D2876" s="336" t="s">
        <v>3421</v>
      </c>
      <c r="E2876" s="260">
        <v>19507</v>
      </c>
    </row>
    <row r="2877" spans="1:5" ht="13.5" customHeight="1">
      <c r="A2877" s="337" t="s">
        <v>6629</v>
      </c>
      <c r="B2877" s="336" t="s">
        <v>6628</v>
      </c>
      <c r="C2877" s="336" t="s">
        <v>4754</v>
      </c>
      <c r="D2877" s="336" t="s">
        <v>4753</v>
      </c>
      <c r="E2877" s="260">
        <v>12264</v>
      </c>
    </row>
    <row r="2878" spans="1:5" ht="13.5" customHeight="1">
      <c r="A2878" s="337" t="s">
        <v>6627</v>
      </c>
      <c r="B2878" s="336" t="s">
        <v>6626</v>
      </c>
      <c r="C2878" s="336" t="s">
        <v>6625</v>
      </c>
      <c r="D2878" s="336" t="s">
        <v>1853</v>
      </c>
      <c r="E2878" s="260">
        <v>13507</v>
      </c>
    </row>
    <row r="2879" spans="1:5" ht="13.5" customHeight="1">
      <c r="A2879" s="337" t="s">
        <v>6624</v>
      </c>
      <c r="B2879" s="336" t="s">
        <v>6623</v>
      </c>
      <c r="C2879" s="336" t="s">
        <v>3422</v>
      </c>
      <c r="D2879" s="336" t="s">
        <v>3421</v>
      </c>
      <c r="E2879" s="260">
        <v>13656</v>
      </c>
    </row>
    <row r="2880" spans="1:5" ht="13.5" customHeight="1">
      <c r="A2880" s="337" t="s">
        <v>6622</v>
      </c>
      <c r="B2880" s="336" t="s">
        <v>6621</v>
      </c>
      <c r="C2880" s="336" t="s">
        <v>4487</v>
      </c>
      <c r="D2880" s="336" t="s">
        <v>1991</v>
      </c>
      <c r="E2880" s="260">
        <v>25</v>
      </c>
    </row>
    <row r="2881" spans="1:5" ht="13.5" customHeight="1">
      <c r="A2881" s="337" t="s">
        <v>6620</v>
      </c>
      <c r="B2881" s="336" t="s">
        <v>6619</v>
      </c>
      <c r="C2881" s="336" t="s">
        <v>6618</v>
      </c>
      <c r="D2881" s="336" t="s">
        <v>3929</v>
      </c>
      <c r="E2881" s="260">
        <v>5938</v>
      </c>
    </row>
    <row r="2882" spans="1:5" ht="13.5" customHeight="1">
      <c r="A2882" s="337" t="s">
        <v>6617</v>
      </c>
      <c r="B2882" s="336" t="s">
        <v>6616</v>
      </c>
      <c r="C2882" s="336" t="s">
        <v>3930</v>
      </c>
      <c r="D2882" s="336" t="s">
        <v>3929</v>
      </c>
      <c r="E2882" s="260">
        <v>18513</v>
      </c>
    </row>
    <row r="2883" spans="1:5" ht="13.5" customHeight="1">
      <c r="A2883" s="337" t="s">
        <v>6615</v>
      </c>
      <c r="B2883" s="336" t="s">
        <v>2206</v>
      </c>
      <c r="C2883" s="336" t="s">
        <v>2205</v>
      </c>
      <c r="D2883" s="336" t="s">
        <v>1853</v>
      </c>
      <c r="E2883" s="260">
        <v>984</v>
      </c>
    </row>
    <row r="2884" spans="1:5" ht="13.5" customHeight="1">
      <c r="A2884" s="337" t="s">
        <v>6614</v>
      </c>
      <c r="B2884" s="336" t="s">
        <v>6608</v>
      </c>
      <c r="C2884" s="336" t="s">
        <v>1878</v>
      </c>
      <c r="D2884" s="336" t="s">
        <v>1509</v>
      </c>
      <c r="E2884" s="260">
        <v>34376</v>
      </c>
    </row>
    <row r="2885" spans="1:5" ht="13.5" customHeight="1">
      <c r="A2885" s="337" t="s">
        <v>6613</v>
      </c>
      <c r="B2885" s="336" t="s">
        <v>6608</v>
      </c>
      <c r="C2885" s="336" t="s">
        <v>1516</v>
      </c>
      <c r="D2885" s="336" t="s">
        <v>1509</v>
      </c>
      <c r="E2885" s="260">
        <v>67224</v>
      </c>
    </row>
    <row r="2886" spans="1:5" ht="13.5" customHeight="1">
      <c r="A2886" s="337" t="s">
        <v>6612</v>
      </c>
      <c r="B2886" s="336" t="s">
        <v>6608</v>
      </c>
      <c r="C2886" s="336" t="s">
        <v>2086</v>
      </c>
      <c r="D2886" s="336" t="s">
        <v>1509</v>
      </c>
      <c r="E2886" s="260">
        <v>26425</v>
      </c>
    </row>
    <row r="2887" spans="1:5" ht="13.5" customHeight="1">
      <c r="A2887" s="337" t="s">
        <v>6611</v>
      </c>
      <c r="B2887" s="336" t="s">
        <v>6608</v>
      </c>
      <c r="C2887" s="336" t="s">
        <v>1510</v>
      </c>
      <c r="D2887" s="336" t="s">
        <v>1509</v>
      </c>
      <c r="E2887" s="260">
        <v>101267</v>
      </c>
    </row>
    <row r="2888" spans="1:5" ht="13.5" customHeight="1">
      <c r="A2888" s="337" t="s">
        <v>6610</v>
      </c>
      <c r="B2888" s="336" t="s">
        <v>6608</v>
      </c>
      <c r="C2888" s="336" t="s">
        <v>4769</v>
      </c>
      <c r="D2888" s="336" t="s">
        <v>1509</v>
      </c>
      <c r="E2888" s="260">
        <v>14430</v>
      </c>
    </row>
    <row r="2889" spans="1:5" ht="13.5" customHeight="1">
      <c r="A2889" s="337" t="s">
        <v>6609</v>
      </c>
      <c r="B2889" s="336" t="s">
        <v>6608</v>
      </c>
      <c r="C2889" s="336" t="s">
        <v>2019</v>
      </c>
      <c r="D2889" s="336" t="s">
        <v>1509</v>
      </c>
      <c r="E2889" s="260">
        <v>26618</v>
      </c>
    </row>
    <row r="2890" spans="1:5" ht="13.5" customHeight="1">
      <c r="A2890" s="337" t="s">
        <v>6607</v>
      </c>
      <c r="B2890" s="336" t="s">
        <v>6605</v>
      </c>
      <c r="C2890" s="336" t="s">
        <v>2531</v>
      </c>
      <c r="D2890" s="336" t="s">
        <v>2610</v>
      </c>
      <c r="E2890" s="260">
        <v>152</v>
      </c>
    </row>
    <row r="2891" spans="1:5" ht="13.5" customHeight="1">
      <c r="A2891" s="337" t="s">
        <v>49428</v>
      </c>
      <c r="B2891" s="336" t="s">
        <v>6605</v>
      </c>
      <c r="C2891" s="336" t="s">
        <v>2611</v>
      </c>
      <c r="D2891" s="336" t="s">
        <v>2610</v>
      </c>
      <c r="E2891" s="260">
        <v>3777</v>
      </c>
    </row>
    <row r="2892" spans="1:5" ht="13.5" customHeight="1">
      <c r="A2892" s="337" t="s">
        <v>6606</v>
      </c>
      <c r="B2892" s="336" t="s">
        <v>6605</v>
      </c>
      <c r="C2892" s="336" t="s">
        <v>2086</v>
      </c>
      <c r="D2892" s="336" t="s">
        <v>2610</v>
      </c>
      <c r="E2892" s="260">
        <v>7530</v>
      </c>
    </row>
    <row r="2893" spans="1:5" ht="13.5" customHeight="1">
      <c r="A2893" s="337" t="s">
        <v>6604</v>
      </c>
      <c r="B2893" s="336" t="s">
        <v>6603</v>
      </c>
      <c r="C2893" s="336" t="s">
        <v>2268</v>
      </c>
      <c r="D2893" s="336" t="s">
        <v>2424</v>
      </c>
      <c r="E2893" s="260">
        <v>73042</v>
      </c>
    </row>
    <row r="2894" spans="1:5" ht="13.5" customHeight="1">
      <c r="A2894" s="337" t="s">
        <v>1659</v>
      </c>
      <c r="B2894" s="336" t="s">
        <v>1658</v>
      </c>
      <c r="C2894" s="336" t="s">
        <v>1657</v>
      </c>
      <c r="D2894" s="336" t="s">
        <v>1538</v>
      </c>
      <c r="E2894" s="260">
        <v>442672</v>
      </c>
    </row>
    <row r="2895" spans="1:5" ht="13.5" customHeight="1">
      <c r="A2895" s="337" t="s">
        <v>6602</v>
      </c>
      <c r="B2895" s="336" t="s">
        <v>6595</v>
      </c>
      <c r="C2895" s="336" t="s">
        <v>6601</v>
      </c>
      <c r="D2895" s="336" t="s">
        <v>2327</v>
      </c>
      <c r="E2895" s="260">
        <v>48790</v>
      </c>
    </row>
    <row r="2896" spans="1:5" ht="13.5" customHeight="1">
      <c r="A2896" s="337" t="s">
        <v>6600</v>
      </c>
      <c r="B2896" s="336" t="s">
        <v>6595</v>
      </c>
      <c r="C2896" s="336" t="s">
        <v>6599</v>
      </c>
      <c r="D2896" s="336" t="s">
        <v>2327</v>
      </c>
      <c r="E2896" s="260">
        <v>2473</v>
      </c>
    </row>
    <row r="2897" spans="1:5" ht="13.5" customHeight="1">
      <c r="A2897" s="337" t="s">
        <v>6598</v>
      </c>
      <c r="B2897" s="336" t="s">
        <v>6595</v>
      </c>
      <c r="C2897" s="336" t="s">
        <v>6597</v>
      </c>
      <c r="D2897" s="336" t="s">
        <v>2327</v>
      </c>
      <c r="E2897" s="260">
        <v>6610</v>
      </c>
    </row>
    <row r="2898" spans="1:5" ht="13.5" customHeight="1">
      <c r="A2898" s="337" t="s">
        <v>6596</v>
      </c>
      <c r="B2898" s="336" t="s">
        <v>6595</v>
      </c>
      <c r="C2898" s="336" t="s">
        <v>6594</v>
      </c>
      <c r="D2898" s="336" t="s">
        <v>2327</v>
      </c>
      <c r="E2898" s="260">
        <v>29107</v>
      </c>
    </row>
    <row r="2899" spans="1:5" ht="13.5" customHeight="1">
      <c r="A2899" s="337" t="s">
        <v>6593</v>
      </c>
      <c r="B2899" s="336" t="s">
        <v>5725</v>
      </c>
      <c r="C2899" s="336" t="s">
        <v>6592</v>
      </c>
      <c r="D2899" s="336" t="s">
        <v>2327</v>
      </c>
      <c r="E2899" s="260">
        <v>2347</v>
      </c>
    </row>
    <row r="2900" spans="1:5" ht="13.5" customHeight="1">
      <c r="A2900" s="337" t="s">
        <v>6591</v>
      </c>
      <c r="B2900" s="336" t="s">
        <v>5725</v>
      </c>
      <c r="C2900" s="336" t="s">
        <v>3763</v>
      </c>
      <c r="D2900" s="336" t="s">
        <v>2327</v>
      </c>
      <c r="E2900" s="260">
        <v>76594</v>
      </c>
    </row>
    <row r="2901" spans="1:5" ht="13.5" customHeight="1">
      <c r="A2901" s="337" t="s">
        <v>6588</v>
      </c>
      <c r="B2901" s="336" t="s">
        <v>6587</v>
      </c>
      <c r="C2901" s="336" t="s">
        <v>6586</v>
      </c>
      <c r="D2901" s="336" t="s">
        <v>1624</v>
      </c>
      <c r="E2901" s="260">
        <v>7437</v>
      </c>
    </row>
    <row r="2902" spans="1:5" ht="13.5" customHeight="1">
      <c r="A2902" s="337" t="s">
        <v>6585</v>
      </c>
      <c r="B2902" s="336" t="s">
        <v>6584</v>
      </c>
      <c r="C2902" s="336" t="s">
        <v>6583</v>
      </c>
      <c r="D2902" s="336" t="s">
        <v>6582</v>
      </c>
      <c r="E2902" s="260">
        <v>2907</v>
      </c>
    </row>
    <row r="2903" spans="1:5" ht="13.5" customHeight="1">
      <c r="A2903" s="337" t="s">
        <v>6581</v>
      </c>
      <c r="B2903" s="336" t="s">
        <v>6572</v>
      </c>
      <c r="C2903" s="336" t="s">
        <v>6580</v>
      </c>
      <c r="D2903" s="336" t="s">
        <v>1958</v>
      </c>
      <c r="E2903" s="260">
        <v>145</v>
      </c>
    </row>
    <row r="2904" spans="1:5" ht="13.5" customHeight="1">
      <c r="A2904" s="337" t="s">
        <v>6579</v>
      </c>
      <c r="B2904" s="336" t="s">
        <v>6572</v>
      </c>
      <c r="C2904" s="336" t="s">
        <v>6578</v>
      </c>
      <c r="D2904" s="336" t="s">
        <v>1958</v>
      </c>
      <c r="E2904" s="260">
        <v>201</v>
      </c>
    </row>
    <row r="2905" spans="1:5" ht="13.5" customHeight="1">
      <c r="A2905" s="337" t="s">
        <v>6577</v>
      </c>
      <c r="B2905" s="336" t="s">
        <v>6572</v>
      </c>
      <c r="C2905" s="336" t="s">
        <v>6576</v>
      </c>
      <c r="D2905" s="336" t="s">
        <v>1958</v>
      </c>
      <c r="E2905" s="260">
        <v>107</v>
      </c>
    </row>
    <row r="2906" spans="1:5" ht="13.5" customHeight="1">
      <c r="A2906" s="337" t="s">
        <v>6575</v>
      </c>
      <c r="B2906" s="336" t="s">
        <v>6572</v>
      </c>
      <c r="C2906" s="336" t="s">
        <v>6574</v>
      </c>
      <c r="D2906" s="336" t="s">
        <v>1958</v>
      </c>
      <c r="E2906" s="260">
        <v>29</v>
      </c>
    </row>
    <row r="2907" spans="1:5" ht="13.5" customHeight="1">
      <c r="A2907" s="337" t="s">
        <v>6573</v>
      </c>
      <c r="B2907" s="336" t="s">
        <v>6572</v>
      </c>
      <c r="C2907" s="336" t="s">
        <v>6571</v>
      </c>
      <c r="D2907" s="336" t="s">
        <v>1958</v>
      </c>
      <c r="E2907" s="260">
        <v>105</v>
      </c>
    </row>
    <row r="2908" spans="1:5" ht="13.5" customHeight="1">
      <c r="A2908" s="337" t="s">
        <v>6570</v>
      </c>
      <c r="B2908" s="336" t="s">
        <v>1661</v>
      </c>
      <c r="C2908" s="336" t="s">
        <v>6569</v>
      </c>
      <c r="D2908" s="336" t="s">
        <v>1624</v>
      </c>
      <c r="E2908" s="260">
        <v>28008</v>
      </c>
    </row>
    <row r="2909" spans="1:5" ht="13.5" customHeight="1">
      <c r="A2909" s="337" t="s">
        <v>6568</v>
      </c>
      <c r="B2909" s="336" t="s">
        <v>1661</v>
      </c>
      <c r="C2909" s="336" t="s">
        <v>6567</v>
      </c>
      <c r="D2909" s="336" t="s">
        <v>1624</v>
      </c>
      <c r="E2909" s="260">
        <v>37745</v>
      </c>
    </row>
    <row r="2910" spans="1:5" ht="13.5" customHeight="1">
      <c r="A2910" s="337" t="s">
        <v>1662</v>
      </c>
      <c r="B2910" s="336" t="s">
        <v>1661</v>
      </c>
      <c r="C2910" s="336" t="s">
        <v>1660</v>
      </c>
      <c r="D2910" s="336" t="s">
        <v>1624</v>
      </c>
      <c r="E2910" s="260">
        <v>515041</v>
      </c>
    </row>
    <row r="2911" spans="1:5" ht="13.5" customHeight="1">
      <c r="A2911" s="337" t="s">
        <v>49429</v>
      </c>
      <c r="B2911" s="336" t="s">
        <v>1661</v>
      </c>
      <c r="C2911" s="336" t="s">
        <v>49430</v>
      </c>
      <c r="D2911" s="336" t="s">
        <v>1624</v>
      </c>
      <c r="E2911" s="260">
        <v>19961</v>
      </c>
    </row>
    <row r="2912" spans="1:5" ht="13.5" customHeight="1">
      <c r="A2912" s="337" t="s">
        <v>6566</v>
      </c>
      <c r="B2912" s="336" t="s">
        <v>6565</v>
      </c>
      <c r="C2912" s="336" t="s">
        <v>6564</v>
      </c>
      <c r="D2912" s="336" t="s">
        <v>1624</v>
      </c>
      <c r="E2912" s="260">
        <v>3329</v>
      </c>
    </row>
    <row r="2913" spans="1:5" ht="13.5" customHeight="1">
      <c r="A2913" s="337" t="s">
        <v>6563</v>
      </c>
      <c r="B2913" s="336" t="s">
        <v>6562</v>
      </c>
      <c r="C2913" s="336" t="s">
        <v>4884</v>
      </c>
      <c r="D2913" s="336" t="s">
        <v>4883</v>
      </c>
      <c r="E2913" s="260">
        <v>15686</v>
      </c>
    </row>
    <row r="2914" spans="1:5" ht="13.5" customHeight="1">
      <c r="A2914" s="337" t="s">
        <v>6561</v>
      </c>
      <c r="B2914" s="336" t="s">
        <v>6559</v>
      </c>
      <c r="C2914" s="336" t="s">
        <v>2664</v>
      </c>
      <c r="D2914" s="336" t="s">
        <v>1546</v>
      </c>
      <c r="E2914" s="260">
        <v>949</v>
      </c>
    </row>
    <row r="2915" spans="1:5" ht="13.5" customHeight="1">
      <c r="A2915" s="337" t="s">
        <v>6560</v>
      </c>
      <c r="B2915" s="336" t="s">
        <v>6559</v>
      </c>
      <c r="C2915" s="336" t="s">
        <v>2669</v>
      </c>
      <c r="D2915" s="336" t="s">
        <v>1546</v>
      </c>
      <c r="E2915" s="260">
        <v>872</v>
      </c>
    </row>
    <row r="2916" spans="1:5" ht="13.5" customHeight="1">
      <c r="A2916" s="337" t="s">
        <v>6558</v>
      </c>
      <c r="B2916" s="336" t="s">
        <v>6557</v>
      </c>
      <c r="C2916" s="336" t="s">
        <v>4556</v>
      </c>
      <c r="D2916" s="336" t="s">
        <v>4555</v>
      </c>
      <c r="E2916" s="260">
        <v>4</v>
      </c>
    </row>
    <row r="2917" spans="1:5" ht="13.5" customHeight="1">
      <c r="A2917" s="337" t="s">
        <v>6556</v>
      </c>
      <c r="B2917" s="336" t="s">
        <v>2493</v>
      </c>
      <c r="C2917" s="336" t="s">
        <v>2492</v>
      </c>
      <c r="D2917" s="336" t="s">
        <v>2491</v>
      </c>
      <c r="E2917" s="260">
        <v>1237</v>
      </c>
    </row>
    <row r="2918" spans="1:5" ht="13.5" customHeight="1">
      <c r="A2918" s="337" t="s">
        <v>6555</v>
      </c>
      <c r="B2918" s="336" t="s">
        <v>6552</v>
      </c>
      <c r="C2918" s="336" t="s">
        <v>6554</v>
      </c>
      <c r="D2918" s="336" t="s">
        <v>2267</v>
      </c>
      <c r="E2918" s="260">
        <v>1661</v>
      </c>
    </row>
    <row r="2919" spans="1:5" ht="13.5" customHeight="1">
      <c r="A2919" s="337" t="s">
        <v>6553</v>
      </c>
      <c r="B2919" s="336" t="s">
        <v>6552</v>
      </c>
      <c r="C2919" s="336" t="s">
        <v>6484</v>
      </c>
      <c r="D2919" s="336" t="s">
        <v>2267</v>
      </c>
      <c r="E2919" s="260">
        <v>9666</v>
      </c>
    </row>
    <row r="2920" spans="1:5" ht="13.5" customHeight="1">
      <c r="A2920" s="337" t="s">
        <v>6551</v>
      </c>
      <c r="B2920" s="336" t="s">
        <v>2287</v>
      </c>
      <c r="C2920" s="336" t="s">
        <v>1643</v>
      </c>
      <c r="D2920" s="336" t="s">
        <v>1642</v>
      </c>
      <c r="E2920" s="260">
        <v>818</v>
      </c>
    </row>
    <row r="2921" spans="1:5" ht="13.5" customHeight="1">
      <c r="A2921" s="337" t="s">
        <v>6550</v>
      </c>
      <c r="B2921" s="336" t="s">
        <v>6548</v>
      </c>
      <c r="C2921" s="336" t="s">
        <v>3640</v>
      </c>
      <c r="D2921" s="336" t="s">
        <v>3943</v>
      </c>
      <c r="E2921" s="260">
        <v>2371</v>
      </c>
    </row>
    <row r="2922" spans="1:5" ht="13.5" customHeight="1">
      <c r="A2922" s="337" t="s">
        <v>6549</v>
      </c>
      <c r="B2922" s="336" t="s">
        <v>6548</v>
      </c>
      <c r="C2922" s="336" t="s">
        <v>3637</v>
      </c>
      <c r="D2922" s="336" t="s">
        <v>3943</v>
      </c>
      <c r="E2922" s="260">
        <v>2746</v>
      </c>
    </row>
    <row r="2923" spans="1:5" ht="13.5" customHeight="1">
      <c r="A2923" s="337" t="s">
        <v>6547</v>
      </c>
      <c r="B2923" s="336" t="s">
        <v>6546</v>
      </c>
      <c r="C2923" s="336" t="s">
        <v>6545</v>
      </c>
      <c r="D2923" s="336" t="s">
        <v>6544</v>
      </c>
      <c r="E2923" s="260">
        <v>33</v>
      </c>
    </row>
    <row r="2924" spans="1:5" ht="13.5" customHeight="1">
      <c r="A2924" s="337" t="s">
        <v>1525</v>
      </c>
      <c r="B2924" s="336" t="s">
        <v>1524</v>
      </c>
      <c r="C2924" s="336" t="s">
        <v>1523</v>
      </c>
      <c r="D2924" s="336" t="s">
        <v>1522</v>
      </c>
      <c r="E2924" s="260">
        <v>258155.8</v>
      </c>
    </row>
    <row r="2925" spans="1:5" ht="13.5" customHeight="1">
      <c r="A2925" s="337" t="s">
        <v>1564</v>
      </c>
      <c r="B2925" s="336" t="s">
        <v>1563</v>
      </c>
      <c r="C2925" s="336" t="s">
        <v>1562</v>
      </c>
      <c r="D2925" s="336" t="s">
        <v>1561</v>
      </c>
      <c r="E2925" s="260">
        <v>181765</v>
      </c>
    </row>
    <row r="2926" spans="1:5" ht="13.5" customHeight="1">
      <c r="A2926" s="337" t="s">
        <v>6543</v>
      </c>
      <c r="B2926" s="336" t="s">
        <v>6540</v>
      </c>
      <c r="C2926" s="336" t="s">
        <v>2669</v>
      </c>
      <c r="D2926" s="336" t="s">
        <v>2964</v>
      </c>
      <c r="E2926" s="260">
        <v>1652</v>
      </c>
    </row>
    <row r="2927" spans="1:5" ht="13.5" customHeight="1">
      <c r="A2927" s="337" t="s">
        <v>6542</v>
      </c>
      <c r="B2927" s="336" t="s">
        <v>6540</v>
      </c>
      <c r="C2927" s="336" t="s">
        <v>2965</v>
      </c>
      <c r="D2927" s="336" t="s">
        <v>2964</v>
      </c>
      <c r="E2927" s="260">
        <v>1923</v>
      </c>
    </row>
    <row r="2928" spans="1:5" ht="13.5" customHeight="1">
      <c r="A2928" s="337" t="s">
        <v>6541</v>
      </c>
      <c r="B2928" s="336" t="s">
        <v>6540</v>
      </c>
      <c r="C2928" s="336" t="s">
        <v>1516</v>
      </c>
      <c r="D2928" s="336" t="s">
        <v>2964</v>
      </c>
      <c r="E2928" s="260">
        <v>7585</v>
      </c>
    </row>
    <row r="2929" spans="1:5" ht="13.5" customHeight="1">
      <c r="A2929" s="337" t="s">
        <v>6539</v>
      </c>
      <c r="B2929" s="336" t="s">
        <v>6538</v>
      </c>
      <c r="C2929" s="336" t="s">
        <v>6537</v>
      </c>
      <c r="D2929" s="336" t="s">
        <v>6536</v>
      </c>
      <c r="E2929" s="260">
        <v>474</v>
      </c>
    </row>
    <row r="2930" spans="1:5" ht="13.5" customHeight="1">
      <c r="A2930" s="337" t="s">
        <v>6535</v>
      </c>
      <c r="B2930" s="336" t="s">
        <v>6528</v>
      </c>
      <c r="C2930" s="336" t="s">
        <v>2456</v>
      </c>
      <c r="D2930" s="336" t="s">
        <v>1513</v>
      </c>
      <c r="E2930" s="260">
        <v>36452</v>
      </c>
    </row>
    <row r="2931" spans="1:5" ht="13.5" customHeight="1">
      <c r="A2931" s="337" t="s">
        <v>49431</v>
      </c>
      <c r="B2931" s="336" t="s">
        <v>6528</v>
      </c>
      <c r="C2931" s="336" t="s">
        <v>6534</v>
      </c>
      <c r="D2931" s="336" t="s">
        <v>1513</v>
      </c>
      <c r="E2931" s="260">
        <v>18252</v>
      </c>
    </row>
    <row r="2932" spans="1:5" ht="13.5" customHeight="1">
      <c r="A2932" s="337" t="s">
        <v>49432</v>
      </c>
      <c r="B2932" s="336" t="s">
        <v>6528</v>
      </c>
      <c r="C2932" s="336" t="s">
        <v>2282</v>
      </c>
      <c r="D2932" s="336" t="s">
        <v>1513</v>
      </c>
      <c r="E2932" s="260">
        <v>48</v>
      </c>
    </row>
    <row r="2933" spans="1:5" ht="13.5" customHeight="1">
      <c r="A2933" s="337" t="s">
        <v>6533</v>
      </c>
      <c r="B2933" s="336" t="s">
        <v>6528</v>
      </c>
      <c r="C2933" s="336" t="s">
        <v>6532</v>
      </c>
      <c r="D2933" s="336" t="s">
        <v>1513</v>
      </c>
      <c r="E2933" s="260">
        <v>17344</v>
      </c>
    </row>
    <row r="2934" spans="1:5" ht="13.5" customHeight="1">
      <c r="A2934" s="337" t="s">
        <v>6531</v>
      </c>
      <c r="B2934" s="336" t="s">
        <v>6528</v>
      </c>
      <c r="C2934" s="336" t="s">
        <v>6530</v>
      </c>
      <c r="D2934" s="336" t="s">
        <v>1513</v>
      </c>
      <c r="E2934" s="260">
        <v>17219</v>
      </c>
    </row>
    <row r="2935" spans="1:5" ht="13.5" customHeight="1">
      <c r="A2935" s="337" t="s">
        <v>6529</v>
      </c>
      <c r="B2935" s="336" t="s">
        <v>6528</v>
      </c>
      <c r="C2935" s="336" t="s">
        <v>2681</v>
      </c>
      <c r="D2935" s="336" t="s">
        <v>1513</v>
      </c>
      <c r="E2935" s="260">
        <v>34973</v>
      </c>
    </row>
    <row r="2936" spans="1:5" ht="13.5" customHeight="1">
      <c r="A2936" s="337" t="s">
        <v>49433</v>
      </c>
      <c r="B2936" s="336" t="s">
        <v>6528</v>
      </c>
      <c r="C2936" s="336" t="s">
        <v>3993</v>
      </c>
      <c r="D2936" s="336" t="s">
        <v>1513</v>
      </c>
      <c r="E2936" s="260">
        <v>18894</v>
      </c>
    </row>
    <row r="2937" spans="1:5" ht="13.5" customHeight="1">
      <c r="A2937" s="337" t="s">
        <v>49434</v>
      </c>
      <c r="B2937" s="336" t="s">
        <v>6528</v>
      </c>
      <c r="C2937" s="336" t="s">
        <v>3522</v>
      </c>
      <c r="D2937" s="336" t="s">
        <v>1513</v>
      </c>
      <c r="E2937" s="260">
        <v>125</v>
      </c>
    </row>
    <row r="2938" spans="1:5" ht="13.5" customHeight="1">
      <c r="A2938" s="337" t="s">
        <v>6527</v>
      </c>
      <c r="B2938" s="336" t="s">
        <v>6526</v>
      </c>
      <c r="C2938" s="336" t="s">
        <v>2531</v>
      </c>
      <c r="D2938" s="336" t="s">
        <v>49304</v>
      </c>
      <c r="E2938" s="260">
        <v>1817</v>
      </c>
    </row>
    <row r="2939" spans="1:5" ht="13.5" customHeight="1">
      <c r="A2939" s="337" t="s">
        <v>6525</v>
      </c>
      <c r="B2939" s="336" t="s">
        <v>6523</v>
      </c>
      <c r="C2939" s="336" t="s">
        <v>2086</v>
      </c>
      <c r="D2939" s="336" t="s">
        <v>2082</v>
      </c>
      <c r="E2939" s="260">
        <v>8169</v>
      </c>
    </row>
    <row r="2940" spans="1:5" ht="13.5" customHeight="1">
      <c r="A2940" s="337" t="s">
        <v>6524</v>
      </c>
      <c r="B2940" s="336" t="s">
        <v>6523</v>
      </c>
      <c r="C2940" s="336" t="s">
        <v>2083</v>
      </c>
      <c r="D2940" s="336" t="s">
        <v>2082</v>
      </c>
      <c r="E2940" s="260">
        <v>9777</v>
      </c>
    </row>
    <row r="2941" spans="1:5" ht="13.5" customHeight="1">
      <c r="A2941" s="337" t="s">
        <v>6522</v>
      </c>
      <c r="B2941" s="336" t="s">
        <v>6521</v>
      </c>
      <c r="C2941" s="336" t="s">
        <v>2193</v>
      </c>
      <c r="D2941" s="336" t="s">
        <v>3878</v>
      </c>
      <c r="E2941" s="260">
        <v>6</v>
      </c>
    </row>
    <row r="2942" spans="1:5" ht="13.5" customHeight="1">
      <c r="A2942" s="337" t="s">
        <v>6520</v>
      </c>
      <c r="B2942" s="336" t="s">
        <v>1600</v>
      </c>
      <c r="C2942" s="336" t="s">
        <v>6519</v>
      </c>
      <c r="D2942" s="336" t="s">
        <v>1542</v>
      </c>
      <c r="E2942" s="260">
        <v>1347</v>
      </c>
    </row>
    <row r="2943" spans="1:5" ht="13.5" customHeight="1">
      <c r="A2943" s="337" t="s">
        <v>6518</v>
      </c>
      <c r="B2943" s="336" t="s">
        <v>6514</v>
      </c>
      <c r="C2943" s="336" t="s">
        <v>6517</v>
      </c>
      <c r="D2943" s="336" t="s">
        <v>6513</v>
      </c>
      <c r="E2943" s="260">
        <v>1</v>
      </c>
    </row>
    <row r="2944" spans="1:5" ht="13.5" customHeight="1">
      <c r="A2944" s="337" t="s">
        <v>6516</v>
      </c>
      <c r="B2944" s="336" t="s">
        <v>6514</v>
      </c>
      <c r="C2944" s="336" t="s">
        <v>1584</v>
      </c>
      <c r="D2944" s="336" t="s">
        <v>6513</v>
      </c>
      <c r="E2944" s="260">
        <v>49</v>
      </c>
    </row>
    <row r="2945" spans="1:5" ht="13.5" customHeight="1">
      <c r="A2945" s="337" t="s">
        <v>6515</v>
      </c>
      <c r="B2945" s="336" t="s">
        <v>6514</v>
      </c>
      <c r="C2945" s="336" t="s">
        <v>3552</v>
      </c>
      <c r="D2945" s="336" t="s">
        <v>6513</v>
      </c>
      <c r="E2945" s="260">
        <v>24</v>
      </c>
    </row>
    <row r="2946" spans="1:5" ht="13.5" customHeight="1">
      <c r="A2946" s="337" t="s">
        <v>6512</v>
      </c>
      <c r="B2946" s="336" t="s">
        <v>6510</v>
      </c>
      <c r="C2946" s="336" t="s">
        <v>2861</v>
      </c>
      <c r="D2946" s="336" t="s">
        <v>6509</v>
      </c>
      <c r="E2946" s="260">
        <v>27383</v>
      </c>
    </row>
    <row r="2947" spans="1:5" ht="13.5" customHeight="1">
      <c r="A2947" s="337" t="s">
        <v>6511</v>
      </c>
      <c r="B2947" s="336" t="s">
        <v>6510</v>
      </c>
      <c r="C2947" s="336" t="s">
        <v>2032</v>
      </c>
      <c r="D2947" s="336" t="s">
        <v>6509</v>
      </c>
      <c r="E2947" s="260">
        <v>14918</v>
      </c>
    </row>
    <row r="2948" spans="1:5" ht="13.5" customHeight="1">
      <c r="A2948" s="337" t="s">
        <v>6508</v>
      </c>
      <c r="B2948" s="336" t="s">
        <v>1567</v>
      </c>
      <c r="C2948" s="336" t="s">
        <v>1999</v>
      </c>
      <c r="D2948" s="336" t="s">
        <v>1565</v>
      </c>
      <c r="E2948" s="260">
        <v>84988</v>
      </c>
    </row>
    <row r="2949" spans="1:5" ht="13.5" customHeight="1">
      <c r="A2949" s="337" t="s">
        <v>6507</v>
      </c>
      <c r="B2949" s="336" t="s">
        <v>6506</v>
      </c>
      <c r="C2949" s="336" t="s">
        <v>4337</v>
      </c>
      <c r="D2949" s="336" t="s">
        <v>2610</v>
      </c>
      <c r="E2949" s="260">
        <v>331</v>
      </c>
    </row>
    <row r="2950" spans="1:5" ht="13.5" customHeight="1">
      <c r="A2950" s="337" t="s">
        <v>6505</v>
      </c>
      <c r="B2950" s="336" t="s">
        <v>6504</v>
      </c>
      <c r="C2950" s="336" t="s">
        <v>6503</v>
      </c>
      <c r="D2950" s="336" t="s">
        <v>6502</v>
      </c>
      <c r="E2950" s="260">
        <v>1983</v>
      </c>
    </row>
    <row r="2951" spans="1:5" ht="13.5" customHeight="1">
      <c r="A2951" s="337" t="s">
        <v>6501</v>
      </c>
      <c r="B2951" s="336" t="s">
        <v>6498</v>
      </c>
      <c r="C2951" s="336" t="s">
        <v>6500</v>
      </c>
      <c r="D2951" s="336" t="s">
        <v>2946</v>
      </c>
      <c r="E2951" s="260">
        <v>464</v>
      </c>
    </row>
    <row r="2952" spans="1:5" ht="13.5" customHeight="1">
      <c r="A2952" s="337" t="s">
        <v>6499</v>
      </c>
      <c r="B2952" s="336" t="s">
        <v>6498</v>
      </c>
      <c r="C2952" s="336" t="s">
        <v>2531</v>
      </c>
      <c r="D2952" s="336" t="s">
        <v>2946</v>
      </c>
      <c r="E2952" s="260">
        <v>1786</v>
      </c>
    </row>
    <row r="2953" spans="1:5" ht="13.5" customHeight="1">
      <c r="A2953" s="337" t="s">
        <v>6497</v>
      </c>
      <c r="B2953" s="336" t="s">
        <v>6496</v>
      </c>
      <c r="C2953" s="336" t="s">
        <v>6495</v>
      </c>
      <c r="D2953" s="336" t="s">
        <v>6491</v>
      </c>
      <c r="E2953" s="260">
        <v>3695</v>
      </c>
    </row>
    <row r="2954" spans="1:5" ht="13.5" customHeight="1">
      <c r="A2954" s="337" t="s">
        <v>6494</v>
      </c>
      <c r="B2954" s="336" t="s">
        <v>6493</v>
      </c>
      <c r="C2954" s="336" t="s">
        <v>6492</v>
      </c>
      <c r="D2954" s="336" t="s">
        <v>6491</v>
      </c>
      <c r="E2954" s="260">
        <v>5227</v>
      </c>
    </row>
    <row r="2955" spans="1:5" ht="13.5" customHeight="1">
      <c r="A2955" s="337" t="s">
        <v>6490</v>
      </c>
      <c r="B2955" s="336" t="s">
        <v>6485</v>
      </c>
      <c r="C2955" s="336" t="s">
        <v>6489</v>
      </c>
      <c r="D2955" s="336" t="s">
        <v>2424</v>
      </c>
      <c r="E2955" s="260">
        <v>11650</v>
      </c>
    </row>
    <row r="2956" spans="1:5" ht="13.5" customHeight="1">
      <c r="A2956" s="337" t="s">
        <v>6488</v>
      </c>
      <c r="B2956" s="336" t="s">
        <v>6485</v>
      </c>
      <c r="C2956" s="336" t="s">
        <v>6487</v>
      </c>
      <c r="D2956" s="336" t="s">
        <v>2424</v>
      </c>
      <c r="E2956" s="260">
        <v>29963</v>
      </c>
    </row>
    <row r="2957" spans="1:5" ht="13.5" customHeight="1">
      <c r="A2957" s="337" t="s">
        <v>6486</v>
      </c>
      <c r="B2957" s="336" t="s">
        <v>6485</v>
      </c>
      <c r="C2957" s="336" t="s">
        <v>6484</v>
      </c>
      <c r="D2957" s="336" t="s">
        <v>2424</v>
      </c>
      <c r="E2957" s="260">
        <v>65344</v>
      </c>
    </row>
    <row r="2958" spans="1:5" ht="13.5" customHeight="1">
      <c r="A2958" s="337" t="s">
        <v>6483</v>
      </c>
      <c r="B2958" s="336" t="s">
        <v>4172</v>
      </c>
      <c r="C2958" s="336" t="s">
        <v>6482</v>
      </c>
      <c r="D2958" s="336" t="s">
        <v>3338</v>
      </c>
      <c r="E2958" s="260">
        <v>11235</v>
      </c>
    </row>
    <row r="2959" spans="1:5" ht="13.5" customHeight="1">
      <c r="A2959" s="337" t="s">
        <v>6481</v>
      </c>
      <c r="B2959" s="336" t="s">
        <v>4172</v>
      </c>
      <c r="C2959" s="336" t="s">
        <v>6480</v>
      </c>
      <c r="D2959" s="336" t="s">
        <v>3338</v>
      </c>
      <c r="E2959" s="260">
        <v>15805</v>
      </c>
    </row>
    <row r="2960" spans="1:5" ht="13.5" customHeight="1">
      <c r="A2960" s="337" t="s">
        <v>6479</v>
      </c>
      <c r="B2960" s="336" t="s">
        <v>6478</v>
      </c>
      <c r="C2960" s="336" t="s">
        <v>4891</v>
      </c>
      <c r="D2960" s="336" t="s">
        <v>2312</v>
      </c>
      <c r="E2960" s="260">
        <v>2381</v>
      </c>
    </row>
    <row r="2961" spans="1:5" ht="13.5" customHeight="1">
      <c r="A2961" s="337" t="s">
        <v>6474</v>
      </c>
      <c r="B2961" s="336" t="s">
        <v>6473</v>
      </c>
      <c r="C2961" s="336" t="s">
        <v>4484</v>
      </c>
      <c r="D2961" s="336" t="s">
        <v>1991</v>
      </c>
      <c r="E2961" s="260">
        <v>943</v>
      </c>
    </row>
    <row r="2962" spans="1:5" ht="13.5" customHeight="1">
      <c r="A2962" s="337" t="s">
        <v>6472</v>
      </c>
      <c r="B2962" s="336" t="s">
        <v>6470</v>
      </c>
      <c r="C2962" s="336" t="s">
        <v>2880</v>
      </c>
      <c r="D2962" s="336" t="s">
        <v>2868</v>
      </c>
      <c r="E2962" s="260">
        <v>10</v>
      </c>
    </row>
    <row r="2963" spans="1:5" ht="13.5" customHeight="1">
      <c r="A2963" s="337" t="s">
        <v>6471</v>
      </c>
      <c r="B2963" s="336" t="s">
        <v>6470</v>
      </c>
      <c r="C2963" s="336" t="s">
        <v>2876</v>
      </c>
      <c r="D2963" s="336" t="s">
        <v>2868</v>
      </c>
      <c r="E2963" s="260">
        <v>2</v>
      </c>
    </row>
    <row r="2964" spans="1:5" ht="13.5" customHeight="1">
      <c r="A2964" s="337" t="s">
        <v>6469</v>
      </c>
      <c r="B2964" s="336" t="s">
        <v>6468</v>
      </c>
      <c r="C2964" s="336" t="s">
        <v>3135</v>
      </c>
      <c r="D2964" s="336" t="s">
        <v>6467</v>
      </c>
      <c r="E2964" s="260">
        <v>29677</v>
      </c>
    </row>
    <row r="2965" spans="1:5" ht="13.5" customHeight="1">
      <c r="A2965" s="337" t="s">
        <v>6466</v>
      </c>
      <c r="B2965" s="336" t="s">
        <v>6465</v>
      </c>
      <c r="C2965" s="336" t="s">
        <v>6464</v>
      </c>
      <c r="D2965" s="336" t="s">
        <v>1969</v>
      </c>
      <c r="E2965" s="260">
        <v>9259</v>
      </c>
    </row>
    <row r="2966" spans="1:5" ht="13.5" customHeight="1">
      <c r="A2966" s="337" t="s">
        <v>6463</v>
      </c>
      <c r="B2966" s="336" t="s">
        <v>1971</v>
      </c>
      <c r="C2966" s="336" t="s">
        <v>6462</v>
      </c>
      <c r="D2966" s="336" t="s">
        <v>1969</v>
      </c>
      <c r="E2966" s="260">
        <v>2602</v>
      </c>
    </row>
    <row r="2967" spans="1:5" ht="13.5" customHeight="1">
      <c r="A2967" s="337" t="s">
        <v>6461</v>
      </c>
      <c r="B2967" s="336" t="s">
        <v>1971</v>
      </c>
      <c r="C2967" s="336" t="s">
        <v>6460</v>
      </c>
      <c r="D2967" s="336" t="s">
        <v>1969</v>
      </c>
      <c r="E2967" s="260">
        <v>9228</v>
      </c>
    </row>
    <row r="2968" spans="1:5" ht="13.5" customHeight="1">
      <c r="A2968" s="337" t="s">
        <v>6459</v>
      </c>
      <c r="B2968" s="336" t="s">
        <v>1971</v>
      </c>
      <c r="C2968" s="336" t="s">
        <v>6458</v>
      </c>
      <c r="D2968" s="336" t="s">
        <v>1969</v>
      </c>
      <c r="E2968" s="260">
        <v>25732</v>
      </c>
    </row>
    <row r="2969" spans="1:5" ht="13.5" customHeight="1">
      <c r="A2969" s="337" t="s">
        <v>6457</v>
      </c>
      <c r="B2969" s="336" t="s">
        <v>6455</v>
      </c>
      <c r="C2969" s="336" t="s">
        <v>2061</v>
      </c>
      <c r="D2969" s="336" t="s">
        <v>2055</v>
      </c>
      <c r="E2969" s="260">
        <v>13350</v>
      </c>
    </row>
    <row r="2970" spans="1:5" ht="13.5" customHeight="1">
      <c r="A2970" s="337" t="s">
        <v>6456</v>
      </c>
      <c r="B2970" s="336" t="s">
        <v>6455</v>
      </c>
      <c r="C2970" s="336" t="s">
        <v>2059</v>
      </c>
      <c r="D2970" s="336" t="s">
        <v>2055</v>
      </c>
      <c r="E2970" s="260">
        <v>24196</v>
      </c>
    </row>
    <row r="2971" spans="1:5" ht="13.5" customHeight="1">
      <c r="A2971" s="337" t="s">
        <v>6454</v>
      </c>
      <c r="B2971" s="336" t="s">
        <v>6450</v>
      </c>
      <c r="C2971" s="336" t="s">
        <v>3640</v>
      </c>
      <c r="D2971" s="336" t="s">
        <v>2281</v>
      </c>
      <c r="E2971" s="260">
        <v>3151</v>
      </c>
    </row>
    <row r="2972" spans="1:5" ht="13.5" customHeight="1">
      <c r="A2972" s="337" t="s">
        <v>6453</v>
      </c>
      <c r="B2972" s="336" t="s">
        <v>6450</v>
      </c>
      <c r="C2972" s="336" t="s">
        <v>2576</v>
      </c>
      <c r="D2972" s="336" t="s">
        <v>2281</v>
      </c>
      <c r="E2972" s="260">
        <v>420</v>
      </c>
    </row>
    <row r="2973" spans="1:5" ht="13.5" customHeight="1">
      <c r="A2973" s="337" t="s">
        <v>6452</v>
      </c>
      <c r="B2973" s="336" t="s">
        <v>6450</v>
      </c>
      <c r="C2973" s="336" t="s">
        <v>2965</v>
      </c>
      <c r="D2973" s="336" t="s">
        <v>2281</v>
      </c>
      <c r="E2973" s="260">
        <v>3420</v>
      </c>
    </row>
    <row r="2974" spans="1:5" ht="13.5" customHeight="1">
      <c r="A2974" s="337" t="s">
        <v>6451</v>
      </c>
      <c r="B2974" s="336" t="s">
        <v>6450</v>
      </c>
      <c r="C2974" s="336" t="s">
        <v>2544</v>
      </c>
      <c r="D2974" s="336" t="s">
        <v>2281</v>
      </c>
      <c r="E2974" s="260">
        <v>78</v>
      </c>
    </row>
    <row r="2975" spans="1:5" ht="13.5" customHeight="1">
      <c r="A2975" s="337" t="s">
        <v>6449</v>
      </c>
      <c r="B2975" s="336" t="s">
        <v>2980</v>
      </c>
      <c r="C2975" s="336" t="s">
        <v>2979</v>
      </c>
      <c r="D2975" s="336" t="s">
        <v>2007</v>
      </c>
      <c r="E2975" s="260">
        <v>2107</v>
      </c>
    </row>
    <row r="2976" spans="1:5" ht="13.5" customHeight="1">
      <c r="A2976" s="337" t="s">
        <v>6448</v>
      </c>
      <c r="B2976" s="336" t="s">
        <v>6443</v>
      </c>
      <c r="C2976" s="336" t="s">
        <v>2934</v>
      </c>
      <c r="D2976" s="336" t="s">
        <v>2946</v>
      </c>
      <c r="E2976" s="260">
        <v>108</v>
      </c>
    </row>
    <row r="2977" spans="1:5" ht="13.5" customHeight="1">
      <c r="A2977" s="337" t="s">
        <v>6447</v>
      </c>
      <c r="B2977" s="336" t="s">
        <v>6443</v>
      </c>
      <c r="C2977" s="336" t="s">
        <v>6446</v>
      </c>
      <c r="D2977" s="336" t="s">
        <v>2946</v>
      </c>
      <c r="E2977" s="260">
        <v>266</v>
      </c>
    </row>
    <row r="2978" spans="1:5" ht="13.5" customHeight="1">
      <c r="A2978" s="337" t="s">
        <v>44240</v>
      </c>
      <c r="B2978" s="336" t="s">
        <v>6443</v>
      </c>
      <c r="C2978" s="336" t="s">
        <v>44241</v>
      </c>
      <c r="D2978" s="336" t="s">
        <v>2946</v>
      </c>
      <c r="E2978" s="260">
        <v>365</v>
      </c>
    </row>
    <row r="2979" spans="1:5" ht="13.5" customHeight="1">
      <c r="A2979" s="337" t="s">
        <v>49435</v>
      </c>
      <c r="B2979" s="336" t="s">
        <v>6443</v>
      </c>
      <c r="C2979" s="336" t="s">
        <v>49436</v>
      </c>
      <c r="D2979" s="336" t="s">
        <v>2946</v>
      </c>
      <c r="E2979" s="260">
        <v>3481</v>
      </c>
    </row>
    <row r="2980" spans="1:5" ht="13.5" customHeight="1">
      <c r="A2980" s="337" t="s">
        <v>6445</v>
      </c>
      <c r="B2980" s="336" t="s">
        <v>6443</v>
      </c>
      <c r="C2980" s="336" t="s">
        <v>2929</v>
      </c>
      <c r="D2980" s="336" t="s">
        <v>2946</v>
      </c>
      <c r="E2980" s="260">
        <v>8</v>
      </c>
    </row>
    <row r="2981" spans="1:5" ht="13.5" customHeight="1">
      <c r="A2981" s="337" t="s">
        <v>6444</v>
      </c>
      <c r="B2981" s="336" t="s">
        <v>6443</v>
      </c>
      <c r="C2981" s="336" t="s">
        <v>6442</v>
      </c>
      <c r="D2981" s="336" t="s">
        <v>2946</v>
      </c>
      <c r="E2981" s="260">
        <v>1417</v>
      </c>
    </row>
    <row r="2982" spans="1:5" ht="13.5" customHeight="1">
      <c r="A2982" s="337" t="s">
        <v>44242</v>
      </c>
      <c r="B2982" s="336" t="s">
        <v>6443</v>
      </c>
      <c r="C2982" s="336" t="s">
        <v>44243</v>
      </c>
      <c r="D2982" s="336" t="s">
        <v>2946</v>
      </c>
      <c r="E2982" s="260">
        <v>270</v>
      </c>
    </row>
    <row r="2983" spans="1:5" ht="13.5" customHeight="1">
      <c r="A2983" s="337" t="s">
        <v>49437</v>
      </c>
      <c r="B2983" s="336" t="s">
        <v>6443</v>
      </c>
      <c r="C2983" s="336" t="s">
        <v>49438</v>
      </c>
      <c r="D2983" s="336" t="s">
        <v>2946</v>
      </c>
      <c r="E2983" s="260">
        <v>3560</v>
      </c>
    </row>
    <row r="2984" spans="1:5" ht="13.5" customHeight="1">
      <c r="A2984" s="337" t="s">
        <v>6441</v>
      </c>
      <c r="B2984" s="336" t="s">
        <v>3418</v>
      </c>
      <c r="C2984" s="336" t="s">
        <v>2669</v>
      </c>
      <c r="D2984" s="336" t="s">
        <v>1509</v>
      </c>
      <c r="E2984" s="260">
        <v>34480</v>
      </c>
    </row>
    <row r="2985" spans="1:5" ht="13.5" customHeight="1">
      <c r="A2985" s="337" t="s">
        <v>6440</v>
      </c>
      <c r="B2985" s="336" t="s">
        <v>3418</v>
      </c>
      <c r="C2985" s="336" t="s">
        <v>1516</v>
      </c>
      <c r="D2985" s="336" t="s">
        <v>1509</v>
      </c>
      <c r="E2985" s="260">
        <v>105739</v>
      </c>
    </row>
    <row r="2986" spans="1:5" ht="13.5" customHeight="1">
      <c r="A2986" s="337" t="s">
        <v>6439</v>
      </c>
      <c r="B2986" s="336" t="s">
        <v>3418</v>
      </c>
      <c r="C2986" s="336" t="s">
        <v>2531</v>
      </c>
      <c r="D2986" s="336" t="s">
        <v>1509</v>
      </c>
      <c r="E2986" s="260">
        <v>71065</v>
      </c>
    </row>
    <row r="2987" spans="1:5" ht="13.5" customHeight="1">
      <c r="A2987" s="337" t="s">
        <v>6438</v>
      </c>
      <c r="B2987" s="336" t="s">
        <v>3418</v>
      </c>
      <c r="C2987" s="336" t="s">
        <v>1510</v>
      </c>
      <c r="D2987" s="336" t="s">
        <v>1509</v>
      </c>
      <c r="E2987" s="260">
        <v>160722</v>
      </c>
    </row>
    <row r="2988" spans="1:5" ht="13.5" customHeight="1">
      <c r="A2988" s="337" t="s">
        <v>6437</v>
      </c>
      <c r="B2988" s="336" t="s">
        <v>3418</v>
      </c>
      <c r="C2988" s="336" t="s">
        <v>3027</v>
      </c>
      <c r="D2988" s="336" t="s">
        <v>1509</v>
      </c>
      <c r="E2988" s="260">
        <v>28664</v>
      </c>
    </row>
    <row r="2989" spans="1:5" ht="13.5" customHeight="1">
      <c r="A2989" s="337" t="s">
        <v>6436</v>
      </c>
      <c r="B2989" s="336" t="s">
        <v>3418</v>
      </c>
      <c r="C2989" s="336" t="s">
        <v>2019</v>
      </c>
      <c r="D2989" s="336" t="s">
        <v>1509</v>
      </c>
      <c r="E2989" s="260">
        <v>50548</v>
      </c>
    </row>
    <row r="2990" spans="1:5" ht="13.5" customHeight="1">
      <c r="A2990" s="337" t="s">
        <v>6435</v>
      </c>
      <c r="B2990" s="336" t="s">
        <v>3418</v>
      </c>
      <c r="C2990" s="336" t="s">
        <v>5271</v>
      </c>
      <c r="D2990" s="336" t="s">
        <v>1509</v>
      </c>
      <c r="E2990" s="260">
        <v>60655</v>
      </c>
    </row>
    <row r="2991" spans="1:5" ht="13.5" customHeight="1">
      <c r="A2991" s="337" t="s">
        <v>6434</v>
      </c>
      <c r="B2991" s="336" t="s">
        <v>6432</v>
      </c>
      <c r="C2991" s="336" t="s">
        <v>3978</v>
      </c>
      <c r="D2991" s="336" t="s">
        <v>2289</v>
      </c>
      <c r="E2991" s="260">
        <v>278</v>
      </c>
    </row>
    <row r="2992" spans="1:5" ht="13.5" customHeight="1">
      <c r="A2992" s="337" t="s">
        <v>49439</v>
      </c>
      <c r="B2992" s="336" t="s">
        <v>6432</v>
      </c>
      <c r="C2992" s="336" t="s">
        <v>4989</v>
      </c>
      <c r="D2992" s="336" t="s">
        <v>2289</v>
      </c>
      <c r="E2992" s="260">
        <v>699</v>
      </c>
    </row>
    <row r="2993" spans="1:5" ht="13.5" customHeight="1">
      <c r="A2993" s="337" t="s">
        <v>6433</v>
      </c>
      <c r="B2993" s="336" t="s">
        <v>6432</v>
      </c>
      <c r="C2993" s="336" t="s">
        <v>3871</v>
      </c>
      <c r="D2993" s="336" t="s">
        <v>2289</v>
      </c>
      <c r="E2993" s="260">
        <v>340</v>
      </c>
    </row>
    <row r="2994" spans="1:5" ht="13.5" customHeight="1">
      <c r="A2994" s="337" t="s">
        <v>49440</v>
      </c>
      <c r="B2994" s="336" t="s">
        <v>6432</v>
      </c>
      <c r="C2994" s="336" t="s">
        <v>5998</v>
      </c>
      <c r="D2994" s="336" t="s">
        <v>2289</v>
      </c>
      <c r="E2994" s="260">
        <v>627</v>
      </c>
    </row>
    <row r="2995" spans="1:5" ht="13.5" customHeight="1">
      <c r="A2995" s="337" t="s">
        <v>44244</v>
      </c>
      <c r="B2995" s="336" t="s">
        <v>5884</v>
      </c>
      <c r="C2995" s="336" t="s">
        <v>6716</v>
      </c>
      <c r="D2995" s="336" t="s">
        <v>2249</v>
      </c>
      <c r="E2995" s="260">
        <v>514</v>
      </c>
    </row>
    <row r="2996" spans="1:5" ht="13.5" customHeight="1">
      <c r="A2996" s="337" t="s">
        <v>6431</v>
      </c>
      <c r="B2996" s="336" t="s">
        <v>6430</v>
      </c>
      <c r="C2996" s="336" t="s">
        <v>6429</v>
      </c>
      <c r="D2996" s="336" t="s">
        <v>6428</v>
      </c>
      <c r="E2996" s="260">
        <v>24617</v>
      </c>
    </row>
    <row r="2997" spans="1:5" ht="13.5" customHeight="1">
      <c r="A2997" s="337" t="s">
        <v>6427</v>
      </c>
      <c r="B2997" s="336" t="s">
        <v>6424</v>
      </c>
      <c r="C2997" s="336" t="s">
        <v>3707</v>
      </c>
      <c r="D2997" s="336" t="s">
        <v>3703</v>
      </c>
      <c r="E2997" s="260">
        <v>290</v>
      </c>
    </row>
    <row r="2998" spans="1:5" ht="13.5" customHeight="1">
      <c r="A2998" s="337" t="s">
        <v>6426</v>
      </c>
      <c r="B2998" s="336" t="s">
        <v>6424</v>
      </c>
      <c r="C2998" s="336" t="s">
        <v>3706</v>
      </c>
      <c r="D2998" s="336" t="s">
        <v>3703</v>
      </c>
      <c r="E2998" s="260">
        <v>35</v>
      </c>
    </row>
    <row r="2999" spans="1:5" ht="13.5" customHeight="1">
      <c r="A2999" s="337" t="s">
        <v>6425</v>
      </c>
      <c r="B2999" s="336" t="s">
        <v>6424</v>
      </c>
      <c r="C2999" s="336" t="s">
        <v>3705</v>
      </c>
      <c r="D2999" s="336" t="s">
        <v>3703</v>
      </c>
      <c r="E2999" s="260">
        <v>59</v>
      </c>
    </row>
    <row r="3000" spans="1:5" ht="13.5" customHeight="1">
      <c r="A3000" s="337" t="s">
        <v>6423</v>
      </c>
      <c r="B3000" s="336" t="s">
        <v>6422</v>
      </c>
      <c r="C3000" s="336" t="s">
        <v>4891</v>
      </c>
      <c r="D3000" s="336" t="s">
        <v>2312</v>
      </c>
      <c r="E3000" s="260">
        <v>1286</v>
      </c>
    </row>
    <row r="3001" spans="1:5" ht="13.5" customHeight="1">
      <c r="A3001" s="337" t="s">
        <v>6421</v>
      </c>
      <c r="B3001" s="336" t="s">
        <v>6420</v>
      </c>
      <c r="C3001" s="336" t="s">
        <v>5803</v>
      </c>
      <c r="D3001" s="336" t="s">
        <v>5800</v>
      </c>
      <c r="E3001" s="260">
        <v>5</v>
      </c>
    </row>
    <row r="3002" spans="1:5" ht="13.5" customHeight="1">
      <c r="A3002" s="337" t="s">
        <v>49441</v>
      </c>
      <c r="B3002" s="336" t="s">
        <v>6420</v>
      </c>
      <c r="C3002" s="336" t="s">
        <v>4248</v>
      </c>
      <c r="D3002" s="336" t="s">
        <v>5800</v>
      </c>
      <c r="E3002" s="260">
        <v>5</v>
      </c>
    </row>
    <row r="3003" spans="1:5" ht="13.5" customHeight="1">
      <c r="A3003" s="337" t="s">
        <v>6419</v>
      </c>
      <c r="B3003" s="336" t="s">
        <v>4684</v>
      </c>
      <c r="C3003" s="336" t="s">
        <v>1566</v>
      </c>
      <c r="D3003" s="336" t="s">
        <v>1565</v>
      </c>
      <c r="E3003" s="260">
        <v>20</v>
      </c>
    </row>
    <row r="3004" spans="1:5" ht="13.5" customHeight="1">
      <c r="A3004" s="337" t="s">
        <v>44245</v>
      </c>
      <c r="B3004" s="336" t="s">
        <v>4684</v>
      </c>
      <c r="C3004" s="336" t="s">
        <v>4683</v>
      </c>
      <c r="D3004" s="336" t="s">
        <v>1565</v>
      </c>
      <c r="E3004" s="260">
        <v>7</v>
      </c>
    </row>
    <row r="3005" spans="1:5" ht="13.5" customHeight="1">
      <c r="A3005" s="337" t="s">
        <v>6418</v>
      </c>
      <c r="B3005" s="336" t="s">
        <v>6416</v>
      </c>
      <c r="C3005" s="336" t="s">
        <v>5818</v>
      </c>
      <c r="D3005" s="336" t="s">
        <v>3720</v>
      </c>
      <c r="E3005" s="260">
        <v>111</v>
      </c>
    </row>
    <row r="3006" spans="1:5" ht="13.5" customHeight="1">
      <c r="A3006" s="337" t="s">
        <v>6417</v>
      </c>
      <c r="B3006" s="336" t="s">
        <v>6416</v>
      </c>
      <c r="C3006" s="336" t="s">
        <v>5817</v>
      </c>
      <c r="D3006" s="336" t="s">
        <v>3720</v>
      </c>
      <c r="E3006" s="260">
        <v>2786</v>
      </c>
    </row>
    <row r="3007" spans="1:5" ht="13.5" customHeight="1">
      <c r="A3007" s="337" t="s">
        <v>6415</v>
      </c>
      <c r="B3007" s="336" t="s">
        <v>6413</v>
      </c>
      <c r="C3007" s="336" t="s">
        <v>2401</v>
      </c>
      <c r="D3007" s="336" t="s">
        <v>2055</v>
      </c>
      <c r="E3007" s="260">
        <v>23088</v>
      </c>
    </row>
    <row r="3008" spans="1:5" ht="13.5" customHeight="1">
      <c r="A3008" s="337" t="s">
        <v>6414</v>
      </c>
      <c r="B3008" s="336" t="s">
        <v>6413</v>
      </c>
      <c r="C3008" s="336" t="s">
        <v>2396</v>
      </c>
      <c r="D3008" s="336" t="s">
        <v>2055</v>
      </c>
      <c r="E3008" s="260">
        <v>18087</v>
      </c>
    </row>
    <row r="3009" spans="1:5" ht="13.5" customHeight="1">
      <c r="A3009" s="337" t="s">
        <v>44246</v>
      </c>
      <c r="B3009" s="336" t="s">
        <v>5884</v>
      </c>
      <c r="C3009" s="336" t="s">
        <v>4307</v>
      </c>
      <c r="D3009" s="336" t="s">
        <v>2249</v>
      </c>
      <c r="E3009" s="260">
        <v>1819</v>
      </c>
    </row>
    <row r="3010" spans="1:5" ht="13.5" customHeight="1">
      <c r="A3010" s="337" t="s">
        <v>6412</v>
      </c>
      <c r="B3010" s="336" t="s">
        <v>5884</v>
      </c>
      <c r="C3010" s="336" t="s">
        <v>6411</v>
      </c>
      <c r="D3010" s="336" t="s">
        <v>2249</v>
      </c>
      <c r="E3010" s="260">
        <v>1304</v>
      </c>
    </row>
    <row r="3011" spans="1:5" ht="13.5" customHeight="1">
      <c r="A3011" s="337" t="s">
        <v>6410</v>
      </c>
      <c r="B3011" s="336" t="s">
        <v>5884</v>
      </c>
      <c r="C3011" s="336" t="s">
        <v>6409</v>
      </c>
      <c r="D3011" s="336" t="s">
        <v>2249</v>
      </c>
      <c r="E3011" s="260">
        <v>3</v>
      </c>
    </row>
    <row r="3012" spans="1:5" ht="13.5" customHeight="1">
      <c r="A3012" s="337" t="s">
        <v>6408</v>
      </c>
      <c r="B3012" s="336" t="s">
        <v>5884</v>
      </c>
      <c r="C3012" s="336" t="s">
        <v>2832</v>
      </c>
      <c r="D3012" s="336" t="s">
        <v>2249</v>
      </c>
      <c r="E3012" s="260">
        <v>326</v>
      </c>
    </row>
    <row r="3013" spans="1:5" ht="13.5" customHeight="1">
      <c r="A3013" s="337" t="s">
        <v>44247</v>
      </c>
      <c r="B3013" s="336" t="s">
        <v>5884</v>
      </c>
      <c r="C3013" s="336" t="s">
        <v>4150</v>
      </c>
      <c r="D3013" s="336" t="s">
        <v>2249</v>
      </c>
      <c r="E3013" s="260">
        <v>2200</v>
      </c>
    </row>
    <row r="3014" spans="1:5" ht="13.5" customHeight="1">
      <c r="A3014" s="337" t="s">
        <v>49442</v>
      </c>
      <c r="B3014" s="336" t="s">
        <v>5884</v>
      </c>
      <c r="C3014" s="336" t="s">
        <v>2826</v>
      </c>
      <c r="D3014" s="336" t="s">
        <v>2249</v>
      </c>
      <c r="E3014" s="260">
        <v>897</v>
      </c>
    </row>
    <row r="3015" spans="1:5" ht="13.5" customHeight="1">
      <c r="A3015" s="337" t="s">
        <v>6407</v>
      </c>
      <c r="B3015" s="336" t="s">
        <v>5884</v>
      </c>
      <c r="C3015" s="336" t="s">
        <v>6406</v>
      </c>
      <c r="D3015" s="336" t="s">
        <v>2249</v>
      </c>
      <c r="E3015" s="260">
        <v>2</v>
      </c>
    </row>
    <row r="3016" spans="1:5" ht="13.5" customHeight="1">
      <c r="A3016" s="337" t="s">
        <v>44248</v>
      </c>
      <c r="B3016" s="336" t="s">
        <v>5884</v>
      </c>
      <c r="C3016" s="336" t="s">
        <v>6719</v>
      </c>
      <c r="D3016" s="336" t="s">
        <v>2249</v>
      </c>
      <c r="E3016" s="260">
        <v>664</v>
      </c>
    </row>
    <row r="3017" spans="1:5" ht="13.5" customHeight="1">
      <c r="A3017" s="337" t="s">
        <v>6405</v>
      </c>
      <c r="B3017" s="336" t="s">
        <v>5884</v>
      </c>
      <c r="C3017" s="336" t="s">
        <v>2830</v>
      </c>
      <c r="D3017" s="336" t="s">
        <v>2249</v>
      </c>
      <c r="E3017" s="260">
        <v>467</v>
      </c>
    </row>
    <row r="3018" spans="1:5" ht="13.5" customHeight="1">
      <c r="A3018" s="337" t="s">
        <v>6402</v>
      </c>
      <c r="B3018" s="336" t="s">
        <v>6385</v>
      </c>
      <c r="C3018" s="336" t="s">
        <v>6401</v>
      </c>
      <c r="D3018" s="336" t="s">
        <v>6383</v>
      </c>
      <c r="E3018" s="260">
        <v>3901</v>
      </c>
    </row>
    <row r="3019" spans="1:5" ht="13.5" customHeight="1">
      <c r="A3019" s="337" t="s">
        <v>6400</v>
      </c>
      <c r="B3019" s="336" t="s">
        <v>6385</v>
      </c>
      <c r="C3019" s="336" t="s">
        <v>6399</v>
      </c>
      <c r="D3019" s="336" t="s">
        <v>6383</v>
      </c>
      <c r="E3019" s="260">
        <v>22166</v>
      </c>
    </row>
    <row r="3020" spans="1:5" ht="13.5" customHeight="1">
      <c r="A3020" s="337" t="s">
        <v>6398</v>
      </c>
      <c r="B3020" s="336" t="s">
        <v>6385</v>
      </c>
      <c r="C3020" s="336" t="s">
        <v>6397</v>
      </c>
      <c r="D3020" s="336" t="s">
        <v>6383</v>
      </c>
      <c r="E3020" s="260">
        <v>5409</v>
      </c>
    </row>
    <row r="3021" spans="1:5" ht="13.5" customHeight="1">
      <c r="A3021" s="337" t="s">
        <v>6396</v>
      </c>
      <c r="B3021" s="336" t="s">
        <v>6385</v>
      </c>
      <c r="C3021" s="336" t="s">
        <v>6395</v>
      </c>
      <c r="D3021" s="336" t="s">
        <v>6383</v>
      </c>
      <c r="E3021" s="260">
        <v>28731</v>
      </c>
    </row>
    <row r="3022" spans="1:5" ht="13.5" customHeight="1">
      <c r="A3022" s="337" t="s">
        <v>6394</v>
      </c>
      <c r="B3022" s="336" t="s">
        <v>6385</v>
      </c>
      <c r="C3022" s="336" t="s">
        <v>6393</v>
      </c>
      <c r="D3022" s="336" t="s">
        <v>6383</v>
      </c>
      <c r="E3022" s="260">
        <v>4874</v>
      </c>
    </row>
    <row r="3023" spans="1:5" ht="13.5" customHeight="1">
      <c r="A3023" s="337" t="s">
        <v>6392</v>
      </c>
      <c r="B3023" s="336" t="s">
        <v>6385</v>
      </c>
      <c r="C3023" s="336" t="s">
        <v>6391</v>
      </c>
      <c r="D3023" s="336" t="s">
        <v>6383</v>
      </c>
      <c r="E3023" s="260">
        <v>24228</v>
      </c>
    </row>
    <row r="3024" spans="1:5" ht="13.5" customHeight="1">
      <c r="A3024" s="337" t="s">
        <v>6390</v>
      </c>
      <c r="B3024" s="336" t="s">
        <v>6385</v>
      </c>
      <c r="C3024" s="336" t="s">
        <v>6389</v>
      </c>
      <c r="D3024" s="336" t="s">
        <v>6383</v>
      </c>
      <c r="E3024" s="260">
        <v>3381</v>
      </c>
    </row>
    <row r="3025" spans="1:5" ht="13.5" customHeight="1">
      <c r="A3025" s="337" t="s">
        <v>6388</v>
      </c>
      <c r="B3025" s="336" t="s">
        <v>6385</v>
      </c>
      <c r="C3025" s="336" t="s">
        <v>6387</v>
      </c>
      <c r="D3025" s="336" t="s">
        <v>6383</v>
      </c>
      <c r="E3025" s="260">
        <v>19193</v>
      </c>
    </row>
    <row r="3026" spans="1:5" ht="13.5" customHeight="1">
      <c r="A3026" s="337" t="s">
        <v>6386</v>
      </c>
      <c r="B3026" s="336" t="s">
        <v>6385</v>
      </c>
      <c r="C3026" s="336" t="s">
        <v>6384</v>
      </c>
      <c r="D3026" s="336" t="s">
        <v>6383</v>
      </c>
      <c r="E3026" s="260">
        <v>16421</v>
      </c>
    </row>
    <row r="3027" spans="1:5" ht="13.5" customHeight="1">
      <c r="A3027" s="337" t="s">
        <v>6382</v>
      </c>
      <c r="B3027" s="336" t="s">
        <v>6378</v>
      </c>
      <c r="C3027" s="336" t="s">
        <v>3704</v>
      </c>
      <c r="D3027" s="336" t="s">
        <v>3703</v>
      </c>
      <c r="E3027" s="260">
        <v>406</v>
      </c>
    </row>
    <row r="3028" spans="1:5" ht="13.5" customHeight="1">
      <c r="A3028" s="337" t="s">
        <v>6381</v>
      </c>
      <c r="B3028" s="336" t="s">
        <v>6378</v>
      </c>
      <c r="C3028" s="336" t="s">
        <v>3707</v>
      </c>
      <c r="D3028" s="336" t="s">
        <v>3703</v>
      </c>
      <c r="E3028" s="260">
        <v>1504</v>
      </c>
    </row>
    <row r="3029" spans="1:5" ht="13.5" customHeight="1">
      <c r="A3029" s="337" t="s">
        <v>6380</v>
      </c>
      <c r="B3029" s="336" t="s">
        <v>6378</v>
      </c>
      <c r="C3029" s="336" t="s">
        <v>3706</v>
      </c>
      <c r="D3029" s="336" t="s">
        <v>3703</v>
      </c>
      <c r="E3029" s="260">
        <v>2711</v>
      </c>
    </row>
    <row r="3030" spans="1:5" ht="13.5" customHeight="1">
      <c r="A3030" s="337" t="s">
        <v>6379</v>
      </c>
      <c r="B3030" s="336" t="s">
        <v>6378</v>
      </c>
      <c r="C3030" s="336" t="s">
        <v>3705</v>
      </c>
      <c r="D3030" s="336" t="s">
        <v>3703</v>
      </c>
      <c r="E3030" s="260">
        <v>2245</v>
      </c>
    </row>
    <row r="3031" spans="1:5" ht="13.5" customHeight="1">
      <c r="A3031" s="337" t="s">
        <v>6377</v>
      </c>
      <c r="B3031" s="336" t="s">
        <v>6365</v>
      </c>
      <c r="C3031" s="336" t="s">
        <v>6376</v>
      </c>
      <c r="D3031" s="336" t="s">
        <v>2145</v>
      </c>
      <c r="E3031" s="260">
        <v>4739</v>
      </c>
    </row>
    <row r="3032" spans="1:5" ht="13.5" customHeight="1">
      <c r="A3032" s="337" t="s">
        <v>6375</v>
      </c>
      <c r="B3032" s="336" t="s">
        <v>6365</v>
      </c>
      <c r="C3032" s="336" t="s">
        <v>5868</v>
      </c>
      <c r="D3032" s="336" t="s">
        <v>2145</v>
      </c>
      <c r="E3032" s="260">
        <v>8598</v>
      </c>
    </row>
    <row r="3033" spans="1:5" ht="13.5" customHeight="1">
      <c r="A3033" s="337" t="s">
        <v>6374</v>
      </c>
      <c r="B3033" s="336" t="s">
        <v>6365</v>
      </c>
      <c r="C3033" s="336" t="s">
        <v>6373</v>
      </c>
      <c r="D3033" s="336" t="s">
        <v>2145</v>
      </c>
      <c r="E3033" s="260">
        <v>428</v>
      </c>
    </row>
    <row r="3034" spans="1:5" ht="13.5" customHeight="1">
      <c r="A3034" s="337" t="s">
        <v>6372</v>
      </c>
      <c r="B3034" s="336" t="s">
        <v>6365</v>
      </c>
      <c r="C3034" s="336" t="s">
        <v>5866</v>
      </c>
      <c r="D3034" s="336" t="s">
        <v>2145</v>
      </c>
      <c r="E3034" s="260">
        <v>887</v>
      </c>
    </row>
    <row r="3035" spans="1:5" ht="13.5" customHeight="1">
      <c r="A3035" s="337" t="s">
        <v>6371</v>
      </c>
      <c r="B3035" s="336" t="s">
        <v>6365</v>
      </c>
      <c r="C3035" s="336" t="s">
        <v>6370</v>
      </c>
      <c r="D3035" s="336" t="s">
        <v>2145</v>
      </c>
      <c r="E3035" s="260">
        <v>1295</v>
      </c>
    </row>
    <row r="3036" spans="1:5" ht="13.5" customHeight="1">
      <c r="A3036" s="337" t="s">
        <v>6369</v>
      </c>
      <c r="B3036" s="336" t="s">
        <v>6365</v>
      </c>
      <c r="C3036" s="336" t="s">
        <v>5864</v>
      </c>
      <c r="D3036" s="336" t="s">
        <v>2145</v>
      </c>
      <c r="E3036" s="260">
        <v>4324</v>
      </c>
    </row>
    <row r="3037" spans="1:5" ht="13.5" customHeight="1">
      <c r="A3037" s="337" t="s">
        <v>6368</v>
      </c>
      <c r="B3037" s="336" t="s">
        <v>6365</v>
      </c>
      <c r="C3037" s="336" t="s">
        <v>6367</v>
      </c>
      <c r="D3037" s="336" t="s">
        <v>2145</v>
      </c>
      <c r="E3037" s="260">
        <v>1484</v>
      </c>
    </row>
    <row r="3038" spans="1:5" ht="13.5" customHeight="1">
      <c r="A3038" s="337" t="s">
        <v>6366</v>
      </c>
      <c r="B3038" s="336" t="s">
        <v>6365</v>
      </c>
      <c r="C3038" s="336" t="s">
        <v>5861</v>
      </c>
      <c r="D3038" s="336" t="s">
        <v>2145</v>
      </c>
      <c r="E3038" s="260">
        <v>2596</v>
      </c>
    </row>
    <row r="3039" spans="1:5" ht="13.5" customHeight="1">
      <c r="A3039" s="337" t="s">
        <v>6364</v>
      </c>
      <c r="B3039" s="336" t="s">
        <v>6357</v>
      </c>
      <c r="C3039" s="336" t="s">
        <v>6363</v>
      </c>
      <c r="D3039" s="336" t="s">
        <v>6355</v>
      </c>
      <c r="E3039" s="260">
        <v>18223</v>
      </c>
    </row>
    <row r="3040" spans="1:5" ht="13.5" customHeight="1">
      <c r="A3040" s="337" t="s">
        <v>6362</v>
      </c>
      <c r="B3040" s="336" t="s">
        <v>6357</v>
      </c>
      <c r="C3040" s="336" t="s">
        <v>6361</v>
      </c>
      <c r="D3040" s="336" t="s">
        <v>6355</v>
      </c>
      <c r="E3040" s="260">
        <v>68546</v>
      </c>
    </row>
    <row r="3041" spans="1:5" ht="13.5" customHeight="1">
      <c r="A3041" s="337" t="s">
        <v>6360</v>
      </c>
      <c r="B3041" s="336" t="s">
        <v>6357</v>
      </c>
      <c r="C3041" s="336" t="s">
        <v>6359</v>
      </c>
      <c r="D3041" s="336" t="s">
        <v>6355</v>
      </c>
      <c r="E3041" s="260">
        <v>9645</v>
      </c>
    </row>
    <row r="3042" spans="1:5" ht="13.5" customHeight="1">
      <c r="A3042" s="337" t="s">
        <v>6358</v>
      </c>
      <c r="B3042" s="336" t="s">
        <v>6357</v>
      </c>
      <c r="C3042" s="336" t="s">
        <v>6356</v>
      </c>
      <c r="D3042" s="336" t="s">
        <v>6355</v>
      </c>
      <c r="E3042" s="260">
        <v>32596</v>
      </c>
    </row>
    <row r="3043" spans="1:5" ht="13.5" customHeight="1">
      <c r="A3043" s="337" t="s">
        <v>6354</v>
      </c>
      <c r="B3043" s="336" t="s">
        <v>6350</v>
      </c>
      <c r="C3043" s="336" t="s">
        <v>2905</v>
      </c>
      <c r="D3043" s="336" t="s">
        <v>2901</v>
      </c>
      <c r="E3043" s="260">
        <v>12966</v>
      </c>
    </row>
    <row r="3044" spans="1:5" ht="13.5" customHeight="1">
      <c r="A3044" s="337" t="s">
        <v>6353</v>
      </c>
      <c r="B3044" s="336" t="s">
        <v>6350</v>
      </c>
      <c r="C3044" s="336" t="s">
        <v>2902</v>
      </c>
      <c r="D3044" s="336" t="s">
        <v>2901</v>
      </c>
      <c r="E3044" s="260">
        <v>11176</v>
      </c>
    </row>
    <row r="3045" spans="1:5" ht="13.5" customHeight="1">
      <c r="A3045" s="337" t="s">
        <v>6352</v>
      </c>
      <c r="B3045" s="336" t="s">
        <v>6350</v>
      </c>
      <c r="C3045" s="336" t="s">
        <v>6351</v>
      </c>
      <c r="D3045" s="336" t="s">
        <v>2901</v>
      </c>
      <c r="E3045" s="260">
        <v>18100</v>
      </c>
    </row>
    <row r="3046" spans="1:5" ht="13.5" customHeight="1">
      <c r="A3046" s="337" t="s">
        <v>6348</v>
      </c>
      <c r="B3046" s="336" t="s">
        <v>6347</v>
      </c>
      <c r="C3046" s="336" t="s">
        <v>6346</v>
      </c>
      <c r="D3046" s="336" t="s">
        <v>6167</v>
      </c>
      <c r="E3046" s="260">
        <v>7591</v>
      </c>
    </row>
    <row r="3047" spans="1:5" ht="13.5" customHeight="1">
      <c r="A3047" s="337" t="s">
        <v>6345</v>
      </c>
      <c r="B3047" s="336" t="s">
        <v>6344</v>
      </c>
      <c r="C3047" s="336" t="s">
        <v>2035</v>
      </c>
      <c r="D3047" s="336" t="s">
        <v>6343</v>
      </c>
      <c r="E3047" s="260">
        <v>10207</v>
      </c>
    </row>
    <row r="3048" spans="1:5" ht="13.5" customHeight="1">
      <c r="A3048" s="337" t="s">
        <v>6342</v>
      </c>
      <c r="B3048" s="336" t="s">
        <v>6325</v>
      </c>
      <c r="C3048" s="336" t="s">
        <v>6341</v>
      </c>
      <c r="D3048" s="336" t="s">
        <v>5135</v>
      </c>
      <c r="E3048" s="260">
        <v>4451</v>
      </c>
    </row>
    <row r="3049" spans="1:5" ht="13.5" customHeight="1">
      <c r="A3049" s="337" t="s">
        <v>6340</v>
      </c>
      <c r="B3049" s="336" t="s">
        <v>6325</v>
      </c>
      <c r="C3049" s="336" t="s">
        <v>6339</v>
      </c>
      <c r="D3049" s="336" t="s">
        <v>5135</v>
      </c>
      <c r="E3049" s="260">
        <v>5098</v>
      </c>
    </row>
    <row r="3050" spans="1:5" ht="13.5" customHeight="1">
      <c r="A3050" s="337" t="s">
        <v>6338</v>
      </c>
      <c r="B3050" s="336" t="s">
        <v>6325</v>
      </c>
      <c r="C3050" s="336" t="s">
        <v>6337</v>
      </c>
      <c r="D3050" s="336" t="s">
        <v>5135</v>
      </c>
      <c r="E3050" s="260">
        <v>26506</v>
      </c>
    </row>
    <row r="3051" spans="1:5" ht="13.5" customHeight="1">
      <c r="A3051" s="337" t="s">
        <v>6336</v>
      </c>
      <c r="B3051" s="336" t="s">
        <v>6325</v>
      </c>
      <c r="C3051" s="336" t="s">
        <v>6335</v>
      </c>
      <c r="D3051" s="336" t="s">
        <v>5135</v>
      </c>
      <c r="E3051" s="260">
        <v>1608</v>
      </c>
    </row>
    <row r="3052" spans="1:5" ht="13.5" customHeight="1">
      <c r="A3052" s="337" t="s">
        <v>6334</v>
      </c>
      <c r="B3052" s="336" t="s">
        <v>6325</v>
      </c>
      <c r="C3052" s="336" t="s">
        <v>6333</v>
      </c>
      <c r="D3052" s="336" t="s">
        <v>5135</v>
      </c>
      <c r="E3052" s="260">
        <v>4579</v>
      </c>
    </row>
    <row r="3053" spans="1:5" ht="13.5" customHeight="1">
      <c r="A3053" s="337" t="s">
        <v>6332</v>
      </c>
      <c r="B3053" s="336" t="s">
        <v>6325</v>
      </c>
      <c r="C3053" s="336" t="s">
        <v>6331</v>
      </c>
      <c r="D3053" s="336" t="s">
        <v>5135</v>
      </c>
      <c r="E3053" s="260">
        <v>6643</v>
      </c>
    </row>
    <row r="3054" spans="1:5" ht="13.5" customHeight="1">
      <c r="A3054" s="337" t="s">
        <v>6330</v>
      </c>
      <c r="B3054" s="336" t="s">
        <v>6325</v>
      </c>
      <c r="C3054" s="336" t="s">
        <v>6329</v>
      </c>
      <c r="D3054" s="336" t="s">
        <v>5135</v>
      </c>
      <c r="E3054" s="260">
        <v>26456</v>
      </c>
    </row>
    <row r="3055" spans="1:5" ht="13.5" customHeight="1">
      <c r="A3055" s="337" t="s">
        <v>6328</v>
      </c>
      <c r="B3055" s="336" t="s">
        <v>6325</v>
      </c>
      <c r="C3055" s="336" t="s">
        <v>6327</v>
      </c>
      <c r="D3055" s="336" t="s">
        <v>5135</v>
      </c>
      <c r="E3055" s="260">
        <v>5290</v>
      </c>
    </row>
    <row r="3056" spans="1:5" ht="13.5" customHeight="1">
      <c r="A3056" s="337" t="s">
        <v>6326</v>
      </c>
      <c r="B3056" s="336" t="s">
        <v>6325</v>
      </c>
      <c r="C3056" s="336" t="s">
        <v>6324</v>
      </c>
      <c r="D3056" s="336" t="s">
        <v>5135</v>
      </c>
      <c r="E3056" s="260">
        <v>26371</v>
      </c>
    </row>
    <row r="3057" spans="1:5" ht="13.5" customHeight="1">
      <c r="A3057" s="337" t="s">
        <v>6323</v>
      </c>
      <c r="B3057" s="336" t="s">
        <v>6322</v>
      </c>
      <c r="C3057" s="336" t="s">
        <v>1519</v>
      </c>
      <c r="D3057" s="336" t="s">
        <v>1518</v>
      </c>
      <c r="E3057" s="260">
        <v>1373</v>
      </c>
    </row>
    <row r="3058" spans="1:5" ht="13.5" customHeight="1">
      <c r="A3058" s="337" t="s">
        <v>49443</v>
      </c>
      <c r="B3058" s="336" t="s">
        <v>49444</v>
      </c>
      <c r="C3058" s="336" t="s">
        <v>8551</v>
      </c>
      <c r="D3058" s="336" t="s">
        <v>1595</v>
      </c>
      <c r="E3058" s="260">
        <v>3</v>
      </c>
    </row>
    <row r="3059" spans="1:5" ht="13.5" customHeight="1">
      <c r="A3059" s="337" t="s">
        <v>6321</v>
      </c>
      <c r="B3059" s="336" t="s">
        <v>6319</v>
      </c>
      <c r="C3059" s="336" t="s">
        <v>2664</v>
      </c>
      <c r="D3059" s="336" t="s">
        <v>1995</v>
      </c>
      <c r="E3059" s="260">
        <v>1241</v>
      </c>
    </row>
    <row r="3060" spans="1:5" ht="13.5" customHeight="1">
      <c r="A3060" s="337" t="s">
        <v>6320</v>
      </c>
      <c r="B3060" s="336" t="s">
        <v>6319</v>
      </c>
      <c r="C3060" s="336" t="s">
        <v>3637</v>
      </c>
      <c r="D3060" s="336" t="s">
        <v>1995</v>
      </c>
      <c r="E3060" s="260">
        <v>2166</v>
      </c>
    </row>
    <row r="3061" spans="1:5" ht="13.5" customHeight="1">
      <c r="A3061" s="337" t="s">
        <v>6318</v>
      </c>
      <c r="B3061" s="336" t="s">
        <v>6317</v>
      </c>
      <c r="C3061" s="336" t="s">
        <v>4484</v>
      </c>
      <c r="D3061" s="336" t="s">
        <v>1991</v>
      </c>
      <c r="E3061" s="260">
        <v>8847</v>
      </c>
    </row>
    <row r="3062" spans="1:5" ht="13.5" customHeight="1">
      <c r="A3062" s="337" t="s">
        <v>6316</v>
      </c>
      <c r="B3062" s="336" t="s">
        <v>2975</v>
      </c>
      <c r="C3062" s="336" t="s">
        <v>6315</v>
      </c>
      <c r="D3062" s="336" t="s">
        <v>2973</v>
      </c>
      <c r="E3062" s="260">
        <v>9927</v>
      </c>
    </row>
    <row r="3063" spans="1:5" ht="13.5" customHeight="1">
      <c r="A3063" s="337" t="s">
        <v>6312</v>
      </c>
      <c r="B3063" s="336" t="s">
        <v>3904</v>
      </c>
      <c r="C3063" s="336" t="s">
        <v>6311</v>
      </c>
      <c r="D3063" s="336" t="s">
        <v>3902</v>
      </c>
      <c r="E3063" s="260">
        <v>7815</v>
      </c>
    </row>
    <row r="3064" spans="1:5" ht="13.5" customHeight="1">
      <c r="A3064" s="337" t="s">
        <v>6310</v>
      </c>
      <c r="B3064" s="336" t="s">
        <v>6309</v>
      </c>
      <c r="C3064" s="336" t="s">
        <v>6308</v>
      </c>
      <c r="D3064" s="336" t="s">
        <v>6307</v>
      </c>
      <c r="E3064" s="260">
        <v>5742</v>
      </c>
    </row>
    <row r="3065" spans="1:5" ht="13.5" customHeight="1">
      <c r="A3065" s="337" t="s">
        <v>6306</v>
      </c>
      <c r="B3065" s="336" t="s">
        <v>6304</v>
      </c>
      <c r="C3065" s="336" t="s">
        <v>6305</v>
      </c>
      <c r="D3065" s="336" t="s">
        <v>6303</v>
      </c>
      <c r="E3065" s="260">
        <v>36609</v>
      </c>
    </row>
    <row r="3066" spans="1:5" ht="13.5" customHeight="1">
      <c r="A3066" s="337" t="s">
        <v>49445</v>
      </c>
      <c r="B3066" s="336" t="s">
        <v>49446</v>
      </c>
      <c r="C3066" s="336" t="s">
        <v>2032</v>
      </c>
      <c r="D3066" s="336" t="s">
        <v>1851</v>
      </c>
      <c r="E3066" s="260">
        <v>15</v>
      </c>
    </row>
    <row r="3067" spans="1:5" ht="13.5" customHeight="1">
      <c r="A3067" s="337" t="s">
        <v>6302</v>
      </c>
      <c r="B3067" s="336" t="s">
        <v>1852</v>
      </c>
      <c r="C3067" s="336" t="s">
        <v>2028</v>
      </c>
      <c r="D3067" s="336" t="s">
        <v>1851</v>
      </c>
      <c r="E3067" s="260">
        <v>363</v>
      </c>
    </row>
    <row r="3068" spans="1:5" ht="13.5" customHeight="1">
      <c r="A3068" s="337" t="s">
        <v>6301</v>
      </c>
      <c r="B3068" s="336" t="s">
        <v>3294</v>
      </c>
      <c r="C3068" s="336" t="s">
        <v>3293</v>
      </c>
      <c r="D3068" s="336" t="s">
        <v>3292</v>
      </c>
      <c r="E3068" s="260">
        <v>14660</v>
      </c>
    </row>
    <row r="3069" spans="1:5" ht="13.5" customHeight="1">
      <c r="A3069" s="337" t="s">
        <v>6300</v>
      </c>
      <c r="B3069" s="336" t="s">
        <v>3294</v>
      </c>
      <c r="C3069" s="336" t="s">
        <v>6299</v>
      </c>
      <c r="D3069" s="336" t="s">
        <v>3292</v>
      </c>
      <c r="E3069" s="260">
        <v>3124</v>
      </c>
    </row>
    <row r="3070" spans="1:5" ht="13.5" customHeight="1">
      <c r="A3070" s="337" t="s">
        <v>6298</v>
      </c>
      <c r="B3070" s="336" t="s">
        <v>6297</v>
      </c>
      <c r="C3070" s="336" t="s">
        <v>3062</v>
      </c>
      <c r="D3070" s="336" t="s">
        <v>6296</v>
      </c>
      <c r="E3070" s="260">
        <v>34983.910000000003</v>
      </c>
    </row>
    <row r="3071" spans="1:5" ht="13.5" customHeight="1">
      <c r="A3071" s="337" t="s">
        <v>6295</v>
      </c>
      <c r="B3071" s="336" t="s">
        <v>6294</v>
      </c>
      <c r="C3071" s="336" t="s">
        <v>3868</v>
      </c>
      <c r="D3071" s="336" t="s">
        <v>3867</v>
      </c>
      <c r="E3071" s="260">
        <v>656</v>
      </c>
    </row>
    <row r="3072" spans="1:5" ht="13.5" customHeight="1">
      <c r="A3072" s="337" t="s">
        <v>6293</v>
      </c>
      <c r="B3072" s="336" t="s">
        <v>6292</v>
      </c>
      <c r="C3072" s="336" t="s">
        <v>2517</v>
      </c>
      <c r="D3072" s="336" t="s">
        <v>2575</v>
      </c>
      <c r="E3072" s="260">
        <v>7626</v>
      </c>
    </row>
    <row r="3073" spans="1:5" ht="13.5" customHeight="1">
      <c r="A3073" s="337" t="s">
        <v>6291</v>
      </c>
      <c r="B3073" s="336" t="s">
        <v>6290</v>
      </c>
      <c r="C3073" s="336" t="s">
        <v>6289</v>
      </c>
      <c r="D3073" s="336" t="s">
        <v>6288</v>
      </c>
      <c r="E3073" s="260">
        <v>138958</v>
      </c>
    </row>
    <row r="3074" spans="1:5" ht="13.5" customHeight="1">
      <c r="A3074" s="337" t="s">
        <v>6287</v>
      </c>
      <c r="B3074" s="336" t="s">
        <v>2724</v>
      </c>
      <c r="C3074" s="336" t="s">
        <v>2723</v>
      </c>
      <c r="D3074" s="336" t="s">
        <v>1518</v>
      </c>
      <c r="E3074" s="260">
        <v>881</v>
      </c>
    </row>
    <row r="3075" spans="1:5" ht="13.5" customHeight="1">
      <c r="A3075" s="337" t="s">
        <v>6286</v>
      </c>
      <c r="B3075" s="336" t="s">
        <v>6283</v>
      </c>
      <c r="C3075" s="336" t="s">
        <v>6285</v>
      </c>
      <c r="D3075" s="336" t="s">
        <v>2741</v>
      </c>
      <c r="E3075" s="260">
        <v>618</v>
      </c>
    </row>
    <row r="3076" spans="1:5" ht="13.5" customHeight="1">
      <c r="A3076" s="337" t="s">
        <v>6284</v>
      </c>
      <c r="B3076" s="336" t="s">
        <v>6283</v>
      </c>
      <c r="C3076" s="336" t="s">
        <v>6282</v>
      </c>
      <c r="D3076" s="336" t="s">
        <v>2741</v>
      </c>
      <c r="E3076" s="260">
        <v>3904</v>
      </c>
    </row>
    <row r="3077" spans="1:5" ht="13.5" customHeight="1">
      <c r="A3077" s="337" t="s">
        <v>6281</v>
      </c>
      <c r="B3077" s="336" t="s">
        <v>5725</v>
      </c>
      <c r="C3077" s="336" t="s">
        <v>6280</v>
      </c>
      <c r="D3077" s="336" t="s">
        <v>2327</v>
      </c>
      <c r="E3077" s="260">
        <v>24</v>
      </c>
    </row>
    <row r="3078" spans="1:5" ht="13.5" customHeight="1">
      <c r="A3078" s="337" t="s">
        <v>6279</v>
      </c>
      <c r="B3078" s="336" t="s">
        <v>5725</v>
      </c>
      <c r="C3078" s="336" t="s">
        <v>6278</v>
      </c>
      <c r="D3078" s="336" t="s">
        <v>2327</v>
      </c>
      <c r="E3078" s="260">
        <v>364</v>
      </c>
    </row>
    <row r="3079" spans="1:5" ht="13.5" customHeight="1">
      <c r="A3079" s="337" t="s">
        <v>6277</v>
      </c>
      <c r="B3079" s="336" t="s">
        <v>6276</v>
      </c>
      <c r="C3079" s="336" t="s">
        <v>6275</v>
      </c>
      <c r="D3079" s="336" t="s">
        <v>6274</v>
      </c>
      <c r="E3079" s="260">
        <v>199222</v>
      </c>
    </row>
    <row r="3080" spans="1:5" ht="13.5" customHeight="1">
      <c r="A3080" s="337" t="s">
        <v>6273</v>
      </c>
      <c r="B3080" s="336" t="s">
        <v>4990</v>
      </c>
      <c r="C3080" s="336" t="s">
        <v>3978</v>
      </c>
      <c r="D3080" s="336" t="s">
        <v>1874</v>
      </c>
      <c r="E3080" s="260">
        <v>152</v>
      </c>
    </row>
    <row r="3081" spans="1:5" ht="13.5" customHeight="1">
      <c r="A3081" s="337" t="s">
        <v>6272</v>
      </c>
      <c r="B3081" s="336" t="s">
        <v>6269</v>
      </c>
      <c r="C3081" s="336" t="s">
        <v>6271</v>
      </c>
      <c r="D3081" s="336" t="s">
        <v>3194</v>
      </c>
      <c r="E3081" s="260">
        <v>27334</v>
      </c>
    </row>
    <row r="3082" spans="1:5" ht="13.5" customHeight="1">
      <c r="A3082" s="337" t="s">
        <v>6270</v>
      </c>
      <c r="B3082" s="336" t="s">
        <v>6269</v>
      </c>
      <c r="C3082" s="336" t="s">
        <v>6268</v>
      </c>
      <c r="D3082" s="336" t="s">
        <v>3194</v>
      </c>
      <c r="E3082" s="260">
        <v>7538</v>
      </c>
    </row>
    <row r="3083" spans="1:5" ht="13.5" customHeight="1">
      <c r="A3083" s="337" t="s">
        <v>6267</v>
      </c>
      <c r="B3083" s="336" t="s">
        <v>6266</v>
      </c>
      <c r="C3083" s="336" t="s">
        <v>3637</v>
      </c>
      <c r="D3083" s="336" t="s">
        <v>1995</v>
      </c>
      <c r="E3083" s="260">
        <v>46</v>
      </c>
    </row>
    <row r="3084" spans="1:5" ht="13.5" customHeight="1">
      <c r="A3084" s="337" t="s">
        <v>6265</v>
      </c>
      <c r="B3084" s="336" t="s">
        <v>5793</v>
      </c>
      <c r="C3084" s="336" t="s">
        <v>6264</v>
      </c>
      <c r="D3084" s="336" t="s">
        <v>5792</v>
      </c>
      <c r="E3084" s="260">
        <v>40926</v>
      </c>
    </row>
    <row r="3085" spans="1:5" ht="13.5" customHeight="1">
      <c r="A3085" s="337" t="s">
        <v>6261</v>
      </c>
      <c r="B3085" s="336" t="s">
        <v>6259</v>
      </c>
      <c r="C3085" s="336" t="s">
        <v>5809</v>
      </c>
      <c r="D3085" s="336" t="s">
        <v>4114</v>
      </c>
      <c r="E3085" s="260">
        <v>128</v>
      </c>
    </row>
    <row r="3086" spans="1:5" ht="13.5" customHeight="1">
      <c r="A3086" s="337" t="s">
        <v>6260</v>
      </c>
      <c r="B3086" s="336" t="s">
        <v>6259</v>
      </c>
      <c r="C3086" s="336" t="s">
        <v>6258</v>
      </c>
      <c r="D3086" s="336" t="s">
        <v>4114</v>
      </c>
      <c r="E3086" s="260">
        <v>123</v>
      </c>
    </row>
    <row r="3087" spans="1:5" ht="13.5" customHeight="1">
      <c r="A3087" s="337" t="s">
        <v>6255</v>
      </c>
      <c r="B3087" s="336" t="s">
        <v>6254</v>
      </c>
      <c r="C3087" s="336" t="s">
        <v>6253</v>
      </c>
      <c r="D3087" s="336" t="s">
        <v>6252</v>
      </c>
      <c r="E3087" s="260">
        <v>139401</v>
      </c>
    </row>
    <row r="3088" spans="1:5" ht="13.5" customHeight="1">
      <c r="A3088" s="337" t="s">
        <v>6251</v>
      </c>
      <c r="B3088" s="336" t="s">
        <v>1667</v>
      </c>
      <c r="C3088" s="336" t="s">
        <v>6250</v>
      </c>
      <c r="D3088" s="336" t="s">
        <v>1642</v>
      </c>
      <c r="E3088" s="260">
        <v>16848</v>
      </c>
    </row>
    <row r="3089" spans="1:5" ht="13.5" customHeight="1">
      <c r="A3089" s="337" t="s">
        <v>6249</v>
      </c>
      <c r="B3089" s="336" t="s">
        <v>1667</v>
      </c>
      <c r="C3089" s="336" t="s">
        <v>6248</v>
      </c>
      <c r="D3089" s="336" t="s">
        <v>1642</v>
      </c>
      <c r="E3089" s="260">
        <v>1963</v>
      </c>
    </row>
    <row r="3090" spans="1:5" ht="13.5" customHeight="1">
      <c r="A3090" s="337" t="s">
        <v>6247</v>
      </c>
      <c r="B3090" s="336" t="s">
        <v>6246</v>
      </c>
      <c r="C3090" s="336" t="s">
        <v>6245</v>
      </c>
      <c r="D3090" s="336" t="s">
        <v>6244</v>
      </c>
      <c r="E3090" s="260">
        <v>13039</v>
      </c>
    </row>
    <row r="3091" spans="1:5" ht="13.5" customHeight="1">
      <c r="A3091" s="337" t="s">
        <v>6243</v>
      </c>
      <c r="B3091" s="336" t="s">
        <v>6240</v>
      </c>
      <c r="C3091" s="336" t="s">
        <v>6242</v>
      </c>
      <c r="D3091" s="336" t="s">
        <v>5191</v>
      </c>
      <c r="E3091" s="260">
        <v>87806</v>
      </c>
    </row>
    <row r="3092" spans="1:5" ht="13.5" customHeight="1">
      <c r="A3092" s="337" t="s">
        <v>6241</v>
      </c>
      <c r="B3092" s="336" t="s">
        <v>6240</v>
      </c>
      <c r="C3092" s="336" t="s">
        <v>5192</v>
      </c>
      <c r="D3092" s="336" t="s">
        <v>5191</v>
      </c>
      <c r="E3092" s="260">
        <v>222815</v>
      </c>
    </row>
    <row r="3093" spans="1:5" ht="13.5" customHeight="1">
      <c r="A3093" s="337" t="s">
        <v>6239</v>
      </c>
      <c r="B3093" s="336" t="s">
        <v>6238</v>
      </c>
      <c r="C3093" s="336" t="s">
        <v>6237</v>
      </c>
      <c r="D3093" s="336" t="s">
        <v>1673</v>
      </c>
      <c r="E3093" s="260">
        <v>5324</v>
      </c>
    </row>
    <row r="3094" spans="1:5" ht="13.5" customHeight="1">
      <c r="A3094" s="337" t="s">
        <v>6236</v>
      </c>
      <c r="B3094" s="336" t="s">
        <v>6235</v>
      </c>
      <c r="C3094" s="336" t="s">
        <v>6234</v>
      </c>
      <c r="D3094" s="336" t="s">
        <v>6233</v>
      </c>
      <c r="E3094" s="260">
        <v>18881</v>
      </c>
    </row>
    <row r="3095" spans="1:5" ht="13.5" customHeight="1">
      <c r="A3095" s="337" t="s">
        <v>6232</v>
      </c>
      <c r="B3095" s="336" t="s">
        <v>6225</v>
      </c>
      <c r="C3095" s="336" t="s">
        <v>6231</v>
      </c>
      <c r="D3095" s="336" t="s">
        <v>1550</v>
      </c>
      <c r="E3095" s="260">
        <v>64</v>
      </c>
    </row>
    <row r="3096" spans="1:5" ht="13.5" customHeight="1">
      <c r="A3096" s="337" t="s">
        <v>6230</v>
      </c>
      <c r="B3096" s="336" t="s">
        <v>6225</v>
      </c>
      <c r="C3096" s="336" t="s">
        <v>1558</v>
      </c>
      <c r="D3096" s="336" t="s">
        <v>1550</v>
      </c>
      <c r="E3096" s="260">
        <v>81</v>
      </c>
    </row>
    <row r="3097" spans="1:5" ht="13.5" customHeight="1">
      <c r="A3097" s="337" t="s">
        <v>6229</v>
      </c>
      <c r="B3097" s="336" t="s">
        <v>6225</v>
      </c>
      <c r="C3097" s="336" t="s">
        <v>3543</v>
      </c>
      <c r="D3097" s="336" t="s">
        <v>1550</v>
      </c>
      <c r="E3097" s="260">
        <v>35</v>
      </c>
    </row>
    <row r="3098" spans="1:5" ht="13.5" customHeight="1">
      <c r="A3098" s="337" t="s">
        <v>6228</v>
      </c>
      <c r="B3098" s="336" t="s">
        <v>6225</v>
      </c>
      <c r="C3098" s="336" t="s">
        <v>6165</v>
      </c>
      <c r="D3098" s="336" t="s">
        <v>1550</v>
      </c>
      <c r="E3098" s="260">
        <v>33</v>
      </c>
    </row>
    <row r="3099" spans="1:5" ht="13.5" customHeight="1">
      <c r="A3099" s="337" t="s">
        <v>6227</v>
      </c>
      <c r="B3099" s="336" t="s">
        <v>6225</v>
      </c>
      <c r="C3099" s="336" t="s">
        <v>3538</v>
      </c>
      <c r="D3099" s="336" t="s">
        <v>1550</v>
      </c>
      <c r="E3099" s="260">
        <v>1101</v>
      </c>
    </row>
    <row r="3100" spans="1:5" ht="13.5" customHeight="1">
      <c r="A3100" s="337" t="s">
        <v>6226</v>
      </c>
      <c r="B3100" s="336" t="s">
        <v>6225</v>
      </c>
      <c r="C3100" s="336" t="s">
        <v>6224</v>
      </c>
      <c r="D3100" s="336" t="s">
        <v>1550</v>
      </c>
      <c r="E3100" s="260">
        <v>166</v>
      </c>
    </row>
    <row r="3101" spans="1:5" ht="13.5" customHeight="1">
      <c r="A3101" s="337" t="s">
        <v>6223</v>
      </c>
      <c r="B3101" s="336" t="s">
        <v>6216</v>
      </c>
      <c r="C3101" s="336" t="s">
        <v>6222</v>
      </c>
      <c r="D3101" s="336" t="s">
        <v>4247</v>
      </c>
      <c r="E3101" s="260">
        <v>4159</v>
      </c>
    </row>
    <row r="3102" spans="1:5" ht="13.5" customHeight="1">
      <c r="A3102" s="337" t="s">
        <v>6221</v>
      </c>
      <c r="B3102" s="336" t="s">
        <v>6216</v>
      </c>
      <c r="C3102" s="336" t="s">
        <v>6220</v>
      </c>
      <c r="D3102" s="336" t="s">
        <v>4247</v>
      </c>
      <c r="E3102" s="260">
        <v>644</v>
      </c>
    </row>
    <row r="3103" spans="1:5" ht="13.5" customHeight="1">
      <c r="A3103" s="337" t="s">
        <v>6219</v>
      </c>
      <c r="B3103" s="336" t="s">
        <v>6216</v>
      </c>
      <c r="C3103" s="336" t="s">
        <v>6218</v>
      </c>
      <c r="D3103" s="336" t="s">
        <v>4247</v>
      </c>
      <c r="E3103" s="260">
        <v>6528</v>
      </c>
    </row>
    <row r="3104" spans="1:5" ht="13.5" customHeight="1">
      <c r="A3104" s="337" t="s">
        <v>6217</v>
      </c>
      <c r="B3104" s="336" t="s">
        <v>6216</v>
      </c>
      <c r="C3104" s="336" t="s">
        <v>6215</v>
      </c>
      <c r="D3104" s="336" t="s">
        <v>4247</v>
      </c>
      <c r="E3104" s="260">
        <v>7235</v>
      </c>
    </row>
    <row r="3105" spans="1:5" ht="13.5" customHeight="1">
      <c r="A3105" s="337" t="s">
        <v>6214</v>
      </c>
      <c r="B3105" s="336" t="s">
        <v>6213</v>
      </c>
      <c r="C3105" s="336" t="s">
        <v>6212</v>
      </c>
      <c r="D3105" s="336" t="s">
        <v>5739</v>
      </c>
      <c r="E3105" s="260">
        <v>16344</v>
      </c>
    </row>
    <row r="3106" spans="1:5" ht="13.5" customHeight="1">
      <c r="A3106" s="337" t="s">
        <v>44250</v>
      </c>
      <c r="B3106" s="336" t="s">
        <v>6210</v>
      </c>
      <c r="C3106" s="336" t="s">
        <v>4202</v>
      </c>
      <c r="D3106" s="336" t="s">
        <v>6209</v>
      </c>
      <c r="E3106" s="260">
        <v>21</v>
      </c>
    </row>
    <row r="3107" spans="1:5" ht="13.5" customHeight="1">
      <c r="A3107" s="337" t="s">
        <v>6211</v>
      </c>
      <c r="B3107" s="336" t="s">
        <v>6210</v>
      </c>
      <c r="C3107" s="336" t="s">
        <v>4202</v>
      </c>
      <c r="D3107" s="336" t="s">
        <v>6209</v>
      </c>
      <c r="E3107" s="260">
        <v>3343</v>
      </c>
    </row>
    <row r="3108" spans="1:5" ht="13.5" customHeight="1">
      <c r="A3108" s="337" t="s">
        <v>6208</v>
      </c>
      <c r="B3108" s="336" t="s">
        <v>6207</v>
      </c>
      <c r="C3108" s="336" t="s">
        <v>6206</v>
      </c>
      <c r="D3108" s="336" t="s">
        <v>2327</v>
      </c>
      <c r="E3108" s="260">
        <v>8888</v>
      </c>
    </row>
    <row r="3109" spans="1:5" ht="13.5" customHeight="1">
      <c r="A3109" s="337" t="s">
        <v>6205</v>
      </c>
      <c r="B3109" s="336" t="s">
        <v>5795</v>
      </c>
      <c r="C3109" s="336" t="s">
        <v>3363</v>
      </c>
      <c r="D3109" s="336" t="s">
        <v>5794</v>
      </c>
      <c r="E3109" s="260">
        <v>11789</v>
      </c>
    </row>
    <row r="3110" spans="1:5" ht="13.5" customHeight="1">
      <c r="A3110" s="337" t="s">
        <v>6204</v>
      </c>
      <c r="B3110" s="336" t="s">
        <v>5783</v>
      </c>
      <c r="C3110" s="336" t="s">
        <v>5782</v>
      </c>
      <c r="D3110" s="336" t="s">
        <v>4253</v>
      </c>
      <c r="E3110" s="260">
        <v>4630</v>
      </c>
    </row>
    <row r="3111" spans="1:5" ht="13.5" customHeight="1">
      <c r="A3111" s="337" t="s">
        <v>6203</v>
      </c>
      <c r="B3111" s="336" t="s">
        <v>6201</v>
      </c>
      <c r="C3111" s="336" t="s">
        <v>5781</v>
      </c>
      <c r="D3111" s="336" t="s">
        <v>5780</v>
      </c>
      <c r="E3111" s="260">
        <v>2106</v>
      </c>
    </row>
    <row r="3112" spans="1:5" ht="13.5" customHeight="1">
      <c r="A3112" s="337" t="s">
        <v>6202</v>
      </c>
      <c r="B3112" s="336" t="s">
        <v>6201</v>
      </c>
      <c r="C3112" s="336" t="s">
        <v>5797</v>
      </c>
      <c r="D3112" s="336" t="s">
        <v>5780</v>
      </c>
      <c r="E3112" s="260">
        <v>4823</v>
      </c>
    </row>
    <row r="3113" spans="1:5" ht="13.5" customHeight="1">
      <c r="A3113" s="337" t="s">
        <v>6200</v>
      </c>
      <c r="B3113" s="336" t="s">
        <v>1559</v>
      </c>
      <c r="C3113" s="336" t="s">
        <v>5817</v>
      </c>
      <c r="D3113" s="336" t="s">
        <v>1550</v>
      </c>
      <c r="E3113" s="260">
        <v>22826</v>
      </c>
    </row>
    <row r="3114" spans="1:5" ht="13.5" customHeight="1">
      <c r="A3114" s="337" t="s">
        <v>6199</v>
      </c>
      <c r="B3114" s="336" t="s">
        <v>1559</v>
      </c>
      <c r="C3114" s="336" t="s">
        <v>6198</v>
      </c>
      <c r="D3114" s="336" t="s">
        <v>1550</v>
      </c>
      <c r="E3114" s="260">
        <v>86055</v>
      </c>
    </row>
    <row r="3115" spans="1:5" ht="13.5" customHeight="1">
      <c r="A3115" s="337" t="s">
        <v>6197</v>
      </c>
      <c r="B3115" s="336" t="s">
        <v>1559</v>
      </c>
      <c r="C3115" s="336" t="s">
        <v>6196</v>
      </c>
      <c r="D3115" s="336" t="s">
        <v>1550</v>
      </c>
      <c r="E3115" s="260">
        <v>72766</v>
      </c>
    </row>
    <row r="3116" spans="1:5" ht="13.5" customHeight="1">
      <c r="A3116" s="337" t="s">
        <v>6195</v>
      </c>
      <c r="B3116" s="336" t="s">
        <v>6192</v>
      </c>
      <c r="C3116" s="336" t="s">
        <v>6194</v>
      </c>
      <c r="D3116" s="336" t="s">
        <v>6190</v>
      </c>
      <c r="E3116" s="260">
        <v>8352</v>
      </c>
    </row>
    <row r="3117" spans="1:5" ht="13.5" customHeight="1">
      <c r="A3117" s="337" t="s">
        <v>6193</v>
      </c>
      <c r="B3117" s="336" t="s">
        <v>6192</v>
      </c>
      <c r="C3117" s="336" t="s">
        <v>6191</v>
      </c>
      <c r="D3117" s="336" t="s">
        <v>6190</v>
      </c>
      <c r="E3117" s="260">
        <v>17254</v>
      </c>
    </row>
    <row r="3118" spans="1:5" ht="13.5" customHeight="1">
      <c r="A3118" s="337" t="s">
        <v>6189</v>
      </c>
      <c r="B3118" s="336" t="s">
        <v>6188</v>
      </c>
      <c r="C3118" s="336" t="s">
        <v>6187</v>
      </c>
      <c r="D3118" s="336" t="s">
        <v>1542</v>
      </c>
      <c r="E3118" s="260">
        <v>33272</v>
      </c>
    </row>
    <row r="3119" spans="1:5" ht="13.5" customHeight="1">
      <c r="A3119" s="337" t="s">
        <v>6186</v>
      </c>
      <c r="B3119" s="336" t="s">
        <v>4231</v>
      </c>
      <c r="C3119" s="336" t="s">
        <v>4230</v>
      </c>
      <c r="D3119" s="336" t="s">
        <v>4229</v>
      </c>
      <c r="E3119" s="260">
        <v>70</v>
      </c>
    </row>
    <row r="3120" spans="1:5" ht="13.5" customHeight="1">
      <c r="A3120" s="337" t="s">
        <v>6183</v>
      </c>
      <c r="B3120" s="336" t="s">
        <v>1945</v>
      </c>
      <c r="C3120" s="336" t="s">
        <v>6182</v>
      </c>
      <c r="D3120" s="336" t="s">
        <v>1943</v>
      </c>
      <c r="E3120" s="260">
        <v>10976</v>
      </c>
    </row>
    <row r="3121" spans="1:5" ht="13.5" customHeight="1">
      <c r="A3121" s="337" t="s">
        <v>44251</v>
      </c>
      <c r="B3121" s="336" t="s">
        <v>44252</v>
      </c>
      <c r="C3121" s="336" t="s">
        <v>44253</v>
      </c>
      <c r="D3121" s="336" t="s">
        <v>6176</v>
      </c>
      <c r="E3121" s="260">
        <v>416</v>
      </c>
    </row>
    <row r="3122" spans="1:5" ht="13.5" customHeight="1">
      <c r="A3122" s="337" t="s">
        <v>44254</v>
      </c>
      <c r="B3122" s="336" t="s">
        <v>44252</v>
      </c>
      <c r="C3122" s="336" t="s">
        <v>44255</v>
      </c>
      <c r="D3122" s="336" t="s">
        <v>6176</v>
      </c>
      <c r="E3122" s="260">
        <v>210</v>
      </c>
    </row>
    <row r="3123" spans="1:5" ht="13.5" customHeight="1">
      <c r="A3123" s="337" t="s">
        <v>6181</v>
      </c>
      <c r="B3123" s="336" t="s">
        <v>6178</v>
      </c>
      <c r="C3123" s="336" t="s">
        <v>6180</v>
      </c>
      <c r="D3123" s="336" t="s">
        <v>6176</v>
      </c>
      <c r="E3123" s="260">
        <v>6220</v>
      </c>
    </row>
    <row r="3124" spans="1:5" ht="13.5" customHeight="1">
      <c r="A3124" s="337" t="s">
        <v>6179</v>
      </c>
      <c r="B3124" s="336" t="s">
        <v>6178</v>
      </c>
      <c r="C3124" s="336" t="s">
        <v>6177</v>
      </c>
      <c r="D3124" s="336" t="s">
        <v>6176</v>
      </c>
      <c r="E3124" s="260">
        <v>25469</v>
      </c>
    </row>
    <row r="3125" spans="1:5" ht="13.5" customHeight="1">
      <c r="A3125" s="337" t="s">
        <v>6175</v>
      </c>
      <c r="B3125" s="336" t="s">
        <v>6174</v>
      </c>
      <c r="C3125" s="336" t="s">
        <v>1562</v>
      </c>
      <c r="D3125" s="336" t="s">
        <v>4031</v>
      </c>
      <c r="E3125" s="260">
        <v>24</v>
      </c>
    </row>
    <row r="3126" spans="1:5" ht="13.5" customHeight="1">
      <c r="A3126" s="337" t="s">
        <v>6173</v>
      </c>
      <c r="B3126" s="336" t="s">
        <v>6172</v>
      </c>
      <c r="C3126" s="336" t="s">
        <v>6171</v>
      </c>
      <c r="D3126" s="336" t="s">
        <v>6167</v>
      </c>
      <c r="E3126" s="260">
        <v>1315</v>
      </c>
    </row>
    <row r="3127" spans="1:5" ht="13.5" customHeight="1">
      <c r="A3127" s="337" t="s">
        <v>6170</v>
      </c>
      <c r="B3127" s="336" t="s">
        <v>6169</v>
      </c>
      <c r="C3127" s="336" t="s">
        <v>6168</v>
      </c>
      <c r="D3127" s="336" t="s">
        <v>6167</v>
      </c>
      <c r="E3127" s="260">
        <v>5392</v>
      </c>
    </row>
    <row r="3128" spans="1:5" ht="13.5" customHeight="1">
      <c r="A3128" s="337" t="s">
        <v>49447</v>
      </c>
      <c r="B3128" s="336" t="s">
        <v>2721</v>
      </c>
      <c r="C3128" s="336" t="s">
        <v>2720</v>
      </c>
      <c r="D3128" s="336" t="s">
        <v>2719</v>
      </c>
      <c r="E3128" s="260">
        <v>2</v>
      </c>
    </row>
    <row r="3129" spans="1:5" ht="13.5" customHeight="1">
      <c r="A3129" s="337" t="s">
        <v>6166</v>
      </c>
      <c r="B3129" s="336" t="s">
        <v>4666</v>
      </c>
      <c r="C3129" s="336" t="s">
        <v>3543</v>
      </c>
      <c r="D3129" s="336" t="s">
        <v>4031</v>
      </c>
      <c r="E3129" s="260">
        <v>4122</v>
      </c>
    </row>
    <row r="3130" spans="1:5" ht="13.5" customHeight="1">
      <c r="A3130" s="337" t="s">
        <v>6164</v>
      </c>
      <c r="B3130" s="336" t="s">
        <v>4666</v>
      </c>
      <c r="C3130" s="336" t="s">
        <v>6163</v>
      </c>
      <c r="D3130" s="336" t="s">
        <v>4031</v>
      </c>
      <c r="E3130" s="260">
        <v>4627</v>
      </c>
    </row>
    <row r="3131" spans="1:5" ht="13.5" customHeight="1">
      <c r="A3131" s="337" t="s">
        <v>6162</v>
      </c>
      <c r="B3131" s="336" t="s">
        <v>4666</v>
      </c>
      <c r="C3131" s="336" t="s">
        <v>6161</v>
      </c>
      <c r="D3131" s="336" t="s">
        <v>4031</v>
      </c>
      <c r="E3131" s="260">
        <v>23</v>
      </c>
    </row>
    <row r="3132" spans="1:5" ht="13.5" customHeight="1">
      <c r="A3132" s="337" t="s">
        <v>6160</v>
      </c>
      <c r="B3132" s="336" t="s">
        <v>6158</v>
      </c>
      <c r="C3132" s="336" t="s">
        <v>5829</v>
      </c>
      <c r="D3132" s="336" t="s">
        <v>2289</v>
      </c>
      <c r="E3132" s="260">
        <v>668</v>
      </c>
    </row>
    <row r="3133" spans="1:5" ht="13.5" customHeight="1">
      <c r="A3133" s="337" t="s">
        <v>49448</v>
      </c>
      <c r="B3133" s="336" t="s">
        <v>6158</v>
      </c>
      <c r="C3133" s="336" t="s">
        <v>5828</v>
      </c>
      <c r="D3133" s="336" t="s">
        <v>2289</v>
      </c>
      <c r="E3133" s="260">
        <v>464</v>
      </c>
    </row>
    <row r="3134" spans="1:5" ht="13.5" customHeight="1">
      <c r="A3134" s="337" t="s">
        <v>6159</v>
      </c>
      <c r="B3134" s="336" t="s">
        <v>6158</v>
      </c>
      <c r="C3134" s="336" t="s">
        <v>2380</v>
      </c>
      <c r="D3134" s="336" t="s">
        <v>2289</v>
      </c>
      <c r="E3134" s="260">
        <v>720</v>
      </c>
    </row>
    <row r="3135" spans="1:5" ht="13.5" customHeight="1">
      <c r="A3135" s="337" t="s">
        <v>49449</v>
      </c>
      <c r="B3135" s="336" t="s">
        <v>6158</v>
      </c>
      <c r="C3135" s="336" t="s">
        <v>5825</v>
      </c>
      <c r="D3135" s="336" t="s">
        <v>2289</v>
      </c>
      <c r="E3135" s="260">
        <v>626</v>
      </c>
    </row>
    <row r="3136" spans="1:5" ht="13.5" customHeight="1">
      <c r="A3136" s="337" t="s">
        <v>6157</v>
      </c>
      <c r="B3136" s="336" t="s">
        <v>6154</v>
      </c>
      <c r="C3136" s="336" t="s">
        <v>44101</v>
      </c>
      <c r="D3136" s="336" t="s">
        <v>6153</v>
      </c>
      <c r="E3136" s="260">
        <v>105164</v>
      </c>
    </row>
    <row r="3137" spans="1:5" ht="13.5" customHeight="1">
      <c r="A3137" s="337" t="s">
        <v>6156</v>
      </c>
      <c r="B3137" s="336" t="s">
        <v>6154</v>
      </c>
      <c r="C3137" s="336" t="s">
        <v>44104</v>
      </c>
      <c r="D3137" s="336" t="s">
        <v>6153</v>
      </c>
      <c r="E3137" s="260">
        <v>41329</v>
      </c>
    </row>
    <row r="3138" spans="1:5" ht="13.5" customHeight="1">
      <c r="A3138" s="337" t="s">
        <v>6155</v>
      </c>
      <c r="B3138" s="336" t="s">
        <v>6154</v>
      </c>
      <c r="C3138" s="336" t="s">
        <v>44256</v>
      </c>
      <c r="D3138" s="336" t="s">
        <v>6153</v>
      </c>
      <c r="E3138" s="260">
        <v>24662</v>
      </c>
    </row>
    <row r="3139" spans="1:5" ht="13.5" customHeight="1">
      <c r="A3139" s="337" t="s">
        <v>6152</v>
      </c>
      <c r="B3139" s="336" t="s">
        <v>6075</v>
      </c>
      <c r="C3139" s="336" t="s">
        <v>6151</v>
      </c>
      <c r="D3139" s="336" t="s">
        <v>1723</v>
      </c>
      <c r="E3139" s="260">
        <v>6128</v>
      </c>
    </row>
    <row r="3140" spans="1:5" ht="13.5" customHeight="1">
      <c r="A3140" s="337" t="s">
        <v>6150</v>
      </c>
      <c r="B3140" s="336" t="s">
        <v>6075</v>
      </c>
      <c r="C3140" s="336" t="s">
        <v>6149</v>
      </c>
      <c r="D3140" s="336" t="s">
        <v>1723</v>
      </c>
      <c r="E3140" s="260">
        <v>3712</v>
      </c>
    </row>
    <row r="3141" spans="1:5" ht="13.5" customHeight="1">
      <c r="A3141" s="337" t="s">
        <v>6148</v>
      </c>
      <c r="B3141" s="336" t="s">
        <v>6142</v>
      </c>
      <c r="C3141" s="336" t="s">
        <v>6147</v>
      </c>
      <c r="D3141" s="336" t="s">
        <v>6140</v>
      </c>
      <c r="E3141" s="260">
        <v>196</v>
      </c>
    </row>
    <row r="3142" spans="1:5" ht="13.5" customHeight="1">
      <c r="A3142" s="337" t="s">
        <v>6146</v>
      </c>
      <c r="B3142" s="336" t="s">
        <v>6142</v>
      </c>
      <c r="C3142" s="336" t="s">
        <v>6145</v>
      </c>
      <c r="D3142" s="336" t="s">
        <v>6140</v>
      </c>
      <c r="E3142" s="260">
        <v>3426</v>
      </c>
    </row>
    <row r="3143" spans="1:5" ht="13.5" customHeight="1">
      <c r="A3143" s="337" t="s">
        <v>6144</v>
      </c>
      <c r="B3143" s="336" t="s">
        <v>6142</v>
      </c>
      <c r="C3143" s="336" t="s">
        <v>5179</v>
      </c>
      <c r="D3143" s="336" t="s">
        <v>6140</v>
      </c>
      <c r="E3143" s="260">
        <v>19519</v>
      </c>
    </row>
    <row r="3144" spans="1:5" ht="13.5" customHeight="1">
      <c r="A3144" s="337" t="s">
        <v>6143</v>
      </c>
      <c r="B3144" s="336" t="s">
        <v>6142</v>
      </c>
      <c r="C3144" s="336" t="s">
        <v>6141</v>
      </c>
      <c r="D3144" s="336" t="s">
        <v>6140</v>
      </c>
      <c r="E3144" s="260">
        <v>67</v>
      </c>
    </row>
    <row r="3145" spans="1:5" ht="13.5" customHeight="1">
      <c r="A3145" s="337" t="s">
        <v>6139</v>
      </c>
      <c r="B3145" s="336" t="s">
        <v>5012</v>
      </c>
      <c r="C3145" s="336" t="s">
        <v>6138</v>
      </c>
      <c r="D3145" s="336" t="s">
        <v>5010</v>
      </c>
      <c r="E3145" s="260">
        <v>4729</v>
      </c>
    </row>
    <row r="3146" spans="1:5" ht="13.5" customHeight="1">
      <c r="A3146" s="337" t="s">
        <v>6137</v>
      </c>
      <c r="B3146" s="336" t="s">
        <v>6136</v>
      </c>
      <c r="C3146" s="336" t="s">
        <v>6135</v>
      </c>
      <c r="D3146" s="336" t="s">
        <v>3770</v>
      </c>
      <c r="E3146" s="260">
        <v>44</v>
      </c>
    </row>
    <row r="3147" spans="1:5" ht="13.5" customHeight="1">
      <c r="A3147" s="337" t="s">
        <v>44257</v>
      </c>
      <c r="B3147" s="336" t="s">
        <v>44258</v>
      </c>
      <c r="C3147" s="336" t="s">
        <v>5080</v>
      </c>
      <c r="D3147" s="336" t="s">
        <v>44259</v>
      </c>
      <c r="E3147" s="260">
        <v>2051</v>
      </c>
    </row>
    <row r="3148" spans="1:5" ht="13.5" customHeight="1">
      <c r="A3148" s="337" t="s">
        <v>44260</v>
      </c>
      <c r="B3148" s="336" t="s">
        <v>7337</v>
      </c>
      <c r="C3148" s="336" t="s">
        <v>44261</v>
      </c>
      <c r="D3148" s="336" t="s">
        <v>7335</v>
      </c>
      <c r="E3148" s="260">
        <v>69</v>
      </c>
    </row>
    <row r="3149" spans="1:5" ht="13.5" customHeight="1">
      <c r="A3149" s="337" t="s">
        <v>49450</v>
      </c>
      <c r="B3149" s="336" t="s">
        <v>7491</v>
      </c>
      <c r="C3149" s="336" t="s">
        <v>3786</v>
      </c>
      <c r="D3149" s="336" t="s">
        <v>1624</v>
      </c>
      <c r="E3149" s="260">
        <v>5</v>
      </c>
    </row>
    <row r="3150" spans="1:5" ht="13.5" customHeight="1">
      <c r="A3150" s="337" t="s">
        <v>44262</v>
      </c>
      <c r="B3150" s="336" t="s">
        <v>7491</v>
      </c>
      <c r="C3150" s="336" t="s">
        <v>3783</v>
      </c>
      <c r="D3150" s="336" t="s">
        <v>1624</v>
      </c>
      <c r="E3150" s="260">
        <v>21208</v>
      </c>
    </row>
    <row r="3151" spans="1:5" ht="13.5" customHeight="1">
      <c r="A3151" s="337" t="s">
        <v>44263</v>
      </c>
      <c r="B3151" s="336" t="s">
        <v>7491</v>
      </c>
      <c r="C3151" s="336" t="s">
        <v>44264</v>
      </c>
      <c r="D3151" s="336" t="s">
        <v>1624</v>
      </c>
      <c r="E3151" s="260">
        <v>9346</v>
      </c>
    </row>
    <row r="3152" spans="1:5" ht="13.5" customHeight="1">
      <c r="A3152" s="337" t="s">
        <v>6134</v>
      </c>
      <c r="B3152" s="336" t="s">
        <v>6132</v>
      </c>
      <c r="C3152" s="336" t="s">
        <v>6133</v>
      </c>
      <c r="D3152" s="336" t="s">
        <v>1624</v>
      </c>
      <c r="E3152" s="260">
        <v>55523</v>
      </c>
    </row>
    <row r="3153" spans="1:5" ht="13.5" customHeight="1">
      <c r="A3153" s="337" t="s">
        <v>49451</v>
      </c>
      <c r="B3153" s="336" t="s">
        <v>6132</v>
      </c>
      <c r="C3153" s="336" t="s">
        <v>49452</v>
      </c>
      <c r="D3153" s="336" t="s">
        <v>1624</v>
      </c>
      <c r="E3153" s="260">
        <v>1</v>
      </c>
    </row>
    <row r="3154" spans="1:5" ht="13.5" customHeight="1">
      <c r="A3154" s="337" t="s">
        <v>6131</v>
      </c>
      <c r="B3154" s="336" t="s">
        <v>6130</v>
      </c>
      <c r="C3154" s="336" t="s">
        <v>6129</v>
      </c>
      <c r="D3154" s="336" t="s">
        <v>2715</v>
      </c>
      <c r="E3154" s="260">
        <v>4638</v>
      </c>
    </row>
    <row r="3155" spans="1:5" ht="13.5" customHeight="1">
      <c r="A3155" s="337" t="s">
        <v>6128</v>
      </c>
      <c r="B3155" s="336" t="s">
        <v>6125</v>
      </c>
      <c r="C3155" s="336" t="s">
        <v>6127</v>
      </c>
      <c r="D3155" s="336" t="s">
        <v>2715</v>
      </c>
      <c r="E3155" s="260">
        <v>8908</v>
      </c>
    </row>
    <row r="3156" spans="1:5" ht="13.5" customHeight="1">
      <c r="A3156" s="337" t="s">
        <v>6126</v>
      </c>
      <c r="B3156" s="336" t="s">
        <v>6125</v>
      </c>
      <c r="C3156" s="336" t="s">
        <v>6124</v>
      </c>
      <c r="D3156" s="336" t="s">
        <v>2715</v>
      </c>
      <c r="E3156" s="260">
        <v>2167</v>
      </c>
    </row>
    <row r="3157" spans="1:5" ht="13.5" customHeight="1">
      <c r="A3157" s="337" t="s">
        <v>6123</v>
      </c>
      <c r="B3157" s="336" t="s">
        <v>5913</v>
      </c>
      <c r="C3157" s="336" t="s">
        <v>6122</v>
      </c>
      <c r="D3157" s="336" t="s">
        <v>5912</v>
      </c>
      <c r="E3157" s="260">
        <v>5608</v>
      </c>
    </row>
    <row r="3158" spans="1:5" ht="13.5" customHeight="1">
      <c r="A3158" s="337" t="s">
        <v>6121</v>
      </c>
      <c r="B3158" s="336" t="s">
        <v>5913</v>
      </c>
      <c r="C3158" s="336" t="s">
        <v>6120</v>
      </c>
      <c r="D3158" s="336" t="s">
        <v>5912</v>
      </c>
      <c r="E3158" s="260">
        <v>18342</v>
      </c>
    </row>
    <row r="3159" spans="1:5" ht="13.5" customHeight="1">
      <c r="A3159" s="337" t="s">
        <v>6119</v>
      </c>
      <c r="B3159" s="336" t="s">
        <v>6118</v>
      </c>
      <c r="C3159" s="336" t="s">
        <v>6117</v>
      </c>
      <c r="D3159" s="336" t="s">
        <v>3014</v>
      </c>
      <c r="E3159" s="260">
        <v>2066</v>
      </c>
    </row>
    <row r="3160" spans="1:5" ht="13.5" customHeight="1">
      <c r="A3160" s="337" t="s">
        <v>44265</v>
      </c>
      <c r="B3160" s="336" t="s">
        <v>1710</v>
      </c>
      <c r="C3160" s="336" t="s">
        <v>7396</v>
      </c>
      <c r="D3160" s="336" t="s">
        <v>1708</v>
      </c>
      <c r="E3160" s="260">
        <v>83112</v>
      </c>
    </row>
    <row r="3161" spans="1:5" ht="13.5" customHeight="1">
      <c r="A3161" s="337" t="s">
        <v>6116</v>
      </c>
      <c r="B3161" s="336" t="s">
        <v>1710</v>
      </c>
      <c r="C3161" s="336" t="s">
        <v>6115</v>
      </c>
      <c r="D3161" s="336" t="s">
        <v>1708</v>
      </c>
      <c r="E3161" s="260">
        <v>60796</v>
      </c>
    </row>
    <row r="3162" spans="1:5" ht="13.5" customHeight="1">
      <c r="A3162" s="337" t="s">
        <v>1711</v>
      </c>
      <c r="B3162" s="336" t="s">
        <v>1710</v>
      </c>
      <c r="C3162" s="336" t="s">
        <v>1709</v>
      </c>
      <c r="D3162" s="336" t="s">
        <v>1708</v>
      </c>
      <c r="E3162" s="260">
        <v>53118</v>
      </c>
    </row>
    <row r="3163" spans="1:5" ht="13.5" customHeight="1">
      <c r="A3163" s="337" t="s">
        <v>49453</v>
      </c>
      <c r="B3163" s="336" t="s">
        <v>1710</v>
      </c>
      <c r="C3163" s="336" t="s">
        <v>49454</v>
      </c>
      <c r="D3163" s="336" t="s">
        <v>1708</v>
      </c>
      <c r="E3163" s="260">
        <v>6820</v>
      </c>
    </row>
    <row r="3164" spans="1:5" ht="13.5" customHeight="1">
      <c r="A3164" s="337" t="s">
        <v>6114</v>
      </c>
      <c r="B3164" s="336" t="s">
        <v>6113</v>
      </c>
      <c r="C3164" s="336" t="s">
        <v>6112</v>
      </c>
      <c r="D3164" s="336" t="s">
        <v>6111</v>
      </c>
      <c r="E3164" s="260">
        <v>27127</v>
      </c>
    </row>
    <row r="3165" spans="1:5" ht="13.5" customHeight="1">
      <c r="A3165" s="337" t="s">
        <v>6110</v>
      </c>
      <c r="B3165" s="336" t="s">
        <v>6109</v>
      </c>
      <c r="C3165" s="336" t="s">
        <v>6108</v>
      </c>
      <c r="D3165" s="336" t="s">
        <v>6107</v>
      </c>
      <c r="E3165" s="260">
        <v>8710</v>
      </c>
    </row>
    <row r="3166" spans="1:5" ht="13.5" customHeight="1">
      <c r="A3166" s="337" t="s">
        <v>6106</v>
      </c>
      <c r="B3166" s="336" t="s">
        <v>6103</v>
      </c>
      <c r="C3166" s="336" t="s">
        <v>6105</v>
      </c>
      <c r="D3166" s="336" t="s">
        <v>6101</v>
      </c>
      <c r="E3166" s="260">
        <v>8871</v>
      </c>
    </row>
    <row r="3167" spans="1:5" ht="13.5" customHeight="1">
      <c r="A3167" s="337" t="s">
        <v>6104</v>
      </c>
      <c r="B3167" s="336" t="s">
        <v>6103</v>
      </c>
      <c r="C3167" s="336" t="s">
        <v>6102</v>
      </c>
      <c r="D3167" s="336" t="s">
        <v>6101</v>
      </c>
      <c r="E3167" s="260">
        <v>16772</v>
      </c>
    </row>
    <row r="3168" spans="1:5" ht="13.5" customHeight="1">
      <c r="A3168" s="337" t="s">
        <v>6100</v>
      </c>
      <c r="B3168" s="336" t="s">
        <v>6095</v>
      </c>
      <c r="C3168" s="336" t="s">
        <v>6099</v>
      </c>
      <c r="D3168" s="336" t="s">
        <v>3425</v>
      </c>
      <c r="E3168" s="260">
        <v>2547</v>
      </c>
    </row>
    <row r="3169" spans="1:5" ht="13.5" customHeight="1">
      <c r="A3169" s="337" t="s">
        <v>6098</v>
      </c>
      <c r="B3169" s="336" t="s">
        <v>6095</v>
      </c>
      <c r="C3169" s="336" t="s">
        <v>6097</v>
      </c>
      <c r="D3169" s="336" t="s">
        <v>3425</v>
      </c>
      <c r="E3169" s="260">
        <v>4945</v>
      </c>
    </row>
    <row r="3170" spans="1:5" ht="13.5" customHeight="1">
      <c r="A3170" s="337" t="s">
        <v>6096</v>
      </c>
      <c r="B3170" s="336" t="s">
        <v>6095</v>
      </c>
      <c r="C3170" s="336" t="s">
        <v>6094</v>
      </c>
      <c r="D3170" s="336" t="s">
        <v>3425</v>
      </c>
      <c r="E3170" s="260">
        <v>3249</v>
      </c>
    </row>
    <row r="3171" spans="1:5" ht="13.5" customHeight="1">
      <c r="A3171" s="337" t="s">
        <v>6093</v>
      </c>
      <c r="B3171" s="336" t="s">
        <v>6092</v>
      </c>
      <c r="C3171" s="336" t="s">
        <v>6091</v>
      </c>
      <c r="D3171" s="336" t="s">
        <v>6090</v>
      </c>
      <c r="E3171" s="260">
        <v>7</v>
      </c>
    </row>
    <row r="3172" spans="1:5" ht="13.5" customHeight="1">
      <c r="A3172" s="337" t="s">
        <v>6089</v>
      </c>
      <c r="B3172" s="336" t="s">
        <v>1701</v>
      </c>
      <c r="C3172" s="336" t="s">
        <v>1882</v>
      </c>
      <c r="D3172" s="336" t="s">
        <v>1699</v>
      </c>
      <c r="E3172" s="260">
        <v>5689</v>
      </c>
    </row>
    <row r="3173" spans="1:5" ht="13.5" customHeight="1">
      <c r="A3173" s="337" t="s">
        <v>6088</v>
      </c>
      <c r="B3173" s="336" t="s">
        <v>6075</v>
      </c>
      <c r="C3173" s="336" t="s">
        <v>6087</v>
      </c>
      <c r="D3173" s="336" t="s">
        <v>1723</v>
      </c>
      <c r="E3173" s="260">
        <v>1</v>
      </c>
    </row>
    <row r="3174" spans="1:5" ht="13.5" customHeight="1">
      <c r="A3174" s="337" t="s">
        <v>6086</v>
      </c>
      <c r="B3174" s="336" t="s">
        <v>6085</v>
      </c>
      <c r="C3174" s="336" t="s">
        <v>44266</v>
      </c>
      <c r="D3174" s="336" t="s">
        <v>3093</v>
      </c>
      <c r="E3174" s="260">
        <v>32504</v>
      </c>
    </row>
    <row r="3175" spans="1:5" ht="13.5" customHeight="1">
      <c r="A3175" s="337" t="s">
        <v>1736</v>
      </c>
      <c r="B3175" s="336" t="s">
        <v>1735</v>
      </c>
      <c r="C3175" s="336" t="s">
        <v>1734</v>
      </c>
      <c r="D3175" s="336" t="s">
        <v>1733</v>
      </c>
      <c r="E3175" s="260">
        <v>121461</v>
      </c>
    </row>
    <row r="3176" spans="1:5" ht="13.5" customHeight="1">
      <c r="A3176" s="337" t="s">
        <v>6084</v>
      </c>
      <c r="B3176" s="336" t="s">
        <v>6083</v>
      </c>
      <c r="C3176" s="336" t="s">
        <v>6080</v>
      </c>
      <c r="D3176" s="336" t="s">
        <v>6079</v>
      </c>
      <c r="E3176" s="260">
        <v>29448</v>
      </c>
    </row>
    <row r="3177" spans="1:5" ht="13.5" customHeight="1">
      <c r="A3177" s="337" t="s">
        <v>6082</v>
      </c>
      <c r="B3177" s="336" t="s">
        <v>6081</v>
      </c>
      <c r="C3177" s="336" t="s">
        <v>6080</v>
      </c>
      <c r="D3177" s="336" t="s">
        <v>6079</v>
      </c>
      <c r="E3177" s="260">
        <v>4902</v>
      </c>
    </row>
    <row r="3178" spans="1:5" ht="13.5" customHeight="1">
      <c r="A3178" s="337" t="s">
        <v>6078</v>
      </c>
      <c r="B3178" s="336" t="s">
        <v>1706</v>
      </c>
      <c r="C3178" s="336" t="s">
        <v>44267</v>
      </c>
      <c r="D3178" s="336" t="s">
        <v>1705</v>
      </c>
      <c r="E3178" s="260">
        <v>581</v>
      </c>
    </row>
    <row r="3179" spans="1:5" ht="13.5" customHeight="1">
      <c r="A3179" s="337" t="s">
        <v>1707</v>
      </c>
      <c r="B3179" s="336" t="s">
        <v>1706</v>
      </c>
      <c r="C3179" s="336" t="s">
        <v>44103</v>
      </c>
      <c r="D3179" s="336" t="s">
        <v>1705</v>
      </c>
      <c r="E3179" s="260">
        <v>138480</v>
      </c>
    </row>
    <row r="3180" spans="1:5" ht="13.5" customHeight="1">
      <c r="A3180" s="337" t="s">
        <v>6077</v>
      </c>
      <c r="B3180" s="336" t="s">
        <v>1706</v>
      </c>
      <c r="C3180" s="336" t="s">
        <v>44268</v>
      </c>
      <c r="D3180" s="336" t="s">
        <v>1705</v>
      </c>
      <c r="E3180" s="260">
        <v>17859</v>
      </c>
    </row>
    <row r="3181" spans="1:5" ht="13.5" customHeight="1">
      <c r="A3181" s="337" t="s">
        <v>6076</v>
      </c>
      <c r="B3181" s="336" t="s">
        <v>6075</v>
      </c>
      <c r="C3181" s="336" t="s">
        <v>44269</v>
      </c>
      <c r="D3181" s="336" t="s">
        <v>1723</v>
      </c>
      <c r="E3181" s="260">
        <v>190</v>
      </c>
    </row>
    <row r="3182" spans="1:5" ht="13.5" customHeight="1">
      <c r="A3182" s="337" t="s">
        <v>1727</v>
      </c>
      <c r="B3182" s="336" t="s">
        <v>1726</v>
      </c>
      <c r="C3182" s="336" t="s">
        <v>44100</v>
      </c>
      <c r="D3182" s="336" t="s">
        <v>1723</v>
      </c>
      <c r="E3182" s="260">
        <v>173534</v>
      </c>
    </row>
    <row r="3183" spans="1:5" ht="13.5" customHeight="1">
      <c r="A3183" s="337" t="s">
        <v>6074</v>
      </c>
      <c r="B3183" s="336" t="s">
        <v>6073</v>
      </c>
      <c r="C3183" s="336" t="s">
        <v>6072</v>
      </c>
      <c r="D3183" s="336" t="s">
        <v>6071</v>
      </c>
      <c r="E3183" s="260">
        <v>389</v>
      </c>
    </row>
    <row r="3184" spans="1:5" ht="13.5" customHeight="1">
      <c r="A3184" s="337" t="s">
        <v>6070</v>
      </c>
      <c r="B3184" s="336" t="s">
        <v>6063</v>
      </c>
      <c r="C3184" s="336" t="s">
        <v>6069</v>
      </c>
      <c r="D3184" s="336" t="s">
        <v>6061</v>
      </c>
      <c r="E3184" s="260">
        <v>10697</v>
      </c>
    </row>
    <row r="3185" spans="1:5" ht="13.5" customHeight="1">
      <c r="A3185" s="337" t="s">
        <v>6068</v>
      </c>
      <c r="B3185" s="336" t="s">
        <v>6063</v>
      </c>
      <c r="C3185" s="336" t="s">
        <v>6067</v>
      </c>
      <c r="D3185" s="336" t="s">
        <v>6061</v>
      </c>
      <c r="E3185" s="260">
        <v>3291</v>
      </c>
    </row>
    <row r="3186" spans="1:5" ht="13.5" customHeight="1">
      <c r="A3186" s="337" t="s">
        <v>6066</v>
      </c>
      <c r="B3186" s="336" t="s">
        <v>6063</v>
      </c>
      <c r="C3186" s="336" t="s">
        <v>6065</v>
      </c>
      <c r="D3186" s="336" t="s">
        <v>6061</v>
      </c>
      <c r="E3186" s="260">
        <v>71522</v>
      </c>
    </row>
    <row r="3187" spans="1:5" ht="13.5" customHeight="1">
      <c r="A3187" s="337" t="s">
        <v>6064</v>
      </c>
      <c r="B3187" s="336" t="s">
        <v>6063</v>
      </c>
      <c r="C3187" s="336" t="s">
        <v>6062</v>
      </c>
      <c r="D3187" s="336" t="s">
        <v>6061</v>
      </c>
      <c r="E3187" s="260">
        <v>25206</v>
      </c>
    </row>
    <row r="3188" spans="1:5" ht="13.5" customHeight="1">
      <c r="A3188" s="337" t="s">
        <v>6060</v>
      </c>
      <c r="B3188" s="336" t="s">
        <v>6059</v>
      </c>
      <c r="C3188" s="336" t="s">
        <v>6058</v>
      </c>
      <c r="D3188" s="336" t="s">
        <v>6057</v>
      </c>
      <c r="E3188" s="260">
        <v>7981</v>
      </c>
    </row>
    <row r="3189" spans="1:5" ht="13.5" customHeight="1">
      <c r="A3189" s="337" t="s">
        <v>6056</v>
      </c>
      <c r="B3189" s="336" t="s">
        <v>6049</v>
      </c>
      <c r="C3189" s="336" t="s">
        <v>5981</v>
      </c>
      <c r="D3189" s="336" t="s">
        <v>44119</v>
      </c>
      <c r="E3189" s="260">
        <v>8648</v>
      </c>
    </row>
    <row r="3190" spans="1:5" ht="13.5" customHeight="1">
      <c r="A3190" s="337" t="s">
        <v>6055</v>
      </c>
      <c r="B3190" s="336" t="s">
        <v>6049</v>
      </c>
      <c r="C3190" s="336" t="s">
        <v>5249</v>
      </c>
      <c r="D3190" s="336" t="s">
        <v>44119</v>
      </c>
      <c r="E3190" s="260">
        <v>6157</v>
      </c>
    </row>
    <row r="3191" spans="1:5" ht="13.5" customHeight="1">
      <c r="A3191" s="337" t="s">
        <v>44270</v>
      </c>
      <c r="B3191" s="336" t="s">
        <v>6049</v>
      </c>
      <c r="C3191" s="336" t="s">
        <v>2514</v>
      </c>
      <c r="D3191" s="336" t="s">
        <v>44119</v>
      </c>
      <c r="E3191" s="260">
        <v>13024</v>
      </c>
    </row>
    <row r="3192" spans="1:5" ht="13.5" customHeight="1">
      <c r="A3192" s="337" t="s">
        <v>6054</v>
      </c>
      <c r="B3192" s="336" t="s">
        <v>6049</v>
      </c>
      <c r="C3192" s="336" t="s">
        <v>5964</v>
      </c>
      <c r="D3192" s="336" t="s">
        <v>44119</v>
      </c>
      <c r="E3192" s="260">
        <v>207</v>
      </c>
    </row>
    <row r="3193" spans="1:5" ht="13.5" customHeight="1">
      <c r="A3193" s="337" t="s">
        <v>6053</v>
      </c>
      <c r="B3193" s="336" t="s">
        <v>6049</v>
      </c>
      <c r="C3193" s="336" t="s">
        <v>5976</v>
      </c>
      <c r="D3193" s="336" t="s">
        <v>44119</v>
      </c>
      <c r="E3193" s="260">
        <v>14035</v>
      </c>
    </row>
    <row r="3194" spans="1:5" ht="13.5" customHeight="1">
      <c r="A3194" s="337" t="s">
        <v>44271</v>
      </c>
      <c r="B3194" s="336" t="s">
        <v>6049</v>
      </c>
      <c r="C3194" s="336" t="s">
        <v>3051</v>
      </c>
      <c r="D3194" s="336" t="s">
        <v>44119</v>
      </c>
      <c r="E3194" s="260">
        <v>14035</v>
      </c>
    </row>
    <row r="3195" spans="1:5" ht="13.5" customHeight="1">
      <c r="A3195" s="337" t="s">
        <v>6052</v>
      </c>
      <c r="B3195" s="336" t="s">
        <v>6049</v>
      </c>
      <c r="C3195" s="336" t="s">
        <v>5961</v>
      </c>
      <c r="D3195" s="336" t="s">
        <v>44119</v>
      </c>
      <c r="E3195" s="260">
        <v>199</v>
      </c>
    </row>
    <row r="3196" spans="1:5" ht="13.5" customHeight="1">
      <c r="A3196" s="337" t="s">
        <v>6051</v>
      </c>
      <c r="B3196" s="336" t="s">
        <v>6049</v>
      </c>
      <c r="C3196" s="336" t="s">
        <v>5972</v>
      </c>
      <c r="D3196" s="336" t="s">
        <v>44119</v>
      </c>
      <c r="E3196" s="260">
        <v>14906</v>
      </c>
    </row>
    <row r="3197" spans="1:5" ht="13.5" customHeight="1">
      <c r="A3197" s="337" t="s">
        <v>6050</v>
      </c>
      <c r="B3197" s="336" t="s">
        <v>6049</v>
      </c>
      <c r="C3197" s="336" t="s">
        <v>5959</v>
      </c>
      <c r="D3197" s="336" t="s">
        <v>44119</v>
      </c>
      <c r="E3197" s="260">
        <v>9518</v>
      </c>
    </row>
    <row r="3198" spans="1:5" ht="13.5" customHeight="1">
      <c r="A3198" s="337" t="s">
        <v>6048</v>
      </c>
      <c r="B3198" s="336" t="s">
        <v>6045</v>
      </c>
      <c r="C3198" s="336" t="s">
        <v>3186</v>
      </c>
      <c r="D3198" s="336" t="s">
        <v>6043</v>
      </c>
      <c r="E3198" s="260">
        <v>5195</v>
      </c>
    </row>
    <row r="3199" spans="1:5" ht="13.5" customHeight="1">
      <c r="A3199" s="337" t="s">
        <v>6047</v>
      </c>
      <c r="B3199" s="336" t="s">
        <v>6045</v>
      </c>
      <c r="C3199" s="336" t="s">
        <v>3417</v>
      </c>
      <c r="D3199" s="336" t="s">
        <v>6043</v>
      </c>
      <c r="E3199" s="260">
        <v>2062</v>
      </c>
    </row>
    <row r="3200" spans="1:5" ht="13.5" customHeight="1">
      <c r="A3200" s="337" t="s">
        <v>6046</v>
      </c>
      <c r="B3200" s="336" t="s">
        <v>6045</v>
      </c>
      <c r="C3200" s="336" t="s">
        <v>6044</v>
      </c>
      <c r="D3200" s="336" t="s">
        <v>6043</v>
      </c>
      <c r="E3200" s="260">
        <v>1893</v>
      </c>
    </row>
    <row r="3201" spans="1:5" ht="13.5" customHeight="1">
      <c r="A3201" s="337" t="s">
        <v>6042</v>
      </c>
      <c r="B3201" s="336" t="s">
        <v>6035</v>
      </c>
      <c r="C3201" s="336" t="s">
        <v>5980</v>
      </c>
      <c r="D3201" s="336" t="s">
        <v>44119</v>
      </c>
      <c r="E3201" s="260">
        <v>53</v>
      </c>
    </row>
    <row r="3202" spans="1:5" ht="13.5" customHeight="1">
      <c r="A3202" s="337" t="s">
        <v>6041</v>
      </c>
      <c r="B3202" s="336" t="s">
        <v>6035</v>
      </c>
      <c r="C3202" s="336" t="s">
        <v>2514</v>
      </c>
      <c r="D3202" s="336" t="s">
        <v>44119</v>
      </c>
      <c r="E3202" s="260">
        <v>155</v>
      </c>
    </row>
    <row r="3203" spans="1:5" ht="13.5" customHeight="1">
      <c r="A3203" s="337" t="s">
        <v>6040</v>
      </c>
      <c r="B3203" s="336" t="s">
        <v>6035</v>
      </c>
      <c r="C3203" s="336" t="s">
        <v>5976</v>
      </c>
      <c r="D3203" s="336" t="s">
        <v>44119</v>
      </c>
      <c r="E3203" s="260">
        <v>45</v>
      </c>
    </row>
    <row r="3204" spans="1:5" ht="13.5" customHeight="1">
      <c r="A3204" s="337" t="s">
        <v>6039</v>
      </c>
      <c r="B3204" s="336" t="s">
        <v>6035</v>
      </c>
      <c r="C3204" s="336" t="s">
        <v>3051</v>
      </c>
      <c r="D3204" s="336" t="s">
        <v>44119</v>
      </c>
      <c r="E3204" s="260">
        <v>615</v>
      </c>
    </row>
    <row r="3205" spans="1:5" ht="13.5" customHeight="1">
      <c r="A3205" s="337" t="s">
        <v>6038</v>
      </c>
      <c r="B3205" s="336" t="s">
        <v>6035</v>
      </c>
      <c r="C3205" s="336" t="s">
        <v>5972</v>
      </c>
      <c r="D3205" s="336" t="s">
        <v>44119</v>
      </c>
      <c r="E3205" s="260">
        <v>102</v>
      </c>
    </row>
    <row r="3206" spans="1:5" ht="13.5" customHeight="1">
      <c r="A3206" s="337" t="s">
        <v>6037</v>
      </c>
      <c r="B3206" s="336" t="s">
        <v>6035</v>
      </c>
      <c r="C3206" s="336" t="s">
        <v>5959</v>
      </c>
      <c r="D3206" s="336" t="s">
        <v>44119</v>
      </c>
      <c r="E3206" s="260">
        <v>44</v>
      </c>
    </row>
    <row r="3207" spans="1:5" ht="13.5" customHeight="1">
      <c r="A3207" s="337" t="s">
        <v>6036</v>
      </c>
      <c r="B3207" s="336" t="s">
        <v>6035</v>
      </c>
      <c r="C3207" s="336" t="s">
        <v>2571</v>
      </c>
      <c r="D3207" s="336" t="s">
        <v>44119</v>
      </c>
      <c r="E3207" s="260">
        <v>42</v>
      </c>
    </row>
    <row r="3208" spans="1:5" ht="13.5" customHeight="1">
      <c r="A3208" s="337" t="s">
        <v>6034</v>
      </c>
      <c r="B3208" s="336" t="s">
        <v>6032</v>
      </c>
      <c r="C3208" s="336" t="s">
        <v>3978</v>
      </c>
      <c r="D3208" s="336" t="s">
        <v>2289</v>
      </c>
      <c r="E3208" s="260">
        <v>653</v>
      </c>
    </row>
    <row r="3209" spans="1:5" ht="13.5" customHeight="1">
      <c r="A3209" s="337" t="s">
        <v>44272</v>
      </c>
      <c r="B3209" s="336" t="s">
        <v>6032</v>
      </c>
      <c r="C3209" s="336" t="s">
        <v>4989</v>
      </c>
      <c r="D3209" s="336" t="s">
        <v>2289</v>
      </c>
      <c r="E3209" s="260">
        <v>818</v>
      </c>
    </row>
    <row r="3210" spans="1:5" ht="13.5" customHeight="1">
      <c r="A3210" s="337" t="s">
        <v>6033</v>
      </c>
      <c r="B3210" s="336" t="s">
        <v>6032</v>
      </c>
      <c r="C3210" s="336" t="s">
        <v>3871</v>
      </c>
      <c r="D3210" s="336" t="s">
        <v>2289</v>
      </c>
      <c r="E3210" s="260">
        <v>870</v>
      </c>
    </row>
    <row r="3211" spans="1:5" ht="13.5" customHeight="1">
      <c r="A3211" s="337" t="s">
        <v>44273</v>
      </c>
      <c r="B3211" s="336" t="s">
        <v>6032</v>
      </c>
      <c r="C3211" s="336" t="s">
        <v>5998</v>
      </c>
      <c r="D3211" s="336" t="s">
        <v>2289</v>
      </c>
      <c r="E3211" s="260">
        <v>161</v>
      </c>
    </row>
    <row r="3212" spans="1:5" ht="13.5" customHeight="1">
      <c r="A3212" s="337" t="s">
        <v>6031</v>
      </c>
      <c r="B3212" s="336" t="s">
        <v>6030</v>
      </c>
      <c r="C3212" s="336" t="s">
        <v>3871</v>
      </c>
      <c r="D3212" s="336" t="s">
        <v>2289</v>
      </c>
      <c r="E3212" s="260">
        <v>25</v>
      </c>
    </row>
    <row r="3213" spans="1:5" ht="13.5" customHeight="1">
      <c r="A3213" s="337" t="s">
        <v>6029</v>
      </c>
      <c r="B3213" s="336" t="s">
        <v>6026</v>
      </c>
      <c r="C3213" s="336" t="s">
        <v>2608</v>
      </c>
      <c r="D3213" s="336" t="s">
        <v>44119</v>
      </c>
      <c r="E3213" s="260">
        <v>10832</v>
      </c>
    </row>
    <row r="3214" spans="1:5" ht="13.5" customHeight="1">
      <c r="A3214" s="337" t="s">
        <v>6028</v>
      </c>
      <c r="B3214" s="336" t="s">
        <v>6026</v>
      </c>
      <c r="C3214" s="336" t="s">
        <v>2605</v>
      </c>
      <c r="D3214" s="336" t="s">
        <v>44119</v>
      </c>
      <c r="E3214" s="260">
        <v>11048</v>
      </c>
    </row>
    <row r="3215" spans="1:5" ht="13.5" customHeight="1">
      <c r="A3215" s="337" t="s">
        <v>6027</v>
      </c>
      <c r="B3215" s="336" t="s">
        <v>6026</v>
      </c>
      <c r="C3215" s="336" t="s">
        <v>5022</v>
      </c>
      <c r="D3215" s="336" t="s">
        <v>44119</v>
      </c>
      <c r="E3215" s="260">
        <v>64</v>
      </c>
    </row>
    <row r="3216" spans="1:5" ht="13.5" customHeight="1">
      <c r="A3216" s="337" t="s">
        <v>6025</v>
      </c>
      <c r="B3216" s="336" t="s">
        <v>6024</v>
      </c>
      <c r="C3216" s="336" t="s">
        <v>3314</v>
      </c>
      <c r="D3216" s="336" t="s">
        <v>6023</v>
      </c>
      <c r="E3216" s="260">
        <v>417</v>
      </c>
    </row>
    <row r="3217" spans="1:5" ht="13.5" customHeight="1">
      <c r="A3217" s="337" t="s">
        <v>6022</v>
      </c>
      <c r="B3217" s="336" t="s">
        <v>6018</v>
      </c>
      <c r="C3217" s="336" t="s">
        <v>3978</v>
      </c>
      <c r="D3217" s="336" t="s">
        <v>2289</v>
      </c>
      <c r="E3217" s="260">
        <v>3380</v>
      </c>
    </row>
    <row r="3218" spans="1:5" ht="13.5" customHeight="1">
      <c r="A3218" s="337" t="s">
        <v>6021</v>
      </c>
      <c r="B3218" s="336" t="s">
        <v>6018</v>
      </c>
      <c r="C3218" s="336" t="s">
        <v>2554</v>
      </c>
      <c r="D3218" s="336" t="s">
        <v>2289</v>
      </c>
      <c r="E3218" s="260">
        <v>2554</v>
      </c>
    </row>
    <row r="3219" spans="1:5" ht="13.5" customHeight="1">
      <c r="A3219" s="337" t="s">
        <v>6020</v>
      </c>
      <c r="B3219" s="336" t="s">
        <v>6018</v>
      </c>
      <c r="C3219" s="336" t="s">
        <v>3871</v>
      </c>
      <c r="D3219" s="336" t="s">
        <v>2289</v>
      </c>
      <c r="E3219" s="260">
        <v>2685</v>
      </c>
    </row>
    <row r="3220" spans="1:5" ht="13.5" customHeight="1">
      <c r="A3220" s="337" t="s">
        <v>6019</v>
      </c>
      <c r="B3220" s="336" t="s">
        <v>6018</v>
      </c>
      <c r="C3220" s="336" t="s">
        <v>2433</v>
      </c>
      <c r="D3220" s="336" t="s">
        <v>2289</v>
      </c>
      <c r="E3220" s="260">
        <v>2389</v>
      </c>
    </row>
    <row r="3221" spans="1:5" ht="13.5" customHeight="1">
      <c r="A3221" s="337" t="s">
        <v>6017</v>
      </c>
      <c r="B3221" s="336" t="s">
        <v>6015</v>
      </c>
      <c r="C3221" s="336" t="s">
        <v>3978</v>
      </c>
      <c r="D3221" s="336" t="s">
        <v>2289</v>
      </c>
      <c r="E3221" s="260">
        <v>5032</v>
      </c>
    </row>
    <row r="3222" spans="1:5" ht="13.5" customHeight="1">
      <c r="A3222" s="337" t="s">
        <v>49455</v>
      </c>
      <c r="B3222" s="336" t="s">
        <v>6015</v>
      </c>
      <c r="C3222" s="336" t="s">
        <v>4989</v>
      </c>
      <c r="D3222" s="336" t="s">
        <v>2289</v>
      </c>
      <c r="E3222" s="260">
        <v>1670</v>
      </c>
    </row>
    <row r="3223" spans="1:5" ht="13.5" customHeight="1">
      <c r="A3223" s="337" t="s">
        <v>6016</v>
      </c>
      <c r="B3223" s="336" t="s">
        <v>6015</v>
      </c>
      <c r="C3223" s="336" t="s">
        <v>3871</v>
      </c>
      <c r="D3223" s="336" t="s">
        <v>2289</v>
      </c>
      <c r="E3223" s="260">
        <v>3974</v>
      </c>
    </row>
    <row r="3224" spans="1:5" ht="13.5" customHeight="1">
      <c r="A3224" s="337" t="s">
        <v>49456</v>
      </c>
      <c r="B3224" s="336" t="s">
        <v>6015</v>
      </c>
      <c r="C3224" s="336" t="s">
        <v>5998</v>
      </c>
      <c r="D3224" s="336" t="s">
        <v>2289</v>
      </c>
      <c r="E3224" s="260">
        <v>928</v>
      </c>
    </row>
    <row r="3225" spans="1:5" ht="13.5" customHeight="1">
      <c r="A3225" s="337" t="s">
        <v>6014</v>
      </c>
      <c r="B3225" s="336" t="s">
        <v>6012</v>
      </c>
      <c r="C3225" s="336" t="s">
        <v>4989</v>
      </c>
      <c r="D3225" s="336" t="s">
        <v>2289</v>
      </c>
      <c r="E3225" s="260">
        <v>1520</v>
      </c>
    </row>
    <row r="3226" spans="1:5" ht="13.5" customHeight="1">
      <c r="A3226" s="337" t="s">
        <v>49457</v>
      </c>
      <c r="B3226" s="336" t="s">
        <v>6012</v>
      </c>
      <c r="C3226" s="336" t="s">
        <v>5773</v>
      </c>
      <c r="D3226" s="336" t="s">
        <v>2289</v>
      </c>
      <c r="E3226" s="260">
        <v>1223</v>
      </c>
    </row>
    <row r="3227" spans="1:5" ht="13.5" customHeight="1">
      <c r="A3227" s="337" t="s">
        <v>6013</v>
      </c>
      <c r="B3227" s="336" t="s">
        <v>6012</v>
      </c>
      <c r="C3227" s="336" t="s">
        <v>5998</v>
      </c>
      <c r="D3227" s="336" t="s">
        <v>2289</v>
      </c>
      <c r="E3227" s="260">
        <v>1103</v>
      </c>
    </row>
    <row r="3228" spans="1:5" ht="13.5" customHeight="1">
      <c r="A3228" s="337" t="s">
        <v>49458</v>
      </c>
      <c r="B3228" s="336" t="s">
        <v>6012</v>
      </c>
      <c r="C3228" s="336" t="s">
        <v>4207</v>
      </c>
      <c r="D3228" s="336" t="s">
        <v>2289</v>
      </c>
      <c r="E3228" s="260">
        <v>1294</v>
      </c>
    </row>
    <row r="3229" spans="1:5" ht="13.5" customHeight="1">
      <c r="A3229" s="337" t="s">
        <v>6011</v>
      </c>
      <c r="B3229" s="336" t="s">
        <v>6008</v>
      </c>
      <c r="C3229" s="336" t="s">
        <v>3978</v>
      </c>
      <c r="D3229" s="336" t="s">
        <v>2289</v>
      </c>
      <c r="E3229" s="260">
        <v>1524</v>
      </c>
    </row>
    <row r="3230" spans="1:5" ht="13.5" customHeight="1">
      <c r="A3230" s="337" t="s">
        <v>49459</v>
      </c>
      <c r="B3230" s="336" t="s">
        <v>6008</v>
      </c>
      <c r="C3230" s="336" t="s">
        <v>2554</v>
      </c>
      <c r="D3230" s="336" t="s">
        <v>2289</v>
      </c>
      <c r="E3230" s="260">
        <v>1671</v>
      </c>
    </row>
    <row r="3231" spans="1:5" ht="13.5" customHeight="1">
      <c r="A3231" s="337" t="s">
        <v>6010</v>
      </c>
      <c r="B3231" s="336" t="s">
        <v>6008</v>
      </c>
      <c r="C3231" s="336" t="s">
        <v>3871</v>
      </c>
      <c r="D3231" s="336" t="s">
        <v>2289</v>
      </c>
      <c r="E3231" s="260">
        <v>2072</v>
      </c>
    </row>
    <row r="3232" spans="1:5" ht="13.5" customHeight="1">
      <c r="A3232" s="337" t="s">
        <v>49460</v>
      </c>
      <c r="B3232" s="336" t="s">
        <v>6008</v>
      </c>
      <c r="C3232" s="336" t="s">
        <v>2433</v>
      </c>
      <c r="D3232" s="336" t="s">
        <v>2289</v>
      </c>
      <c r="E3232" s="260">
        <v>1580</v>
      </c>
    </row>
    <row r="3233" spans="1:5" ht="13.5" customHeight="1">
      <c r="A3233" s="337" t="s">
        <v>6009</v>
      </c>
      <c r="B3233" s="336" t="s">
        <v>6008</v>
      </c>
      <c r="C3233" s="336" t="s">
        <v>5998</v>
      </c>
      <c r="D3233" s="336" t="s">
        <v>2289</v>
      </c>
      <c r="E3233" s="260">
        <v>30</v>
      </c>
    </row>
    <row r="3234" spans="1:5" ht="13.5" customHeight="1">
      <c r="A3234" s="337" t="s">
        <v>44274</v>
      </c>
      <c r="B3234" s="336" t="s">
        <v>2386</v>
      </c>
      <c r="C3234" s="336" t="s">
        <v>44275</v>
      </c>
      <c r="D3234" s="336" t="s">
        <v>1991</v>
      </c>
      <c r="E3234" s="260">
        <v>12</v>
      </c>
    </row>
    <row r="3235" spans="1:5" ht="13.5" customHeight="1">
      <c r="A3235" s="337" t="s">
        <v>6007</v>
      </c>
      <c r="B3235" s="336" t="s">
        <v>6005</v>
      </c>
      <c r="C3235" s="336" t="s">
        <v>3871</v>
      </c>
      <c r="D3235" s="336" t="s">
        <v>2289</v>
      </c>
      <c r="E3235" s="260">
        <v>410</v>
      </c>
    </row>
    <row r="3236" spans="1:5" ht="13.5" customHeight="1">
      <c r="A3236" s="337" t="s">
        <v>6006</v>
      </c>
      <c r="B3236" s="336" t="s">
        <v>6005</v>
      </c>
      <c r="C3236" s="336" t="s">
        <v>3978</v>
      </c>
      <c r="D3236" s="336" t="s">
        <v>2289</v>
      </c>
      <c r="E3236" s="260">
        <v>1644</v>
      </c>
    </row>
    <row r="3237" spans="1:5" ht="13.5" customHeight="1">
      <c r="A3237" s="337" t="s">
        <v>6004</v>
      </c>
      <c r="B3237" s="336" t="s">
        <v>6002</v>
      </c>
      <c r="C3237" s="336" t="s">
        <v>3978</v>
      </c>
      <c r="D3237" s="336" t="s">
        <v>2289</v>
      </c>
      <c r="E3237" s="260">
        <v>174</v>
      </c>
    </row>
    <row r="3238" spans="1:5" ht="13.5" customHeight="1">
      <c r="A3238" s="337" t="s">
        <v>6003</v>
      </c>
      <c r="B3238" s="336" t="s">
        <v>6002</v>
      </c>
      <c r="C3238" s="336" t="s">
        <v>3871</v>
      </c>
      <c r="D3238" s="336" t="s">
        <v>2289</v>
      </c>
      <c r="E3238" s="260">
        <v>370</v>
      </c>
    </row>
    <row r="3239" spans="1:5" ht="13.5" customHeight="1">
      <c r="A3239" s="337" t="s">
        <v>6001</v>
      </c>
      <c r="B3239" s="336" t="s">
        <v>5999</v>
      </c>
      <c r="C3239" s="336" t="s">
        <v>4989</v>
      </c>
      <c r="D3239" s="336" t="s">
        <v>2289</v>
      </c>
      <c r="E3239" s="260">
        <v>1080</v>
      </c>
    </row>
    <row r="3240" spans="1:5" ht="13.5" customHeight="1">
      <c r="A3240" s="337" t="s">
        <v>6000</v>
      </c>
      <c r="B3240" s="336" t="s">
        <v>5999</v>
      </c>
      <c r="C3240" s="336" t="s">
        <v>5998</v>
      </c>
      <c r="D3240" s="336" t="s">
        <v>2289</v>
      </c>
      <c r="E3240" s="260">
        <v>1142</v>
      </c>
    </row>
    <row r="3241" spans="1:5" ht="13.5" customHeight="1">
      <c r="A3241" s="337" t="s">
        <v>5997</v>
      </c>
      <c r="B3241" s="336" t="s">
        <v>5996</v>
      </c>
      <c r="C3241" s="336" t="s">
        <v>5995</v>
      </c>
      <c r="D3241" s="336" t="s">
        <v>2757</v>
      </c>
      <c r="E3241" s="260">
        <v>51145</v>
      </c>
    </row>
    <row r="3242" spans="1:5" ht="13.5" customHeight="1">
      <c r="A3242" s="337" t="s">
        <v>5994</v>
      </c>
      <c r="B3242" s="336" t="s">
        <v>3981</v>
      </c>
      <c r="C3242" s="336" t="s">
        <v>5993</v>
      </c>
      <c r="D3242" s="336" t="s">
        <v>2289</v>
      </c>
      <c r="E3242" s="260">
        <v>104</v>
      </c>
    </row>
    <row r="3243" spans="1:5" ht="13.5" customHeight="1">
      <c r="A3243" s="337" t="s">
        <v>5992</v>
      </c>
      <c r="B3243" s="336" t="s">
        <v>3981</v>
      </c>
      <c r="C3243" s="336" t="s">
        <v>5991</v>
      </c>
      <c r="D3243" s="336" t="s">
        <v>2289</v>
      </c>
      <c r="E3243" s="260">
        <v>89</v>
      </c>
    </row>
    <row r="3244" spans="1:5" ht="13.5" customHeight="1">
      <c r="A3244" s="337" t="s">
        <v>5990</v>
      </c>
      <c r="B3244" s="336" t="s">
        <v>5989</v>
      </c>
      <c r="C3244" s="336" t="s">
        <v>5988</v>
      </c>
      <c r="D3244" s="336" t="s">
        <v>4611</v>
      </c>
      <c r="E3244" s="260">
        <v>4619</v>
      </c>
    </row>
    <row r="3245" spans="1:5" ht="13.5" customHeight="1">
      <c r="A3245" s="337" t="s">
        <v>5987</v>
      </c>
      <c r="B3245" s="336" t="s">
        <v>5983</v>
      </c>
      <c r="C3245" s="336" t="s">
        <v>2514</v>
      </c>
      <c r="D3245" s="336" t="s">
        <v>44119</v>
      </c>
      <c r="E3245" s="260">
        <v>30351</v>
      </c>
    </row>
    <row r="3246" spans="1:5" ht="13.5" customHeight="1">
      <c r="A3246" s="337" t="s">
        <v>49461</v>
      </c>
      <c r="B3246" s="336" t="s">
        <v>5983</v>
      </c>
      <c r="C3246" s="336" t="s">
        <v>5062</v>
      </c>
      <c r="D3246" s="336" t="s">
        <v>44119</v>
      </c>
      <c r="E3246" s="260">
        <v>37363</v>
      </c>
    </row>
    <row r="3247" spans="1:5" ht="13.5" customHeight="1">
      <c r="A3247" s="337" t="s">
        <v>5986</v>
      </c>
      <c r="B3247" s="336" t="s">
        <v>5983</v>
      </c>
      <c r="C3247" s="336" t="s">
        <v>5061</v>
      </c>
      <c r="D3247" s="336" t="s">
        <v>44119</v>
      </c>
      <c r="E3247" s="260">
        <v>14586</v>
      </c>
    </row>
    <row r="3248" spans="1:5" ht="13.5" customHeight="1">
      <c r="A3248" s="337" t="s">
        <v>5985</v>
      </c>
      <c r="B3248" s="336" t="s">
        <v>5983</v>
      </c>
      <c r="C3248" s="336" t="s">
        <v>3051</v>
      </c>
      <c r="D3248" s="336" t="s">
        <v>44119</v>
      </c>
      <c r="E3248" s="260">
        <v>15568</v>
      </c>
    </row>
    <row r="3249" spans="1:5" ht="13.5" customHeight="1">
      <c r="A3249" s="337" t="s">
        <v>49462</v>
      </c>
      <c r="B3249" s="336" t="s">
        <v>5983</v>
      </c>
      <c r="C3249" s="336" t="s">
        <v>5060</v>
      </c>
      <c r="D3249" s="336" t="s">
        <v>44119</v>
      </c>
      <c r="E3249" s="260">
        <v>17571</v>
      </c>
    </row>
    <row r="3250" spans="1:5" ht="13.5" customHeight="1">
      <c r="A3250" s="337" t="s">
        <v>5984</v>
      </c>
      <c r="B3250" s="336" t="s">
        <v>5983</v>
      </c>
      <c r="C3250" s="336" t="s">
        <v>5059</v>
      </c>
      <c r="D3250" s="336" t="s">
        <v>44119</v>
      </c>
      <c r="E3250" s="260">
        <v>8998</v>
      </c>
    </row>
    <row r="3251" spans="1:5" ht="13.5" customHeight="1">
      <c r="A3251" s="337" t="s">
        <v>5982</v>
      </c>
      <c r="B3251" s="336" t="s">
        <v>5970</v>
      </c>
      <c r="C3251" s="336" t="s">
        <v>5981</v>
      </c>
      <c r="D3251" s="336" t="s">
        <v>44119</v>
      </c>
      <c r="E3251" s="260">
        <v>36441</v>
      </c>
    </row>
    <row r="3252" spans="1:5" ht="13.5" customHeight="1">
      <c r="A3252" s="337" t="s">
        <v>5979</v>
      </c>
      <c r="B3252" s="336" t="s">
        <v>5970</v>
      </c>
      <c r="C3252" s="336" t="s">
        <v>2514</v>
      </c>
      <c r="D3252" s="336" t="s">
        <v>44119</v>
      </c>
      <c r="E3252" s="260">
        <v>79518</v>
      </c>
    </row>
    <row r="3253" spans="1:5" ht="13.5" customHeight="1">
      <c r="A3253" s="337" t="s">
        <v>5978</v>
      </c>
      <c r="B3253" s="336" t="s">
        <v>5970</v>
      </c>
      <c r="C3253" s="336" t="s">
        <v>5964</v>
      </c>
      <c r="D3253" s="336" t="s">
        <v>44119</v>
      </c>
      <c r="E3253" s="260">
        <v>432</v>
      </c>
    </row>
    <row r="3254" spans="1:5" ht="13.5" customHeight="1">
      <c r="A3254" s="337" t="s">
        <v>5977</v>
      </c>
      <c r="B3254" s="336" t="s">
        <v>5970</v>
      </c>
      <c r="C3254" s="336" t="s">
        <v>5976</v>
      </c>
      <c r="D3254" s="336" t="s">
        <v>44119</v>
      </c>
      <c r="E3254" s="260">
        <v>1647</v>
      </c>
    </row>
    <row r="3255" spans="1:5" ht="13.5" customHeight="1">
      <c r="A3255" s="337" t="s">
        <v>5975</v>
      </c>
      <c r="B3255" s="336" t="s">
        <v>5970</v>
      </c>
      <c r="C3255" s="336" t="s">
        <v>3051</v>
      </c>
      <c r="D3255" s="336" t="s">
        <v>44119</v>
      </c>
      <c r="E3255" s="260">
        <v>47472</v>
      </c>
    </row>
    <row r="3256" spans="1:5" ht="13.5" customHeight="1">
      <c r="A3256" s="337" t="s">
        <v>5974</v>
      </c>
      <c r="B3256" s="336" t="s">
        <v>5970</v>
      </c>
      <c r="C3256" s="336" t="s">
        <v>5961</v>
      </c>
      <c r="D3256" s="336" t="s">
        <v>44119</v>
      </c>
      <c r="E3256" s="260">
        <v>1286</v>
      </c>
    </row>
    <row r="3257" spans="1:5" ht="13.5" customHeight="1">
      <c r="A3257" s="337" t="s">
        <v>5973</v>
      </c>
      <c r="B3257" s="336" t="s">
        <v>5970</v>
      </c>
      <c r="C3257" s="336" t="s">
        <v>5972</v>
      </c>
      <c r="D3257" s="336" t="s">
        <v>44119</v>
      </c>
      <c r="E3257" s="260">
        <v>1254</v>
      </c>
    </row>
    <row r="3258" spans="1:5" ht="13.5" customHeight="1">
      <c r="A3258" s="337" t="s">
        <v>5971</v>
      </c>
      <c r="B3258" s="336" t="s">
        <v>5970</v>
      </c>
      <c r="C3258" s="336" t="s">
        <v>5959</v>
      </c>
      <c r="D3258" s="336" t="s">
        <v>44119</v>
      </c>
      <c r="E3258" s="260">
        <v>6836</v>
      </c>
    </row>
    <row r="3259" spans="1:5" ht="13.5" customHeight="1">
      <c r="A3259" s="337" t="s">
        <v>5969</v>
      </c>
      <c r="B3259" s="336" t="s">
        <v>5967</v>
      </c>
      <c r="C3259" s="336" t="s">
        <v>5062</v>
      </c>
      <c r="D3259" s="336" t="s">
        <v>44119</v>
      </c>
      <c r="E3259" s="260">
        <v>3585</v>
      </c>
    </row>
    <row r="3260" spans="1:5" ht="13.5" customHeight="1">
      <c r="A3260" s="337" t="s">
        <v>5968</v>
      </c>
      <c r="B3260" s="336" t="s">
        <v>5967</v>
      </c>
      <c r="C3260" s="336" t="s">
        <v>5060</v>
      </c>
      <c r="D3260" s="336" t="s">
        <v>44119</v>
      </c>
      <c r="E3260" s="260">
        <v>1680</v>
      </c>
    </row>
    <row r="3261" spans="1:5" ht="13.5" customHeight="1">
      <c r="A3261" s="337" t="s">
        <v>44276</v>
      </c>
      <c r="B3261" s="336" t="s">
        <v>7719</v>
      </c>
      <c r="C3261" s="336" t="s">
        <v>44277</v>
      </c>
      <c r="D3261" s="336" t="s">
        <v>44119</v>
      </c>
      <c r="E3261" s="260">
        <v>603</v>
      </c>
    </row>
    <row r="3262" spans="1:5" ht="13.5" customHeight="1">
      <c r="A3262" s="337" t="s">
        <v>49463</v>
      </c>
      <c r="B3262" s="336" t="s">
        <v>7719</v>
      </c>
      <c r="C3262" s="336" t="s">
        <v>49464</v>
      </c>
      <c r="D3262" s="336" t="s">
        <v>44119</v>
      </c>
      <c r="E3262" s="260">
        <v>5260</v>
      </c>
    </row>
    <row r="3263" spans="1:5" ht="13.5" customHeight="1">
      <c r="A3263" s="337" t="s">
        <v>44278</v>
      </c>
      <c r="B3263" s="336" t="s">
        <v>7719</v>
      </c>
      <c r="C3263" s="336" t="s">
        <v>44279</v>
      </c>
      <c r="D3263" s="336" t="s">
        <v>44119</v>
      </c>
      <c r="E3263" s="260">
        <v>1409</v>
      </c>
    </row>
    <row r="3264" spans="1:5" ht="13.5" customHeight="1">
      <c r="A3264" s="337" t="s">
        <v>49465</v>
      </c>
      <c r="B3264" s="336" t="s">
        <v>7719</v>
      </c>
      <c r="C3264" s="336" t="s">
        <v>49466</v>
      </c>
      <c r="D3264" s="336" t="s">
        <v>44119</v>
      </c>
      <c r="E3264" s="260">
        <v>3397</v>
      </c>
    </row>
    <row r="3265" spans="1:5" ht="13.5" customHeight="1">
      <c r="A3265" s="337" t="s">
        <v>5966</v>
      </c>
      <c r="B3265" s="336" t="s">
        <v>5960</v>
      </c>
      <c r="C3265" s="336" t="s">
        <v>2514</v>
      </c>
      <c r="D3265" s="336" t="s">
        <v>44119</v>
      </c>
      <c r="E3265" s="260">
        <v>7675</v>
      </c>
    </row>
    <row r="3266" spans="1:5" ht="13.5" customHeight="1">
      <c r="A3266" s="337" t="s">
        <v>5965</v>
      </c>
      <c r="B3266" s="336" t="s">
        <v>5960</v>
      </c>
      <c r="C3266" s="336" t="s">
        <v>5964</v>
      </c>
      <c r="D3266" s="336" t="s">
        <v>44119</v>
      </c>
      <c r="E3266" s="260">
        <v>7573</v>
      </c>
    </row>
    <row r="3267" spans="1:5" ht="13.5" customHeight="1">
      <c r="A3267" s="337" t="s">
        <v>5963</v>
      </c>
      <c r="B3267" s="336" t="s">
        <v>5960</v>
      </c>
      <c r="C3267" s="336" t="s">
        <v>3051</v>
      </c>
      <c r="D3267" s="336" t="s">
        <v>44119</v>
      </c>
      <c r="E3267" s="260">
        <v>3283</v>
      </c>
    </row>
    <row r="3268" spans="1:5" ht="13.5" customHeight="1">
      <c r="A3268" s="337" t="s">
        <v>5962</v>
      </c>
      <c r="B3268" s="336" t="s">
        <v>5960</v>
      </c>
      <c r="C3268" s="336" t="s">
        <v>5961</v>
      </c>
      <c r="D3268" s="336" t="s">
        <v>44119</v>
      </c>
      <c r="E3268" s="260">
        <v>5886</v>
      </c>
    </row>
    <row r="3269" spans="1:5" ht="13.5" customHeight="1">
      <c r="A3269" s="337" t="s">
        <v>5958</v>
      </c>
      <c r="B3269" s="336" t="s">
        <v>5956</v>
      </c>
      <c r="C3269" s="336" t="s">
        <v>2425</v>
      </c>
      <c r="D3269" s="336" t="s">
        <v>2424</v>
      </c>
      <c r="E3269" s="260">
        <v>16</v>
      </c>
    </row>
    <row r="3270" spans="1:5" ht="13.5" customHeight="1">
      <c r="A3270" s="337" t="s">
        <v>5957</v>
      </c>
      <c r="B3270" s="336" t="s">
        <v>5956</v>
      </c>
      <c r="C3270" s="336" t="s">
        <v>2268</v>
      </c>
      <c r="D3270" s="336" t="s">
        <v>2424</v>
      </c>
      <c r="E3270" s="260">
        <v>99</v>
      </c>
    </row>
    <row r="3271" spans="1:5" ht="13.5" customHeight="1">
      <c r="A3271" s="337" t="s">
        <v>5955</v>
      </c>
      <c r="B3271" s="336" t="s">
        <v>5952</v>
      </c>
      <c r="C3271" s="336" t="s">
        <v>5954</v>
      </c>
      <c r="D3271" s="336" t="s">
        <v>2390</v>
      </c>
      <c r="E3271" s="260">
        <v>3409</v>
      </c>
    </row>
    <row r="3272" spans="1:5" ht="13.5" customHeight="1">
      <c r="A3272" s="337" t="s">
        <v>49467</v>
      </c>
      <c r="B3272" s="336" t="s">
        <v>5952</v>
      </c>
      <c r="C3272" s="336" t="s">
        <v>2391</v>
      </c>
      <c r="D3272" s="336" t="s">
        <v>2390</v>
      </c>
      <c r="E3272" s="260">
        <v>4944</v>
      </c>
    </row>
    <row r="3273" spans="1:5" ht="13.5" customHeight="1">
      <c r="A3273" s="337" t="s">
        <v>5953</v>
      </c>
      <c r="B3273" s="336" t="s">
        <v>5952</v>
      </c>
      <c r="C3273" s="336" t="s">
        <v>5948</v>
      </c>
      <c r="D3273" s="336" t="s">
        <v>2390</v>
      </c>
      <c r="E3273" s="260">
        <v>1153</v>
      </c>
    </row>
    <row r="3274" spans="1:5" ht="13.5" customHeight="1">
      <c r="A3274" s="337" t="s">
        <v>5951</v>
      </c>
      <c r="B3274" s="336" t="s">
        <v>5950</v>
      </c>
      <c r="C3274" s="336" t="s">
        <v>2391</v>
      </c>
      <c r="D3274" s="336" t="s">
        <v>2390</v>
      </c>
      <c r="E3274" s="260">
        <v>2013</v>
      </c>
    </row>
    <row r="3275" spans="1:5" ht="13.5" customHeight="1">
      <c r="A3275" s="337" t="s">
        <v>49468</v>
      </c>
      <c r="B3275" s="336" t="s">
        <v>5946</v>
      </c>
      <c r="C3275" s="336" t="s">
        <v>2391</v>
      </c>
      <c r="D3275" s="336" t="s">
        <v>2390</v>
      </c>
      <c r="E3275" s="260">
        <v>5732</v>
      </c>
    </row>
    <row r="3276" spans="1:5" ht="13.5" customHeight="1">
      <c r="A3276" s="337" t="s">
        <v>5949</v>
      </c>
      <c r="B3276" s="336" t="s">
        <v>5946</v>
      </c>
      <c r="C3276" s="336" t="s">
        <v>5948</v>
      </c>
      <c r="D3276" s="336" t="s">
        <v>2390</v>
      </c>
      <c r="E3276" s="260">
        <v>2923</v>
      </c>
    </row>
    <row r="3277" spans="1:5" ht="13.5" customHeight="1">
      <c r="A3277" s="337" t="s">
        <v>5947</v>
      </c>
      <c r="B3277" s="336" t="s">
        <v>5946</v>
      </c>
      <c r="C3277" s="336" t="s">
        <v>5945</v>
      </c>
      <c r="D3277" s="336" t="s">
        <v>2390</v>
      </c>
      <c r="E3277" s="260">
        <v>2726</v>
      </c>
    </row>
    <row r="3278" spans="1:5" ht="13.5" customHeight="1">
      <c r="A3278" s="337" t="s">
        <v>5944</v>
      </c>
      <c r="B3278" s="336" t="s">
        <v>5943</v>
      </c>
      <c r="C3278" s="336" t="s">
        <v>5942</v>
      </c>
      <c r="D3278" s="336" t="s">
        <v>2465</v>
      </c>
      <c r="E3278" s="260">
        <v>13721</v>
      </c>
    </row>
    <row r="3279" spans="1:5" ht="13.5" customHeight="1">
      <c r="A3279" s="337" t="s">
        <v>5941</v>
      </c>
      <c r="B3279" s="336" t="s">
        <v>5939</v>
      </c>
      <c r="C3279" s="336" t="s">
        <v>2544</v>
      </c>
      <c r="D3279" s="336" t="s">
        <v>1509</v>
      </c>
      <c r="E3279" s="260">
        <v>3848</v>
      </c>
    </row>
    <row r="3280" spans="1:5" ht="13.5" customHeight="1">
      <c r="A3280" s="337" t="s">
        <v>5940</v>
      </c>
      <c r="B3280" s="336" t="s">
        <v>5939</v>
      </c>
      <c r="C3280" s="336" t="s">
        <v>2611</v>
      </c>
      <c r="D3280" s="336" t="s">
        <v>1509</v>
      </c>
      <c r="E3280" s="260">
        <v>6809</v>
      </c>
    </row>
    <row r="3281" spans="1:5" ht="13.5" customHeight="1">
      <c r="A3281" s="337" t="s">
        <v>5938</v>
      </c>
      <c r="B3281" s="336" t="s">
        <v>2221</v>
      </c>
      <c r="C3281" s="336" t="s">
        <v>2223</v>
      </c>
      <c r="D3281" s="336" t="s">
        <v>2220</v>
      </c>
      <c r="E3281" s="260">
        <v>253</v>
      </c>
    </row>
    <row r="3282" spans="1:5" ht="13.5" customHeight="1">
      <c r="A3282" s="337" t="s">
        <v>5937</v>
      </c>
      <c r="B3282" s="336" t="s">
        <v>2221</v>
      </c>
      <c r="C3282" s="336" t="s">
        <v>2030</v>
      </c>
      <c r="D3282" s="336" t="s">
        <v>2220</v>
      </c>
      <c r="E3282" s="260">
        <v>1093</v>
      </c>
    </row>
    <row r="3283" spans="1:5" ht="13.5" customHeight="1">
      <c r="A3283" s="337" t="s">
        <v>5936</v>
      </c>
      <c r="B3283" s="336" t="s">
        <v>5935</v>
      </c>
      <c r="C3283" s="336" t="s">
        <v>5934</v>
      </c>
      <c r="D3283" s="336" t="s">
        <v>5933</v>
      </c>
      <c r="E3283" s="260">
        <v>8812</v>
      </c>
    </row>
    <row r="3284" spans="1:5" ht="13.5" customHeight="1">
      <c r="A3284" s="337" t="s">
        <v>5932</v>
      </c>
      <c r="B3284" s="336" t="s">
        <v>5929</v>
      </c>
      <c r="C3284" s="336" t="s">
        <v>2279</v>
      </c>
      <c r="D3284" s="336" t="s">
        <v>2275</v>
      </c>
      <c r="E3284" s="260">
        <v>3056</v>
      </c>
    </row>
    <row r="3285" spans="1:5" ht="13.5" customHeight="1">
      <c r="A3285" s="337" t="s">
        <v>5931</v>
      </c>
      <c r="B3285" s="336" t="s">
        <v>5929</v>
      </c>
      <c r="C3285" s="336" t="s">
        <v>2276</v>
      </c>
      <c r="D3285" s="336" t="s">
        <v>2275</v>
      </c>
      <c r="E3285" s="260">
        <v>767</v>
      </c>
    </row>
    <row r="3286" spans="1:5" ht="13.5" customHeight="1">
      <c r="A3286" s="337" t="s">
        <v>5930</v>
      </c>
      <c r="B3286" s="336" t="s">
        <v>5929</v>
      </c>
      <c r="C3286" s="336" t="s">
        <v>3088</v>
      </c>
      <c r="D3286" s="336" t="s">
        <v>2275</v>
      </c>
      <c r="E3286" s="260">
        <v>86</v>
      </c>
    </row>
    <row r="3287" spans="1:5" ht="13.5" customHeight="1">
      <c r="A3287" s="337" t="s">
        <v>5928</v>
      </c>
      <c r="B3287" s="336" t="s">
        <v>5925</v>
      </c>
      <c r="C3287" s="336" t="s">
        <v>44280</v>
      </c>
      <c r="D3287" s="336" t="s">
        <v>5924</v>
      </c>
      <c r="E3287" s="260">
        <v>3326</v>
      </c>
    </row>
    <row r="3288" spans="1:5" ht="13.5" customHeight="1">
      <c r="A3288" s="337" t="s">
        <v>5927</v>
      </c>
      <c r="B3288" s="336" t="s">
        <v>5925</v>
      </c>
      <c r="C3288" s="336" t="s">
        <v>44281</v>
      </c>
      <c r="D3288" s="336" t="s">
        <v>5924</v>
      </c>
      <c r="E3288" s="260">
        <v>298</v>
      </c>
    </row>
    <row r="3289" spans="1:5" ht="13.5" customHeight="1">
      <c r="A3289" s="337" t="s">
        <v>5926</v>
      </c>
      <c r="B3289" s="336" t="s">
        <v>5925</v>
      </c>
      <c r="C3289" s="336" t="s">
        <v>44282</v>
      </c>
      <c r="D3289" s="336" t="s">
        <v>5924</v>
      </c>
      <c r="E3289" s="260">
        <v>54</v>
      </c>
    </row>
    <row r="3290" spans="1:5" ht="13.5" customHeight="1">
      <c r="A3290" s="337" t="s">
        <v>5923</v>
      </c>
      <c r="B3290" s="336" t="s">
        <v>5922</v>
      </c>
      <c r="C3290" s="336" t="s">
        <v>5921</v>
      </c>
      <c r="D3290" s="336" t="s">
        <v>1969</v>
      </c>
      <c r="E3290" s="260">
        <v>13422</v>
      </c>
    </row>
    <row r="3291" spans="1:5" ht="13.5" customHeight="1">
      <c r="A3291" s="337" t="s">
        <v>5920</v>
      </c>
      <c r="B3291" s="336" t="s">
        <v>5913</v>
      </c>
      <c r="C3291" s="336" t="s">
        <v>5919</v>
      </c>
      <c r="D3291" s="336" t="s">
        <v>5912</v>
      </c>
      <c r="E3291" s="260">
        <v>94936</v>
      </c>
    </row>
    <row r="3292" spans="1:5" ht="13.5" customHeight="1">
      <c r="A3292" s="337" t="s">
        <v>5918</v>
      </c>
      <c r="B3292" s="336" t="s">
        <v>5913</v>
      </c>
      <c r="C3292" s="336" t="s">
        <v>5917</v>
      </c>
      <c r="D3292" s="336" t="s">
        <v>5912</v>
      </c>
      <c r="E3292" s="260">
        <v>32990</v>
      </c>
    </row>
    <row r="3293" spans="1:5" ht="13.5" customHeight="1">
      <c r="A3293" s="337" t="s">
        <v>5916</v>
      </c>
      <c r="B3293" s="336" t="s">
        <v>5913</v>
      </c>
      <c r="C3293" s="336" t="s">
        <v>5915</v>
      </c>
      <c r="D3293" s="336" t="s">
        <v>5912</v>
      </c>
      <c r="E3293" s="260">
        <v>24677</v>
      </c>
    </row>
    <row r="3294" spans="1:5" ht="13.5" customHeight="1">
      <c r="A3294" s="337" t="s">
        <v>5914</v>
      </c>
      <c r="B3294" s="336" t="s">
        <v>5913</v>
      </c>
      <c r="C3294" s="336" t="s">
        <v>3004</v>
      </c>
      <c r="D3294" s="336" t="s">
        <v>5912</v>
      </c>
      <c r="E3294" s="260">
        <v>30881</v>
      </c>
    </row>
    <row r="3295" spans="1:5" ht="13.5" customHeight="1">
      <c r="A3295" s="337" t="s">
        <v>5911</v>
      </c>
      <c r="B3295" s="336" t="s">
        <v>1975</v>
      </c>
      <c r="C3295" s="336" t="s">
        <v>1977</v>
      </c>
      <c r="D3295" s="336" t="s">
        <v>1973</v>
      </c>
      <c r="E3295" s="260">
        <v>14</v>
      </c>
    </row>
    <row r="3296" spans="1:5" ht="13.5" customHeight="1">
      <c r="A3296" s="337" t="s">
        <v>5910</v>
      </c>
      <c r="B3296" s="336" t="s">
        <v>1975</v>
      </c>
      <c r="C3296" s="336" t="s">
        <v>5909</v>
      </c>
      <c r="D3296" s="336" t="s">
        <v>1973</v>
      </c>
      <c r="E3296" s="260">
        <v>365.6</v>
      </c>
    </row>
    <row r="3297" spans="1:5" ht="13.5" customHeight="1">
      <c r="A3297" s="337" t="s">
        <v>5908</v>
      </c>
      <c r="B3297" s="336" t="s">
        <v>1975</v>
      </c>
      <c r="C3297" s="336" t="s">
        <v>5907</v>
      </c>
      <c r="D3297" s="336" t="s">
        <v>1973</v>
      </c>
      <c r="E3297" s="260">
        <v>95</v>
      </c>
    </row>
    <row r="3298" spans="1:5" ht="13.5" customHeight="1">
      <c r="A3298" s="337" t="s">
        <v>5906</v>
      </c>
      <c r="B3298" s="336" t="s">
        <v>1975</v>
      </c>
      <c r="C3298" s="336" t="s">
        <v>5905</v>
      </c>
      <c r="D3298" s="336" t="s">
        <v>1973</v>
      </c>
      <c r="E3298" s="260">
        <v>207</v>
      </c>
    </row>
    <row r="3299" spans="1:5" ht="13.5" customHeight="1">
      <c r="A3299" s="337" t="s">
        <v>5904</v>
      </c>
      <c r="B3299" s="336" t="s">
        <v>1975</v>
      </c>
      <c r="C3299" s="336" t="s">
        <v>1974</v>
      </c>
      <c r="D3299" s="336" t="s">
        <v>1973</v>
      </c>
      <c r="E3299" s="260">
        <v>217</v>
      </c>
    </row>
    <row r="3300" spans="1:5" ht="13.5" customHeight="1">
      <c r="A3300" s="337" t="s">
        <v>5903</v>
      </c>
      <c r="B3300" s="336" t="s">
        <v>1979</v>
      </c>
      <c r="C3300" s="336" t="s">
        <v>1989</v>
      </c>
      <c r="D3300" s="336" t="s">
        <v>1973</v>
      </c>
      <c r="E3300" s="260">
        <v>317</v>
      </c>
    </row>
    <row r="3301" spans="1:5" ht="13.5" customHeight="1">
      <c r="A3301" s="337" t="s">
        <v>5902</v>
      </c>
      <c r="B3301" s="336" t="s">
        <v>1979</v>
      </c>
      <c r="C3301" s="336" t="s">
        <v>1987</v>
      </c>
      <c r="D3301" s="336" t="s">
        <v>1973</v>
      </c>
      <c r="E3301" s="260">
        <v>250</v>
      </c>
    </row>
    <row r="3302" spans="1:5" ht="13.5" customHeight="1">
      <c r="A3302" s="337" t="s">
        <v>5901</v>
      </c>
      <c r="B3302" s="336" t="s">
        <v>1979</v>
      </c>
      <c r="C3302" s="336" t="s">
        <v>1985</v>
      </c>
      <c r="D3302" s="336" t="s">
        <v>1973</v>
      </c>
      <c r="E3302" s="260">
        <v>6</v>
      </c>
    </row>
    <row r="3303" spans="1:5" ht="13.5" customHeight="1">
      <c r="A3303" s="337" t="s">
        <v>5900</v>
      </c>
      <c r="B3303" s="336" t="s">
        <v>1979</v>
      </c>
      <c r="C3303" s="336" t="s">
        <v>1983</v>
      </c>
      <c r="D3303" s="336" t="s">
        <v>1973</v>
      </c>
      <c r="E3303" s="260">
        <v>337.6</v>
      </c>
    </row>
    <row r="3304" spans="1:5" ht="13.5" customHeight="1">
      <c r="A3304" s="337" t="s">
        <v>5899</v>
      </c>
      <c r="B3304" s="336" t="s">
        <v>1979</v>
      </c>
      <c r="C3304" s="336" t="s">
        <v>1981</v>
      </c>
      <c r="D3304" s="336" t="s">
        <v>1973</v>
      </c>
      <c r="E3304" s="260">
        <v>128</v>
      </c>
    </row>
    <row r="3305" spans="1:5" ht="13.5" customHeight="1">
      <c r="A3305" s="337" t="s">
        <v>5898</v>
      </c>
      <c r="B3305" s="336" t="s">
        <v>1979</v>
      </c>
      <c r="C3305" s="336" t="s">
        <v>1978</v>
      </c>
      <c r="D3305" s="336" t="s">
        <v>1973</v>
      </c>
      <c r="E3305" s="260">
        <v>650</v>
      </c>
    </row>
    <row r="3306" spans="1:5" ht="13.5" customHeight="1">
      <c r="A3306" s="337" t="s">
        <v>5897</v>
      </c>
      <c r="B3306" s="336" t="s">
        <v>5892</v>
      </c>
      <c r="C3306" s="336" t="s">
        <v>3369</v>
      </c>
      <c r="D3306" s="336" t="s">
        <v>3317</v>
      </c>
      <c r="E3306" s="260">
        <v>1050</v>
      </c>
    </row>
    <row r="3307" spans="1:5" ht="13.5" customHeight="1">
      <c r="A3307" s="337" t="s">
        <v>5896</v>
      </c>
      <c r="B3307" s="336" t="s">
        <v>5895</v>
      </c>
      <c r="C3307" s="336" t="s">
        <v>2560</v>
      </c>
      <c r="D3307" s="336" t="s">
        <v>2559</v>
      </c>
      <c r="E3307" s="260">
        <v>93310</v>
      </c>
    </row>
    <row r="3308" spans="1:5" ht="13.5" customHeight="1">
      <c r="A3308" s="337" t="s">
        <v>5894</v>
      </c>
      <c r="B3308" s="336" t="s">
        <v>5892</v>
      </c>
      <c r="C3308" s="336" t="s">
        <v>1914</v>
      </c>
      <c r="D3308" s="336" t="s">
        <v>3317</v>
      </c>
      <c r="E3308" s="260">
        <v>839</v>
      </c>
    </row>
    <row r="3309" spans="1:5" ht="13.5" customHeight="1">
      <c r="A3309" s="337" t="s">
        <v>5893</v>
      </c>
      <c r="B3309" s="336" t="s">
        <v>5892</v>
      </c>
      <c r="C3309" s="336" t="s">
        <v>1917</v>
      </c>
      <c r="D3309" s="336" t="s">
        <v>3317</v>
      </c>
      <c r="E3309" s="260">
        <v>1595</v>
      </c>
    </row>
    <row r="3310" spans="1:5" ht="13.5" customHeight="1">
      <c r="A3310" s="337" t="s">
        <v>5891</v>
      </c>
      <c r="B3310" s="336" t="s">
        <v>5890</v>
      </c>
      <c r="C3310" s="336" t="s">
        <v>5889</v>
      </c>
      <c r="D3310" s="336" t="s">
        <v>5888</v>
      </c>
      <c r="E3310" s="260">
        <v>35577</v>
      </c>
    </row>
    <row r="3311" spans="1:5" ht="13.5" customHeight="1">
      <c r="A3311" s="337" t="s">
        <v>44283</v>
      </c>
      <c r="B3311" s="336" t="s">
        <v>5884</v>
      </c>
      <c r="C3311" s="336" t="s">
        <v>4144</v>
      </c>
      <c r="D3311" s="336" t="s">
        <v>2249</v>
      </c>
      <c r="E3311" s="260">
        <v>4481</v>
      </c>
    </row>
    <row r="3312" spans="1:5" ht="13.5" customHeight="1">
      <c r="A3312" s="337" t="s">
        <v>5887</v>
      </c>
      <c r="B3312" s="336" t="s">
        <v>5884</v>
      </c>
      <c r="C3312" s="336" t="s">
        <v>5886</v>
      </c>
      <c r="D3312" s="336" t="s">
        <v>2249</v>
      </c>
      <c r="E3312" s="260">
        <v>4098</v>
      </c>
    </row>
    <row r="3313" spans="1:5" ht="13.5" customHeight="1">
      <c r="A3313" s="337" t="s">
        <v>5885</v>
      </c>
      <c r="B3313" s="336" t="s">
        <v>5884</v>
      </c>
      <c r="C3313" s="336" t="s">
        <v>5883</v>
      </c>
      <c r="D3313" s="336" t="s">
        <v>2249</v>
      </c>
      <c r="E3313" s="260">
        <v>13</v>
      </c>
    </row>
    <row r="3314" spans="1:5" ht="13.5" customHeight="1">
      <c r="A3314" s="337" t="s">
        <v>5882</v>
      </c>
      <c r="B3314" s="336" t="s">
        <v>5880</v>
      </c>
      <c r="C3314" s="336" t="s">
        <v>2768</v>
      </c>
      <c r="D3314" s="336" t="s">
        <v>2765</v>
      </c>
      <c r="E3314" s="260">
        <v>7697</v>
      </c>
    </row>
    <row r="3315" spans="1:5" ht="13.5" customHeight="1">
      <c r="A3315" s="337" t="s">
        <v>5881</v>
      </c>
      <c r="B3315" s="336" t="s">
        <v>5880</v>
      </c>
      <c r="C3315" s="336" t="s">
        <v>5879</v>
      </c>
      <c r="D3315" s="336" t="s">
        <v>2765</v>
      </c>
      <c r="E3315" s="260">
        <v>2568</v>
      </c>
    </row>
    <row r="3316" spans="1:5" ht="13.5" customHeight="1">
      <c r="A3316" s="337" t="s">
        <v>5878</v>
      </c>
      <c r="B3316" s="336" t="s">
        <v>5873</v>
      </c>
      <c r="C3316" s="336" t="s">
        <v>5877</v>
      </c>
      <c r="D3316" s="336" t="s">
        <v>3998</v>
      </c>
      <c r="E3316" s="260">
        <v>36561</v>
      </c>
    </row>
    <row r="3317" spans="1:5" ht="13.5" customHeight="1">
      <c r="A3317" s="337" t="s">
        <v>5876</v>
      </c>
      <c r="B3317" s="336" t="s">
        <v>5873</v>
      </c>
      <c r="C3317" s="336" t="s">
        <v>4144</v>
      </c>
      <c r="D3317" s="336" t="s">
        <v>3998</v>
      </c>
      <c r="E3317" s="260">
        <v>25849</v>
      </c>
    </row>
    <row r="3318" spans="1:5" ht="13.5" customHeight="1">
      <c r="A3318" s="337" t="s">
        <v>5875</v>
      </c>
      <c r="B3318" s="336" t="s">
        <v>5873</v>
      </c>
      <c r="C3318" s="336" t="s">
        <v>4153</v>
      </c>
      <c r="D3318" s="336" t="s">
        <v>3998</v>
      </c>
      <c r="E3318" s="260">
        <v>13145</v>
      </c>
    </row>
    <row r="3319" spans="1:5" ht="13.5" customHeight="1">
      <c r="A3319" s="337" t="s">
        <v>5874</v>
      </c>
      <c r="B3319" s="336" t="s">
        <v>5873</v>
      </c>
      <c r="C3319" s="336" t="s">
        <v>4150</v>
      </c>
      <c r="D3319" s="336" t="s">
        <v>3998</v>
      </c>
      <c r="E3319" s="260">
        <v>4040</v>
      </c>
    </row>
    <row r="3320" spans="1:5" ht="13.5" customHeight="1">
      <c r="A3320" s="337" t="s">
        <v>5872</v>
      </c>
      <c r="B3320" s="336" t="s">
        <v>5870</v>
      </c>
      <c r="C3320" s="336" t="s">
        <v>1878</v>
      </c>
      <c r="D3320" s="336" t="s">
        <v>3878</v>
      </c>
      <c r="E3320" s="260">
        <v>1548</v>
      </c>
    </row>
    <row r="3321" spans="1:5" ht="13.5" customHeight="1">
      <c r="A3321" s="337" t="s">
        <v>44284</v>
      </c>
      <c r="B3321" s="336" t="s">
        <v>5870</v>
      </c>
      <c r="C3321" s="336" t="s">
        <v>2669</v>
      </c>
      <c r="D3321" s="336" t="s">
        <v>3878</v>
      </c>
      <c r="E3321" s="260">
        <v>1991</v>
      </c>
    </row>
    <row r="3322" spans="1:5" ht="13.5" customHeight="1">
      <c r="A3322" s="337" t="s">
        <v>5871</v>
      </c>
      <c r="B3322" s="336" t="s">
        <v>5870</v>
      </c>
      <c r="C3322" s="336" t="s">
        <v>2193</v>
      </c>
      <c r="D3322" s="336" t="s">
        <v>3878</v>
      </c>
      <c r="E3322" s="260">
        <v>3495</v>
      </c>
    </row>
    <row r="3323" spans="1:5" ht="13.5" customHeight="1">
      <c r="A3323" s="337" t="s">
        <v>44285</v>
      </c>
      <c r="B3323" s="336" t="s">
        <v>5870</v>
      </c>
      <c r="C3323" s="336" t="s">
        <v>2544</v>
      </c>
      <c r="D3323" s="336" t="s">
        <v>3878</v>
      </c>
      <c r="E3323" s="260">
        <v>5631</v>
      </c>
    </row>
    <row r="3324" spans="1:5" ht="13.5" customHeight="1">
      <c r="A3324" s="337" t="s">
        <v>5869</v>
      </c>
      <c r="B3324" s="336" t="s">
        <v>5862</v>
      </c>
      <c r="C3324" s="336" t="s">
        <v>5868</v>
      </c>
      <c r="D3324" s="336" t="s">
        <v>2145</v>
      </c>
      <c r="E3324" s="260">
        <v>1626</v>
      </c>
    </row>
    <row r="3325" spans="1:5" ht="13.5" customHeight="1">
      <c r="A3325" s="337" t="s">
        <v>5867</v>
      </c>
      <c r="B3325" s="336" t="s">
        <v>5862</v>
      </c>
      <c r="C3325" s="336" t="s">
        <v>5866</v>
      </c>
      <c r="D3325" s="336" t="s">
        <v>2145</v>
      </c>
      <c r="E3325" s="260">
        <v>96</v>
      </c>
    </row>
    <row r="3326" spans="1:5" ht="13.5" customHeight="1">
      <c r="A3326" s="337" t="s">
        <v>5865</v>
      </c>
      <c r="B3326" s="336" t="s">
        <v>5862</v>
      </c>
      <c r="C3326" s="336" t="s">
        <v>5864</v>
      </c>
      <c r="D3326" s="336" t="s">
        <v>2145</v>
      </c>
      <c r="E3326" s="260">
        <v>384</v>
      </c>
    </row>
    <row r="3327" spans="1:5" ht="13.5" customHeight="1">
      <c r="A3327" s="337" t="s">
        <v>5863</v>
      </c>
      <c r="B3327" s="336" t="s">
        <v>5862</v>
      </c>
      <c r="C3327" s="336" t="s">
        <v>5861</v>
      </c>
      <c r="D3327" s="336" t="s">
        <v>2145</v>
      </c>
      <c r="E3327" s="260">
        <v>452</v>
      </c>
    </row>
    <row r="3328" spans="1:5" ht="13.5" customHeight="1">
      <c r="A3328" s="337" t="s">
        <v>5860</v>
      </c>
      <c r="B3328" s="336" t="s">
        <v>5858</v>
      </c>
      <c r="C3328" s="336" t="s">
        <v>2554</v>
      </c>
      <c r="D3328" s="336" t="s">
        <v>2590</v>
      </c>
      <c r="E3328" s="260">
        <v>9428</v>
      </c>
    </row>
    <row r="3329" spans="1:5" ht="13.5" customHeight="1">
      <c r="A3329" s="337" t="s">
        <v>5859</v>
      </c>
      <c r="B3329" s="336" t="s">
        <v>5858</v>
      </c>
      <c r="C3329" s="336" t="s">
        <v>2884</v>
      </c>
      <c r="D3329" s="336" t="s">
        <v>2590</v>
      </c>
      <c r="E3329" s="260">
        <v>30402</v>
      </c>
    </row>
    <row r="3330" spans="1:5" ht="13.5" customHeight="1">
      <c r="A3330" s="337" t="s">
        <v>5857</v>
      </c>
      <c r="B3330" s="336" t="s">
        <v>5850</v>
      </c>
      <c r="C3330" s="336" t="s">
        <v>5856</v>
      </c>
      <c r="D3330" s="336" t="s">
        <v>1587</v>
      </c>
      <c r="E3330" s="260">
        <v>21062</v>
      </c>
    </row>
    <row r="3331" spans="1:5" ht="13.5" customHeight="1">
      <c r="A3331" s="337" t="s">
        <v>5855</v>
      </c>
      <c r="B3331" s="336" t="s">
        <v>5850</v>
      </c>
      <c r="C3331" s="336" t="s">
        <v>5854</v>
      </c>
      <c r="D3331" s="336" t="s">
        <v>1587</v>
      </c>
      <c r="E3331" s="260">
        <v>53546</v>
      </c>
    </row>
    <row r="3332" spans="1:5" ht="13.5" customHeight="1">
      <c r="A3332" s="337" t="s">
        <v>5853</v>
      </c>
      <c r="B3332" s="336" t="s">
        <v>5850</v>
      </c>
      <c r="C3332" s="336" t="s">
        <v>5852</v>
      </c>
      <c r="D3332" s="336" t="s">
        <v>1587</v>
      </c>
      <c r="E3332" s="260">
        <v>25077</v>
      </c>
    </row>
    <row r="3333" spans="1:5" ht="13.5" customHeight="1">
      <c r="A3333" s="337" t="s">
        <v>5851</v>
      </c>
      <c r="B3333" s="336" t="s">
        <v>5850</v>
      </c>
      <c r="C3333" s="336" t="s">
        <v>5849</v>
      </c>
      <c r="D3333" s="336" t="s">
        <v>1587</v>
      </c>
      <c r="E3333" s="260">
        <v>86208</v>
      </c>
    </row>
    <row r="3334" spans="1:5" ht="13.5" customHeight="1">
      <c r="A3334" s="337" t="s">
        <v>5847</v>
      </c>
      <c r="B3334" s="336" t="s">
        <v>5846</v>
      </c>
      <c r="C3334" s="336" t="s">
        <v>2729</v>
      </c>
      <c r="D3334" s="336" t="s">
        <v>5845</v>
      </c>
      <c r="E3334" s="260">
        <v>6326</v>
      </c>
    </row>
    <row r="3335" spans="1:5" ht="13.5" customHeight="1">
      <c r="A3335" s="337" t="s">
        <v>5844</v>
      </c>
      <c r="B3335" s="336" t="s">
        <v>5843</v>
      </c>
      <c r="C3335" s="336" t="s">
        <v>5842</v>
      </c>
      <c r="D3335" s="336" t="s">
        <v>5841</v>
      </c>
      <c r="E3335" s="260">
        <v>6071</v>
      </c>
    </row>
    <row r="3336" spans="1:5" ht="13.5" customHeight="1">
      <c r="A3336" s="337" t="s">
        <v>5840</v>
      </c>
      <c r="B3336" s="336" t="s">
        <v>3063</v>
      </c>
      <c r="C3336" s="336" t="s">
        <v>3816</v>
      </c>
      <c r="D3336" s="336" t="s">
        <v>2409</v>
      </c>
      <c r="E3336" s="260">
        <v>34</v>
      </c>
    </row>
    <row r="3337" spans="1:5" ht="13.5" customHeight="1">
      <c r="A3337" s="337" t="s">
        <v>5839</v>
      </c>
      <c r="B3337" s="336" t="s">
        <v>5836</v>
      </c>
      <c r="C3337" s="336" t="s">
        <v>3707</v>
      </c>
      <c r="D3337" s="336" t="s">
        <v>3703</v>
      </c>
      <c r="E3337" s="260">
        <v>1840</v>
      </c>
    </row>
    <row r="3338" spans="1:5" ht="13.5" customHeight="1">
      <c r="A3338" s="337" t="s">
        <v>5838</v>
      </c>
      <c r="B3338" s="336" t="s">
        <v>5836</v>
      </c>
      <c r="C3338" s="336" t="s">
        <v>3706</v>
      </c>
      <c r="D3338" s="336" t="s">
        <v>3703</v>
      </c>
      <c r="E3338" s="260">
        <v>2122</v>
      </c>
    </row>
    <row r="3339" spans="1:5" ht="13.5" customHeight="1">
      <c r="A3339" s="337" t="s">
        <v>5837</v>
      </c>
      <c r="B3339" s="336" t="s">
        <v>5836</v>
      </c>
      <c r="C3339" s="336" t="s">
        <v>3705</v>
      </c>
      <c r="D3339" s="336" t="s">
        <v>3703</v>
      </c>
      <c r="E3339" s="260">
        <v>2473</v>
      </c>
    </row>
    <row r="3340" spans="1:5" ht="13.5" customHeight="1">
      <c r="A3340" s="337" t="s">
        <v>5835</v>
      </c>
      <c r="B3340" s="336" t="s">
        <v>5834</v>
      </c>
      <c r="C3340" s="336" t="s">
        <v>2045</v>
      </c>
      <c r="D3340" s="336" t="s">
        <v>1573</v>
      </c>
      <c r="E3340" s="260">
        <v>75</v>
      </c>
    </row>
    <row r="3341" spans="1:5" ht="13.5" customHeight="1">
      <c r="A3341" s="337" t="s">
        <v>5833</v>
      </c>
      <c r="B3341" s="336" t="s">
        <v>5832</v>
      </c>
      <c r="C3341" s="336" t="s">
        <v>1574</v>
      </c>
      <c r="D3341" s="336" t="s">
        <v>1573</v>
      </c>
      <c r="E3341" s="260">
        <v>498</v>
      </c>
    </row>
    <row r="3342" spans="1:5" ht="13.5" customHeight="1">
      <c r="A3342" s="337" t="s">
        <v>5831</v>
      </c>
      <c r="B3342" s="336" t="s">
        <v>5830</v>
      </c>
      <c r="C3342" s="336" t="s">
        <v>2042</v>
      </c>
      <c r="D3342" s="336" t="s">
        <v>1573</v>
      </c>
      <c r="E3342" s="260">
        <v>166</v>
      </c>
    </row>
    <row r="3343" spans="1:5" ht="13.5" customHeight="1">
      <c r="A3343" s="337" t="s">
        <v>5827</v>
      </c>
      <c r="B3343" s="336" t="s">
        <v>5826</v>
      </c>
      <c r="C3343" s="336" t="s">
        <v>2380</v>
      </c>
      <c r="D3343" s="336" t="s">
        <v>2289</v>
      </c>
      <c r="E3343" s="260">
        <v>3</v>
      </c>
    </row>
    <row r="3344" spans="1:5" ht="13.5" customHeight="1">
      <c r="A3344" s="337" t="s">
        <v>5824</v>
      </c>
      <c r="B3344" s="336" t="s">
        <v>5821</v>
      </c>
      <c r="C3344" s="336" t="s">
        <v>5823</v>
      </c>
      <c r="D3344" s="336" t="s">
        <v>5819</v>
      </c>
      <c r="E3344" s="260">
        <v>9092</v>
      </c>
    </row>
    <row r="3345" spans="1:5" ht="13.5" customHeight="1">
      <c r="A3345" s="337" t="s">
        <v>5822</v>
      </c>
      <c r="B3345" s="336" t="s">
        <v>5821</v>
      </c>
      <c r="C3345" s="336" t="s">
        <v>5820</v>
      </c>
      <c r="D3345" s="336" t="s">
        <v>5819</v>
      </c>
      <c r="E3345" s="260">
        <v>2749</v>
      </c>
    </row>
    <row r="3346" spans="1:5" ht="13.5" customHeight="1">
      <c r="A3346" s="337" t="s">
        <v>44286</v>
      </c>
      <c r="B3346" s="336" t="s">
        <v>44287</v>
      </c>
      <c r="C3346" s="336" t="s">
        <v>3915</v>
      </c>
      <c r="D3346" s="336" t="s">
        <v>3911</v>
      </c>
      <c r="E3346" s="260">
        <v>447</v>
      </c>
    </row>
    <row r="3347" spans="1:5" ht="13.5" customHeight="1">
      <c r="A3347" s="337" t="s">
        <v>44288</v>
      </c>
      <c r="B3347" s="336" t="s">
        <v>44287</v>
      </c>
      <c r="C3347" s="336" t="s">
        <v>44289</v>
      </c>
      <c r="D3347" s="336" t="s">
        <v>3911</v>
      </c>
      <c r="E3347" s="260">
        <v>354</v>
      </c>
    </row>
    <row r="3348" spans="1:5" ht="13.5" customHeight="1">
      <c r="A3348" s="337" t="s">
        <v>5816</v>
      </c>
      <c r="B3348" s="336" t="s">
        <v>4255</v>
      </c>
      <c r="C3348" s="336" t="s">
        <v>4254</v>
      </c>
      <c r="D3348" s="336" t="s">
        <v>4253</v>
      </c>
      <c r="E3348" s="260">
        <v>24</v>
      </c>
    </row>
    <row r="3349" spans="1:5" ht="13.5" customHeight="1">
      <c r="A3349" s="337" t="s">
        <v>5815</v>
      </c>
      <c r="B3349" s="336" t="s">
        <v>5810</v>
      </c>
      <c r="C3349" s="336" t="s">
        <v>5814</v>
      </c>
      <c r="D3349" s="336" t="s">
        <v>4114</v>
      </c>
      <c r="E3349" s="260">
        <v>13455</v>
      </c>
    </row>
    <row r="3350" spans="1:5" ht="13.5" customHeight="1">
      <c r="A3350" s="337" t="s">
        <v>5813</v>
      </c>
      <c r="B3350" s="336" t="s">
        <v>5810</v>
      </c>
      <c r="C3350" s="336" t="s">
        <v>5812</v>
      </c>
      <c r="D3350" s="336" t="s">
        <v>4114</v>
      </c>
      <c r="E3350" s="260">
        <v>15427</v>
      </c>
    </row>
    <row r="3351" spans="1:5" ht="13.5" customHeight="1">
      <c r="A3351" s="337" t="s">
        <v>5811</v>
      </c>
      <c r="B3351" s="336" t="s">
        <v>5810</v>
      </c>
      <c r="C3351" s="336" t="s">
        <v>5809</v>
      </c>
      <c r="D3351" s="336" t="s">
        <v>4114</v>
      </c>
      <c r="E3351" s="260">
        <v>9825</v>
      </c>
    </row>
    <row r="3352" spans="1:5" ht="13.5" customHeight="1">
      <c r="A3352" s="337" t="s">
        <v>5808</v>
      </c>
      <c r="B3352" s="336" t="s">
        <v>5807</v>
      </c>
      <c r="C3352" s="336" t="s">
        <v>5806</v>
      </c>
      <c r="D3352" s="336" t="s">
        <v>5805</v>
      </c>
      <c r="E3352" s="260">
        <v>7013</v>
      </c>
    </row>
    <row r="3353" spans="1:5" ht="13.5" customHeight="1">
      <c r="A3353" s="337" t="s">
        <v>5804</v>
      </c>
      <c r="B3353" s="336" t="s">
        <v>5801</v>
      </c>
      <c r="C3353" s="336" t="s">
        <v>5803</v>
      </c>
      <c r="D3353" s="336" t="s">
        <v>5800</v>
      </c>
      <c r="E3353" s="260">
        <v>41925</v>
      </c>
    </row>
    <row r="3354" spans="1:5" ht="13.5" customHeight="1">
      <c r="A3354" s="337" t="s">
        <v>5802</v>
      </c>
      <c r="B3354" s="336" t="s">
        <v>5801</v>
      </c>
      <c r="C3354" s="336" t="s">
        <v>4248</v>
      </c>
      <c r="D3354" s="336" t="s">
        <v>5800</v>
      </c>
      <c r="E3354" s="260">
        <v>37490</v>
      </c>
    </row>
    <row r="3355" spans="1:5" ht="13.5" customHeight="1">
      <c r="A3355" s="337" t="s">
        <v>5799</v>
      </c>
      <c r="B3355" s="336" t="s">
        <v>5798</v>
      </c>
      <c r="C3355" s="336" t="s">
        <v>2731</v>
      </c>
      <c r="D3355" s="336" t="s">
        <v>3258</v>
      </c>
      <c r="E3355" s="260">
        <v>4548</v>
      </c>
    </row>
    <row r="3356" spans="1:5" ht="13.5" customHeight="1">
      <c r="A3356" s="337" t="s">
        <v>5796</v>
      </c>
      <c r="B3356" s="336" t="s">
        <v>5795</v>
      </c>
      <c r="C3356" s="336" t="s">
        <v>3363</v>
      </c>
      <c r="D3356" s="336" t="s">
        <v>5794</v>
      </c>
      <c r="E3356" s="260">
        <v>500</v>
      </c>
    </row>
    <row r="3357" spans="1:5" ht="13.5" customHeight="1">
      <c r="A3357" s="337" t="s">
        <v>5791</v>
      </c>
      <c r="B3357" s="336" t="s">
        <v>5789</v>
      </c>
      <c r="C3357" s="336" t="s">
        <v>3835</v>
      </c>
      <c r="D3357" s="336" t="s">
        <v>3829</v>
      </c>
      <c r="E3357" s="260">
        <v>13699</v>
      </c>
    </row>
    <row r="3358" spans="1:5" ht="13.5" customHeight="1">
      <c r="A3358" s="337" t="s">
        <v>5790</v>
      </c>
      <c r="B3358" s="336" t="s">
        <v>5789</v>
      </c>
      <c r="C3358" s="336" t="s">
        <v>3838</v>
      </c>
      <c r="D3358" s="336" t="s">
        <v>3829</v>
      </c>
      <c r="E3358" s="260">
        <v>1881</v>
      </c>
    </row>
    <row r="3359" spans="1:5" ht="13.5" customHeight="1">
      <c r="A3359" s="337" t="s">
        <v>44290</v>
      </c>
      <c r="B3359" s="336" t="s">
        <v>1600</v>
      </c>
      <c r="C3359" s="336" t="s">
        <v>44291</v>
      </c>
      <c r="D3359" s="336" t="s">
        <v>1542</v>
      </c>
      <c r="E3359" s="260">
        <v>1</v>
      </c>
    </row>
    <row r="3360" spans="1:5" ht="13.5" customHeight="1">
      <c r="A3360" s="337" t="s">
        <v>5788</v>
      </c>
      <c r="B3360" s="336" t="s">
        <v>1600</v>
      </c>
      <c r="C3360" s="336" t="s">
        <v>5787</v>
      </c>
      <c r="D3360" s="336" t="s">
        <v>1542</v>
      </c>
      <c r="E3360" s="260">
        <v>51517</v>
      </c>
    </row>
    <row r="3361" spans="1:5" ht="13.5" customHeight="1">
      <c r="A3361" s="337" t="s">
        <v>5786</v>
      </c>
      <c r="B3361" s="336" t="s">
        <v>5785</v>
      </c>
      <c r="C3361" s="336" t="s">
        <v>5784</v>
      </c>
      <c r="D3361" s="336" t="s">
        <v>3863</v>
      </c>
      <c r="E3361" s="260">
        <v>2446</v>
      </c>
    </row>
    <row r="3362" spans="1:5" ht="13.5" customHeight="1">
      <c r="A3362" s="337" t="s">
        <v>5779</v>
      </c>
      <c r="B3362" s="336" t="s">
        <v>5778</v>
      </c>
      <c r="C3362" s="336" t="s">
        <v>5777</v>
      </c>
      <c r="D3362" s="336" t="s">
        <v>5776</v>
      </c>
      <c r="E3362" s="260">
        <v>11829</v>
      </c>
    </row>
    <row r="3363" spans="1:5" ht="13.5" customHeight="1">
      <c r="A3363" s="337" t="s">
        <v>44293</v>
      </c>
      <c r="B3363" s="336" t="s">
        <v>44292</v>
      </c>
      <c r="C3363" s="336" t="s">
        <v>44294</v>
      </c>
      <c r="D3363" s="336" t="s">
        <v>44127</v>
      </c>
      <c r="E3363" s="260">
        <v>2</v>
      </c>
    </row>
    <row r="3364" spans="1:5" ht="13.5" customHeight="1">
      <c r="A3364" s="337" t="s">
        <v>5775</v>
      </c>
      <c r="B3364" s="336" t="s">
        <v>5774</v>
      </c>
      <c r="C3364" s="336" t="s">
        <v>5773</v>
      </c>
      <c r="D3364" s="336" t="s">
        <v>5772</v>
      </c>
      <c r="E3364" s="260">
        <v>7079</v>
      </c>
    </row>
    <row r="3365" spans="1:5" ht="13.5" customHeight="1">
      <c r="A3365" s="337" t="s">
        <v>5771</v>
      </c>
      <c r="B3365" s="336" t="s">
        <v>5770</v>
      </c>
      <c r="C3365" s="336" t="s">
        <v>5769</v>
      </c>
      <c r="D3365" s="336" t="s">
        <v>5768</v>
      </c>
      <c r="E3365" s="260">
        <v>1319</v>
      </c>
    </row>
    <row r="3366" spans="1:5" ht="13.5" customHeight="1">
      <c r="A3366" s="337" t="s">
        <v>5767</v>
      </c>
      <c r="B3366" s="336" t="s">
        <v>3471</v>
      </c>
      <c r="C3366" s="336" t="s">
        <v>2268</v>
      </c>
      <c r="D3366" s="336" t="s">
        <v>2267</v>
      </c>
      <c r="E3366" s="260">
        <v>3795</v>
      </c>
    </row>
    <row r="3367" spans="1:5" ht="13.5" customHeight="1">
      <c r="A3367" s="337" t="s">
        <v>5766</v>
      </c>
      <c r="B3367" s="336" t="s">
        <v>5763</v>
      </c>
      <c r="C3367" s="336" t="s">
        <v>5765</v>
      </c>
      <c r="D3367" s="336" t="s">
        <v>3812</v>
      </c>
      <c r="E3367" s="260">
        <v>10164</v>
      </c>
    </row>
    <row r="3368" spans="1:5" ht="13.5" customHeight="1">
      <c r="A3368" s="337" t="s">
        <v>49469</v>
      </c>
      <c r="B3368" s="336" t="s">
        <v>5763</v>
      </c>
      <c r="C3368" s="336" t="s">
        <v>49470</v>
      </c>
      <c r="D3368" s="336" t="s">
        <v>3812</v>
      </c>
      <c r="E3368" s="260">
        <v>1264</v>
      </c>
    </row>
    <row r="3369" spans="1:5" ht="13.5" customHeight="1">
      <c r="A3369" s="337" t="s">
        <v>5764</v>
      </c>
      <c r="B3369" s="336" t="s">
        <v>5763</v>
      </c>
      <c r="C3369" s="336" t="s">
        <v>5762</v>
      </c>
      <c r="D3369" s="336" t="s">
        <v>3812</v>
      </c>
      <c r="E3369" s="260">
        <v>9627</v>
      </c>
    </row>
    <row r="3370" spans="1:5" ht="13.5" customHeight="1">
      <c r="A3370" s="337" t="s">
        <v>5761</v>
      </c>
      <c r="B3370" s="336" t="s">
        <v>1664</v>
      </c>
      <c r="C3370" s="336" t="s">
        <v>5760</v>
      </c>
      <c r="D3370" s="336" t="s">
        <v>1501</v>
      </c>
      <c r="E3370" s="260">
        <v>112899</v>
      </c>
    </row>
    <row r="3371" spans="1:5" ht="13.5" customHeight="1">
      <c r="A3371" s="337" t="s">
        <v>5759</v>
      </c>
      <c r="B3371" s="336" t="s">
        <v>5758</v>
      </c>
      <c r="C3371" s="336" t="s">
        <v>5757</v>
      </c>
      <c r="D3371" s="336" t="s">
        <v>5756</v>
      </c>
      <c r="E3371" s="260">
        <v>69630</v>
      </c>
    </row>
    <row r="3372" spans="1:5" ht="13.5" customHeight="1">
      <c r="A3372" s="337" t="s">
        <v>5755</v>
      </c>
      <c r="B3372" s="336" t="s">
        <v>5754</v>
      </c>
      <c r="C3372" s="336" t="s">
        <v>5753</v>
      </c>
      <c r="D3372" s="336" t="s">
        <v>5752</v>
      </c>
      <c r="E3372" s="260">
        <v>7393</v>
      </c>
    </row>
    <row r="3373" spans="1:5" ht="13.5" customHeight="1">
      <c r="A3373" s="337" t="s">
        <v>5751</v>
      </c>
      <c r="B3373" s="336" t="s">
        <v>5750</v>
      </c>
      <c r="C3373" s="336" t="s">
        <v>5749</v>
      </c>
      <c r="D3373" s="336" t="s">
        <v>5748</v>
      </c>
      <c r="E3373" s="260">
        <v>83976</v>
      </c>
    </row>
    <row r="3374" spans="1:5" ht="13.5" customHeight="1">
      <c r="A3374" s="337" t="s">
        <v>5747</v>
      </c>
      <c r="B3374" s="336" t="s">
        <v>5742</v>
      </c>
      <c r="C3374" s="336" t="s">
        <v>5746</v>
      </c>
      <c r="D3374" s="336" t="s">
        <v>3943</v>
      </c>
      <c r="E3374" s="260">
        <v>23082</v>
      </c>
    </row>
    <row r="3375" spans="1:5" ht="13.5" customHeight="1">
      <c r="A3375" s="337" t="s">
        <v>5745</v>
      </c>
      <c r="B3375" s="336" t="s">
        <v>5742</v>
      </c>
      <c r="C3375" s="336" t="s">
        <v>5744</v>
      </c>
      <c r="D3375" s="336" t="s">
        <v>3943</v>
      </c>
      <c r="E3375" s="260">
        <v>899</v>
      </c>
    </row>
    <row r="3376" spans="1:5" ht="13.5" customHeight="1">
      <c r="A3376" s="337" t="s">
        <v>5743</v>
      </c>
      <c r="B3376" s="336" t="s">
        <v>5742</v>
      </c>
      <c r="C3376" s="336" t="s">
        <v>5741</v>
      </c>
      <c r="D3376" s="336" t="s">
        <v>3943</v>
      </c>
      <c r="E3376" s="260">
        <v>7053</v>
      </c>
    </row>
    <row r="3377" spans="1:5" ht="13.5" customHeight="1">
      <c r="A3377" s="337" t="s">
        <v>44295</v>
      </c>
      <c r="B3377" s="336" t="s">
        <v>5742</v>
      </c>
      <c r="C3377" s="336" t="s">
        <v>44296</v>
      </c>
      <c r="D3377" s="336" t="s">
        <v>3943</v>
      </c>
      <c r="E3377" s="260">
        <v>24010</v>
      </c>
    </row>
    <row r="3378" spans="1:5" ht="13.5" customHeight="1">
      <c r="A3378" s="337" t="s">
        <v>5738</v>
      </c>
      <c r="B3378" s="336" t="s">
        <v>5737</v>
      </c>
      <c r="C3378" s="336" t="s">
        <v>3640</v>
      </c>
      <c r="D3378" s="336" t="s">
        <v>2575</v>
      </c>
      <c r="E3378" s="260">
        <v>11052</v>
      </c>
    </row>
    <row r="3379" spans="1:5" ht="13.5" customHeight="1">
      <c r="A3379" s="337" t="s">
        <v>44297</v>
      </c>
      <c r="B3379" s="336" t="s">
        <v>6403</v>
      </c>
      <c r="C3379" s="336" t="s">
        <v>44298</v>
      </c>
      <c r="D3379" s="336" t="s">
        <v>2726</v>
      </c>
      <c r="E3379" s="260">
        <v>1</v>
      </c>
    </row>
    <row r="3380" spans="1:5" ht="13.5" customHeight="1">
      <c r="A3380" s="337" t="s">
        <v>5736</v>
      </c>
      <c r="B3380" s="336" t="s">
        <v>5725</v>
      </c>
      <c r="C3380" s="336" t="s">
        <v>5735</v>
      </c>
      <c r="D3380" s="336" t="s">
        <v>2327</v>
      </c>
      <c r="E3380" s="260">
        <v>1</v>
      </c>
    </row>
    <row r="3381" spans="1:5" ht="13.5" customHeight="1">
      <c r="A3381" s="337" t="s">
        <v>5734</v>
      </c>
      <c r="B3381" s="336" t="s">
        <v>5725</v>
      </c>
      <c r="C3381" s="336" t="s">
        <v>3761</v>
      </c>
      <c r="D3381" s="336" t="s">
        <v>2327</v>
      </c>
      <c r="E3381" s="260">
        <v>205</v>
      </c>
    </row>
    <row r="3382" spans="1:5" ht="13.5" customHeight="1">
      <c r="A3382" s="337" t="s">
        <v>5733</v>
      </c>
      <c r="B3382" s="336" t="s">
        <v>5725</v>
      </c>
      <c r="C3382" s="336" t="s">
        <v>5732</v>
      </c>
      <c r="D3382" s="336" t="s">
        <v>2327</v>
      </c>
      <c r="E3382" s="260">
        <v>437</v>
      </c>
    </row>
    <row r="3383" spans="1:5" ht="13.5" customHeight="1">
      <c r="A3383" s="337" t="s">
        <v>5731</v>
      </c>
      <c r="B3383" s="336" t="s">
        <v>5725</v>
      </c>
      <c r="C3383" s="336" t="s">
        <v>5730</v>
      </c>
      <c r="D3383" s="336" t="s">
        <v>2327</v>
      </c>
      <c r="E3383" s="260">
        <v>23718</v>
      </c>
    </row>
    <row r="3384" spans="1:5" ht="13.5" customHeight="1">
      <c r="A3384" s="337" t="s">
        <v>5729</v>
      </c>
      <c r="B3384" s="336" t="s">
        <v>5725</v>
      </c>
      <c r="C3384" s="336" t="s">
        <v>3758</v>
      </c>
      <c r="D3384" s="336" t="s">
        <v>2327</v>
      </c>
      <c r="E3384" s="260">
        <v>82</v>
      </c>
    </row>
    <row r="3385" spans="1:5" ht="13.5" customHeight="1">
      <c r="A3385" s="337" t="s">
        <v>5728</v>
      </c>
      <c r="B3385" s="336" t="s">
        <v>5725</v>
      </c>
      <c r="C3385" s="336" t="s">
        <v>5727</v>
      </c>
      <c r="D3385" s="336" t="s">
        <v>2327</v>
      </c>
      <c r="E3385" s="260">
        <v>342</v>
      </c>
    </row>
    <row r="3386" spans="1:5" ht="13.5" customHeight="1">
      <c r="A3386" s="337" t="s">
        <v>5726</v>
      </c>
      <c r="B3386" s="336" t="s">
        <v>5725</v>
      </c>
      <c r="C3386" s="336" t="s">
        <v>5724</v>
      </c>
      <c r="D3386" s="336" t="s">
        <v>2327</v>
      </c>
      <c r="E3386" s="260">
        <v>16994</v>
      </c>
    </row>
    <row r="3387" spans="1:5" ht="13.5" customHeight="1">
      <c r="A3387" s="337" t="s">
        <v>5723</v>
      </c>
      <c r="B3387" s="336" t="s">
        <v>5720</v>
      </c>
      <c r="C3387" s="336" t="s">
        <v>5722</v>
      </c>
      <c r="D3387" s="336" t="s">
        <v>3902</v>
      </c>
      <c r="E3387" s="260">
        <v>18938</v>
      </c>
    </row>
    <row r="3388" spans="1:5" ht="13.5" customHeight="1">
      <c r="A3388" s="337" t="s">
        <v>5721</v>
      </c>
      <c r="B3388" s="336" t="s">
        <v>5720</v>
      </c>
      <c r="C3388" s="336" t="s">
        <v>5719</v>
      </c>
      <c r="D3388" s="336" t="s">
        <v>3902</v>
      </c>
      <c r="E3388" s="260">
        <v>10833</v>
      </c>
    </row>
    <row r="3389" spans="1:5" ht="13.5" customHeight="1">
      <c r="A3389" s="337" t="s">
        <v>5718</v>
      </c>
      <c r="B3389" s="336" t="s">
        <v>5715</v>
      </c>
      <c r="C3389" s="336" t="s">
        <v>5717</v>
      </c>
      <c r="D3389" s="336" t="s">
        <v>5713</v>
      </c>
      <c r="E3389" s="260">
        <v>4395</v>
      </c>
    </row>
    <row r="3390" spans="1:5" ht="13.5" customHeight="1">
      <c r="A3390" s="337" t="s">
        <v>5716</v>
      </c>
      <c r="B3390" s="336" t="s">
        <v>5715</v>
      </c>
      <c r="C3390" s="336" t="s">
        <v>5714</v>
      </c>
      <c r="D3390" s="336" t="s">
        <v>5713</v>
      </c>
      <c r="E3390" s="260">
        <v>505</v>
      </c>
    </row>
    <row r="3391" spans="1:5" ht="13.5" customHeight="1">
      <c r="A3391" s="337" t="s">
        <v>5712</v>
      </c>
      <c r="B3391" s="336" t="s">
        <v>5711</v>
      </c>
      <c r="C3391" s="336" t="s">
        <v>5710</v>
      </c>
      <c r="D3391" s="336" t="s">
        <v>5709</v>
      </c>
      <c r="E3391" s="260">
        <v>42307</v>
      </c>
    </row>
    <row r="3392" spans="1:5" ht="13.5" customHeight="1">
      <c r="A3392" s="337" t="s">
        <v>5708</v>
      </c>
      <c r="B3392" s="336" t="s">
        <v>5706</v>
      </c>
      <c r="C3392" s="336" t="s">
        <v>2750</v>
      </c>
      <c r="D3392" s="336" t="s">
        <v>2749</v>
      </c>
      <c r="E3392" s="260">
        <v>43217</v>
      </c>
    </row>
    <row r="3393" spans="1:5" ht="13.5" customHeight="1">
      <c r="A3393" s="337" t="s">
        <v>5707</v>
      </c>
      <c r="B3393" s="336" t="s">
        <v>5706</v>
      </c>
      <c r="C3393" s="336" t="s">
        <v>5705</v>
      </c>
      <c r="D3393" s="336" t="s">
        <v>2749</v>
      </c>
      <c r="E3393" s="260">
        <v>14460</v>
      </c>
    </row>
    <row r="3394" spans="1:5" ht="13.5" customHeight="1">
      <c r="A3394" s="337" t="s">
        <v>5704</v>
      </c>
      <c r="B3394" s="336" t="s">
        <v>5703</v>
      </c>
      <c r="C3394" s="336" t="s">
        <v>5700</v>
      </c>
      <c r="D3394" s="336" t="s">
        <v>5337</v>
      </c>
      <c r="E3394" s="260">
        <v>4246</v>
      </c>
    </row>
    <row r="3395" spans="1:5" ht="13.5" customHeight="1">
      <c r="A3395" s="337" t="s">
        <v>5702</v>
      </c>
      <c r="B3395" s="336" t="s">
        <v>5701</v>
      </c>
      <c r="C3395" s="336" t="s">
        <v>5700</v>
      </c>
      <c r="D3395" s="336" t="s">
        <v>5337</v>
      </c>
      <c r="E3395" s="260">
        <v>4865</v>
      </c>
    </row>
    <row r="3396" spans="1:5" ht="13.5" customHeight="1">
      <c r="A3396" s="337" t="s">
        <v>5699</v>
      </c>
      <c r="B3396" s="336" t="s">
        <v>5698</v>
      </c>
      <c r="C3396" s="336" t="s">
        <v>5341</v>
      </c>
      <c r="D3396" s="336" t="s">
        <v>5337</v>
      </c>
      <c r="E3396" s="260">
        <v>68</v>
      </c>
    </row>
    <row r="3397" spans="1:5" ht="13.5" customHeight="1">
      <c r="A3397" s="337" t="s">
        <v>5697</v>
      </c>
      <c r="B3397" s="336" t="s">
        <v>5696</v>
      </c>
      <c r="C3397" s="336" t="s">
        <v>5341</v>
      </c>
      <c r="D3397" s="336" t="s">
        <v>5337</v>
      </c>
      <c r="E3397" s="260">
        <v>89</v>
      </c>
    </row>
    <row r="3398" spans="1:5" ht="13.5" customHeight="1">
      <c r="A3398" s="337" t="s">
        <v>5695</v>
      </c>
      <c r="B3398" s="336" t="s">
        <v>5694</v>
      </c>
      <c r="C3398" s="336" t="s">
        <v>5341</v>
      </c>
      <c r="D3398" s="336" t="s">
        <v>5337</v>
      </c>
      <c r="E3398" s="260">
        <v>1344</v>
      </c>
    </row>
    <row r="3399" spans="1:5" ht="13.5" customHeight="1">
      <c r="A3399" s="337" t="s">
        <v>5693</v>
      </c>
      <c r="B3399" s="336" t="s">
        <v>5692</v>
      </c>
      <c r="C3399" s="336" t="s">
        <v>5341</v>
      </c>
      <c r="D3399" s="336" t="s">
        <v>5337</v>
      </c>
      <c r="E3399" s="260">
        <v>260</v>
      </c>
    </row>
    <row r="3400" spans="1:5" ht="13.5" customHeight="1">
      <c r="A3400" s="337" t="s">
        <v>5691</v>
      </c>
      <c r="B3400" s="336" t="s">
        <v>5690</v>
      </c>
      <c r="C3400" s="336" t="s">
        <v>5341</v>
      </c>
      <c r="D3400" s="336" t="s">
        <v>5337</v>
      </c>
      <c r="E3400" s="260">
        <v>5016</v>
      </c>
    </row>
    <row r="3401" spans="1:5" ht="13.5" customHeight="1">
      <c r="A3401" s="337" t="s">
        <v>5689</v>
      </c>
      <c r="B3401" s="336" t="s">
        <v>5688</v>
      </c>
      <c r="C3401" s="336" t="s">
        <v>5341</v>
      </c>
      <c r="D3401" s="336" t="s">
        <v>5337</v>
      </c>
      <c r="E3401" s="260">
        <v>8303</v>
      </c>
    </row>
    <row r="3402" spans="1:5" ht="13.5" customHeight="1">
      <c r="A3402" s="337" t="s">
        <v>5687</v>
      </c>
      <c r="B3402" s="336" t="s">
        <v>5686</v>
      </c>
      <c r="C3402" s="336" t="s">
        <v>5341</v>
      </c>
      <c r="D3402" s="336" t="s">
        <v>5337</v>
      </c>
      <c r="E3402" s="260">
        <v>8453</v>
      </c>
    </row>
    <row r="3403" spans="1:5" ht="13.5" customHeight="1">
      <c r="A3403" s="337" t="s">
        <v>5685</v>
      </c>
      <c r="B3403" s="336" t="s">
        <v>5684</v>
      </c>
      <c r="C3403" s="336" t="s">
        <v>5352</v>
      </c>
      <c r="D3403" s="336" t="s">
        <v>5337</v>
      </c>
      <c r="E3403" s="260">
        <v>5447</v>
      </c>
    </row>
    <row r="3404" spans="1:5" ht="13.5" customHeight="1">
      <c r="A3404" s="337" t="s">
        <v>5683</v>
      </c>
      <c r="B3404" s="336" t="s">
        <v>5682</v>
      </c>
      <c r="C3404" s="336" t="s">
        <v>5352</v>
      </c>
      <c r="D3404" s="336" t="s">
        <v>5337</v>
      </c>
      <c r="E3404" s="260">
        <v>1958</v>
      </c>
    </row>
    <row r="3405" spans="1:5" ht="13.5" customHeight="1">
      <c r="A3405" s="337" t="s">
        <v>5681</v>
      </c>
      <c r="B3405" s="336" t="s">
        <v>5680</v>
      </c>
      <c r="C3405" s="336" t="s">
        <v>5453</v>
      </c>
      <c r="D3405" s="336" t="s">
        <v>5337</v>
      </c>
      <c r="E3405" s="260">
        <v>2224</v>
      </c>
    </row>
    <row r="3406" spans="1:5" ht="13.5" customHeight="1">
      <c r="A3406" s="337" t="s">
        <v>5679</v>
      </c>
      <c r="B3406" s="336" t="s">
        <v>5678</v>
      </c>
      <c r="C3406" s="336" t="s">
        <v>5453</v>
      </c>
      <c r="D3406" s="336" t="s">
        <v>5337</v>
      </c>
      <c r="E3406" s="260">
        <v>7938</v>
      </c>
    </row>
    <row r="3407" spans="1:5" ht="13.5" customHeight="1">
      <c r="A3407" s="337" t="s">
        <v>5677</v>
      </c>
      <c r="B3407" s="336" t="s">
        <v>5676</v>
      </c>
      <c r="C3407" s="336" t="s">
        <v>5453</v>
      </c>
      <c r="D3407" s="336" t="s">
        <v>5337</v>
      </c>
      <c r="E3407" s="260">
        <v>1231</v>
      </c>
    </row>
    <row r="3408" spans="1:5" ht="13.5" customHeight="1">
      <c r="A3408" s="337" t="s">
        <v>5675</v>
      </c>
      <c r="B3408" s="336" t="s">
        <v>5674</v>
      </c>
      <c r="C3408" s="336" t="s">
        <v>5453</v>
      </c>
      <c r="D3408" s="336" t="s">
        <v>5337</v>
      </c>
      <c r="E3408" s="260">
        <v>2928</v>
      </c>
    </row>
    <row r="3409" spans="1:5" ht="13.5" customHeight="1">
      <c r="A3409" s="337" t="s">
        <v>5673</v>
      </c>
      <c r="B3409" s="336" t="s">
        <v>5672</v>
      </c>
      <c r="C3409" s="336" t="s">
        <v>5453</v>
      </c>
      <c r="D3409" s="336" t="s">
        <v>5337</v>
      </c>
      <c r="E3409" s="260">
        <v>914</v>
      </c>
    </row>
    <row r="3410" spans="1:5" ht="13.5" customHeight="1">
      <c r="A3410" s="337" t="s">
        <v>5671</v>
      </c>
      <c r="B3410" s="336" t="s">
        <v>5670</v>
      </c>
      <c r="C3410" s="336" t="s">
        <v>5453</v>
      </c>
      <c r="D3410" s="336" t="s">
        <v>5337</v>
      </c>
      <c r="E3410" s="260">
        <v>7382</v>
      </c>
    </row>
    <row r="3411" spans="1:5" ht="13.5" customHeight="1">
      <c r="A3411" s="337" t="s">
        <v>5669</v>
      </c>
      <c r="B3411" s="336" t="s">
        <v>5668</v>
      </c>
      <c r="C3411" s="336" t="s">
        <v>5453</v>
      </c>
      <c r="D3411" s="336" t="s">
        <v>5337</v>
      </c>
      <c r="E3411" s="260">
        <v>2556</v>
      </c>
    </row>
    <row r="3412" spans="1:5" ht="13.5" customHeight="1">
      <c r="A3412" s="337" t="s">
        <v>5667</v>
      </c>
      <c r="B3412" s="336" t="s">
        <v>5666</v>
      </c>
      <c r="C3412" s="336" t="s">
        <v>5453</v>
      </c>
      <c r="D3412" s="336" t="s">
        <v>5337</v>
      </c>
      <c r="E3412" s="260">
        <v>6768</v>
      </c>
    </row>
    <row r="3413" spans="1:5" ht="13.5" customHeight="1">
      <c r="A3413" s="337" t="s">
        <v>5665</v>
      </c>
      <c r="B3413" s="336" t="s">
        <v>5664</v>
      </c>
      <c r="C3413" s="336" t="s">
        <v>5579</v>
      </c>
      <c r="D3413" s="336" t="s">
        <v>5337</v>
      </c>
      <c r="E3413" s="260">
        <v>11754</v>
      </c>
    </row>
    <row r="3414" spans="1:5" ht="13.5" customHeight="1">
      <c r="A3414" s="337" t="s">
        <v>5663</v>
      </c>
      <c r="B3414" s="336" t="s">
        <v>5662</v>
      </c>
      <c r="C3414" s="336" t="s">
        <v>5579</v>
      </c>
      <c r="D3414" s="336" t="s">
        <v>5337</v>
      </c>
      <c r="E3414" s="260">
        <v>13360</v>
      </c>
    </row>
    <row r="3415" spans="1:5" ht="13.5" customHeight="1">
      <c r="A3415" s="337" t="s">
        <v>5661</v>
      </c>
      <c r="B3415" s="336" t="s">
        <v>5660</v>
      </c>
      <c r="C3415" s="336" t="s">
        <v>5579</v>
      </c>
      <c r="D3415" s="336" t="s">
        <v>5337</v>
      </c>
      <c r="E3415" s="260">
        <v>12475</v>
      </c>
    </row>
    <row r="3416" spans="1:5" ht="13.5" customHeight="1">
      <c r="A3416" s="337" t="s">
        <v>5659</v>
      </c>
      <c r="B3416" s="336" t="s">
        <v>5658</v>
      </c>
      <c r="C3416" s="336" t="s">
        <v>5579</v>
      </c>
      <c r="D3416" s="336" t="s">
        <v>5337</v>
      </c>
      <c r="E3416" s="260">
        <v>14320</v>
      </c>
    </row>
    <row r="3417" spans="1:5" ht="13.5" customHeight="1">
      <c r="A3417" s="337" t="s">
        <v>5657</v>
      </c>
      <c r="B3417" s="336" t="s">
        <v>5656</v>
      </c>
      <c r="C3417" s="336" t="s">
        <v>5579</v>
      </c>
      <c r="D3417" s="336" t="s">
        <v>5337</v>
      </c>
      <c r="E3417" s="260">
        <v>11196</v>
      </c>
    </row>
    <row r="3418" spans="1:5" ht="13.5" customHeight="1">
      <c r="A3418" s="337" t="s">
        <v>5655</v>
      </c>
      <c r="B3418" s="336" t="s">
        <v>5654</v>
      </c>
      <c r="C3418" s="336" t="s">
        <v>5344</v>
      </c>
      <c r="D3418" s="336" t="s">
        <v>5337</v>
      </c>
      <c r="E3418" s="260">
        <v>4763</v>
      </c>
    </row>
    <row r="3419" spans="1:5" ht="13.5" customHeight="1">
      <c r="A3419" s="337" t="s">
        <v>5652</v>
      </c>
      <c r="B3419" s="336" t="s">
        <v>5651</v>
      </c>
      <c r="C3419" s="336" t="s">
        <v>5341</v>
      </c>
      <c r="D3419" s="336" t="s">
        <v>5337</v>
      </c>
      <c r="E3419" s="260">
        <v>1</v>
      </c>
    </row>
    <row r="3420" spans="1:5" ht="13.5" customHeight="1">
      <c r="A3420" s="337" t="s">
        <v>5650</v>
      </c>
      <c r="B3420" s="336" t="s">
        <v>5649</v>
      </c>
      <c r="C3420" s="336" t="s">
        <v>5341</v>
      </c>
      <c r="D3420" s="336" t="s">
        <v>5337</v>
      </c>
      <c r="E3420" s="260">
        <v>68</v>
      </c>
    </row>
    <row r="3421" spans="1:5" ht="13.5" customHeight="1">
      <c r="A3421" s="337" t="s">
        <v>5648</v>
      </c>
      <c r="B3421" s="336" t="s">
        <v>5647</v>
      </c>
      <c r="C3421" s="336" t="s">
        <v>5407</v>
      </c>
      <c r="D3421" s="336" t="s">
        <v>5337</v>
      </c>
      <c r="E3421" s="260">
        <v>810</v>
      </c>
    </row>
    <row r="3422" spans="1:5" ht="13.5" customHeight="1">
      <c r="A3422" s="337" t="s">
        <v>5646</v>
      </c>
      <c r="B3422" s="336" t="s">
        <v>5645</v>
      </c>
      <c r="C3422" s="336" t="s">
        <v>5612</v>
      </c>
      <c r="D3422" s="336" t="s">
        <v>5337</v>
      </c>
      <c r="E3422" s="260">
        <v>1168</v>
      </c>
    </row>
    <row r="3423" spans="1:5" ht="13.5" customHeight="1">
      <c r="A3423" s="337" t="s">
        <v>5644</v>
      </c>
      <c r="B3423" s="336" t="s">
        <v>5643</v>
      </c>
      <c r="C3423" s="336" t="s">
        <v>5612</v>
      </c>
      <c r="D3423" s="336" t="s">
        <v>5337</v>
      </c>
      <c r="E3423" s="260">
        <v>1244</v>
      </c>
    </row>
    <row r="3424" spans="1:5" ht="13.5" customHeight="1">
      <c r="A3424" s="337" t="s">
        <v>5642</v>
      </c>
      <c r="B3424" s="336" t="s">
        <v>5641</v>
      </c>
      <c r="C3424" s="336" t="s">
        <v>5612</v>
      </c>
      <c r="D3424" s="336" t="s">
        <v>5337</v>
      </c>
      <c r="E3424" s="260">
        <v>746</v>
      </c>
    </row>
    <row r="3425" spans="1:5" ht="13.5" customHeight="1">
      <c r="A3425" s="337" t="s">
        <v>5640</v>
      </c>
      <c r="B3425" s="336" t="s">
        <v>5639</v>
      </c>
      <c r="C3425" s="336" t="s">
        <v>5341</v>
      </c>
      <c r="D3425" s="336" t="s">
        <v>5337</v>
      </c>
      <c r="E3425" s="260">
        <v>4841</v>
      </c>
    </row>
    <row r="3426" spans="1:5" ht="13.5" customHeight="1">
      <c r="A3426" s="337" t="s">
        <v>5638</v>
      </c>
      <c r="B3426" s="336" t="s">
        <v>5637</v>
      </c>
      <c r="C3426" s="336" t="s">
        <v>5341</v>
      </c>
      <c r="D3426" s="336" t="s">
        <v>5337</v>
      </c>
      <c r="E3426" s="260">
        <v>3850</v>
      </c>
    </row>
    <row r="3427" spans="1:5" ht="13.5" customHeight="1">
      <c r="A3427" s="337" t="s">
        <v>5636</v>
      </c>
      <c r="B3427" s="336" t="s">
        <v>5635</v>
      </c>
      <c r="C3427" s="336" t="s">
        <v>5341</v>
      </c>
      <c r="D3427" s="336" t="s">
        <v>5337</v>
      </c>
      <c r="E3427" s="260">
        <v>4718</v>
      </c>
    </row>
    <row r="3428" spans="1:5" ht="13.5" customHeight="1">
      <c r="A3428" s="337" t="s">
        <v>5634</v>
      </c>
      <c r="B3428" s="336" t="s">
        <v>5633</v>
      </c>
      <c r="C3428" s="336" t="s">
        <v>5632</v>
      </c>
      <c r="D3428" s="336" t="s">
        <v>5337</v>
      </c>
      <c r="E3428" s="260">
        <v>2180</v>
      </c>
    </row>
    <row r="3429" spans="1:5" ht="13.5" customHeight="1">
      <c r="A3429" s="337" t="s">
        <v>5631</v>
      </c>
      <c r="B3429" s="336" t="s">
        <v>5630</v>
      </c>
      <c r="C3429" s="336" t="s">
        <v>5629</v>
      </c>
      <c r="D3429" s="336" t="s">
        <v>5337</v>
      </c>
      <c r="E3429" s="260">
        <v>1282</v>
      </c>
    </row>
    <row r="3430" spans="1:5" ht="13.5" customHeight="1">
      <c r="A3430" s="337" t="s">
        <v>5628</v>
      </c>
      <c r="B3430" s="336" t="s">
        <v>5627</v>
      </c>
      <c r="C3430" s="336" t="s">
        <v>5341</v>
      </c>
      <c r="D3430" s="336" t="s">
        <v>5337</v>
      </c>
      <c r="E3430" s="260">
        <v>2600</v>
      </c>
    </row>
    <row r="3431" spans="1:5" ht="13.5" customHeight="1">
      <c r="A3431" s="337" t="s">
        <v>5626</v>
      </c>
      <c r="B3431" s="336" t="s">
        <v>5625</v>
      </c>
      <c r="C3431" s="336" t="s">
        <v>5341</v>
      </c>
      <c r="D3431" s="336" t="s">
        <v>5337</v>
      </c>
      <c r="E3431" s="260">
        <v>1777</v>
      </c>
    </row>
    <row r="3432" spans="1:5" ht="13.5" customHeight="1">
      <c r="A3432" s="337" t="s">
        <v>5624</v>
      </c>
      <c r="B3432" s="336" t="s">
        <v>5591</v>
      </c>
      <c r="C3432" s="336" t="s">
        <v>5590</v>
      </c>
      <c r="D3432" s="336" t="s">
        <v>5337</v>
      </c>
      <c r="E3432" s="260">
        <v>6</v>
      </c>
    </row>
    <row r="3433" spans="1:5" ht="13.5" customHeight="1">
      <c r="A3433" s="337" t="s">
        <v>5623</v>
      </c>
      <c r="B3433" s="336" t="s">
        <v>5622</v>
      </c>
      <c r="C3433" s="336" t="s">
        <v>5341</v>
      </c>
      <c r="D3433" s="336" t="s">
        <v>5337</v>
      </c>
      <c r="E3433" s="260">
        <v>2895</v>
      </c>
    </row>
    <row r="3434" spans="1:5" ht="13.5" customHeight="1">
      <c r="A3434" s="337" t="s">
        <v>5621</v>
      </c>
      <c r="B3434" s="336" t="s">
        <v>5620</v>
      </c>
      <c r="C3434" s="336" t="s">
        <v>5341</v>
      </c>
      <c r="D3434" s="336" t="s">
        <v>5337</v>
      </c>
      <c r="E3434" s="260">
        <v>3094</v>
      </c>
    </row>
    <row r="3435" spans="1:5" ht="13.5" customHeight="1">
      <c r="A3435" s="337" t="s">
        <v>5619</v>
      </c>
      <c r="B3435" s="336" t="s">
        <v>5618</v>
      </c>
      <c r="C3435" s="336" t="s">
        <v>5341</v>
      </c>
      <c r="D3435" s="336" t="s">
        <v>5337</v>
      </c>
      <c r="E3435" s="260">
        <v>3221</v>
      </c>
    </row>
    <row r="3436" spans="1:5" ht="13.5" customHeight="1">
      <c r="A3436" s="337" t="s">
        <v>5617</v>
      </c>
      <c r="B3436" s="336" t="s">
        <v>5616</v>
      </c>
      <c r="C3436" s="336" t="s">
        <v>5338</v>
      </c>
      <c r="D3436" s="336" t="s">
        <v>5337</v>
      </c>
      <c r="E3436" s="260">
        <v>14</v>
      </c>
    </row>
    <row r="3437" spans="1:5" ht="13.5" customHeight="1">
      <c r="A3437" s="337" t="s">
        <v>5615</v>
      </c>
      <c r="B3437" s="336" t="s">
        <v>5357</v>
      </c>
      <c r="C3437" s="336" t="s">
        <v>5352</v>
      </c>
      <c r="D3437" s="336" t="s">
        <v>5337</v>
      </c>
      <c r="E3437" s="260">
        <v>343</v>
      </c>
    </row>
    <row r="3438" spans="1:5" ht="13.5" customHeight="1">
      <c r="A3438" s="337" t="s">
        <v>5614</v>
      </c>
      <c r="B3438" s="336" t="s">
        <v>5613</v>
      </c>
      <c r="C3438" s="336" t="s">
        <v>5612</v>
      </c>
      <c r="D3438" s="336" t="s">
        <v>5337</v>
      </c>
      <c r="E3438" s="260">
        <v>1305</v>
      </c>
    </row>
    <row r="3439" spans="1:5" ht="13.5" customHeight="1">
      <c r="A3439" s="337" t="s">
        <v>5611</v>
      </c>
      <c r="B3439" s="336" t="s">
        <v>5610</v>
      </c>
      <c r="C3439" s="336" t="s">
        <v>5341</v>
      </c>
      <c r="D3439" s="336" t="s">
        <v>5337</v>
      </c>
      <c r="E3439" s="260">
        <v>1277</v>
      </c>
    </row>
    <row r="3440" spans="1:5" ht="13.5" customHeight="1">
      <c r="A3440" s="337" t="s">
        <v>5609</v>
      </c>
      <c r="B3440" s="336" t="s">
        <v>5608</v>
      </c>
      <c r="C3440" s="336" t="s">
        <v>5341</v>
      </c>
      <c r="D3440" s="336" t="s">
        <v>5337</v>
      </c>
      <c r="E3440" s="260">
        <v>593</v>
      </c>
    </row>
    <row r="3441" spans="1:5" ht="13.5" customHeight="1">
      <c r="A3441" s="337" t="s">
        <v>5607</v>
      </c>
      <c r="B3441" s="336" t="s">
        <v>5606</v>
      </c>
      <c r="C3441" s="336" t="s">
        <v>5341</v>
      </c>
      <c r="D3441" s="336" t="s">
        <v>5337</v>
      </c>
      <c r="E3441" s="260">
        <v>1066</v>
      </c>
    </row>
    <row r="3442" spans="1:5" ht="13.5" customHeight="1">
      <c r="A3442" s="337" t="s">
        <v>5605</v>
      </c>
      <c r="B3442" s="336" t="s">
        <v>5604</v>
      </c>
      <c r="C3442" s="336" t="s">
        <v>5347</v>
      </c>
      <c r="D3442" s="336" t="s">
        <v>5337</v>
      </c>
      <c r="E3442" s="260">
        <v>4955</v>
      </c>
    </row>
    <row r="3443" spans="1:5" ht="13.5" customHeight="1">
      <c r="A3443" s="337" t="s">
        <v>5603</v>
      </c>
      <c r="B3443" s="336" t="s">
        <v>5602</v>
      </c>
      <c r="C3443" s="336" t="s">
        <v>5347</v>
      </c>
      <c r="D3443" s="336" t="s">
        <v>5337</v>
      </c>
      <c r="E3443" s="260">
        <v>5702</v>
      </c>
    </row>
    <row r="3444" spans="1:5" ht="13.5" customHeight="1">
      <c r="A3444" s="337" t="s">
        <v>5601</v>
      </c>
      <c r="B3444" s="336" t="s">
        <v>5600</v>
      </c>
      <c r="C3444" s="336" t="s">
        <v>5347</v>
      </c>
      <c r="D3444" s="336" t="s">
        <v>5337</v>
      </c>
      <c r="E3444" s="260">
        <v>41</v>
      </c>
    </row>
    <row r="3445" spans="1:5" ht="13.5" customHeight="1">
      <c r="A3445" s="337" t="s">
        <v>5599</v>
      </c>
      <c r="B3445" s="336" t="s">
        <v>5598</v>
      </c>
      <c r="C3445" s="336" t="s">
        <v>5453</v>
      </c>
      <c r="D3445" s="336" t="s">
        <v>5337</v>
      </c>
      <c r="E3445" s="260">
        <v>31866</v>
      </c>
    </row>
    <row r="3446" spans="1:5" ht="13.5" customHeight="1">
      <c r="A3446" s="337" t="s">
        <v>5596</v>
      </c>
      <c r="B3446" s="336" t="s">
        <v>5595</v>
      </c>
      <c r="C3446" s="336" t="s">
        <v>5453</v>
      </c>
      <c r="D3446" s="336" t="s">
        <v>5337</v>
      </c>
      <c r="E3446" s="260">
        <v>2427</v>
      </c>
    </row>
    <row r="3447" spans="1:5" ht="13.5" customHeight="1">
      <c r="A3447" s="337" t="s">
        <v>5594</v>
      </c>
      <c r="B3447" s="336" t="s">
        <v>5593</v>
      </c>
      <c r="C3447" s="336" t="s">
        <v>5347</v>
      </c>
      <c r="D3447" s="336" t="s">
        <v>5337</v>
      </c>
      <c r="E3447" s="260">
        <v>800</v>
      </c>
    </row>
    <row r="3448" spans="1:5" ht="13.5" customHeight="1">
      <c r="A3448" s="337" t="s">
        <v>5592</v>
      </c>
      <c r="B3448" s="336" t="s">
        <v>5591</v>
      </c>
      <c r="C3448" s="336" t="s">
        <v>5590</v>
      </c>
      <c r="D3448" s="336" t="s">
        <v>5337</v>
      </c>
      <c r="E3448" s="260">
        <v>836</v>
      </c>
    </row>
    <row r="3449" spans="1:5" ht="13.5" customHeight="1">
      <c r="A3449" s="337" t="s">
        <v>5589</v>
      </c>
      <c r="B3449" s="336" t="s">
        <v>5588</v>
      </c>
      <c r="C3449" s="336" t="s">
        <v>5585</v>
      </c>
      <c r="D3449" s="336" t="s">
        <v>5337</v>
      </c>
      <c r="E3449" s="260">
        <v>1</v>
      </c>
    </row>
    <row r="3450" spans="1:5" ht="13.5" customHeight="1">
      <c r="A3450" s="337" t="s">
        <v>5587</v>
      </c>
      <c r="B3450" s="336" t="s">
        <v>5586</v>
      </c>
      <c r="C3450" s="336" t="s">
        <v>5585</v>
      </c>
      <c r="D3450" s="336" t="s">
        <v>5337</v>
      </c>
      <c r="E3450" s="260">
        <v>3</v>
      </c>
    </row>
    <row r="3451" spans="1:5" ht="13.5" customHeight="1">
      <c r="A3451" s="337" t="s">
        <v>5584</v>
      </c>
      <c r="B3451" s="336" t="s">
        <v>5582</v>
      </c>
      <c r="C3451" s="336" t="s">
        <v>5453</v>
      </c>
      <c r="D3451" s="336" t="s">
        <v>5337</v>
      </c>
      <c r="E3451" s="260">
        <v>2880</v>
      </c>
    </row>
    <row r="3452" spans="1:5" ht="13.5" customHeight="1">
      <c r="A3452" s="337" t="s">
        <v>5583</v>
      </c>
      <c r="B3452" s="336" t="s">
        <v>5582</v>
      </c>
      <c r="C3452" s="336" t="s">
        <v>5579</v>
      </c>
      <c r="D3452" s="336" t="s">
        <v>5337</v>
      </c>
      <c r="E3452" s="260">
        <v>3209</v>
      </c>
    </row>
    <row r="3453" spans="1:5" ht="13.5" customHeight="1">
      <c r="A3453" s="337" t="s">
        <v>5581</v>
      </c>
      <c r="B3453" s="336" t="s">
        <v>5580</v>
      </c>
      <c r="C3453" s="336" t="s">
        <v>5579</v>
      </c>
      <c r="D3453" s="336" t="s">
        <v>5337</v>
      </c>
      <c r="E3453" s="260">
        <v>2575</v>
      </c>
    </row>
    <row r="3454" spans="1:5" ht="13.5" customHeight="1">
      <c r="A3454" s="337" t="s">
        <v>5578</v>
      </c>
      <c r="B3454" s="336" t="s">
        <v>5497</v>
      </c>
      <c r="C3454" s="336" t="s">
        <v>5460</v>
      </c>
      <c r="D3454" s="336" t="s">
        <v>5337</v>
      </c>
      <c r="E3454" s="260">
        <v>194</v>
      </c>
    </row>
    <row r="3455" spans="1:5" ht="13.5" customHeight="1">
      <c r="A3455" s="337" t="s">
        <v>5577</v>
      </c>
      <c r="B3455" s="336" t="s">
        <v>5429</v>
      </c>
      <c r="C3455" s="336" t="s">
        <v>5460</v>
      </c>
      <c r="D3455" s="336" t="s">
        <v>5337</v>
      </c>
      <c r="E3455" s="260">
        <v>2581</v>
      </c>
    </row>
    <row r="3456" spans="1:5" ht="13.5" customHeight="1">
      <c r="A3456" s="337" t="s">
        <v>5576</v>
      </c>
      <c r="B3456" s="336" t="s">
        <v>5490</v>
      </c>
      <c r="C3456" s="336" t="s">
        <v>5460</v>
      </c>
      <c r="D3456" s="336" t="s">
        <v>5337</v>
      </c>
      <c r="E3456" s="260">
        <v>732</v>
      </c>
    </row>
    <row r="3457" spans="1:5" ht="13.5" customHeight="1">
      <c r="A3457" s="337" t="s">
        <v>5575</v>
      </c>
      <c r="B3457" s="336" t="s">
        <v>5487</v>
      </c>
      <c r="C3457" s="336" t="s">
        <v>5460</v>
      </c>
      <c r="D3457" s="336" t="s">
        <v>5337</v>
      </c>
      <c r="E3457" s="260">
        <v>5676</v>
      </c>
    </row>
    <row r="3458" spans="1:5" ht="13.5" customHeight="1">
      <c r="A3458" s="337" t="s">
        <v>5574</v>
      </c>
      <c r="B3458" s="336" t="s">
        <v>5483</v>
      </c>
      <c r="C3458" s="336" t="s">
        <v>5460</v>
      </c>
      <c r="D3458" s="336" t="s">
        <v>5337</v>
      </c>
      <c r="E3458" s="260">
        <v>2592</v>
      </c>
    </row>
    <row r="3459" spans="1:5" ht="13.5" customHeight="1">
      <c r="A3459" s="337" t="s">
        <v>5573</v>
      </c>
      <c r="B3459" s="336" t="s">
        <v>5479</v>
      </c>
      <c r="C3459" s="336" t="s">
        <v>5460</v>
      </c>
      <c r="D3459" s="336" t="s">
        <v>5337</v>
      </c>
      <c r="E3459" s="260">
        <v>4423</v>
      </c>
    </row>
    <row r="3460" spans="1:5" ht="13.5" customHeight="1">
      <c r="A3460" s="337" t="s">
        <v>49471</v>
      </c>
      <c r="B3460" s="336" t="s">
        <v>5471</v>
      </c>
      <c r="C3460" s="336" t="s">
        <v>5460</v>
      </c>
      <c r="D3460" s="336" t="s">
        <v>5337</v>
      </c>
      <c r="E3460" s="260">
        <v>5667</v>
      </c>
    </row>
    <row r="3461" spans="1:5" ht="13.5" customHeight="1">
      <c r="A3461" s="337" t="s">
        <v>49472</v>
      </c>
      <c r="B3461" s="336" t="s">
        <v>49473</v>
      </c>
      <c r="C3461" s="336" t="s">
        <v>5460</v>
      </c>
      <c r="D3461" s="336" t="s">
        <v>5337</v>
      </c>
      <c r="E3461" s="260">
        <v>3510</v>
      </c>
    </row>
    <row r="3462" spans="1:5" ht="13.5" customHeight="1">
      <c r="A3462" s="337" t="s">
        <v>49474</v>
      </c>
      <c r="B3462" s="336" t="s">
        <v>5572</v>
      </c>
      <c r="C3462" s="336" t="s">
        <v>5460</v>
      </c>
      <c r="D3462" s="336" t="s">
        <v>5337</v>
      </c>
      <c r="E3462" s="260">
        <v>2946</v>
      </c>
    </row>
    <row r="3463" spans="1:5" ht="13.5" customHeight="1">
      <c r="A3463" s="337" t="s">
        <v>49475</v>
      </c>
      <c r="B3463" s="336" t="s">
        <v>5428</v>
      </c>
      <c r="C3463" s="336" t="s">
        <v>5460</v>
      </c>
      <c r="D3463" s="336" t="s">
        <v>5337</v>
      </c>
      <c r="E3463" s="260">
        <v>11406</v>
      </c>
    </row>
    <row r="3464" spans="1:5" ht="13.5" customHeight="1">
      <c r="A3464" s="337" t="s">
        <v>49476</v>
      </c>
      <c r="B3464" s="336" t="s">
        <v>5478</v>
      </c>
      <c r="C3464" s="336" t="s">
        <v>5460</v>
      </c>
      <c r="D3464" s="336" t="s">
        <v>5337</v>
      </c>
      <c r="E3464" s="260">
        <v>3684</v>
      </c>
    </row>
    <row r="3465" spans="1:5" ht="13.5" customHeight="1">
      <c r="A3465" s="337" t="s">
        <v>49477</v>
      </c>
      <c r="B3465" s="336" t="s">
        <v>5506</v>
      </c>
      <c r="C3465" s="336" t="s">
        <v>5460</v>
      </c>
      <c r="D3465" s="336" t="s">
        <v>5337</v>
      </c>
      <c r="E3465" s="260">
        <v>1159</v>
      </c>
    </row>
    <row r="3466" spans="1:5" ht="13.5" customHeight="1">
      <c r="A3466" s="337" t="s">
        <v>49478</v>
      </c>
      <c r="B3466" s="336" t="s">
        <v>5502</v>
      </c>
      <c r="C3466" s="336" t="s">
        <v>5460</v>
      </c>
      <c r="D3466" s="336" t="s">
        <v>5337</v>
      </c>
      <c r="E3466" s="260">
        <v>996</v>
      </c>
    </row>
    <row r="3467" spans="1:5" ht="13.5" customHeight="1">
      <c r="A3467" s="337" t="s">
        <v>5571</v>
      </c>
      <c r="B3467" s="336" t="s">
        <v>5435</v>
      </c>
      <c r="C3467" s="336" t="s">
        <v>5460</v>
      </c>
      <c r="D3467" s="336" t="s">
        <v>5337</v>
      </c>
      <c r="E3467" s="260">
        <v>1432</v>
      </c>
    </row>
    <row r="3468" spans="1:5" ht="13.5" customHeight="1">
      <c r="A3468" s="337" t="s">
        <v>5570</v>
      </c>
      <c r="B3468" s="336" t="s">
        <v>5569</v>
      </c>
      <c r="C3468" s="336" t="s">
        <v>5451</v>
      </c>
      <c r="D3468" s="336" t="s">
        <v>5337</v>
      </c>
      <c r="E3468" s="260">
        <v>5586</v>
      </c>
    </row>
    <row r="3469" spans="1:5" ht="13.5" customHeight="1">
      <c r="A3469" s="337" t="s">
        <v>5568</v>
      </c>
      <c r="B3469" s="336" t="s">
        <v>5567</v>
      </c>
      <c r="C3469" s="336" t="s">
        <v>5453</v>
      </c>
      <c r="D3469" s="336" t="s">
        <v>5337</v>
      </c>
      <c r="E3469" s="260">
        <v>3404</v>
      </c>
    </row>
    <row r="3470" spans="1:5" ht="13.5" customHeight="1">
      <c r="A3470" s="337" t="s">
        <v>5566</v>
      </c>
      <c r="B3470" s="336" t="s">
        <v>5565</v>
      </c>
      <c r="C3470" s="336" t="s">
        <v>5562</v>
      </c>
      <c r="D3470" s="336" t="s">
        <v>5337</v>
      </c>
      <c r="E3470" s="260">
        <v>19393</v>
      </c>
    </row>
    <row r="3471" spans="1:5" ht="13.5" customHeight="1">
      <c r="A3471" s="337" t="s">
        <v>5564</v>
      </c>
      <c r="B3471" s="336" t="s">
        <v>5563</v>
      </c>
      <c r="C3471" s="336" t="s">
        <v>5562</v>
      </c>
      <c r="D3471" s="336" t="s">
        <v>5337</v>
      </c>
      <c r="E3471" s="260">
        <v>52754</v>
      </c>
    </row>
    <row r="3472" spans="1:5" ht="13.5" customHeight="1">
      <c r="A3472" s="337" t="s">
        <v>5561</v>
      </c>
      <c r="B3472" s="336" t="s">
        <v>5560</v>
      </c>
      <c r="C3472" s="336" t="s">
        <v>5407</v>
      </c>
      <c r="D3472" s="336" t="s">
        <v>5337</v>
      </c>
      <c r="E3472" s="260">
        <v>81</v>
      </c>
    </row>
    <row r="3473" spans="1:5" ht="13.5" customHeight="1">
      <c r="A3473" s="337" t="s">
        <v>5559</v>
      </c>
      <c r="B3473" s="336" t="s">
        <v>5558</v>
      </c>
      <c r="C3473" s="336" t="s">
        <v>5515</v>
      </c>
      <c r="D3473" s="336" t="s">
        <v>5337</v>
      </c>
      <c r="E3473" s="260">
        <v>103</v>
      </c>
    </row>
    <row r="3474" spans="1:5" ht="13.5" customHeight="1">
      <c r="A3474" s="337" t="s">
        <v>5557</v>
      </c>
      <c r="B3474" s="336" t="s">
        <v>5556</v>
      </c>
      <c r="C3474" s="336" t="s">
        <v>5404</v>
      </c>
      <c r="D3474" s="336" t="s">
        <v>5337</v>
      </c>
      <c r="E3474" s="260">
        <v>13531</v>
      </c>
    </row>
    <row r="3475" spans="1:5" ht="13.5" customHeight="1">
      <c r="A3475" s="337" t="s">
        <v>5555</v>
      </c>
      <c r="B3475" s="336" t="s">
        <v>5554</v>
      </c>
      <c r="C3475" s="336" t="s">
        <v>5404</v>
      </c>
      <c r="D3475" s="336" t="s">
        <v>5337</v>
      </c>
      <c r="E3475" s="260">
        <v>14253</v>
      </c>
    </row>
    <row r="3476" spans="1:5" ht="13.5" customHeight="1">
      <c r="A3476" s="337" t="s">
        <v>5553</v>
      </c>
      <c r="B3476" s="336" t="s">
        <v>5552</v>
      </c>
      <c r="C3476" s="336" t="s">
        <v>5521</v>
      </c>
      <c r="D3476" s="336" t="s">
        <v>5337</v>
      </c>
      <c r="E3476" s="260">
        <v>9847</v>
      </c>
    </row>
    <row r="3477" spans="1:5" ht="13.5" customHeight="1">
      <c r="A3477" s="337" t="s">
        <v>5551</v>
      </c>
      <c r="B3477" s="336" t="s">
        <v>5550</v>
      </c>
      <c r="C3477" s="336" t="s">
        <v>5521</v>
      </c>
      <c r="D3477" s="336" t="s">
        <v>5337</v>
      </c>
      <c r="E3477" s="260">
        <v>7550</v>
      </c>
    </row>
    <row r="3478" spans="1:5" ht="13.5" customHeight="1">
      <c r="A3478" s="337" t="s">
        <v>5549</v>
      </c>
      <c r="B3478" s="336" t="s">
        <v>5548</v>
      </c>
      <c r="C3478" s="336" t="s">
        <v>5521</v>
      </c>
      <c r="D3478" s="336" t="s">
        <v>5337</v>
      </c>
      <c r="E3478" s="260">
        <v>12851</v>
      </c>
    </row>
    <row r="3479" spans="1:5" ht="13.5" customHeight="1">
      <c r="A3479" s="337" t="s">
        <v>5547</v>
      </c>
      <c r="B3479" s="336" t="s">
        <v>5546</v>
      </c>
      <c r="C3479" s="336" t="s">
        <v>5347</v>
      </c>
      <c r="D3479" s="336" t="s">
        <v>5337</v>
      </c>
      <c r="E3479" s="260">
        <v>3958</v>
      </c>
    </row>
    <row r="3480" spans="1:5" ht="13.5" customHeight="1">
      <c r="A3480" s="337" t="s">
        <v>5545</v>
      </c>
      <c r="B3480" s="336" t="s">
        <v>5544</v>
      </c>
      <c r="C3480" s="336" t="s">
        <v>5347</v>
      </c>
      <c r="D3480" s="336" t="s">
        <v>5337</v>
      </c>
      <c r="E3480" s="260">
        <v>1005</v>
      </c>
    </row>
    <row r="3481" spans="1:5" ht="13.5" customHeight="1">
      <c r="A3481" s="337" t="s">
        <v>5543</v>
      </c>
      <c r="B3481" s="336" t="s">
        <v>5542</v>
      </c>
      <c r="C3481" s="336" t="s">
        <v>5338</v>
      </c>
      <c r="D3481" s="336" t="s">
        <v>5337</v>
      </c>
      <c r="E3481" s="260">
        <v>554</v>
      </c>
    </row>
    <row r="3482" spans="1:5" ht="13.5" customHeight="1">
      <c r="A3482" s="337" t="s">
        <v>5541</v>
      </c>
      <c r="B3482" s="336" t="s">
        <v>5540</v>
      </c>
      <c r="C3482" s="336" t="s">
        <v>5521</v>
      </c>
      <c r="D3482" s="336" t="s">
        <v>5337</v>
      </c>
      <c r="E3482" s="260">
        <v>9963</v>
      </c>
    </row>
    <row r="3483" spans="1:5" ht="13.5" customHeight="1">
      <c r="A3483" s="337" t="s">
        <v>5539</v>
      </c>
      <c r="B3483" s="336" t="s">
        <v>5538</v>
      </c>
      <c r="C3483" s="336" t="s">
        <v>5521</v>
      </c>
      <c r="D3483" s="336" t="s">
        <v>5337</v>
      </c>
      <c r="E3483" s="260">
        <v>278</v>
      </c>
    </row>
    <row r="3484" spans="1:5" ht="13.5" customHeight="1">
      <c r="A3484" s="337" t="s">
        <v>5537</v>
      </c>
      <c r="B3484" s="336" t="s">
        <v>5443</v>
      </c>
      <c r="C3484" s="336" t="s">
        <v>5460</v>
      </c>
      <c r="D3484" s="336" t="s">
        <v>5337</v>
      </c>
      <c r="E3484" s="260">
        <v>180</v>
      </c>
    </row>
    <row r="3485" spans="1:5" ht="13.5" customHeight="1">
      <c r="A3485" s="337" t="s">
        <v>49479</v>
      </c>
      <c r="B3485" s="336" t="s">
        <v>5441</v>
      </c>
      <c r="C3485" s="336" t="s">
        <v>5460</v>
      </c>
      <c r="D3485" s="336" t="s">
        <v>5337</v>
      </c>
      <c r="E3485" s="260">
        <v>348</v>
      </c>
    </row>
    <row r="3486" spans="1:5" ht="13.5" customHeight="1">
      <c r="A3486" s="337" t="s">
        <v>5536</v>
      </c>
      <c r="B3486" s="336" t="s">
        <v>5535</v>
      </c>
      <c r="C3486" s="336" t="s">
        <v>5534</v>
      </c>
      <c r="D3486" s="336" t="s">
        <v>5337</v>
      </c>
      <c r="E3486" s="260">
        <v>3162</v>
      </c>
    </row>
    <row r="3487" spans="1:5" ht="13.5" customHeight="1">
      <c r="A3487" s="337" t="s">
        <v>5533</v>
      </c>
      <c r="B3487" s="336" t="s">
        <v>5439</v>
      </c>
      <c r="C3487" s="336" t="s">
        <v>5460</v>
      </c>
      <c r="D3487" s="336" t="s">
        <v>5337</v>
      </c>
      <c r="E3487" s="260">
        <v>640</v>
      </c>
    </row>
    <row r="3488" spans="1:5" ht="13.5" customHeight="1">
      <c r="A3488" s="337" t="s">
        <v>5532</v>
      </c>
      <c r="B3488" s="336" t="s">
        <v>5445</v>
      </c>
      <c r="C3488" s="336" t="s">
        <v>5460</v>
      </c>
      <c r="D3488" s="336" t="s">
        <v>5337</v>
      </c>
      <c r="E3488" s="260">
        <v>205</v>
      </c>
    </row>
    <row r="3489" spans="1:5" ht="13.5" customHeight="1">
      <c r="A3489" s="337" t="s">
        <v>5531</v>
      </c>
      <c r="B3489" s="336" t="s">
        <v>5530</v>
      </c>
      <c r="C3489" s="336" t="s">
        <v>5404</v>
      </c>
      <c r="D3489" s="336" t="s">
        <v>5337</v>
      </c>
      <c r="E3489" s="260">
        <v>2430</v>
      </c>
    </row>
    <row r="3490" spans="1:5" ht="13.5" customHeight="1">
      <c r="A3490" s="337" t="s">
        <v>5529</v>
      </c>
      <c r="B3490" s="336" t="s">
        <v>5528</v>
      </c>
      <c r="C3490" s="336" t="s">
        <v>5404</v>
      </c>
      <c r="D3490" s="336" t="s">
        <v>5337</v>
      </c>
      <c r="E3490" s="260">
        <v>3336</v>
      </c>
    </row>
    <row r="3491" spans="1:5" ht="13.5" customHeight="1">
      <c r="A3491" s="337" t="s">
        <v>5527</v>
      </c>
      <c r="B3491" s="336" t="s">
        <v>5526</v>
      </c>
      <c r="C3491" s="336" t="s">
        <v>5521</v>
      </c>
      <c r="D3491" s="336" t="s">
        <v>5337</v>
      </c>
      <c r="E3491" s="260">
        <v>134</v>
      </c>
    </row>
    <row r="3492" spans="1:5" ht="13.5" customHeight="1">
      <c r="A3492" s="337" t="s">
        <v>5525</v>
      </c>
      <c r="B3492" s="336" t="s">
        <v>5524</v>
      </c>
      <c r="C3492" s="336" t="s">
        <v>5521</v>
      </c>
      <c r="D3492" s="336" t="s">
        <v>5337</v>
      </c>
      <c r="E3492" s="260">
        <v>20</v>
      </c>
    </row>
    <row r="3493" spans="1:5" ht="13.5" customHeight="1">
      <c r="A3493" s="337" t="s">
        <v>5523</v>
      </c>
      <c r="B3493" s="336" t="s">
        <v>5522</v>
      </c>
      <c r="C3493" s="336" t="s">
        <v>5521</v>
      </c>
      <c r="D3493" s="336" t="s">
        <v>5337</v>
      </c>
      <c r="E3493" s="260">
        <v>54</v>
      </c>
    </row>
    <row r="3494" spans="1:5" ht="13.5" customHeight="1">
      <c r="A3494" s="337" t="s">
        <v>5520</v>
      </c>
      <c r="B3494" s="336" t="s">
        <v>5519</v>
      </c>
      <c r="C3494" s="336" t="s">
        <v>5404</v>
      </c>
      <c r="D3494" s="336" t="s">
        <v>5337</v>
      </c>
      <c r="E3494" s="260">
        <v>4924</v>
      </c>
    </row>
    <row r="3495" spans="1:5" ht="13.5" customHeight="1">
      <c r="A3495" s="337" t="s">
        <v>5518</v>
      </c>
      <c r="B3495" s="336" t="s">
        <v>5433</v>
      </c>
      <c r="C3495" s="336" t="s">
        <v>5453</v>
      </c>
      <c r="D3495" s="336" t="s">
        <v>5337</v>
      </c>
      <c r="E3495" s="260">
        <v>2332</v>
      </c>
    </row>
    <row r="3496" spans="1:5" ht="13.5" customHeight="1">
      <c r="A3496" s="337" t="s">
        <v>5517</v>
      </c>
      <c r="B3496" s="336" t="s">
        <v>5433</v>
      </c>
      <c r="C3496" s="336" t="s">
        <v>5451</v>
      </c>
      <c r="D3496" s="336" t="s">
        <v>5337</v>
      </c>
      <c r="E3496" s="260">
        <v>388</v>
      </c>
    </row>
    <row r="3497" spans="1:5" ht="13.5" customHeight="1">
      <c r="A3497" s="337" t="s">
        <v>49480</v>
      </c>
      <c r="B3497" s="336" t="s">
        <v>5430</v>
      </c>
      <c r="C3497" s="336" t="s">
        <v>5453</v>
      </c>
      <c r="D3497" s="336" t="s">
        <v>5337</v>
      </c>
      <c r="E3497" s="260">
        <v>2142</v>
      </c>
    </row>
    <row r="3498" spans="1:5" ht="13.5" customHeight="1">
      <c r="A3498" s="337" t="s">
        <v>5516</v>
      </c>
      <c r="B3498" s="336" t="s">
        <v>5430</v>
      </c>
      <c r="C3498" s="336" t="s">
        <v>5451</v>
      </c>
      <c r="D3498" s="336" t="s">
        <v>5337</v>
      </c>
      <c r="E3498" s="260">
        <v>408</v>
      </c>
    </row>
    <row r="3499" spans="1:5" ht="13.5" customHeight="1">
      <c r="A3499" s="337" t="s">
        <v>5514</v>
      </c>
      <c r="B3499" s="336" t="s">
        <v>5513</v>
      </c>
      <c r="C3499" s="336" t="s">
        <v>5347</v>
      </c>
      <c r="D3499" s="336" t="s">
        <v>5337</v>
      </c>
      <c r="E3499" s="260">
        <v>13025</v>
      </c>
    </row>
    <row r="3500" spans="1:5" ht="13.5" customHeight="1">
      <c r="A3500" s="337" t="s">
        <v>5512</v>
      </c>
      <c r="B3500" s="336" t="s">
        <v>5511</v>
      </c>
      <c r="C3500" s="336" t="s">
        <v>5347</v>
      </c>
      <c r="D3500" s="336" t="s">
        <v>5337</v>
      </c>
      <c r="E3500" s="260">
        <v>2977</v>
      </c>
    </row>
    <row r="3501" spans="1:5" ht="13.5" customHeight="1">
      <c r="A3501" s="337" t="s">
        <v>5510</v>
      </c>
      <c r="B3501" s="336" t="s">
        <v>5509</v>
      </c>
      <c r="C3501" s="336" t="s">
        <v>5347</v>
      </c>
      <c r="D3501" s="336" t="s">
        <v>5337</v>
      </c>
      <c r="E3501" s="260">
        <v>13716</v>
      </c>
    </row>
    <row r="3502" spans="1:5" ht="13.5" customHeight="1">
      <c r="A3502" s="337" t="s">
        <v>5508</v>
      </c>
      <c r="B3502" s="336" t="s">
        <v>5506</v>
      </c>
      <c r="C3502" s="336" t="s">
        <v>5427</v>
      </c>
      <c r="D3502" s="336" t="s">
        <v>5337</v>
      </c>
      <c r="E3502" s="260">
        <v>842</v>
      </c>
    </row>
    <row r="3503" spans="1:5" ht="13.5" customHeight="1">
      <c r="A3503" s="337" t="s">
        <v>49481</v>
      </c>
      <c r="B3503" s="336" t="s">
        <v>5506</v>
      </c>
      <c r="C3503" s="336" t="s">
        <v>5417</v>
      </c>
      <c r="D3503" s="336" t="s">
        <v>5337</v>
      </c>
      <c r="E3503" s="260">
        <v>835</v>
      </c>
    </row>
    <row r="3504" spans="1:5" ht="13.5" customHeight="1">
      <c r="A3504" s="337" t="s">
        <v>5507</v>
      </c>
      <c r="B3504" s="336" t="s">
        <v>5506</v>
      </c>
      <c r="C3504" s="336" t="s">
        <v>5412</v>
      </c>
      <c r="D3504" s="336" t="s">
        <v>5337</v>
      </c>
      <c r="E3504" s="260">
        <v>630</v>
      </c>
    </row>
    <row r="3505" spans="1:5" ht="13.5" customHeight="1">
      <c r="A3505" s="337" t="s">
        <v>5505</v>
      </c>
      <c r="B3505" s="336" t="s">
        <v>5502</v>
      </c>
      <c r="C3505" s="336" t="s">
        <v>5427</v>
      </c>
      <c r="D3505" s="336" t="s">
        <v>5337</v>
      </c>
      <c r="E3505" s="260">
        <v>566</v>
      </c>
    </row>
    <row r="3506" spans="1:5" ht="13.5" customHeight="1">
      <c r="A3506" s="337" t="s">
        <v>5504</v>
      </c>
      <c r="B3506" s="336" t="s">
        <v>5502</v>
      </c>
      <c r="C3506" s="336" t="s">
        <v>5417</v>
      </c>
      <c r="D3506" s="336" t="s">
        <v>5337</v>
      </c>
      <c r="E3506" s="260">
        <v>1032</v>
      </c>
    </row>
    <row r="3507" spans="1:5" ht="13.5" customHeight="1">
      <c r="A3507" s="337" t="s">
        <v>5503</v>
      </c>
      <c r="B3507" s="336" t="s">
        <v>5502</v>
      </c>
      <c r="C3507" s="336" t="s">
        <v>5412</v>
      </c>
      <c r="D3507" s="336" t="s">
        <v>5337</v>
      </c>
      <c r="E3507" s="260">
        <v>578</v>
      </c>
    </row>
    <row r="3508" spans="1:5" ht="13.5" customHeight="1">
      <c r="A3508" s="337" t="s">
        <v>5501</v>
      </c>
      <c r="B3508" s="336" t="s">
        <v>5435</v>
      </c>
      <c r="C3508" s="336" t="s">
        <v>5427</v>
      </c>
      <c r="D3508" s="336" t="s">
        <v>5337</v>
      </c>
      <c r="E3508" s="260">
        <v>740</v>
      </c>
    </row>
    <row r="3509" spans="1:5" ht="13.5" customHeight="1">
      <c r="A3509" s="337" t="s">
        <v>49482</v>
      </c>
      <c r="B3509" s="336" t="s">
        <v>5435</v>
      </c>
      <c r="C3509" s="336" t="s">
        <v>5417</v>
      </c>
      <c r="D3509" s="336" t="s">
        <v>5337</v>
      </c>
      <c r="E3509" s="260">
        <v>2520</v>
      </c>
    </row>
    <row r="3510" spans="1:5" ht="13.5" customHeight="1">
      <c r="A3510" s="337" t="s">
        <v>5500</v>
      </c>
      <c r="B3510" s="336" t="s">
        <v>5435</v>
      </c>
      <c r="C3510" s="336" t="s">
        <v>5412</v>
      </c>
      <c r="D3510" s="336" t="s">
        <v>5337</v>
      </c>
      <c r="E3510" s="260">
        <v>658</v>
      </c>
    </row>
    <row r="3511" spans="1:5" ht="13.5" customHeight="1">
      <c r="A3511" s="337" t="s">
        <v>5499</v>
      </c>
      <c r="B3511" s="336" t="s">
        <v>5497</v>
      </c>
      <c r="C3511" s="336" t="s">
        <v>5427</v>
      </c>
      <c r="D3511" s="336" t="s">
        <v>5337</v>
      </c>
      <c r="E3511" s="260">
        <v>1437</v>
      </c>
    </row>
    <row r="3512" spans="1:5" ht="13.5" customHeight="1">
      <c r="A3512" s="337" t="s">
        <v>5498</v>
      </c>
      <c r="B3512" s="336" t="s">
        <v>5497</v>
      </c>
      <c r="C3512" s="336" t="s">
        <v>5412</v>
      </c>
      <c r="D3512" s="336" t="s">
        <v>5337</v>
      </c>
      <c r="E3512" s="260">
        <v>929</v>
      </c>
    </row>
    <row r="3513" spans="1:5" ht="13.5" customHeight="1">
      <c r="A3513" s="337" t="s">
        <v>5496</v>
      </c>
      <c r="B3513" s="336" t="s">
        <v>5429</v>
      </c>
      <c r="C3513" s="336" t="s">
        <v>5427</v>
      </c>
      <c r="D3513" s="336" t="s">
        <v>5337</v>
      </c>
      <c r="E3513" s="260">
        <v>1115.83</v>
      </c>
    </row>
    <row r="3514" spans="1:5" ht="13.5" customHeight="1">
      <c r="A3514" s="337" t="s">
        <v>5495</v>
      </c>
      <c r="B3514" s="336" t="s">
        <v>5429</v>
      </c>
      <c r="C3514" s="336" t="s">
        <v>5417</v>
      </c>
      <c r="D3514" s="336" t="s">
        <v>5337</v>
      </c>
      <c r="E3514" s="260">
        <v>1586</v>
      </c>
    </row>
    <row r="3515" spans="1:5" ht="13.5" customHeight="1">
      <c r="A3515" s="337" t="s">
        <v>5494</v>
      </c>
      <c r="B3515" s="336" t="s">
        <v>5429</v>
      </c>
      <c r="C3515" s="336" t="s">
        <v>5412</v>
      </c>
      <c r="D3515" s="336" t="s">
        <v>5337</v>
      </c>
      <c r="E3515" s="260">
        <v>967</v>
      </c>
    </row>
    <row r="3516" spans="1:5" ht="13.5" customHeight="1">
      <c r="A3516" s="337" t="s">
        <v>5493</v>
      </c>
      <c r="B3516" s="336" t="s">
        <v>5490</v>
      </c>
      <c r="C3516" s="336" t="s">
        <v>5427</v>
      </c>
      <c r="D3516" s="336" t="s">
        <v>5337</v>
      </c>
      <c r="E3516" s="260">
        <v>686</v>
      </c>
    </row>
    <row r="3517" spans="1:5" ht="13.5" customHeight="1">
      <c r="A3517" s="337" t="s">
        <v>5492</v>
      </c>
      <c r="B3517" s="336" t="s">
        <v>5490</v>
      </c>
      <c r="C3517" s="336" t="s">
        <v>5417</v>
      </c>
      <c r="D3517" s="336" t="s">
        <v>5337</v>
      </c>
      <c r="E3517" s="260">
        <v>1296</v>
      </c>
    </row>
    <row r="3518" spans="1:5" ht="13.5" customHeight="1">
      <c r="A3518" s="337" t="s">
        <v>5491</v>
      </c>
      <c r="B3518" s="336" t="s">
        <v>5490</v>
      </c>
      <c r="C3518" s="336" t="s">
        <v>5412</v>
      </c>
      <c r="D3518" s="336" t="s">
        <v>5337</v>
      </c>
      <c r="E3518" s="260">
        <v>560</v>
      </c>
    </row>
    <row r="3519" spans="1:5" ht="13.5" customHeight="1">
      <c r="A3519" s="337" t="s">
        <v>5489</v>
      </c>
      <c r="B3519" s="336" t="s">
        <v>5487</v>
      </c>
      <c r="C3519" s="336" t="s">
        <v>5427</v>
      </c>
      <c r="D3519" s="336" t="s">
        <v>5337</v>
      </c>
      <c r="E3519" s="260">
        <v>738.83</v>
      </c>
    </row>
    <row r="3520" spans="1:5" ht="13.5" customHeight="1">
      <c r="A3520" s="337" t="s">
        <v>49483</v>
      </c>
      <c r="B3520" s="336" t="s">
        <v>5487</v>
      </c>
      <c r="C3520" s="336" t="s">
        <v>5417</v>
      </c>
      <c r="D3520" s="336" t="s">
        <v>5337</v>
      </c>
      <c r="E3520" s="260">
        <v>516</v>
      </c>
    </row>
    <row r="3521" spans="1:5" ht="13.5" customHeight="1">
      <c r="A3521" s="337" t="s">
        <v>5488</v>
      </c>
      <c r="B3521" s="336" t="s">
        <v>5487</v>
      </c>
      <c r="C3521" s="336" t="s">
        <v>5412</v>
      </c>
      <c r="D3521" s="336" t="s">
        <v>5337</v>
      </c>
      <c r="E3521" s="260">
        <v>506</v>
      </c>
    </row>
    <row r="3522" spans="1:5" ht="13.5" customHeight="1">
      <c r="A3522" s="337" t="s">
        <v>5486</v>
      </c>
      <c r="B3522" s="336" t="s">
        <v>5483</v>
      </c>
      <c r="C3522" s="336" t="s">
        <v>5427</v>
      </c>
      <c r="D3522" s="336" t="s">
        <v>5337</v>
      </c>
      <c r="E3522" s="260">
        <v>701</v>
      </c>
    </row>
    <row r="3523" spans="1:5" ht="13.5" customHeight="1">
      <c r="A3523" s="337" t="s">
        <v>5485</v>
      </c>
      <c r="B3523" s="336" t="s">
        <v>5483</v>
      </c>
      <c r="C3523" s="336" t="s">
        <v>5417</v>
      </c>
      <c r="D3523" s="336" t="s">
        <v>5337</v>
      </c>
      <c r="E3523" s="260">
        <v>5772</v>
      </c>
    </row>
    <row r="3524" spans="1:5" ht="13.5" customHeight="1">
      <c r="A3524" s="337" t="s">
        <v>5484</v>
      </c>
      <c r="B3524" s="336" t="s">
        <v>5483</v>
      </c>
      <c r="C3524" s="336" t="s">
        <v>5412</v>
      </c>
      <c r="D3524" s="336" t="s">
        <v>5337</v>
      </c>
      <c r="E3524" s="260">
        <v>497</v>
      </c>
    </row>
    <row r="3525" spans="1:5" ht="13.5" customHeight="1">
      <c r="A3525" s="337" t="s">
        <v>5482</v>
      </c>
      <c r="B3525" s="336" t="s">
        <v>5479</v>
      </c>
      <c r="C3525" s="336" t="s">
        <v>5427</v>
      </c>
      <c r="D3525" s="336" t="s">
        <v>5337</v>
      </c>
      <c r="E3525" s="260">
        <v>839</v>
      </c>
    </row>
    <row r="3526" spans="1:5" ht="13.5" customHeight="1">
      <c r="A3526" s="337" t="s">
        <v>5481</v>
      </c>
      <c r="B3526" s="336" t="s">
        <v>5479</v>
      </c>
      <c r="C3526" s="336" t="s">
        <v>5417</v>
      </c>
      <c r="D3526" s="336" t="s">
        <v>5337</v>
      </c>
      <c r="E3526" s="260">
        <v>7297</v>
      </c>
    </row>
    <row r="3527" spans="1:5" ht="13.5" customHeight="1">
      <c r="A3527" s="337" t="s">
        <v>5480</v>
      </c>
      <c r="B3527" s="336" t="s">
        <v>5479</v>
      </c>
      <c r="C3527" s="336" t="s">
        <v>5412</v>
      </c>
      <c r="D3527" s="336" t="s">
        <v>5337</v>
      </c>
      <c r="E3527" s="260">
        <v>764</v>
      </c>
    </row>
    <row r="3528" spans="1:5" ht="13.5" customHeight="1">
      <c r="A3528" s="337" t="s">
        <v>5477</v>
      </c>
      <c r="B3528" s="336" t="s">
        <v>5428</v>
      </c>
      <c r="C3528" s="336" t="s">
        <v>5427</v>
      </c>
      <c r="D3528" s="336" t="s">
        <v>5337</v>
      </c>
      <c r="E3528" s="260">
        <v>180</v>
      </c>
    </row>
    <row r="3529" spans="1:5" ht="13.5" customHeight="1">
      <c r="A3529" s="337" t="s">
        <v>5476</v>
      </c>
      <c r="B3529" s="336" t="s">
        <v>5428</v>
      </c>
      <c r="C3529" s="336" t="s">
        <v>5417</v>
      </c>
      <c r="D3529" s="336" t="s">
        <v>5337</v>
      </c>
      <c r="E3529" s="260">
        <v>8088</v>
      </c>
    </row>
    <row r="3530" spans="1:5" ht="13.5" customHeight="1">
      <c r="A3530" s="337" t="s">
        <v>5475</v>
      </c>
      <c r="B3530" s="336" t="s">
        <v>5428</v>
      </c>
      <c r="C3530" s="336" t="s">
        <v>5412</v>
      </c>
      <c r="D3530" s="336" t="s">
        <v>5337</v>
      </c>
      <c r="E3530" s="260">
        <v>118</v>
      </c>
    </row>
    <row r="3531" spans="1:5" ht="13.5" customHeight="1">
      <c r="A3531" s="337" t="s">
        <v>5474</v>
      </c>
      <c r="B3531" s="336" t="s">
        <v>5471</v>
      </c>
      <c r="C3531" s="336" t="s">
        <v>5427</v>
      </c>
      <c r="D3531" s="336" t="s">
        <v>5337</v>
      </c>
      <c r="E3531" s="260">
        <v>208</v>
      </c>
    </row>
    <row r="3532" spans="1:5" ht="13.5" customHeight="1">
      <c r="A3532" s="337" t="s">
        <v>5473</v>
      </c>
      <c r="B3532" s="336" t="s">
        <v>5471</v>
      </c>
      <c r="C3532" s="336" t="s">
        <v>5417</v>
      </c>
      <c r="D3532" s="336" t="s">
        <v>5337</v>
      </c>
      <c r="E3532" s="260">
        <v>4522</v>
      </c>
    </row>
    <row r="3533" spans="1:5" ht="13.5" customHeight="1">
      <c r="A3533" s="337" t="s">
        <v>5472</v>
      </c>
      <c r="B3533" s="336" t="s">
        <v>5471</v>
      </c>
      <c r="C3533" s="336" t="s">
        <v>5412</v>
      </c>
      <c r="D3533" s="336" t="s">
        <v>5337</v>
      </c>
      <c r="E3533" s="260">
        <v>235</v>
      </c>
    </row>
    <row r="3534" spans="1:5" ht="13.5" customHeight="1">
      <c r="A3534" s="337" t="s">
        <v>44299</v>
      </c>
      <c r="B3534" s="336" t="s">
        <v>5469</v>
      </c>
      <c r="C3534" s="336" t="s">
        <v>9621</v>
      </c>
      <c r="D3534" s="336" t="s">
        <v>5337</v>
      </c>
      <c r="E3534" s="260">
        <v>43</v>
      </c>
    </row>
    <row r="3535" spans="1:5" ht="13.5" customHeight="1">
      <c r="A3535" s="337" t="s">
        <v>5470</v>
      </c>
      <c r="B3535" s="336" t="s">
        <v>5469</v>
      </c>
      <c r="C3535" s="336" t="s">
        <v>5468</v>
      </c>
      <c r="D3535" s="336" t="s">
        <v>5337</v>
      </c>
      <c r="E3535" s="260">
        <v>429</v>
      </c>
    </row>
    <row r="3536" spans="1:5" ht="13.5" customHeight="1">
      <c r="A3536" s="337" t="s">
        <v>5467</v>
      </c>
      <c r="B3536" s="336" t="s">
        <v>5466</v>
      </c>
      <c r="C3536" s="336" t="s">
        <v>5461</v>
      </c>
      <c r="D3536" s="336" t="s">
        <v>5337</v>
      </c>
      <c r="E3536" s="260">
        <v>2503</v>
      </c>
    </row>
    <row r="3537" spans="1:5" ht="13.5" customHeight="1">
      <c r="A3537" s="337" t="s">
        <v>5465</v>
      </c>
      <c r="B3537" s="336" t="s">
        <v>5464</v>
      </c>
      <c r="C3537" s="336" t="s">
        <v>5461</v>
      </c>
      <c r="D3537" s="336" t="s">
        <v>5337</v>
      </c>
      <c r="E3537" s="260">
        <v>4369</v>
      </c>
    </row>
    <row r="3538" spans="1:5" ht="13.5" customHeight="1">
      <c r="A3538" s="337" t="s">
        <v>5463</v>
      </c>
      <c r="B3538" s="336" t="s">
        <v>5462</v>
      </c>
      <c r="C3538" s="336" t="s">
        <v>5461</v>
      </c>
      <c r="D3538" s="336" t="s">
        <v>5337</v>
      </c>
      <c r="E3538" s="260">
        <v>3455</v>
      </c>
    </row>
    <row r="3539" spans="1:5" ht="13.5" customHeight="1">
      <c r="A3539" s="337" t="s">
        <v>5459</v>
      </c>
      <c r="B3539" s="336" t="s">
        <v>5424</v>
      </c>
      <c r="C3539" s="336" t="s">
        <v>5453</v>
      </c>
      <c r="D3539" s="336" t="s">
        <v>5337</v>
      </c>
      <c r="E3539" s="260">
        <v>797</v>
      </c>
    </row>
    <row r="3540" spans="1:5" ht="13.5" customHeight="1">
      <c r="A3540" s="337" t="s">
        <v>49484</v>
      </c>
      <c r="B3540" s="336" t="s">
        <v>5424</v>
      </c>
      <c r="C3540" s="336" t="s">
        <v>5451</v>
      </c>
      <c r="D3540" s="336" t="s">
        <v>5337</v>
      </c>
      <c r="E3540" s="260">
        <v>259</v>
      </c>
    </row>
    <row r="3541" spans="1:5" ht="13.5" customHeight="1">
      <c r="A3541" s="337" t="s">
        <v>5458</v>
      </c>
      <c r="B3541" s="336" t="s">
        <v>5457</v>
      </c>
      <c r="C3541" s="336" t="s">
        <v>5404</v>
      </c>
      <c r="D3541" s="336" t="s">
        <v>5337</v>
      </c>
      <c r="E3541" s="260">
        <v>3662</v>
      </c>
    </row>
    <row r="3542" spans="1:5" ht="13.5" customHeight="1">
      <c r="A3542" s="337" t="s">
        <v>5456</v>
      </c>
      <c r="B3542" s="336" t="s">
        <v>5455</v>
      </c>
      <c r="C3542" s="336" t="s">
        <v>5453</v>
      </c>
      <c r="D3542" s="336" t="s">
        <v>5337</v>
      </c>
      <c r="E3542" s="260">
        <v>632</v>
      </c>
    </row>
    <row r="3543" spans="1:5" ht="13.5" customHeight="1">
      <c r="A3543" s="337" t="s">
        <v>5454</v>
      </c>
      <c r="B3543" s="336" t="s">
        <v>5421</v>
      </c>
      <c r="C3543" s="336" t="s">
        <v>5453</v>
      </c>
      <c r="D3543" s="336" t="s">
        <v>5337</v>
      </c>
      <c r="E3543" s="260">
        <v>5145</v>
      </c>
    </row>
    <row r="3544" spans="1:5" ht="13.5" customHeight="1">
      <c r="A3544" s="337" t="s">
        <v>5452</v>
      </c>
      <c r="B3544" s="336" t="s">
        <v>5421</v>
      </c>
      <c r="C3544" s="336" t="s">
        <v>5451</v>
      </c>
      <c r="D3544" s="336" t="s">
        <v>5337</v>
      </c>
      <c r="E3544" s="260">
        <v>2160</v>
      </c>
    </row>
    <row r="3545" spans="1:5" ht="13.5" customHeight="1">
      <c r="A3545" s="337" t="s">
        <v>5450</v>
      </c>
      <c r="B3545" s="336" t="s">
        <v>5449</v>
      </c>
      <c r="C3545" s="336" t="s">
        <v>5417</v>
      </c>
      <c r="D3545" s="336" t="s">
        <v>5337</v>
      </c>
      <c r="E3545" s="260">
        <v>7205</v>
      </c>
    </row>
    <row r="3546" spans="1:5" ht="13.5" customHeight="1">
      <c r="A3546" s="337" t="s">
        <v>5448</v>
      </c>
      <c r="B3546" s="336" t="s">
        <v>5447</v>
      </c>
      <c r="C3546" s="336" t="s">
        <v>5417</v>
      </c>
      <c r="D3546" s="336" t="s">
        <v>5337</v>
      </c>
      <c r="E3546" s="260">
        <v>6706</v>
      </c>
    </row>
    <row r="3547" spans="1:5" ht="13.5" customHeight="1">
      <c r="A3547" s="337" t="s">
        <v>5446</v>
      </c>
      <c r="B3547" s="336" t="s">
        <v>5445</v>
      </c>
      <c r="C3547" s="336" t="s">
        <v>5427</v>
      </c>
      <c r="D3547" s="336" t="s">
        <v>5337</v>
      </c>
      <c r="E3547" s="260">
        <v>458</v>
      </c>
    </row>
    <row r="3548" spans="1:5" ht="13.5" customHeight="1">
      <c r="A3548" s="337" t="s">
        <v>5444</v>
      </c>
      <c r="B3548" s="336" t="s">
        <v>5443</v>
      </c>
      <c r="C3548" s="336" t="s">
        <v>5427</v>
      </c>
      <c r="D3548" s="336" t="s">
        <v>5337</v>
      </c>
      <c r="E3548" s="260">
        <v>411</v>
      </c>
    </row>
    <row r="3549" spans="1:5" ht="13.5" customHeight="1">
      <c r="A3549" s="337" t="s">
        <v>5442</v>
      </c>
      <c r="B3549" s="336" t="s">
        <v>5441</v>
      </c>
      <c r="C3549" s="336" t="s">
        <v>5427</v>
      </c>
      <c r="D3549" s="336" t="s">
        <v>5337</v>
      </c>
      <c r="E3549" s="260">
        <v>220</v>
      </c>
    </row>
    <row r="3550" spans="1:5" ht="13.5" customHeight="1">
      <c r="A3550" s="337" t="s">
        <v>5440</v>
      </c>
      <c r="B3550" s="336" t="s">
        <v>5439</v>
      </c>
      <c r="C3550" s="336" t="s">
        <v>5427</v>
      </c>
      <c r="D3550" s="336" t="s">
        <v>5337</v>
      </c>
      <c r="E3550" s="260">
        <v>221</v>
      </c>
    </row>
    <row r="3551" spans="1:5" ht="13.5" customHeight="1">
      <c r="A3551" s="337" t="s">
        <v>5438</v>
      </c>
      <c r="B3551" s="336" t="s">
        <v>5437</v>
      </c>
      <c r="C3551" s="336" t="s">
        <v>5427</v>
      </c>
      <c r="D3551" s="336" t="s">
        <v>5337</v>
      </c>
      <c r="E3551" s="260">
        <v>401</v>
      </c>
    </row>
    <row r="3552" spans="1:5" ht="13.5" customHeight="1">
      <c r="A3552" s="337" t="s">
        <v>5436</v>
      </c>
      <c r="B3552" s="336" t="s">
        <v>5433</v>
      </c>
      <c r="C3552" s="336" t="s">
        <v>5407</v>
      </c>
      <c r="D3552" s="336" t="s">
        <v>5337</v>
      </c>
      <c r="E3552" s="260">
        <v>59</v>
      </c>
    </row>
    <row r="3553" spans="1:5" ht="13.5" customHeight="1">
      <c r="A3553" s="337" t="s">
        <v>5434</v>
      </c>
      <c r="B3553" s="336" t="s">
        <v>5433</v>
      </c>
      <c r="C3553" s="336" t="s">
        <v>5420</v>
      </c>
      <c r="D3553" s="336" t="s">
        <v>5337</v>
      </c>
      <c r="E3553" s="260">
        <v>284</v>
      </c>
    </row>
    <row r="3554" spans="1:5" ht="13.5" customHeight="1">
      <c r="A3554" s="337" t="s">
        <v>5432</v>
      </c>
      <c r="B3554" s="336" t="s">
        <v>5430</v>
      </c>
      <c r="C3554" s="336" t="s">
        <v>5407</v>
      </c>
      <c r="D3554" s="336" t="s">
        <v>5337</v>
      </c>
      <c r="E3554" s="260">
        <v>325</v>
      </c>
    </row>
    <row r="3555" spans="1:5" ht="13.5" customHeight="1">
      <c r="A3555" s="337" t="s">
        <v>5431</v>
      </c>
      <c r="B3555" s="336" t="s">
        <v>5430</v>
      </c>
      <c r="C3555" s="336" t="s">
        <v>5420</v>
      </c>
      <c r="D3555" s="336" t="s">
        <v>5337</v>
      </c>
      <c r="E3555" s="260">
        <v>694</v>
      </c>
    </row>
    <row r="3556" spans="1:5" ht="13.5" customHeight="1">
      <c r="A3556" s="337" t="s">
        <v>5426</v>
      </c>
      <c r="B3556" s="336" t="s">
        <v>5424</v>
      </c>
      <c r="C3556" s="336" t="s">
        <v>5407</v>
      </c>
      <c r="D3556" s="336" t="s">
        <v>5337</v>
      </c>
      <c r="E3556" s="260">
        <v>352</v>
      </c>
    </row>
    <row r="3557" spans="1:5" ht="13.5" customHeight="1">
      <c r="A3557" s="337" t="s">
        <v>5425</v>
      </c>
      <c r="B3557" s="336" t="s">
        <v>5424</v>
      </c>
      <c r="C3557" s="336" t="s">
        <v>5420</v>
      </c>
      <c r="D3557" s="336" t="s">
        <v>5337</v>
      </c>
      <c r="E3557" s="260">
        <v>1050</v>
      </c>
    </row>
    <row r="3558" spans="1:5" ht="13.5" customHeight="1">
      <c r="A3558" s="337" t="s">
        <v>5423</v>
      </c>
      <c r="B3558" s="336" t="s">
        <v>5421</v>
      </c>
      <c r="C3558" s="336" t="s">
        <v>5407</v>
      </c>
      <c r="D3558" s="336" t="s">
        <v>5337</v>
      </c>
      <c r="E3558" s="260">
        <v>57</v>
      </c>
    </row>
    <row r="3559" spans="1:5" ht="13.5" customHeight="1">
      <c r="A3559" s="337" t="s">
        <v>5422</v>
      </c>
      <c r="B3559" s="336" t="s">
        <v>5421</v>
      </c>
      <c r="C3559" s="336" t="s">
        <v>5420</v>
      </c>
      <c r="D3559" s="336" t="s">
        <v>5337</v>
      </c>
      <c r="E3559" s="260">
        <v>145</v>
      </c>
    </row>
    <row r="3560" spans="1:5" ht="13.5" customHeight="1">
      <c r="A3560" s="337" t="s">
        <v>5419</v>
      </c>
      <c r="B3560" s="336" t="s">
        <v>5415</v>
      </c>
      <c r="C3560" s="336" t="s">
        <v>5417</v>
      </c>
      <c r="D3560" s="336" t="s">
        <v>5337</v>
      </c>
      <c r="E3560" s="260">
        <v>276</v>
      </c>
    </row>
    <row r="3561" spans="1:5" ht="13.5" customHeight="1">
      <c r="A3561" s="337" t="s">
        <v>5418</v>
      </c>
      <c r="B3561" s="336" t="s">
        <v>5413</v>
      </c>
      <c r="C3561" s="336" t="s">
        <v>5417</v>
      </c>
      <c r="D3561" s="336" t="s">
        <v>5337</v>
      </c>
      <c r="E3561" s="260">
        <v>2652</v>
      </c>
    </row>
    <row r="3562" spans="1:5" ht="13.5" customHeight="1">
      <c r="A3562" s="337" t="s">
        <v>5416</v>
      </c>
      <c r="B3562" s="336" t="s">
        <v>5415</v>
      </c>
      <c r="C3562" s="336" t="s">
        <v>5412</v>
      </c>
      <c r="D3562" s="336" t="s">
        <v>5337</v>
      </c>
      <c r="E3562" s="260">
        <v>354</v>
      </c>
    </row>
    <row r="3563" spans="1:5" ht="13.5" customHeight="1">
      <c r="A3563" s="337" t="s">
        <v>49485</v>
      </c>
      <c r="B3563" s="336" t="s">
        <v>49486</v>
      </c>
      <c r="C3563" s="336" t="s">
        <v>5412</v>
      </c>
      <c r="D3563" s="336" t="s">
        <v>5337</v>
      </c>
      <c r="E3563" s="260">
        <v>3</v>
      </c>
    </row>
    <row r="3564" spans="1:5" ht="13.5" customHeight="1">
      <c r="A3564" s="337" t="s">
        <v>5414</v>
      </c>
      <c r="B3564" s="336" t="s">
        <v>5413</v>
      </c>
      <c r="C3564" s="336" t="s">
        <v>5412</v>
      </c>
      <c r="D3564" s="336" t="s">
        <v>5337</v>
      </c>
      <c r="E3564" s="260">
        <v>893</v>
      </c>
    </row>
    <row r="3565" spans="1:5" ht="13.5" customHeight="1">
      <c r="A3565" s="337" t="s">
        <v>5411</v>
      </c>
      <c r="B3565" s="336" t="s">
        <v>5410</v>
      </c>
      <c r="C3565" s="336" t="s">
        <v>5367</v>
      </c>
      <c r="D3565" s="336" t="s">
        <v>5337</v>
      </c>
      <c r="E3565" s="260">
        <v>8491</v>
      </c>
    </row>
    <row r="3566" spans="1:5" ht="13.5" customHeight="1">
      <c r="A3566" s="337" t="s">
        <v>5409</v>
      </c>
      <c r="B3566" s="336" t="s">
        <v>5408</v>
      </c>
      <c r="C3566" s="336" t="s">
        <v>5407</v>
      </c>
      <c r="D3566" s="336" t="s">
        <v>5337</v>
      </c>
      <c r="E3566" s="260">
        <v>1037</v>
      </c>
    </row>
    <row r="3567" spans="1:5" ht="13.5" customHeight="1">
      <c r="A3567" s="337" t="s">
        <v>5406</v>
      </c>
      <c r="B3567" s="336" t="s">
        <v>5405</v>
      </c>
      <c r="C3567" s="336" t="s">
        <v>5404</v>
      </c>
      <c r="D3567" s="336" t="s">
        <v>5337</v>
      </c>
      <c r="E3567" s="260">
        <v>2428</v>
      </c>
    </row>
    <row r="3568" spans="1:5" ht="13.5" customHeight="1">
      <c r="A3568" s="337" t="s">
        <v>5403</v>
      </c>
      <c r="B3568" s="336" t="s">
        <v>5377</v>
      </c>
      <c r="C3568" s="336" t="s">
        <v>5401</v>
      </c>
      <c r="D3568" s="336" t="s">
        <v>5337</v>
      </c>
      <c r="E3568" s="260">
        <v>6597</v>
      </c>
    </row>
    <row r="3569" spans="1:5" ht="13.5" customHeight="1">
      <c r="A3569" s="337" t="s">
        <v>5402</v>
      </c>
      <c r="B3569" s="336" t="s">
        <v>5375</v>
      </c>
      <c r="C3569" s="336" t="s">
        <v>5401</v>
      </c>
      <c r="D3569" s="336" t="s">
        <v>5337</v>
      </c>
      <c r="E3569" s="260">
        <v>11923</v>
      </c>
    </row>
    <row r="3570" spans="1:5" ht="13.5" customHeight="1">
      <c r="A3570" s="337" t="s">
        <v>5400</v>
      </c>
      <c r="B3570" s="336" t="s">
        <v>5399</v>
      </c>
      <c r="C3570" s="336" t="s">
        <v>5396</v>
      </c>
      <c r="D3570" s="336" t="s">
        <v>5337</v>
      </c>
      <c r="E3570" s="260">
        <v>971</v>
      </c>
    </row>
    <row r="3571" spans="1:5" ht="13.5" customHeight="1">
      <c r="A3571" s="337" t="s">
        <v>5398</v>
      </c>
      <c r="B3571" s="336" t="s">
        <v>5397</v>
      </c>
      <c r="C3571" s="336" t="s">
        <v>5396</v>
      </c>
      <c r="D3571" s="336" t="s">
        <v>5337</v>
      </c>
      <c r="E3571" s="260">
        <v>2399</v>
      </c>
    </row>
    <row r="3572" spans="1:5" ht="13.5" customHeight="1">
      <c r="A3572" s="337" t="s">
        <v>5395</v>
      </c>
      <c r="B3572" s="336" t="s">
        <v>5394</v>
      </c>
      <c r="C3572" s="336" t="s">
        <v>5352</v>
      </c>
      <c r="D3572" s="336" t="s">
        <v>5337</v>
      </c>
      <c r="E3572" s="260">
        <v>63</v>
      </c>
    </row>
    <row r="3573" spans="1:5" ht="13.5" customHeight="1">
      <c r="A3573" s="337" t="s">
        <v>5393</v>
      </c>
      <c r="B3573" s="336" t="s">
        <v>5392</v>
      </c>
      <c r="C3573" s="336" t="s">
        <v>5391</v>
      </c>
      <c r="D3573" s="336" t="s">
        <v>5337</v>
      </c>
      <c r="E3573" s="260">
        <v>15911</v>
      </c>
    </row>
    <row r="3574" spans="1:5" ht="13.5" customHeight="1">
      <c r="A3574" s="337" t="s">
        <v>5390</v>
      </c>
      <c r="B3574" s="336" t="s">
        <v>5388</v>
      </c>
      <c r="C3574" s="336" t="s">
        <v>5389</v>
      </c>
      <c r="D3574" s="336" t="s">
        <v>5337</v>
      </c>
      <c r="E3574" s="260">
        <v>16231</v>
      </c>
    </row>
    <row r="3575" spans="1:5" ht="13.5" customHeight="1">
      <c r="A3575" s="337" t="s">
        <v>44300</v>
      </c>
      <c r="B3575" s="336" t="s">
        <v>44301</v>
      </c>
      <c r="C3575" s="336" t="s">
        <v>5347</v>
      </c>
      <c r="D3575" s="336" t="s">
        <v>5337</v>
      </c>
      <c r="E3575" s="260">
        <v>6364</v>
      </c>
    </row>
    <row r="3576" spans="1:5" ht="13.5" customHeight="1">
      <c r="A3576" s="337" t="s">
        <v>44302</v>
      </c>
      <c r="B3576" s="336" t="s">
        <v>44303</v>
      </c>
      <c r="C3576" s="336" t="s">
        <v>5347</v>
      </c>
      <c r="D3576" s="336" t="s">
        <v>5337</v>
      </c>
      <c r="E3576" s="260">
        <v>7124</v>
      </c>
    </row>
    <row r="3577" spans="1:5" ht="13.5" customHeight="1">
      <c r="A3577" s="337" t="s">
        <v>44304</v>
      </c>
      <c r="B3577" s="336" t="s">
        <v>44305</v>
      </c>
      <c r="C3577" s="336" t="s">
        <v>5347</v>
      </c>
      <c r="D3577" s="336" t="s">
        <v>5337</v>
      </c>
      <c r="E3577" s="260">
        <v>7852</v>
      </c>
    </row>
    <row r="3578" spans="1:5" ht="13.5" customHeight="1">
      <c r="A3578" s="337" t="s">
        <v>44306</v>
      </c>
      <c r="B3578" s="336" t="s">
        <v>44305</v>
      </c>
      <c r="C3578" s="336" t="s">
        <v>5341</v>
      </c>
      <c r="D3578" s="336" t="s">
        <v>5337</v>
      </c>
      <c r="E3578" s="260">
        <v>8</v>
      </c>
    </row>
    <row r="3579" spans="1:5" ht="13.5" customHeight="1">
      <c r="A3579" s="337" t="s">
        <v>44307</v>
      </c>
      <c r="B3579" s="336" t="s">
        <v>44308</v>
      </c>
      <c r="C3579" s="336" t="s">
        <v>5347</v>
      </c>
      <c r="D3579" s="336" t="s">
        <v>5337</v>
      </c>
      <c r="E3579" s="260">
        <v>8053</v>
      </c>
    </row>
    <row r="3580" spans="1:5" ht="13.5" customHeight="1">
      <c r="A3580" s="337" t="s">
        <v>44309</v>
      </c>
      <c r="B3580" s="336" t="s">
        <v>44310</v>
      </c>
      <c r="C3580" s="336" t="s">
        <v>5341</v>
      </c>
      <c r="D3580" s="336" t="s">
        <v>5337</v>
      </c>
      <c r="E3580" s="260">
        <v>417</v>
      </c>
    </row>
    <row r="3581" spans="1:5" ht="13.5" customHeight="1">
      <c r="A3581" s="337" t="s">
        <v>5387</v>
      </c>
      <c r="B3581" s="336" t="s">
        <v>5386</v>
      </c>
      <c r="C3581" s="336" t="s">
        <v>5385</v>
      </c>
      <c r="D3581" s="336" t="s">
        <v>5337</v>
      </c>
      <c r="E3581" s="260">
        <v>5590</v>
      </c>
    </row>
    <row r="3582" spans="1:5" ht="13.5" customHeight="1">
      <c r="A3582" s="337" t="s">
        <v>5384</v>
      </c>
      <c r="B3582" s="336" t="s">
        <v>5383</v>
      </c>
      <c r="C3582" s="336" t="s">
        <v>5382</v>
      </c>
      <c r="D3582" s="336" t="s">
        <v>5337</v>
      </c>
      <c r="E3582" s="260">
        <v>3736</v>
      </c>
    </row>
    <row r="3583" spans="1:5" ht="13.5" customHeight="1">
      <c r="A3583" s="337" t="s">
        <v>5381</v>
      </c>
      <c r="B3583" s="336" t="s">
        <v>5379</v>
      </c>
      <c r="C3583" s="336" t="s">
        <v>5352</v>
      </c>
      <c r="D3583" s="336" t="s">
        <v>5337</v>
      </c>
      <c r="E3583" s="260">
        <v>395</v>
      </c>
    </row>
    <row r="3584" spans="1:5" ht="13.5" customHeight="1">
      <c r="A3584" s="337" t="s">
        <v>5380</v>
      </c>
      <c r="B3584" s="336" t="s">
        <v>5379</v>
      </c>
      <c r="C3584" s="336" t="s">
        <v>5344</v>
      </c>
      <c r="D3584" s="336" t="s">
        <v>5337</v>
      </c>
      <c r="E3584" s="260">
        <v>76</v>
      </c>
    </row>
    <row r="3585" spans="1:5" ht="13.5" customHeight="1">
      <c r="A3585" s="337" t="s">
        <v>5378</v>
      </c>
      <c r="B3585" s="336" t="s">
        <v>5377</v>
      </c>
      <c r="C3585" s="336" t="s">
        <v>5374</v>
      </c>
      <c r="D3585" s="336" t="s">
        <v>5337</v>
      </c>
      <c r="E3585" s="260">
        <v>4088</v>
      </c>
    </row>
    <row r="3586" spans="1:5" ht="13.5" customHeight="1">
      <c r="A3586" s="337" t="s">
        <v>5376</v>
      </c>
      <c r="B3586" s="336" t="s">
        <v>5375</v>
      </c>
      <c r="C3586" s="336" t="s">
        <v>5374</v>
      </c>
      <c r="D3586" s="336" t="s">
        <v>5337</v>
      </c>
      <c r="E3586" s="260">
        <v>423</v>
      </c>
    </row>
    <row r="3587" spans="1:5" ht="13.5" customHeight="1">
      <c r="A3587" s="337" t="s">
        <v>5373</v>
      </c>
      <c r="B3587" s="336" t="s">
        <v>5372</v>
      </c>
      <c r="C3587" s="336" t="s">
        <v>5341</v>
      </c>
      <c r="D3587" s="336" t="s">
        <v>5337</v>
      </c>
      <c r="E3587" s="260">
        <v>11371</v>
      </c>
    </row>
    <row r="3588" spans="1:5" ht="13.5" customHeight="1">
      <c r="A3588" s="337" t="s">
        <v>5371</v>
      </c>
      <c r="B3588" s="336" t="s">
        <v>5370</v>
      </c>
      <c r="C3588" s="336" t="s">
        <v>5341</v>
      </c>
      <c r="D3588" s="336" t="s">
        <v>5337</v>
      </c>
      <c r="E3588" s="260">
        <v>7118</v>
      </c>
    </row>
    <row r="3589" spans="1:5" ht="13.5" customHeight="1">
      <c r="A3589" s="337" t="s">
        <v>5369</v>
      </c>
      <c r="B3589" s="336" t="s">
        <v>5368</v>
      </c>
      <c r="C3589" s="336" t="s">
        <v>5367</v>
      </c>
      <c r="D3589" s="336" t="s">
        <v>5337</v>
      </c>
      <c r="E3589" s="260">
        <v>2217</v>
      </c>
    </row>
    <row r="3590" spans="1:5" ht="13.5" customHeight="1">
      <c r="A3590" s="337" t="s">
        <v>5366</v>
      </c>
      <c r="B3590" s="336" t="s">
        <v>5365</v>
      </c>
      <c r="C3590" s="336" t="s">
        <v>5341</v>
      </c>
      <c r="D3590" s="336" t="s">
        <v>5337</v>
      </c>
      <c r="E3590" s="260">
        <v>3064</v>
      </c>
    </row>
    <row r="3591" spans="1:5" ht="13.5" customHeight="1">
      <c r="A3591" s="337" t="s">
        <v>5364</v>
      </c>
      <c r="B3591" s="336" t="s">
        <v>5363</v>
      </c>
      <c r="C3591" s="336" t="s">
        <v>5341</v>
      </c>
      <c r="D3591" s="336" t="s">
        <v>5337</v>
      </c>
      <c r="E3591" s="260">
        <v>4802</v>
      </c>
    </row>
    <row r="3592" spans="1:5" ht="13.5" customHeight="1">
      <c r="A3592" s="337" t="s">
        <v>44311</v>
      </c>
      <c r="B3592" s="336" t="s">
        <v>10496</v>
      </c>
      <c r="C3592" s="336" t="s">
        <v>5347</v>
      </c>
      <c r="D3592" s="336" t="s">
        <v>5337</v>
      </c>
      <c r="E3592" s="260">
        <v>25487</v>
      </c>
    </row>
    <row r="3593" spans="1:5" ht="13.5" customHeight="1">
      <c r="A3593" s="337" t="s">
        <v>44312</v>
      </c>
      <c r="B3593" s="336" t="s">
        <v>10404</v>
      </c>
      <c r="C3593" s="336" t="s">
        <v>5347</v>
      </c>
      <c r="D3593" s="336" t="s">
        <v>5337</v>
      </c>
      <c r="E3593" s="260">
        <v>19730</v>
      </c>
    </row>
    <row r="3594" spans="1:5" ht="13.5" customHeight="1">
      <c r="A3594" s="337" t="s">
        <v>44313</v>
      </c>
      <c r="B3594" s="336" t="s">
        <v>10494</v>
      </c>
      <c r="C3594" s="336" t="s">
        <v>5347</v>
      </c>
      <c r="D3594" s="336" t="s">
        <v>5337</v>
      </c>
      <c r="E3594" s="260">
        <v>35117</v>
      </c>
    </row>
    <row r="3595" spans="1:5" ht="13.5" customHeight="1">
      <c r="A3595" s="337" t="s">
        <v>5362</v>
      </c>
      <c r="B3595" s="336" t="s">
        <v>5361</v>
      </c>
      <c r="C3595" s="336" t="s">
        <v>5347</v>
      </c>
      <c r="D3595" s="336" t="s">
        <v>5337</v>
      </c>
      <c r="E3595" s="260">
        <v>30190</v>
      </c>
    </row>
    <row r="3596" spans="1:5" ht="13.5" customHeight="1">
      <c r="A3596" s="337" t="s">
        <v>5360</v>
      </c>
      <c r="B3596" s="336" t="s">
        <v>5359</v>
      </c>
      <c r="C3596" s="336" t="s">
        <v>5347</v>
      </c>
      <c r="D3596" s="336" t="s">
        <v>5337</v>
      </c>
      <c r="E3596" s="260">
        <v>33315</v>
      </c>
    </row>
    <row r="3597" spans="1:5" ht="13.5" customHeight="1">
      <c r="A3597" s="337" t="s">
        <v>44314</v>
      </c>
      <c r="B3597" s="336" t="s">
        <v>10499</v>
      </c>
      <c r="C3597" s="336" t="s">
        <v>5347</v>
      </c>
      <c r="D3597" s="336" t="s">
        <v>5337</v>
      </c>
      <c r="E3597" s="260">
        <v>30921</v>
      </c>
    </row>
    <row r="3598" spans="1:5" ht="13.5" customHeight="1">
      <c r="A3598" s="337" t="s">
        <v>44315</v>
      </c>
      <c r="B3598" s="336" t="s">
        <v>10373</v>
      </c>
      <c r="C3598" s="336" t="s">
        <v>5344</v>
      </c>
      <c r="D3598" s="336" t="s">
        <v>5337</v>
      </c>
      <c r="E3598" s="260">
        <v>2023</v>
      </c>
    </row>
    <row r="3599" spans="1:5" ht="13.5" customHeight="1">
      <c r="A3599" s="337" t="s">
        <v>44316</v>
      </c>
      <c r="B3599" s="336" t="s">
        <v>44317</v>
      </c>
      <c r="C3599" s="336" t="s">
        <v>5407</v>
      </c>
      <c r="D3599" s="336" t="s">
        <v>5337</v>
      </c>
      <c r="E3599" s="260">
        <v>661</v>
      </c>
    </row>
    <row r="3600" spans="1:5" ht="13.5" customHeight="1">
      <c r="A3600" s="337" t="s">
        <v>44318</v>
      </c>
      <c r="B3600" s="336" t="s">
        <v>44319</v>
      </c>
      <c r="C3600" s="336" t="s">
        <v>5404</v>
      </c>
      <c r="D3600" s="336" t="s">
        <v>5337</v>
      </c>
      <c r="E3600" s="260">
        <v>1235</v>
      </c>
    </row>
    <row r="3601" spans="1:5" ht="13.5" customHeight="1">
      <c r="A3601" s="337" t="s">
        <v>44320</v>
      </c>
      <c r="B3601" s="336" t="s">
        <v>44321</v>
      </c>
      <c r="C3601" s="336" t="s">
        <v>5341</v>
      </c>
      <c r="D3601" s="336" t="s">
        <v>5337</v>
      </c>
      <c r="E3601" s="260">
        <v>3209</v>
      </c>
    </row>
    <row r="3602" spans="1:5" ht="13.5" customHeight="1">
      <c r="A3602" s="337" t="s">
        <v>5358</v>
      </c>
      <c r="B3602" s="336" t="s">
        <v>5357</v>
      </c>
      <c r="C3602" s="336" t="s">
        <v>5344</v>
      </c>
      <c r="D3602" s="336" t="s">
        <v>5337</v>
      </c>
      <c r="E3602" s="260">
        <v>369</v>
      </c>
    </row>
    <row r="3603" spans="1:5" ht="13.5" customHeight="1">
      <c r="A3603" s="337" t="s">
        <v>44322</v>
      </c>
      <c r="B3603" s="336" t="s">
        <v>5355</v>
      </c>
      <c r="C3603" s="336" t="s">
        <v>5344</v>
      </c>
      <c r="D3603" s="336" t="s">
        <v>5337</v>
      </c>
      <c r="E3603" s="260">
        <v>666</v>
      </c>
    </row>
    <row r="3604" spans="1:5" ht="13.5" customHeight="1">
      <c r="A3604" s="337" t="s">
        <v>5356</v>
      </c>
      <c r="B3604" s="336" t="s">
        <v>5355</v>
      </c>
      <c r="C3604" s="336" t="s">
        <v>5352</v>
      </c>
      <c r="D3604" s="336" t="s">
        <v>5337</v>
      </c>
      <c r="E3604" s="260">
        <v>827</v>
      </c>
    </row>
    <row r="3605" spans="1:5" ht="13.5" customHeight="1">
      <c r="A3605" s="337" t="s">
        <v>44323</v>
      </c>
      <c r="B3605" s="336" t="s">
        <v>5353</v>
      </c>
      <c r="C3605" s="336" t="s">
        <v>5344</v>
      </c>
      <c r="D3605" s="336" t="s">
        <v>5337</v>
      </c>
      <c r="E3605" s="260">
        <v>78</v>
      </c>
    </row>
    <row r="3606" spans="1:5" ht="13.5" customHeight="1">
      <c r="A3606" s="337" t="s">
        <v>5354</v>
      </c>
      <c r="B3606" s="336" t="s">
        <v>5353</v>
      </c>
      <c r="C3606" s="336" t="s">
        <v>5352</v>
      </c>
      <c r="D3606" s="336" t="s">
        <v>5337</v>
      </c>
      <c r="E3606" s="260">
        <v>2093</v>
      </c>
    </row>
    <row r="3607" spans="1:5" ht="13.5" customHeight="1">
      <c r="A3607" s="337" t="s">
        <v>44324</v>
      </c>
      <c r="B3607" s="336" t="s">
        <v>10548</v>
      </c>
      <c r="C3607" s="336" t="s">
        <v>5344</v>
      </c>
      <c r="D3607" s="336" t="s">
        <v>5337</v>
      </c>
      <c r="E3607" s="260">
        <v>242</v>
      </c>
    </row>
    <row r="3608" spans="1:5" ht="13.5" customHeight="1">
      <c r="A3608" s="337" t="s">
        <v>44325</v>
      </c>
      <c r="B3608" s="336" t="s">
        <v>44326</v>
      </c>
      <c r="C3608" s="336" t="s">
        <v>5341</v>
      </c>
      <c r="D3608" s="336" t="s">
        <v>5337</v>
      </c>
      <c r="E3608" s="260">
        <v>6729</v>
      </c>
    </row>
    <row r="3609" spans="1:5" ht="13.5" customHeight="1">
      <c r="A3609" s="337" t="s">
        <v>44327</v>
      </c>
      <c r="B3609" s="336" t="s">
        <v>44328</v>
      </c>
      <c r="C3609" s="336" t="s">
        <v>5341</v>
      </c>
      <c r="D3609" s="336" t="s">
        <v>5337</v>
      </c>
      <c r="E3609" s="260">
        <v>8152</v>
      </c>
    </row>
    <row r="3610" spans="1:5" ht="13.5" customHeight="1">
      <c r="A3610" s="337" t="s">
        <v>44329</v>
      </c>
      <c r="B3610" s="336" t="s">
        <v>44330</v>
      </c>
      <c r="C3610" s="336" t="s">
        <v>5341</v>
      </c>
      <c r="D3610" s="336" t="s">
        <v>5337</v>
      </c>
      <c r="E3610" s="260">
        <v>8469</v>
      </c>
    </row>
    <row r="3611" spans="1:5" ht="13.5" customHeight="1">
      <c r="A3611" s="337" t="s">
        <v>5351</v>
      </c>
      <c r="B3611" s="336" t="s">
        <v>5350</v>
      </c>
      <c r="C3611" s="336" t="s">
        <v>5347</v>
      </c>
      <c r="D3611" s="336" t="s">
        <v>5337</v>
      </c>
      <c r="E3611" s="260">
        <v>3948</v>
      </c>
    </row>
    <row r="3612" spans="1:5" ht="13.5" customHeight="1">
      <c r="A3612" s="337" t="s">
        <v>5349</v>
      </c>
      <c r="B3612" s="336" t="s">
        <v>5348</v>
      </c>
      <c r="C3612" s="336" t="s">
        <v>5347</v>
      </c>
      <c r="D3612" s="336" t="s">
        <v>5337</v>
      </c>
      <c r="E3612" s="260">
        <v>1861</v>
      </c>
    </row>
    <row r="3613" spans="1:5" ht="13.5" customHeight="1">
      <c r="A3613" s="337" t="s">
        <v>5346</v>
      </c>
      <c r="B3613" s="336" t="s">
        <v>5345</v>
      </c>
      <c r="C3613" s="336" t="s">
        <v>5344</v>
      </c>
      <c r="D3613" s="336" t="s">
        <v>5337</v>
      </c>
      <c r="E3613" s="260">
        <v>459</v>
      </c>
    </row>
    <row r="3614" spans="1:5" ht="13.5" customHeight="1">
      <c r="A3614" s="337" t="s">
        <v>5343</v>
      </c>
      <c r="B3614" s="336" t="s">
        <v>5342</v>
      </c>
      <c r="C3614" s="336" t="s">
        <v>5341</v>
      </c>
      <c r="D3614" s="336" t="s">
        <v>5337</v>
      </c>
      <c r="E3614" s="260">
        <v>2129</v>
      </c>
    </row>
    <row r="3615" spans="1:5" ht="13.5" customHeight="1">
      <c r="A3615" s="337" t="s">
        <v>44331</v>
      </c>
      <c r="B3615" s="336" t="s">
        <v>44332</v>
      </c>
      <c r="C3615" s="336" t="s">
        <v>5347</v>
      </c>
      <c r="D3615" s="336" t="s">
        <v>5337</v>
      </c>
      <c r="E3615" s="260">
        <v>10407</v>
      </c>
    </row>
    <row r="3616" spans="1:5" ht="13.5" customHeight="1">
      <c r="A3616" s="337" t="s">
        <v>44333</v>
      </c>
      <c r="B3616" s="336" t="s">
        <v>44334</v>
      </c>
      <c r="C3616" s="336" t="s">
        <v>5347</v>
      </c>
      <c r="D3616" s="336" t="s">
        <v>5337</v>
      </c>
      <c r="E3616" s="260">
        <v>10940</v>
      </c>
    </row>
    <row r="3617" spans="1:5" ht="13.5" customHeight="1">
      <c r="A3617" s="337" t="s">
        <v>5340</v>
      </c>
      <c r="B3617" s="336" t="s">
        <v>5339</v>
      </c>
      <c r="C3617" s="336" t="s">
        <v>5338</v>
      </c>
      <c r="D3617" s="336" t="s">
        <v>5337</v>
      </c>
      <c r="E3617" s="260">
        <v>15</v>
      </c>
    </row>
    <row r="3618" spans="1:5" ht="13.5" customHeight="1">
      <c r="A3618" s="337" t="s">
        <v>44335</v>
      </c>
      <c r="B3618" s="336" t="s">
        <v>44336</v>
      </c>
      <c r="C3618" s="336" t="s">
        <v>5347</v>
      </c>
      <c r="D3618" s="336" t="s">
        <v>5337</v>
      </c>
      <c r="E3618" s="260">
        <v>3123</v>
      </c>
    </row>
    <row r="3619" spans="1:5" ht="13.5" customHeight="1">
      <c r="A3619" s="337" t="s">
        <v>44337</v>
      </c>
      <c r="B3619" s="336" t="s">
        <v>44338</v>
      </c>
      <c r="C3619" s="336" t="s">
        <v>5347</v>
      </c>
      <c r="D3619" s="336" t="s">
        <v>5337</v>
      </c>
      <c r="E3619" s="260">
        <v>4974</v>
      </c>
    </row>
    <row r="3620" spans="1:5" ht="13.5" customHeight="1">
      <c r="A3620" s="337" t="s">
        <v>44339</v>
      </c>
      <c r="B3620" s="336" t="s">
        <v>44340</v>
      </c>
      <c r="C3620" s="336" t="s">
        <v>5461</v>
      </c>
      <c r="D3620" s="336" t="s">
        <v>5337</v>
      </c>
      <c r="E3620" s="260">
        <v>4814</v>
      </c>
    </row>
    <row r="3621" spans="1:5" ht="13.5" customHeight="1">
      <c r="A3621" s="337" t="s">
        <v>44341</v>
      </c>
      <c r="B3621" s="336" t="s">
        <v>44342</v>
      </c>
      <c r="C3621" s="336" t="s">
        <v>5461</v>
      </c>
      <c r="D3621" s="336" t="s">
        <v>5337</v>
      </c>
      <c r="E3621" s="260">
        <v>6885</v>
      </c>
    </row>
    <row r="3622" spans="1:5" ht="13.5" customHeight="1">
      <c r="A3622" s="337" t="s">
        <v>44343</v>
      </c>
      <c r="B3622" s="336" t="s">
        <v>44344</v>
      </c>
      <c r="C3622" s="336" t="s">
        <v>5461</v>
      </c>
      <c r="D3622" s="336" t="s">
        <v>5337</v>
      </c>
      <c r="E3622" s="260">
        <v>8358</v>
      </c>
    </row>
    <row r="3623" spans="1:5" ht="13.5" customHeight="1">
      <c r="A3623" s="337" t="s">
        <v>44345</v>
      </c>
      <c r="B3623" s="336" t="s">
        <v>44346</v>
      </c>
      <c r="C3623" s="336" t="s">
        <v>5461</v>
      </c>
      <c r="D3623" s="336" t="s">
        <v>5337</v>
      </c>
      <c r="E3623" s="260">
        <v>7051</v>
      </c>
    </row>
    <row r="3624" spans="1:5" ht="13.5" customHeight="1">
      <c r="A3624" s="337" t="s">
        <v>44347</v>
      </c>
      <c r="B3624" s="336" t="s">
        <v>44348</v>
      </c>
      <c r="C3624" s="336" t="s">
        <v>5451</v>
      </c>
      <c r="D3624" s="336" t="s">
        <v>5337</v>
      </c>
      <c r="E3624" s="260">
        <v>1476</v>
      </c>
    </row>
    <row r="3625" spans="1:5" ht="13.5" customHeight="1">
      <c r="A3625" s="337" t="s">
        <v>44349</v>
      </c>
      <c r="B3625" s="336" t="s">
        <v>44350</v>
      </c>
      <c r="C3625" s="336" t="s">
        <v>10415</v>
      </c>
      <c r="D3625" s="336" t="s">
        <v>5337</v>
      </c>
      <c r="E3625" s="260">
        <v>15260</v>
      </c>
    </row>
    <row r="3626" spans="1:5" ht="13.5" customHeight="1">
      <c r="A3626" s="337" t="s">
        <v>44351</v>
      </c>
      <c r="B3626" s="336" t="s">
        <v>44352</v>
      </c>
      <c r="C3626" s="336" t="s">
        <v>10415</v>
      </c>
      <c r="D3626" s="336" t="s">
        <v>5337</v>
      </c>
      <c r="E3626" s="260">
        <v>15044</v>
      </c>
    </row>
    <row r="3627" spans="1:5" ht="13.5" customHeight="1">
      <c r="A3627" s="337" t="s">
        <v>44353</v>
      </c>
      <c r="B3627" s="336" t="s">
        <v>44354</v>
      </c>
      <c r="C3627" s="336" t="s">
        <v>5451</v>
      </c>
      <c r="D3627" s="336" t="s">
        <v>5337</v>
      </c>
      <c r="E3627" s="260">
        <v>4439</v>
      </c>
    </row>
    <row r="3628" spans="1:5" ht="13.5" customHeight="1">
      <c r="A3628" s="337" t="s">
        <v>44355</v>
      </c>
      <c r="B3628" s="336" t="s">
        <v>44356</v>
      </c>
      <c r="C3628" s="336" t="s">
        <v>5341</v>
      </c>
      <c r="D3628" s="336" t="s">
        <v>5337</v>
      </c>
      <c r="E3628" s="260">
        <v>3978</v>
      </c>
    </row>
    <row r="3629" spans="1:5" ht="13.5" customHeight="1">
      <c r="A3629" s="337" t="s">
        <v>44357</v>
      </c>
      <c r="B3629" s="336" t="s">
        <v>44358</v>
      </c>
      <c r="C3629" s="336" t="s">
        <v>5341</v>
      </c>
      <c r="D3629" s="336" t="s">
        <v>5337</v>
      </c>
      <c r="E3629" s="260">
        <v>7068</v>
      </c>
    </row>
    <row r="3630" spans="1:5" ht="13.5" customHeight="1">
      <c r="A3630" s="337" t="s">
        <v>44359</v>
      </c>
      <c r="B3630" s="336" t="s">
        <v>44360</v>
      </c>
      <c r="C3630" s="336" t="s">
        <v>5341</v>
      </c>
      <c r="D3630" s="336" t="s">
        <v>5337</v>
      </c>
      <c r="E3630" s="260">
        <v>8530</v>
      </c>
    </row>
    <row r="3631" spans="1:5" ht="13.5" customHeight="1">
      <c r="A3631" s="337" t="s">
        <v>44361</v>
      </c>
      <c r="B3631" s="336" t="s">
        <v>44362</v>
      </c>
      <c r="C3631" s="336" t="s">
        <v>5338</v>
      </c>
      <c r="D3631" s="336" t="s">
        <v>5337</v>
      </c>
      <c r="E3631" s="260">
        <v>38</v>
      </c>
    </row>
    <row r="3632" spans="1:5" ht="13.5" customHeight="1">
      <c r="A3632" s="337" t="s">
        <v>44363</v>
      </c>
      <c r="B3632" s="336" t="s">
        <v>44364</v>
      </c>
      <c r="C3632" s="336" t="s">
        <v>5579</v>
      </c>
      <c r="D3632" s="336" t="s">
        <v>5337</v>
      </c>
      <c r="E3632" s="260">
        <v>1120</v>
      </c>
    </row>
    <row r="3633" spans="1:5" ht="13.5" customHeight="1">
      <c r="A3633" s="337" t="s">
        <v>44365</v>
      </c>
      <c r="B3633" s="336" t="s">
        <v>44366</v>
      </c>
      <c r="C3633" s="336" t="s">
        <v>5579</v>
      </c>
      <c r="D3633" s="336" t="s">
        <v>5337</v>
      </c>
      <c r="E3633" s="260">
        <v>1142</v>
      </c>
    </row>
    <row r="3634" spans="1:5" ht="13.5" customHeight="1">
      <c r="A3634" s="337" t="s">
        <v>44367</v>
      </c>
      <c r="B3634" s="336" t="s">
        <v>44368</v>
      </c>
      <c r="C3634" s="336" t="s">
        <v>5579</v>
      </c>
      <c r="D3634" s="336" t="s">
        <v>5337</v>
      </c>
      <c r="E3634" s="260">
        <v>1406</v>
      </c>
    </row>
    <row r="3635" spans="1:5" ht="13.5" customHeight="1">
      <c r="A3635" s="337" t="s">
        <v>44369</v>
      </c>
      <c r="B3635" s="336" t="s">
        <v>44370</v>
      </c>
      <c r="C3635" s="336" t="s">
        <v>5579</v>
      </c>
      <c r="D3635" s="336" t="s">
        <v>5337</v>
      </c>
      <c r="E3635" s="260">
        <v>1061</v>
      </c>
    </row>
    <row r="3636" spans="1:5" ht="13.5" customHeight="1">
      <c r="A3636" s="337" t="s">
        <v>44371</v>
      </c>
      <c r="B3636" s="336" t="s">
        <v>44372</v>
      </c>
      <c r="C3636" s="336" t="s">
        <v>5579</v>
      </c>
      <c r="D3636" s="336" t="s">
        <v>5337</v>
      </c>
      <c r="E3636" s="260">
        <v>1839</v>
      </c>
    </row>
    <row r="3637" spans="1:5" ht="13.5" customHeight="1">
      <c r="A3637" s="337" t="s">
        <v>44373</v>
      </c>
      <c r="B3637" s="336" t="s">
        <v>44374</v>
      </c>
      <c r="C3637" s="336" t="s">
        <v>44375</v>
      </c>
      <c r="D3637" s="336" t="s">
        <v>5337</v>
      </c>
      <c r="E3637" s="260">
        <v>28849</v>
      </c>
    </row>
    <row r="3638" spans="1:5" ht="13.5" customHeight="1">
      <c r="A3638" s="337" t="s">
        <v>44376</v>
      </c>
      <c r="B3638" s="336" t="s">
        <v>44377</v>
      </c>
      <c r="C3638" s="336" t="s">
        <v>44375</v>
      </c>
      <c r="D3638" s="336" t="s">
        <v>5337</v>
      </c>
      <c r="E3638" s="260">
        <v>27029</v>
      </c>
    </row>
    <row r="3639" spans="1:5" ht="13.5" customHeight="1">
      <c r="A3639" s="337" t="s">
        <v>44378</v>
      </c>
      <c r="B3639" s="336" t="s">
        <v>44379</v>
      </c>
      <c r="C3639" s="336" t="s">
        <v>44375</v>
      </c>
      <c r="D3639" s="336" t="s">
        <v>5337</v>
      </c>
      <c r="E3639" s="260">
        <v>27864</v>
      </c>
    </row>
    <row r="3640" spans="1:5" ht="13.5" customHeight="1">
      <c r="A3640" s="337" t="s">
        <v>44380</v>
      </c>
      <c r="B3640" s="336" t="s">
        <v>44381</v>
      </c>
      <c r="C3640" s="336" t="s">
        <v>44375</v>
      </c>
      <c r="D3640" s="336" t="s">
        <v>5337</v>
      </c>
      <c r="E3640" s="260">
        <v>27864</v>
      </c>
    </row>
    <row r="3641" spans="1:5" ht="13.5" customHeight="1">
      <c r="A3641" s="337" t="s">
        <v>49487</v>
      </c>
      <c r="B3641" s="336" t="s">
        <v>49488</v>
      </c>
      <c r="C3641" s="336" t="s">
        <v>5451</v>
      </c>
      <c r="D3641" s="336" t="s">
        <v>5337</v>
      </c>
      <c r="E3641" s="260">
        <v>2215</v>
      </c>
    </row>
    <row r="3642" spans="1:5" ht="13.5" customHeight="1">
      <c r="A3642" s="337" t="s">
        <v>44382</v>
      </c>
      <c r="B3642" s="336" t="s">
        <v>5598</v>
      </c>
      <c r="C3642" s="336" t="s">
        <v>44383</v>
      </c>
      <c r="D3642" s="336" t="s">
        <v>5337</v>
      </c>
      <c r="E3642" s="260">
        <v>40</v>
      </c>
    </row>
    <row r="3643" spans="1:5" ht="13.5" customHeight="1">
      <c r="A3643" s="337" t="s">
        <v>44384</v>
      </c>
      <c r="B3643" s="336" t="s">
        <v>44385</v>
      </c>
      <c r="C3643" s="336" t="s">
        <v>5420</v>
      </c>
      <c r="D3643" s="336" t="s">
        <v>5337</v>
      </c>
      <c r="E3643" s="260">
        <v>1955</v>
      </c>
    </row>
    <row r="3644" spans="1:5" ht="13.5" customHeight="1">
      <c r="A3644" s="337" t="s">
        <v>44386</v>
      </c>
      <c r="B3644" s="336" t="s">
        <v>44387</v>
      </c>
      <c r="C3644" s="336" t="s">
        <v>5341</v>
      </c>
      <c r="D3644" s="336" t="s">
        <v>5337</v>
      </c>
      <c r="E3644" s="260">
        <v>7015</v>
      </c>
    </row>
    <row r="3645" spans="1:5" ht="13.5" customHeight="1">
      <c r="A3645" s="337" t="s">
        <v>44388</v>
      </c>
      <c r="B3645" s="336" t="s">
        <v>44389</v>
      </c>
      <c r="C3645" s="336" t="s">
        <v>5341</v>
      </c>
      <c r="D3645" s="336" t="s">
        <v>5337</v>
      </c>
      <c r="E3645" s="260">
        <v>8107</v>
      </c>
    </row>
    <row r="3646" spans="1:5" ht="13.5" customHeight="1">
      <c r="A3646" s="337" t="s">
        <v>49489</v>
      </c>
      <c r="B3646" s="336" t="s">
        <v>5654</v>
      </c>
      <c r="C3646" s="336" t="s">
        <v>5352</v>
      </c>
      <c r="D3646" s="336" t="s">
        <v>5337</v>
      </c>
      <c r="E3646" s="260">
        <v>1055</v>
      </c>
    </row>
    <row r="3647" spans="1:5" ht="13.5" customHeight="1">
      <c r="A3647" s="337" t="s">
        <v>49490</v>
      </c>
      <c r="B3647" s="336" t="s">
        <v>49491</v>
      </c>
      <c r="C3647" s="336" t="s">
        <v>5341</v>
      </c>
      <c r="D3647" s="336" t="s">
        <v>5337</v>
      </c>
      <c r="E3647" s="260">
        <v>3826</v>
      </c>
    </row>
    <row r="3648" spans="1:5" ht="13.5" customHeight="1">
      <c r="A3648" s="337" t="s">
        <v>49492</v>
      </c>
      <c r="B3648" s="336" t="s">
        <v>49493</v>
      </c>
      <c r="C3648" s="336" t="s">
        <v>5347</v>
      </c>
      <c r="D3648" s="336" t="s">
        <v>5337</v>
      </c>
      <c r="E3648" s="260">
        <v>6</v>
      </c>
    </row>
    <row r="3649" spans="1:5" ht="13.5" customHeight="1">
      <c r="A3649" s="337" t="s">
        <v>49494</v>
      </c>
      <c r="B3649" s="336" t="s">
        <v>49495</v>
      </c>
      <c r="C3649" s="336" t="s">
        <v>5347</v>
      </c>
      <c r="D3649" s="336" t="s">
        <v>5337</v>
      </c>
      <c r="E3649" s="260">
        <v>5616</v>
      </c>
    </row>
    <row r="3650" spans="1:5" ht="13.5" customHeight="1">
      <c r="A3650" s="337" t="s">
        <v>49496</v>
      </c>
      <c r="B3650" s="336" t="s">
        <v>49497</v>
      </c>
      <c r="C3650" s="336" t="s">
        <v>5347</v>
      </c>
      <c r="D3650" s="336" t="s">
        <v>5337</v>
      </c>
      <c r="E3650" s="260">
        <v>3492</v>
      </c>
    </row>
    <row r="3651" spans="1:5" ht="13.5" customHeight="1">
      <c r="A3651" s="337" t="s">
        <v>49498</v>
      </c>
      <c r="B3651" s="336" t="s">
        <v>49499</v>
      </c>
      <c r="C3651" s="336" t="s">
        <v>5347</v>
      </c>
      <c r="D3651" s="336" t="s">
        <v>5337</v>
      </c>
      <c r="E3651" s="260">
        <v>4328</v>
      </c>
    </row>
    <row r="3652" spans="1:5" ht="13.5" customHeight="1">
      <c r="A3652" s="337" t="s">
        <v>49500</v>
      </c>
      <c r="B3652" s="336" t="s">
        <v>49501</v>
      </c>
      <c r="C3652" s="336" t="s">
        <v>5579</v>
      </c>
      <c r="D3652" s="336" t="s">
        <v>5337</v>
      </c>
      <c r="E3652" s="260">
        <v>4372</v>
      </c>
    </row>
    <row r="3653" spans="1:5" ht="13.5" customHeight="1">
      <c r="A3653" s="337" t="s">
        <v>49502</v>
      </c>
      <c r="B3653" s="336" t="s">
        <v>49503</v>
      </c>
      <c r="C3653" s="336" t="s">
        <v>5579</v>
      </c>
      <c r="D3653" s="336" t="s">
        <v>5337</v>
      </c>
      <c r="E3653" s="260">
        <v>40</v>
      </c>
    </row>
    <row r="3654" spans="1:5" ht="13.5" customHeight="1">
      <c r="A3654" s="337" t="s">
        <v>49504</v>
      </c>
      <c r="B3654" s="336" t="s">
        <v>49505</v>
      </c>
      <c r="C3654" s="336" t="s">
        <v>5579</v>
      </c>
      <c r="D3654" s="336" t="s">
        <v>5337</v>
      </c>
      <c r="E3654" s="260">
        <v>3738</v>
      </c>
    </row>
    <row r="3655" spans="1:5" ht="13.5" customHeight="1">
      <c r="A3655" s="337" t="s">
        <v>49506</v>
      </c>
      <c r="B3655" s="336" t="s">
        <v>49507</v>
      </c>
      <c r="C3655" s="336" t="s">
        <v>5341</v>
      </c>
      <c r="D3655" s="336" t="s">
        <v>5337</v>
      </c>
      <c r="E3655" s="260">
        <v>54</v>
      </c>
    </row>
    <row r="3656" spans="1:5" ht="13.5" customHeight="1">
      <c r="A3656" s="337" t="s">
        <v>49508</v>
      </c>
      <c r="B3656" s="336" t="s">
        <v>49509</v>
      </c>
      <c r="C3656" s="336" t="s">
        <v>5341</v>
      </c>
      <c r="D3656" s="336" t="s">
        <v>5337</v>
      </c>
      <c r="E3656" s="260">
        <v>46</v>
      </c>
    </row>
    <row r="3657" spans="1:5" ht="13.5" customHeight="1">
      <c r="A3657" s="337" t="s">
        <v>49510</v>
      </c>
      <c r="B3657" s="336" t="s">
        <v>49511</v>
      </c>
      <c r="C3657" s="336" t="s">
        <v>5341</v>
      </c>
      <c r="D3657" s="336" t="s">
        <v>5337</v>
      </c>
      <c r="E3657" s="260">
        <v>69</v>
      </c>
    </row>
    <row r="3658" spans="1:5" ht="13.5" customHeight="1">
      <c r="A3658" s="337" t="s">
        <v>49512</v>
      </c>
      <c r="B3658" s="336" t="s">
        <v>49513</v>
      </c>
      <c r="C3658" s="336" t="s">
        <v>5612</v>
      </c>
      <c r="D3658" s="336" t="s">
        <v>5337</v>
      </c>
      <c r="E3658" s="260">
        <v>162</v>
      </c>
    </row>
    <row r="3659" spans="1:5" ht="13.5" customHeight="1">
      <c r="A3659" s="337" t="s">
        <v>49514</v>
      </c>
      <c r="B3659" s="336" t="s">
        <v>49515</v>
      </c>
      <c r="C3659" s="336" t="s">
        <v>5612</v>
      </c>
      <c r="D3659" s="336" t="s">
        <v>5337</v>
      </c>
      <c r="E3659" s="260">
        <v>114</v>
      </c>
    </row>
    <row r="3660" spans="1:5" ht="13.5" customHeight="1">
      <c r="A3660" s="337" t="s">
        <v>49516</v>
      </c>
      <c r="B3660" s="336" t="s">
        <v>49517</v>
      </c>
      <c r="C3660" s="336" t="s">
        <v>5612</v>
      </c>
      <c r="D3660" s="336" t="s">
        <v>5337</v>
      </c>
      <c r="E3660" s="260">
        <v>76</v>
      </c>
    </row>
    <row r="3661" spans="1:5" ht="13.5" customHeight="1">
      <c r="A3661" s="337" t="s">
        <v>49518</v>
      </c>
      <c r="B3661" s="336" t="s">
        <v>49519</v>
      </c>
      <c r="C3661" s="336" t="s">
        <v>5341</v>
      </c>
      <c r="D3661" s="336" t="s">
        <v>5337</v>
      </c>
      <c r="E3661" s="260">
        <v>312</v>
      </c>
    </row>
    <row r="3662" spans="1:5" ht="13.5" customHeight="1">
      <c r="A3662" s="337" t="s">
        <v>49520</v>
      </c>
      <c r="B3662" s="336" t="s">
        <v>49521</v>
      </c>
      <c r="C3662" s="336" t="s">
        <v>5341</v>
      </c>
      <c r="D3662" s="336" t="s">
        <v>5337</v>
      </c>
      <c r="E3662" s="260">
        <v>213</v>
      </c>
    </row>
    <row r="3663" spans="1:5" ht="13.5" customHeight="1">
      <c r="A3663" s="337" t="s">
        <v>49522</v>
      </c>
      <c r="B3663" s="336" t="s">
        <v>5392</v>
      </c>
      <c r="C3663" s="336" t="s">
        <v>5391</v>
      </c>
      <c r="D3663" s="336" t="s">
        <v>5337</v>
      </c>
      <c r="E3663" s="260">
        <v>7107</v>
      </c>
    </row>
    <row r="3664" spans="1:5" ht="13.5" customHeight="1">
      <c r="A3664" s="337" t="s">
        <v>49523</v>
      </c>
      <c r="B3664" s="336" t="s">
        <v>49524</v>
      </c>
      <c r="C3664" s="336" t="s">
        <v>5407</v>
      </c>
      <c r="D3664" s="336" t="s">
        <v>5337</v>
      </c>
      <c r="E3664" s="260">
        <v>8</v>
      </c>
    </row>
    <row r="3665" spans="1:5" ht="13.5" customHeight="1">
      <c r="A3665" s="337" t="s">
        <v>49525</v>
      </c>
      <c r="B3665" s="336" t="s">
        <v>10442</v>
      </c>
      <c r="C3665" s="336" t="s">
        <v>5417</v>
      </c>
      <c r="D3665" s="336" t="s">
        <v>5337</v>
      </c>
      <c r="E3665" s="260">
        <v>3232</v>
      </c>
    </row>
    <row r="3666" spans="1:5" ht="13.5" customHeight="1">
      <c r="A3666" s="337" t="s">
        <v>49526</v>
      </c>
      <c r="B3666" s="336" t="s">
        <v>10442</v>
      </c>
      <c r="C3666" s="336" t="s">
        <v>5338</v>
      </c>
      <c r="D3666" s="336" t="s">
        <v>5337</v>
      </c>
      <c r="E3666" s="260">
        <v>82</v>
      </c>
    </row>
    <row r="3667" spans="1:5" ht="13.5" customHeight="1">
      <c r="A3667" s="337" t="s">
        <v>49527</v>
      </c>
      <c r="B3667" s="336" t="s">
        <v>10440</v>
      </c>
      <c r="C3667" s="336" t="s">
        <v>5417</v>
      </c>
      <c r="D3667" s="336" t="s">
        <v>5337</v>
      </c>
      <c r="E3667" s="260">
        <v>4595</v>
      </c>
    </row>
    <row r="3668" spans="1:5" ht="13.5" customHeight="1">
      <c r="A3668" s="337" t="s">
        <v>49528</v>
      </c>
      <c r="B3668" s="336" t="s">
        <v>10440</v>
      </c>
      <c r="C3668" s="336" t="s">
        <v>5338</v>
      </c>
      <c r="D3668" s="336" t="s">
        <v>5337</v>
      </c>
      <c r="E3668" s="260">
        <v>144</v>
      </c>
    </row>
    <row r="3669" spans="1:5" ht="13.5" customHeight="1">
      <c r="A3669" s="337" t="s">
        <v>49529</v>
      </c>
      <c r="B3669" s="336" t="s">
        <v>10378</v>
      </c>
      <c r="C3669" s="336" t="s">
        <v>5417</v>
      </c>
      <c r="D3669" s="336" t="s">
        <v>5337</v>
      </c>
      <c r="E3669" s="260">
        <v>980</v>
      </c>
    </row>
    <row r="3670" spans="1:5" ht="13.5" customHeight="1">
      <c r="A3670" s="337" t="s">
        <v>49530</v>
      </c>
      <c r="B3670" s="336" t="s">
        <v>10378</v>
      </c>
      <c r="C3670" s="336" t="s">
        <v>5338</v>
      </c>
      <c r="D3670" s="336" t="s">
        <v>5337</v>
      </c>
      <c r="E3670" s="260">
        <v>42</v>
      </c>
    </row>
    <row r="3671" spans="1:5" ht="13.5" customHeight="1">
      <c r="A3671" s="337" t="s">
        <v>49531</v>
      </c>
      <c r="B3671" s="336" t="s">
        <v>10380</v>
      </c>
      <c r="C3671" s="336" t="s">
        <v>5417</v>
      </c>
      <c r="D3671" s="336" t="s">
        <v>5337</v>
      </c>
      <c r="E3671" s="260">
        <v>2719</v>
      </c>
    </row>
    <row r="3672" spans="1:5" ht="13.5" customHeight="1">
      <c r="A3672" s="337" t="s">
        <v>49532</v>
      </c>
      <c r="B3672" s="336" t="s">
        <v>10380</v>
      </c>
      <c r="C3672" s="336" t="s">
        <v>5338</v>
      </c>
      <c r="D3672" s="336" t="s">
        <v>5337</v>
      </c>
      <c r="E3672" s="260">
        <v>69</v>
      </c>
    </row>
    <row r="3673" spans="1:5" ht="13.5" customHeight="1">
      <c r="A3673" s="337" t="s">
        <v>49533</v>
      </c>
      <c r="B3673" s="336" t="s">
        <v>5405</v>
      </c>
      <c r="C3673" s="336" t="s">
        <v>5404</v>
      </c>
      <c r="D3673" s="336" t="s">
        <v>5337</v>
      </c>
      <c r="E3673" s="260">
        <v>480</v>
      </c>
    </row>
    <row r="3674" spans="1:5" ht="13.5" customHeight="1">
      <c r="A3674" s="337" t="s">
        <v>49534</v>
      </c>
      <c r="B3674" s="336" t="s">
        <v>49535</v>
      </c>
      <c r="C3674" s="336" t="s">
        <v>5341</v>
      </c>
      <c r="D3674" s="336" t="s">
        <v>5337</v>
      </c>
      <c r="E3674" s="260">
        <v>42</v>
      </c>
    </row>
    <row r="3675" spans="1:5" ht="13.5" customHeight="1">
      <c r="A3675" s="337" t="s">
        <v>49536</v>
      </c>
      <c r="B3675" s="336" t="s">
        <v>5386</v>
      </c>
      <c r="C3675" s="336" t="s">
        <v>5385</v>
      </c>
      <c r="D3675" s="336" t="s">
        <v>5337</v>
      </c>
      <c r="E3675" s="260">
        <v>399</v>
      </c>
    </row>
    <row r="3676" spans="1:5" ht="13.5" customHeight="1">
      <c r="A3676" s="337" t="s">
        <v>5336</v>
      </c>
      <c r="B3676" s="336" t="s">
        <v>5329</v>
      </c>
      <c r="C3676" s="336" t="s">
        <v>1933</v>
      </c>
      <c r="D3676" s="336" t="s">
        <v>1925</v>
      </c>
      <c r="E3676" s="260">
        <v>577</v>
      </c>
    </row>
    <row r="3677" spans="1:5" ht="13.5" customHeight="1">
      <c r="A3677" s="337" t="s">
        <v>44390</v>
      </c>
      <c r="B3677" s="336" t="s">
        <v>5329</v>
      </c>
      <c r="C3677" s="336" t="s">
        <v>2838</v>
      </c>
      <c r="D3677" s="336" t="s">
        <v>1925</v>
      </c>
      <c r="E3677" s="260">
        <v>693</v>
      </c>
    </row>
    <row r="3678" spans="1:5" ht="13.5" customHeight="1">
      <c r="A3678" s="337" t="s">
        <v>5335</v>
      </c>
      <c r="B3678" s="336" t="s">
        <v>5329</v>
      </c>
      <c r="C3678" s="336" t="s">
        <v>2622</v>
      </c>
      <c r="D3678" s="336" t="s">
        <v>1925</v>
      </c>
      <c r="E3678" s="260">
        <v>632</v>
      </c>
    </row>
    <row r="3679" spans="1:5" ht="13.5" customHeight="1">
      <c r="A3679" s="337" t="s">
        <v>5334</v>
      </c>
      <c r="B3679" s="336" t="s">
        <v>5329</v>
      </c>
      <c r="C3679" s="336" t="s">
        <v>1931</v>
      </c>
      <c r="D3679" s="336" t="s">
        <v>1925</v>
      </c>
      <c r="E3679" s="260">
        <v>728</v>
      </c>
    </row>
    <row r="3680" spans="1:5" ht="13.5" customHeight="1">
      <c r="A3680" s="337" t="s">
        <v>44391</v>
      </c>
      <c r="B3680" s="336" t="s">
        <v>5329</v>
      </c>
      <c r="C3680" s="336" t="s">
        <v>44392</v>
      </c>
      <c r="D3680" s="336" t="s">
        <v>1925</v>
      </c>
      <c r="E3680" s="260">
        <v>502</v>
      </c>
    </row>
    <row r="3681" spans="1:5" ht="13.5" customHeight="1">
      <c r="A3681" s="337" t="s">
        <v>5333</v>
      </c>
      <c r="B3681" s="336" t="s">
        <v>5329</v>
      </c>
      <c r="C3681" s="336" t="s">
        <v>1863</v>
      </c>
      <c r="D3681" s="336" t="s">
        <v>1925</v>
      </c>
      <c r="E3681" s="260">
        <v>460</v>
      </c>
    </row>
    <row r="3682" spans="1:5" ht="13.5" customHeight="1">
      <c r="A3682" s="337" t="s">
        <v>5332</v>
      </c>
      <c r="B3682" s="336" t="s">
        <v>5329</v>
      </c>
      <c r="C3682" s="336" t="s">
        <v>1929</v>
      </c>
      <c r="D3682" s="336" t="s">
        <v>1925</v>
      </c>
      <c r="E3682" s="260">
        <v>236</v>
      </c>
    </row>
    <row r="3683" spans="1:5" ht="13.5" customHeight="1">
      <c r="A3683" s="337" t="s">
        <v>44393</v>
      </c>
      <c r="B3683" s="336" t="s">
        <v>5329</v>
      </c>
      <c r="C3683" s="336" t="s">
        <v>44394</v>
      </c>
      <c r="D3683" s="336" t="s">
        <v>1925</v>
      </c>
      <c r="E3683" s="260">
        <v>259</v>
      </c>
    </row>
    <row r="3684" spans="1:5" ht="13.5" customHeight="1">
      <c r="A3684" s="337" t="s">
        <v>5331</v>
      </c>
      <c r="B3684" s="336" t="s">
        <v>5329</v>
      </c>
      <c r="C3684" s="336" t="s">
        <v>4655</v>
      </c>
      <c r="D3684" s="336" t="s">
        <v>1925</v>
      </c>
      <c r="E3684" s="260">
        <v>203</v>
      </c>
    </row>
    <row r="3685" spans="1:5" ht="13.5" customHeight="1">
      <c r="A3685" s="337" t="s">
        <v>5330</v>
      </c>
      <c r="B3685" s="336" t="s">
        <v>5329</v>
      </c>
      <c r="C3685" s="336" t="s">
        <v>1926</v>
      </c>
      <c r="D3685" s="336" t="s">
        <v>1925</v>
      </c>
      <c r="E3685" s="260">
        <v>449</v>
      </c>
    </row>
    <row r="3686" spans="1:5" ht="13.5" customHeight="1">
      <c r="A3686" s="337" t="s">
        <v>44395</v>
      </c>
      <c r="B3686" s="336" t="s">
        <v>5329</v>
      </c>
      <c r="C3686" s="336" t="s">
        <v>7427</v>
      </c>
      <c r="D3686" s="336" t="s">
        <v>1925</v>
      </c>
      <c r="E3686" s="260">
        <v>242</v>
      </c>
    </row>
    <row r="3687" spans="1:5" ht="13.5" customHeight="1">
      <c r="A3687" s="337" t="s">
        <v>5328</v>
      </c>
      <c r="B3687" s="336" t="s">
        <v>5325</v>
      </c>
      <c r="C3687" s="336" t="s">
        <v>5327</v>
      </c>
      <c r="D3687" s="336" t="s">
        <v>3497</v>
      </c>
      <c r="E3687" s="260">
        <v>25724</v>
      </c>
    </row>
    <row r="3688" spans="1:5" ht="13.5" customHeight="1">
      <c r="A3688" s="337" t="s">
        <v>5326</v>
      </c>
      <c r="B3688" s="336" t="s">
        <v>5325</v>
      </c>
      <c r="C3688" s="336" t="s">
        <v>5324</v>
      </c>
      <c r="D3688" s="336" t="s">
        <v>3497</v>
      </c>
      <c r="E3688" s="260">
        <v>57328</v>
      </c>
    </row>
    <row r="3689" spans="1:5" ht="13.5" customHeight="1">
      <c r="A3689" s="337" t="s">
        <v>5323</v>
      </c>
      <c r="B3689" s="336" t="s">
        <v>5320</v>
      </c>
      <c r="C3689" s="336" t="s">
        <v>5322</v>
      </c>
      <c r="D3689" s="336" t="s">
        <v>5315</v>
      </c>
      <c r="E3689" s="260">
        <v>4256</v>
      </c>
    </row>
    <row r="3690" spans="1:5" ht="13.5" customHeight="1">
      <c r="A3690" s="337" t="s">
        <v>5321</v>
      </c>
      <c r="B3690" s="336" t="s">
        <v>5320</v>
      </c>
      <c r="C3690" s="336" t="s">
        <v>5319</v>
      </c>
      <c r="D3690" s="336" t="s">
        <v>5315</v>
      </c>
      <c r="E3690" s="260">
        <v>1989</v>
      </c>
    </row>
    <row r="3691" spans="1:5" ht="13.5" customHeight="1">
      <c r="A3691" s="337" t="s">
        <v>5318</v>
      </c>
      <c r="B3691" s="336" t="s">
        <v>5317</v>
      </c>
      <c r="C3691" s="336" t="s">
        <v>5316</v>
      </c>
      <c r="D3691" s="336" t="s">
        <v>5315</v>
      </c>
      <c r="E3691" s="260">
        <v>4232</v>
      </c>
    </row>
    <row r="3692" spans="1:5" ht="13.5" customHeight="1">
      <c r="A3692" s="337" t="s">
        <v>5314</v>
      </c>
      <c r="B3692" s="336" t="s">
        <v>1967</v>
      </c>
      <c r="C3692" s="336" t="s">
        <v>1966</v>
      </c>
      <c r="D3692" s="336" t="s">
        <v>1962</v>
      </c>
      <c r="E3692" s="260">
        <v>1179</v>
      </c>
    </row>
    <row r="3693" spans="1:5" ht="13.5" customHeight="1">
      <c r="A3693" s="337" t="s">
        <v>5313</v>
      </c>
      <c r="B3693" s="336" t="s">
        <v>1964</v>
      </c>
      <c r="C3693" s="336" t="s">
        <v>1963</v>
      </c>
      <c r="D3693" s="336" t="s">
        <v>1962</v>
      </c>
      <c r="E3693" s="260">
        <v>1725</v>
      </c>
    </row>
    <row r="3694" spans="1:5" ht="13.5" customHeight="1">
      <c r="A3694" s="337" t="s">
        <v>5312</v>
      </c>
      <c r="B3694" s="336" t="s">
        <v>5310</v>
      </c>
      <c r="C3694" s="336" t="s">
        <v>1963</v>
      </c>
      <c r="D3694" s="336" t="s">
        <v>1962</v>
      </c>
      <c r="E3694" s="260">
        <v>2240</v>
      </c>
    </row>
    <row r="3695" spans="1:5" ht="13.5" customHeight="1">
      <c r="A3695" s="337" t="s">
        <v>5311</v>
      </c>
      <c r="B3695" s="336" t="s">
        <v>5310</v>
      </c>
      <c r="C3695" s="336" t="s">
        <v>5309</v>
      </c>
      <c r="D3695" s="336" t="s">
        <v>1962</v>
      </c>
      <c r="E3695" s="260">
        <v>5334</v>
      </c>
    </row>
    <row r="3696" spans="1:5" ht="13.5" customHeight="1">
      <c r="A3696" s="337" t="s">
        <v>5307</v>
      </c>
      <c r="B3696" s="336" t="s">
        <v>5306</v>
      </c>
      <c r="C3696" s="336" t="s">
        <v>5305</v>
      </c>
      <c r="D3696" s="336" t="s">
        <v>5304</v>
      </c>
      <c r="E3696" s="260">
        <v>4122</v>
      </c>
    </row>
    <row r="3697" spans="1:5" ht="13.5" customHeight="1">
      <c r="A3697" s="337" t="s">
        <v>5303</v>
      </c>
      <c r="B3697" s="336" t="s">
        <v>5300</v>
      </c>
      <c r="C3697" s="336" t="s">
        <v>2165</v>
      </c>
      <c r="D3697" s="336" t="s">
        <v>1995</v>
      </c>
      <c r="E3697" s="260">
        <v>1</v>
      </c>
    </row>
    <row r="3698" spans="1:5" ht="13.5" customHeight="1">
      <c r="A3698" s="337" t="s">
        <v>5302</v>
      </c>
      <c r="B3698" s="336" t="s">
        <v>5300</v>
      </c>
      <c r="C3698" s="336" t="s">
        <v>2375</v>
      </c>
      <c r="D3698" s="336" t="s">
        <v>1995</v>
      </c>
      <c r="E3698" s="260">
        <v>2667</v>
      </c>
    </row>
    <row r="3699" spans="1:5" ht="13.5" customHeight="1">
      <c r="A3699" s="337" t="s">
        <v>5301</v>
      </c>
      <c r="B3699" s="336" t="s">
        <v>5300</v>
      </c>
      <c r="C3699" s="336" t="s">
        <v>2560</v>
      </c>
      <c r="D3699" s="336" t="s">
        <v>1995</v>
      </c>
      <c r="E3699" s="260">
        <v>2834</v>
      </c>
    </row>
    <row r="3700" spans="1:5" ht="13.5" customHeight="1">
      <c r="A3700" s="337" t="s">
        <v>5299</v>
      </c>
      <c r="B3700" s="336" t="s">
        <v>5296</v>
      </c>
      <c r="C3700" s="336" t="s">
        <v>5298</v>
      </c>
      <c r="D3700" s="336" t="s">
        <v>5294</v>
      </c>
      <c r="E3700" s="260">
        <v>164</v>
      </c>
    </row>
    <row r="3701" spans="1:5" ht="13.5" customHeight="1">
      <c r="A3701" s="337" t="s">
        <v>5297</v>
      </c>
      <c r="B3701" s="336" t="s">
        <v>5296</v>
      </c>
      <c r="C3701" s="336" t="s">
        <v>5295</v>
      </c>
      <c r="D3701" s="336" t="s">
        <v>5294</v>
      </c>
      <c r="E3701" s="260">
        <v>4383</v>
      </c>
    </row>
    <row r="3702" spans="1:5" ht="13.5" customHeight="1">
      <c r="A3702" s="337" t="s">
        <v>5293</v>
      </c>
      <c r="B3702" s="336" t="s">
        <v>5292</v>
      </c>
      <c r="C3702" s="336" t="s">
        <v>3930</v>
      </c>
      <c r="D3702" s="336" t="s">
        <v>3929</v>
      </c>
      <c r="E3702" s="260">
        <v>2</v>
      </c>
    </row>
    <row r="3703" spans="1:5" ht="13.5" customHeight="1">
      <c r="A3703" s="337" t="s">
        <v>5291</v>
      </c>
      <c r="B3703" s="336" t="s">
        <v>5290</v>
      </c>
      <c r="C3703" s="336" t="s">
        <v>2544</v>
      </c>
      <c r="D3703" s="336" t="s">
        <v>2543</v>
      </c>
      <c r="E3703" s="260">
        <v>1</v>
      </c>
    </row>
    <row r="3704" spans="1:5" ht="13.5" customHeight="1">
      <c r="A3704" s="337" t="s">
        <v>5289</v>
      </c>
      <c r="B3704" s="336" t="s">
        <v>5288</v>
      </c>
      <c r="C3704" s="336" t="s">
        <v>3332</v>
      </c>
      <c r="D3704" s="336" t="s">
        <v>3329</v>
      </c>
      <c r="E3704" s="260">
        <v>153</v>
      </c>
    </row>
    <row r="3705" spans="1:5" ht="13.5" customHeight="1">
      <c r="A3705" s="337" t="s">
        <v>49537</v>
      </c>
      <c r="B3705" s="336" t="s">
        <v>49538</v>
      </c>
      <c r="C3705" s="336" t="s">
        <v>49539</v>
      </c>
      <c r="D3705" s="336" t="s">
        <v>49540</v>
      </c>
      <c r="E3705" s="260">
        <v>1</v>
      </c>
    </row>
    <row r="3706" spans="1:5" ht="13.5" customHeight="1">
      <c r="A3706" s="337" t="s">
        <v>5287</v>
      </c>
      <c r="B3706" s="336" t="s">
        <v>5286</v>
      </c>
      <c r="C3706" s="336" t="s">
        <v>2544</v>
      </c>
      <c r="D3706" s="336" t="s">
        <v>1546</v>
      </c>
      <c r="E3706" s="260">
        <v>169</v>
      </c>
    </row>
    <row r="3707" spans="1:5" ht="13.5" customHeight="1">
      <c r="A3707" s="337" t="s">
        <v>5285</v>
      </c>
      <c r="B3707" s="336" t="s">
        <v>5113</v>
      </c>
      <c r="C3707" s="336" t="s">
        <v>2576</v>
      </c>
      <c r="D3707" s="336" t="s">
        <v>1546</v>
      </c>
      <c r="E3707" s="260">
        <v>1274</v>
      </c>
    </row>
    <row r="3708" spans="1:5" ht="13.5" customHeight="1">
      <c r="A3708" s="337" t="s">
        <v>5284</v>
      </c>
      <c r="B3708" s="336" t="s">
        <v>5282</v>
      </c>
      <c r="C3708" s="336" t="s">
        <v>3062</v>
      </c>
      <c r="D3708" s="336" t="s">
        <v>3604</v>
      </c>
      <c r="E3708" s="260">
        <v>18506</v>
      </c>
    </row>
    <row r="3709" spans="1:5" ht="13.5" customHeight="1">
      <c r="A3709" s="337" t="s">
        <v>5283</v>
      </c>
      <c r="B3709" s="336" t="s">
        <v>5282</v>
      </c>
      <c r="C3709" s="336" t="s">
        <v>4012</v>
      </c>
      <c r="D3709" s="336" t="s">
        <v>3604</v>
      </c>
      <c r="E3709" s="260">
        <v>3127</v>
      </c>
    </row>
    <row r="3710" spans="1:5" ht="13.5" customHeight="1">
      <c r="A3710" s="337" t="s">
        <v>5281</v>
      </c>
      <c r="B3710" s="336" t="s">
        <v>5276</v>
      </c>
      <c r="C3710" s="336" t="s">
        <v>2265</v>
      </c>
      <c r="D3710" s="336" t="s">
        <v>2195</v>
      </c>
      <c r="E3710" s="260">
        <v>7071</v>
      </c>
    </row>
    <row r="3711" spans="1:5" ht="13.5" customHeight="1">
      <c r="A3711" s="337" t="s">
        <v>5280</v>
      </c>
      <c r="B3711" s="336" t="s">
        <v>5276</v>
      </c>
      <c r="C3711" s="336" t="s">
        <v>5279</v>
      </c>
      <c r="D3711" s="336" t="s">
        <v>2195</v>
      </c>
      <c r="E3711" s="260">
        <v>34854</v>
      </c>
    </row>
    <row r="3712" spans="1:5" ht="13.5" customHeight="1">
      <c r="A3712" s="337" t="s">
        <v>5278</v>
      </c>
      <c r="B3712" s="336" t="s">
        <v>5276</v>
      </c>
      <c r="C3712" s="336" t="s">
        <v>2199</v>
      </c>
      <c r="D3712" s="336" t="s">
        <v>2195</v>
      </c>
      <c r="E3712" s="260">
        <v>23819</v>
      </c>
    </row>
    <row r="3713" spans="1:5" ht="13.5" customHeight="1">
      <c r="A3713" s="337" t="s">
        <v>5277</v>
      </c>
      <c r="B3713" s="336" t="s">
        <v>5276</v>
      </c>
      <c r="C3713" s="336" t="s">
        <v>2196</v>
      </c>
      <c r="D3713" s="336" t="s">
        <v>2195</v>
      </c>
      <c r="E3713" s="260">
        <v>5104</v>
      </c>
    </row>
    <row r="3714" spans="1:5" ht="13.5" customHeight="1">
      <c r="A3714" s="337" t="s">
        <v>5275</v>
      </c>
      <c r="B3714" s="336" t="s">
        <v>5274</v>
      </c>
      <c r="C3714" s="336" t="s">
        <v>4277</v>
      </c>
      <c r="D3714" s="336" t="s">
        <v>4276</v>
      </c>
      <c r="E3714" s="260">
        <v>2867</v>
      </c>
    </row>
    <row r="3715" spans="1:5" ht="13.5" customHeight="1">
      <c r="A3715" s="337" t="s">
        <v>5273</v>
      </c>
      <c r="B3715" s="336" t="s">
        <v>5272</v>
      </c>
      <c r="C3715" s="336" t="s">
        <v>3371</v>
      </c>
      <c r="D3715" s="336" t="s">
        <v>2281</v>
      </c>
      <c r="E3715" s="260">
        <v>505</v>
      </c>
    </row>
    <row r="3716" spans="1:5" ht="13.5" customHeight="1">
      <c r="A3716" s="337" t="s">
        <v>5270</v>
      </c>
      <c r="B3716" s="336" t="s">
        <v>3107</v>
      </c>
      <c r="C3716" s="336" t="s">
        <v>5269</v>
      </c>
      <c r="D3716" s="336" t="s">
        <v>3105</v>
      </c>
      <c r="E3716" s="260">
        <v>3927</v>
      </c>
    </row>
    <row r="3717" spans="1:5" ht="13.5" customHeight="1">
      <c r="A3717" s="337" t="s">
        <v>5268</v>
      </c>
      <c r="B3717" s="336" t="s">
        <v>3107</v>
      </c>
      <c r="C3717" s="336" t="s">
        <v>5267</v>
      </c>
      <c r="D3717" s="336" t="s">
        <v>3105</v>
      </c>
      <c r="E3717" s="260">
        <v>24053</v>
      </c>
    </row>
    <row r="3718" spans="1:5" ht="13.5" customHeight="1">
      <c r="A3718" s="337" t="s">
        <v>5266</v>
      </c>
      <c r="B3718" s="336" t="s">
        <v>3107</v>
      </c>
      <c r="C3718" s="336" t="s">
        <v>5265</v>
      </c>
      <c r="D3718" s="336" t="s">
        <v>3105</v>
      </c>
      <c r="E3718" s="260">
        <v>9042</v>
      </c>
    </row>
    <row r="3719" spans="1:5" ht="13.5" customHeight="1">
      <c r="A3719" s="337" t="s">
        <v>5264</v>
      </c>
      <c r="B3719" s="336" t="s">
        <v>3107</v>
      </c>
      <c r="C3719" s="336" t="s">
        <v>5263</v>
      </c>
      <c r="D3719" s="336" t="s">
        <v>3105</v>
      </c>
      <c r="E3719" s="260">
        <v>2866</v>
      </c>
    </row>
    <row r="3720" spans="1:5" ht="13.5" customHeight="1">
      <c r="A3720" s="337" t="s">
        <v>5262</v>
      </c>
      <c r="B3720" s="336" t="s">
        <v>3107</v>
      </c>
      <c r="C3720" s="336" t="s">
        <v>5261</v>
      </c>
      <c r="D3720" s="336" t="s">
        <v>3105</v>
      </c>
      <c r="E3720" s="260">
        <v>1267</v>
      </c>
    </row>
    <row r="3721" spans="1:5" ht="13.5" customHeight="1">
      <c r="A3721" s="337" t="s">
        <v>5260</v>
      </c>
      <c r="B3721" s="336" t="s">
        <v>5258</v>
      </c>
      <c r="C3721" s="336" t="s">
        <v>1880</v>
      </c>
      <c r="D3721" s="336" t="s">
        <v>4402</v>
      </c>
      <c r="E3721" s="260">
        <v>2833</v>
      </c>
    </row>
    <row r="3722" spans="1:5" ht="13.5" customHeight="1">
      <c r="A3722" s="337" t="s">
        <v>5259</v>
      </c>
      <c r="B3722" s="336" t="s">
        <v>5258</v>
      </c>
      <c r="C3722" s="336" t="s">
        <v>4403</v>
      </c>
      <c r="D3722" s="336" t="s">
        <v>4402</v>
      </c>
      <c r="E3722" s="260">
        <v>1268</v>
      </c>
    </row>
    <row r="3723" spans="1:5" ht="13.5" customHeight="1">
      <c r="A3723" s="337" t="s">
        <v>5257</v>
      </c>
      <c r="B3723" s="336" t="s">
        <v>5256</v>
      </c>
      <c r="C3723" s="336" t="s">
        <v>5255</v>
      </c>
      <c r="D3723" s="336" t="s">
        <v>2341</v>
      </c>
      <c r="E3723" s="260">
        <v>8076</v>
      </c>
    </row>
    <row r="3724" spans="1:5" ht="13.5" customHeight="1">
      <c r="A3724" s="337" t="s">
        <v>5254</v>
      </c>
      <c r="B3724" s="336" t="s">
        <v>5250</v>
      </c>
      <c r="C3724" s="336" t="s">
        <v>5253</v>
      </c>
      <c r="D3724" s="336" t="s">
        <v>5248</v>
      </c>
      <c r="E3724" s="260">
        <v>1298</v>
      </c>
    </row>
    <row r="3725" spans="1:5" ht="13.5" customHeight="1">
      <c r="A3725" s="337" t="s">
        <v>5252</v>
      </c>
      <c r="B3725" s="336" t="s">
        <v>5250</v>
      </c>
      <c r="C3725" s="336" t="s">
        <v>2637</v>
      </c>
      <c r="D3725" s="336" t="s">
        <v>5248</v>
      </c>
      <c r="E3725" s="260">
        <v>400</v>
      </c>
    </row>
    <row r="3726" spans="1:5" ht="13.5" customHeight="1">
      <c r="A3726" s="337" t="s">
        <v>5251</v>
      </c>
      <c r="B3726" s="336" t="s">
        <v>5250</v>
      </c>
      <c r="C3726" s="336" t="s">
        <v>5249</v>
      </c>
      <c r="D3726" s="336" t="s">
        <v>5248</v>
      </c>
      <c r="E3726" s="260">
        <v>778</v>
      </c>
    </row>
    <row r="3727" spans="1:5" ht="13.5" customHeight="1">
      <c r="A3727" s="337" t="s">
        <v>1698</v>
      </c>
      <c r="B3727" s="336" t="s">
        <v>1697</v>
      </c>
      <c r="C3727" s="336" t="s">
        <v>44105</v>
      </c>
      <c r="D3727" s="336" t="s">
        <v>1696</v>
      </c>
      <c r="E3727" s="260">
        <v>127244</v>
      </c>
    </row>
    <row r="3728" spans="1:5" ht="13.5" customHeight="1">
      <c r="A3728" s="337" t="s">
        <v>5247</v>
      </c>
      <c r="B3728" s="336" t="s">
        <v>1697</v>
      </c>
      <c r="C3728" s="336" t="s">
        <v>10822</v>
      </c>
      <c r="D3728" s="336" t="s">
        <v>1696</v>
      </c>
      <c r="E3728" s="260">
        <v>28850</v>
      </c>
    </row>
    <row r="3729" spans="1:5" ht="13.5" customHeight="1">
      <c r="A3729" s="337" t="s">
        <v>5246</v>
      </c>
      <c r="B3729" s="336" t="s">
        <v>1697</v>
      </c>
      <c r="C3729" s="336" t="s">
        <v>44396</v>
      </c>
      <c r="D3729" s="336" t="s">
        <v>1696</v>
      </c>
      <c r="E3729" s="260">
        <v>18912</v>
      </c>
    </row>
    <row r="3730" spans="1:5" ht="13.5" customHeight="1">
      <c r="A3730" s="337" t="s">
        <v>5245</v>
      </c>
      <c r="B3730" s="336" t="s">
        <v>4978</v>
      </c>
      <c r="C3730" s="336" t="s">
        <v>44397</v>
      </c>
      <c r="D3730" s="336" t="s">
        <v>2113</v>
      </c>
      <c r="E3730" s="260">
        <v>9</v>
      </c>
    </row>
    <row r="3731" spans="1:5" ht="13.5" customHeight="1">
      <c r="A3731" s="337" t="s">
        <v>5244</v>
      </c>
      <c r="B3731" s="336" t="s">
        <v>4978</v>
      </c>
      <c r="C3731" s="336" t="s">
        <v>44398</v>
      </c>
      <c r="D3731" s="336" t="s">
        <v>2113</v>
      </c>
      <c r="E3731" s="260">
        <v>19</v>
      </c>
    </row>
    <row r="3732" spans="1:5" ht="13.5" customHeight="1">
      <c r="A3732" s="337" t="s">
        <v>5243</v>
      </c>
      <c r="B3732" s="336" t="s">
        <v>4978</v>
      </c>
      <c r="C3732" s="336" t="s">
        <v>44399</v>
      </c>
      <c r="D3732" s="336" t="s">
        <v>2113</v>
      </c>
      <c r="E3732" s="260">
        <v>14</v>
      </c>
    </row>
    <row r="3733" spans="1:5" ht="13.5" customHeight="1">
      <c r="A3733" s="337" t="s">
        <v>5242</v>
      </c>
      <c r="B3733" s="336" t="s">
        <v>4978</v>
      </c>
      <c r="C3733" s="336" t="s">
        <v>44400</v>
      </c>
      <c r="D3733" s="336" t="s">
        <v>2113</v>
      </c>
      <c r="E3733" s="260">
        <v>30</v>
      </c>
    </row>
    <row r="3734" spans="1:5" ht="13.5" customHeight="1">
      <c r="A3734" s="337" t="s">
        <v>5241</v>
      </c>
      <c r="B3734" s="336" t="s">
        <v>5026</v>
      </c>
      <c r="C3734" s="336" t="s">
        <v>1892</v>
      </c>
      <c r="D3734" s="336" t="s">
        <v>1891</v>
      </c>
      <c r="E3734" s="260">
        <v>1155</v>
      </c>
    </row>
    <row r="3735" spans="1:5" ht="13.5" customHeight="1">
      <c r="A3735" s="337" t="s">
        <v>5240</v>
      </c>
      <c r="B3735" s="336" t="s">
        <v>2547</v>
      </c>
      <c r="C3735" s="336" t="s">
        <v>2549</v>
      </c>
      <c r="D3735" s="336" t="s">
        <v>2545</v>
      </c>
      <c r="E3735" s="260">
        <v>6</v>
      </c>
    </row>
    <row r="3736" spans="1:5" ht="13.5" customHeight="1">
      <c r="A3736" s="337" t="s">
        <v>5239</v>
      </c>
      <c r="B3736" s="336" t="s">
        <v>2547</v>
      </c>
      <c r="C3736" s="336" t="s">
        <v>2546</v>
      </c>
      <c r="D3736" s="336" t="s">
        <v>2545</v>
      </c>
      <c r="E3736" s="260">
        <v>1</v>
      </c>
    </row>
    <row r="3737" spans="1:5" ht="13.5" customHeight="1">
      <c r="A3737" s="337" t="s">
        <v>5238</v>
      </c>
      <c r="B3737" s="336" t="s">
        <v>5237</v>
      </c>
      <c r="C3737" s="336" t="s">
        <v>2576</v>
      </c>
      <c r="D3737" s="336" t="s">
        <v>2575</v>
      </c>
      <c r="E3737" s="260">
        <v>410</v>
      </c>
    </row>
    <row r="3738" spans="1:5" ht="13.5" customHeight="1">
      <c r="A3738" s="337" t="s">
        <v>5236</v>
      </c>
      <c r="B3738" s="336" t="s">
        <v>5234</v>
      </c>
      <c r="C3738" s="336" t="s">
        <v>2576</v>
      </c>
      <c r="D3738" s="336" t="s">
        <v>2281</v>
      </c>
      <c r="E3738" s="260">
        <v>493</v>
      </c>
    </row>
    <row r="3739" spans="1:5" ht="13.5" customHeight="1">
      <c r="A3739" s="337" t="s">
        <v>5235</v>
      </c>
      <c r="B3739" s="336" t="s">
        <v>5234</v>
      </c>
      <c r="C3739" s="336" t="s">
        <v>2544</v>
      </c>
      <c r="D3739" s="336" t="s">
        <v>2281</v>
      </c>
      <c r="E3739" s="260">
        <v>965</v>
      </c>
    </row>
    <row r="3740" spans="1:5" ht="13.5" customHeight="1">
      <c r="A3740" s="337" t="s">
        <v>5233</v>
      </c>
      <c r="B3740" s="336" t="s">
        <v>2269</v>
      </c>
      <c r="C3740" s="336" t="s">
        <v>2268</v>
      </c>
      <c r="D3740" s="336" t="s">
        <v>2267</v>
      </c>
      <c r="E3740" s="260">
        <v>345</v>
      </c>
    </row>
    <row r="3741" spans="1:5" ht="13.5" customHeight="1">
      <c r="A3741" s="337" t="s">
        <v>5232</v>
      </c>
      <c r="B3741" s="336" t="s">
        <v>5231</v>
      </c>
      <c r="C3741" s="336" t="s">
        <v>2822</v>
      </c>
      <c r="D3741" s="336" t="s">
        <v>2821</v>
      </c>
      <c r="E3741" s="260">
        <v>7888</v>
      </c>
    </row>
    <row r="3742" spans="1:5" ht="13.5" customHeight="1">
      <c r="A3742" s="337" t="s">
        <v>5230</v>
      </c>
      <c r="B3742" s="336" t="s">
        <v>5223</v>
      </c>
      <c r="C3742" s="336" t="s">
        <v>5229</v>
      </c>
      <c r="D3742" s="336" t="s">
        <v>3902</v>
      </c>
      <c r="E3742" s="260">
        <v>52</v>
      </c>
    </row>
    <row r="3743" spans="1:5" ht="13.5" customHeight="1">
      <c r="A3743" s="337" t="s">
        <v>5228</v>
      </c>
      <c r="B3743" s="336" t="s">
        <v>5223</v>
      </c>
      <c r="C3743" s="336" t="s">
        <v>5227</v>
      </c>
      <c r="D3743" s="336" t="s">
        <v>3902</v>
      </c>
      <c r="E3743" s="260">
        <v>2010</v>
      </c>
    </row>
    <row r="3744" spans="1:5" ht="13.5" customHeight="1">
      <c r="A3744" s="337" t="s">
        <v>5226</v>
      </c>
      <c r="B3744" s="336" t="s">
        <v>5223</v>
      </c>
      <c r="C3744" s="336" t="s">
        <v>5225</v>
      </c>
      <c r="D3744" s="336" t="s">
        <v>3902</v>
      </c>
      <c r="E3744" s="260">
        <v>738</v>
      </c>
    </row>
    <row r="3745" spans="1:5" ht="13.5" customHeight="1">
      <c r="A3745" s="337" t="s">
        <v>5224</v>
      </c>
      <c r="B3745" s="336" t="s">
        <v>5223</v>
      </c>
      <c r="C3745" s="336" t="s">
        <v>5222</v>
      </c>
      <c r="D3745" s="336" t="s">
        <v>3902</v>
      </c>
      <c r="E3745" s="260">
        <v>14</v>
      </c>
    </row>
    <row r="3746" spans="1:5" ht="13.5" customHeight="1">
      <c r="A3746" s="337" t="s">
        <v>5221</v>
      </c>
      <c r="B3746" s="336" t="s">
        <v>1548</v>
      </c>
      <c r="C3746" s="336" t="s">
        <v>2544</v>
      </c>
      <c r="D3746" s="336" t="s">
        <v>1546</v>
      </c>
      <c r="E3746" s="260">
        <v>146</v>
      </c>
    </row>
    <row r="3747" spans="1:5" ht="13.5" customHeight="1">
      <c r="A3747" s="337" t="s">
        <v>5220</v>
      </c>
      <c r="B3747" s="336" t="s">
        <v>1548</v>
      </c>
      <c r="C3747" s="336" t="s">
        <v>2576</v>
      </c>
      <c r="D3747" s="336" t="s">
        <v>1546</v>
      </c>
      <c r="E3747" s="260">
        <v>762</v>
      </c>
    </row>
    <row r="3748" spans="1:5" ht="13.5" customHeight="1">
      <c r="A3748" s="337" t="s">
        <v>5219</v>
      </c>
      <c r="B3748" s="336" t="s">
        <v>5218</v>
      </c>
      <c r="C3748" s="336" t="s">
        <v>5213</v>
      </c>
      <c r="D3748" s="336" t="s">
        <v>1865</v>
      </c>
      <c r="E3748" s="260">
        <v>3653</v>
      </c>
    </row>
    <row r="3749" spans="1:5" ht="13.5" customHeight="1">
      <c r="A3749" s="337" t="s">
        <v>5217</v>
      </c>
      <c r="B3749" s="336" t="s">
        <v>5216</v>
      </c>
      <c r="C3749" s="336" t="s">
        <v>5210</v>
      </c>
      <c r="D3749" s="336" t="s">
        <v>1865</v>
      </c>
      <c r="E3749" s="260">
        <v>2049</v>
      </c>
    </row>
    <row r="3750" spans="1:5" ht="13.5" customHeight="1">
      <c r="A3750" s="337" t="s">
        <v>5215</v>
      </c>
      <c r="B3750" s="336" t="s">
        <v>5214</v>
      </c>
      <c r="C3750" s="336" t="s">
        <v>5213</v>
      </c>
      <c r="D3750" s="336" t="s">
        <v>1868</v>
      </c>
      <c r="E3750" s="260">
        <v>4230</v>
      </c>
    </row>
    <row r="3751" spans="1:5" ht="13.5" customHeight="1">
      <c r="A3751" s="337" t="s">
        <v>5212</v>
      </c>
      <c r="B3751" s="336" t="s">
        <v>5211</v>
      </c>
      <c r="C3751" s="336" t="s">
        <v>5210</v>
      </c>
      <c r="D3751" s="336" t="s">
        <v>1868</v>
      </c>
      <c r="E3751" s="260">
        <v>2618</v>
      </c>
    </row>
    <row r="3752" spans="1:5" ht="13.5" customHeight="1">
      <c r="A3752" s="337" t="s">
        <v>5209</v>
      </c>
      <c r="B3752" s="336" t="s">
        <v>5208</v>
      </c>
      <c r="C3752" s="336" t="s">
        <v>5207</v>
      </c>
      <c r="D3752" s="336" t="s">
        <v>1871</v>
      </c>
      <c r="E3752" s="260">
        <v>13162</v>
      </c>
    </row>
    <row r="3753" spans="1:5" ht="13.5" customHeight="1">
      <c r="A3753" s="337" t="s">
        <v>5206</v>
      </c>
      <c r="B3753" s="336" t="s">
        <v>5205</v>
      </c>
      <c r="C3753" s="336" t="s">
        <v>5204</v>
      </c>
      <c r="D3753" s="336" t="s">
        <v>1871</v>
      </c>
      <c r="E3753" s="260">
        <v>13604</v>
      </c>
    </row>
    <row r="3754" spans="1:5" ht="13.5" customHeight="1">
      <c r="A3754" s="337" t="s">
        <v>5203</v>
      </c>
      <c r="B3754" s="336" t="s">
        <v>5200</v>
      </c>
      <c r="C3754" s="336" t="s">
        <v>5202</v>
      </c>
      <c r="D3754" s="336" t="s">
        <v>3223</v>
      </c>
      <c r="E3754" s="260">
        <v>4064</v>
      </c>
    </row>
    <row r="3755" spans="1:5" ht="13.5" customHeight="1">
      <c r="A3755" s="337" t="s">
        <v>5201</v>
      </c>
      <c r="B3755" s="336" t="s">
        <v>5200</v>
      </c>
      <c r="C3755" s="336" t="s">
        <v>5199</v>
      </c>
      <c r="D3755" s="336" t="s">
        <v>3223</v>
      </c>
      <c r="E3755" s="260">
        <v>9797</v>
      </c>
    </row>
    <row r="3756" spans="1:5" ht="13.5" customHeight="1">
      <c r="A3756" s="337" t="s">
        <v>49541</v>
      </c>
      <c r="B3756" s="336" t="s">
        <v>49542</v>
      </c>
      <c r="C3756" s="336" t="s">
        <v>49543</v>
      </c>
      <c r="D3756" s="336" t="s">
        <v>1853</v>
      </c>
      <c r="E3756" s="260">
        <v>2495</v>
      </c>
    </row>
    <row r="3757" spans="1:5" ht="13.5" customHeight="1">
      <c r="A3757" s="337" t="s">
        <v>5198</v>
      </c>
      <c r="B3757" s="336" t="s">
        <v>4889</v>
      </c>
      <c r="C3757" s="336" t="s">
        <v>3990</v>
      </c>
      <c r="D3757" s="336" t="s">
        <v>3989</v>
      </c>
      <c r="E3757" s="260">
        <v>1395</v>
      </c>
    </row>
    <row r="3758" spans="1:5" ht="13.5" customHeight="1">
      <c r="A3758" s="337" t="s">
        <v>5197</v>
      </c>
      <c r="B3758" s="336" t="s">
        <v>5196</v>
      </c>
      <c r="C3758" s="336" t="s">
        <v>5195</v>
      </c>
      <c r="D3758" s="336" t="s">
        <v>3258</v>
      </c>
      <c r="E3758" s="260">
        <v>1726</v>
      </c>
    </row>
    <row r="3759" spans="1:5" ht="13.5" customHeight="1">
      <c r="A3759" s="337" t="s">
        <v>5194</v>
      </c>
      <c r="B3759" s="336" t="s">
        <v>5193</v>
      </c>
      <c r="C3759" s="336" t="s">
        <v>5192</v>
      </c>
      <c r="D3759" s="336" t="s">
        <v>5191</v>
      </c>
      <c r="E3759" s="260">
        <v>19158</v>
      </c>
    </row>
    <row r="3760" spans="1:5" ht="13.5" customHeight="1">
      <c r="A3760" s="337" t="s">
        <v>5190</v>
      </c>
      <c r="B3760" s="336" t="s">
        <v>5189</v>
      </c>
      <c r="C3760" s="336" t="s">
        <v>5188</v>
      </c>
      <c r="D3760" s="336" t="s">
        <v>5187</v>
      </c>
      <c r="E3760" s="260">
        <v>8662</v>
      </c>
    </row>
    <row r="3761" spans="1:5" ht="13.5" customHeight="1">
      <c r="A3761" s="337" t="s">
        <v>5186</v>
      </c>
      <c r="B3761" s="336" t="s">
        <v>5182</v>
      </c>
      <c r="C3761" s="336" t="s">
        <v>1933</v>
      </c>
      <c r="D3761" s="336" t="s">
        <v>1925</v>
      </c>
      <c r="E3761" s="260">
        <v>3</v>
      </c>
    </row>
    <row r="3762" spans="1:5" ht="13.5" customHeight="1">
      <c r="A3762" s="337" t="s">
        <v>5185</v>
      </c>
      <c r="B3762" s="336" t="s">
        <v>5182</v>
      </c>
      <c r="C3762" s="336" t="s">
        <v>1931</v>
      </c>
      <c r="D3762" s="336" t="s">
        <v>1925</v>
      </c>
      <c r="E3762" s="260">
        <v>83</v>
      </c>
    </row>
    <row r="3763" spans="1:5" ht="13.5" customHeight="1">
      <c r="A3763" s="337" t="s">
        <v>5184</v>
      </c>
      <c r="B3763" s="336" t="s">
        <v>5182</v>
      </c>
      <c r="C3763" s="336" t="s">
        <v>1929</v>
      </c>
      <c r="D3763" s="336" t="s">
        <v>1925</v>
      </c>
      <c r="E3763" s="260">
        <v>24</v>
      </c>
    </row>
    <row r="3764" spans="1:5" ht="13.5" customHeight="1">
      <c r="A3764" s="337" t="s">
        <v>5183</v>
      </c>
      <c r="B3764" s="336" t="s">
        <v>5182</v>
      </c>
      <c r="C3764" s="336" t="s">
        <v>1926</v>
      </c>
      <c r="D3764" s="336" t="s">
        <v>1925</v>
      </c>
      <c r="E3764" s="260">
        <v>16</v>
      </c>
    </row>
    <row r="3765" spans="1:5" ht="13.5" customHeight="1">
      <c r="A3765" s="337" t="s">
        <v>5181</v>
      </c>
      <c r="B3765" s="336" t="s">
        <v>5170</v>
      </c>
      <c r="C3765" s="336" t="s">
        <v>1933</v>
      </c>
      <c r="D3765" s="336" t="s">
        <v>1925</v>
      </c>
      <c r="E3765" s="260">
        <v>2185</v>
      </c>
    </row>
    <row r="3766" spans="1:5" ht="13.5" customHeight="1">
      <c r="A3766" s="337" t="s">
        <v>5180</v>
      </c>
      <c r="B3766" s="336" t="s">
        <v>5170</v>
      </c>
      <c r="C3766" s="336" t="s">
        <v>5179</v>
      </c>
      <c r="D3766" s="336" t="s">
        <v>1925</v>
      </c>
      <c r="E3766" s="260">
        <v>625</v>
      </c>
    </row>
    <row r="3767" spans="1:5" ht="13.5" customHeight="1">
      <c r="A3767" s="337" t="s">
        <v>5178</v>
      </c>
      <c r="B3767" s="336" t="s">
        <v>5170</v>
      </c>
      <c r="C3767" s="336" t="s">
        <v>1931</v>
      </c>
      <c r="D3767" s="336" t="s">
        <v>1925</v>
      </c>
      <c r="E3767" s="260">
        <v>2800</v>
      </c>
    </row>
    <row r="3768" spans="1:5" ht="13.5" customHeight="1">
      <c r="A3768" s="337" t="s">
        <v>5177</v>
      </c>
      <c r="B3768" s="336" t="s">
        <v>5170</v>
      </c>
      <c r="C3768" s="336" t="s">
        <v>5176</v>
      </c>
      <c r="D3768" s="336" t="s">
        <v>1925</v>
      </c>
      <c r="E3768" s="260">
        <v>1897</v>
      </c>
    </row>
    <row r="3769" spans="1:5" ht="13.5" customHeight="1">
      <c r="A3769" s="337" t="s">
        <v>5175</v>
      </c>
      <c r="B3769" s="336" t="s">
        <v>5170</v>
      </c>
      <c r="C3769" s="336" t="s">
        <v>1929</v>
      </c>
      <c r="D3769" s="336" t="s">
        <v>1925</v>
      </c>
      <c r="E3769" s="260">
        <v>1701</v>
      </c>
    </row>
    <row r="3770" spans="1:5" ht="13.5" customHeight="1">
      <c r="A3770" s="337" t="s">
        <v>5174</v>
      </c>
      <c r="B3770" s="336" t="s">
        <v>5170</v>
      </c>
      <c r="C3770" s="336" t="s">
        <v>5173</v>
      </c>
      <c r="D3770" s="336" t="s">
        <v>1925</v>
      </c>
      <c r="E3770" s="260">
        <v>884</v>
      </c>
    </row>
    <row r="3771" spans="1:5" ht="13.5" customHeight="1">
      <c r="A3771" s="337" t="s">
        <v>5172</v>
      </c>
      <c r="B3771" s="336" t="s">
        <v>5170</v>
      </c>
      <c r="C3771" s="336" t="s">
        <v>1926</v>
      </c>
      <c r="D3771" s="336" t="s">
        <v>1925</v>
      </c>
      <c r="E3771" s="260">
        <v>2399</v>
      </c>
    </row>
    <row r="3772" spans="1:5" ht="13.5" customHeight="1">
      <c r="A3772" s="337" t="s">
        <v>5171</v>
      </c>
      <c r="B3772" s="336" t="s">
        <v>5170</v>
      </c>
      <c r="C3772" s="336" t="s">
        <v>5169</v>
      </c>
      <c r="D3772" s="336" t="s">
        <v>1925</v>
      </c>
      <c r="E3772" s="260">
        <v>1011</v>
      </c>
    </row>
    <row r="3773" spans="1:5" ht="13.5" customHeight="1">
      <c r="A3773" s="337" t="s">
        <v>5168</v>
      </c>
      <c r="B3773" s="336" t="s">
        <v>5167</v>
      </c>
      <c r="C3773" s="336" t="s">
        <v>4884</v>
      </c>
      <c r="D3773" s="336" t="s">
        <v>4883</v>
      </c>
      <c r="E3773" s="260">
        <v>351</v>
      </c>
    </row>
    <row r="3774" spans="1:5" ht="13.5" customHeight="1">
      <c r="A3774" s="337" t="s">
        <v>5166</v>
      </c>
      <c r="B3774" s="336" t="s">
        <v>5165</v>
      </c>
      <c r="C3774" s="336" t="s">
        <v>4884</v>
      </c>
      <c r="D3774" s="336" t="s">
        <v>4883</v>
      </c>
      <c r="E3774" s="260">
        <v>296</v>
      </c>
    </row>
    <row r="3775" spans="1:5" ht="13.5" customHeight="1">
      <c r="A3775" s="337" t="s">
        <v>5164</v>
      </c>
      <c r="B3775" s="336" t="s">
        <v>5163</v>
      </c>
      <c r="C3775" s="336" t="s">
        <v>4884</v>
      </c>
      <c r="D3775" s="336" t="s">
        <v>4883</v>
      </c>
      <c r="E3775" s="260">
        <v>58</v>
      </c>
    </row>
    <row r="3776" spans="1:5" ht="13.5" customHeight="1">
      <c r="A3776" s="337" t="s">
        <v>5162</v>
      </c>
      <c r="B3776" s="336" t="s">
        <v>5155</v>
      </c>
      <c r="C3776" s="336" t="s">
        <v>2896</v>
      </c>
      <c r="D3776" s="336" t="s">
        <v>5153</v>
      </c>
      <c r="E3776" s="260">
        <v>4637</v>
      </c>
    </row>
    <row r="3777" spans="1:5" ht="13.5" customHeight="1">
      <c r="A3777" s="337" t="s">
        <v>5161</v>
      </c>
      <c r="B3777" s="336" t="s">
        <v>5155</v>
      </c>
      <c r="C3777" s="336" t="s">
        <v>2892</v>
      </c>
      <c r="D3777" s="336" t="s">
        <v>5153</v>
      </c>
      <c r="E3777" s="260">
        <v>709</v>
      </c>
    </row>
    <row r="3778" spans="1:5" ht="13.5" customHeight="1">
      <c r="A3778" s="337" t="s">
        <v>5160</v>
      </c>
      <c r="B3778" s="336" t="s">
        <v>5155</v>
      </c>
      <c r="C3778" s="336" t="s">
        <v>5159</v>
      </c>
      <c r="D3778" s="336" t="s">
        <v>5153</v>
      </c>
      <c r="E3778" s="260">
        <v>1112</v>
      </c>
    </row>
    <row r="3779" spans="1:5" ht="13.5" customHeight="1">
      <c r="A3779" s="337" t="s">
        <v>5158</v>
      </c>
      <c r="B3779" s="336" t="s">
        <v>5155</v>
      </c>
      <c r="C3779" s="336" t="s">
        <v>2894</v>
      </c>
      <c r="D3779" s="336" t="s">
        <v>5153</v>
      </c>
      <c r="E3779" s="260">
        <v>451</v>
      </c>
    </row>
    <row r="3780" spans="1:5" ht="13.5" customHeight="1">
      <c r="A3780" s="337" t="s">
        <v>5157</v>
      </c>
      <c r="B3780" s="336" t="s">
        <v>5155</v>
      </c>
      <c r="C3780" s="336" t="s">
        <v>2889</v>
      </c>
      <c r="D3780" s="336" t="s">
        <v>5153</v>
      </c>
      <c r="E3780" s="260">
        <v>1889</v>
      </c>
    </row>
    <row r="3781" spans="1:5" ht="13.5" customHeight="1">
      <c r="A3781" s="337" t="s">
        <v>5156</v>
      </c>
      <c r="B3781" s="336" t="s">
        <v>5155</v>
      </c>
      <c r="C3781" s="336" t="s">
        <v>5154</v>
      </c>
      <c r="D3781" s="336" t="s">
        <v>5153</v>
      </c>
      <c r="E3781" s="260">
        <v>729</v>
      </c>
    </row>
    <row r="3782" spans="1:5" ht="13.5" customHeight="1">
      <c r="A3782" s="337" t="s">
        <v>5152</v>
      </c>
      <c r="B3782" s="336" t="s">
        <v>5151</v>
      </c>
      <c r="C3782" s="336" t="s">
        <v>3771</v>
      </c>
      <c r="D3782" s="336" t="s">
        <v>3770</v>
      </c>
      <c r="E3782" s="260">
        <v>480</v>
      </c>
    </row>
    <row r="3783" spans="1:5" ht="13.5" customHeight="1">
      <c r="A3783" s="337" t="s">
        <v>5150</v>
      </c>
      <c r="B3783" s="336" t="s">
        <v>5137</v>
      </c>
      <c r="C3783" s="336" t="s">
        <v>5149</v>
      </c>
      <c r="D3783" s="336" t="s">
        <v>5135</v>
      </c>
      <c r="E3783" s="260">
        <v>17123</v>
      </c>
    </row>
    <row r="3784" spans="1:5" ht="13.5" customHeight="1">
      <c r="A3784" s="337" t="s">
        <v>5148</v>
      </c>
      <c r="B3784" s="336" t="s">
        <v>5137</v>
      </c>
      <c r="C3784" s="336" t="s">
        <v>5147</v>
      </c>
      <c r="D3784" s="336" t="s">
        <v>5135</v>
      </c>
      <c r="E3784" s="260">
        <v>14312</v>
      </c>
    </row>
    <row r="3785" spans="1:5" ht="13.5" customHeight="1">
      <c r="A3785" s="337" t="s">
        <v>5146</v>
      </c>
      <c r="B3785" s="336" t="s">
        <v>5137</v>
      </c>
      <c r="C3785" s="336" t="s">
        <v>5145</v>
      </c>
      <c r="D3785" s="336" t="s">
        <v>5135</v>
      </c>
      <c r="E3785" s="260">
        <v>7746</v>
      </c>
    </row>
    <row r="3786" spans="1:5" ht="13.5" customHeight="1">
      <c r="A3786" s="337" t="s">
        <v>5144</v>
      </c>
      <c r="B3786" s="336" t="s">
        <v>5137</v>
      </c>
      <c r="C3786" s="336" t="s">
        <v>5143</v>
      </c>
      <c r="D3786" s="336" t="s">
        <v>5135</v>
      </c>
      <c r="E3786" s="260">
        <v>16188</v>
      </c>
    </row>
    <row r="3787" spans="1:5" ht="13.5" customHeight="1">
      <c r="A3787" s="337" t="s">
        <v>5142</v>
      </c>
      <c r="B3787" s="336" t="s">
        <v>5137</v>
      </c>
      <c r="C3787" s="336" t="s">
        <v>5141</v>
      </c>
      <c r="D3787" s="336" t="s">
        <v>5135</v>
      </c>
      <c r="E3787" s="260">
        <v>9730</v>
      </c>
    </row>
    <row r="3788" spans="1:5" ht="13.5" customHeight="1">
      <c r="A3788" s="337" t="s">
        <v>5140</v>
      </c>
      <c r="B3788" s="336" t="s">
        <v>5137</v>
      </c>
      <c r="C3788" s="336" t="s">
        <v>5139</v>
      </c>
      <c r="D3788" s="336" t="s">
        <v>5135</v>
      </c>
      <c r="E3788" s="260">
        <v>18288</v>
      </c>
    </row>
    <row r="3789" spans="1:5" ht="13.5" customHeight="1">
      <c r="A3789" s="337" t="s">
        <v>5138</v>
      </c>
      <c r="B3789" s="336" t="s">
        <v>5137</v>
      </c>
      <c r="C3789" s="336" t="s">
        <v>5136</v>
      </c>
      <c r="D3789" s="336" t="s">
        <v>5135</v>
      </c>
      <c r="E3789" s="260">
        <v>14989</v>
      </c>
    </row>
    <row r="3790" spans="1:5" ht="13.5" customHeight="1">
      <c r="A3790" s="337" t="s">
        <v>5134</v>
      </c>
      <c r="B3790" s="336" t="s">
        <v>5133</v>
      </c>
      <c r="C3790" s="336" t="s">
        <v>5028</v>
      </c>
      <c r="D3790" s="336" t="s">
        <v>4828</v>
      </c>
      <c r="E3790" s="260">
        <v>788</v>
      </c>
    </row>
    <row r="3791" spans="1:5" ht="13.5" customHeight="1">
      <c r="A3791" s="337" t="s">
        <v>49544</v>
      </c>
      <c r="B3791" s="336" t="s">
        <v>49545</v>
      </c>
      <c r="C3791" s="336" t="s">
        <v>5803</v>
      </c>
      <c r="D3791" s="336" t="s">
        <v>5800</v>
      </c>
      <c r="E3791" s="260">
        <v>339</v>
      </c>
    </row>
    <row r="3792" spans="1:5" ht="13.5" customHeight="1">
      <c r="A3792" s="337" t="s">
        <v>49546</v>
      </c>
      <c r="B3792" s="336" t="s">
        <v>49545</v>
      </c>
      <c r="C3792" s="336" t="s">
        <v>4248</v>
      </c>
      <c r="D3792" s="336" t="s">
        <v>5800</v>
      </c>
      <c r="E3792" s="260">
        <v>363</v>
      </c>
    </row>
    <row r="3793" spans="1:5" ht="13.5" customHeight="1">
      <c r="A3793" s="337" t="s">
        <v>5132</v>
      </c>
      <c r="B3793" s="336" t="s">
        <v>5128</v>
      </c>
      <c r="C3793" s="336" t="s">
        <v>5131</v>
      </c>
      <c r="D3793" s="336" t="s">
        <v>2011</v>
      </c>
      <c r="E3793" s="260">
        <v>207</v>
      </c>
    </row>
    <row r="3794" spans="1:5" ht="13.5" customHeight="1">
      <c r="A3794" s="337" t="s">
        <v>5130</v>
      </c>
      <c r="B3794" s="336" t="s">
        <v>5128</v>
      </c>
      <c r="C3794" s="336" t="s">
        <v>4479</v>
      </c>
      <c r="D3794" s="336" t="s">
        <v>2011</v>
      </c>
      <c r="E3794" s="260">
        <v>407</v>
      </c>
    </row>
    <row r="3795" spans="1:5" ht="13.5" customHeight="1">
      <c r="A3795" s="337" t="s">
        <v>5129</v>
      </c>
      <c r="B3795" s="336" t="s">
        <v>5128</v>
      </c>
      <c r="C3795" s="336" t="s">
        <v>4477</v>
      </c>
      <c r="D3795" s="336" t="s">
        <v>2011</v>
      </c>
      <c r="E3795" s="260">
        <v>602</v>
      </c>
    </row>
    <row r="3796" spans="1:5" ht="13.5" customHeight="1">
      <c r="A3796" s="337" t="s">
        <v>5127</v>
      </c>
      <c r="B3796" s="336" t="s">
        <v>5126</v>
      </c>
      <c r="C3796" s="336" t="s">
        <v>5125</v>
      </c>
      <c r="D3796" s="336" t="s">
        <v>4611</v>
      </c>
      <c r="E3796" s="260">
        <v>267</v>
      </c>
    </row>
    <row r="3797" spans="1:5" ht="13.5" customHeight="1">
      <c r="A3797" s="337" t="s">
        <v>5124</v>
      </c>
      <c r="B3797" s="336" t="s">
        <v>5121</v>
      </c>
      <c r="C3797" s="336" t="s">
        <v>5123</v>
      </c>
      <c r="D3797" s="336" t="s">
        <v>3447</v>
      </c>
      <c r="E3797" s="260">
        <v>39</v>
      </c>
    </row>
    <row r="3798" spans="1:5" ht="13.5" customHeight="1">
      <c r="A3798" s="337" t="s">
        <v>5122</v>
      </c>
      <c r="B3798" s="336" t="s">
        <v>5121</v>
      </c>
      <c r="C3798" s="336" t="s">
        <v>3365</v>
      </c>
      <c r="D3798" s="336" t="s">
        <v>3447</v>
      </c>
      <c r="E3798" s="260">
        <v>30</v>
      </c>
    </row>
    <row r="3799" spans="1:5" ht="13.5" customHeight="1">
      <c r="A3799" s="337" t="s">
        <v>44401</v>
      </c>
      <c r="B3799" s="336" t="s">
        <v>7173</v>
      </c>
      <c r="C3799" s="336" t="s">
        <v>44402</v>
      </c>
      <c r="D3799" s="336" t="s">
        <v>7171</v>
      </c>
      <c r="E3799" s="260">
        <v>2004</v>
      </c>
    </row>
    <row r="3800" spans="1:5" ht="13.5" customHeight="1">
      <c r="A3800" s="337" t="s">
        <v>5116</v>
      </c>
      <c r="B3800" s="336" t="s">
        <v>4327</v>
      </c>
      <c r="C3800" s="336" t="s">
        <v>1619</v>
      </c>
      <c r="D3800" s="336" t="s">
        <v>4325</v>
      </c>
      <c r="E3800" s="260">
        <v>224</v>
      </c>
    </row>
    <row r="3801" spans="1:5" ht="13.5" customHeight="1">
      <c r="A3801" s="337" t="s">
        <v>5115</v>
      </c>
      <c r="B3801" s="336" t="s">
        <v>4327</v>
      </c>
      <c r="C3801" s="336" t="s">
        <v>1535</v>
      </c>
      <c r="D3801" s="336" t="s">
        <v>4325</v>
      </c>
      <c r="E3801" s="260">
        <v>93</v>
      </c>
    </row>
    <row r="3802" spans="1:5" ht="13.5" customHeight="1">
      <c r="A3802" s="337" t="s">
        <v>5114</v>
      </c>
      <c r="B3802" s="336" t="s">
        <v>5113</v>
      </c>
      <c r="C3802" s="336" t="s">
        <v>2664</v>
      </c>
      <c r="D3802" s="336" t="s">
        <v>1546</v>
      </c>
      <c r="E3802" s="260">
        <v>38</v>
      </c>
    </row>
    <row r="3803" spans="1:5" ht="13.5" customHeight="1">
      <c r="A3803" s="337" t="s">
        <v>5112</v>
      </c>
      <c r="B3803" s="336" t="s">
        <v>5110</v>
      </c>
      <c r="C3803" s="336" t="s">
        <v>2560</v>
      </c>
      <c r="D3803" s="336" t="s">
        <v>2687</v>
      </c>
      <c r="E3803" s="260">
        <v>3</v>
      </c>
    </row>
    <row r="3804" spans="1:5" ht="13.5" customHeight="1">
      <c r="A3804" s="337" t="s">
        <v>5111</v>
      </c>
      <c r="B3804" s="336" t="s">
        <v>5110</v>
      </c>
      <c r="C3804" s="336" t="s">
        <v>2884</v>
      </c>
      <c r="D3804" s="336" t="s">
        <v>2687</v>
      </c>
      <c r="E3804" s="260">
        <v>2</v>
      </c>
    </row>
    <row r="3805" spans="1:5" ht="13.5" customHeight="1">
      <c r="A3805" s="337" t="s">
        <v>5109</v>
      </c>
      <c r="B3805" s="336" t="s">
        <v>2980</v>
      </c>
      <c r="C3805" s="336" t="s">
        <v>2979</v>
      </c>
      <c r="D3805" s="336" t="s">
        <v>2007</v>
      </c>
      <c r="E3805" s="260">
        <v>1081</v>
      </c>
    </row>
    <row r="3806" spans="1:5" ht="13.5" customHeight="1">
      <c r="A3806" s="337" t="s">
        <v>5108</v>
      </c>
      <c r="B3806" s="336" t="s">
        <v>5107</v>
      </c>
      <c r="C3806" s="336" t="s">
        <v>5106</v>
      </c>
      <c r="D3806" s="336" t="s">
        <v>2428</v>
      </c>
      <c r="E3806" s="260">
        <v>47</v>
      </c>
    </row>
    <row r="3807" spans="1:5" ht="13.5" customHeight="1">
      <c r="A3807" s="337" t="s">
        <v>5105</v>
      </c>
      <c r="B3807" s="336" t="s">
        <v>3836</v>
      </c>
      <c r="C3807" s="336" t="s">
        <v>3838</v>
      </c>
      <c r="D3807" s="336" t="s">
        <v>3829</v>
      </c>
      <c r="E3807" s="260">
        <v>127</v>
      </c>
    </row>
    <row r="3808" spans="1:5" ht="13.5" customHeight="1">
      <c r="A3808" s="337" t="s">
        <v>44403</v>
      </c>
      <c r="B3808" s="336" t="s">
        <v>3836</v>
      </c>
      <c r="C3808" s="336" t="s">
        <v>3835</v>
      </c>
      <c r="D3808" s="336" t="s">
        <v>3829</v>
      </c>
      <c r="E3808" s="260">
        <v>288</v>
      </c>
    </row>
    <row r="3809" spans="1:5" ht="13.5" customHeight="1">
      <c r="A3809" s="337" t="s">
        <v>5104</v>
      </c>
      <c r="B3809" s="336" t="s">
        <v>5103</v>
      </c>
      <c r="C3809" s="336" t="s">
        <v>5102</v>
      </c>
      <c r="D3809" s="336" t="s">
        <v>5101</v>
      </c>
      <c r="E3809" s="260">
        <v>325</v>
      </c>
    </row>
    <row r="3810" spans="1:5" ht="13.5" customHeight="1">
      <c r="A3810" s="337" t="s">
        <v>44404</v>
      </c>
      <c r="B3810" s="336" t="s">
        <v>11302</v>
      </c>
      <c r="C3810" s="336" t="s">
        <v>1878</v>
      </c>
      <c r="D3810" s="336" t="s">
        <v>2543</v>
      </c>
      <c r="E3810" s="260">
        <v>2</v>
      </c>
    </row>
    <row r="3811" spans="1:5" ht="13.5" customHeight="1">
      <c r="A3811" s="337" t="s">
        <v>49547</v>
      </c>
      <c r="B3811" s="336" t="s">
        <v>5100</v>
      </c>
      <c r="C3811" s="336" t="s">
        <v>2317</v>
      </c>
      <c r="D3811" s="336" t="s">
        <v>2316</v>
      </c>
      <c r="E3811" s="260">
        <v>4</v>
      </c>
    </row>
    <row r="3812" spans="1:5" ht="13.5" customHeight="1">
      <c r="A3812" s="337" t="s">
        <v>5099</v>
      </c>
      <c r="B3812" s="336" t="s">
        <v>5098</v>
      </c>
      <c r="C3812" s="336" t="s">
        <v>2268</v>
      </c>
      <c r="D3812" s="336" t="s">
        <v>2267</v>
      </c>
      <c r="E3812" s="260">
        <v>1102</v>
      </c>
    </row>
    <row r="3813" spans="1:5" ht="13.5" customHeight="1">
      <c r="A3813" s="337" t="s">
        <v>5097</v>
      </c>
      <c r="B3813" s="336" t="s">
        <v>1608</v>
      </c>
      <c r="C3813" s="336" t="s">
        <v>1607</v>
      </c>
      <c r="D3813" s="336" t="s">
        <v>1606</v>
      </c>
      <c r="E3813" s="260">
        <v>518</v>
      </c>
    </row>
    <row r="3814" spans="1:5" ht="13.5" customHeight="1">
      <c r="A3814" s="337" t="s">
        <v>5096</v>
      </c>
      <c r="B3814" s="336" t="s">
        <v>1578</v>
      </c>
      <c r="C3814" s="336" t="s">
        <v>1577</v>
      </c>
      <c r="D3814" s="336" t="s">
        <v>1522</v>
      </c>
      <c r="E3814" s="260">
        <v>1146</v>
      </c>
    </row>
    <row r="3815" spans="1:5" ht="13.5" customHeight="1">
      <c r="A3815" s="337" t="s">
        <v>5095</v>
      </c>
      <c r="B3815" s="336" t="s">
        <v>2310</v>
      </c>
      <c r="C3815" s="336" t="s">
        <v>2309</v>
      </c>
      <c r="D3815" s="336" t="s">
        <v>2308</v>
      </c>
      <c r="E3815" s="260">
        <v>13956</v>
      </c>
    </row>
    <row r="3816" spans="1:5" ht="13.5" customHeight="1">
      <c r="A3816" s="337" t="s">
        <v>5094</v>
      </c>
      <c r="B3816" s="336" t="s">
        <v>5093</v>
      </c>
      <c r="C3816" s="336" t="s">
        <v>5092</v>
      </c>
      <c r="D3816" s="336" t="s">
        <v>4247</v>
      </c>
      <c r="E3816" s="260">
        <v>2714</v>
      </c>
    </row>
    <row r="3817" spans="1:5" ht="13.5" customHeight="1">
      <c r="A3817" s="337" t="s">
        <v>5091</v>
      </c>
      <c r="B3817" s="336" t="s">
        <v>1675</v>
      </c>
      <c r="C3817" s="336" t="s">
        <v>1674</v>
      </c>
      <c r="D3817" s="336" t="s">
        <v>1673</v>
      </c>
      <c r="E3817" s="260">
        <v>1392</v>
      </c>
    </row>
    <row r="3818" spans="1:5" ht="13.5" customHeight="1">
      <c r="A3818" s="337" t="s">
        <v>49548</v>
      </c>
      <c r="B3818" s="336" t="s">
        <v>9449</v>
      </c>
      <c r="C3818" s="336" t="s">
        <v>4128</v>
      </c>
      <c r="D3818" s="336" t="s">
        <v>9448</v>
      </c>
      <c r="E3818" s="260">
        <v>1</v>
      </c>
    </row>
    <row r="3819" spans="1:5" ht="13.5" customHeight="1">
      <c r="A3819" s="337" t="s">
        <v>5090</v>
      </c>
      <c r="B3819" s="336" t="s">
        <v>1993</v>
      </c>
      <c r="C3819" s="336" t="s">
        <v>5089</v>
      </c>
      <c r="D3819" s="336" t="s">
        <v>1991</v>
      </c>
      <c r="E3819" s="260">
        <v>54</v>
      </c>
    </row>
    <row r="3820" spans="1:5" ht="13.5" customHeight="1">
      <c r="A3820" s="337" t="s">
        <v>5088</v>
      </c>
      <c r="B3820" s="336" t="s">
        <v>1581</v>
      </c>
      <c r="C3820" s="336" t="s">
        <v>1570</v>
      </c>
      <c r="D3820" s="336" t="s">
        <v>1569</v>
      </c>
      <c r="E3820" s="260">
        <v>1192</v>
      </c>
    </row>
    <row r="3821" spans="1:5" ht="13.5" customHeight="1">
      <c r="A3821" s="337" t="s">
        <v>44405</v>
      </c>
      <c r="B3821" s="336" t="s">
        <v>1532</v>
      </c>
      <c r="C3821" s="336" t="s">
        <v>1531</v>
      </c>
      <c r="D3821" s="336" t="s">
        <v>1530</v>
      </c>
      <c r="E3821" s="260">
        <v>51</v>
      </c>
    </row>
    <row r="3822" spans="1:5" ht="13.5" customHeight="1">
      <c r="A3822" s="337" t="s">
        <v>5087</v>
      </c>
      <c r="B3822" s="336" t="s">
        <v>5086</v>
      </c>
      <c r="C3822" s="336" t="s">
        <v>5085</v>
      </c>
      <c r="D3822" s="336" t="s">
        <v>5084</v>
      </c>
      <c r="E3822" s="260">
        <v>6552</v>
      </c>
    </row>
    <row r="3823" spans="1:5" ht="13.5" customHeight="1">
      <c r="A3823" s="337" t="s">
        <v>5083</v>
      </c>
      <c r="B3823" s="336" t="s">
        <v>2084</v>
      </c>
      <c r="C3823" s="336" t="s">
        <v>2083</v>
      </c>
      <c r="D3823" s="336" t="s">
        <v>2082</v>
      </c>
      <c r="E3823" s="260">
        <v>14923</v>
      </c>
    </row>
    <row r="3824" spans="1:5" ht="13.5" customHeight="1">
      <c r="A3824" s="337" t="s">
        <v>5082</v>
      </c>
      <c r="B3824" s="336" t="s">
        <v>5081</v>
      </c>
      <c r="C3824" s="336" t="s">
        <v>5080</v>
      </c>
      <c r="D3824" s="336" t="s">
        <v>5079</v>
      </c>
      <c r="E3824" s="260">
        <v>5787</v>
      </c>
    </row>
    <row r="3825" spans="1:5" ht="13.5" customHeight="1">
      <c r="A3825" s="337" t="s">
        <v>44406</v>
      </c>
      <c r="B3825" s="336" t="s">
        <v>7073</v>
      </c>
      <c r="C3825" s="336" t="s">
        <v>2363</v>
      </c>
      <c r="D3825" s="336" t="s">
        <v>7072</v>
      </c>
      <c r="E3825" s="260">
        <v>2095</v>
      </c>
    </row>
    <row r="3826" spans="1:5" ht="13.5" customHeight="1">
      <c r="A3826" s="337" t="s">
        <v>44407</v>
      </c>
      <c r="B3826" s="336" t="s">
        <v>7073</v>
      </c>
      <c r="C3826" s="336" t="s">
        <v>7075</v>
      </c>
      <c r="D3826" s="336" t="s">
        <v>7072</v>
      </c>
      <c r="E3826" s="260">
        <v>1043</v>
      </c>
    </row>
    <row r="3827" spans="1:5" ht="13.5" customHeight="1">
      <c r="A3827" s="337" t="s">
        <v>49549</v>
      </c>
      <c r="B3827" s="336" t="s">
        <v>49550</v>
      </c>
      <c r="C3827" s="336" t="s">
        <v>15722</v>
      </c>
      <c r="D3827" s="336" t="s">
        <v>15721</v>
      </c>
      <c r="E3827" s="260">
        <v>3782</v>
      </c>
    </row>
    <row r="3828" spans="1:5" ht="13.5" customHeight="1">
      <c r="A3828" s="337" t="s">
        <v>5078</v>
      </c>
      <c r="B3828" s="336" t="s">
        <v>5076</v>
      </c>
      <c r="C3828" s="336" t="s">
        <v>1895</v>
      </c>
      <c r="D3828" s="336" t="s">
        <v>1891</v>
      </c>
      <c r="E3828" s="260">
        <v>3292</v>
      </c>
    </row>
    <row r="3829" spans="1:5" ht="13.5" customHeight="1">
      <c r="A3829" s="337" t="s">
        <v>5077</v>
      </c>
      <c r="B3829" s="336" t="s">
        <v>5076</v>
      </c>
      <c r="C3829" s="336" t="s">
        <v>1892</v>
      </c>
      <c r="D3829" s="336" t="s">
        <v>1891</v>
      </c>
      <c r="E3829" s="260">
        <v>164</v>
      </c>
    </row>
    <row r="3830" spans="1:5" ht="13.5" customHeight="1">
      <c r="A3830" s="337" t="s">
        <v>5075</v>
      </c>
      <c r="B3830" s="336" t="s">
        <v>5073</v>
      </c>
      <c r="C3830" s="336" t="s">
        <v>1895</v>
      </c>
      <c r="D3830" s="336" t="s">
        <v>1891</v>
      </c>
      <c r="E3830" s="260">
        <v>258</v>
      </c>
    </row>
    <row r="3831" spans="1:5" ht="13.5" customHeight="1">
      <c r="A3831" s="337" t="s">
        <v>5074</v>
      </c>
      <c r="B3831" s="336" t="s">
        <v>5073</v>
      </c>
      <c r="C3831" s="336" t="s">
        <v>1892</v>
      </c>
      <c r="D3831" s="336" t="s">
        <v>1891</v>
      </c>
      <c r="E3831" s="260">
        <v>180</v>
      </c>
    </row>
    <row r="3832" spans="1:5" ht="13.5" customHeight="1">
      <c r="A3832" s="337" t="s">
        <v>5072</v>
      </c>
      <c r="B3832" s="336" t="s">
        <v>5070</v>
      </c>
      <c r="C3832" s="336" t="s">
        <v>1895</v>
      </c>
      <c r="D3832" s="336" t="s">
        <v>1891</v>
      </c>
      <c r="E3832" s="260">
        <v>1221</v>
      </c>
    </row>
    <row r="3833" spans="1:5" ht="13.5" customHeight="1">
      <c r="A3833" s="337" t="s">
        <v>5071</v>
      </c>
      <c r="B3833" s="336" t="s">
        <v>5070</v>
      </c>
      <c r="C3833" s="336" t="s">
        <v>1892</v>
      </c>
      <c r="D3833" s="336" t="s">
        <v>1891</v>
      </c>
      <c r="E3833" s="260">
        <v>831</v>
      </c>
    </row>
    <row r="3834" spans="1:5" ht="13.5" customHeight="1">
      <c r="A3834" s="337" t="s">
        <v>44408</v>
      </c>
      <c r="B3834" s="336" t="s">
        <v>7683</v>
      </c>
      <c r="C3834" s="336" t="s">
        <v>44409</v>
      </c>
      <c r="D3834" s="336" t="s">
        <v>7681</v>
      </c>
      <c r="E3834" s="260">
        <v>16537</v>
      </c>
    </row>
    <row r="3835" spans="1:5" ht="13.5" customHeight="1">
      <c r="A3835" s="337" t="s">
        <v>5069</v>
      </c>
      <c r="B3835" s="336" t="s">
        <v>5066</v>
      </c>
      <c r="C3835" s="336" t="s">
        <v>5068</v>
      </c>
      <c r="D3835" s="336" t="s">
        <v>5064</v>
      </c>
      <c r="E3835" s="260">
        <v>26</v>
      </c>
    </row>
    <row r="3836" spans="1:5" ht="13.5" customHeight="1">
      <c r="A3836" s="337" t="s">
        <v>5063</v>
      </c>
      <c r="B3836" s="336" t="s">
        <v>2246</v>
      </c>
      <c r="C3836" s="336" t="s">
        <v>5062</v>
      </c>
      <c r="D3836" s="336" t="s">
        <v>44119</v>
      </c>
      <c r="E3836" s="260">
        <v>2</v>
      </c>
    </row>
    <row r="3837" spans="1:5" ht="13.5" customHeight="1">
      <c r="A3837" s="337" t="s">
        <v>5056</v>
      </c>
      <c r="B3837" s="336" t="s">
        <v>5055</v>
      </c>
      <c r="C3837" s="336" t="s">
        <v>5054</v>
      </c>
      <c r="D3837" s="336" t="s">
        <v>1853</v>
      </c>
      <c r="E3837" s="260">
        <v>50487</v>
      </c>
    </row>
    <row r="3838" spans="1:5" ht="13.5" customHeight="1">
      <c r="A3838" s="337" t="s">
        <v>44410</v>
      </c>
      <c r="B3838" s="336" t="s">
        <v>44411</v>
      </c>
      <c r="C3838" s="336" t="s">
        <v>2672</v>
      </c>
      <c r="D3838" s="336" t="s">
        <v>2671</v>
      </c>
      <c r="E3838" s="260">
        <v>759</v>
      </c>
    </row>
    <row r="3839" spans="1:5" ht="13.5" customHeight="1">
      <c r="A3839" s="337" t="s">
        <v>5053</v>
      </c>
      <c r="B3839" s="336" t="s">
        <v>4278</v>
      </c>
      <c r="C3839" s="336" t="s">
        <v>5052</v>
      </c>
      <c r="D3839" s="336" t="s">
        <v>4276</v>
      </c>
      <c r="E3839" s="260">
        <v>4952</v>
      </c>
    </row>
    <row r="3840" spans="1:5" ht="13.5" customHeight="1">
      <c r="A3840" s="337" t="s">
        <v>5051</v>
      </c>
      <c r="B3840" s="336" t="s">
        <v>5048</v>
      </c>
      <c r="C3840" s="336" t="s">
        <v>5050</v>
      </c>
      <c r="D3840" s="336" t="s">
        <v>1853</v>
      </c>
      <c r="E3840" s="260">
        <v>70</v>
      </c>
    </row>
    <row r="3841" spans="1:5" ht="13.5" customHeight="1">
      <c r="A3841" s="337" t="s">
        <v>5049</v>
      </c>
      <c r="B3841" s="336" t="s">
        <v>5048</v>
      </c>
      <c r="C3841" s="336" t="s">
        <v>5047</v>
      </c>
      <c r="D3841" s="336" t="s">
        <v>1853</v>
      </c>
      <c r="E3841" s="260">
        <v>210</v>
      </c>
    </row>
    <row r="3842" spans="1:5" ht="13.5" customHeight="1">
      <c r="A3842" s="337" t="s">
        <v>5046</v>
      </c>
      <c r="B3842" s="336" t="s">
        <v>5044</v>
      </c>
      <c r="C3842" s="336" t="s">
        <v>2644</v>
      </c>
      <c r="D3842" s="336" t="s">
        <v>2643</v>
      </c>
      <c r="E3842" s="260">
        <v>85</v>
      </c>
    </row>
    <row r="3843" spans="1:5" ht="13.5" customHeight="1">
      <c r="A3843" s="337" t="s">
        <v>5045</v>
      </c>
      <c r="B3843" s="336" t="s">
        <v>5044</v>
      </c>
      <c r="C3843" s="336" t="s">
        <v>4135</v>
      </c>
      <c r="D3843" s="336" t="s">
        <v>2643</v>
      </c>
      <c r="E3843" s="260">
        <v>681</v>
      </c>
    </row>
    <row r="3844" spans="1:5" ht="13.5" customHeight="1">
      <c r="A3844" s="337" t="s">
        <v>44412</v>
      </c>
      <c r="B3844" s="336" t="s">
        <v>44413</v>
      </c>
      <c r="C3844" s="336" t="s">
        <v>2433</v>
      </c>
      <c r="D3844" s="336" t="s">
        <v>3867</v>
      </c>
      <c r="E3844" s="260">
        <v>50806</v>
      </c>
    </row>
    <row r="3845" spans="1:5" ht="13.5" customHeight="1">
      <c r="A3845" s="337" t="s">
        <v>44414</v>
      </c>
      <c r="B3845" s="336" t="s">
        <v>44413</v>
      </c>
      <c r="C3845" s="336" t="s">
        <v>4322</v>
      </c>
      <c r="D3845" s="336" t="s">
        <v>3867</v>
      </c>
      <c r="E3845" s="260">
        <v>69880</v>
      </c>
    </row>
    <row r="3846" spans="1:5" ht="13.5" customHeight="1">
      <c r="A3846" s="337" t="s">
        <v>44415</v>
      </c>
      <c r="B3846" s="336" t="s">
        <v>44413</v>
      </c>
      <c r="C3846" s="336" t="s">
        <v>44416</v>
      </c>
      <c r="D3846" s="336" t="s">
        <v>3867</v>
      </c>
      <c r="E3846" s="260">
        <v>29492</v>
      </c>
    </row>
    <row r="3847" spans="1:5" ht="13.5" customHeight="1">
      <c r="A3847" s="337" t="s">
        <v>5043</v>
      </c>
      <c r="B3847" s="336" t="s">
        <v>5034</v>
      </c>
      <c r="C3847" s="336" t="s">
        <v>5042</v>
      </c>
      <c r="D3847" s="336" t="s">
        <v>2631</v>
      </c>
      <c r="E3847" s="260">
        <v>313</v>
      </c>
    </row>
    <row r="3848" spans="1:5" ht="13.5" customHeight="1">
      <c r="A3848" s="337" t="s">
        <v>5041</v>
      </c>
      <c r="B3848" s="336" t="s">
        <v>5034</v>
      </c>
      <c r="C3848" s="336" t="s">
        <v>5040</v>
      </c>
      <c r="D3848" s="336" t="s">
        <v>2631</v>
      </c>
      <c r="E3848" s="260">
        <v>104</v>
      </c>
    </row>
    <row r="3849" spans="1:5" ht="13.5" customHeight="1">
      <c r="A3849" s="337" t="s">
        <v>5039</v>
      </c>
      <c r="B3849" s="336" t="s">
        <v>5034</v>
      </c>
      <c r="C3849" s="336" t="s">
        <v>5038</v>
      </c>
      <c r="D3849" s="336" t="s">
        <v>2631</v>
      </c>
      <c r="E3849" s="260">
        <v>485</v>
      </c>
    </row>
    <row r="3850" spans="1:5" ht="13.5" customHeight="1">
      <c r="A3850" s="337" t="s">
        <v>5037</v>
      </c>
      <c r="B3850" s="336" t="s">
        <v>5034</v>
      </c>
      <c r="C3850" s="336" t="s">
        <v>5036</v>
      </c>
      <c r="D3850" s="336" t="s">
        <v>2631</v>
      </c>
      <c r="E3850" s="260">
        <v>771</v>
      </c>
    </row>
    <row r="3851" spans="1:5" ht="13.5" customHeight="1">
      <c r="A3851" s="337" t="s">
        <v>5035</v>
      </c>
      <c r="B3851" s="336" t="s">
        <v>5034</v>
      </c>
      <c r="C3851" s="336" t="s">
        <v>5033</v>
      </c>
      <c r="D3851" s="336" t="s">
        <v>2631</v>
      </c>
      <c r="E3851" s="260">
        <v>328</v>
      </c>
    </row>
    <row r="3852" spans="1:5" ht="13.5" customHeight="1">
      <c r="A3852" s="337" t="s">
        <v>5032</v>
      </c>
      <c r="B3852" s="336" t="s">
        <v>2467</v>
      </c>
      <c r="C3852" s="336" t="s">
        <v>5031</v>
      </c>
      <c r="D3852" s="336" t="s">
        <v>2465</v>
      </c>
      <c r="E3852" s="260">
        <v>14033</v>
      </c>
    </row>
    <row r="3853" spans="1:5" ht="13.5" customHeight="1">
      <c r="A3853" s="337" t="s">
        <v>5030</v>
      </c>
      <c r="B3853" s="336" t="s">
        <v>5029</v>
      </c>
      <c r="C3853" s="336" t="s">
        <v>5028</v>
      </c>
      <c r="D3853" s="336" t="s">
        <v>4828</v>
      </c>
      <c r="E3853" s="260">
        <v>663</v>
      </c>
    </row>
    <row r="3854" spans="1:5" ht="13.5" customHeight="1">
      <c r="A3854" s="337" t="s">
        <v>5027</v>
      </c>
      <c r="B3854" s="336" t="s">
        <v>5026</v>
      </c>
      <c r="C3854" s="336" t="s">
        <v>1895</v>
      </c>
      <c r="D3854" s="336" t="s">
        <v>1891</v>
      </c>
      <c r="E3854" s="260">
        <v>3497</v>
      </c>
    </row>
    <row r="3855" spans="1:5" ht="13.5" customHeight="1">
      <c r="A3855" s="337" t="s">
        <v>5025</v>
      </c>
      <c r="B3855" s="336" t="s">
        <v>3123</v>
      </c>
      <c r="C3855" s="336" t="s">
        <v>5018</v>
      </c>
      <c r="D3855" s="336" t="s">
        <v>3111</v>
      </c>
      <c r="E3855" s="260">
        <v>1133</v>
      </c>
    </row>
    <row r="3856" spans="1:5" ht="13.5" customHeight="1">
      <c r="A3856" s="337" t="s">
        <v>5024</v>
      </c>
      <c r="B3856" s="336" t="s">
        <v>5020</v>
      </c>
      <c r="C3856" s="336" t="s">
        <v>2605</v>
      </c>
      <c r="D3856" s="336" t="s">
        <v>44119</v>
      </c>
      <c r="E3856" s="260">
        <v>2</v>
      </c>
    </row>
    <row r="3857" spans="1:5" ht="13.5" customHeight="1">
      <c r="A3857" s="337" t="s">
        <v>5023</v>
      </c>
      <c r="B3857" s="336" t="s">
        <v>5020</v>
      </c>
      <c r="C3857" s="336" t="s">
        <v>5022</v>
      </c>
      <c r="D3857" s="336" t="s">
        <v>44119</v>
      </c>
      <c r="E3857" s="260">
        <v>11</v>
      </c>
    </row>
    <row r="3858" spans="1:5" ht="13.5" customHeight="1">
      <c r="A3858" s="337" t="s">
        <v>5021</v>
      </c>
      <c r="B3858" s="336" t="s">
        <v>5020</v>
      </c>
      <c r="C3858" s="336" t="s">
        <v>2608</v>
      </c>
      <c r="D3858" s="336" t="s">
        <v>44119</v>
      </c>
      <c r="E3858" s="260">
        <v>1</v>
      </c>
    </row>
    <row r="3859" spans="1:5" ht="13.5" customHeight="1">
      <c r="A3859" s="337" t="s">
        <v>5019</v>
      </c>
      <c r="B3859" s="336" t="s">
        <v>3113</v>
      </c>
      <c r="C3859" s="336" t="s">
        <v>5018</v>
      </c>
      <c r="D3859" s="336" t="s">
        <v>3111</v>
      </c>
      <c r="E3859" s="260">
        <v>348</v>
      </c>
    </row>
    <row r="3860" spans="1:5" ht="13.5" customHeight="1">
      <c r="A3860" s="337" t="s">
        <v>5017</v>
      </c>
      <c r="B3860" s="336" t="s">
        <v>5015</v>
      </c>
      <c r="C3860" s="336" t="s">
        <v>44417</v>
      </c>
      <c r="D3860" s="336" t="s">
        <v>5014</v>
      </c>
      <c r="E3860" s="260">
        <v>5579</v>
      </c>
    </row>
    <row r="3861" spans="1:5" ht="13.5" customHeight="1">
      <c r="A3861" s="337" t="s">
        <v>5016</v>
      </c>
      <c r="B3861" s="336" t="s">
        <v>5015</v>
      </c>
      <c r="C3861" s="336" t="s">
        <v>44418</v>
      </c>
      <c r="D3861" s="336" t="s">
        <v>5014</v>
      </c>
      <c r="E3861" s="260">
        <v>9193</v>
      </c>
    </row>
    <row r="3862" spans="1:5" ht="13.5" customHeight="1">
      <c r="A3862" s="337" t="s">
        <v>5013</v>
      </c>
      <c r="B3862" s="336" t="s">
        <v>5012</v>
      </c>
      <c r="C3862" s="336" t="s">
        <v>5011</v>
      </c>
      <c r="D3862" s="336" t="s">
        <v>5010</v>
      </c>
      <c r="E3862" s="260">
        <v>2222</v>
      </c>
    </row>
    <row r="3863" spans="1:5" ht="13.5" customHeight="1">
      <c r="A3863" s="337" t="s">
        <v>49551</v>
      </c>
      <c r="B3863" s="336" t="s">
        <v>6871</v>
      </c>
      <c r="C3863" s="336" t="s">
        <v>7384</v>
      </c>
      <c r="D3863" s="336" t="s">
        <v>2946</v>
      </c>
      <c r="E3863" s="260">
        <v>104</v>
      </c>
    </row>
    <row r="3864" spans="1:5" ht="13.5" customHeight="1">
      <c r="A3864" s="337" t="s">
        <v>44419</v>
      </c>
      <c r="B3864" s="336" t="s">
        <v>6871</v>
      </c>
      <c r="C3864" s="336" t="s">
        <v>44420</v>
      </c>
      <c r="D3864" s="336" t="s">
        <v>2946</v>
      </c>
      <c r="E3864" s="260">
        <v>279</v>
      </c>
    </row>
    <row r="3865" spans="1:5" ht="13.5" customHeight="1">
      <c r="A3865" s="337" t="s">
        <v>44421</v>
      </c>
      <c r="B3865" s="336" t="s">
        <v>6871</v>
      </c>
      <c r="C3865" s="336" t="s">
        <v>44422</v>
      </c>
      <c r="D3865" s="336" t="s">
        <v>2946</v>
      </c>
      <c r="E3865" s="260">
        <v>134</v>
      </c>
    </row>
    <row r="3866" spans="1:5" ht="13.5" customHeight="1">
      <c r="A3866" s="337" t="s">
        <v>5009</v>
      </c>
      <c r="B3866" s="336" t="s">
        <v>5002</v>
      </c>
      <c r="C3866" s="336" t="s">
        <v>5008</v>
      </c>
      <c r="D3866" s="336" t="s">
        <v>5000</v>
      </c>
      <c r="E3866" s="260">
        <v>4583</v>
      </c>
    </row>
    <row r="3867" spans="1:5" ht="13.5" customHeight="1">
      <c r="A3867" s="337" t="s">
        <v>5007</v>
      </c>
      <c r="B3867" s="336" t="s">
        <v>5002</v>
      </c>
      <c r="C3867" s="336" t="s">
        <v>5006</v>
      </c>
      <c r="D3867" s="336" t="s">
        <v>5000</v>
      </c>
      <c r="E3867" s="260">
        <v>6256</v>
      </c>
    </row>
    <row r="3868" spans="1:5" ht="13.5" customHeight="1">
      <c r="A3868" s="337" t="s">
        <v>5005</v>
      </c>
      <c r="B3868" s="336" t="s">
        <v>5002</v>
      </c>
      <c r="C3868" s="336" t="s">
        <v>5004</v>
      </c>
      <c r="D3868" s="336" t="s">
        <v>5000</v>
      </c>
      <c r="E3868" s="260">
        <v>3859</v>
      </c>
    </row>
    <row r="3869" spans="1:5" ht="13.5" customHeight="1">
      <c r="A3869" s="337" t="s">
        <v>5003</v>
      </c>
      <c r="B3869" s="336" t="s">
        <v>5002</v>
      </c>
      <c r="C3869" s="336" t="s">
        <v>5001</v>
      </c>
      <c r="D3869" s="336" t="s">
        <v>5000</v>
      </c>
      <c r="E3869" s="260">
        <v>3818</v>
      </c>
    </row>
    <row r="3870" spans="1:5" ht="13.5" customHeight="1">
      <c r="A3870" s="337" t="s">
        <v>4999</v>
      </c>
      <c r="B3870" s="336" t="s">
        <v>4996</v>
      </c>
      <c r="C3870" s="336" t="s">
        <v>4998</v>
      </c>
      <c r="D3870" s="336" t="s">
        <v>4994</v>
      </c>
      <c r="E3870" s="260">
        <v>77346</v>
      </c>
    </row>
    <row r="3871" spans="1:5" ht="13.5" customHeight="1">
      <c r="A3871" s="337" t="s">
        <v>4997</v>
      </c>
      <c r="B3871" s="336" t="s">
        <v>4996</v>
      </c>
      <c r="C3871" s="336" t="s">
        <v>4995</v>
      </c>
      <c r="D3871" s="336" t="s">
        <v>4994</v>
      </c>
      <c r="E3871" s="260">
        <v>45</v>
      </c>
    </row>
    <row r="3872" spans="1:5" ht="13.5" customHeight="1">
      <c r="A3872" s="337" t="s">
        <v>4993</v>
      </c>
      <c r="B3872" s="336" t="s">
        <v>4990</v>
      </c>
      <c r="C3872" s="336" t="s">
        <v>4992</v>
      </c>
      <c r="D3872" s="336" t="s">
        <v>1874</v>
      </c>
      <c r="E3872" s="260">
        <v>2364</v>
      </c>
    </row>
    <row r="3873" spans="1:5" ht="13.5" customHeight="1">
      <c r="A3873" s="337" t="s">
        <v>4991</v>
      </c>
      <c r="B3873" s="336" t="s">
        <v>4990</v>
      </c>
      <c r="C3873" s="336" t="s">
        <v>4989</v>
      </c>
      <c r="D3873" s="336" t="s">
        <v>1874</v>
      </c>
      <c r="E3873" s="260">
        <v>5155</v>
      </c>
    </row>
    <row r="3874" spans="1:5" ht="13.5" customHeight="1">
      <c r="A3874" s="337" t="s">
        <v>4988</v>
      </c>
      <c r="B3874" s="336" t="s">
        <v>4985</v>
      </c>
      <c r="C3874" s="336" t="s">
        <v>4987</v>
      </c>
      <c r="D3874" s="336" t="s">
        <v>1874</v>
      </c>
      <c r="E3874" s="260">
        <v>809</v>
      </c>
    </row>
    <row r="3875" spans="1:5" ht="13.5" customHeight="1">
      <c r="A3875" s="337" t="s">
        <v>4986</v>
      </c>
      <c r="B3875" s="336" t="s">
        <v>4985</v>
      </c>
      <c r="C3875" s="336" t="s">
        <v>4106</v>
      </c>
      <c r="D3875" s="336" t="s">
        <v>1874</v>
      </c>
      <c r="E3875" s="260">
        <v>1028</v>
      </c>
    </row>
    <row r="3876" spans="1:5" ht="13.5" customHeight="1">
      <c r="A3876" s="337" t="s">
        <v>4984</v>
      </c>
      <c r="B3876" s="336" t="s">
        <v>4980</v>
      </c>
      <c r="C3876" s="336" t="s">
        <v>1933</v>
      </c>
      <c r="D3876" s="336" t="s">
        <v>1925</v>
      </c>
      <c r="E3876" s="260">
        <v>1471</v>
      </c>
    </row>
    <row r="3877" spans="1:5" ht="13.5" customHeight="1">
      <c r="A3877" s="337" t="s">
        <v>4983</v>
      </c>
      <c r="B3877" s="336" t="s">
        <v>4980</v>
      </c>
      <c r="C3877" s="336" t="s">
        <v>1931</v>
      </c>
      <c r="D3877" s="336" t="s">
        <v>1925</v>
      </c>
      <c r="E3877" s="260">
        <v>1274</v>
      </c>
    </row>
    <row r="3878" spans="1:5" ht="13.5" customHeight="1">
      <c r="A3878" s="337" t="s">
        <v>4982</v>
      </c>
      <c r="B3878" s="336" t="s">
        <v>4980</v>
      </c>
      <c r="C3878" s="336" t="s">
        <v>1929</v>
      </c>
      <c r="D3878" s="336" t="s">
        <v>1925</v>
      </c>
      <c r="E3878" s="260">
        <v>842</v>
      </c>
    </row>
    <row r="3879" spans="1:5" ht="13.5" customHeight="1">
      <c r="A3879" s="337" t="s">
        <v>4981</v>
      </c>
      <c r="B3879" s="336" t="s">
        <v>4980</v>
      </c>
      <c r="C3879" s="336" t="s">
        <v>1926</v>
      </c>
      <c r="D3879" s="336" t="s">
        <v>1925</v>
      </c>
      <c r="E3879" s="260">
        <v>1006</v>
      </c>
    </row>
    <row r="3880" spans="1:5" ht="13.5" customHeight="1">
      <c r="A3880" s="337" t="s">
        <v>4979</v>
      </c>
      <c r="B3880" s="336" t="s">
        <v>4978</v>
      </c>
      <c r="C3880" s="336" t="s">
        <v>44423</v>
      </c>
      <c r="D3880" s="336" t="s">
        <v>2113</v>
      </c>
      <c r="E3880" s="260">
        <v>15</v>
      </c>
    </row>
    <row r="3881" spans="1:5" ht="13.5" customHeight="1">
      <c r="A3881" s="337" t="s">
        <v>4977</v>
      </c>
      <c r="B3881" s="336" t="s">
        <v>49552</v>
      </c>
      <c r="C3881" s="336" t="s">
        <v>2527</v>
      </c>
      <c r="D3881" s="336" t="s">
        <v>2523</v>
      </c>
      <c r="E3881" s="260">
        <v>1330</v>
      </c>
    </row>
    <row r="3882" spans="1:5" ht="13.5" customHeight="1">
      <c r="A3882" s="337" t="s">
        <v>4976</v>
      </c>
      <c r="B3882" s="336" t="s">
        <v>49552</v>
      </c>
      <c r="C3882" s="336" t="s">
        <v>2524</v>
      </c>
      <c r="D3882" s="336" t="s">
        <v>2523</v>
      </c>
      <c r="E3882" s="260">
        <v>437</v>
      </c>
    </row>
    <row r="3883" spans="1:5" ht="13.5" customHeight="1">
      <c r="A3883" s="337" t="s">
        <v>4975</v>
      </c>
      <c r="B3883" s="336" t="s">
        <v>4974</v>
      </c>
      <c r="C3883" s="336" t="s">
        <v>4957</v>
      </c>
      <c r="D3883" s="336" t="s">
        <v>3093</v>
      </c>
      <c r="E3883" s="260">
        <v>1351</v>
      </c>
    </row>
    <row r="3884" spans="1:5" ht="13.5" customHeight="1">
      <c r="A3884" s="337" t="s">
        <v>4973</v>
      </c>
      <c r="B3884" s="336" t="s">
        <v>49553</v>
      </c>
      <c r="C3884" s="336" t="s">
        <v>4972</v>
      </c>
      <c r="D3884" s="336" t="s">
        <v>1943</v>
      </c>
      <c r="E3884" s="260">
        <v>7827</v>
      </c>
    </row>
    <row r="3885" spans="1:5" ht="13.5" customHeight="1">
      <c r="A3885" s="337" t="s">
        <v>4971</v>
      </c>
      <c r="B3885" s="336" t="s">
        <v>4970</v>
      </c>
      <c r="C3885" s="336" t="s">
        <v>4969</v>
      </c>
      <c r="D3885" s="336" t="s">
        <v>4968</v>
      </c>
      <c r="E3885" s="260">
        <v>24026</v>
      </c>
    </row>
    <row r="3886" spans="1:5" ht="13.5" customHeight="1">
      <c r="A3886" s="337" t="s">
        <v>49554</v>
      </c>
      <c r="B3886" s="336" t="s">
        <v>49555</v>
      </c>
      <c r="C3886" s="336" t="s">
        <v>49556</v>
      </c>
      <c r="D3886" s="336" t="s">
        <v>6167</v>
      </c>
      <c r="E3886" s="260">
        <v>207</v>
      </c>
    </row>
    <row r="3887" spans="1:5" ht="13.5" customHeight="1">
      <c r="A3887" s="337" t="s">
        <v>4967</v>
      </c>
      <c r="B3887" s="336" t="s">
        <v>4963</v>
      </c>
      <c r="C3887" s="336" t="s">
        <v>3433</v>
      </c>
      <c r="D3887" s="336" t="s">
        <v>3425</v>
      </c>
      <c r="E3887" s="260">
        <v>2697</v>
      </c>
    </row>
    <row r="3888" spans="1:5" ht="13.5" customHeight="1">
      <c r="A3888" s="337" t="s">
        <v>4966</v>
      </c>
      <c r="B3888" s="336" t="s">
        <v>4963</v>
      </c>
      <c r="C3888" s="336" t="s">
        <v>3431</v>
      </c>
      <c r="D3888" s="336" t="s">
        <v>3425</v>
      </c>
      <c r="E3888" s="260">
        <v>4020</v>
      </c>
    </row>
    <row r="3889" spans="1:5" ht="13.5" customHeight="1">
      <c r="A3889" s="337" t="s">
        <v>4965</v>
      </c>
      <c r="B3889" s="336" t="s">
        <v>4963</v>
      </c>
      <c r="C3889" s="336" t="s">
        <v>3429</v>
      </c>
      <c r="D3889" s="336" t="s">
        <v>3425</v>
      </c>
      <c r="E3889" s="260">
        <v>3283</v>
      </c>
    </row>
    <row r="3890" spans="1:5" ht="13.5" customHeight="1">
      <c r="A3890" s="337" t="s">
        <v>4964</v>
      </c>
      <c r="B3890" s="336" t="s">
        <v>4963</v>
      </c>
      <c r="C3890" s="336" t="s">
        <v>3426</v>
      </c>
      <c r="D3890" s="336" t="s">
        <v>3425</v>
      </c>
      <c r="E3890" s="260">
        <v>2776</v>
      </c>
    </row>
    <row r="3891" spans="1:5" ht="13.5" customHeight="1">
      <c r="A3891" s="337" t="s">
        <v>4962</v>
      </c>
      <c r="B3891" s="336" t="s">
        <v>4940</v>
      </c>
      <c r="C3891" s="336" t="s">
        <v>1882</v>
      </c>
      <c r="D3891" s="336" t="s">
        <v>4938</v>
      </c>
      <c r="E3891" s="260">
        <v>201</v>
      </c>
    </row>
    <row r="3892" spans="1:5" ht="13.5" customHeight="1">
      <c r="A3892" s="337" t="s">
        <v>4961</v>
      </c>
      <c r="B3892" s="336" t="s">
        <v>4948</v>
      </c>
      <c r="C3892" s="336" t="s">
        <v>4960</v>
      </c>
      <c r="D3892" s="336" t="s">
        <v>4946</v>
      </c>
      <c r="E3892" s="260">
        <v>108</v>
      </c>
    </row>
    <row r="3893" spans="1:5" ht="13.5" customHeight="1">
      <c r="A3893" s="337" t="s">
        <v>4959</v>
      </c>
      <c r="B3893" s="336" t="s">
        <v>4958</v>
      </c>
      <c r="C3893" s="336" t="s">
        <v>4957</v>
      </c>
      <c r="D3893" s="336" t="s">
        <v>1723</v>
      </c>
      <c r="E3893" s="260">
        <v>23888</v>
      </c>
    </row>
    <row r="3894" spans="1:5" ht="13.5" customHeight="1">
      <c r="A3894" s="337" t="s">
        <v>4956</v>
      </c>
      <c r="B3894" s="336" t="s">
        <v>4955</v>
      </c>
      <c r="C3894" s="336" t="s">
        <v>4954</v>
      </c>
      <c r="D3894" s="336" t="s">
        <v>3770</v>
      </c>
      <c r="E3894" s="260">
        <v>776</v>
      </c>
    </row>
    <row r="3895" spans="1:5" ht="13.5" customHeight="1">
      <c r="A3895" s="337" t="s">
        <v>4953</v>
      </c>
      <c r="B3895" s="336" t="s">
        <v>4952</v>
      </c>
      <c r="C3895" s="336" t="s">
        <v>4951</v>
      </c>
      <c r="D3895" s="336" t="s">
        <v>4950</v>
      </c>
      <c r="E3895" s="260">
        <v>5344</v>
      </c>
    </row>
    <row r="3896" spans="1:5" ht="13.5" customHeight="1">
      <c r="A3896" s="337" t="s">
        <v>4949</v>
      </c>
      <c r="B3896" s="336" t="s">
        <v>4948</v>
      </c>
      <c r="C3896" s="336" t="s">
        <v>4947</v>
      </c>
      <c r="D3896" s="336" t="s">
        <v>4946</v>
      </c>
      <c r="E3896" s="260">
        <v>42</v>
      </c>
    </row>
    <row r="3897" spans="1:5" ht="13.5" customHeight="1">
      <c r="A3897" s="337" t="s">
        <v>4945</v>
      </c>
      <c r="B3897" s="336" t="s">
        <v>4942</v>
      </c>
      <c r="C3897" s="336" t="s">
        <v>44424</v>
      </c>
      <c r="D3897" s="336" t="s">
        <v>2180</v>
      </c>
      <c r="E3897" s="260">
        <v>3645</v>
      </c>
    </row>
    <row r="3898" spans="1:5" ht="13.5" customHeight="1">
      <c r="A3898" s="337" t="s">
        <v>4944</v>
      </c>
      <c r="B3898" s="336" t="s">
        <v>4942</v>
      </c>
      <c r="C3898" s="336" t="s">
        <v>44425</v>
      </c>
      <c r="D3898" s="336" t="s">
        <v>2180</v>
      </c>
      <c r="E3898" s="260">
        <v>33730</v>
      </c>
    </row>
    <row r="3899" spans="1:5" ht="13.5" customHeight="1">
      <c r="A3899" s="337" t="s">
        <v>4943</v>
      </c>
      <c r="B3899" s="336" t="s">
        <v>4942</v>
      </c>
      <c r="C3899" s="336" t="s">
        <v>44106</v>
      </c>
      <c r="D3899" s="336" t="s">
        <v>2180</v>
      </c>
      <c r="E3899" s="260">
        <v>54589</v>
      </c>
    </row>
    <row r="3900" spans="1:5" ht="13.5" customHeight="1">
      <c r="A3900" s="337" t="s">
        <v>4941</v>
      </c>
      <c r="B3900" s="336" t="s">
        <v>4940</v>
      </c>
      <c r="C3900" s="336" t="s">
        <v>4939</v>
      </c>
      <c r="D3900" s="336" t="s">
        <v>4938</v>
      </c>
      <c r="E3900" s="260">
        <v>87</v>
      </c>
    </row>
    <row r="3901" spans="1:5" ht="13.5" customHeight="1">
      <c r="A3901" s="337" t="s">
        <v>4937</v>
      </c>
      <c r="B3901" s="336" t="s">
        <v>4935</v>
      </c>
      <c r="C3901" s="336" t="s">
        <v>2576</v>
      </c>
      <c r="D3901" s="336" t="s">
        <v>2281</v>
      </c>
      <c r="E3901" s="260">
        <v>1374</v>
      </c>
    </row>
    <row r="3902" spans="1:5" ht="13.5" customHeight="1">
      <c r="A3902" s="337" t="s">
        <v>4936</v>
      </c>
      <c r="B3902" s="336" t="s">
        <v>4935</v>
      </c>
      <c r="C3902" s="336" t="s">
        <v>2544</v>
      </c>
      <c r="D3902" s="336" t="s">
        <v>2281</v>
      </c>
      <c r="E3902" s="260">
        <v>1916</v>
      </c>
    </row>
    <row r="3903" spans="1:5" ht="13.5" customHeight="1">
      <c r="A3903" s="337" t="s">
        <v>4934</v>
      </c>
      <c r="B3903" s="336" t="s">
        <v>4931</v>
      </c>
      <c r="C3903" s="336" t="s">
        <v>4933</v>
      </c>
      <c r="D3903" s="336" t="s">
        <v>3447</v>
      </c>
      <c r="E3903" s="260">
        <v>6</v>
      </c>
    </row>
    <row r="3904" spans="1:5" ht="13.5" customHeight="1">
      <c r="A3904" s="337" t="s">
        <v>4932</v>
      </c>
      <c r="B3904" s="336" t="s">
        <v>4931</v>
      </c>
      <c r="C3904" s="336" t="s">
        <v>4930</v>
      </c>
      <c r="D3904" s="336" t="s">
        <v>3447</v>
      </c>
      <c r="E3904" s="260">
        <v>6</v>
      </c>
    </row>
    <row r="3905" spans="1:5" ht="13.5" customHeight="1">
      <c r="A3905" s="337" t="s">
        <v>4929</v>
      </c>
      <c r="B3905" s="336" t="s">
        <v>4928</v>
      </c>
      <c r="C3905" s="336" t="s">
        <v>49557</v>
      </c>
      <c r="D3905" s="336" t="s">
        <v>4927</v>
      </c>
      <c r="E3905" s="260">
        <v>2479</v>
      </c>
    </row>
    <row r="3906" spans="1:5" ht="13.5" customHeight="1">
      <c r="A3906" s="337" t="s">
        <v>4926</v>
      </c>
      <c r="B3906" s="336" t="s">
        <v>4925</v>
      </c>
      <c r="C3906" s="336" t="s">
        <v>4924</v>
      </c>
      <c r="D3906" s="336" t="s">
        <v>1642</v>
      </c>
      <c r="E3906" s="260">
        <v>6250</v>
      </c>
    </row>
    <row r="3907" spans="1:5" ht="13.5" customHeight="1">
      <c r="A3907" s="337" t="s">
        <v>4923</v>
      </c>
      <c r="B3907" s="336" t="s">
        <v>4922</v>
      </c>
      <c r="C3907" s="336" t="s">
        <v>3403</v>
      </c>
      <c r="D3907" s="336" t="s">
        <v>3402</v>
      </c>
      <c r="E3907" s="260">
        <v>5024</v>
      </c>
    </row>
    <row r="3908" spans="1:5" ht="13.5" customHeight="1">
      <c r="A3908" s="337" t="s">
        <v>4921</v>
      </c>
      <c r="B3908" s="336" t="s">
        <v>4920</v>
      </c>
      <c r="C3908" s="336" t="s">
        <v>4919</v>
      </c>
      <c r="D3908" s="336" t="s">
        <v>4734</v>
      </c>
      <c r="E3908" s="260">
        <v>21016</v>
      </c>
    </row>
    <row r="3909" spans="1:5" ht="13.5" customHeight="1">
      <c r="A3909" s="337" t="s">
        <v>4918</v>
      </c>
      <c r="B3909" s="336" t="s">
        <v>4917</v>
      </c>
      <c r="C3909" s="336" t="s">
        <v>4556</v>
      </c>
      <c r="D3909" s="336" t="s">
        <v>4555</v>
      </c>
      <c r="E3909" s="260">
        <v>5499</v>
      </c>
    </row>
    <row r="3910" spans="1:5" ht="13.5" customHeight="1">
      <c r="A3910" s="337" t="s">
        <v>4915</v>
      </c>
      <c r="B3910" s="336" t="s">
        <v>4906</v>
      </c>
      <c r="C3910" s="336" t="s">
        <v>4878</v>
      </c>
      <c r="D3910" s="336" t="s">
        <v>2631</v>
      </c>
      <c r="E3910" s="260">
        <v>645</v>
      </c>
    </row>
    <row r="3911" spans="1:5" ht="13.5" customHeight="1">
      <c r="A3911" s="337" t="s">
        <v>4913</v>
      </c>
      <c r="B3911" s="336" t="s">
        <v>4906</v>
      </c>
      <c r="C3911" s="336" t="s">
        <v>4876</v>
      </c>
      <c r="D3911" s="336" t="s">
        <v>2631</v>
      </c>
      <c r="E3911" s="260">
        <v>398</v>
      </c>
    </row>
    <row r="3912" spans="1:5" ht="13.5" customHeight="1">
      <c r="A3912" s="337" t="s">
        <v>4911</v>
      </c>
      <c r="B3912" s="336" t="s">
        <v>4906</v>
      </c>
      <c r="C3912" s="336" t="s">
        <v>4874</v>
      </c>
      <c r="D3912" s="336" t="s">
        <v>2631</v>
      </c>
      <c r="E3912" s="260">
        <v>1044</v>
      </c>
    </row>
    <row r="3913" spans="1:5" ht="13.5" customHeight="1">
      <c r="A3913" s="337" t="s">
        <v>4910</v>
      </c>
      <c r="B3913" s="336" t="s">
        <v>4906</v>
      </c>
      <c r="C3913" s="336" t="s">
        <v>4871</v>
      </c>
      <c r="D3913" s="336" t="s">
        <v>2631</v>
      </c>
      <c r="E3913" s="260">
        <v>1368</v>
      </c>
    </row>
    <row r="3914" spans="1:5" ht="13.5" customHeight="1">
      <c r="A3914" s="337" t="s">
        <v>4909</v>
      </c>
      <c r="B3914" s="336" t="s">
        <v>4906</v>
      </c>
      <c r="C3914" s="336" t="s">
        <v>4869</v>
      </c>
      <c r="D3914" s="336" t="s">
        <v>2631</v>
      </c>
      <c r="E3914" s="260">
        <v>931</v>
      </c>
    </row>
    <row r="3915" spans="1:5" ht="13.5" customHeight="1">
      <c r="A3915" s="337" t="s">
        <v>4908</v>
      </c>
      <c r="B3915" s="336" t="s">
        <v>4906</v>
      </c>
      <c r="C3915" s="336" t="s">
        <v>4867</v>
      </c>
      <c r="D3915" s="336" t="s">
        <v>2631</v>
      </c>
      <c r="E3915" s="260">
        <v>385</v>
      </c>
    </row>
    <row r="3916" spans="1:5" ht="13.5" customHeight="1">
      <c r="A3916" s="337" t="s">
        <v>4907</v>
      </c>
      <c r="B3916" s="336" t="s">
        <v>4906</v>
      </c>
      <c r="C3916" s="336" t="s">
        <v>4865</v>
      </c>
      <c r="D3916" s="336" t="s">
        <v>2631</v>
      </c>
      <c r="E3916" s="260">
        <v>125</v>
      </c>
    </row>
    <row r="3917" spans="1:5" ht="13.5" customHeight="1">
      <c r="A3917" s="337" t="s">
        <v>4905</v>
      </c>
      <c r="B3917" s="336" t="s">
        <v>4903</v>
      </c>
      <c r="C3917" s="336" t="s">
        <v>2205</v>
      </c>
      <c r="D3917" s="336" t="s">
        <v>1853</v>
      </c>
      <c r="E3917" s="260">
        <v>1921</v>
      </c>
    </row>
    <row r="3918" spans="1:5" ht="13.5" customHeight="1">
      <c r="A3918" s="337" t="s">
        <v>4904</v>
      </c>
      <c r="B3918" s="336" t="s">
        <v>4903</v>
      </c>
      <c r="C3918" s="336" t="s">
        <v>3800</v>
      </c>
      <c r="D3918" s="336" t="s">
        <v>1853</v>
      </c>
      <c r="E3918" s="260">
        <v>1798</v>
      </c>
    </row>
    <row r="3919" spans="1:5" ht="13.5" customHeight="1">
      <c r="A3919" s="337" t="s">
        <v>4902</v>
      </c>
      <c r="B3919" s="336" t="s">
        <v>4901</v>
      </c>
      <c r="C3919" s="336" t="s">
        <v>4900</v>
      </c>
      <c r="D3919" s="336" t="s">
        <v>4899</v>
      </c>
      <c r="E3919" s="260">
        <v>1912</v>
      </c>
    </row>
    <row r="3920" spans="1:5" ht="13.5" customHeight="1">
      <c r="A3920" s="337" t="s">
        <v>4898</v>
      </c>
      <c r="B3920" s="336" t="s">
        <v>4895</v>
      </c>
      <c r="C3920" s="336" t="s">
        <v>3853</v>
      </c>
      <c r="D3920" s="336" t="s">
        <v>2011</v>
      </c>
      <c r="E3920" s="260">
        <v>2</v>
      </c>
    </row>
    <row r="3921" spans="1:5" ht="13.5" customHeight="1">
      <c r="A3921" s="337" t="s">
        <v>4897</v>
      </c>
      <c r="B3921" s="336" t="s">
        <v>4895</v>
      </c>
      <c r="C3921" s="336" t="s">
        <v>4896</v>
      </c>
      <c r="D3921" s="336" t="s">
        <v>2011</v>
      </c>
      <c r="E3921" s="260">
        <v>4371</v>
      </c>
    </row>
    <row r="3922" spans="1:5" ht="13.5" customHeight="1">
      <c r="A3922" s="337" t="s">
        <v>44426</v>
      </c>
      <c r="B3922" s="336" t="s">
        <v>4895</v>
      </c>
      <c r="C3922" s="336" t="s">
        <v>44427</v>
      </c>
      <c r="D3922" s="336" t="s">
        <v>2011</v>
      </c>
      <c r="E3922" s="260">
        <v>2857</v>
      </c>
    </row>
    <row r="3923" spans="1:5" ht="13.5" customHeight="1">
      <c r="A3923" s="337" t="s">
        <v>4894</v>
      </c>
      <c r="B3923" s="336" t="s">
        <v>4892</v>
      </c>
      <c r="C3923" s="336" t="s">
        <v>2313</v>
      </c>
      <c r="D3923" s="336" t="s">
        <v>2312</v>
      </c>
      <c r="E3923" s="260">
        <v>1758</v>
      </c>
    </row>
    <row r="3924" spans="1:5" ht="13.5" customHeight="1">
      <c r="A3924" s="337" t="s">
        <v>4893</v>
      </c>
      <c r="B3924" s="336" t="s">
        <v>4892</v>
      </c>
      <c r="C3924" s="336" t="s">
        <v>4891</v>
      </c>
      <c r="D3924" s="336" t="s">
        <v>2312</v>
      </c>
      <c r="E3924" s="260">
        <v>1782</v>
      </c>
    </row>
    <row r="3925" spans="1:5" ht="13.5" customHeight="1">
      <c r="A3925" s="337" t="s">
        <v>4890</v>
      </c>
      <c r="B3925" s="336" t="s">
        <v>4889</v>
      </c>
      <c r="C3925" s="336" t="s">
        <v>4725</v>
      </c>
      <c r="D3925" s="336" t="s">
        <v>4724</v>
      </c>
      <c r="E3925" s="260">
        <v>2173</v>
      </c>
    </row>
    <row r="3926" spans="1:5" ht="13.5" customHeight="1">
      <c r="A3926" s="337" t="s">
        <v>4888</v>
      </c>
      <c r="B3926" s="336" t="s">
        <v>4887</v>
      </c>
      <c r="C3926" s="336" t="s">
        <v>2738</v>
      </c>
      <c r="D3926" s="336" t="s">
        <v>1943</v>
      </c>
      <c r="E3926" s="260">
        <v>2456</v>
      </c>
    </row>
    <row r="3927" spans="1:5" ht="13.5" customHeight="1">
      <c r="A3927" s="337" t="s">
        <v>4886</v>
      </c>
      <c r="B3927" s="336" t="s">
        <v>4885</v>
      </c>
      <c r="C3927" s="336" t="s">
        <v>4884</v>
      </c>
      <c r="D3927" s="336" t="s">
        <v>4883</v>
      </c>
      <c r="E3927" s="260">
        <v>13</v>
      </c>
    </row>
    <row r="3928" spans="1:5" ht="13.5" customHeight="1">
      <c r="A3928" s="337" t="s">
        <v>4882</v>
      </c>
      <c r="B3928" s="336" t="s">
        <v>4881</v>
      </c>
      <c r="C3928" s="336" t="s">
        <v>4880</v>
      </c>
      <c r="D3928" s="336" t="s">
        <v>4263</v>
      </c>
      <c r="E3928" s="260">
        <v>3661</v>
      </c>
    </row>
    <row r="3929" spans="1:5" ht="13.5" customHeight="1">
      <c r="A3929" s="337" t="s">
        <v>4879</v>
      </c>
      <c r="B3929" s="336" t="s">
        <v>4866</v>
      </c>
      <c r="C3929" s="336" t="s">
        <v>4878</v>
      </c>
      <c r="D3929" s="336" t="s">
        <v>2631</v>
      </c>
      <c r="E3929" s="260">
        <v>229</v>
      </c>
    </row>
    <row r="3930" spans="1:5" ht="13.5" customHeight="1">
      <c r="A3930" s="337" t="s">
        <v>4877</v>
      </c>
      <c r="B3930" s="336" t="s">
        <v>4866</v>
      </c>
      <c r="C3930" s="336" t="s">
        <v>4876</v>
      </c>
      <c r="D3930" s="336" t="s">
        <v>2631</v>
      </c>
      <c r="E3930" s="260">
        <v>255</v>
      </c>
    </row>
    <row r="3931" spans="1:5" ht="13.5" customHeight="1">
      <c r="A3931" s="337" t="s">
        <v>4875</v>
      </c>
      <c r="B3931" s="336" t="s">
        <v>4866</v>
      </c>
      <c r="C3931" s="336" t="s">
        <v>4874</v>
      </c>
      <c r="D3931" s="336" t="s">
        <v>2631</v>
      </c>
      <c r="E3931" s="260">
        <v>494</v>
      </c>
    </row>
    <row r="3932" spans="1:5" ht="13.5" customHeight="1">
      <c r="A3932" s="337" t="s">
        <v>4872</v>
      </c>
      <c r="B3932" s="336" t="s">
        <v>4866</v>
      </c>
      <c r="C3932" s="336" t="s">
        <v>4871</v>
      </c>
      <c r="D3932" s="336" t="s">
        <v>2631</v>
      </c>
      <c r="E3932" s="260">
        <v>679</v>
      </c>
    </row>
    <row r="3933" spans="1:5" ht="13.5" customHeight="1">
      <c r="A3933" s="337" t="s">
        <v>4870</v>
      </c>
      <c r="B3933" s="336" t="s">
        <v>4866</v>
      </c>
      <c r="C3933" s="336" t="s">
        <v>4869</v>
      </c>
      <c r="D3933" s="336" t="s">
        <v>2631</v>
      </c>
      <c r="E3933" s="260">
        <v>651</v>
      </c>
    </row>
    <row r="3934" spans="1:5" ht="13.5" customHeight="1">
      <c r="A3934" s="337" t="s">
        <v>4868</v>
      </c>
      <c r="B3934" s="336" t="s">
        <v>4866</v>
      </c>
      <c r="C3934" s="336" t="s">
        <v>4867</v>
      </c>
      <c r="D3934" s="336" t="s">
        <v>2631</v>
      </c>
      <c r="E3934" s="260">
        <v>484</v>
      </c>
    </row>
    <row r="3935" spans="1:5" ht="13.5" customHeight="1">
      <c r="A3935" s="337" t="s">
        <v>44428</v>
      </c>
      <c r="B3935" s="336" t="s">
        <v>44429</v>
      </c>
      <c r="C3935" s="336" t="s">
        <v>2867</v>
      </c>
      <c r="D3935" s="336" t="s">
        <v>10770</v>
      </c>
      <c r="E3935" s="260">
        <v>4444</v>
      </c>
    </row>
    <row r="3936" spans="1:5" ht="13.5" customHeight="1">
      <c r="A3936" s="337" t="s">
        <v>4864</v>
      </c>
      <c r="B3936" s="336" t="s">
        <v>4861</v>
      </c>
      <c r="C3936" s="336" t="s">
        <v>4863</v>
      </c>
      <c r="D3936" s="336" t="s">
        <v>4859</v>
      </c>
      <c r="E3936" s="260">
        <v>487</v>
      </c>
    </row>
    <row r="3937" spans="1:5" ht="13.5" customHeight="1">
      <c r="A3937" s="337" t="s">
        <v>4862</v>
      </c>
      <c r="B3937" s="336" t="s">
        <v>4861</v>
      </c>
      <c r="C3937" s="336" t="s">
        <v>4860</v>
      </c>
      <c r="D3937" s="336" t="s">
        <v>4859</v>
      </c>
      <c r="E3937" s="260">
        <v>1132</v>
      </c>
    </row>
    <row r="3938" spans="1:5" ht="13.5" customHeight="1">
      <c r="A3938" s="337" t="s">
        <v>4858</v>
      </c>
      <c r="B3938" s="336" t="s">
        <v>4857</v>
      </c>
      <c r="C3938" s="336" t="s">
        <v>4856</v>
      </c>
      <c r="D3938" s="336" t="s">
        <v>2145</v>
      </c>
      <c r="E3938" s="260">
        <v>4965</v>
      </c>
    </row>
    <row r="3939" spans="1:5" ht="13.5" customHeight="1">
      <c r="A3939" s="337" t="s">
        <v>4855</v>
      </c>
      <c r="B3939" s="336" t="s">
        <v>4853</v>
      </c>
      <c r="C3939" s="336" t="s">
        <v>2644</v>
      </c>
      <c r="D3939" s="336" t="s">
        <v>2643</v>
      </c>
      <c r="E3939" s="260">
        <v>177</v>
      </c>
    </row>
    <row r="3940" spans="1:5" ht="13.5" customHeight="1">
      <c r="A3940" s="337" t="s">
        <v>4854</v>
      </c>
      <c r="B3940" s="336" t="s">
        <v>4853</v>
      </c>
      <c r="C3940" s="336" t="s">
        <v>4135</v>
      </c>
      <c r="D3940" s="336" t="s">
        <v>2643</v>
      </c>
      <c r="E3940" s="260">
        <v>1014</v>
      </c>
    </row>
    <row r="3941" spans="1:5" ht="13.5" customHeight="1">
      <c r="A3941" s="337" t="s">
        <v>4852</v>
      </c>
      <c r="B3941" s="336" t="s">
        <v>4849</v>
      </c>
      <c r="C3941" s="336" t="s">
        <v>4851</v>
      </c>
      <c r="D3941" s="336" t="s">
        <v>1853</v>
      </c>
      <c r="E3941" s="260">
        <v>245</v>
      </c>
    </row>
    <row r="3942" spans="1:5" ht="13.5" customHeight="1">
      <c r="A3942" s="337" t="s">
        <v>4850</v>
      </c>
      <c r="B3942" s="336" t="s">
        <v>4849</v>
      </c>
      <c r="C3942" s="336" t="s">
        <v>4848</v>
      </c>
      <c r="D3942" s="336" t="s">
        <v>1853</v>
      </c>
      <c r="E3942" s="260">
        <v>1192</v>
      </c>
    </row>
    <row r="3943" spans="1:5" ht="13.5" customHeight="1">
      <c r="A3943" s="337" t="s">
        <v>4847</v>
      </c>
      <c r="B3943" s="336" t="s">
        <v>4843</v>
      </c>
      <c r="C3943" s="336" t="s">
        <v>2155</v>
      </c>
      <c r="D3943" s="336" t="s">
        <v>2910</v>
      </c>
      <c r="E3943" s="260">
        <v>384</v>
      </c>
    </row>
    <row r="3944" spans="1:5" ht="13.5" customHeight="1">
      <c r="A3944" s="337" t="s">
        <v>4846</v>
      </c>
      <c r="B3944" s="336" t="s">
        <v>4843</v>
      </c>
      <c r="C3944" s="336" t="s">
        <v>2153</v>
      </c>
      <c r="D3944" s="336" t="s">
        <v>2910</v>
      </c>
      <c r="E3944" s="260">
        <v>499</v>
      </c>
    </row>
    <row r="3945" spans="1:5" ht="13.5" customHeight="1">
      <c r="A3945" s="337" t="s">
        <v>4845</v>
      </c>
      <c r="B3945" s="336" t="s">
        <v>4843</v>
      </c>
      <c r="C3945" s="336" t="s">
        <v>4838</v>
      </c>
      <c r="D3945" s="336" t="s">
        <v>2910</v>
      </c>
      <c r="E3945" s="260">
        <v>861</v>
      </c>
    </row>
    <row r="3946" spans="1:5" ht="13.5" customHeight="1">
      <c r="A3946" s="337" t="s">
        <v>4844</v>
      </c>
      <c r="B3946" s="336" t="s">
        <v>4843</v>
      </c>
      <c r="C3946" s="336" t="s">
        <v>4842</v>
      </c>
      <c r="D3946" s="336" t="s">
        <v>2910</v>
      </c>
      <c r="E3946" s="260">
        <v>1165</v>
      </c>
    </row>
    <row r="3947" spans="1:5" ht="13.5" customHeight="1">
      <c r="A3947" s="337" t="s">
        <v>4841</v>
      </c>
      <c r="B3947" s="336" t="s">
        <v>4839</v>
      </c>
      <c r="C3947" s="336" t="s">
        <v>2155</v>
      </c>
      <c r="D3947" s="336" t="s">
        <v>2910</v>
      </c>
      <c r="E3947" s="260">
        <v>153</v>
      </c>
    </row>
    <row r="3948" spans="1:5" ht="13.5" customHeight="1">
      <c r="A3948" s="337" t="s">
        <v>4840</v>
      </c>
      <c r="B3948" s="336" t="s">
        <v>4839</v>
      </c>
      <c r="C3948" s="336" t="s">
        <v>4838</v>
      </c>
      <c r="D3948" s="336" t="s">
        <v>2910</v>
      </c>
      <c r="E3948" s="260">
        <v>169</v>
      </c>
    </row>
    <row r="3949" spans="1:5" ht="13.5" customHeight="1">
      <c r="A3949" s="337" t="s">
        <v>4837</v>
      </c>
      <c r="B3949" s="336" t="s">
        <v>1664</v>
      </c>
      <c r="C3949" s="336" t="s">
        <v>4835</v>
      </c>
      <c r="D3949" s="336" t="s">
        <v>1501</v>
      </c>
      <c r="E3949" s="260">
        <v>36920</v>
      </c>
    </row>
    <row r="3950" spans="1:5" ht="13.5" customHeight="1">
      <c r="A3950" s="337" t="s">
        <v>4836</v>
      </c>
      <c r="B3950" s="336" t="s">
        <v>1664</v>
      </c>
      <c r="C3950" s="336" t="s">
        <v>4835</v>
      </c>
      <c r="D3950" s="336" t="s">
        <v>1501</v>
      </c>
      <c r="E3950" s="260">
        <v>22</v>
      </c>
    </row>
    <row r="3951" spans="1:5" ht="13.5" customHeight="1">
      <c r="A3951" s="337" t="s">
        <v>4834</v>
      </c>
      <c r="B3951" s="336" t="s">
        <v>1664</v>
      </c>
      <c r="C3951" s="336" t="s">
        <v>3816</v>
      </c>
      <c r="D3951" s="336" t="s">
        <v>1501</v>
      </c>
      <c r="E3951" s="260">
        <v>15159</v>
      </c>
    </row>
    <row r="3952" spans="1:5" ht="13.5" customHeight="1">
      <c r="A3952" s="337" t="s">
        <v>4833</v>
      </c>
      <c r="B3952" s="336" t="s">
        <v>1664</v>
      </c>
      <c r="C3952" s="336" t="s">
        <v>4832</v>
      </c>
      <c r="D3952" s="336" t="s">
        <v>1501</v>
      </c>
      <c r="E3952" s="260">
        <v>91301</v>
      </c>
    </row>
    <row r="3953" spans="1:5" ht="13.5" customHeight="1">
      <c r="A3953" s="337" t="s">
        <v>4831</v>
      </c>
      <c r="B3953" s="336" t="s">
        <v>4830</v>
      </c>
      <c r="C3953" s="336" t="s">
        <v>4829</v>
      </c>
      <c r="D3953" s="336" t="s">
        <v>4828</v>
      </c>
      <c r="E3953" s="260">
        <v>1234</v>
      </c>
    </row>
    <row r="3954" spans="1:5" ht="13.5" customHeight="1">
      <c r="A3954" s="337" t="s">
        <v>44430</v>
      </c>
      <c r="B3954" s="336" t="s">
        <v>4824</v>
      </c>
      <c r="C3954" s="336" t="s">
        <v>44431</v>
      </c>
      <c r="D3954" s="336" t="s">
        <v>1569</v>
      </c>
      <c r="E3954" s="260">
        <v>430</v>
      </c>
    </row>
    <row r="3955" spans="1:5" ht="13.5" customHeight="1">
      <c r="A3955" s="337" t="s">
        <v>4827</v>
      </c>
      <c r="B3955" s="336" t="s">
        <v>4824</v>
      </c>
      <c r="C3955" s="336" t="s">
        <v>1570</v>
      </c>
      <c r="D3955" s="336" t="s">
        <v>1569</v>
      </c>
      <c r="E3955" s="260">
        <v>1409</v>
      </c>
    </row>
    <row r="3956" spans="1:5" ht="13.5" customHeight="1">
      <c r="A3956" s="337" t="s">
        <v>4826</v>
      </c>
      <c r="B3956" s="336" t="s">
        <v>4824</v>
      </c>
      <c r="C3956" s="336" t="s">
        <v>2215</v>
      </c>
      <c r="D3956" s="336" t="s">
        <v>1569</v>
      </c>
      <c r="E3956" s="260">
        <v>113</v>
      </c>
    </row>
    <row r="3957" spans="1:5" ht="13.5" customHeight="1">
      <c r="A3957" s="337" t="s">
        <v>4825</v>
      </c>
      <c r="B3957" s="336" t="s">
        <v>4824</v>
      </c>
      <c r="C3957" s="336" t="s">
        <v>2208</v>
      </c>
      <c r="D3957" s="336" t="s">
        <v>1569</v>
      </c>
      <c r="E3957" s="260">
        <v>29</v>
      </c>
    </row>
    <row r="3958" spans="1:5" ht="13.5" customHeight="1">
      <c r="A3958" s="337" t="s">
        <v>4823</v>
      </c>
      <c r="B3958" s="336" t="s">
        <v>4822</v>
      </c>
      <c r="C3958" s="336" t="s">
        <v>4016</v>
      </c>
      <c r="D3958" s="336" t="s">
        <v>4015</v>
      </c>
      <c r="E3958" s="260">
        <v>802</v>
      </c>
    </row>
    <row r="3959" spans="1:5" ht="13.5" customHeight="1">
      <c r="A3959" s="337" t="s">
        <v>4821</v>
      </c>
      <c r="B3959" s="336" t="s">
        <v>3826</v>
      </c>
      <c r="C3959" s="336" t="s">
        <v>3000</v>
      </c>
      <c r="D3959" s="336" t="s">
        <v>2910</v>
      </c>
      <c r="E3959" s="260">
        <v>800</v>
      </c>
    </row>
    <row r="3960" spans="1:5" ht="13.5" customHeight="1">
      <c r="A3960" s="337" t="s">
        <v>4820</v>
      </c>
      <c r="B3960" s="336" t="s">
        <v>3826</v>
      </c>
      <c r="C3960" s="336" t="s">
        <v>4541</v>
      </c>
      <c r="D3960" s="336" t="s">
        <v>2910</v>
      </c>
      <c r="E3960" s="260">
        <v>3611</v>
      </c>
    </row>
    <row r="3961" spans="1:5" ht="13.5" customHeight="1">
      <c r="A3961" s="337" t="s">
        <v>49558</v>
      </c>
      <c r="B3961" s="336" t="s">
        <v>2606</v>
      </c>
      <c r="C3961" s="336" t="s">
        <v>49559</v>
      </c>
      <c r="D3961" s="336" t="s">
        <v>44119</v>
      </c>
      <c r="E3961" s="260">
        <v>6</v>
      </c>
    </row>
    <row r="3962" spans="1:5" ht="13.5" customHeight="1">
      <c r="A3962" s="337" t="s">
        <v>4819</v>
      </c>
      <c r="B3962" s="336" t="s">
        <v>4705</v>
      </c>
      <c r="C3962" s="336" t="s">
        <v>4818</v>
      </c>
      <c r="D3962" s="336" t="s">
        <v>4704</v>
      </c>
      <c r="E3962" s="260">
        <v>4663</v>
      </c>
    </row>
    <row r="3963" spans="1:5" ht="13.5" customHeight="1">
      <c r="A3963" s="337" t="s">
        <v>4817</v>
      </c>
      <c r="B3963" s="336" t="s">
        <v>4816</v>
      </c>
      <c r="C3963" s="336" t="s">
        <v>4815</v>
      </c>
      <c r="D3963" s="336" t="s">
        <v>4814</v>
      </c>
      <c r="E3963" s="260">
        <v>56</v>
      </c>
    </row>
    <row r="3964" spans="1:5" ht="13.5" customHeight="1">
      <c r="A3964" s="337" t="s">
        <v>4813</v>
      </c>
      <c r="B3964" s="336" t="s">
        <v>4810</v>
      </c>
      <c r="C3964" s="336" t="s">
        <v>4812</v>
      </c>
      <c r="D3964" s="336" t="s">
        <v>4402</v>
      </c>
      <c r="E3964" s="260">
        <v>47</v>
      </c>
    </row>
    <row r="3965" spans="1:5" ht="13.5" customHeight="1">
      <c r="A3965" s="337" t="s">
        <v>4811</v>
      </c>
      <c r="B3965" s="336" t="s">
        <v>4810</v>
      </c>
      <c r="C3965" s="336" t="s">
        <v>4809</v>
      </c>
      <c r="D3965" s="336" t="s">
        <v>4402</v>
      </c>
      <c r="E3965" s="260">
        <v>1216</v>
      </c>
    </row>
    <row r="3966" spans="1:5" ht="13.5" customHeight="1">
      <c r="A3966" s="337" t="s">
        <v>4808</v>
      </c>
      <c r="B3966" s="336" t="s">
        <v>4807</v>
      </c>
      <c r="C3966" s="336" t="s">
        <v>2511</v>
      </c>
      <c r="D3966" s="336" t="s">
        <v>2510</v>
      </c>
      <c r="E3966" s="260">
        <v>1090</v>
      </c>
    </row>
    <row r="3967" spans="1:5" ht="13.5" customHeight="1">
      <c r="A3967" s="337" t="s">
        <v>4806</v>
      </c>
      <c r="B3967" s="336" t="s">
        <v>4805</v>
      </c>
      <c r="C3967" s="336" t="s">
        <v>4804</v>
      </c>
      <c r="D3967" s="336" t="s">
        <v>4803</v>
      </c>
      <c r="E3967" s="260">
        <v>178</v>
      </c>
    </row>
    <row r="3968" spans="1:5" ht="13.5" customHeight="1">
      <c r="A3968" s="337" t="s">
        <v>4802</v>
      </c>
      <c r="B3968" s="336" t="s">
        <v>4796</v>
      </c>
      <c r="C3968" s="336" t="s">
        <v>2884</v>
      </c>
      <c r="D3968" s="336" t="s">
        <v>1610</v>
      </c>
      <c r="E3968" s="260">
        <v>24008</v>
      </c>
    </row>
    <row r="3969" spans="1:5" ht="13.5" customHeight="1">
      <c r="A3969" s="337" t="s">
        <v>4801</v>
      </c>
      <c r="B3969" s="336" t="s">
        <v>4796</v>
      </c>
      <c r="C3969" s="336" t="s">
        <v>4601</v>
      </c>
      <c r="D3969" s="336" t="s">
        <v>1610</v>
      </c>
      <c r="E3969" s="260">
        <v>43022</v>
      </c>
    </row>
    <row r="3970" spans="1:5" ht="13.5" customHeight="1">
      <c r="A3970" s="337" t="s">
        <v>4800</v>
      </c>
      <c r="B3970" s="336" t="s">
        <v>4796</v>
      </c>
      <c r="C3970" s="336" t="s">
        <v>4799</v>
      </c>
      <c r="D3970" s="336" t="s">
        <v>1610</v>
      </c>
      <c r="E3970" s="260">
        <v>72345</v>
      </c>
    </row>
    <row r="3971" spans="1:5" ht="13.5" customHeight="1">
      <c r="A3971" s="337" t="s">
        <v>4798</v>
      </c>
      <c r="B3971" s="336" t="s">
        <v>4796</v>
      </c>
      <c r="C3971" s="336" t="s">
        <v>2375</v>
      </c>
      <c r="D3971" s="336" t="s">
        <v>1610</v>
      </c>
      <c r="E3971" s="260">
        <v>55449</v>
      </c>
    </row>
    <row r="3972" spans="1:5" ht="13.5" customHeight="1">
      <c r="A3972" s="337" t="s">
        <v>4797</v>
      </c>
      <c r="B3972" s="336" t="s">
        <v>4796</v>
      </c>
      <c r="C3972" s="336" t="s">
        <v>2560</v>
      </c>
      <c r="D3972" s="336" t="s">
        <v>1610</v>
      </c>
      <c r="E3972" s="260">
        <v>48279</v>
      </c>
    </row>
    <row r="3973" spans="1:5" ht="13.5" customHeight="1">
      <c r="A3973" s="337" t="s">
        <v>44432</v>
      </c>
      <c r="B3973" s="336" t="s">
        <v>4689</v>
      </c>
      <c r="C3973" s="336" t="s">
        <v>4688</v>
      </c>
      <c r="D3973" s="336" t="s">
        <v>4687</v>
      </c>
      <c r="E3973" s="260">
        <v>3</v>
      </c>
    </row>
    <row r="3974" spans="1:5" ht="13.5" customHeight="1">
      <c r="A3974" s="337" t="s">
        <v>4795</v>
      </c>
      <c r="B3974" s="336" t="s">
        <v>4794</v>
      </c>
      <c r="C3974" s="336" t="s">
        <v>4778</v>
      </c>
      <c r="D3974" s="336" t="s">
        <v>2249</v>
      </c>
      <c r="E3974" s="260">
        <v>8509</v>
      </c>
    </row>
    <row r="3975" spans="1:5" ht="13.5" customHeight="1">
      <c r="A3975" s="337" t="s">
        <v>4793</v>
      </c>
      <c r="B3975" s="336" t="s">
        <v>4788</v>
      </c>
      <c r="C3975" s="336" t="s">
        <v>4791</v>
      </c>
      <c r="D3975" s="336" t="s">
        <v>4786</v>
      </c>
      <c r="E3975" s="260">
        <v>19913</v>
      </c>
    </row>
    <row r="3976" spans="1:5" ht="13.5" customHeight="1">
      <c r="A3976" s="337" t="s">
        <v>4792</v>
      </c>
      <c r="B3976" s="336" t="s">
        <v>4788</v>
      </c>
      <c r="C3976" s="336" t="s">
        <v>4791</v>
      </c>
      <c r="D3976" s="336" t="s">
        <v>4786</v>
      </c>
      <c r="E3976" s="260">
        <v>57</v>
      </c>
    </row>
    <row r="3977" spans="1:5" ht="13.5" customHeight="1">
      <c r="A3977" s="337" t="s">
        <v>4790</v>
      </c>
      <c r="B3977" s="336" t="s">
        <v>4788</v>
      </c>
      <c r="C3977" s="336" t="s">
        <v>4787</v>
      </c>
      <c r="D3977" s="336" t="s">
        <v>4786</v>
      </c>
      <c r="E3977" s="260">
        <v>33880</v>
      </c>
    </row>
    <row r="3978" spans="1:5" ht="13.5" customHeight="1">
      <c r="A3978" s="337" t="s">
        <v>4789</v>
      </c>
      <c r="B3978" s="336" t="s">
        <v>4788</v>
      </c>
      <c r="C3978" s="336" t="s">
        <v>4787</v>
      </c>
      <c r="D3978" s="336" t="s">
        <v>4786</v>
      </c>
      <c r="E3978" s="260">
        <v>54</v>
      </c>
    </row>
    <row r="3979" spans="1:5" ht="13.5" customHeight="1">
      <c r="A3979" s="337" t="s">
        <v>4785</v>
      </c>
      <c r="B3979" s="336" t="s">
        <v>4774</v>
      </c>
      <c r="C3979" s="336" t="s">
        <v>4784</v>
      </c>
      <c r="D3979" s="336" t="s">
        <v>2249</v>
      </c>
      <c r="E3979" s="260">
        <v>8</v>
      </c>
    </row>
    <row r="3980" spans="1:5" ht="13.5" customHeight="1">
      <c r="A3980" s="337" t="s">
        <v>4783</v>
      </c>
      <c r="B3980" s="336" t="s">
        <v>4774</v>
      </c>
      <c r="C3980" s="336" t="s">
        <v>2223</v>
      </c>
      <c r="D3980" s="336" t="s">
        <v>2249</v>
      </c>
      <c r="E3980" s="260">
        <v>24059</v>
      </c>
    </row>
    <row r="3981" spans="1:5" ht="13.5" customHeight="1">
      <c r="A3981" s="337" t="s">
        <v>4782</v>
      </c>
      <c r="B3981" s="336" t="s">
        <v>4774</v>
      </c>
      <c r="C3981" s="336" t="s">
        <v>4781</v>
      </c>
      <c r="D3981" s="336" t="s">
        <v>2249</v>
      </c>
      <c r="E3981" s="260">
        <v>30</v>
      </c>
    </row>
    <row r="3982" spans="1:5" ht="13.5" customHeight="1">
      <c r="A3982" s="337" t="s">
        <v>4780</v>
      </c>
      <c r="B3982" s="336" t="s">
        <v>4774</v>
      </c>
      <c r="C3982" s="336" t="s">
        <v>2025</v>
      </c>
      <c r="D3982" s="336" t="s">
        <v>2249</v>
      </c>
      <c r="E3982" s="260">
        <v>12508</v>
      </c>
    </row>
    <row r="3983" spans="1:5" ht="13.5" customHeight="1">
      <c r="A3983" s="337" t="s">
        <v>4779</v>
      </c>
      <c r="B3983" s="336" t="s">
        <v>4774</v>
      </c>
      <c r="C3983" s="336" t="s">
        <v>4778</v>
      </c>
      <c r="D3983" s="336" t="s">
        <v>2249</v>
      </c>
      <c r="E3983" s="260">
        <v>4658</v>
      </c>
    </row>
    <row r="3984" spans="1:5" ht="13.5" customHeight="1">
      <c r="A3984" s="337" t="s">
        <v>4777</v>
      </c>
      <c r="B3984" s="336" t="s">
        <v>4774</v>
      </c>
      <c r="C3984" s="336" t="s">
        <v>4776</v>
      </c>
      <c r="D3984" s="336" t="s">
        <v>2249</v>
      </c>
      <c r="E3984" s="260">
        <v>115</v>
      </c>
    </row>
    <row r="3985" spans="1:5" ht="13.5" customHeight="1">
      <c r="A3985" s="337" t="s">
        <v>4775</v>
      </c>
      <c r="B3985" s="336" t="s">
        <v>4774</v>
      </c>
      <c r="C3985" s="336" t="s">
        <v>4773</v>
      </c>
      <c r="D3985" s="336" t="s">
        <v>2249</v>
      </c>
      <c r="E3985" s="260">
        <v>812</v>
      </c>
    </row>
    <row r="3986" spans="1:5" ht="13.5" customHeight="1">
      <c r="A3986" s="337" t="s">
        <v>4772</v>
      </c>
      <c r="B3986" s="336" t="s">
        <v>4771</v>
      </c>
      <c r="C3986" s="336" t="s">
        <v>4770</v>
      </c>
      <c r="D3986" s="336" t="s">
        <v>3989</v>
      </c>
      <c r="E3986" s="260">
        <v>2084</v>
      </c>
    </row>
    <row r="3987" spans="1:5" ht="13.5" customHeight="1">
      <c r="A3987" s="337" t="s">
        <v>4768</v>
      </c>
      <c r="B3987" s="336" t="s">
        <v>4767</v>
      </c>
      <c r="C3987" s="336" t="s">
        <v>4766</v>
      </c>
      <c r="D3987" s="336" t="s">
        <v>4763</v>
      </c>
      <c r="E3987" s="260">
        <v>9297</v>
      </c>
    </row>
    <row r="3988" spans="1:5" ht="13.5" customHeight="1">
      <c r="A3988" s="337" t="s">
        <v>4765</v>
      </c>
      <c r="B3988" s="336" t="s">
        <v>4764</v>
      </c>
      <c r="C3988" s="336" t="s">
        <v>4725</v>
      </c>
      <c r="D3988" s="336" t="s">
        <v>4763</v>
      </c>
      <c r="E3988" s="260">
        <v>21088</v>
      </c>
    </row>
    <row r="3989" spans="1:5" ht="13.5" customHeight="1">
      <c r="A3989" s="337" t="s">
        <v>4762</v>
      </c>
      <c r="B3989" s="336" t="s">
        <v>4761</v>
      </c>
      <c r="C3989" s="336" t="s">
        <v>4760</v>
      </c>
      <c r="D3989" s="336" t="s">
        <v>4759</v>
      </c>
      <c r="E3989" s="260">
        <v>9473</v>
      </c>
    </row>
    <row r="3990" spans="1:5" ht="13.5" customHeight="1">
      <c r="A3990" s="337" t="s">
        <v>4758</v>
      </c>
      <c r="B3990" s="336" t="s">
        <v>4757</v>
      </c>
      <c r="C3990" s="336" t="s">
        <v>4754</v>
      </c>
      <c r="D3990" s="336" t="s">
        <v>4753</v>
      </c>
      <c r="E3990" s="260">
        <v>4971</v>
      </c>
    </row>
    <row r="3991" spans="1:5" ht="13.5" customHeight="1">
      <c r="A3991" s="337" t="s">
        <v>4756</v>
      </c>
      <c r="B3991" s="336" t="s">
        <v>4755</v>
      </c>
      <c r="C3991" s="336" t="s">
        <v>4754</v>
      </c>
      <c r="D3991" s="336" t="s">
        <v>4753</v>
      </c>
      <c r="E3991" s="260">
        <v>13816</v>
      </c>
    </row>
    <row r="3992" spans="1:5" ht="13.5" customHeight="1">
      <c r="A3992" s="337" t="s">
        <v>4752</v>
      </c>
      <c r="B3992" s="336" t="s">
        <v>2755</v>
      </c>
      <c r="C3992" s="336" t="s">
        <v>2754</v>
      </c>
      <c r="D3992" s="336" t="s">
        <v>2753</v>
      </c>
      <c r="E3992" s="260">
        <v>136</v>
      </c>
    </row>
    <row r="3993" spans="1:5" ht="13.5" customHeight="1">
      <c r="A3993" s="337" t="s">
        <v>4751</v>
      </c>
      <c r="B3993" s="336" t="s">
        <v>4749</v>
      </c>
      <c r="C3993" s="336" t="s">
        <v>2669</v>
      </c>
      <c r="D3993" s="336" t="s">
        <v>2964</v>
      </c>
      <c r="E3993" s="260">
        <v>715</v>
      </c>
    </row>
    <row r="3994" spans="1:5" ht="13.5" customHeight="1">
      <c r="A3994" s="337" t="s">
        <v>4750</v>
      </c>
      <c r="B3994" s="336" t="s">
        <v>4749</v>
      </c>
      <c r="C3994" s="336" t="s">
        <v>1516</v>
      </c>
      <c r="D3994" s="336" t="s">
        <v>2964</v>
      </c>
      <c r="E3994" s="260">
        <v>547</v>
      </c>
    </row>
    <row r="3995" spans="1:5" ht="13.5" customHeight="1">
      <c r="A3995" s="337" t="s">
        <v>4748</v>
      </c>
      <c r="B3995" s="336" t="s">
        <v>4747</v>
      </c>
      <c r="C3995" s="336" t="s">
        <v>4746</v>
      </c>
      <c r="D3995" s="336" t="s">
        <v>4745</v>
      </c>
      <c r="E3995" s="260">
        <v>68898</v>
      </c>
    </row>
    <row r="3996" spans="1:5" ht="13.5" customHeight="1">
      <c r="A3996" s="337" t="s">
        <v>4744</v>
      </c>
      <c r="B3996" s="336" t="s">
        <v>4741</v>
      </c>
      <c r="C3996" s="336" t="s">
        <v>4743</v>
      </c>
      <c r="D3996" s="336" t="s">
        <v>4734</v>
      </c>
      <c r="E3996" s="260">
        <v>145409</v>
      </c>
    </row>
    <row r="3997" spans="1:5" ht="13.5" customHeight="1">
      <c r="A3997" s="337" t="s">
        <v>4742</v>
      </c>
      <c r="B3997" s="336" t="s">
        <v>4741</v>
      </c>
      <c r="C3997" s="336" t="s">
        <v>4740</v>
      </c>
      <c r="D3997" s="336" t="s">
        <v>4734</v>
      </c>
      <c r="E3997" s="260">
        <v>82092</v>
      </c>
    </row>
    <row r="3998" spans="1:5" ht="13.5" customHeight="1">
      <c r="A3998" s="337" t="s">
        <v>4739</v>
      </c>
      <c r="B3998" s="336" t="s">
        <v>4736</v>
      </c>
      <c r="C3998" s="336" t="s">
        <v>4738</v>
      </c>
      <c r="D3998" s="336" t="s">
        <v>4734</v>
      </c>
      <c r="E3998" s="260">
        <v>47252</v>
      </c>
    </row>
    <row r="3999" spans="1:5" ht="13.5" customHeight="1">
      <c r="A3999" s="337" t="s">
        <v>4737</v>
      </c>
      <c r="B3999" s="336" t="s">
        <v>4736</v>
      </c>
      <c r="C3999" s="336" t="s">
        <v>4735</v>
      </c>
      <c r="D3999" s="336" t="s">
        <v>4734</v>
      </c>
      <c r="E3999" s="260">
        <v>170546</v>
      </c>
    </row>
    <row r="4000" spans="1:5" ht="13.5" customHeight="1">
      <c r="A4000" s="337" t="s">
        <v>4733</v>
      </c>
      <c r="B4000" s="336" t="s">
        <v>4730</v>
      </c>
      <c r="C4000" s="336" t="s">
        <v>4732</v>
      </c>
      <c r="D4000" s="336" t="s">
        <v>4728</v>
      </c>
      <c r="E4000" s="260">
        <v>55729</v>
      </c>
    </row>
    <row r="4001" spans="1:5" ht="13.5" customHeight="1">
      <c r="A4001" s="337" t="s">
        <v>4731</v>
      </c>
      <c r="B4001" s="336" t="s">
        <v>4730</v>
      </c>
      <c r="C4001" s="336" t="s">
        <v>4729</v>
      </c>
      <c r="D4001" s="336" t="s">
        <v>4728</v>
      </c>
      <c r="E4001" s="260">
        <v>137527</v>
      </c>
    </row>
    <row r="4002" spans="1:5" ht="13.5" customHeight="1">
      <c r="A4002" s="337" t="s">
        <v>4727</v>
      </c>
      <c r="B4002" s="336" t="s">
        <v>4726</v>
      </c>
      <c r="C4002" s="336" t="s">
        <v>4725</v>
      </c>
      <c r="D4002" s="336" t="s">
        <v>4724</v>
      </c>
      <c r="E4002" s="260">
        <v>2430</v>
      </c>
    </row>
    <row r="4003" spans="1:5" ht="13.5" customHeight="1">
      <c r="A4003" s="337" t="s">
        <v>4723</v>
      </c>
      <c r="B4003" s="336" t="s">
        <v>4720</v>
      </c>
      <c r="C4003" s="336" t="s">
        <v>4722</v>
      </c>
      <c r="D4003" s="336" t="s">
        <v>4718</v>
      </c>
      <c r="E4003" s="260">
        <v>204</v>
      </c>
    </row>
    <row r="4004" spans="1:5" ht="13.5" customHeight="1">
      <c r="A4004" s="337" t="s">
        <v>4721</v>
      </c>
      <c r="B4004" s="336" t="s">
        <v>4720</v>
      </c>
      <c r="C4004" s="336" t="s">
        <v>4719</v>
      </c>
      <c r="D4004" s="336" t="s">
        <v>4718</v>
      </c>
      <c r="E4004" s="260">
        <v>955</v>
      </c>
    </row>
    <row r="4005" spans="1:5" ht="13.5" customHeight="1">
      <c r="A4005" s="337" t="s">
        <v>4717</v>
      </c>
      <c r="B4005" s="336" t="s">
        <v>4708</v>
      </c>
      <c r="C4005" s="336" t="s">
        <v>2894</v>
      </c>
      <c r="D4005" s="336" t="s">
        <v>2910</v>
      </c>
      <c r="E4005" s="260">
        <v>4736</v>
      </c>
    </row>
    <row r="4006" spans="1:5" ht="13.5" customHeight="1">
      <c r="A4006" s="337" t="s">
        <v>4716</v>
      </c>
      <c r="B4006" s="336" t="s">
        <v>4708</v>
      </c>
      <c r="C4006" s="336" t="s">
        <v>4715</v>
      </c>
      <c r="D4006" s="336" t="s">
        <v>2910</v>
      </c>
      <c r="E4006" s="260">
        <v>4732</v>
      </c>
    </row>
    <row r="4007" spans="1:5" ht="13.5" customHeight="1">
      <c r="A4007" s="337" t="s">
        <v>4714</v>
      </c>
      <c r="B4007" s="336" t="s">
        <v>4708</v>
      </c>
      <c r="C4007" s="336" t="s">
        <v>4713</v>
      </c>
      <c r="D4007" s="336" t="s">
        <v>2910</v>
      </c>
      <c r="E4007" s="260">
        <v>2874</v>
      </c>
    </row>
    <row r="4008" spans="1:5" ht="13.5" customHeight="1">
      <c r="A4008" s="337" t="s">
        <v>4712</v>
      </c>
      <c r="B4008" s="336" t="s">
        <v>4708</v>
      </c>
      <c r="C4008" s="336" t="s">
        <v>2889</v>
      </c>
      <c r="D4008" s="336" t="s">
        <v>2910</v>
      </c>
      <c r="E4008" s="260">
        <v>8113</v>
      </c>
    </row>
    <row r="4009" spans="1:5" ht="13.5" customHeight="1">
      <c r="A4009" s="337" t="s">
        <v>4711</v>
      </c>
      <c r="B4009" s="336" t="s">
        <v>4708</v>
      </c>
      <c r="C4009" s="336" t="s">
        <v>4710</v>
      </c>
      <c r="D4009" s="336" t="s">
        <v>2910</v>
      </c>
      <c r="E4009" s="260">
        <v>15793</v>
      </c>
    </row>
    <row r="4010" spans="1:5" ht="13.5" customHeight="1">
      <c r="A4010" s="337" t="s">
        <v>4709</v>
      </c>
      <c r="B4010" s="336" t="s">
        <v>4708</v>
      </c>
      <c r="C4010" s="336" t="s">
        <v>4707</v>
      </c>
      <c r="D4010" s="336" t="s">
        <v>2910</v>
      </c>
      <c r="E4010" s="260">
        <v>9490</v>
      </c>
    </row>
    <row r="4011" spans="1:5" ht="13.5" customHeight="1">
      <c r="A4011" s="337" t="s">
        <v>49560</v>
      </c>
      <c r="B4011" s="336" t="s">
        <v>4708</v>
      </c>
      <c r="C4011" s="336" t="s">
        <v>5154</v>
      </c>
      <c r="D4011" s="336" t="s">
        <v>2910</v>
      </c>
      <c r="E4011" s="260">
        <v>5519</v>
      </c>
    </row>
    <row r="4012" spans="1:5" ht="13.5" customHeight="1">
      <c r="A4012" s="337" t="s">
        <v>49561</v>
      </c>
      <c r="B4012" s="336" t="s">
        <v>4708</v>
      </c>
      <c r="C4012" s="336" t="s">
        <v>49562</v>
      </c>
      <c r="D4012" s="336" t="s">
        <v>2910</v>
      </c>
      <c r="E4012" s="260">
        <v>460</v>
      </c>
    </row>
    <row r="4013" spans="1:5" ht="13.5" customHeight="1">
      <c r="A4013" s="337" t="s">
        <v>4706</v>
      </c>
      <c r="B4013" s="336" t="s">
        <v>4705</v>
      </c>
      <c r="C4013" s="336" t="s">
        <v>1663</v>
      </c>
      <c r="D4013" s="336" t="s">
        <v>4704</v>
      </c>
      <c r="E4013" s="260">
        <v>1712</v>
      </c>
    </row>
    <row r="4014" spans="1:5" ht="13.5" customHeight="1">
      <c r="A4014" s="337" t="s">
        <v>4703</v>
      </c>
      <c r="B4014" s="336" t="s">
        <v>4702</v>
      </c>
      <c r="C4014" s="336" t="s">
        <v>4701</v>
      </c>
      <c r="D4014" s="336" t="s">
        <v>4700</v>
      </c>
      <c r="E4014" s="260">
        <v>26317</v>
      </c>
    </row>
    <row r="4015" spans="1:5" ht="13.5" customHeight="1">
      <c r="A4015" s="337" t="s">
        <v>4699</v>
      </c>
      <c r="B4015" s="336" t="s">
        <v>2096</v>
      </c>
      <c r="C4015" s="336" t="s">
        <v>4698</v>
      </c>
      <c r="D4015" s="336" t="s">
        <v>2094</v>
      </c>
      <c r="E4015" s="260">
        <v>8</v>
      </c>
    </row>
    <row r="4016" spans="1:5" ht="13.5" customHeight="1">
      <c r="A4016" s="337" t="s">
        <v>4697</v>
      </c>
      <c r="B4016" s="336" t="s">
        <v>4693</v>
      </c>
      <c r="C4016" s="336" t="s">
        <v>3062</v>
      </c>
      <c r="D4016" s="336" t="s">
        <v>2409</v>
      </c>
      <c r="E4016" s="260">
        <v>22897</v>
      </c>
    </row>
    <row r="4017" spans="1:5" ht="13.5" customHeight="1">
      <c r="A4017" s="337" t="s">
        <v>4696</v>
      </c>
      <c r="B4017" s="336" t="s">
        <v>4693</v>
      </c>
      <c r="C4017" s="336" t="s">
        <v>2863</v>
      </c>
      <c r="D4017" s="336" t="s">
        <v>2409</v>
      </c>
      <c r="E4017" s="260">
        <v>6419</v>
      </c>
    </row>
    <row r="4018" spans="1:5" ht="13.5" customHeight="1">
      <c r="A4018" s="337" t="s">
        <v>4695</v>
      </c>
      <c r="B4018" s="336" t="s">
        <v>4693</v>
      </c>
      <c r="C4018" s="336" t="s">
        <v>4012</v>
      </c>
      <c r="D4018" s="336" t="s">
        <v>2409</v>
      </c>
      <c r="E4018" s="260">
        <v>12858</v>
      </c>
    </row>
    <row r="4019" spans="1:5" ht="13.5" customHeight="1">
      <c r="A4019" s="337" t="s">
        <v>4694</v>
      </c>
      <c r="B4019" s="336" t="s">
        <v>4693</v>
      </c>
      <c r="C4019" s="336" t="s">
        <v>3299</v>
      </c>
      <c r="D4019" s="336" t="s">
        <v>2409</v>
      </c>
      <c r="E4019" s="260">
        <v>15503</v>
      </c>
    </row>
    <row r="4020" spans="1:5" ht="13.5" customHeight="1">
      <c r="A4020" s="337" t="s">
        <v>4692</v>
      </c>
      <c r="B4020" s="336" t="s">
        <v>4689</v>
      </c>
      <c r="C4020" s="336" t="s">
        <v>2285</v>
      </c>
      <c r="D4020" s="336" t="s">
        <v>4687</v>
      </c>
      <c r="E4020" s="260">
        <v>71</v>
      </c>
    </row>
    <row r="4021" spans="1:5" ht="13.5" customHeight="1">
      <c r="A4021" s="337" t="s">
        <v>4691</v>
      </c>
      <c r="B4021" s="336" t="s">
        <v>4689</v>
      </c>
      <c r="C4021" s="336" t="s">
        <v>1884</v>
      </c>
      <c r="D4021" s="336" t="s">
        <v>4687</v>
      </c>
      <c r="E4021" s="260">
        <v>163</v>
      </c>
    </row>
    <row r="4022" spans="1:5" ht="13.5" customHeight="1">
      <c r="A4022" s="337" t="s">
        <v>49563</v>
      </c>
      <c r="B4022" s="336" t="s">
        <v>4689</v>
      </c>
      <c r="C4022" s="336" t="s">
        <v>9636</v>
      </c>
      <c r="D4022" s="336" t="s">
        <v>4687</v>
      </c>
      <c r="E4022" s="260">
        <v>3</v>
      </c>
    </row>
    <row r="4023" spans="1:5" ht="13.5" customHeight="1">
      <c r="A4023" s="337" t="s">
        <v>4690</v>
      </c>
      <c r="B4023" s="336" t="s">
        <v>4689</v>
      </c>
      <c r="C4023" s="336" t="s">
        <v>4688</v>
      </c>
      <c r="D4023" s="336" t="s">
        <v>4687</v>
      </c>
      <c r="E4023" s="260">
        <v>65</v>
      </c>
    </row>
    <row r="4024" spans="1:5" ht="13.5" customHeight="1">
      <c r="A4024" s="337" t="s">
        <v>4686</v>
      </c>
      <c r="B4024" s="336" t="s">
        <v>4684</v>
      </c>
      <c r="C4024" s="336" t="s">
        <v>1566</v>
      </c>
      <c r="D4024" s="336" t="s">
        <v>1565</v>
      </c>
      <c r="E4024" s="260">
        <v>3770</v>
      </c>
    </row>
    <row r="4025" spans="1:5" ht="13.5" customHeight="1">
      <c r="A4025" s="337" t="s">
        <v>4685</v>
      </c>
      <c r="B4025" s="336" t="s">
        <v>4684</v>
      </c>
      <c r="C4025" s="336" t="s">
        <v>4683</v>
      </c>
      <c r="D4025" s="336" t="s">
        <v>1565</v>
      </c>
      <c r="E4025" s="260">
        <v>459</v>
      </c>
    </row>
    <row r="4026" spans="1:5" ht="13.5" customHeight="1">
      <c r="A4026" s="337" t="s">
        <v>4682</v>
      </c>
      <c r="B4026" s="336" t="s">
        <v>4675</v>
      </c>
      <c r="C4026" s="336" t="s">
        <v>4579</v>
      </c>
      <c r="D4026" s="336" t="s">
        <v>1874</v>
      </c>
      <c r="E4026" s="260">
        <v>4318</v>
      </c>
    </row>
    <row r="4027" spans="1:5" ht="13.5" customHeight="1">
      <c r="A4027" s="337" t="s">
        <v>4681</v>
      </c>
      <c r="B4027" s="336" t="s">
        <v>4675</v>
      </c>
      <c r="C4027" s="336" t="s">
        <v>4577</v>
      </c>
      <c r="D4027" s="336" t="s">
        <v>1874</v>
      </c>
      <c r="E4027" s="260">
        <v>14</v>
      </c>
    </row>
    <row r="4028" spans="1:5" ht="13.5" customHeight="1">
      <c r="A4028" s="337" t="s">
        <v>4680</v>
      </c>
      <c r="B4028" s="336" t="s">
        <v>4675</v>
      </c>
      <c r="C4028" s="336" t="s">
        <v>4575</v>
      </c>
      <c r="D4028" s="336" t="s">
        <v>1874</v>
      </c>
      <c r="E4028" s="260">
        <v>6051</v>
      </c>
    </row>
    <row r="4029" spans="1:5" ht="13.5" customHeight="1">
      <c r="A4029" s="337" t="s">
        <v>4679</v>
      </c>
      <c r="B4029" s="336" t="s">
        <v>4675</v>
      </c>
      <c r="C4029" s="336" t="s">
        <v>4572</v>
      </c>
      <c r="D4029" s="336" t="s">
        <v>1874</v>
      </c>
      <c r="E4029" s="260">
        <v>8</v>
      </c>
    </row>
    <row r="4030" spans="1:5" ht="13.5" customHeight="1">
      <c r="A4030" s="337" t="s">
        <v>4678</v>
      </c>
      <c r="B4030" s="336" t="s">
        <v>4675</v>
      </c>
      <c r="C4030" s="336" t="s">
        <v>4677</v>
      </c>
      <c r="D4030" s="336" t="s">
        <v>1874</v>
      </c>
      <c r="E4030" s="260">
        <v>802</v>
      </c>
    </row>
    <row r="4031" spans="1:5" ht="13.5" customHeight="1">
      <c r="A4031" s="337" t="s">
        <v>4676</v>
      </c>
      <c r="B4031" s="336" t="s">
        <v>4675</v>
      </c>
      <c r="C4031" s="336" t="s">
        <v>4674</v>
      </c>
      <c r="D4031" s="336" t="s">
        <v>1874</v>
      </c>
      <c r="E4031" s="260">
        <v>730</v>
      </c>
    </row>
    <row r="4032" spans="1:5" ht="13.5" customHeight="1">
      <c r="A4032" s="337" t="s">
        <v>4673</v>
      </c>
      <c r="B4032" s="336" t="s">
        <v>4670</v>
      </c>
      <c r="C4032" s="336" t="s">
        <v>4672</v>
      </c>
      <c r="D4032" s="336" t="s">
        <v>4668</v>
      </c>
      <c r="E4032" s="260">
        <v>129802</v>
      </c>
    </row>
    <row r="4033" spans="1:5" ht="13.5" customHeight="1">
      <c r="A4033" s="337" t="s">
        <v>4671</v>
      </c>
      <c r="B4033" s="336" t="s">
        <v>4670</v>
      </c>
      <c r="C4033" s="336" t="s">
        <v>4669</v>
      </c>
      <c r="D4033" s="336" t="s">
        <v>4668</v>
      </c>
      <c r="E4033" s="260">
        <v>42492</v>
      </c>
    </row>
    <row r="4034" spans="1:5" ht="13.5" customHeight="1">
      <c r="A4034" s="337" t="s">
        <v>4667</v>
      </c>
      <c r="B4034" s="336" t="s">
        <v>4666</v>
      </c>
      <c r="C4034" s="336" t="s">
        <v>4665</v>
      </c>
      <c r="D4034" s="336" t="s">
        <v>4031</v>
      </c>
      <c r="E4034" s="260">
        <v>6566</v>
      </c>
    </row>
    <row r="4035" spans="1:5" ht="13.5" customHeight="1">
      <c r="A4035" s="337" t="s">
        <v>4664</v>
      </c>
      <c r="B4035" s="336" t="s">
        <v>4662</v>
      </c>
      <c r="C4035" s="336" t="s">
        <v>4012</v>
      </c>
      <c r="D4035" s="336" t="s">
        <v>4660</v>
      </c>
      <c r="E4035" s="260">
        <v>6046</v>
      </c>
    </row>
    <row r="4036" spans="1:5" ht="13.5" customHeight="1">
      <c r="A4036" s="337" t="s">
        <v>4663</v>
      </c>
      <c r="B4036" s="336" t="s">
        <v>4662</v>
      </c>
      <c r="C4036" s="336" t="s">
        <v>4661</v>
      </c>
      <c r="D4036" s="336" t="s">
        <v>4660</v>
      </c>
      <c r="E4036" s="260">
        <v>5622</v>
      </c>
    </row>
    <row r="4037" spans="1:5" ht="13.5" customHeight="1">
      <c r="A4037" s="337" t="s">
        <v>4659</v>
      </c>
      <c r="B4037" s="336" t="s">
        <v>1575</v>
      </c>
      <c r="C4037" s="336" t="s">
        <v>2045</v>
      </c>
      <c r="D4037" s="336" t="s">
        <v>1573</v>
      </c>
      <c r="E4037" s="260">
        <v>1037</v>
      </c>
    </row>
    <row r="4038" spans="1:5" ht="13.5" customHeight="1">
      <c r="A4038" s="337" t="s">
        <v>1576</v>
      </c>
      <c r="B4038" s="336" t="s">
        <v>1575</v>
      </c>
      <c r="C4038" s="336" t="s">
        <v>1574</v>
      </c>
      <c r="D4038" s="336" t="s">
        <v>1573</v>
      </c>
      <c r="E4038" s="260">
        <v>9430</v>
      </c>
    </row>
    <row r="4039" spans="1:5" ht="13.5" customHeight="1">
      <c r="A4039" s="337" t="s">
        <v>4658</v>
      </c>
      <c r="B4039" s="336" t="s">
        <v>1575</v>
      </c>
      <c r="C4039" s="336" t="s">
        <v>2042</v>
      </c>
      <c r="D4039" s="336" t="s">
        <v>1573</v>
      </c>
      <c r="E4039" s="260">
        <v>2377</v>
      </c>
    </row>
    <row r="4040" spans="1:5" ht="13.5" customHeight="1">
      <c r="A4040" s="337" t="s">
        <v>4657</v>
      </c>
      <c r="B4040" s="336" t="s">
        <v>4656</v>
      </c>
      <c r="C4040" s="336" t="s">
        <v>4655</v>
      </c>
      <c r="D4040" s="336" t="s">
        <v>4654</v>
      </c>
      <c r="E4040" s="260">
        <v>44645</v>
      </c>
    </row>
    <row r="4041" spans="1:5" ht="13.5" customHeight="1">
      <c r="A4041" s="337" t="s">
        <v>1652</v>
      </c>
      <c r="B4041" s="336" t="s">
        <v>1563</v>
      </c>
      <c r="C4041" s="336" t="s">
        <v>1651</v>
      </c>
      <c r="D4041" s="336" t="s">
        <v>1561</v>
      </c>
      <c r="E4041" s="260">
        <v>445133</v>
      </c>
    </row>
    <row r="4042" spans="1:5" ht="13.5" customHeight="1">
      <c r="A4042" s="337" t="s">
        <v>4653</v>
      </c>
      <c r="B4042" s="336" t="s">
        <v>4651</v>
      </c>
      <c r="C4042" s="336" t="s">
        <v>2674</v>
      </c>
      <c r="D4042" s="336" t="s">
        <v>2671</v>
      </c>
      <c r="E4042" s="260">
        <v>27254</v>
      </c>
    </row>
    <row r="4043" spans="1:5" ht="13.5" customHeight="1">
      <c r="A4043" s="337" t="s">
        <v>4652</v>
      </c>
      <c r="B4043" s="336" t="s">
        <v>4651</v>
      </c>
      <c r="C4043" s="336" t="s">
        <v>2676</v>
      </c>
      <c r="D4043" s="336" t="s">
        <v>2671</v>
      </c>
      <c r="E4043" s="260">
        <v>8800</v>
      </c>
    </row>
    <row r="4044" spans="1:5" ht="13.5" customHeight="1">
      <c r="A4044" s="337" t="s">
        <v>4650</v>
      </c>
      <c r="B4044" s="336" t="s">
        <v>4649</v>
      </c>
      <c r="C4044" s="336" t="s">
        <v>4648</v>
      </c>
      <c r="D4044" s="336" t="s">
        <v>4647</v>
      </c>
      <c r="E4044" s="260">
        <v>1</v>
      </c>
    </row>
    <row r="4045" spans="1:5" ht="13.5" customHeight="1">
      <c r="A4045" s="337" t="s">
        <v>4646</v>
      </c>
      <c r="B4045" s="336" t="s">
        <v>4644</v>
      </c>
      <c r="C4045" s="336" t="s">
        <v>4532</v>
      </c>
      <c r="D4045" s="336" t="s">
        <v>2566</v>
      </c>
      <c r="E4045" s="260">
        <v>546</v>
      </c>
    </row>
    <row r="4046" spans="1:5" ht="13.5" customHeight="1">
      <c r="A4046" s="337" t="s">
        <v>4645</v>
      </c>
      <c r="B4046" s="336" t="s">
        <v>4644</v>
      </c>
      <c r="C4046" s="336" t="s">
        <v>4529</v>
      </c>
      <c r="D4046" s="336" t="s">
        <v>2566</v>
      </c>
      <c r="E4046" s="260">
        <v>1012</v>
      </c>
    </row>
    <row r="4047" spans="1:5" ht="13.5" customHeight="1">
      <c r="A4047" s="337" t="s">
        <v>4643</v>
      </c>
      <c r="B4047" s="336" t="s">
        <v>4641</v>
      </c>
      <c r="C4047" s="336" t="s">
        <v>2028</v>
      </c>
      <c r="D4047" s="336" t="s">
        <v>2024</v>
      </c>
      <c r="E4047" s="260">
        <v>78598</v>
      </c>
    </row>
    <row r="4048" spans="1:5" ht="13.5" customHeight="1">
      <c r="A4048" s="337" t="s">
        <v>4642</v>
      </c>
      <c r="B4048" s="336" t="s">
        <v>4641</v>
      </c>
      <c r="C4048" s="336" t="s">
        <v>2032</v>
      </c>
      <c r="D4048" s="336" t="s">
        <v>2024</v>
      </c>
      <c r="E4048" s="260">
        <v>131242</v>
      </c>
    </row>
    <row r="4049" spans="1:5" ht="13.5" customHeight="1">
      <c r="A4049" s="337" t="s">
        <v>4640</v>
      </c>
      <c r="B4049" s="336" t="s">
        <v>4639</v>
      </c>
      <c r="C4049" s="336" t="s">
        <v>4638</v>
      </c>
      <c r="D4049" s="336" t="s">
        <v>2051</v>
      </c>
      <c r="E4049" s="260">
        <v>20429</v>
      </c>
    </row>
    <row r="4050" spans="1:5" ht="13.5" customHeight="1">
      <c r="A4050" s="337" t="s">
        <v>4637</v>
      </c>
      <c r="B4050" s="336" t="s">
        <v>1567</v>
      </c>
      <c r="C4050" s="336" t="s">
        <v>1999</v>
      </c>
      <c r="D4050" s="336" t="s">
        <v>1565</v>
      </c>
      <c r="E4050" s="260">
        <v>246</v>
      </c>
    </row>
    <row r="4051" spans="1:5" ht="13.5" customHeight="1">
      <c r="A4051" s="337" t="s">
        <v>4635</v>
      </c>
      <c r="B4051" s="336" t="s">
        <v>4630</v>
      </c>
      <c r="C4051" s="336" t="s">
        <v>4634</v>
      </c>
      <c r="D4051" s="336" t="s">
        <v>2195</v>
      </c>
      <c r="E4051" s="260">
        <v>1848</v>
      </c>
    </row>
    <row r="4052" spans="1:5" ht="13.5" customHeight="1">
      <c r="A4052" s="337" t="s">
        <v>4633</v>
      </c>
      <c r="B4052" s="336" t="s">
        <v>4630</v>
      </c>
      <c r="C4052" s="336" t="s">
        <v>4632</v>
      </c>
      <c r="D4052" s="336" t="s">
        <v>2195</v>
      </c>
      <c r="E4052" s="260">
        <v>9440</v>
      </c>
    </row>
    <row r="4053" spans="1:5" ht="13.5" customHeight="1">
      <c r="A4053" s="337" t="s">
        <v>4631</v>
      </c>
      <c r="B4053" s="336" t="s">
        <v>4630</v>
      </c>
      <c r="C4053" s="336" t="s">
        <v>4629</v>
      </c>
      <c r="D4053" s="336" t="s">
        <v>2195</v>
      </c>
      <c r="E4053" s="260">
        <v>3</v>
      </c>
    </row>
    <row r="4054" spans="1:5" ht="13.5" customHeight="1">
      <c r="A4054" s="337" t="s">
        <v>4628</v>
      </c>
      <c r="B4054" s="336" t="s">
        <v>4625</v>
      </c>
      <c r="C4054" s="336" t="s">
        <v>4627</v>
      </c>
      <c r="D4054" s="336" t="s">
        <v>2195</v>
      </c>
      <c r="E4054" s="260">
        <v>2247</v>
      </c>
    </row>
    <row r="4055" spans="1:5" ht="13.5" customHeight="1">
      <c r="A4055" s="337" t="s">
        <v>4626</v>
      </c>
      <c r="B4055" s="336" t="s">
        <v>4625</v>
      </c>
      <c r="C4055" s="336" t="s">
        <v>4624</v>
      </c>
      <c r="D4055" s="336" t="s">
        <v>2195</v>
      </c>
      <c r="E4055" s="260">
        <v>33622</v>
      </c>
    </row>
    <row r="4056" spans="1:5" ht="13.5" customHeight="1">
      <c r="A4056" s="337" t="s">
        <v>4623</v>
      </c>
      <c r="B4056" s="336" t="s">
        <v>4620</v>
      </c>
      <c r="C4056" s="336" t="s">
        <v>4622</v>
      </c>
      <c r="D4056" s="336" t="s">
        <v>2195</v>
      </c>
      <c r="E4056" s="260">
        <v>982</v>
      </c>
    </row>
    <row r="4057" spans="1:5" ht="13.5" customHeight="1">
      <c r="A4057" s="337" t="s">
        <v>4621</v>
      </c>
      <c r="B4057" s="336" t="s">
        <v>4620</v>
      </c>
      <c r="C4057" s="336" t="s">
        <v>4619</v>
      </c>
      <c r="D4057" s="336" t="s">
        <v>2195</v>
      </c>
      <c r="E4057" s="260">
        <v>9831</v>
      </c>
    </row>
    <row r="4058" spans="1:5" ht="13.5" customHeight="1">
      <c r="A4058" s="337" t="s">
        <v>4618</v>
      </c>
      <c r="B4058" s="336" t="s">
        <v>4616</v>
      </c>
      <c r="C4058" s="336" t="s">
        <v>2196</v>
      </c>
      <c r="D4058" s="336" t="s">
        <v>2195</v>
      </c>
      <c r="E4058" s="260">
        <v>7897</v>
      </c>
    </row>
    <row r="4059" spans="1:5" ht="13.5" customHeight="1">
      <c r="A4059" s="337" t="s">
        <v>4617</v>
      </c>
      <c r="B4059" s="336" t="s">
        <v>4616</v>
      </c>
      <c r="C4059" s="336" t="s">
        <v>2199</v>
      </c>
      <c r="D4059" s="336" t="s">
        <v>2195</v>
      </c>
      <c r="E4059" s="260">
        <v>48600</v>
      </c>
    </row>
    <row r="4060" spans="1:5" ht="13.5" customHeight="1">
      <c r="A4060" s="337" t="s">
        <v>4615</v>
      </c>
      <c r="B4060" s="336" t="s">
        <v>4614</v>
      </c>
      <c r="C4060" s="336" t="s">
        <v>4613</v>
      </c>
      <c r="D4060" s="336" t="s">
        <v>4612</v>
      </c>
      <c r="E4060" s="260">
        <v>10760</v>
      </c>
    </row>
    <row r="4061" spans="1:5" ht="13.5" customHeight="1">
      <c r="A4061" s="337" t="s">
        <v>4610</v>
      </c>
      <c r="B4061" s="336" t="s">
        <v>2569</v>
      </c>
      <c r="C4061" s="336" t="s">
        <v>2573</v>
      </c>
      <c r="D4061" s="336" t="s">
        <v>44114</v>
      </c>
      <c r="E4061" s="260">
        <v>3</v>
      </c>
    </row>
    <row r="4062" spans="1:5" ht="13.5" customHeight="1">
      <c r="A4062" s="337" t="s">
        <v>4609</v>
      </c>
      <c r="B4062" s="336" t="s">
        <v>2569</v>
      </c>
      <c r="C4062" s="336" t="s">
        <v>2571</v>
      </c>
      <c r="D4062" s="336" t="s">
        <v>44114</v>
      </c>
      <c r="E4062" s="260">
        <v>9</v>
      </c>
    </row>
    <row r="4063" spans="1:5" ht="13.5" customHeight="1">
      <c r="A4063" s="337" t="s">
        <v>4608</v>
      </c>
      <c r="B4063" s="336" t="s">
        <v>2588</v>
      </c>
      <c r="C4063" s="336" t="s">
        <v>2268</v>
      </c>
      <c r="D4063" s="336" t="s">
        <v>2267</v>
      </c>
      <c r="E4063" s="260">
        <v>121</v>
      </c>
    </row>
    <row r="4064" spans="1:5" ht="13.5" customHeight="1">
      <c r="A4064" s="337" t="s">
        <v>4607</v>
      </c>
      <c r="B4064" s="336" t="s">
        <v>2525</v>
      </c>
      <c r="C4064" s="336" t="s">
        <v>2527</v>
      </c>
      <c r="D4064" s="336" t="s">
        <v>2523</v>
      </c>
      <c r="E4064" s="260">
        <v>4</v>
      </c>
    </row>
    <row r="4065" spans="1:5" ht="13.5" customHeight="1">
      <c r="A4065" s="337" t="s">
        <v>4606</v>
      </c>
      <c r="B4065" s="336" t="s">
        <v>4605</v>
      </c>
      <c r="C4065" s="336" t="s">
        <v>4604</v>
      </c>
      <c r="D4065" s="336" t="s">
        <v>4603</v>
      </c>
      <c r="E4065" s="260">
        <v>48713</v>
      </c>
    </row>
    <row r="4066" spans="1:5" ht="13.5" customHeight="1">
      <c r="A4066" s="337" t="s">
        <v>4602</v>
      </c>
      <c r="B4066" s="336" t="s">
        <v>2552</v>
      </c>
      <c r="C4066" s="336" t="s">
        <v>2554</v>
      </c>
      <c r="D4066" s="336" t="s">
        <v>1610</v>
      </c>
      <c r="E4066" s="260">
        <v>3</v>
      </c>
    </row>
    <row r="4067" spans="1:5" ht="13.5" customHeight="1">
      <c r="A4067" s="337" t="s">
        <v>4600</v>
      </c>
      <c r="B4067" s="336" t="s">
        <v>2552</v>
      </c>
      <c r="C4067" s="336" t="s">
        <v>2165</v>
      </c>
      <c r="D4067" s="336" t="s">
        <v>1610</v>
      </c>
      <c r="E4067" s="260">
        <v>6</v>
      </c>
    </row>
    <row r="4068" spans="1:5" ht="13.5" customHeight="1">
      <c r="A4068" s="337" t="s">
        <v>4599</v>
      </c>
      <c r="B4068" s="336" t="s">
        <v>4598</v>
      </c>
      <c r="C4068" s="336" t="s">
        <v>4597</v>
      </c>
      <c r="D4068" s="336" t="s">
        <v>4596</v>
      </c>
      <c r="E4068" s="260">
        <v>15</v>
      </c>
    </row>
    <row r="4069" spans="1:5" ht="13.5" customHeight="1">
      <c r="A4069" s="337" t="s">
        <v>4595</v>
      </c>
      <c r="B4069" s="336" t="s">
        <v>4590</v>
      </c>
      <c r="C4069" s="336" t="s">
        <v>4594</v>
      </c>
      <c r="D4069" s="336" t="s">
        <v>3712</v>
      </c>
      <c r="E4069" s="260">
        <v>4913</v>
      </c>
    </row>
    <row r="4070" spans="1:5" ht="13.5" customHeight="1">
      <c r="A4070" s="337" t="s">
        <v>4593</v>
      </c>
      <c r="B4070" s="336" t="s">
        <v>4590</v>
      </c>
      <c r="C4070" s="336" t="s">
        <v>4592</v>
      </c>
      <c r="D4070" s="336" t="s">
        <v>3712</v>
      </c>
      <c r="E4070" s="260">
        <v>6561</v>
      </c>
    </row>
    <row r="4071" spans="1:5" ht="13.5" customHeight="1">
      <c r="A4071" s="337" t="s">
        <v>4591</v>
      </c>
      <c r="B4071" s="336" t="s">
        <v>4590</v>
      </c>
      <c r="C4071" s="336" t="s">
        <v>4589</v>
      </c>
      <c r="D4071" s="336" t="s">
        <v>3712</v>
      </c>
      <c r="E4071" s="260">
        <v>32621</v>
      </c>
    </row>
    <row r="4072" spans="1:5" ht="13.5" customHeight="1">
      <c r="A4072" s="337" t="s">
        <v>4588</v>
      </c>
      <c r="B4072" s="336" t="s">
        <v>4582</v>
      </c>
      <c r="C4072" s="336" t="s">
        <v>3004</v>
      </c>
      <c r="D4072" s="336" t="s">
        <v>2910</v>
      </c>
      <c r="E4072" s="260">
        <v>590</v>
      </c>
    </row>
    <row r="4073" spans="1:5" ht="13.5" customHeight="1">
      <c r="A4073" s="337" t="s">
        <v>4587</v>
      </c>
      <c r="B4073" s="336" t="s">
        <v>4582</v>
      </c>
      <c r="C4073" s="336" t="s">
        <v>3825</v>
      </c>
      <c r="D4073" s="336" t="s">
        <v>2910</v>
      </c>
      <c r="E4073" s="260">
        <v>1055</v>
      </c>
    </row>
    <row r="4074" spans="1:5" ht="13.5" customHeight="1">
      <c r="A4074" s="337" t="s">
        <v>4586</v>
      </c>
      <c r="B4074" s="336" t="s">
        <v>4582</v>
      </c>
      <c r="C4074" s="336" t="s">
        <v>3000</v>
      </c>
      <c r="D4074" s="336" t="s">
        <v>2910</v>
      </c>
      <c r="E4074" s="260">
        <v>226</v>
      </c>
    </row>
    <row r="4075" spans="1:5" ht="13.5" customHeight="1">
      <c r="A4075" s="337" t="s">
        <v>4585</v>
      </c>
      <c r="B4075" s="336" t="s">
        <v>4582</v>
      </c>
      <c r="C4075" s="336" t="s">
        <v>4541</v>
      </c>
      <c r="D4075" s="336" t="s">
        <v>2910</v>
      </c>
      <c r="E4075" s="260">
        <v>961</v>
      </c>
    </row>
    <row r="4076" spans="1:5" ht="13.5" customHeight="1">
      <c r="A4076" s="337" t="s">
        <v>4584</v>
      </c>
      <c r="B4076" s="336" t="s">
        <v>4582</v>
      </c>
      <c r="C4076" s="336" t="s">
        <v>2996</v>
      </c>
      <c r="D4076" s="336" t="s">
        <v>2910</v>
      </c>
      <c r="E4076" s="260">
        <v>1197</v>
      </c>
    </row>
    <row r="4077" spans="1:5" ht="13.5" customHeight="1">
      <c r="A4077" s="337" t="s">
        <v>4583</v>
      </c>
      <c r="B4077" s="336" t="s">
        <v>4582</v>
      </c>
      <c r="C4077" s="336" t="s">
        <v>4581</v>
      </c>
      <c r="D4077" s="336" t="s">
        <v>2910</v>
      </c>
      <c r="E4077" s="260">
        <v>1657</v>
      </c>
    </row>
    <row r="4078" spans="1:5" ht="13.5" customHeight="1">
      <c r="A4078" s="337" t="s">
        <v>4580</v>
      </c>
      <c r="B4078" s="336" t="s">
        <v>4573</v>
      </c>
      <c r="C4078" s="336" t="s">
        <v>4579</v>
      </c>
      <c r="D4078" s="336" t="s">
        <v>1874</v>
      </c>
      <c r="E4078" s="260">
        <v>656</v>
      </c>
    </row>
    <row r="4079" spans="1:5" ht="13.5" customHeight="1">
      <c r="A4079" s="337" t="s">
        <v>4578</v>
      </c>
      <c r="B4079" s="336" t="s">
        <v>4573</v>
      </c>
      <c r="C4079" s="336" t="s">
        <v>4577</v>
      </c>
      <c r="D4079" s="336" t="s">
        <v>1874</v>
      </c>
      <c r="E4079" s="260">
        <v>2026</v>
      </c>
    </row>
    <row r="4080" spans="1:5" ht="13.5" customHeight="1">
      <c r="A4080" s="337" t="s">
        <v>4576</v>
      </c>
      <c r="B4080" s="336" t="s">
        <v>4573</v>
      </c>
      <c r="C4080" s="336" t="s">
        <v>4575</v>
      </c>
      <c r="D4080" s="336" t="s">
        <v>1874</v>
      </c>
      <c r="E4080" s="260">
        <v>49</v>
      </c>
    </row>
    <row r="4081" spans="1:5" ht="13.5" customHeight="1">
      <c r="A4081" s="337" t="s">
        <v>4574</v>
      </c>
      <c r="B4081" s="336" t="s">
        <v>4573</v>
      </c>
      <c r="C4081" s="336" t="s">
        <v>4572</v>
      </c>
      <c r="D4081" s="336" t="s">
        <v>1874</v>
      </c>
      <c r="E4081" s="260">
        <v>3900</v>
      </c>
    </row>
    <row r="4082" spans="1:5" ht="13.5" customHeight="1">
      <c r="A4082" s="337" t="s">
        <v>4571</v>
      </c>
      <c r="B4082" s="336" t="s">
        <v>3225</v>
      </c>
      <c r="C4082" s="336" t="s">
        <v>3224</v>
      </c>
      <c r="D4082" s="336" t="s">
        <v>3223</v>
      </c>
      <c r="E4082" s="260">
        <v>11</v>
      </c>
    </row>
    <row r="4083" spans="1:5" ht="13.5" customHeight="1">
      <c r="A4083" s="337" t="s">
        <v>4570</v>
      </c>
      <c r="B4083" s="336" t="s">
        <v>4569</v>
      </c>
      <c r="C4083" s="336" t="s">
        <v>2735</v>
      </c>
      <c r="D4083" s="336" t="s">
        <v>2734</v>
      </c>
      <c r="E4083" s="260">
        <v>12</v>
      </c>
    </row>
    <row r="4084" spans="1:5" ht="13.5" customHeight="1">
      <c r="A4084" s="337" t="s">
        <v>4568</v>
      </c>
      <c r="B4084" s="336" t="s">
        <v>4436</v>
      </c>
      <c r="C4084" s="336" t="s">
        <v>2872</v>
      </c>
      <c r="D4084" s="336" t="s">
        <v>2868</v>
      </c>
      <c r="E4084" s="260">
        <v>14</v>
      </c>
    </row>
    <row r="4085" spans="1:5" ht="13.5" customHeight="1">
      <c r="A4085" s="337" t="s">
        <v>4567</v>
      </c>
      <c r="B4085" s="336" t="s">
        <v>4436</v>
      </c>
      <c r="C4085" s="336" t="s">
        <v>2869</v>
      </c>
      <c r="D4085" s="336" t="s">
        <v>2868</v>
      </c>
      <c r="E4085" s="260">
        <v>5221</v>
      </c>
    </row>
    <row r="4086" spans="1:5" ht="13.5" customHeight="1">
      <c r="A4086" s="337" t="s">
        <v>4566</v>
      </c>
      <c r="B4086" s="336" t="s">
        <v>4436</v>
      </c>
      <c r="C4086" s="336" t="s">
        <v>2878</v>
      </c>
      <c r="D4086" s="336" t="s">
        <v>2868</v>
      </c>
      <c r="E4086" s="260">
        <v>126</v>
      </c>
    </row>
    <row r="4087" spans="1:5" ht="13.5" customHeight="1">
      <c r="A4087" s="337" t="s">
        <v>4565</v>
      </c>
      <c r="B4087" s="336" t="s">
        <v>4564</v>
      </c>
      <c r="C4087" s="336" t="s">
        <v>4563</v>
      </c>
      <c r="D4087" s="336" t="s">
        <v>4562</v>
      </c>
      <c r="E4087" s="260">
        <v>13929</v>
      </c>
    </row>
    <row r="4088" spans="1:5" ht="13.5" customHeight="1">
      <c r="A4088" s="337" t="s">
        <v>4561</v>
      </c>
      <c r="B4088" s="336" t="s">
        <v>4559</v>
      </c>
      <c r="C4088" s="336" t="s">
        <v>4549</v>
      </c>
      <c r="D4088" s="336" t="s">
        <v>1550</v>
      </c>
      <c r="E4088" s="260">
        <v>32249</v>
      </c>
    </row>
    <row r="4089" spans="1:5" ht="13.5" customHeight="1">
      <c r="A4089" s="337" t="s">
        <v>4560</v>
      </c>
      <c r="B4089" s="336" t="s">
        <v>4559</v>
      </c>
      <c r="C4089" s="336" t="s">
        <v>4546</v>
      </c>
      <c r="D4089" s="336" t="s">
        <v>1550</v>
      </c>
      <c r="E4089" s="260">
        <v>70621</v>
      </c>
    </row>
    <row r="4090" spans="1:5" ht="13.5" customHeight="1">
      <c r="A4090" s="337" t="s">
        <v>4558</v>
      </c>
      <c r="B4090" s="336" t="s">
        <v>4557</v>
      </c>
      <c r="C4090" s="336" t="s">
        <v>4556</v>
      </c>
      <c r="D4090" s="336" t="s">
        <v>4555</v>
      </c>
      <c r="E4090" s="260">
        <v>2646</v>
      </c>
    </row>
    <row r="4091" spans="1:5" ht="13.5" customHeight="1">
      <c r="A4091" s="337" t="s">
        <v>4554</v>
      </c>
      <c r="B4091" s="336" t="s">
        <v>4553</v>
      </c>
      <c r="C4091" s="336" t="s">
        <v>2205</v>
      </c>
      <c r="D4091" s="336" t="s">
        <v>1853</v>
      </c>
      <c r="E4091" s="260">
        <v>6019</v>
      </c>
    </row>
    <row r="4092" spans="1:5" ht="13.5" customHeight="1">
      <c r="A4092" s="337" t="s">
        <v>49564</v>
      </c>
      <c r="B4092" s="336" t="s">
        <v>44434</v>
      </c>
      <c r="C4092" s="336" t="s">
        <v>3004</v>
      </c>
      <c r="D4092" s="336" t="s">
        <v>2910</v>
      </c>
      <c r="E4092" s="260">
        <v>2913</v>
      </c>
    </row>
    <row r="4093" spans="1:5" ht="13.5" customHeight="1">
      <c r="A4093" s="337" t="s">
        <v>49565</v>
      </c>
      <c r="B4093" s="336" t="s">
        <v>44434</v>
      </c>
      <c r="C4093" s="336" t="s">
        <v>3825</v>
      </c>
      <c r="D4093" s="336" t="s">
        <v>2910</v>
      </c>
      <c r="E4093" s="260">
        <v>4750</v>
      </c>
    </row>
    <row r="4094" spans="1:5" ht="13.5" customHeight="1">
      <c r="A4094" s="337" t="s">
        <v>44433</v>
      </c>
      <c r="B4094" s="336" t="s">
        <v>44434</v>
      </c>
      <c r="C4094" s="336" t="s">
        <v>3000</v>
      </c>
      <c r="D4094" s="336" t="s">
        <v>2910</v>
      </c>
      <c r="E4094" s="260">
        <v>5300</v>
      </c>
    </row>
    <row r="4095" spans="1:5" ht="13.5" customHeight="1">
      <c r="A4095" s="337" t="s">
        <v>44435</v>
      </c>
      <c r="B4095" s="336" t="s">
        <v>44434</v>
      </c>
      <c r="C4095" s="336" t="s">
        <v>4541</v>
      </c>
      <c r="D4095" s="336" t="s">
        <v>2910</v>
      </c>
      <c r="E4095" s="260">
        <v>14815</v>
      </c>
    </row>
    <row r="4096" spans="1:5" ht="13.5" customHeight="1">
      <c r="A4096" s="337" t="s">
        <v>44436</v>
      </c>
      <c r="B4096" s="336" t="s">
        <v>44434</v>
      </c>
      <c r="C4096" s="336" t="s">
        <v>2996</v>
      </c>
      <c r="D4096" s="336" t="s">
        <v>2910</v>
      </c>
      <c r="E4096" s="260">
        <v>27491</v>
      </c>
    </row>
    <row r="4097" spans="1:5" ht="13.5" customHeight="1">
      <c r="A4097" s="337" t="s">
        <v>49566</v>
      </c>
      <c r="B4097" s="336" t="s">
        <v>44434</v>
      </c>
      <c r="C4097" s="336" t="s">
        <v>4581</v>
      </c>
      <c r="D4097" s="336" t="s">
        <v>2910</v>
      </c>
      <c r="E4097" s="260">
        <v>20009</v>
      </c>
    </row>
    <row r="4098" spans="1:5" ht="13.5" customHeight="1">
      <c r="A4098" s="337" t="s">
        <v>49567</v>
      </c>
      <c r="B4098" s="336" t="s">
        <v>2759</v>
      </c>
      <c r="C4098" s="336" t="s">
        <v>49568</v>
      </c>
      <c r="D4098" s="336" t="s">
        <v>2757</v>
      </c>
      <c r="E4098" s="260">
        <v>4233</v>
      </c>
    </row>
    <row r="4099" spans="1:5" ht="13.5" customHeight="1">
      <c r="A4099" s="337" t="s">
        <v>4552</v>
      </c>
      <c r="B4099" s="336" t="s">
        <v>4547</v>
      </c>
      <c r="C4099" s="336" t="s">
        <v>4551</v>
      </c>
      <c r="D4099" s="336" t="s">
        <v>1550</v>
      </c>
      <c r="E4099" s="260">
        <v>35828</v>
      </c>
    </row>
    <row r="4100" spans="1:5" ht="13.5" customHeight="1">
      <c r="A4100" s="337" t="s">
        <v>4550</v>
      </c>
      <c r="B4100" s="336" t="s">
        <v>4547</v>
      </c>
      <c r="C4100" s="336" t="s">
        <v>4549</v>
      </c>
      <c r="D4100" s="336" t="s">
        <v>1550</v>
      </c>
      <c r="E4100" s="260">
        <v>26027</v>
      </c>
    </row>
    <row r="4101" spans="1:5" ht="13.5" customHeight="1">
      <c r="A4101" s="337" t="s">
        <v>4548</v>
      </c>
      <c r="B4101" s="336" t="s">
        <v>4547</v>
      </c>
      <c r="C4101" s="336" t="s">
        <v>4546</v>
      </c>
      <c r="D4101" s="336" t="s">
        <v>1550</v>
      </c>
      <c r="E4101" s="260">
        <v>42938</v>
      </c>
    </row>
    <row r="4102" spans="1:5" ht="13.5" customHeight="1">
      <c r="A4102" s="337" t="s">
        <v>4545</v>
      </c>
      <c r="B4102" s="336" t="s">
        <v>4539</v>
      </c>
      <c r="C4102" s="336" t="s">
        <v>3004</v>
      </c>
      <c r="D4102" s="336" t="s">
        <v>2910</v>
      </c>
      <c r="E4102" s="260">
        <v>3508</v>
      </c>
    </row>
    <row r="4103" spans="1:5" ht="13.5" customHeight="1">
      <c r="A4103" s="337" t="s">
        <v>4544</v>
      </c>
      <c r="B4103" s="336" t="s">
        <v>4539</v>
      </c>
      <c r="C4103" s="336" t="s">
        <v>3825</v>
      </c>
      <c r="D4103" s="336" t="s">
        <v>2910</v>
      </c>
      <c r="E4103" s="260">
        <v>1497</v>
      </c>
    </row>
    <row r="4104" spans="1:5" ht="13.5" customHeight="1">
      <c r="A4104" s="337" t="s">
        <v>49569</v>
      </c>
      <c r="B4104" s="336" t="s">
        <v>4539</v>
      </c>
      <c r="C4104" s="336" t="s">
        <v>49570</v>
      </c>
      <c r="D4104" s="336" t="s">
        <v>2910</v>
      </c>
      <c r="E4104" s="260">
        <v>219</v>
      </c>
    </row>
    <row r="4105" spans="1:5" ht="13.5" customHeight="1">
      <c r="A4105" s="337" t="s">
        <v>4543</v>
      </c>
      <c r="B4105" s="336" t="s">
        <v>4539</v>
      </c>
      <c r="C4105" s="336" t="s">
        <v>3000</v>
      </c>
      <c r="D4105" s="336" t="s">
        <v>2910</v>
      </c>
      <c r="E4105" s="260">
        <v>11574</v>
      </c>
    </row>
    <row r="4106" spans="1:5" ht="13.5" customHeight="1">
      <c r="A4106" s="337" t="s">
        <v>4542</v>
      </c>
      <c r="B4106" s="336" t="s">
        <v>4539</v>
      </c>
      <c r="C4106" s="336" t="s">
        <v>4541</v>
      </c>
      <c r="D4106" s="336" t="s">
        <v>2910</v>
      </c>
      <c r="E4106" s="260">
        <v>3961</v>
      </c>
    </row>
    <row r="4107" spans="1:5" ht="13.5" customHeight="1">
      <c r="A4107" s="337" t="s">
        <v>4540</v>
      </c>
      <c r="B4107" s="336" t="s">
        <v>4539</v>
      </c>
      <c r="C4107" s="336" t="s">
        <v>2996</v>
      </c>
      <c r="D4107" s="336" t="s">
        <v>2910</v>
      </c>
      <c r="E4107" s="260">
        <v>24341</v>
      </c>
    </row>
    <row r="4108" spans="1:5" ht="13.5" customHeight="1">
      <c r="A4108" s="337" t="s">
        <v>49571</v>
      </c>
      <c r="B4108" s="336" t="s">
        <v>4539</v>
      </c>
      <c r="C4108" s="336" t="s">
        <v>4581</v>
      </c>
      <c r="D4108" s="336" t="s">
        <v>2910</v>
      </c>
      <c r="E4108" s="260">
        <v>16</v>
      </c>
    </row>
    <row r="4109" spans="1:5" ht="13.5" customHeight="1">
      <c r="A4109" s="337" t="s">
        <v>4538</v>
      </c>
      <c r="B4109" s="336" t="s">
        <v>4536</v>
      </c>
      <c r="C4109" s="336" t="s">
        <v>2567</v>
      </c>
      <c r="D4109" s="336" t="s">
        <v>2566</v>
      </c>
      <c r="E4109" s="260">
        <v>288</v>
      </c>
    </row>
    <row r="4110" spans="1:5" ht="13.5" customHeight="1">
      <c r="A4110" s="337" t="s">
        <v>4537</v>
      </c>
      <c r="B4110" s="336" t="s">
        <v>4536</v>
      </c>
      <c r="C4110" s="336" t="s">
        <v>3629</v>
      </c>
      <c r="D4110" s="336" t="s">
        <v>2566</v>
      </c>
      <c r="E4110" s="260">
        <v>834</v>
      </c>
    </row>
    <row r="4111" spans="1:5" ht="13.5" customHeight="1">
      <c r="A4111" s="337" t="s">
        <v>4535</v>
      </c>
      <c r="B4111" s="336" t="s">
        <v>4534</v>
      </c>
      <c r="C4111" s="336" t="s">
        <v>1674</v>
      </c>
      <c r="D4111" s="336" t="s">
        <v>1673</v>
      </c>
      <c r="E4111" s="260">
        <v>2910</v>
      </c>
    </row>
    <row r="4112" spans="1:5" ht="13.5" customHeight="1">
      <c r="A4112" s="337" t="s">
        <v>4533</v>
      </c>
      <c r="B4112" s="336" t="s">
        <v>4530</v>
      </c>
      <c r="C4112" s="336" t="s">
        <v>4532</v>
      </c>
      <c r="D4112" s="336" t="s">
        <v>2566</v>
      </c>
      <c r="E4112" s="260">
        <v>37</v>
      </c>
    </row>
    <row r="4113" spans="1:5" ht="13.5" customHeight="1">
      <c r="A4113" s="337" t="s">
        <v>4531</v>
      </c>
      <c r="B4113" s="336" t="s">
        <v>4530</v>
      </c>
      <c r="C4113" s="336" t="s">
        <v>4529</v>
      </c>
      <c r="D4113" s="336" t="s">
        <v>2566</v>
      </c>
      <c r="E4113" s="260">
        <v>713</v>
      </c>
    </row>
    <row r="4114" spans="1:5" ht="13.5" customHeight="1">
      <c r="A4114" s="337" t="s">
        <v>4528</v>
      </c>
      <c r="B4114" s="336" t="s">
        <v>4527</v>
      </c>
      <c r="C4114" s="336" t="s">
        <v>4526</v>
      </c>
      <c r="D4114" s="336" t="s">
        <v>2566</v>
      </c>
      <c r="E4114" s="260">
        <v>3710</v>
      </c>
    </row>
    <row r="4115" spans="1:5" ht="13.5" customHeight="1">
      <c r="A4115" s="337" t="s">
        <v>4525</v>
      </c>
      <c r="B4115" s="336" t="s">
        <v>4517</v>
      </c>
      <c r="C4115" s="336" t="s">
        <v>4524</v>
      </c>
      <c r="D4115" s="336" t="s">
        <v>4516</v>
      </c>
      <c r="E4115" s="260">
        <v>23041</v>
      </c>
    </row>
    <row r="4116" spans="1:5" ht="13.5" customHeight="1">
      <c r="A4116" s="337" t="s">
        <v>4523</v>
      </c>
      <c r="B4116" s="336" t="s">
        <v>4517</v>
      </c>
      <c r="C4116" s="336" t="s">
        <v>4522</v>
      </c>
      <c r="D4116" s="336" t="s">
        <v>4516</v>
      </c>
      <c r="E4116" s="260">
        <v>9613</v>
      </c>
    </row>
    <row r="4117" spans="1:5" ht="13.5" customHeight="1">
      <c r="A4117" s="337" t="s">
        <v>4521</v>
      </c>
      <c r="B4117" s="336" t="s">
        <v>4517</v>
      </c>
      <c r="C4117" s="336" t="s">
        <v>4520</v>
      </c>
      <c r="D4117" s="336" t="s">
        <v>4516</v>
      </c>
      <c r="E4117" s="260">
        <v>5102</v>
      </c>
    </row>
    <row r="4118" spans="1:5" ht="13.5" customHeight="1">
      <c r="A4118" s="337" t="s">
        <v>4519</v>
      </c>
      <c r="B4118" s="336" t="s">
        <v>4517</v>
      </c>
      <c r="C4118" s="336" t="s">
        <v>4518</v>
      </c>
      <c r="D4118" s="336" t="s">
        <v>4516</v>
      </c>
      <c r="E4118" s="260">
        <v>6980</v>
      </c>
    </row>
    <row r="4119" spans="1:5" ht="13.5" customHeight="1">
      <c r="A4119" s="337" t="s">
        <v>4515</v>
      </c>
      <c r="B4119" s="336" t="s">
        <v>4512</v>
      </c>
      <c r="C4119" s="336" t="s">
        <v>4514</v>
      </c>
      <c r="D4119" s="336" t="s">
        <v>2566</v>
      </c>
      <c r="E4119" s="260">
        <v>461</v>
      </c>
    </row>
    <row r="4120" spans="1:5" ht="13.5" customHeight="1">
      <c r="A4120" s="337" t="s">
        <v>4513</v>
      </c>
      <c r="B4120" s="336" t="s">
        <v>4512</v>
      </c>
      <c r="C4120" s="336" t="s">
        <v>4511</v>
      </c>
      <c r="D4120" s="336" t="s">
        <v>2566</v>
      </c>
      <c r="E4120" s="260">
        <v>1813</v>
      </c>
    </row>
    <row r="4121" spans="1:5" ht="13.5" customHeight="1">
      <c r="A4121" s="337" t="s">
        <v>4510</v>
      </c>
      <c r="B4121" s="336" t="s">
        <v>4436</v>
      </c>
      <c r="C4121" s="336" t="s">
        <v>2876</v>
      </c>
      <c r="D4121" s="336" t="s">
        <v>2868</v>
      </c>
      <c r="E4121" s="260">
        <v>8960</v>
      </c>
    </row>
    <row r="4122" spans="1:5" ht="13.5" customHeight="1">
      <c r="A4122" s="337" t="s">
        <v>4509</v>
      </c>
      <c r="B4122" s="336" t="s">
        <v>4507</v>
      </c>
      <c r="C4122" s="336" t="s">
        <v>3186</v>
      </c>
      <c r="D4122" s="336" t="s">
        <v>2275</v>
      </c>
      <c r="E4122" s="260">
        <v>14</v>
      </c>
    </row>
    <row r="4123" spans="1:5" ht="13.5" customHeight="1">
      <c r="A4123" s="337" t="s">
        <v>4508</v>
      </c>
      <c r="B4123" s="336" t="s">
        <v>4507</v>
      </c>
      <c r="C4123" s="336" t="s">
        <v>3417</v>
      </c>
      <c r="D4123" s="336" t="s">
        <v>2275</v>
      </c>
      <c r="E4123" s="260">
        <v>24</v>
      </c>
    </row>
    <row r="4124" spans="1:5" ht="13.5" customHeight="1">
      <c r="A4124" s="337" t="s">
        <v>4506</v>
      </c>
      <c r="B4124" s="336" t="s">
        <v>4503</v>
      </c>
      <c r="C4124" s="336" t="s">
        <v>4505</v>
      </c>
      <c r="D4124" s="336" t="s">
        <v>2523</v>
      </c>
      <c r="E4124" s="260">
        <v>389</v>
      </c>
    </row>
    <row r="4125" spans="1:5" ht="13.5" customHeight="1">
      <c r="A4125" s="337" t="s">
        <v>4504</v>
      </c>
      <c r="B4125" s="336" t="s">
        <v>4503</v>
      </c>
      <c r="C4125" s="336" t="s">
        <v>4502</v>
      </c>
      <c r="D4125" s="336" t="s">
        <v>2523</v>
      </c>
      <c r="E4125" s="260">
        <v>81</v>
      </c>
    </row>
    <row r="4126" spans="1:5" ht="13.5" customHeight="1">
      <c r="A4126" s="337" t="s">
        <v>4501</v>
      </c>
      <c r="B4126" s="336" t="s">
        <v>4500</v>
      </c>
      <c r="C4126" s="336" t="s">
        <v>2576</v>
      </c>
      <c r="D4126" s="336" t="s">
        <v>2281</v>
      </c>
      <c r="E4126" s="260">
        <v>1</v>
      </c>
    </row>
    <row r="4127" spans="1:5" ht="13.5" customHeight="1">
      <c r="A4127" s="337" t="s">
        <v>44437</v>
      </c>
      <c r="B4127" s="336" t="s">
        <v>4499</v>
      </c>
      <c r="C4127" s="336" t="s">
        <v>2861</v>
      </c>
      <c r="D4127" s="336" t="s">
        <v>1891</v>
      </c>
      <c r="E4127" s="260">
        <v>1473</v>
      </c>
    </row>
    <row r="4128" spans="1:5" ht="13.5" customHeight="1">
      <c r="A4128" s="337" t="s">
        <v>44438</v>
      </c>
      <c r="B4128" s="336" t="s">
        <v>4499</v>
      </c>
      <c r="C4128" s="336" t="s">
        <v>4784</v>
      </c>
      <c r="D4128" s="336" t="s">
        <v>1891</v>
      </c>
      <c r="E4128" s="260">
        <v>292</v>
      </c>
    </row>
    <row r="4129" spans="1:5" ht="13.5" customHeight="1">
      <c r="A4129" s="337" t="s">
        <v>49572</v>
      </c>
      <c r="B4129" s="336" t="s">
        <v>4499</v>
      </c>
      <c r="C4129" s="336" t="s">
        <v>2647</v>
      </c>
      <c r="D4129" s="336" t="s">
        <v>1891</v>
      </c>
      <c r="E4129" s="260">
        <v>550</v>
      </c>
    </row>
    <row r="4130" spans="1:5" ht="13.5" customHeight="1">
      <c r="A4130" s="337" t="s">
        <v>4498</v>
      </c>
      <c r="B4130" s="336" t="s">
        <v>4496</v>
      </c>
      <c r="C4130" s="336" t="s">
        <v>1895</v>
      </c>
      <c r="D4130" s="336" t="s">
        <v>1891</v>
      </c>
      <c r="E4130" s="260">
        <v>82</v>
      </c>
    </row>
    <row r="4131" spans="1:5" ht="13.5" customHeight="1">
      <c r="A4131" s="337" t="s">
        <v>4497</v>
      </c>
      <c r="B4131" s="336" t="s">
        <v>4496</v>
      </c>
      <c r="C4131" s="336" t="s">
        <v>1892</v>
      </c>
      <c r="D4131" s="336" t="s">
        <v>1891</v>
      </c>
      <c r="E4131" s="260">
        <v>535</v>
      </c>
    </row>
    <row r="4132" spans="1:5" ht="13.5" customHeight="1">
      <c r="A4132" s="337" t="s">
        <v>4495</v>
      </c>
      <c r="B4132" s="336" t="s">
        <v>4493</v>
      </c>
      <c r="C4132" s="336" t="s">
        <v>1895</v>
      </c>
      <c r="D4132" s="336" t="s">
        <v>1891</v>
      </c>
      <c r="E4132" s="260">
        <v>1922</v>
      </c>
    </row>
    <row r="4133" spans="1:5" ht="13.5" customHeight="1">
      <c r="A4133" s="337" t="s">
        <v>44439</v>
      </c>
      <c r="B4133" s="336" t="s">
        <v>4493</v>
      </c>
      <c r="C4133" s="336" t="s">
        <v>1892</v>
      </c>
      <c r="D4133" s="336" t="s">
        <v>1891</v>
      </c>
      <c r="E4133" s="260">
        <v>382</v>
      </c>
    </row>
    <row r="4134" spans="1:5" ht="13.5" customHeight="1">
      <c r="A4134" s="337" t="s">
        <v>4494</v>
      </c>
      <c r="B4134" s="336" t="s">
        <v>4493</v>
      </c>
      <c r="C4134" s="336" t="s">
        <v>2647</v>
      </c>
      <c r="D4134" s="336" t="s">
        <v>1891</v>
      </c>
      <c r="E4134" s="260">
        <v>225</v>
      </c>
    </row>
    <row r="4135" spans="1:5" ht="13.5" customHeight="1">
      <c r="A4135" s="337" t="s">
        <v>4492</v>
      </c>
      <c r="B4135" s="336" t="s">
        <v>4489</v>
      </c>
      <c r="C4135" s="336" t="s">
        <v>2279</v>
      </c>
      <c r="D4135" s="336" t="s">
        <v>2275</v>
      </c>
      <c r="E4135" s="260">
        <v>1586</v>
      </c>
    </row>
    <row r="4136" spans="1:5" ht="13.5" customHeight="1">
      <c r="A4136" s="337" t="s">
        <v>4491</v>
      </c>
      <c r="B4136" s="336" t="s">
        <v>4489</v>
      </c>
      <c r="C4136" s="336" t="s">
        <v>2276</v>
      </c>
      <c r="D4136" s="336" t="s">
        <v>2275</v>
      </c>
      <c r="E4136" s="260">
        <v>406</v>
      </c>
    </row>
    <row r="4137" spans="1:5" ht="13.5" customHeight="1">
      <c r="A4137" s="337" t="s">
        <v>4490</v>
      </c>
      <c r="B4137" s="336" t="s">
        <v>4489</v>
      </c>
      <c r="C4137" s="336" t="s">
        <v>3088</v>
      </c>
      <c r="D4137" s="336" t="s">
        <v>2275</v>
      </c>
      <c r="E4137" s="260">
        <v>143</v>
      </c>
    </row>
    <row r="4138" spans="1:5" ht="13.5" customHeight="1">
      <c r="A4138" s="337" t="s">
        <v>4488</v>
      </c>
      <c r="B4138" s="336" t="s">
        <v>4485</v>
      </c>
      <c r="C4138" s="336" t="s">
        <v>4487</v>
      </c>
      <c r="D4138" s="336" t="s">
        <v>1991</v>
      </c>
      <c r="E4138" s="260">
        <v>347</v>
      </c>
    </row>
    <row r="4139" spans="1:5" ht="13.5" customHeight="1">
      <c r="A4139" s="337" t="s">
        <v>4486</v>
      </c>
      <c r="B4139" s="336" t="s">
        <v>4485</v>
      </c>
      <c r="C4139" s="336" t="s">
        <v>4484</v>
      </c>
      <c r="D4139" s="336" t="s">
        <v>1991</v>
      </c>
      <c r="E4139" s="260">
        <v>3619</v>
      </c>
    </row>
    <row r="4140" spans="1:5" ht="13.5" customHeight="1">
      <c r="A4140" s="337" t="s">
        <v>4483</v>
      </c>
      <c r="B4140" s="336" t="s">
        <v>4482</v>
      </c>
      <c r="C4140" s="336" t="s">
        <v>3015</v>
      </c>
      <c r="D4140" s="336" t="s">
        <v>3014</v>
      </c>
      <c r="E4140" s="260">
        <v>507</v>
      </c>
    </row>
    <row r="4141" spans="1:5" ht="13.5" customHeight="1">
      <c r="A4141" s="337" t="s">
        <v>4481</v>
      </c>
      <c r="B4141" s="336" t="s">
        <v>4469</v>
      </c>
      <c r="C4141" s="336" t="s">
        <v>2155</v>
      </c>
      <c r="D4141" s="336" t="s">
        <v>3840</v>
      </c>
      <c r="E4141" s="260">
        <v>6421</v>
      </c>
    </row>
    <row r="4142" spans="1:5" ht="13.5" customHeight="1">
      <c r="A4142" s="337" t="s">
        <v>4480</v>
      </c>
      <c r="B4142" s="336" t="s">
        <v>4469</v>
      </c>
      <c r="C4142" s="336" t="s">
        <v>4479</v>
      </c>
      <c r="D4142" s="336" t="s">
        <v>3840</v>
      </c>
      <c r="E4142" s="260">
        <v>1780</v>
      </c>
    </row>
    <row r="4143" spans="1:5" ht="13.5" customHeight="1">
      <c r="A4143" s="337" t="s">
        <v>4478</v>
      </c>
      <c r="B4143" s="336" t="s">
        <v>4469</v>
      </c>
      <c r="C4143" s="336" t="s">
        <v>4477</v>
      </c>
      <c r="D4143" s="336" t="s">
        <v>3840</v>
      </c>
      <c r="E4143" s="260">
        <v>7624</v>
      </c>
    </row>
    <row r="4144" spans="1:5" ht="13.5" customHeight="1">
      <c r="A4144" s="337" t="s">
        <v>4476</v>
      </c>
      <c r="B4144" s="336" t="s">
        <v>4469</v>
      </c>
      <c r="C4144" s="336" t="s">
        <v>4475</v>
      </c>
      <c r="D4144" s="336" t="s">
        <v>3840</v>
      </c>
      <c r="E4144" s="260">
        <v>3356</v>
      </c>
    </row>
    <row r="4145" spans="1:5" ht="13.5" customHeight="1">
      <c r="A4145" s="337" t="s">
        <v>4474</v>
      </c>
      <c r="B4145" s="336" t="s">
        <v>4469</v>
      </c>
      <c r="C4145" s="336" t="s">
        <v>4473</v>
      </c>
      <c r="D4145" s="336" t="s">
        <v>3840</v>
      </c>
      <c r="E4145" s="260">
        <v>8916</v>
      </c>
    </row>
    <row r="4146" spans="1:5" ht="13.5" customHeight="1">
      <c r="A4146" s="337" t="s">
        <v>4472</v>
      </c>
      <c r="B4146" s="336" t="s">
        <v>4469</v>
      </c>
      <c r="C4146" s="336" t="s">
        <v>4471</v>
      </c>
      <c r="D4146" s="336" t="s">
        <v>3840</v>
      </c>
      <c r="E4146" s="260">
        <v>6730</v>
      </c>
    </row>
    <row r="4147" spans="1:5" ht="13.5" customHeight="1">
      <c r="A4147" s="337" t="s">
        <v>4470</v>
      </c>
      <c r="B4147" s="336" t="s">
        <v>4469</v>
      </c>
      <c r="C4147" s="336" t="s">
        <v>4468</v>
      </c>
      <c r="D4147" s="336" t="s">
        <v>3840</v>
      </c>
      <c r="E4147" s="260">
        <v>4506</v>
      </c>
    </row>
    <row r="4148" spans="1:5" ht="13.5" customHeight="1">
      <c r="A4148" s="337" t="s">
        <v>4467</v>
      </c>
      <c r="B4148" s="336" t="s">
        <v>4464</v>
      </c>
      <c r="C4148" s="336" t="s">
        <v>4466</v>
      </c>
      <c r="D4148" s="336" t="s">
        <v>1853</v>
      </c>
      <c r="E4148" s="260">
        <v>761</v>
      </c>
    </row>
    <row r="4149" spans="1:5" ht="13.5" customHeight="1">
      <c r="A4149" s="337" t="s">
        <v>4465</v>
      </c>
      <c r="B4149" s="336" t="s">
        <v>4464</v>
      </c>
      <c r="C4149" s="336" t="s">
        <v>1959</v>
      </c>
      <c r="D4149" s="336" t="s">
        <v>1853</v>
      </c>
      <c r="E4149" s="260">
        <v>3210</v>
      </c>
    </row>
    <row r="4150" spans="1:5" ht="13.5" customHeight="1">
      <c r="A4150" s="337" t="s">
        <v>44440</v>
      </c>
      <c r="B4150" s="336" t="s">
        <v>44441</v>
      </c>
      <c r="C4150" s="336" t="s">
        <v>44442</v>
      </c>
      <c r="D4150" s="336" t="s">
        <v>12238</v>
      </c>
      <c r="E4150" s="260">
        <v>954</v>
      </c>
    </row>
    <row r="4151" spans="1:5" ht="13.5" customHeight="1">
      <c r="A4151" s="337" t="s">
        <v>4463</v>
      </c>
      <c r="B4151" s="336" t="s">
        <v>4462</v>
      </c>
      <c r="C4151" s="336" t="s">
        <v>2317</v>
      </c>
      <c r="D4151" s="336" t="s">
        <v>2316</v>
      </c>
      <c r="E4151" s="260">
        <v>21942</v>
      </c>
    </row>
    <row r="4152" spans="1:5" ht="13.5" customHeight="1">
      <c r="A4152" s="337" t="s">
        <v>4461</v>
      </c>
      <c r="B4152" s="336" t="s">
        <v>4460</v>
      </c>
      <c r="C4152" s="336" t="s">
        <v>2317</v>
      </c>
      <c r="D4152" s="336" t="s">
        <v>2316</v>
      </c>
      <c r="E4152" s="260">
        <v>9554</v>
      </c>
    </row>
    <row r="4153" spans="1:5" ht="13.5" customHeight="1">
      <c r="A4153" s="337" t="s">
        <v>4459</v>
      </c>
      <c r="B4153" s="336" t="s">
        <v>4458</v>
      </c>
      <c r="C4153" s="336" t="s">
        <v>2317</v>
      </c>
      <c r="D4153" s="336" t="s">
        <v>2316</v>
      </c>
      <c r="E4153" s="260">
        <v>10739</v>
      </c>
    </row>
    <row r="4154" spans="1:5" ht="13.5" customHeight="1">
      <c r="A4154" s="337" t="s">
        <v>4457</v>
      </c>
      <c r="B4154" s="336" t="s">
        <v>4456</v>
      </c>
      <c r="C4154" s="336" t="s">
        <v>2317</v>
      </c>
      <c r="D4154" s="336" t="s">
        <v>2316</v>
      </c>
      <c r="E4154" s="260">
        <v>10969</v>
      </c>
    </row>
    <row r="4155" spans="1:5" ht="13.5" customHeight="1">
      <c r="A4155" s="337" t="s">
        <v>4455</v>
      </c>
      <c r="B4155" s="336" t="s">
        <v>4454</v>
      </c>
      <c r="C4155" s="336" t="s">
        <v>2317</v>
      </c>
      <c r="D4155" s="336" t="s">
        <v>2316</v>
      </c>
      <c r="E4155" s="260">
        <v>6708</v>
      </c>
    </row>
    <row r="4156" spans="1:5" ht="13.5" customHeight="1">
      <c r="A4156" s="337" t="s">
        <v>4453</v>
      </c>
      <c r="B4156" s="336" t="s">
        <v>4452</v>
      </c>
      <c r="C4156" s="336" t="s">
        <v>2317</v>
      </c>
      <c r="D4156" s="336" t="s">
        <v>2316</v>
      </c>
      <c r="E4156" s="260">
        <v>4730</v>
      </c>
    </row>
    <row r="4157" spans="1:5" ht="13.5" customHeight="1">
      <c r="A4157" s="337" t="s">
        <v>4451</v>
      </c>
      <c r="B4157" s="336" t="s">
        <v>4450</v>
      </c>
      <c r="C4157" s="336" t="s">
        <v>2317</v>
      </c>
      <c r="D4157" s="336" t="s">
        <v>2316</v>
      </c>
      <c r="E4157" s="260">
        <v>3886</v>
      </c>
    </row>
    <row r="4158" spans="1:5" ht="13.5" customHeight="1">
      <c r="A4158" s="337" t="s">
        <v>4449</v>
      </c>
      <c r="B4158" s="336" t="s">
        <v>4448</v>
      </c>
      <c r="C4158" s="336" t="s">
        <v>2317</v>
      </c>
      <c r="D4158" s="336" t="s">
        <v>2316</v>
      </c>
      <c r="E4158" s="260">
        <v>9390</v>
      </c>
    </row>
    <row r="4159" spans="1:5" ht="13.5" customHeight="1">
      <c r="A4159" s="337" t="s">
        <v>4447</v>
      </c>
      <c r="B4159" s="336" t="s">
        <v>4446</v>
      </c>
      <c r="C4159" s="336" t="s">
        <v>2738</v>
      </c>
      <c r="D4159" s="336" t="s">
        <v>1943</v>
      </c>
      <c r="E4159" s="260">
        <v>79</v>
      </c>
    </row>
    <row r="4160" spans="1:5" ht="13.5" customHeight="1">
      <c r="A4160" s="337" t="s">
        <v>4445</v>
      </c>
      <c r="B4160" s="336" t="s">
        <v>4443</v>
      </c>
      <c r="C4160" s="336" t="s">
        <v>2320</v>
      </c>
      <c r="D4160" s="336" t="s">
        <v>2316</v>
      </c>
      <c r="E4160" s="260">
        <v>756</v>
      </c>
    </row>
    <row r="4161" spans="1:5" ht="13.5" customHeight="1">
      <c r="A4161" s="337" t="s">
        <v>4444</v>
      </c>
      <c r="B4161" s="336" t="s">
        <v>4443</v>
      </c>
      <c r="C4161" s="336" t="s">
        <v>2317</v>
      </c>
      <c r="D4161" s="336" t="s">
        <v>2316</v>
      </c>
      <c r="E4161" s="260">
        <v>671</v>
      </c>
    </row>
    <row r="4162" spans="1:5" ht="13.5" customHeight="1">
      <c r="A4162" s="337" t="s">
        <v>49573</v>
      </c>
      <c r="B4162" s="336" t="s">
        <v>49574</v>
      </c>
      <c r="C4162" s="336" t="s">
        <v>49575</v>
      </c>
      <c r="D4162" s="336" t="s">
        <v>6428</v>
      </c>
      <c r="E4162" s="260">
        <v>3</v>
      </c>
    </row>
    <row r="4163" spans="1:5" ht="13.5" customHeight="1">
      <c r="A4163" s="337" t="s">
        <v>4442</v>
      </c>
      <c r="B4163" s="336" t="s">
        <v>4192</v>
      </c>
      <c r="C4163" s="336" t="s">
        <v>4916</v>
      </c>
      <c r="D4163" s="336" t="s">
        <v>2631</v>
      </c>
      <c r="E4163" s="260">
        <v>176</v>
      </c>
    </row>
    <row r="4164" spans="1:5" ht="13.5" customHeight="1">
      <c r="A4164" s="337" t="s">
        <v>4441</v>
      </c>
      <c r="B4164" s="336" t="s">
        <v>4192</v>
      </c>
      <c r="C4164" s="336" t="s">
        <v>4878</v>
      </c>
      <c r="D4164" s="336" t="s">
        <v>2631</v>
      </c>
      <c r="E4164" s="260">
        <v>1065</v>
      </c>
    </row>
    <row r="4165" spans="1:5" ht="13.5" customHeight="1">
      <c r="A4165" s="337" t="s">
        <v>4440</v>
      </c>
      <c r="B4165" s="336" t="s">
        <v>4436</v>
      </c>
      <c r="C4165" s="336" t="s">
        <v>2875</v>
      </c>
      <c r="D4165" s="336" t="s">
        <v>2868</v>
      </c>
      <c r="E4165" s="260">
        <v>169</v>
      </c>
    </row>
    <row r="4166" spans="1:5" ht="13.5" customHeight="1">
      <c r="A4166" s="337" t="s">
        <v>4439</v>
      </c>
      <c r="B4166" s="336" t="s">
        <v>4436</v>
      </c>
      <c r="C4166" s="336" t="s">
        <v>2874</v>
      </c>
      <c r="D4166" s="336" t="s">
        <v>2868</v>
      </c>
      <c r="E4166" s="260">
        <v>1181</v>
      </c>
    </row>
    <row r="4167" spans="1:5" ht="13.5" customHeight="1">
      <c r="A4167" s="337" t="s">
        <v>4438</v>
      </c>
      <c r="B4167" s="336" t="s">
        <v>4436</v>
      </c>
      <c r="C4167" s="336" t="s">
        <v>2882</v>
      </c>
      <c r="D4167" s="336" t="s">
        <v>2868</v>
      </c>
      <c r="E4167" s="260">
        <v>89</v>
      </c>
    </row>
    <row r="4168" spans="1:5" ht="13.5" customHeight="1">
      <c r="A4168" s="337" t="s">
        <v>4437</v>
      </c>
      <c r="B4168" s="336" t="s">
        <v>4436</v>
      </c>
      <c r="C4168" s="336" t="s">
        <v>2880</v>
      </c>
      <c r="D4168" s="336" t="s">
        <v>2868</v>
      </c>
      <c r="E4168" s="260">
        <v>16017</v>
      </c>
    </row>
    <row r="4169" spans="1:5" ht="13.5" customHeight="1">
      <c r="A4169" s="337" t="s">
        <v>4435</v>
      </c>
      <c r="B4169" s="336" t="s">
        <v>4433</v>
      </c>
      <c r="C4169" s="336" t="s">
        <v>2471</v>
      </c>
      <c r="D4169" s="336" t="s">
        <v>2590</v>
      </c>
      <c r="E4169" s="260">
        <v>1243</v>
      </c>
    </row>
    <row r="4170" spans="1:5" ht="13.5" customHeight="1">
      <c r="A4170" s="337" t="s">
        <v>4434</v>
      </c>
      <c r="B4170" s="336" t="s">
        <v>4433</v>
      </c>
      <c r="C4170" s="336" t="s">
        <v>3050</v>
      </c>
      <c r="D4170" s="336" t="s">
        <v>2590</v>
      </c>
      <c r="E4170" s="260">
        <v>5118</v>
      </c>
    </row>
    <row r="4171" spans="1:5" ht="13.5" customHeight="1">
      <c r="A4171" s="337" t="s">
        <v>4432</v>
      </c>
      <c r="B4171" s="336" t="s">
        <v>4431</v>
      </c>
      <c r="C4171" s="336" t="s">
        <v>2884</v>
      </c>
      <c r="D4171" s="336" t="s">
        <v>2590</v>
      </c>
      <c r="E4171" s="260">
        <v>2</v>
      </c>
    </row>
    <row r="4172" spans="1:5" ht="13.5" customHeight="1">
      <c r="A4172" s="337" t="s">
        <v>4430</v>
      </c>
      <c r="B4172" s="336" t="s">
        <v>4429</v>
      </c>
      <c r="C4172" s="336" t="s">
        <v>2576</v>
      </c>
      <c r="D4172" s="336" t="s">
        <v>2575</v>
      </c>
      <c r="E4172" s="260">
        <v>1751</v>
      </c>
    </row>
    <row r="4173" spans="1:5" ht="13.5" customHeight="1">
      <c r="A4173" s="337" t="s">
        <v>4428</v>
      </c>
      <c r="B4173" s="336" t="s">
        <v>2688</v>
      </c>
      <c r="C4173" s="336" t="s">
        <v>2565</v>
      </c>
      <c r="D4173" s="336" t="s">
        <v>2687</v>
      </c>
      <c r="E4173" s="260">
        <v>1</v>
      </c>
    </row>
    <row r="4174" spans="1:5" ht="13.5" customHeight="1">
      <c r="A4174" s="337" t="s">
        <v>4427</v>
      </c>
      <c r="B4174" s="336" t="s">
        <v>2688</v>
      </c>
      <c r="C4174" s="336" t="s">
        <v>2372</v>
      </c>
      <c r="D4174" s="336" t="s">
        <v>2687</v>
      </c>
      <c r="E4174" s="260">
        <v>131</v>
      </c>
    </row>
    <row r="4175" spans="1:5" ht="13.5" customHeight="1">
      <c r="A4175" s="337" t="s">
        <v>4426</v>
      </c>
      <c r="B4175" s="336" t="s">
        <v>3991</v>
      </c>
      <c r="C4175" s="336" t="s">
        <v>3990</v>
      </c>
      <c r="D4175" s="336" t="s">
        <v>3989</v>
      </c>
      <c r="E4175" s="260">
        <v>6</v>
      </c>
    </row>
    <row r="4176" spans="1:5" ht="13.5" customHeight="1">
      <c r="A4176" s="337" t="s">
        <v>4425</v>
      </c>
      <c r="B4176" s="336" t="s">
        <v>4424</v>
      </c>
      <c r="C4176" s="336" t="s">
        <v>2165</v>
      </c>
      <c r="D4176" s="336" t="s">
        <v>4423</v>
      </c>
      <c r="E4176" s="260">
        <v>191</v>
      </c>
    </row>
    <row r="4177" spans="1:5" ht="13.5" customHeight="1">
      <c r="A4177" s="337" t="s">
        <v>4422</v>
      </c>
      <c r="B4177" s="336" t="s">
        <v>4004</v>
      </c>
      <c r="C4177" s="336" t="s">
        <v>4012</v>
      </c>
      <c r="D4177" s="336" t="s">
        <v>2409</v>
      </c>
      <c r="E4177" s="260">
        <v>11</v>
      </c>
    </row>
    <row r="4178" spans="1:5" ht="13.5" customHeight="1">
      <c r="A4178" s="337" t="s">
        <v>4421</v>
      </c>
      <c r="B4178" s="336" t="s">
        <v>4004</v>
      </c>
      <c r="C4178" s="336" t="s">
        <v>3299</v>
      </c>
      <c r="D4178" s="336" t="s">
        <v>2409</v>
      </c>
      <c r="E4178" s="260">
        <v>10</v>
      </c>
    </row>
    <row r="4179" spans="1:5" ht="13.5" customHeight="1">
      <c r="A4179" s="337" t="s">
        <v>4420</v>
      </c>
      <c r="B4179" s="336" t="s">
        <v>4004</v>
      </c>
      <c r="C4179" s="336" t="s">
        <v>3062</v>
      </c>
      <c r="D4179" s="336" t="s">
        <v>2409</v>
      </c>
      <c r="E4179" s="260">
        <v>7</v>
      </c>
    </row>
    <row r="4180" spans="1:5" ht="13.5" customHeight="1">
      <c r="A4180" s="337" t="s">
        <v>4419</v>
      </c>
      <c r="B4180" s="336" t="s">
        <v>4000</v>
      </c>
      <c r="C4180" s="336" t="s">
        <v>3999</v>
      </c>
      <c r="D4180" s="336" t="s">
        <v>3998</v>
      </c>
      <c r="E4180" s="260">
        <v>29</v>
      </c>
    </row>
    <row r="4181" spans="1:5" ht="13.5" customHeight="1">
      <c r="A4181" s="337" t="s">
        <v>4418</v>
      </c>
      <c r="B4181" s="336" t="s">
        <v>4000</v>
      </c>
      <c r="C4181" s="336" t="s">
        <v>4002</v>
      </c>
      <c r="D4181" s="336" t="s">
        <v>3998</v>
      </c>
      <c r="E4181" s="260">
        <v>257</v>
      </c>
    </row>
    <row r="4182" spans="1:5" ht="13.5" customHeight="1">
      <c r="A4182" s="337" t="s">
        <v>4417</v>
      </c>
      <c r="B4182" s="336" t="s">
        <v>3994</v>
      </c>
      <c r="C4182" s="336" t="s">
        <v>3996</v>
      </c>
      <c r="D4182" s="336" t="s">
        <v>3185</v>
      </c>
      <c r="E4182" s="260">
        <v>19</v>
      </c>
    </row>
    <row r="4183" spans="1:5" ht="13.5" customHeight="1">
      <c r="A4183" s="337" t="s">
        <v>4416</v>
      </c>
      <c r="B4183" s="336" t="s">
        <v>3994</v>
      </c>
      <c r="C4183" s="336" t="s">
        <v>3993</v>
      </c>
      <c r="D4183" s="336" t="s">
        <v>3185</v>
      </c>
      <c r="E4183" s="260">
        <v>1</v>
      </c>
    </row>
    <row r="4184" spans="1:5" ht="13.5" customHeight="1">
      <c r="A4184" s="337" t="s">
        <v>4415</v>
      </c>
      <c r="B4184" s="336" t="s">
        <v>2652</v>
      </c>
      <c r="C4184" s="336" t="s">
        <v>2028</v>
      </c>
      <c r="D4184" s="336" t="s">
        <v>2024</v>
      </c>
      <c r="E4184" s="260">
        <v>70</v>
      </c>
    </row>
    <row r="4185" spans="1:5" ht="13.5" customHeight="1">
      <c r="A4185" s="337" t="s">
        <v>4414</v>
      </c>
      <c r="B4185" s="336" t="s">
        <v>2652</v>
      </c>
      <c r="C4185" s="336" t="s">
        <v>2032</v>
      </c>
      <c r="D4185" s="336" t="s">
        <v>2024</v>
      </c>
      <c r="E4185" s="260">
        <v>167</v>
      </c>
    </row>
    <row r="4186" spans="1:5" ht="13.5" customHeight="1">
      <c r="A4186" s="337" t="s">
        <v>4413</v>
      </c>
      <c r="B4186" s="336" t="s">
        <v>2329</v>
      </c>
      <c r="C4186" s="336" t="s">
        <v>2328</v>
      </c>
      <c r="D4186" s="336" t="s">
        <v>2327</v>
      </c>
      <c r="E4186" s="260">
        <v>29</v>
      </c>
    </row>
    <row r="4187" spans="1:5" ht="13.5" customHeight="1">
      <c r="A4187" s="337" t="s">
        <v>4411</v>
      </c>
      <c r="B4187" s="336" t="s">
        <v>2577</v>
      </c>
      <c r="C4187" s="336" t="s">
        <v>2576</v>
      </c>
      <c r="D4187" s="336" t="s">
        <v>2575</v>
      </c>
      <c r="E4187" s="260">
        <v>67</v>
      </c>
    </row>
    <row r="4188" spans="1:5" ht="13.5" customHeight="1">
      <c r="A4188" s="337" t="s">
        <v>4410</v>
      </c>
      <c r="B4188" s="336" t="s">
        <v>4405</v>
      </c>
      <c r="C4188" s="336" t="s">
        <v>2676</v>
      </c>
      <c r="D4188" s="336" t="s">
        <v>2671</v>
      </c>
      <c r="E4188" s="260">
        <v>1165</v>
      </c>
    </row>
    <row r="4189" spans="1:5" ht="13.5" customHeight="1">
      <c r="A4189" s="337" t="s">
        <v>4409</v>
      </c>
      <c r="B4189" s="336" t="s">
        <v>4405</v>
      </c>
      <c r="C4189" s="336" t="s">
        <v>2674</v>
      </c>
      <c r="D4189" s="336" t="s">
        <v>2671</v>
      </c>
      <c r="E4189" s="260">
        <v>12679</v>
      </c>
    </row>
    <row r="4190" spans="1:5" ht="13.5" customHeight="1">
      <c r="A4190" s="337" t="s">
        <v>4408</v>
      </c>
      <c r="B4190" s="336" t="s">
        <v>4405</v>
      </c>
      <c r="C4190" s="336" t="s">
        <v>4407</v>
      </c>
      <c r="D4190" s="336" t="s">
        <v>2671</v>
      </c>
      <c r="E4190" s="260">
        <v>55508</v>
      </c>
    </row>
    <row r="4191" spans="1:5" ht="13.5" customHeight="1">
      <c r="A4191" s="337" t="s">
        <v>4406</v>
      </c>
      <c r="B4191" s="336" t="s">
        <v>4405</v>
      </c>
      <c r="C4191" s="336" t="s">
        <v>4404</v>
      </c>
      <c r="D4191" s="336" t="s">
        <v>2671</v>
      </c>
      <c r="E4191" s="260">
        <v>17000</v>
      </c>
    </row>
    <row r="4192" spans="1:5" ht="13.5" customHeight="1">
      <c r="A4192" s="337" t="s">
        <v>4401</v>
      </c>
      <c r="B4192" s="336" t="s">
        <v>2658</v>
      </c>
      <c r="C4192" s="336" t="s">
        <v>2657</v>
      </c>
      <c r="D4192" s="336" t="s">
        <v>1550</v>
      </c>
      <c r="E4192" s="260">
        <v>1703</v>
      </c>
    </row>
    <row r="4193" spans="1:5" ht="13.5" customHeight="1">
      <c r="A4193" s="337" t="s">
        <v>4400</v>
      </c>
      <c r="B4193" s="336" t="s">
        <v>4398</v>
      </c>
      <c r="C4193" s="336" t="s">
        <v>2667</v>
      </c>
      <c r="D4193" s="336" t="s">
        <v>3708</v>
      </c>
      <c r="E4193" s="260">
        <v>828</v>
      </c>
    </row>
    <row r="4194" spans="1:5" ht="13.5" customHeight="1">
      <c r="A4194" s="337" t="s">
        <v>4399</v>
      </c>
      <c r="B4194" s="336" t="s">
        <v>4398</v>
      </c>
      <c r="C4194" s="336" t="s">
        <v>2956</v>
      </c>
      <c r="D4194" s="336" t="s">
        <v>3708</v>
      </c>
      <c r="E4194" s="260">
        <v>504</v>
      </c>
    </row>
    <row r="4195" spans="1:5" ht="13.5" customHeight="1">
      <c r="A4195" s="337" t="s">
        <v>4397</v>
      </c>
      <c r="B4195" s="336" t="s">
        <v>4395</v>
      </c>
      <c r="C4195" s="336" t="s">
        <v>2028</v>
      </c>
      <c r="D4195" s="336" t="s">
        <v>4394</v>
      </c>
      <c r="E4195" s="260">
        <v>3006</v>
      </c>
    </row>
    <row r="4196" spans="1:5" ht="13.5" customHeight="1">
      <c r="A4196" s="337" t="s">
        <v>4396</v>
      </c>
      <c r="B4196" s="336" t="s">
        <v>4395</v>
      </c>
      <c r="C4196" s="336" t="s">
        <v>2032</v>
      </c>
      <c r="D4196" s="336" t="s">
        <v>4394</v>
      </c>
      <c r="E4196" s="260">
        <v>3565</v>
      </c>
    </row>
    <row r="4197" spans="1:5" ht="13.5" customHeight="1">
      <c r="A4197" s="337" t="s">
        <v>4393</v>
      </c>
      <c r="B4197" s="336" t="s">
        <v>4390</v>
      </c>
      <c r="C4197" s="336" t="s">
        <v>2039</v>
      </c>
      <c r="D4197" s="336" t="s">
        <v>1628</v>
      </c>
      <c r="E4197" s="260">
        <v>80320</v>
      </c>
    </row>
    <row r="4198" spans="1:5" ht="13.5" customHeight="1">
      <c r="A4198" s="337" t="s">
        <v>4392</v>
      </c>
      <c r="B4198" s="336" t="s">
        <v>4390</v>
      </c>
      <c r="C4198" s="336" t="s">
        <v>2579</v>
      </c>
      <c r="D4198" s="336" t="s">
        <v>1628</v>
      </c>
      <c r="E4198" s="260">
        <v>111988</v>
      </c>
    </row>
    <row r="4199" spans="1:5" ht="13.5" customHeight="1">
      <c r="A4199" s="337" t="s">
        <v>4391</v>
      </c>
      <c r="B4199" s="336" t="s">
        <v>4390</v>
      </c>
      <c r="C4199" s="336" t="s">
        <v>4113</v>
      </c>
      <c r="D4199" s="336" t="s">
        <v>1628</v>
      </c>
      <c r="E4199" s="260">
        <v>85097</v>
      </c>
    </row>
    <row r="4200" spans="1:5" ht="13.5" customHeight="1">
      <c r="A4200" s="337" t="s">
        <v>4389</v>
      </c>
      <c r="B4200" s="336" t="s">
        <v>4380</v>
      </c>
      <c r="C4200" s="336" t="s">
        <v>4388</v>
      </c>
      <c r="D4200" s="336" t="s">
        <v>4109</v>
      </c>
      <c r="E4200" s="260">
        <v>14</v>
      </c>
    </row>
    <row r="4201" spans="1:5" ht="13.5" customHeight="1">
      <c r="A4201" s="337" t="s">
        <v>4387</v>
      </c>
      <c r="B4201" s="336" t="s">
        <v>4380</v>
      </c>
      <c r="C4201" s="336" t="s">
        <v>4386</v>
      </c>
      <c r="D4201" s="336" t="s">
        <v>4109</v>
      </c>
      <c r="E4201" s="260">
        <v>19562</v>
      </c>
    </row>
    <row r="4202" spans="1:5" ht="13.5" customHeight="1">
      <c r="A4202" s="337" t="s">
        <v>4385</v>
      </c>
      <c r="B4202" s="336" t="s">
        <v>4380</v>
      </c>
      <c r="C4202" s="336" t="s">
        <v>4111</v>
      </c>
      <c r="D4202" s="336" t="s">
        <v>4109</v>
      </c>
      <c r="E4202" s="260">
        <v>8514</v>
      </c>
    </row>
    <row r="4203" spans="1:5" ht="13.5" customHeight="1">
      <c r="A4203" s="337" t="s">
        <v>4384</v>
      </c>
      <c r="B4203" s="336" t="s">
        <v>4380</v>
      </c>
      <c r="C4203" s="336" t="s">
        <v>4110</v>
      </c>
      <c r="D4203" s="336" t="s">
        <v>4109</v>
      </c>
      <c r="E4203" s="260">
        <v>52019</v>
      </c>
    </row>
    <row r="4204" spans="1:5" ht="13.5" customHeight="1">
      <c r="A4204" s="337" t="s">
        <v>4383</v>
      </c>
      <c r="B4204" s="336" t="s">
        <v>4380</v>
      </c>
      <c r="C4204" s="336" t="s">
        <v>4382</v>
      </c>
      <c r="D4204" s="336" t="s">
        <v>4109</v>
      </c>
      <c r="E4204" s="260">
        <v>7021</v>
      </c>
    </row>
    <row r="4205" spans="1:5" ht="13.5" customHeight="1">
      <c r="A4205" s="337" t="s">
        <v>4381</v>
      </c>
      <c r="B4205" s="336" t="s">
        <v>4380</v>
      </c>
      <c r="C4205" s="336" t="s">
        <v>4379</v>
      </c>
      <c r="D4205" s="336" t="s">
        <v>4109</v>
      </c>
      <c r="E4205" s="260">
        <v>23522</v>
      </c>
    </row>
    <row r="4206" spans="1:5" ht="13.5" customHeight="1">
      <c r="A4206" s="337" t="s">
        <v>49576</v>
      </c>
      <c r="B4206" s="336" t="s">
        <v>49577</v>
      </c>
      <c r="C4206" s="336" t="s">
        <v>3422</v>
      </c>
      <c r="D4206" s="336" t="s">
        <v>3421</v>
      </c>
      <c r="E4206" s="260">
        <v>4316</v>
      </c>
    </row>
    <row r="4207" spans="1:5" ht="13.5" customHeight="1">
      <c r="A4207" s="337" t="s">
        <v>4378</v>
      </c>
      <c r="B4207" s="336" t="s">
        <v>4375</v>
      </c>
      <c r="C4207" s="336" t="s">
        <v>2032</v>
      </c>
      <c r="D4207" s="336" t="s">
        <v>2024</v>
      </c>
      <c r="E4207" s="260">
        <v>808</v>
      </c>
    </row>
    <row r="4208" spans="1:5" ht="13.5" customHeight="1">
      <c r="A4208" s="337" t="s">
        <v>4377</v>
      </c>
      <c r="B4208" s="336" t="s">
        <v>4375</v>
      </c>
      <c r="C4208" s="336" t="s">
        <v>2188</v>
      </c>
      <c r="D4208" s="336" t="s">
        <v>2024</v>
      </c>
      <c r="E4208" s="260">
        <v>106</v>
      </c>
    </row>
    <row r="4209" spans="1:5" ht="13.5" customHeight="1">
      <c r="A4209" s="337" t="s">
        <v>4376</v>
      </c>
      <c r="B4209" s="336" t="s">
        <v>4375</v>
      </c>
      <c r="C4209" s="336" t="s">
        <v>2028</v>
      </c>
      <c r="D4209" s="336" t="s">
        <v>2024</v>
      </c>
      <c r="E4209" s="260">
        <v>1024</v>
      </c>
    </row>
    <row r="4210" spans="1:5" ht="13.5" customHeight="1">
      <c r="A4210" s="337" t="s">
        <v>4374</v>
      </c>
      <c r="B4210" s="336" t="s">
        <v>4363</v>
      </c>
      <c r="C4210" s="336" t="s">
        <v>4373</v>
      </c>
      <c r="D4210" s="336" t="s">
        <v>3105</v>
      </c>
      <c r="E4210" s="260">
        <v>71</v>
      </c>
    </row>
    <row r="4211" spans="1:5" ht="13.5" customHeight="1">
      <c r="A4211" s="337" t="s">
        <v>4372</v>
      </c>
      <c r="B4211" s="336" t="s">
        <v>4363</v>
      </c>
      <c r="C4211" s="336" t="s">
        <v>4371</v>
      </c>
      <c r="D4211" s="336" t="s">
        <v>3105</v>
      </c>
      <c r="E4211" s="260">
        <v>1946</v>
      </c>
    </row>
    <row r="4212" spans="1:5" ht="13.5" customHeight="1">
      <c r="A4212" s="337" t="s">
        <v>4370</v>
      </c>
      <c r="B4212" s="336" t="s">
        <v>4363</v>
      </c>
      <c r="C4212" s="336" t="s">
        <v>4369</v>
      </c>
      <c r="D4212" s="336" t="s">
        <v>3105</v>
      </c>
      <c r="E4212" s="260">
        <v>634</v>
      </c>
    </row>
    <row r="4213" spans="1:5" ht="13.5" customHeight="1">
      <c r="A4213" s="337" t="s">
        <v>4368</v>
      </c>
      <c r="B4213" s="336" t="s">
        <v>4363</v>
      </c>
      <c r="C4213" s="336" t="s">
        <v>4367</v>
      </c>
      <c r="D4213" s="336" t="s">
        <v>3105</v>
      </c>
      <c r="E4213" s="260">
        <v>297</v>
      </c>
    </row>
    <row r="4214" spans="1:5" ht="13.5" customHeight="1">
      <c r="A4214" s="337" t="s">
        <v>4366</v>
      </c>
      <c r="B4214" s="336" t="s">
        <v>4363</v>
      </c>
      <c r="C4214" s="336" t="s">
        <v>4365</v>
      </c>
      <c r="D4214" s="336" t="s">
        <v>3105</v>
      </c>
      <c r="E4214" s="260">
        <v>1</v>
      </c>
    </row>
    <row r="4215" spans="1:5" ht="13.5" customHeight="1">
      <c r="A4215" s="337" t="s">
        <v>4364</v>
      </c>
      <c r="B4215" s="336" t="s">
        <v>4363</v>
      </c>
      <c r="C4215" s="336" t="s">
        <v>4362</v>
      </c>
      <c r="D4215" s="336" t="s">
        <v>3105</v>
      </c>
      <c r="E4215" s="260">
        <v>212</v>
      </c>
    </row>
    <row r="4216" spans="1:5" ht="13.5" customHeight="1">
      <c r="A4216" s="337" t="s">
        <v>49578</v>
      </c>
      <c r="B4216" s="336" t="s">
        <v>4361</v>
      </c>
      <c r="C4216" s="336" t="s">
        <v>49579</v>
      </c>
      <c r="D4216" s="336" t="s">
        <v>3105</v>
      </c>
      <c r="E4216" s="260">
        <v>2</v>
      </c>
    </row>
    <row r="4217" spans="1:5" ht="13.5" customHeight="1">
      <c r="A4217" s="337" t="s">
        <v>4360</v>
      </c>
      <c r="B4217" s="336" t="s">
        <v>4359</v>
      </c>
      <c r="C4217" s="336" t="s">
        <v>3148</v>
      </c>
      <c r="D4217" s="336" t="s">
        <v>3737</v>
      </c>
      <c r="E4217" s="260">
        <v>412</v>
      </c>
    </row>
    <row r="4218" spans="1:5" ht="13.5" customHeight="1">
      <c r="A4218" s="337" t="s">
        <v>49580</v>
      </c>
      <c r="B4218" s="336" t="s">
        <v>4359</v>
      </c>
      <c r="C4218" s="336" t="s">
        <v>7088</v>
      </c>
      <c r="D4218" s="336" t="s">
        <v>3737</v>
      </c>
      <c r="E4218" s="260">
        <v>24</v>
      </c>
    </row>
    <row r="4219" spans="1:5" ht="13.5" customHeight="1">
      <c r="A4219" s="337" t="s">
        <v>4358</v>
      </c>
      <c r="B4219" s="336" t="s">
        <v>3981</v>
      </c>
      <c r="C4219" s="336" t="s">
        <v>4357</v>
      </c>
      <c r="D4219" s="336" t="s">
        <v>2289</v>
      </c>
      <c r="E4219" s="260">
        <v>2287</v>
      </c>
    </row>
    <row r="4220" spans="1:5" ht="13.5" customHeight="1">
      <c r="A4220" s="337" t="s">
        <v>49581</v>
      </c>
      <c r="B4220" s="336" t="s">
        <v>3981</v>
      </c>
      <c r="C4220" s="336" t="s">
        <v>49582</v>
      </c>
      <c r="D4220" s="336" t="s">
        <v>2289</v>
      </c>
      <c r="E4220" s="260">
        <v>2196</v>
      </c>
    </row>
    <row r="4221" spans="1:5" ht="13.5" customHeight="1">
      <c r="A4221" s="337" t="s">
        <v>49583</v>
      </c>
      <c r="B4221" s="336" t="s">
        <v>3981</v>
      </c>
      <c r="C4221" s="336" t="s">
        <v>49584</v>
      </c>
      <c r="D4221" s="336" t="s">
        <v>2289</v>
      </c>
      <c r="E4221" s="260">
        <v>156</v>
      </c>
    </row>
    <row r="4222" spans="1:5" ht="13.5" customHeight="1">
      <c r="A4222" s="337" t="s">
        <v>4356</v>
      </c>
      <c r="B4222" s="336" t="s">
        <v>4355</v>
      </c>
      <c r="C4222" s="336" t="s">
        <v>3164</v>
      </c>
      <c r="D4222" s="336" t="s">
        <v>3610</v>
      </c>
      <c r="E4222" s="260">
        <v>1357</v>
      </c>
    </row>
    <row r="4223" spans="1:5" ht="13.5" customHeight="1">
      <c r="A4223" s="337" t="s">
        <v>4354</v>
      </c>
      <c r="B4223" s="336" t="s">
        <v>4353</v>
      </c>
      <c r="C4223" s="336" t="s">
        <v>4352</v>
      </c>
      <c r="D4223" s="336" t="s">
        <v>4351</v>
      </c>
      <c r="E4223" s="260">
        <v>14570</v>
      </c>
    </row>
    <row r="4224" spans="1:5" ht="13.5" customHeight="1">
      <c r="A4224" s="337" t="s">
        <v>4350</v>
      </c>
      <c r="B4224" s="336" t="s">
        <v>4349</v>
      </c>
      <c r="C4224" s="336" t="s">
        <v>4348</v>
      </c>
      <c r="D4224" s="336" t="s">
        <v>4347</v>
      </c>
      <c r="E4224" s="260">
        <v>50698</v>
      </c>
    </row>
    <row r="4225" spans="1:5" ht="13.5" customHeight="1">
      <c r="A4225" s="337" t="s">
        <v>4346</v>
      </c>
      <c r="B4225" s="336" t="s">
        <v>2461</v>
      </c>
      <c r="C4225" s="336" t="s">
        <v>4345</v>
      </c>
      <c r="D4225" s="336" t="s">
        <v>2459</v>
      </c>
      <c r="E4225" s="260">
        <v>4161</v>
      </c>
    </row>
    <row r="4226" spans="1:5" ht="13.5" customHeight="1">
      <c r="A4226" s="337" t="s">
        <v>4344</v>
      </c>
      <c r="B4226" s="336" t="s">
        <v>2461</v>
      </c>
      <c r="C4226" s="336" t="s">
        <v>4343</v>
      </c>
      <c r="D4226" s="336" t="s">
        <v>2459</v>
      </c>
      <c r="E4226" s="260">
        <v>3187</v>
      </c>
    </row>
    <row r="4227" spans="1:5" ht="13.5" customHeight="1">
      <c r="A4227" s="337" t="s">
        <v>4342</v>
      </c>
      <c r="B4227" s="336" t="s">
        <v>4335</v>
      </c>
      <c r="C4227" s="336" t="s">
        <v>2669</v>
      </c>
      <c r="D4227" s="336" t="s">
        <v>2610</v>
      </c>
      <c r="E4227" s="260">
        <v>150395</v>
      </c>
    </row>
    <row r="4228" spans="1:5" ht="13.5" customHeight="1">
      <c r="A4228" s="337" t="s">
        <v>4341</v>
      </c>
      <c r="B4228" s="336" t="s">
        <v>4335</v>
      </c>
      <c r="C4228" s="336" t="s">
        <v>4340</v>
      </c>
      <c r="D4228" s="336" t="s">
        <v>2610</v>
      </c>
      <c r="E4228" s="260">
        <v>10231</v>
      </c>
    </row>
    <row r="4229" spans="1:5" ht="13.5" customHeight="1">
      <c r="A4229" s="337" t="s">
        <v>4339</v>
      </c>
      <c r="B4229" s="336" t="s">
        <v>4335</v>
      </c>
      <c r="C4229" s="336" t="s">
        <v>2531</v>
      </c>
      <c r="D4229" s="336" t="s">
        <v>2610</v>
      </c>
      <c r="E4229" s="260">
        <v>199581</v>
      </c>
    </row>
    <row r="4230" spans="1:5" ht="13.5" customHeight="1">
      <c r="A4230" s="337" t="s">
        <v>4338</v>
      </c>
      <c r="B4230" s="336" t="s">
        <v>4335</v>
      </c>
      <c r="C4230" s="336" t="s">
        <v>4337</v>
      </c>
      <c r="D4230" s="336" t="s">
        <v>2610</v>
      </c>
      <c r="E4230" s="260">
        <v>50837</v>
      </c>
    </row>
    <row r="4231" spans="1:5" ht="13.5" customHeight="1">
      <c r="A4231" s="337" t="s">
        <v>49585</v>
      </c>
      <c r="B4231" s="336" t="s">
        <v>4335</v>
      </c>
      <c r="C4231" s="336" t="s">
        <v>1510</v>
      </c>
      <c r="D4231" s="336" t="s">
        <v>2610</v>
      </c>
      <c r="E4231" s="260">
        <v>7511</v>
      </c>
    </row>
    <row r="4232" spans="1:5" ht="13.5" customHeight="1">
      <c r="A4232" s="337" t="s">
        <v>4336</v>
      </c>
      <c r="B4232" s="336" t="s">
        <v>4335</v>
      </c>
      <c r="C4232" s="336" t="s">
        <v>2611</v>
      </c>
      <c r="D4232" s="336" t="s">
        <v>2610</v>
      </c>
      <c r="E4232" s="260">
        <v>207</v>
      </c>
    </row>
    <row r="4233" spans="1:5" ht="13.5" customHeight="1">
      <c r="A4233" s="337" t="s">
        <v>4334</v>
      </c>
      <c r="B4233" s="336" t="s">
        <v>4327</v>
      </c>
      <c r="C4233" s="336" t="s">
        <v>4333</v>
      </c>
      <c r="D4233" s="336" t="s">
        <v>4325</v>
      </c>
      <c r="E4233" s="260">
        <v>904</v>
      </c>
    </row>
    <row r="4234" spans="1:5" ht="13.5" customHeight="1">
      <c r="A4234" s="337" t="s">
        <v>4332</v>
      </c>
      <c r="B4234" s="336" t="s">
        <v>4327</v>
      </c>
      <c r="C4234" s="336" t="s">
        <v>4331</v>
      </c>
      <c r="D4234" s="336" t="s">
        <v>4325</v>
      </c>
      <c r="E4234" s="260">
        <v>72705</v>
      </c>
    </row>
    <row r="4235" spans="1:5" ht="13.5" customHeight="1">
      <c r="A4235" s="337" t="s">
        <v>4330</v>
      </c>
      <c r="B4235" s="336" t="s">
        <v>4327</v>
      </c>
      <c r="C4235" s="336" t="s">
        <v>4329</v>
      </c>
      <c r="D4235" s="336" t="s">
        <v>4325</v>
      </c>
      <c r="E4235" s="260">
        <v>574</v>
      </c>
    </row>
    <row r="4236" spans="1:5" ht="13.5" customHeight="1">
      <c r="A4236" s="337" t="s">
        <v>4328</v>
      </c>
      <c r="B4236" s="336" t="s">
        <v>4327</v>
      </c>
      <c r="C4236" s="336" t="s">
        <v>4326</v>
      </c>
      <c r="D4236" s="336" t="s">
        <v>4325</v>
      </c>
      <c r="E4236" s="260">
        <v>51841</v>
      </c>
    </row>
    <row r="4237" spans="1:5" ht="13.5" customHeight="1">
      <c r="A4237" s="337" t="s">
        <v>4324</v>
      </c>
      <c r="B4237" s="336" t="s">
        <v>4323</v>
      </c>
      <c r="C4237" s="336" t="s">
        <v>4322</v>
      </c>
      <c r="D4237" s="336" t="s">
        <v>4321</v>
      </c>
      <c r="E4237" s="260">
        <v>103033</v>
      </c>
    </row>
    <row r="4238" spans="1:5" ht="13.5" customHeight="1">
      <c r="A4238" s="337" t="s">
        <v>4320</v>
      </c>
      <c r="B4238" s="336" t="s">
        <v>4319</v>
      </c>
      <c r="C4238" s="336" t="s">
        <v>4318</v>
      </c>
      <c r="D4238" s="336" t="s">
        <v>4317</v>
      </c>
      <c r="E4238" s="260">
        <v>40836</v>
      </c>
    </row>
    <row r="4239" spans="1:5" ht="13.5" customHeight="1">
      <c r="A4239" s="337" t="s">
        <v>4316</v>
      </c>
      <c r="B4239" s="336" t="s">
        <v>4315</v>
      </c>
      <c r="C4239" s="336" t="s">
        <v>3999</v>
      </c>
      <c r="D4239" s="336" t="s">
        <v>4314</v>
      </c>
      <c r="E4239" s="260">
        <v>59035</v>
      </c>
    </row>
    <row r="4240" spans="1:5" ht="13.5" customHeight="1">
      <c r="A4240" s="337" t="s">
        <v>4313</v>
      </c>
      <c r="B4240" s="336" t="s">
        <v>4305</v>
      </c>
      <c r="C4240" s="336" t="s">
        <v>4312</v>
      </c>
      <c r="D4240" s="336" t="s">
        <v>2327</v>
      </c>
      <c r="E4240" s="260">
        <v>213</v>
      </c>
    </row>
    <row r="4241" spans="1:5" ht="13.5" customHeight="1">
      <c r="A4241" s="337" t="s">
        <v>4311</v>
      </c>
      <c r="B4241" s="336" t="s">
        <v>4305</v>
      </c>
      <c r="C4241" s="336" t="s">
        <v>4153</v>
      </c>
      <c r="D4241" s="336" t="s">
        <v>2327</v>
      </c>
      <c r="E4241" s="260">
        <v>3100</v>
      </c>
    </row>
    <row r="4242" spans="1:5" ht="13.5" customHeight="1">
      <c r="A4242" s="337" t="s">
        <v>4310</v>
      </c>
      <c r="B4242" s="336" t="s">
        <v>4305</v>
      </c>
      <c r="C4242" s="336" t="s">
        <v>4309</v>
      </c>
      <c r="D4242" s="336" t="s">
        <v>2327</v>
      </c>
      <c r="E4242" s="260">
        <v>13789</v>
      </c>
    </row>
    <row r="4243" spans="1:5" ht="13.5" customHeight="1">
      <c r="A4243" s="337" t="s">
        <v>4308</v>
      </c>
      <c r="B4243" s="336" t="s">
        <v>4305</v>
      </c>
      <c r="C4243" s="336" t="s">
        <v>4307</v>
      </c>
      <c r="D4243" s="336" t="s">
        <v>2327</v>
      </c>
      <c r="E4243" s="260">
        <v>4047</v>
      </c>
    </row>
    <row r="4244" spans="1:5" ht="13.5" customHeight="1">
      <c r="A4244" s="337" t="s">
        <v>4306</v>
      </c>
      <c r="B4244" s="336" t="s">
        <v>4305</v>
      </c>
      <c r="C4244" s="336" t="s">
        <v>4150</v>
      </c>
      <c r="D4244" s="336" t="s">
        <v>2327</v>
      </c>
      <c r="E4244" s="260">
        <v>2376</v>
      </c>
    </row>
    <row r="4245" spans="1:5" ht="13.5" customHeight="1">
      <c r="A4245" s="337" t="s">
        <v>4304</v>
      </c>
      <c r="B4245" s="336" t="s">
        <v>4301</v>
      </c>
      <c r="C4245" s="336" t="s">
        <v>4303</v>
      </c>
      <c r="D4245" s="336" t="s">
        <v>4299</v>
      </c>
      <c r="E4245" s="260">
        <v>2894</v>
      </c>
    </row>
    <row r="4246" spans="1:5" ht="13.5" customHeight="1">
      <c r="A4246" s="337" t="s">
        <v>4302</v>
      </c>
      <c r="B4246" s="336" t="s">
        <v>4301</v>
      </c>
      <c r="C4246" s="336" t="s">
        <v>4300</v>
      </c>
      <c r="D4246" s="336" t="s">
        <v>4299</v>
      </c>
      <c r="E4246" s="260">
        <v>161</v>
      </c>
    </row>
    <row r="4247" spans="1:5" ht="13.5" customHeight="1">
      <c r="A4247" s="337" t="s">
        <v>4297</v>
      </c>
      <c r="B4247" s="336" t="s">
        <v>4296</v>
      </c>
      <c r="C4247" s="336" t="s">
        <v>1636</v>
      </c>
      <c r="D4247" s="336" t="s">
        <v>1642</v>
      </c>
      <c r="E4247" s="260">
        <v>480</v>
      </c>
    </row>
    <row r="4248" spans="1:5" ht="13.5" customHeight="1">
      <c r="A4248" s="337" t="s">
        <v>49586</v>
      </c>
      <c r="B4248" s="336" t="s">
        <v>1563</v>
      </c>
      <c r="C4248" s="336" t="s">
        <v>1562</v>
      </c>
      <c r="D4248" s="336" t="s">
        <v>1561</v>
      </c>
      <c r="E4248" s="260">
        <v>48</v>
      </c>
    </row>
    <row r="4249" spans="1:5" ht="13.5" customHeight="1">
      <c r="A4249" s="337" t="s">
        <v>4295</v>
      </c>
      <c r="B4249" s="336" t="s">
        <v>1563</v>
      </c>
      <c r="C4249" s="336" t="s">
        <v>2098</v>
      </c>
      <c r="D4249" s="336" t="s">
        <v>1561</v>
      </c>
      <c r="E4249" s="260">
        <v>5</v>
      </c>
    </row>
    <row r="4250" spans="1:5" ht="13.5" customHeight="1">
      <c r="A4250" s="337" t="s">
        <v>4294</v>
      </c>
      <c r="B4250" s="336" t="s">
        <v>4283</v>
      </c>
      <c r="C4250" s="336" t="s">
        <v>4293</v>
      </c>
      <c r="D4250" s="336" t="s">
        <v>4114</v>
      </c>
      <c r="E4250" s="260">
        <v>676</v>
      </c>
    </row>
    <row r="4251" spans="1:5" ht="13.5" customHeight="1">
      <c r="A4251" s="337" t="s">
        <v>4292</v>
      </c>
      <c r="B4251" s="336" t="s">
        <v>4283</v>
      </c>
      <c r="C4251" s="336" t="s">
        <v>4291</v>
      </c>
      <c r="D4251" s="336" t="s">
        <v>4114</v>
      </c>
      <c r="E4251" s="260">
        <v>2232</v>
      </c>
    </row>
    <row r="4252" spans="1:5" ht="13.5" customHeight="1">
      <c r="A4252" s="337" t="s">
        <v>4290</v>
      </c>
      <c r="B4252" s="336" t="s">
        <v>4283</v>
      </c>
      <c r="C4252" s="336" t="s">
        <v>4289</v>
      </c>
      <c r="D4252" s="336" t="s">
        <v>4114</v>
      </c>
      <c r="E4252" s="260">
        <v>526</v>
      </c>
    </row>
    <row r="4253" spans="1:5" ht="13.5" customHeight="1">
      <c r="A4253" s="337" t="s">
        <v>4288</v>
      </c>
      <c r="B4253" s="336" t="s">
        <v>4283</v>
      </c>
      <c r="C4253" s="336" t="s">
        <v>4287</v>
      </c>
      <c r="D4253" s="336" t="s">
        <v>4114</v>
      </c>
      <c r="E4253" s="260">
        <v>4941</v>
      </c>
    </row>
    <row r="4254" spans="1:5" ht="13.5" customHeight="1">
      <c r="A4254" s="337" t="s">
        <v>4286</v>
      </c>
      <c r="B4254" s="336" t="s">
        <v>4283</v>
      </c>
      <c r="C4254" s="336" t="s">
        <v>4285</v>
      </c>
      <c r="D4254" s="336" t="s">
        <v>4114</v>
      </c>
      <c r="E4254" s="260">
        <v>1674</v>
      </c>
    </row>
    <row r="4255" spans="1:5" ht="13.5" customHeight="1">
      <c r="A4255" s="337" t="s">
        <v>4284</v>
      </c>
      <c r="B4255" s="336" t="s">
        <v>4283</v>
      </c>
      <c r="C4255" s="336" t="s">
        <v>4282</v>
      </c>
      <c r="D4255" s="336" t="s">
        <v>4114</v>
      </c>
      <c r="E4255" s="260">
        <v>4868</v>
      </c>
    </row>
    <row r="4256" spans="1:5" ht="13.5" customHeight="1">
      <c r="A4256" s="337" t="s">
        <v>4281</v>
      </c>
      <c r="B4256" s="336" t="s">
        <v>4278</v>
      </c>
      <c r="C4256" s="336" t="s">
        <v>4280</v>
      </c>
      <c r="D4256" s="336" t="s">
        <v>4276</v>
      </c>
      <c r="E4256" s="260">
        <v>2823</v>
      </c>
    </row>
    <row r="4257" spans="1:5" ht="13.5" customHeight="1">
      <c r="A4257" s="337" t="s">
        <v>4279</v>
      </c>
      <c r="B4257" s="336" t="s">
        <v>4278</v>
      </c>
      <c r="C4257" s="336" t="s">
        <v>4277</v>
      </c>
      <c r="D4257" s="336" t="s">
        <v>4276</v>
      </c>
      <c r="E4257" s="260">
        <v>49429</v>
      </c>
    </row>
    <row r="4258" spans="1:5" ht="13.5" customHeight="1">
      <c r="A4258" s="337" t="s">
        <v>4275</v>
      </c>
      <c r="B4258" s="336" t="s">
        <v>4272</v>
      </c>
      <c r="C4258" s="336" t="s">
        <v>2576</v>
      </c>
      <c r="D4258" s="336" t="s">
        <v>2281</v>
      </c>
      <c r="E4258" s="260">
        <v>8707</v>
      </c>
    </row>
    <row r="4259" spans="1:5" ht="13.5" customHeight="1">
      <c r="A4259" s="337" t="s">
        <v>4274</v>
      </c>
      <c r="B4259" s="336" t="s">
        <v>4272</v>
      </c>
      <c r="C4259" s="336" t="s">
        <v>1516</v>
      </c>
      <c r="D4259" s="336" t="s">
        <v>2281</v>
      </c>
      <c r="E4259" s="260">
        <v>1</v>
      </c>
    </row>
    <row r="4260" spans="1:5" ht="13.5" customHeight="1">
      <c r="A4260" s="337" t="s">
        <v>4273</v>
      </c>
      <c r="B4260" s="336" t="s">
        <v>4272</v>
      </c>
      <c r="C4260" s="336" t="s">
        <v>2544</v>
      </c>
      <c r="D4260" s="336" t="s">
        <v>2281</v>
      </c>
      <c r="E4260" s="260">
        <v>3475</v>
      </c>
    </row>
    <row r="4261" spans="1:5" ht="13.5" customHeight="1">
      <c r="A4261" s="337" t="s">
        <v>4271</v>
      </c>
      <c r="B4261" s="336" t="s">
        <v>4268</v>
      </c>
      <c r="C4261" s="336" t="s">
        <v>4270</v>
      </c>
      <c r="D4261" s="336" t="s">
        <v>2055</v>
      </c>
      <c r="E4261" s="260">
        <v>872</v>
      </c>
    </row>
    <row r="4262" spans="1:5" ht="13.5" customHeight="1">
      <c r="A4262" s="337" t="s">
        <v>4269</v>
      </c>
      <c r="B4262" s="336" t="s">
        <v>4268</v>
      </c>
      <c r="C4262" s="336" t="s">
        <v>4267</v>
      </c>
      <c r="D4262" s="336" t="s">
        <v>2055</v>
      </c>
      <c r="E4262" s="260">
        <v>466</v>
      </c>
    </row>
    <row r="4263" spans="1:5" ht="13.5" customHeight="1">
      <c r="A4263" s="337" t="s">
        <v>4266</v>
      </c>
      <c r="B4263" s="336" t="s">
        <v>4265</v>
      </c>
      <c r="C4263" s="336" t="s">
        <v>4264</v>
      </c>
      <c r="D4263" s="336" t="s">
        <v>4263</v>
      </c>
      <c r="E4263" s="260">
        <v>259</v>
      </c>
    </row>
    <row r="4264" spans="1:5" ht="13.5" customHeight="1">
      <c r="A4264" s="337" t="s">
        <v>4262</v>
      </c>
      <c r="B4264" s="336" t="s">
        <v>4259</v>
      </c>
      <c r="C4264" s="336" t="s">
        <v>4261</v>
      </c>
      <c r="D4264" s="336" t="s">
        <v>4257</v>
      </c>
      <c r="E4264" s="260">
        <v>19</v>
      </c>
    </row>
    <row r="4265" spans="1:5" ht="13.5" customHeight="1">
      <c r="A4265" s="337" t="s">
        <v>4260</v>
      </c>
      <c r="B4265" s="336" t="s">
        <v>4259</v>
      </c>
      <c r="C4265" s="336" t="s">
        <v>4258</v>
      </c>
      <c r="D4265" s="336" t="s">
        <v>4257</v>
      </c>
      <c r="E4265" s="260">
        <v>34</v>
      </c>
    </row>
    <row r="4266" spans="1:5" ht="13.5" customHeight="1">
      <c r="A4266" s="337" t="s">
        <v>4256</v>
      </c>
      <c r="B4266" s="336" t="s">
        <v>4255</v>
      </c>
      <c r="C4266" s="336" t="s">
        <v>4254</v>
      </c>
      <c r="D4266" s="336" t="s">
        <v>4253</v>
      </c>
      <c r="E4266" s="260">
        <v>4181</v>
      </c>
    </row>
    <row r="4267" spans="1:5" ht="13.5" customHeight="1">
      <c r="A4267" s="337" t="s">
        <v>4252</v>
      </c>
      <c r="B4267" s="336" t="s">
        <v>4249</v>
      </c>
      <c r="C4267" s="336" t="s">
        <v>4251</v>
      </c>
      <c r="D4267" s="336" t="s">
        <v>4247</v>
      </c>
      <c r="E4267" s="260">
        <v>1493</v>
      </c>
    </row>
    <row r="4268" spans="1:5" ht="13.5" customHeight="1">
      <c r="A4268" s="337" t="s">
        <v>4250</v>
      </c>
      <c r="B4268" s="336" t="s">
        <v>4249</v>
      </c>
      <c r="C4268" s="336" t="s">
        <v>4248</v>
      </c>
      <c r="D4268" s="336" t="s">
        <v>4247</v>
      </c>
      <c r="E4268" s="260">
        <v>206</v>
      </c>
    </row>
    <row r="4269" spans="1:5" ht="13.5" customHeight="1">
      <c r="A4269" s="337" t="s">
        <v>4246</v>
      </c>
      <c r="B4269" s="336" t="s">
        <v>4237</v>
      </c>
      <c r="C4269" s="336" t="s">
        <v>2861</v>
      </c>
      <c r="D4269" s="336" t="s">
        <v>2249</v>
      </c>
      <c r="E4269" s="260">
        <v>95226</v>
      </c>
    </row>
    <row r="4270" spans="1:5" ht="13.5" customHeight="1">
      <c r="A4270" s="337" t="s">
        <v>44443</v>
      </c>
      <c r="B4270" s="336" t="s">
        <v>4237</v>
      </c>
      <c r="C4270" s="336" t="s">
        <v>2257</v>
      </c>
      <c r="D4270" s="336" t="s">
        <v>2249</v>
      </c>
      <c r="E4270" s="260">
        <v>220</v>
      </c>
    </row>
    <row r="4271" spans="1:5" ht="13.5" customHeight="1">
      <c r="A4271" s="337" t="s">
        <v>4245</v>
      </c>
      <c r="B4271" s="336" t="s">
        <v>4237</v>
      </c>
      <c r="C4271" s="336" t="s">
        <v>2257</v>
      </c>
      <c r="D4271" s="336" t="s">
        <v>2249</v>
      </c>
      <c r="E4271" s="260">
        <v>26177</v>
      </c>
    </row>
    <row r="4272" spans="1:5" ht="13.5" customHeight="1">
      <c r="A4272" s="337" t="s">
        <v>44444</v>
      </c>
      <c r="B4272" s="336" t="s">
        <v>4237</v>
      </c>
      <c r="C4272" s="336" t="s">
        <v>2025</v>
      </c>
      <c r="D4272" s="336" t="s">
        <v>2249</v>
      </c>
      <c r="E4272" s="260">
        <v>3</v>
      </c>
    </row>
    <row r="4273" spans="1:5" ht="13.5" customHeight="1">
      <c r="A4273" s="337" t="s">
        <v>4244</v>
      </c>
      <c r="B4273" s="336" t="s">
        <v>4237</v>
      </c>
      <c r="C4273" s="336" t="s">
        <v>2729</v>
      </c>
      <c r="D4273" s="336" t="s">
        <v>2249</v>
      </c>
      <c r="E4273" s="260">
        <v>11607</v>
      </c>
    </row>
    <row r="4274" spans="1:5" ht="13.5" customHeight="1">
      <c r="A4274" s="337" t="s">
        <v>49587</v>
      </c>
      <c r="B4274" s="336" t="s">
        <v>4237</v>
      </c>
      <c r="C4274" s="336" t="s">
        <v>4776</v>
      </c>
      <c r="D4274" s="336" t="s">
        <v>2249</v>
      </c>
      <c r="E4274" s="260">
        <v>3</v>
      </c>
    </row>
    <row r="4275" spans="1:5" ht="13.5" customHeight="1">
      <c r="A4275" s="337" t="s">
        <v>4243</v>
      </c>
      <c r="B4275" s="336" t="s">
        <v>4237</v>
      </c>
      <c r="C4275" s="336" t="s">
        <v>4242</v>
      </c>
      <c r="D4275" s="336" t="s">
        <v>2249</v>
      </c>
      <c r="E4275" s="260">
        <v>6092</v>
      </c>
    </row>
    <row r="4276" spans="1:5" ht="13.5" customHeight="1">
      <c r="A4276" s="337" t="s">
        <v>4241</v>
      </c>
      <c r="B4276" s="336" t="s">
        <v>4237</v>
      </c>
      <c r="C4276" s="336" t="s">
        <v>2253</v>
      </c>
      <c r="D4276" s="336" t="s">
        <v>2249</v>
      </c>
      <c r="E4276" s="260">
        <v>1432</v>
      </c>
    </row>
    <row r="4277" spans="1:5" ht="13.5" customHeight="1">
      <c r="A4277" s="337" t="s">
        <v>44445</v>
      </c>
      <c r="B4277" s="336" t="s">
        <v>4237</v>
      </c>
      <c r="C4277" s="336" t="s">
        <v>2253</v>
      </c>
      <c r="D4277" s="336" t="s">
        <v>2249</v>
      </c>
      <c r="E4277" s="260">
        <v>2</v>
      </c>
    </row>
    <row r="4278" spans="1:5" ht="13.5" customHeight="1">
      <c r="A4278" s="337" t="s">
        <v>44446</v>
      </c>
      <c r="B4278" s="336" t="s">
        <v>4237</v>
      </c>
      <c r="C4278" s="336" t="s">
        <v>4150</v>
      </c>
      <c r="D4278" s="336" t="s">
        <v>2249</v>
      </c>
      <c r="E4278" s="260">
        <v>24</v>
      </c>
    </row>
    <row r="4279" spans="1:5" ht="13.5" customHeight="1">
      <c r="A4279" s="337" t="s">
        <v>4240</v>
      </c>
      <c r="B4279" s="336" t="s">
        <v>4237</v>
      </c>
      <c r="C4279" s="336" t="s">
        <v>2826</v>
      </c>
      <c r="D4279" s="336" t="s">
        <v>2249</v>
      </c>
      <c r="E4279" s="260">
        <v>3261</v>
      </c>
    </row>
    <row r="4280" spans="1:5" ht="13.5" customHeight="1">
      <c r="A4280" s="337" t="s">
        <v>4239</v>
      </c>
      <c r="B4280" s="336" t="s">
        <v>4237</v>
      </c>
      <c r="C4280" s="336" t="s">
        <v>2830</v>
      </c>
      <c r="D4280" s="336" t="s">
        <v>2249</v>
      </c>
      <c r="E4280" s="260">
        <v>781</v>
      </c>
    </row>
    <row r="4281" spans="1:5" ht="13.5" customHeight="1">
      <c r="A4281" s="337" t="s">
        <v>4238</v>
      </c>
      <c r="B4281" s="336" t="s">
        <v>4237</v>
      </c>
      <c r="C4281" s="336" t="s">
        <v>2832</v>
      </c>
      <c r="D4281" s="336" t="s">
        <v>2249</v>
      </c>
      <c r="E4281" s="260">
        <v>935</v>
      </c>
    </row>
    <row r="4282" spans="1:5" ht="13.5" customHeight="1">
      <c r="A4282" s="337" t="s">
        <v>4236</v>
      </c>
      <c r="B4282" s="336" t="s">
        <v>4235</v>
      </c>
      <c r="C4282" s="336" t="s">
        <v>4234</v>
      </c>
      <c r="D4282" s="336" t="s">
        <v>4233</v>
      </c>
      <c r="E4282" s="260">
        <v>9044</v>
      </c>
    </row>
    <row r="4283" spans="1:5" ht="13.5" customHeight="1">
      <c r="A4283" s="337" t="s">
        <v>4232</v>
      </c>
      <c r="B4283" s="336" t="s">
        <v>4231</v>
      </c>
      <c r="C4283" s="336" t="s">
        <v>4230</v>
      </c>
      <c r="D4283" s="336" t="s">
        <v>4229</v>
      </c>
      <c r="E4283" s="260">
        <v>1263</v>
      </c>
    </row>
    <row r="4284" spans="1:5" ht="13.5" customHeight="1">
      <c r="A4284" s="337" t="s">
        <v>4228</v>
      </c>
      <c r="B4284" s="336" t="s">
        <v>4227</v>
      </c>
      <c r="C4284" s="336" t="s">
        <v>1498</v>
      </c>
      <c r="D4284" s="336" t="s">
        <v>1497</v>
      </c>
      <c r="E4284" s="260">
        <v>29457</v>
      </c>
    </row>
    <row r="4285" spans="1:5" ht="13.5" customHeight="1">
      <c r="A4285" s="337" t="s">
        <v>4226</v>
      </c>
      <c r="B4285" s="336" t="s">
        <v>4221</v>
      </c>
      <c r="C4285" s="336" t="s">
        <v>4225</v>
      </c>
      <c r="D4285" s="336" t="s">
        <v>4219</v>
      </c>
      <c r="E4285" s="260">
        <v>227</v>
      </c>
    </row>
    <row r="4286" spans="1:5" ht="13.5" customHeight="1">
      <c r="A4286" s="337" t="s">
        <v>4224</v>
      </c>
      <c r="B4286" s="336" t="s">
        <v>4221</v>
      </c>
      <c r="C4286" s="336" t="s">
        <v>4223</v>
      </c>
      <c r="D4286" s="336" t="s">
        <v>4219</v>
      </c>
      <c r="E4286" s="260">
        <v>935</v>
      </c>
    </row>
    <row r="4287" spans="1:5" ht="13.5" customHeight="1">
      <c r="A4287" s="337" t="s">
        <v>4222</v>
      </c>
      <c r="B4287" s="336" t="s">
        <v>4221</v>
      </c>
      <c r="C4287" s="336" t="s">
        <v>4220</v>
      </c>
      <c r="D4287" s="336" t="s">
        <v>4219</v>
      </c>
      <c r="E4287" s="260">
        <v>1218</v>
      </c>
    </row>
    <row r="4288" spans="1:5" ht="13.5" customHeight="1">
      <c r="A4288" s="337" t="s">
        <v>4218</v>
      </c>
      <c r="B4288" s="336" t="s">
        <v>4213</v>
      </c>
      <c r="C4288" s="336" t="s">
        <v>2534</v>
      </c>
      <c r="D4288" s="336" t="s">
        <v>2921</v>
      </c>
      <c r="E4288" s="260">
        <v>1074</v>
      </c>
    </row>
    <row r="4289" spans="1:5" ht="13.5" customHeight="1">
      <c r="A4289" s="337" t="s">
        <v>4217</v>
      </c>
      <c r="B4289" s="336" t="s">
        <v>4213</v>
      </c>
      <c r="C4289" s="336" t="s">
        <v>1882</v>
      </c>
      <c r="D4289" s="336" t="s">
        <v>2921</v>
      </c>
      <c r="E4289" s="260">
        <v>5871</v>
      </c>
    </row>
    <row r="4290" spans="1:5" ht="13.5" customHeight="1">
      <c r="A4290" s="337" t="s">
        <v>4216</v>
      </c>
      <c r="B4290" s="336" t="s">
        <v>4213</v>
      </c>
      <c r="C4290" s="336" t="s">
        <v>1878</v>
      </c>
      <c r="D4290" s="336" t="s">
        <v>2921</v>
      </c>
      <c r="E4290" s="260">
        <v>17184</v>
      </c>
    </row>
    <row r="4291" spans="1:5" ht="13.5" customHeight="1">
      <c r="A4291" s="337" t="s">
        <v>4215</v>
      </c>
      <c r="B4291" s="336" t="s">
        <v>4213</v>
      </c>
      <c r="C4291" s="336" t="s">
        <v>1875</v>
      </c>
      <c r="D4291" s="336" t="s">
        <v>2921</v>
      </c>
      <c r="E4291" s="260">
        <v>3329</v>
      </c>
    </row>
    <row r="4292" spans="1:5" ht="13.5" customHeight="1">
      <c r="A4292" s="337" t="s">
        <v>4214</v>
      </c>
      <c r="B4292" s="336" t="s">
        <v>4213</v>
      </c>
      <c r="C4292" s="336" t="s">
        <v>3516</v>
      </c>
      <c r="D4292" s="336" t="s">
        <v>2921</v>
      </c>
      <c r="E4292" s="260">
        <v>3482</v>
      </c>
    </row>
    <row r="4293" spans="1:5" ht="13.5" customHeight="1">
      <c r="A4293" s="337" t="s">
        <v>4212</v>
      </c>
      <c r="B4293" s="336" t="s">
        <v>4211</v>
      </c>
      <c r="C4293" s="336" t="s">
        <v>3930</v>
      </c>
      <c r="D4293" s="336" t="s">
        <v>3929</v>
      </c>
      <c r="E4293" s="260">
        <v>19868</v>
      </c>
    </row>
    <row r="4294" spans="1:5" ht="13.5" customHeight="1">
      <c r="A4294" s="337" t="s">
        <v>4210</v>
      </c>
      <c r="B4294" s="336" t="s">
        <v>4209</v>
      </c>
      <c r="C4294" s="336" t="s">
        <v>2926</v>
      </c>
      <c r="D4294" s="336" t="s">
        <v>2925</v>
      </c>
      <c r="E4294" s="260">
        <v>64</v>
      </c>
    </row>
    <row r="4295" spans="1:5" ht="13.5" customHeight="1">
      <c r="A4295" s="337" t="s">
        <v>4208</v>
      </c>
      <c r="B4295" s="336" t="s">
        <v>4203</v>
      </c>
      <c r="C4295" s="336" t="s">
        <v>4207</v>
      </c>
      <c r="D4295" s="336" t="s">
        <v>2432</v>
      </c>
      <c r="E4295" s="260">
        <v>1925</v>
      </c>
    </row>
    <row r="4296" spans="1:5" ht="13.5" customHeight="1">
      <c r="A4296" s="337" t="s">
        <v>4206</v>
      </c>
      <c r="B4296" s="336" t="s">
        <v>4203</v>
      </c>
      <c r="C4296" s="336" t="s">
        <v>4205</v>
      </c>
      <c r="D4296" s="336" t="s">
        <v>2432</v>
      </c>
      <c r="E4296" s="260">
        <v>1307</v>
      </c>
    </row>
    <row r="4297" spans="1:5" ht="13.5" customHeight="1">
      <c r="A4297" s="337" t="s">
        <v>4204</v>
      </c>
      <c r="B4297" s="336" t="s">
        <v>4203</v>
      </c>
      <c r="C4297" s="336" t="s">
        <v>4202</v>
      </c>
      <c r="D4297" s="336" t="s">
        <v>2432</v>
      </c>
      <c r="E4297" s="260">
        <v>5931</v>
      </c>
    </row>
    <row r="4298" spans="1:5" ht="13.5" customHeight="1">
      <c r="A4298" s="337" t="s">
        <v>4201</v>
      </c>
      <c r="B4298" s="336" t="s">
        <v>4192</v>
      </c>
      <c r="C4298" s="336" t="s">
        <v>4914</v>
      </c>
      <c r="D4298" s="336" t="s">
        <v>2631</v>
      </c>
      <c r="E4298" s="260">
        <v>436</v>
      </c>
    </row>
    <row r="4299" spans="1:5" ht="13.5" customHeight="1">
      <c r="A4299" s="337" t="s">
        <v>4200</v>
      </c>
      <c r="B4299" s="336" t="s">
        <v>4192</v>
      </c>
      <c r="C4299" s="336" t="s">
        <v>4876</v>
      </c>
      <c r="D4299" s="336" t="s">
        <v>2631</v>
      </c>
      <c r="E4299" s="260">
        <v>792</v>
      </c>
    </row>
    <row r="4300" spans="1:5" ht="13.5" customHeight="1">
      <c r="A4300" s="337" t="s">
        <v>4199</v>
      </c>
      <c r="B4300" s="336" t="s">
        <v>4192</v>
      </c>
      <c r="C4300" s="336" t="s">
        <v>4912</v>
      </c>
      <c r="D4300" s="336" t="s">
        <v>2631</v>
      </c>
      <c r="E4300" s="260">
        <v>521</v>
      </c>
    </row>
    <row r="4301" spans="1:5" ht="13.5" customHeight="1">
      <c r="A4301" s="337" t="s">
        <v>4198</v>
      </c>
      <c r="B4301" s="336" t="s">
        <v>4192</v>
      </c>
      <c r="C4301" s="336" t="s">
        <v>4874</v>
      </c>
      <c r="D4301" s="336" t="s">
        <v>2631</v>
      </c>
      <c r="E4301" s="260">
        <v>2221</v>
      </c>
    </row>
    <row r="4302" spans="1:5" ht="13.5" customHeight="1">
      <c r="A4302" s="337" t="s">
        <v>4197</v>
      </c>
      <c r="B4302" s="336" t="s">
        <v>4192</v>
      </c>
      <c r="C4302" s="336" t="s">
        <v>4873</v>
      </c>
      <c r="D4302" s="336" t="s">
        <v>2631</v>
      </c>
      <c r="E4302" s="260">
        <v>309</v>
      </c>
    </row>
    <row r="4303" spans="1:5" ht="13.5" customHeight="1">
      <c r="A4303" s="337" t="s">
        <v>4196</v>
      </c>
      <c r="B4303" s="336" t="s">
        <v>4192</v>
      </c>
      <c r="C4303" s="336" t="s">
        <v>4871</v>
      </c>
      <c r="D4303" s="336" t="s">
        <v>2631</v>
      </c>
      <c r="E4303" s="260">
        <v>2716</v>
      </c>
    </row>
    <row r="4304" spans="1:5" ht="13.5" customHeight="1">
      <c r="A4304" s="337" t="s">
        <v>4195</v>
      </c>
      <c r="B4304" s="336" t="s">
        <v>4192</v>
      </c>
      <c r="C4304" s="336" t="s">
        <v>4869</v>
      </c>
      <c r="D4304" s="336" t="s">
        <v>2631</v>
      </c>
      <c r="E4304" s="260">
        <v>2275</v>
      </c>
    </row>
    <row r="4305" spans="1:5" ht="13.5" customHeight="1">
      <c r="A4305" s="337" t="s">
        <v>4194</v>
      </c>
      <c r="B4305" s="336" t="s">
        <v>4192</v>
      </c>
      <c r="C4305" s="336" t="s">
        <v>4867</v>
      </c>
      <c r="D4305" s="336" t="s">
        <v>2631</v>
      </c>
      <c r="E4305" s="260">
        <v>1907</v>
      </c>
    </row>
    <row r="4306" spans="1:5" ht="13.5" customHeight="1">
      <c r="A4306" s="337" t="s">
        <v>4193</v>
      </c>
      <c r="B4306" s="336" t="s">
        <v>4192</v>
      </c>
      <c r="C4306" s="336" t="s">
        <v>4865</v>
      </c>
      <c r="D4306" s="336" t="s">
        <v>2631</v>
      </c>
      <c r="E4306" s="260">
        <v>144</v>
      </c>
    </row>
    <row r="4307" spans="1:5" ht="13.5" customHeight="1">
      <c r="A4307" s="337" t="s">
        <v>4191</v>
      </c>
      <c r="B4307" s="336" t="s">
        <v>4189</v>
      </c>
      <c r="C4307" s="336" t="s">
        <v>1875</v>
      </c>
      <c r="D4307" s="336" t="s">
        <v>2946</v>
      </c>
      <c r="E4307" s="260">
        <v>118</v>
      </c>
    </row>
    <row r="4308" spans="1:5" ht="13.5" customHeight="1">
      <c r="A4308" s="337" t="s">
        <v>4190</v>
      </c>
      <c r="B4308" s="336" t="s">
        <v>4189</v>
      </c>
      <c r="C4308" s="336" t="s">
        <v>2086</v>
      </c>
      <c r="D4308" s="336" t="s">
        <v>2946</v>
      </c>
      <c r="E4308" s="260">
        <v>349</v>
      </c>
    </row>
    <row r="4309" spans="1:5" ht="13.5" customHeight="1">
      <c r="A4309" s="337" t="s">
        <v>44447</v>
      </c>
      <c r="B4309" s="336" t="s">
        <v>4186</v>
      </c>
      <c r="C4309" s="336" t="s">
        <v>3287</v>
      </c>
      <c r="D4309" s="336" t="s">
        <v>2728</v>
      </c>
      <c r="E4309" s="260">
        <v>500</v>
      </c>
    </row>
    <row r="4310" spans="1:5" ht="13.5" customHeight="1">
      <c r="A4310" s="337" t="s">
        <v>4188</v>
      </c>
      <c r="B4310" s="336" t="s">
        <v>4186</v>
      </c>
      <c r="C4310" s="336" t="s">
        <v>2259</v>
      </c>
      <c r="D4310" s="336" t="s">
        <v>2728</v>
      </c>
      <c r="E4310" s="260">
        <v>252</v>
      </c>
    </row>
    <row r="4311" spans="1:5" ht="13.5" customHeight="1">
      <c r="A4311" s="337" t="s">
        <v>4187</v>
      </c>
      <c r="B4311" s="336" t="s">
        <v>4186</v>
      </c>
      <c r="C4311" s="336" t="s">
        <v>2257</v>
      </c>
      <c r="D4311" s="336" t="s">
        <v>2728</v>
      </c>
      <c r="E4311" s="260">
        <v>122</v>
      </c>
    </row>
    <row r="4312" spans="1:5" ht="13.5" customHeight="1">
      <c r="A4312" s="337" t="s">
        <v>49588</v>
      </c>
      <c r="B4312" s="336" t="s">
        <v>4186</v>
      </c>
      <c r="C4312" s="336" t="s">
        <v>2257</v>
      </c>
      <c r="D4312" s="336" t="s">
        <v>2728</v>
      </c>
      <c r="E4312" s="260">
        <v>2</v>
      </c>
    </row>
    <row r="4313" spans="1:5" ht="13.5" customHeight="1">
      <c r="A4313" s="337" t="s">
        <v>44448</v>
      </c>
      <c r="B4313" s="336" t="s">
        <v>44449</v>
      </c>
      <c r="C4313" s="336" t="s">
        <v>44450</v>
      </c>
      <c r="D4313" s="336" t="s">
        <v>3902</v>
      </c>
      <c r="E4313" s="260">
        <v>133854</v>
      </c>
    </row>
    <row r="4314" spans="1:5" ht="13.5" customHeight="1">
      <c r="A4314" s="337" t="s">
        <v>4185</v>
      </c>
      <c r="B4314" s="336" t="s">
        <v>4183</v>
      </c>
      <c r="C4314" s="336" t="s">
        <v>3024</v>
      </c>
      <c r="D4314" s="336" t="s">
        <v>3020</v>
      </c>
      <c r="E4314" s="260">
        <v>358</v>
      </c>
    </row>
    <row r="4315" spans="1:5" ht="13.5" customHeight="1">
      <c r="A4315" s="337" t="s">
        <v>4184</v>
      </c>
      <c r="B4315" s="336" t="s">
        <v>4183</v>
      </c>
      <c r="C4315" s="336" t="s">
        <v>3021</v>
      </c>
      <c r="D4315" s="336" t="s">
        <v>3020</v>
      </c>
      <c r="E4315" s="260">
        <v>465</v>
      </c>
    </row>
    <row r="4316" spans="1:5" ht="13.5" customHeight="1">
      <c r="A4316" s="337" t="s">
        <v>4182</v>
      </c>
      <c r="B4316" s="336" t="s">
        <v>4176</v>
      </c>
      <c r="C4316" s="336" t="s">
        <v>2405</v>
      </c>
      <c r="D4316" s="336" t="s">
        <v>2055</v>
      </c>
      <c r="E4316" s="260">
        <v>8317</v>
      </c>
    </row>
    <row r="4317" spans="1:5" ht="13.5" customHeight="1">
      <c r="A4317" s="337" t="s">
        <v>4181</v>
      </c>
      <c r="B4317" s="336" t="s">
        <v>4176</v>
      </c>
      <c r="C4317" s="336" t="s">
        <v>2407</v>
      </c>
      <c r="D4317" s="336" t="s">
        <v>2055</v>
      </c>
      <c r="E4317" s="260">
        <v>589</v>
      </c>
    </row>
    <row r="4318" spans="1:5" ht="13.5" customHeight="1">
      <c r="A4318" s="337" t="s">
        <v>4180</v>
      </c>
      <c r="B4318" s="336" t="s">
        <v>4176</v>
      </c>
      <c r="C4318" s="336" t="s">
        <v>2401</v>
      </c>
      <c r="D4318" s="336" t="s">
        <v>2055</v>
      </c>
      <c r="E4318" s="260">
        <v>18570</v>
      </c>
    </row>
    <row r="4319" spans="1:5" ht="13.5" customHeight="1">
      <c r="A4319" s="337" t="s">
        <v>4179</v>
      </c>
      <c r="B4319" s="336" t="s">
        <v>4176</v>
      </c>
      <c r="C4319" s="336" t="s">
        <v>2403</v>
      </c>
      <c r="D4319" s="336" t="s">
        <v>2055</v>
      </c>
      <c r="E4319" s="260">
        <v>967</v>
      </c>
    </row>
    <row r="4320" spans="1:5" ht="13.5" customHeight="1">
      <c r="A4320" s="337" t="s">
        <v>4178</v>
      </c>
      <c r="B4320" s="336" t="s">
        <v>4176</v>
      </c>
      <c r="C4320" s="336" t="s">
        <v>2396</v>
      </c>
      <c r="D4320" s="336" t="s">
        <v>2055</v>
      </c>
      <c r="E4320" s="260">
        <v>13312</v>
      </c>
    </row>
    <row r="4321" spans="1:5" ht="13.5" customHeight="1">
      <c r="A4321" s="337" t="s">
        <v>4177</v>
      </c>
      <c r="B4321" s="336" t="s">
        <v>4176</v>
      </c>
      <c r="C4321" s="336" t="s">
        <v>2399</v>
      </c>
      <c r="D4321" s="336" t="s">
        <v>2055</v>
      </c>
      <c r="E4321" s="260">
        <v>925</v>
      </c>
    </row>
    <row r="4322" spans="1:5" ht="13.5" customHeight="1">
      <c r="A4322" s="337" t="s">
        <v>4175</v>
      </c>
      <c r="B4322" s="336" t="s">
        <v>4172</v>
      </c>
      <c r="C4322" s="336" t="s">
        <v>4174</v>
      </c>
      <c r="D4322" s="336" t="s">
        <v>3338</v>
      </c>
      <c r="E4322" s="260">
        <v>4195</v>
      </c>
    </row>
    <row r="4323" spans="1:5" ht="13.5" customHeight="1">
      <c r="A4323" s="337" t="s">
        <v>4173</v>
      </c>
      <c r="B4323" s="336" t="s">
        <v>4172</v>
      </c>
      <c r="C4323" s="336" t="s">
        <v>4171</v>
      </c>
      <c r="D4323" s="336" t="s">
        <v>3338</v>
      </c>
      <c r="E4323" s="260">
        <v>8873</v>
      </c>
    </row>
    <row r="4324" spans="1:5" ht="13.5" customHeight="1">
      <c r="A4324" s="337" t="s">
        <v>4170</v>
      </c>
      <c r="B4324" s="336" t="s">
        <v>4168</v>
      </c>
      <c r="C4324" s="336" t="s">
        <v>44451</v>
      </c>
      <c r="D4324" s="336" t="s">
        <v>2709</v>
      </c>
      <c r="E4324" s="260">
        <v>19</v>
      </c>
    </row>
    <row r="4325" spans="1:5" ht="13.5" customHeight="1">
      <c r="A4325" s="337" t="s">
        <v>4169</v>
      </c>
      <c r="B4325" s="336" t="s">
        <v>4168</v>
      </c>
      <c r="C4325" s="336" t="s">
        <v>44452</v>
      </c>
      <c r="D4325" s="336" t="s">
        <v>2709</v>
      </c>
      <c r="E4325" s="260">
        <v>67</v>
      </c>
    </row>
    <row r="4326" spans="1:5" ht="13.5" customHeight="1">
      <c r="A4326" s="337" t="s">
        <v>4167</v>
      </c>
      <c r="B4326" s="336" t="s">
        <v>3195</v>
      </c>
      <c r="C4326" s="336" t="s">
        <v>4166</v>
      </c>
      <c r="D4326" s="336" t="s">
        <v>3194</v>
      </c>
      <c r="E4326" s="260">
        <v>45376</v>
      </c>
    </row>
    <row r="4327" spans="1:5" ht="13.5" customHeight="1">
      <c r="A4327" s="337" t="s">
        <v>4165</v>
      </c>
      <c r="B4327" s="336" t="s">
        <v>4164</v>
      </c>
      <c r="C4327" s="336" t="s">
        <v>4163</v>
      </c>
      <c r="D4327" s="336" t="s">
        <v>3194</v>
      </c>
      <c r="E4327" s="260">
        <v>7982</v>
      </c>
    </row>
    <row r="4328" spans="1:5" ht="13.5" customHeight="1">
      <c r="A4328" s="337" t="s">
        <v>4162</v>
      </c>
      <c r="B4328" s="336" t="s">
        <v>4159</v>
      </c>
      <c r="C4328" s="336" t="s">
        <v>3177</v>
      </c>
      <c r="D4328" s="336" t="s">
        <v>3171</v>
      </c>
      <c r="E4328" s="260">
        <v>1288</v>
      </c>
    </row>
    <row r="4329" spans="1:5" ht="13.5" customHeight="1">
      <c r="A4329" s="337" t="s">
        <v>4161</v>
      </c>
      <c r="B4329" s="336" t="s">
        <v>4159</v>
      </c>
      <c r="C4329" s="336" t="s">
        <v>3175</v>
      </c>
      <c r="D4329" s="336" t="s">
        <v>3171</v>
      </c>
      <c r="E4329" s="260">
        <v>1364</v>
      </c>
    </row>
    <row r="4330" spans="1:5" ht="13.5" customHeight="1">
      <c r="A4330" s="337" t="s">
        <v>4160</v>
      </c>
      <c r="B4330" s="336" t="s">
        <v>4159</v>
      </c>
      <c r="C4330" s="336" t="s">
        <v>3172</v>
      </c>
      <c r="D4330" s="336" t="s">
        <v>3171</v>
      </c>
      <c r="E4330" s="260">
        <v>710</v>
      </c>
    </row>
    <row r="4331" spans="1:5" ht="13.5" customHeight="1">
      <c r="A4331" s="337" t="s">
        <v>4158</v>
      </c>
      <c r="B4331" s="336" t="s">
        <v>4156</v>
      </c>
      <c r="C4331" s="336" t="s">
        <v>2823</v>
      </c>
      <c r="D4331" s="336" t="s">
        <v>3998</v>
      </c>
      <c r="E4331" s="260">
        <v>98500</v>
      </c>
    </row>
    <row r="4332" spans="1:5" ht="13.5" customHeight="1">
      <c r="A4332" s="337" t="s">
        <v>4157</v>
      </c>
      <c r="B4332" s="336" t="s">
        <v>4156</v>
      </c>
      <c r="C4332" s="336" t="s">
        <v>4150</v>
      </c>
      <c r="D4332" s="336" t="s">
        <v>3998</v>
      </c>
      <c r="E4332" s="260">
        <v>41011</v>
      </c>
    </row>
    <row r="4333" spans="1:5" ht="13.5" customHeight="1">
      <c r="A4333" s="337" t="s">
        <v>4155</v>
      </c>
      <c r="B4333" s="336" t="s">
        <v>4142</v>
      </c>
      <c r="C4333" s="336" t="s">
        <v>4128</v>
      </c>
      <c r="D4333" s="336" t="s">
        <v>3998</v>
      </c>
      <c r="E4333" s="260">
        <v>84213</v>
      </c>
    </row>
    <row r="4334" spans="1:5" ht="13.5" customHeight="1">
      <c r="A4334" s="337" t="s">
        <v>4154</v>
      </c>
      <c r="B4334" s="336" t="s">
        <v>4142</v>
      </c>
      <c r="C4334" s="336" t="s">
        <v>4153</v>
      </c>
      <c r="D4334" s="336" t="s">
        <v>3998</v>
      </c>
      <c r="E4334" s="260">
        <v>7419</v>
      </c>
    </row>
    <row r="4335" spans="1:5" ht="13.5" customHeight="1">
      <c r="A4335" s="337" t="s">
        <v>4152</v>
      </c>
      <c r="B4335" s="336" t="s">
        <v>4142</v>
      </c>
      <c r="C4335" s="336" t="s">
        <v>2823</v>
      </c>
      <c r="D4335" s="336" t="s">
        <v>3998</v>
      </c>
      <c r="E4335" s="260">
        <v>20139</v>
      </c>
    </row>
    <row r="4336" spans="1:5" ht="13.5" customHeight="1">
      <c r="A4336" s="337" t="s">
        <v>4151</v>
      </c>
      <c r="B4336" s="336" t="s">
        <v>4142</v>
      </c>
      <c r="C4336" s="336" t="s">
        <v>4150</v>
      </c>
      <c r="D4336" s="336" t="s">
        <v>3998</v>
      </c>
      <c r="E4336" s="260">
        <v>2464</v>
      </c>
    </row>
    <row r="4337" spans="1:5" ht="13.5" customHeight="1">
      <c r="A4337" s="337" t="s">
        <v>4149</v>
      </c>
      <c r="B4337" s="336" t="s">
        <v>4142</v>
      </c>
      <c r="C4337" s="336" t="s">
        <v>4148</v>
      </c>
      <c r="D4337" s="336" t="s">
        <v>3998</v>
      </c>
      <c r="E4337" s="260">
        <v>197775</v>
      </c>
    </row>
    <row r="4338" spans="1:5" ht="13.5" customHeight="1">
      <c r="A4338" s="337" t="s">
        <v>4147</v>
      </c>
      <c r="B4338" s="336" t="s">
        <v>4142</v>
      </c>
      <c r="C4338" s="336" t="s">
        <v>4146</v>
      </c>
      <c r="D4338" s="336" t="s">
        <v>3998</v>
      </c>
      <c r="E4338" s="260">
        <v>50437</v>
      </c>
    </row>
    <row r="4339" spans="1:5" ht="13.5" customHeight="1">
      <c r="A4339" s="337" t="s">
        <v>4145</v>
      </c>
      <c r="B4339" s="336" t="s">
        <v>4142</v>
      </c>
      <c r="C4339" s="336" t="s">
        <v>4144</v>
      </c>
      <c r="D4339" s="336" t="s">
        <v>3998</v>
      </c>
      <c r="E4339" s="260">
        <v>11737</v>
      </c>
    </row>
    <row r="4340" spans="1:5" ht="13.5" customHeight="1">
      <c r="A4340" s="337" t="s">
        <v>4143</v>
      </c>
      <c r="B4340" s="336" t="s">
        <v>4142</v>
      </c>
      <c r="C4340" s="336" t="s">
        <v>4141</v>
      </c>
      <c r="D4340" s="336" t="s">
        <v>3998</v>
      </c>
      <c r="E4340" s="260">
        <v>164030</v>
      </c>
    </row>
    <row r="4341" spans="1:5" ht="13.5" customHeight="1">
      <c r="A4341" s="337" t="s">
        <v>4140</v>
      </c>
      <c r="B4341" s="336" t="s">
        <v>4139</v>
      </c>
      <c r="C4341" s="336" t="s">
        <v>4138</v>
      </c>
      <c r="D4341" s="336" t="s">
        <v>4137</v>
      </c>
      <c r="E4341" s="260">
        <v>48394</v>
      </c>
    </row>
    <row r="4342" spans="1:5" ht="13.5" customHeight="1">
      <c r="A4342" s="337" t="s">
        <v>4134</v>
      </c>
      <c r="B4342" s="336" t="s">
        <v>4133</v>
      </c>
      <c r="C4342" s="336" t="s">
        <v>4132</v>
      </c>
      <c r="D4342" s="336" t="s">
        <v>4131</v>
      </c>
      <c r="E4342" s="260">
        <v>6312</v>
      </c>
    </row>
    <row r="4343" spans="1:5" ht="13.5" customHeight="1">
      <c r="A4343" s="337" t="s">
        <v>4130</v>
      </c>
      <c r="B4343" s="336" t="s">
        <v>4129</v>
      </c>
      <c r="C4343" s="336" t="s">
        <v>2603</v>
      </c>
      <c r="D4343" s="336" t="s">
        <v>1518</v>
      </c>
      <c r="E4343" s="260">
        <v>143</v>
      </c>
    </row>
    <row r="4344" spans="1:5" ht="13.5" customHeight="1">
      <c r="A4344" s="337" t="s">
        <v>4127</v>
      </c>
      <c r="B4344" s="336" t="s">
        <v>4116</v>
      </c>
      <c r="C4344" s="336" t="s">
        <v>4126</v>
      </c>
      <c r="D4344" s="336" t="s">
        <v>4114</v>
      </c>
      <c r="E4344" s="260">
        <v>1845</v>
      </c>
    </row>
    <row r="4345" spans="1:5" ht="13.5" customHeight="1">
      <c r="A4345" s="337" t="s">
        <v>4125</v>
      </c>
      <c r="B4345" s="336" t="s">
        <v>4116</v>
      </c>
      <c r="C4345" s="336" t="s">
        <v>4124</v>
      </c>
      <c r="D4345" s="336" t="s">
        <v>4114</v>
      </c>
      <c r="E4345" s="260">
        <v>6639</v>
      </c>
    </row>
    <row r="4346" spans="1:5" ht="13.5" customHeight="1">
      <c r="A4346" s="337" t="s">
        <v>4123</v>
      </c>
      <c r="B4346" s="336" t="s">
        <v>4116</v>
      </c>
      <c r="C4346" s="336" t="s">
        <v>4122</v>
      </c>
      <c r="D4346" s="336" t="s">
        <v>4114</v>
      </c>
      <c r="E4346" s="260">
        <v>1548</v>
      </c>
    </row>
    <row r="4347" spans="1:5" ht="13.5" customHeight="1">
      <c r="A4347" s="337" t="s">
        <v>4121</v>
      </c>
      <c r="B4347" s="336" t="s">
        <v>4116</v>
      </c>
      <c r="C4347" s="336" t="s">
        <v>4120</v>
      </c>
      <c r="D4347" s="336" t="s">
        <v>4114</v>
      </c>
      <c r="E4347" s="260">
        <v>9856</v>
      </c>
    </row>
    <row r="4348" spans="1:5" ht="13.5" customHeight="1">
      <c r="A4348" s="337" t="s">
        <v>4119</v>
      </c>
      <c r="B4348" s="336" t="s">
        <v>4116</v>
      </c>
      <c r="C4348" s="336" t="s">
        <v>4118</v>
      </c>
      <c r="D4348" s="336" t="s">
        <v>4114</v>
      </c>
      <c r="E4348" s="260">
        <v>1307</v>
      </c>
    </row>
    <row r="4349" spans="1:5" ht="13.5" customHeight="1">
      <c r="A4349" s="337" t="s">
        <v>4117</v>
      </c>
      <c r="B4349" s="336" t="s">
        <v>4116</v>
      </c>
      <c r="C4349" s="336" t="s">
        <v>4115</v>
      </c>
      <c r="D4349" s="336" t="s">
        <v>4114</v>
      </c>
      <c r="E4349" s="260">
        <v>8307</v>
      </c>
    </row>
    <row r="4350" spans="1:5" ht="13.5" customHeight="1">
      <c r="A4350" s="337" t="s">
        <v>4108</v>
      </c>
      <c r="B4350" s="336" t="s">
        <v>4107</v>
      </c>
      <c r="C4350" s="336" t="s">
        <v>3148</v>
      </c>
      <c r="D4350" s="336" t="s">
        <v>3737</v>
      </c>
      <c r="E4350" s="260">
        <v>252</v>
      </c>
    </row>
    <row r="4351" spans="1:5" ht="13.5" customHeight="1">
      <c r="A4351" s="337" t="s">
        <v>4105</v>
      </c>
      <c r="B4351" s="336" t="s">
        <v>4103</v>
      </c>
      <c r="C4351" s="336" t="s">
        <v>4104</v>
      </c>
      <c r="D4351" s="336" t="s">
        <v>2946</v>
      </c>
      <c r="E4351" s="260">
        <v>107</v>
      </c>
    </row>
    <row r="4352" spans="1:5" ht="13.5" customHeight="1">
      <c r="A4352" s="337" t="s">
        <v>4102</v>
      </c>
      <c r="B4352" s="336" t="s">
        <v>4100</v>
      </c>
      <c r="C4352" s="336" t="s">
        <v>1878</v>
      </c>
      <c r="D4352" s="336" t="s">
        <v>1874</v>
      </c>
      <c r="E4352" s="260">
        <v>2374</v>
      </c>
    </row>
    <row r="4353" spans="1:5" ht="13.5" customHeight="1">
      <c r="A4353" s="337" t="s">
        <v>4101</v>
      </c>
      <c r="B4353" s="336" t="s">
        <v>4100</v>
      </c>
      <c r="C4353" s="336" t="s">
        <v>1882</v>
      </c>
      <c r="D4353" s="336" t="s">
        <v>1874</v>
      </c>
      <c r="E4353" s="260">
        <v>1661</v>
      </c>
    </row>
    <row r="4354" spans="1:5" ht="13.5" customHeight="1">
      <c r="A4354" s="337" t="s">
        <v>4099</v>
      </c>
      <c r="B4354" s="336" t="s">
        <v>4093</v>
      </c>
      <c r="C4354" s="336" t="s">
        <v>2268</v>
      </c>
      <c r="D4354" s="336" t="s">
        <v>2424</v>
      </c>
      <c r="E4354" s="260">
        <v>16644</v>
      </c>
    </row>
    <row r="4355" spans="1:5" ht="13.5" customHeight="1">
      <c r="A4355" s="337" t="s">
        <v>4098</v>
      </c>
      <c r="B4355" s="336" t="s">
        <v>4093</v>
      </c>
      <c r="C4355" s="336" t="s">
        <v>2425</v>
      </c>
      <c r="D4355" s="336" t="s">
        <v>2424</v>
      </c>
      <c r="E4355" s="260">
        <v>97021</v>
      </c>
    </row>
    <row r="4356" spans="1:5" ht="13.5" customHeight="1">
      <c r="A4356" s="337" t="s">
        <v>4097</v>
      </c>
      <c r="B4356" s="336" t="s">
        <v>4093</v>
      </c>
      <c r="C4356" s="336" t="s">
        <v>3162</v>
      </c>
      <c r="D4356" s="336" t="s">
        <v>2424</v>
      </c>
      <c r="E4356" s="260">
        <v>12355</v>
      </c>
    </row>
    <row r="4357" spans="1:5" ht="13.5" customHeight="1">
      <c r="A4357" s="337" t="s">
        <v>4096</v>
      </c>
      <c r="B4357" s="336" t="s">
        <v>4093</v>
      </c>
      <c r="C4357" s="336" t="s">
        <v>4095</v>
      </c>
      <c r="D4357" s="336" t="s">
        <v>2424</v>
      </c>
      <c r="E4357" s="260">
        <v>3428</v>
      </c>
    </row>
    <row r="4358" spans="1:5" ht="13.5" customHeight="1">
      <c r="A4358" s="337" t="s">
        <v>4094</v>
      </c>
      <c r="B4358" s="336" t="s">
        <v>4093</v>
      </c>
      <c r="C4358" s="336" t="s">
        <v>4092</v>
      </c>
      <c r="D4358" s="336" t="s">
        <v>2424</v>
      </c>
      <c r="E4358" s="260">
        <v>29874</v>
      </c>
    </row>
    <row r="4359" spans="1:5" ht="13.5" customHeight="1">
      <c r="A4359" s="337" t="s">
        <v>1617</v>
      </c>
      <c r="B4359" s="336" t="s">
        <v>1616</v>
      </c>
      <c r="C4359" s="336" t="s">
        <v>1615</v>
      </c>
      <c r="D4359" s="336" t="s">
        <v>1614</v>
      </c>
      <c r="E4359" s="260">
        <v>346110</v>
      </c>
    </row>
    <row r="4360" spans="1:5" ht="13.5" customHeight="1">
      <c r="A4360" s="337" t="s">
        <v>4091</v>
      </c>
      <c r="B4360" s="336" t="s">
        <v>3262</v>
      </c>
      <c r="C4360" s="336" t="s">
        <v>4090</v>
      </c>
      <c r="D4360" s="336" t="s">
        <v>4087</v>
      </c>
      <c r="E4360" s="260">
        <v>80</v>
      </c>
    </row>
    <row r="4361" spans="1:5" ht="13.5" customHeight="1">
      <c r="A4361" s="337" t="s">
        <v>4089</v>
      </c>
      <c r="B4361" s="336" t="s">
        <v>3262</v>
      </c>
      <c r="C4361" s="336" t="s">
        <v>4088</v>
      </c>
      <c r="D4361" s="336" t="s">
        <v>4087</v>
      </c>
      <c r="E4361" s="260">
        <v>24339</v>
      </c>
    </row>
    <row r="4362" spans="1:5" ht="13.5" customHeight="1">
      <c r="A4362" s="337" t="s">
        <v>4086</v>
      </c>
      <c r="B4362" s="336" t="s">
        <v>4084</v>
      </c>
      <c r="C4362" s="336" t="s">
        <v>2425</v>
      </c>
      <c r="D4362" s="336" t="s">
        <v>3689</v>
      </c>
      <c r="E4362" s="260">
        <v>1352</v>
      </c>
    </row>
    <row r="4363" spans="1:5" ht="13.5" customHeight="1">
      <c r="A4363" s="337" t="s">
        <v>4085</v>
      </c>
      <c r="B4363" s="336" t="s">
        <v>4084</v>
      </c>
      <c r="C4363" s="336" t="s">
        <v>3690</v>
      </c>
      <c r="D4363" s="336" t="s">
        <v>3689</v>
      </c>
      <c r="E4363" s="260">
        <v>5527</v>
      </c>
    </row>
    <row r="4364" spans="1:5" ht="13.5" customHeight="1">
      <c r="A4364" s="337" t="s">
        <v>4083</v>
      </c>
      <c r="B4364" s="336" t="s">
        <v>4082</v>
      </c>
      <c r="C4364" s="336" t="s">
        <v>4081</v>
      </c>
      <c r="D4364" s="336" t="s">
        <v>4080</v>
      </c>
      <c r="E4364" s="260">
        <v>580</v>
      </c>
    </row>
    <row r="4365" spans="1:5" ht="13.5" customHeight="1">
      <c r="A4365" s="337" t="s">
        <v>4079</v>
      </c>
      <c r="B4365" s="336" t="s">
        <v>4078</v>
      </c>
      <c r="C4365" s="336" t="s">
        <v>4077</v>
      </c>
      <c r="D4365" s="336" t="s">
        <v>4076</v>
      </c>
      <c r="E4365" s="260">
        <v>145</v>
      </c>
    </row>
    <row r="4366" spans="1:5" ht="13.5" customHeight="1">
      <c r="A4366" s="337" t="s">
        <v>4074</v>
      </c>
      <c r="B4366" s="336" t="s">
        <v>4073</v>
      </c>
      <c r="C4366" s="336" t="s">
        <v>2375</v>
      </c>
      <c r="D4366" s="336" t="s">
        <v>4072</v>
      </c>
      <c r="E4366" s="260">
        <v>3783</v>
      </c>
    </row>
    <row r="4367" spans="1:5" ht="13.5" customHeight="1">
      <c r="A4367" s="337" t="s">
        <v>4071</v>
      </c>
      <c r="B4367" s="336" t="s">
        <v>4070</v>
      </c>
      <c r="C4367" s="336" t="s">
        <v>4069</v>
      </c>
      <c r="D4367" s="336" t="s">
        <v>4068</v>
      </c>
      <c r="E4367" s="260">
        <v>2947</v>
      </c>
    </row>
    <row r="4368" spans="1:5" ht="13.5" customHeight="1">
      <c r="A4368" s="337" t="s">
        <v>4067</v>
      </c>
      <c r="B4368" s="336" t="s">
        <v>4066</v>
      </c>
      <c r="C4368" s="336" t="s">
        <v>3996</v>
      </c>
      <c r="D4368" s="336" t="s">
        <v>3185</v>
      </c>
      <c r="E4368" s="260">
        <v>1449</v>
      </c>
    </row>
    <row r="4369" spans="1:5" ht="13.5" customHeight="1">
      <c r="A4369" s="337" t="s">
        <v>4065</v>
      </c>
      <c r="B4369" s="336" t="s">
        <v>4063</v>
      </c>
      <c r="C4369" s="336" t="s">
        <v>4064</v>
      </c>
      <c r="D4369" s="336" t="s">
        <v>4061</v>
      </c>
      <c r="E4369" s="260">
        <v>699</v>
      </c>
    </row>
    <row r="4370" spans="1:5" ht="13.5" customHeight="1">
      <c r="A4370" s="337" t="s">
        <v>4060</v>
      </c>
      <c r="B4370" s="336" t="s">
        <v>4059</v>
      </c>
      <c r="C4370" s="336" t="s">
        <v>3637</v>
      </c>
      <c r="D4370" s="336" t="s">
        <v>2281</v>
      </c>
      <c r="E4370" s="260">
        <v>4559</v>
      </c>
    </row>
    <row r="4371" spans="1:5" ht="13.5" customHeight="1">
      <c r="A4371" s="337" t="s">
        <v>44453</v>
      </c>
      <c r="B4371" s="336" t="s">
        <v>4059</v>
      </c>
      <c r="C4371" s="336" t="s">
        <v>1516</v>
      </c>
      <c r="D4371" s="336" t="s">
        <v>2281</v>
      </c>
      <c r="E4371" s="260">
        <v>1713</v>
      </c>
    </row>
    <row r="4372" spans="1:5" ht="13.5" customHeight="1">
      <c r="A4372" s="337" t="s">
        <v>4058</v>
      </c>
      <c r="B4372" s="336" t="s">
        <v>1548</v>
      </c>
      <c r="C4372" s="336" t="s">
        <v>2544</v>
      </c>
      <c r="D4372" s="336" t="s">
        <v>1546</v>
      </c>
      <c r="E4372" s="260">
        <v>8128</v>
      </c>
    </row>
    <row r="4373" spans="1:5" ht="13.5" customHeight="1">
      <c r="A4373" s="337" t="s">
        <v>4057</v>
      </c>
      <c r="B4373" s="336" t="s">
        <v>1548</v>
      </c>
      <c r="C4373" s="336" t="s">
        <v>1878</v>
      </c>
      <c r="D4373" s="336" t="s">
        <v>1546</v>
      </c>
      <c r="E4373" s="260">
        <v>9225</v>
      </c>
    </row>
    <row r="4374" spans="1:5" ht="13.5" customHeight="1">
      <c r="A4374" s="337" t="s">
        <v>4056</v>
      </c>
      <c r="B4374" s="336" t="s">
        <v>1548</v>
      </c>
      <c r="C4374" s="336" t="s">
        <v>2956</v>
      </c>
      <c r="D4374" s="336" t="s">
        <v>1546</v>
      </c>
      <c r="E4374" s="260">
        <v>117336</v>
      </c>
    </row>
    <row r="4375" spans="1:5" ht="13.5" customHeight="1">
      <c r="A4375" s="337" t="s">
        <v>1549</v>
      </c>
      <c r="B4375" s="336" t="s">
        <v>1548</v>
      </c>
      <c r="C4375" s="336" t="s">
        <v>1547</v>
      </c>
      <c r="D4375" s="336" t="s">
        <v>1546</v>
      </c>
      <c r="E4375" s="260">
        <v>180636</v>
      </c>
    </row>
    <row r="4376" spans="1:5" ht="13.5" customHeight="1">
      <c r="A4376" s="337" t="s">
        <v>4055</v>
      </c>
      <c r="B4376" s="336" t="s">
        <v>1548</v>
      </c>
      <c r="C4376" s="336" t="s">
        <v>2576</v>
      </c>
      <c r="D4376" s="336" t="s">
        <v>1546</v>
      </c>
      <c r="E4376" s="260">
        <v>42826</v>
      </c>
    </row>
    <row r="4377" spans="1:5" ht="13.5" customHeight="1">
      <c r="A4377" s="337" t="s">
        <v>4054</v>
      </c>
      <c r="B4377" s="336" t="s">
        <v>1548</v>
      </c>
      <c r="C4377" s="336" t="s">
        <v>1882</v>
      </c>
      <c r="D4377" s="336" t="s">
        <v>1546</v>
      </c>
      <c r="E4377" s="260">
        <v>66654</v>
      </c>
    </row>
    <row r="4378" spans="1:5" ht="13.5" customHeight="1">
      <c r="A4378" s="337" t="s">
        <v>4053</v>
      </c>
      <c r="B4378" s="336" t="s">
        <v>4049</v>
      </c>
      <c r="C4378" s="336" t="s">
        <v>2544</v>
      </c>
      <c r="D4378" s="336" t="s">
        <v>1546</v>
      </c>
      <c r="E4378" s="260">
        <v>9403</v>
      </c>
    </row>
    <row r="4379" spans="1:5" ht="13.5" customHeight="1">
      <c r="A4379" s="337" t="s">
        <v>4052</v>
      </c>
      <c r="B4379" s="336" t="s">
        <v>4049</v>
      </c>
      <c r="C4379" s="336" t="s">
        <v>2669</v>
      </c>
      <c r="D4379" s="336" t="s">
        <v>1546</v>
      </c>
      <c r="E4379" s="260">
        <v>20551</v>
      </c>
    </row>
    <row r="4380" spans="1:5" ht="13.5" customHeight="1">
      <c r="A4380" s="337" t="s">
        <v>4051</v>
      </c>
      <c r="B4380" s="336" t="s">
        <v>4049</v>
      </c>
      <c r="C4380" s="336" t="s">
        <v>2576</v>
      </c>
      <c r="D4380" s="336" t="s">
        <v>1546</v>
      </c>
      <c r="E4380" s="260">
        <v>39166</v>
      </c>
    </row>
    <row r="4381" spans="1:5" ht="13.5" customHeight="1">
      <c r="A4381" s="337" t="s">
        <v>4050</v>
      </c>
      <c r="B4381" s="336" t="s">
        <v>4049</v>
      </c>
      <c r="C4381" s="336" t="s">
        <v>2664</v>
      </c>
      <c r="D4381" s="336" t="s">
        <v>1546</v>
      </c>
      <c r="E4381" s="260">
        <v>82860</v>
      </c>
    </row>
    <row r="4382" spans="1:5" ht="13.5" customHeight="1">
      <c r="A4382" s="337" t="s">
        <v>4048</v>
      </c>
      <c r="B4382" s="336" t="s">
        <v>4047</v>
      </c>
      <c r="C4382" s="336" t="s">
        <v>2965</v>
      </c>
      <c r="D4382" s="336" t="s">
        <v>4046</v>
      </c>
      <c r="E4382" s="260">
        <v>47473</v>
      </c>
    </row>
    <row r="4383" spans="1:5" ht="13.5" customHeight="1">
      <c r="A4383" s="337" t="s">
        <v>4045</v>
      </c>
      <c r="B4383" s="336" t="s">
        <v>4040</v>
      </c>
      <c r="C4383" s="336" t="s">
        <v>4044</v>
      </c>
      <c r="D4383" s="336" t="s">
        <v>4038</v>
      </c>
      <c r="E4383" s="260">
        <v>4622</v>
      </c>
    </row>
    <row r="4384" spans="1:5" ht="13.5" customHeight="1">
      <c r="A4384" s="337" t="s">
        <v>4043</v>
      </c>
      <c r="B4384" s="336" t="s">
        <v>4040</v>
      </c>
      <c r="C4384" s="336" t="s">
        <v>4042</v>
      </c>
      <c r="D4384" s="336" t="s">
        <v>4038</v>
      </c>
      <c r="E4384" s="260">
        <v>10131</v>
      </c>
    </row>
    <row r="4385" spans="1:5" ht="13.5" customHeight="1">
      <c r="A4385" s="337" t="s">
        <v>4041</v>
      </c>
      <c r="B4385" s="336" t="s">
        <v>4040</v>
      </c>
      <c r="C4385" s="336" t="s">
        <v>4039</v>
      </c>
      <c r="D4385" s="336" t="s">
        <v>4038</v>
      </c>
      <c r="E4385" s="260">
        <v>15207</v>
      </c>
    </row>
    <row r="4386" spans="1:5" ht="13.5" customHeight="1">
      <c r="A4386" s="337" t="s">
        <v>4037</v>
      </c>
      <c r="B4386" s="336" t="s">
        <v>2115</v>
      </c>
      <c r="C4386" s="336" t="s">
        <v>4036</v>
      </c>
      <c r="D4386" s="336" t="s">
        <v>2113</v>
      </c>
      <c r="E4386" s="260">
        <v>104</v>
      </c>
    </row>
    <row r="4387" spans="1:5" ht="13.5" customHeight="1">
      <c r="A4387" s="337" t="s">
        <v>44454</v>
      </c>
      <c r="B4387" s="336" t="s">
        <v>2115</v>
      </c>
      <c r="C4387" s="336" t="s">
        <v>6665</v>
      </c>
      <c r="D4387" s="336" t="s">
        <v>2113</v>
      </c>
      <c r="E4387" s="260">
        <v>10774</v>
      </c>
    </row>
    <row r="4388" spans="1:5" ht="13.5" customHeight="1">
      <c r="A4388" s="337" t="s">
        <v>4035</v>
      </c>
      <c r="B4388" s="336" t="s">
        <v>2115</v>
      </c>
      <c r="C4388" s="336" t="s">
        <v>4034</v>
      </c>
      <c r="D4388" s="336" t="s">
        <v>2113</v>
      </c>
      <c r="E4388" s="260">
        <v>318</v>
      </c>
    </row>
    <row r="4389" spans="1:5" ht="13.5" customHeight="1">
      <c r="A4389" s="337" t="s">
        <v>4033</v>
      </c>
      <c r="B4389" s="336" t="s">
        <v>4032</v>
      </c>
      <c r="C4389" s="336" t="s">
        <v>2098</v>
      </c>
      <c r="D4389" s="336" t="s">
        <v>4031</v>
      </c>
      <c r="E4389" s="260">
        <v>13076</v>
      </c>
    </row>
    <row r="4390" spans="1:5" ht="13.5" customHeight="1">
      <c r="A4390" s="337" t="s">
        <v>4030</v>
      </c>
      <c r="B4390" s="336" t="s">
        <v>4029</v>
      </c>
      <c r="C4390" s="336" t="s">
        <v>2576</v>
      </c>
      <c r="D4390" s="336" t="s">
        <v>2575</v>
      </c>
      <c r="E4390" s="260">
        <v>8577</v>
      </c>
    </row>
    <row r="4391" spans="1:5" ht="13.5" customHeight="1">
      <c r="A4391" s="337" t="s">
        <v>4028</v>
      </c>
      <c r="B4391" s="336" t="s">
        <v>4027</v>
      </c>
      <c r="C4391" s="336" t="s">
        <v>4026</v>
      </c>
      <c r="D4391" s="336" t="s">
        <v>4025</v>
      </c>
      <c r="E4391" s="260">
        <v>846</v>
      </c>
    </row>
    <row r="4392" spans="1:5" ht="13.5" customHeight="1">
      <c r="A4392" s="337" t="s">
        <v>4022</v>
      </c>
      <c r="B4392" s="336" t="s">
        <v>4021</v>
      </c>
      <c r="C4392" s="336" t="s">
        <v>1498</v>
      </c>
      <c r="D4392" s="336" t="s">
        <v>1497</v>
      </c>
      <c r="E4392" s="260">
        <v>57</v>
      </c>
    </row>
    <row r="4393" spans="1:5" ht="13.5" customHeight="1">
      <c r="A4393" s="337" t="s">
        <v>4020</v>
      </c>
      <c r="B4393" s="336" t="s">
        <v>3612</v>
      </c>
      <c r="C4393" s="336" t="s">
        <v>3164</v>
      </c>
      <c r="D4393" s="336" t="s">
        <v>3610</v>
      </c>
      <c r="E4393" s="260">
        <v>155</v>
      </c>
    </row>
    <row r="4394" spans="1:5" ht="13.5" customHeight="1">
      <c r="A4394" s="337" t="s">
        <v>4019</v>
      </c>
      <c r="B4394" s="336" t="s">
        <v>3612</v>
      </c>
      <c r="C4394" s="336" t="s">
        <v>3611</v>
      </c>
      <c r="D4394" s="336" t="s">
        <v>3610</v>
      </c>
      <c r="E4394" s="260">
        <v>206</v>
      </c>
    </row>
    <row r="4395" spans="1:5" ht="13.5" customHeight="1">
      <c r="A4395" s="337" t="s">
        <v>4018</v>
      </c>
      <c r="B4395" s="336" t="s">
        <v>4017</v>
      </c>
      <c r="C4395" s="336" t="s">
        <v>4016</v>
      </c>
      <c r="D4395" s="336" t="s">
        <v>4015</v>
      </c>
      <c r="E4395" s="260">
        <v>6691</v>
      </c>
    </row>
    <row r="4396" spans="1:5" ht="13.5" customHeight="1">
      <c r="A4396" s="337" t="s">
        <v>4014</v>
      </c>
      <c r="B4396" s="336" t="s">
        <v>3931</v>
      </c>
      <c r="C4396" s="336" t="s">
        <v>3930</v>
      </c>
      <c r="D4396" s="336" t="s">
        <v>3929</v>
      </c>
      <c r="E4396" s="260">
        <v>1911</v>
      </c>
    </row>
    <row r="4397" spans="1:5" ht="13.5" customHeight="1">
      <c r="A4397" s="337" t="s">
        <v>4013</v>
      </c>
      <c r="B4397" s="336" t="s">
        <v>4004</v>
      </c>
      <c r="C4397" s="336" t="s">
        <v>4012</v>
      </c>
      <c r="D4397" s="336" t="s">
        <v>2409</v>
      </c>
      <c r="E4397" s="260">
        <v>63</v>
      </c>
    </row>
    <row r="4398" spans="1:5" ht="13.5" customHeight="1">
      <c r="A4398" s="337" t="s">
        <v>4011</v>
      </c>
      <c r="B4398" s="336" t="s">
        <v>4010</v>
      </c>
      <c r="C4398" s="336" t="s">
        <v>4009</v>
      </c>
      <c r="D4398" s="336" t="s">
        <v>4008</v>
      </c>
      <c r="E4398" s="260">
        <v>1151</v>
      </c>
    </row>
    <row r="4399" spans="1:5" ht="13.5" customHeight="1">
      <c r="A4399" s="337" t="s">
        <v>4007</v>
      </c>
      <c r="B4399" s="336" t="s">
        <v>4004</v>
      </c>
      <c r="C4399" s="336" t="s">
        <v>3299</v>
      </c>
      <c r="D4399" s="336" t="s">
        <v>2409</v>
      </c>
      <c r="E4399" s="260">
        <v>65</v>
      </c>
    </row>
    <row r="4400" spans="1:5" ht="13.5" customHeight="1">
      <c r="A4400" s="337" t="s">
        <v>4006</v>
      </c>
      <c r="B4400" s="336" t="s">
        <v>4004</v>
      </c>
      <c r="C4400" s="336" t="s">
        <v>3062</v>
      </c>
      <c r="D4400" s="336" t="s">
        <v>2409</v>
      </c>
      <c r="E4400" s="260">
        <v>47</v>
      </c>
    </row>
    <row r="4401" spans="1:5" ht="13.5" customHeight="1">
      <c r="A4401" s="337" t="s">
        <v>4005</v>
      </c>
      <c r="B4401" s="336" t="s">
        <v>4004</v>
      </c>
      <c r="C4401" s="336" t="s">
        <v>1636</v>
      </c>
      <c r="D4401" s="336" t="s">
        <v>2409</v>
      </c>
      <c r="E4401" s="260">
        <v>33</v>
      </c>
    </row>
    <row r="4402" spans="1:5" ht="13.5" customHeight="1">
      <c r="A4402" s="337" t="s">
        <v>4003</v>
      </c>
      <c r="B4402" s="336" t="s">
        <v>4000</v>
      </c>
      <c r="C4402" s="336" t="s">
        <v>4002</v>
      </c>
      <c r="D4402" s="336" t="s">
        <v>3998</v>
      </c>
      <c r="E4402" s="260">
        <v>17509</v>
      </c>
    </row>
    <row r="4403" spans="1:5" ht="13.5" customHeight="1">
      <c r="A4403" s="337" t="s">
        <v>4001</v>
      </c>
      <c r="B4403" s="336" t="s">
        <v>4000</v>
      </c>
      <c r="C4403" s="336" t="s">
        <v>3999</v>
      </c>
      <c r="D4403" s="336" t="s">
        <v>3998</v>
      </c>
      <c r="E4403" s="260">
        <v>14294</v>
      </c>
    </row>
    <row r="4404" spans="1:5" ht="13.5" customHeight="1">
      <c r="A4404" s="337" t="s">
        <v>3997</v>
      </c>
      <c r="B4404" s="336" t="s">
        <v>3994</v>
      </c>
      <c r="C4404" s="336" t="s">
        <v>3996</v>
      </c>
      <c r="D4404" s="336" t="s">
        <v>3185</v>
      </c>
      <c r="E4404" s="260">
        <v>3395</v>
      </c>
    </row>
    <row r="4405" spans="1:5" ht="13.5" customHeight="1">
      <c r="A4405" s="337" t="s">
        <v>3995</v>
      </c>
      <c r="B4405" s="336" t="s">
        <v>3994</v>
      </c>
      <c r="C4405" s="336" t="s">
        <v>3993</v>
      </c>
      <c r="D4405" s="336" t="s">
        <v>3185</v>
      </c>
      <c r="E4405" s="260">
        <v>334</v>
      </c>
    </row>
    <row r="4406" spans="1:5" ht="13.5" customHeight="1">
      <c r="A4406" s="337" t="s">
        <v>3992</v>
      </c>
      <c r="B4406" s="336" t="s">
        <v>3991</v>
      </c>
      <c r="C4406" s="336" t="s">
        <v>3990</v>
      </c>
      <c r="D4406" s="336" t="s">
        <v>3989</v>
      </c>
      <c r="E4406" s="260">
        <v>376</v>
      </c>
    </row>
    <row r="4407" spans="1:5" ht="13.5" customHeight="1">
      <c r="A4407" s="337" t="s">
        <v>3988</v>
      </c>
      <c r="B4407" s="336" t="s">
        <v>3981</v>
      </c>
      <c r="C4407" s="336" t="s">
        <v>3987</v>
      </c>
      <c r="D4407" s="336" t="s">
        <v>2289</v>
      </c>
      <c r="E4407" s="260">
        <v>612</v>
      </c>
    </row>
    <row r="4408" spans="1:5" ht="13.5" customHeight="1">
      <c r="A4408" s="337" t="s">
        <v>3986</v>
      </c>
      <c r="B4408" s="336" t="s">
        <v>3981</v>
      </c>
      <c r="C4408" s="336" t="s">
        <v>3985</v>
      </c>
      <c r="D4408" s="336" t="s">
        <v>2289</v>
      </c>
      <c r="E4408" s="260">
        <v>557</v>
      </c>
    </row>
    <row r="4409" spans="1:5" ht="13.5" customHeight="1">
      <c r="A4409" s="337" t="s">
        <v>3984</v>
      </c>
      <c r="B4409" s="336" t="s">
        <v>3981</v>
      </c>
      <c r="C4409" s="336" t="s">
        <v>3983</v>
      </c>
      <c r="D4409" s="336" t="s">
        <v>2289</v>
      </c>
      <c r="E4409" s="260">
        <v>17</v>
      </c>
    </row>
    <row r="4410" spans="1:5" ht="13.5" customHeight="1">
      <c r="A4410" s="337" t="s">
        <v>3982</v>
      </c>
      <c r="B4410" s="336" t="s">
        <v>3981</v>
      </c>
      <c r="C4410" s="336" t="s">
        <v>3980</v>
      </c>
      <c r="D4410" s="336" t="s">
        <v>2289</v>
      </c>
      <c r="E4410" s="260">
        <v>74</v>
      </c>
    </row>
    <row r="4411" spans="1:5" ht="13.5" customHeight="1">
      <c r="A4411" s="337" t="s">
        <v>3979</v>
      </c>
      <c r="B4411" s="336" t="s">
        <v>3976</v>
      </c>
      <c r="C4411" s="336" t="s">
        <v>3978</v>
      </c>
      <c r="D4411" s="336" t="s">
        <v>2289</v>
      </c>
      <c r="E4411" s="260">
        <v>9</v>
      </c>
    </row>
    <row r="4412" spans="1:5" ht="13.5" customHeight="1">
      <c r="A4412" s="337" t="s">
        <v>3977</v>
      </c>
      <c r="B4412" s="336" t="s">
        <v>3976</v>
      </c>
      <c r="C4412" s="336" t="s">
        <v>3871</v>
      </c>
      <c r="D4412" s="336" t="s">
        <v>2289</v>
      </c>
      <c r="E4412" s="260">
        <v>8</v>
      </c>
    </row>
    <row r="4413" spans="1:5" ht="13.5" customHeight="1">
      <c r="A4413" s="337" t="s">
        <v>3975</v>
      </c>
      <c r="B4413" s="336" t="s">
        <v>3974</v>
      </c>
      <c r="C4413" s="336" t="s">
        <v>3973</v>
      </c>
      <c r="D4413" s="336" t="s">
        <v>3972</v>
      </c>
      <c r="E4413" s="260">
        <v>3488</v>
      </c>
    </row>
    <row r="4414" spans="1:5" ht="13.5" customHeight="1">
      <c r="A4414" s="337" t="s">
        <v>3971</v>
      </c>
      <c r="B4414" s="336" t="s">
        <v>2381</v>
      </c>
      <c r="C4414" s="336" t="s">
        <v>2380</v>
      </c>
      <c r="D4414" s="336" t="s">
        <v>2289</v>
      </c>
      <c r="E4414" s="260">
        <v>122</v>
      </c>
    </row>
    <row r="4415" spans="1:5" ht="13.5" customHeight="1">
      <c r="A4415" s="337" t="s">
        <v>3970</v>
      </c>
      <c r="B4415" s="336" t="s">
        <v>3969</v>
      </c>
      <c r="C4415" s="336" t="s">
        <v>3968</v>
      </c>
      <c r="D4415" s="336" t="s">
        <v>3967</v>
      </c>
      <c r="E4415" s="260">
        <v>603</v>
      </c>
    </row>
    <row r="4416" spans="1:5" ht="13.5" customHeight="1">
      <c r="A4416" s="337" t="s">
        <v>3966</v>
      </c>
      <c r="B4416" s="336" t="s">
        <v>3965</v>
      </c>
      <c r="C4416" s="336" t="s">
        <v>3964</v>
      </c>
      <c r="D4416" s="336" t="s">
        <v>3963</v>
      </c>
      <c r="E4416" s="260">
        <v>7794</v>
      </c>
    </row>
    <row r="4417" spans="1:5" ht="13.5" customHeight="1">
      <c r="A4417" s="337" t="s">
        <v>3962</v>
      </c>
      <c r="B4417" s="336" t="s">
        <v>3961</v>
      </c>
      <c r="C4417" s="336" t="s">
        <v>2452</v>
      </c>
      <c r="D4417" s="336" t="s">
        <v>3960</v>
      </c>
      <c r="E4417" s="260">
        <v>18842</v>
      </c>
    </row>
    <row r="4418" spans="1:5" ht="13.5" customHeight="1">
      <c r="A4418" s="337" t="s">
        <v>3959</v>
      </c>
      <c r="B4418" s="336" t="s">
        <v>3958</v>
      </c>
      <c r="C4418" s="336" t="s">
        <v>2317</v>
      </c>
      <c r="D4418" s="336" t="s">
        <v>2316</v>
      </c>
      <c r="E4418" s="260">
        <v>3674</v>
      </c>
    </row>
    <row r="4419" spans="1:5" ht="13.5" customHeight="1">
      <c r="A4419" s="337" t="s">
        <v>3957</v>
      </c>
      <c r="B4419" s="336" t="s">
        <v>3954</v>
      </c>
      <c r="C4419" s="336" t="s">
        <v>3956</v>
      </c>
      <c r="D4419" s="336" t="s">
        <v>1573</v>
      </c>
      <c r="E4419" s="260">
        <v>13778</v>
      </c>
    </row>
    <row r="4420" spans="1:5" ht="13.5" customHeight="1">
      <c r="A4420" s="337" t="s">
        <v>3955</v>
      </c>
      <c r="B4420" s="336" t="s">
        <v>3954</v>
      </c>
      <c r="C4420" s="336" t="s">
        <v>3953</v>
      </c>
      <c r="D4420" s="336" t="s">
        <v>1573</v>
      </c>
      <c r="E4420" s="260">
        <v>35121</v>
      </c>
    </row>
    <row r="4421" spans="1:5" ht="13.5" customHeight="1">
      <c r="A4421" s="337" t="s">
        <v>3952</v>
      </c>
      <c r="B4421" s="336" t="s">
        <v>3949</v>
      </c>
      <c r="C4421" s="336" t="s">
        <v>3951</v>
      </c>
      <c r="D4421" s="336" t="s">
        <v>3948</v>
      </c>
      <c r="E4421" s="260">
        <v>5699</v>
      </c>
    </row>
    <row r="4422" spans="1:5" ht="13.5" customHeight="1">
      <c r="A4422" s="337" t="s">
        <v>3950</v>
      </c>
      <c r="B4422" s="336" t="s">
        <v>3949</v>
      </c>
      <c r="C4422" s="336" t="s">
        <v>2035</v>
      </c>
      <c r="D4422" s="336" t="s">
        <v>3948</v>
      </c>
      <c r="E4422" s="260">
        <v>3147</v>
      </c>
    </row>
    <row r="4423" spans="1:5" ht="13.5" customHeight="1">
      <c r="A4423" s="337" t="s">
        <v>3947</v>
      </c>
      <c r="B4423" s="336" t="s">
        <v>3944</v>
      </c>
      <c r="C4423" s="336" t="s">
        <v>2664</v>
      </c>
      <c r="D4423" s="336" t="s">
        <v>3943</v>
      </c>
      <c r="E4423" s="260">
        <v>14486</v>
      </c>
    </row>
    <row r="4424" spans="1:5" ht="13.5" customHeight="1">
      <c r="A4424" s="337" t="s">
        <v>3946</v>
      </c>
      <c r="B4424" s="336" t="s">
        <v>3944</v>
      </c>
      <c r="C4424" s="336" t="s">
        <v>3640</v>
      </c>
      <c r="D4424" s="336" t="s">
        <v>3943</v>
      </c>
      <c r="E4424" s="260">
        <v>10076</v>
      </c>
    </row>
    <row r="4425" spans="1:5" ht="13.5" customHeight="1">
      <c r="A4425" s="337" t="s">
        <v>3945</v>
      </c>
      <c r="B4425" s="336" t="s">
        <v>3944</v>
      </c>
      <c r="C4425" s="336" t="s">
        <v>3637</v>
      </c>
      <c r="D4425" s="336" t="s">
        <v>3943</v>
      </c>
      <c r="E4425" s="260">
        <v>5505</v>
      </c>
    </row>
    <row r="4426" spans="1:5" ht="13.5" customHeight="1">
      <c r="A4426" s="337" t="s">
        <v>49589</v>
      </c>
      <c r="B4426" s="336" t="s">
        <v>3944</v>
      </c>
      <c r="C4426" s="336" t="s">
        <v>2576</v>
      </c>
      <c r="D4426" s="336" t="s">
        <v>3943</v>
      </c>
      <c r="E4426" s="260">
        <v>911</v>
      </c>
    </row>
    <row r="4427" spans="1:5" ht="13.5" customHeight="1">
      <c r="A4427" s="337" t="s">
        <v>3942</v>
      </c>
      <c r="B4427" s="336" t="s">
        <v>3939</v>
      </c>
      <c r="C4427" s="336" t="s">
        <v>3941</v>
      </c>
      <c r="D4427" s="336" t="s">
        <v>3937</v>
      </c>
      <c r="E4427" s="260">
        <v>4737</v>
      </c>
    </row>
    <row r="4428" spans="1:5" ht="13.5" customHeight="1">
      <c r="A4428" s="337" t="s">
        <v>3940</v>
      </c>
      <c r="B4428" s="336" t="s">
        <v>3939</v>
      </c>
      <c r="C4428" s="336" t="s">
        <v>3938</v>
      </c>
      <c r="D4428" s="336" t="s">
        <v>3937</v>
      </c>
      <c r="E4428" s="260">
        <v>6890</v>
      </c>
    </row>
    <row r="4429" spans="1:5" ht="13.5" customHeight="1">
      <c r="A4429" s="337" t="s">
        <v>3936</v>
      </c>
      <c r="B4429" s="336" t="s">
        <v>3935</v>
      </c>
      <c r="C4429" s="336" t="s">
        <v>3934</v>
      </c>
      <c r="D4429" s="336" t="s">
        <v>3933</v>
      </c>
      <c r="E4429" s="260">
        <v>207</v>
      </c>
    </row>
    <row r="4430" spans="1:5" ht="13.5" customHeight="1">
      <c r="A4430" s="337" t="s">
        <v>3932</v>
      </c>
      <c r="B4430" s="336" t="s">
        <v>3931</v>
      </c>
      <c r="C4430" s="336" t="s">
        <v>3930</v>
      </c>
      <c r="D4430" s="336" t="s">
        <v>3929</v>
      </c>
      <c r="E4430" s="260">
        <v>12</v>
      </c>
    </row>
    <row r="4431" spans="1:5" ht="13.5" customHeight="1">
      <c r="A4431" s="337" t="s">
        <v>3928</v>
      </c>
      <c r="B4431" s="336" t="s">
        <v>3927</v>
      </c>
      <c r="C4431" s="336" t="s">
        <v>3926</v>
      </c>
      <c r="D4431" s="336" t="s">
        <v>3925</v>
      </c>
      <c r="E4431" s="260">
        <v>87207</v>
      </c>
    </row>
    <row r="4432" spans="1:5" ht="13.5" customHeight="1">
      <c r="A4432" s="337" t="s">
        <v>3924</v>
      </c>
      <c r="B4432" s="336" t="s">
        <v>3921</v>
      </c>
      <c r="C4432" s="336" t="s">
        <v>3923</v>
      </c>
      <c r="D4432" s="336" t="s">
        <v>3497</v>
      </c>
      <c r="E4432" s="260">
        <v>13157</v>
      </c>
    </row>
    <row r="4433" spans="1:5" ht="13.5" customHeight="1">
      <c r="A4433" s="337" t="s">
        <v>3922</v>
      </c>
      <c r="B4433" s="336" t="s">
        <v>3921</v>
      </c>
      <c r="C4433" s="336" t="s">
        <v>3920</v>
      </c>
      <c r="D4433" s="336" t="s">
        <v>3497</v>
      </c>
      <c r="E4433" s="260">
        <v>109</v>
      </c>
    </row>
    <row r="4434" spans="1:5" ht="13.5" customHeight="1">
      <c r="A4434" s="337" t="s">
        <v>3919</v>
      </c>
      <c r="B4434" s="336" t="s">
        <v>3916</v>
      </c>
      <c r="C4434" s="336" t="s">
        <v>3918</v>
      </c>
      <c r="D4434" s="336" t="s">
        <v>3911</v>
      </c>
      <c r="E4434" s="260">
        <v>538</v>
      </c>
    </row>
    <row r="4435" spans="1:5" ht="13.5" customHeight="1">
      <c r="A4435" s="337" t="s">
        <v>3917</v>
      </c>
      <c r="B4435" s="336" t="s">
        <v>3916</v>
      </c>
      <c r="C4435" s="336" t="s">
        <v>3915</v>
      </c>
      <c r="D4435" s="336" t="s">
        <v>3911</v>
      </c>
      <c r="E4435" s="260">
        <v>10037</v>
      </c>
    </row>
    <row r="4436" spans="1:5" ht="13.5" customHeight="1">
      <c r="A4436" s="337" t="s">
        <v>3914</v>
      </c>
      <c r="B4436" s="336" t="s">
        <v>3913</v>
      </c>
      <c r="C4436" s="336" t="s">
        <v>3912</v>
      </c>
      <c r="D4436" s="336" t="s">
        <v>3911</v>
      </c>
      <c r="E4436" s="260">
        <v>1695</v>
      </c>
    </row>
    <row r="4437" spans="1:5" ht="13.5" customHeight="1">
      <c r="A4437" s="337" t="s">
        <v>3910</v>
      </c>
      <c r="B4437" s="336" t="s">
        <v>2457</v>
      </c>
      <c r="C4437" s="336" t="s">
        <v>2285</v>
      </c>
      <c r="D4437" s="336" t="s">
        <v>2455</v>
      </c>
      <c r="E4437" s="260">
        <v>4076</v>
      </c>
    </row>
    <row r="4438" spans="1:5" ht="13.5" customHeight="1">
      <c r="A4438" s="337" t="s">
        <v>3909</v>
      </c>
      <c r="B4438" s="336" t="s">
        <v>2457</v>
      </c>
      <c r="C4438" s="336" t="s">
        <v>2685</v>
      </c>
      <c r="D4438" s="336" t="s">
        <v>2455</v>
      </c>
      <c r="E4438" s="260">
        <v>1589</v>
      </c>
    </row>
    <row r="4439" spans="1:5" ht="13.5" customHeight="1">
      <c r="A4439" s="337" t="s">
        <v>3908</v>
      </c>
      <c r="B4439" s="336" t="s">
        <v>3906</v>
      </c>
      <c r="C4439" s="336" t="s">
        <v>2669</v>
      </c>
      <c r="D4439" s="336" t="s">
        <v>2946</v>
      </c>
      <c r="E4439" s="260">
        <v>1078</v>
      </c>
    </row>
    <row r="4440" spans="1:5" ht="13.5" customHeight="1">
      <c r="A4440" s="337" t="s">
        <v>3907</v>
      </c>
      <c r="B4440" s="336" t="s">
        <v>3906</v>
      </c>
      <c r="C4440" s="336" t="s">
        <v>2531</v>
      </c>
      <c r="D4440" s="336" t="s">
        <v>2946</v>
      </c>
      <c r="E4440" s="260">
        <v>1990</v>
      </c>
    </row>
    <row r="4441" spans="1:5" ht="13.5" customHeight="1">
      <c r="A4441" s="337" t="s">
        <v>3905</v>
      </c>
      <c r="B4441" s="336" t="s">
        <v>3904</v>
      </c>
      <c r="C4441" s="336" t="s">
        <v>3903</v>
      </c>
      <c r="D4441" s="336" t="s">
        <v>3902</v>
      </c>
      <c r="E4441" s="260">
        <v>11590</v>
      </c>
    </row>
    <row r="4442" spans="1:5" ht="13.5" customHeight="1">
      <c r="A4442" s="337" t="s">
        <v>3901</v>
      </c>
      <c r="B4442" s="336" t="s">
        <v>3107</v>
      </c>
      <c r="C4442" s="336" t="s">
        <v>3900</v>
      </c>
      <c r="D4442" s="336" t="s">
        <v>3105</v>
      </c>
      <c r="E4442" s="260">
        <v>14</v>
      </c>
    </row>
    <row r="4443" spans="1:5" ht="13.5" customHeight="1">
      <c r="A4443" s="337" t="s">
        <v>3898</v>
      </c>
      <c r="B4443" s="336" t="s">
        <v>3894</v>
      </c>
      <c r="C4443" s="336" t="s">
        <v>3897</v>
      </c>
      <c r="D4443" s="336" t="s">
        <v>1935</v>
      </c>
      <c r="E4443" s="260">
        <v>601</v>
      </c>
    </row>
    <row r="4444" spans="1:5" ht="13.5" customHeight="1">
      <c r="A4444" s="337" t="s">
        <v>3896</v>
      </c>
      <c r="B4444" s="336" t="s">
        <v>3894</v>
      </c>
      <c r="C4444" s="336" t="s">
        <v>2506</v>
      </c>
      <c r="D4444" s="336" t="s">
        <v>1935</v>
      </c>
      <c r="E4444" s="260">
        <v>773</v>
      </c>
    </row>
    <row r="4445" spans="1:5" ht="13.5" customHeight="1">
      <c r="A4445" s="337" t="s">
        <v>3895</v>
      </c>
      <c r="B4445" s="336" t="s">
        <v>3894</v>
      </c>
      <c r="C4445" s="336" t="s">
        <v>2005</v>
      </c>
      <c r="D4445" s="336" t="s">
        <v>1935</v>
      </c>
      <c r="E4445" s="260">
        <v>266</v>
      </c>
    </row>
    <row r="4446" spans="1:5" ht="13.5" customHeight="1">
      <c r="A4446" s="337" t="s">
        <v>3893</v>
      </c>
      <c r="B4446" s="336" t="s">
        <v>3890</v>
      </c>
      <c r="C4446" s="336" t="s">
        <v>3892</v>
      </c>
      <c r="D4446" s="336" t="s">
        <v>3888</v>
      </c>
      <c r="E4446" s="260">
        <v>71832</v>
      </c>
    </row>
    <row r="4447" spans="1:5" ht="13.5" customHeight="1">
      <c r="A4447" s="337" t="s">
        <v>3891</v>
      </c>
      <c r="B4447" s="336" t="s">
        <v>3890</v>
      </c>
      <c r="C4447" s="336" t="s">
        <v>3889</v>
      </c>
      <c r="D4447" s="336" t="s">
        <v>3888</v>
      </c>
      <c r="E4447" s="260">
        <v>25862</v>
      </c>
    </row>
    <row r="4448" spans="1:5" ht="13.5" customHeight="1">
      <c r="A4448" s="337" t="s">
        <v>3887</v>
      </c>
      <c r="B4448" s="336" t="s">
        <v>3879</v>
      </c>
      <c r="C4448" s="336" t="s">
        <v>3886</v>
      </c>
      <c r="D4448" s="336" t="s">
        <v>3878</v>
      </c>
      <c r="E4448" s="260">
        <v>3216</v>
      </c>
    </row>
    <row r="4449" spans="1:5" ht="13.5" customHeight="1">
      <c r="A4449" s="337" t="s">
        <v>3885</v>
      </c>
      <c r="B4449" s="336" t="s">
        <v>3879</v>
      </c>
      <c r="C4449" s="336" t="s">
        <v>3884</v>
      </c>
      <c r="D4449" s="336" t="s">
        <v>3878</v>
      </c>
      <c r="E4449" s="260">
        <v>1820</v>
      </c>
    </row>
    <row r="4450" spans="1:5" ht="13.5" customHeight="1">
      <c r="A4450" s="337" t="s">
        <v>3883</v>
      </c>
      <c r="B4450" s="336" t="s">
        <v>3879</v>
      </c>
      <c r="C4450" s="336" t="s">
        <v>3882</v>
      </c>
      <c r="D4450" s="336" t="s">
        <v>3878</v>
      </c>
      <c r="E4450" s="260">
        <v>4705</v>
      </c>
    </row>
    <row r="4451" spans="1:5" ht="13.5" customHeight="1">
      <c r="A4451" s="337" t="s">
        <v>3881</v>
      </c>
      <c r="B4451" s="336" t="s">
        <v>3879</v>
      </c>
      <c r="C4451" s="336" t="s">
        <v>2544</v>
      </c>
      <c r="D4451" s="336" t="s">
        <v>3878</v>
      </c>
      <c r="E4451" s="260">
        <v>11103</v>
      </c>
    </row>
    <row r="4452" spans="1:5" ht="13.5" customHeight="1">
      <c r="A4452" s="337" t="s">
        <v>3880</v>
      </c>
      <c r="B4452" s="336" t="s">
        <v>3879</v>
      </c>
      <c r="C4452" s="336" t="s">
        <v>2669</v>
      </c>
      <c r="D4452" s="336" t="s">
        <v>3878</v>
      </c>
      <c r="E4452" s="260">
        <v>3212</v>
      </c>
    </row>
    <row r="4453" spans="1:5" ht="13.5" customHeight="1">
      <c r="A4453" s="337" t="s">
        <v>3877</v>
      </c>
      <c r="B4453" s="336" t="s">
        <v>3874</v>
      </c>
      <c r="C4453" s="336" t="s">
        <v>3876</v>
      </c>
      <c r="D4453" s="336" t="s">
        <v>1587</v>
      </c>
      <c r="E4453" s="260">
        <v>16701</v>
      </c>
    </row>
    <row r="4454" spans="1:5" ht="13.5" customHeight="1">
      <c r="A4454" s="337" t="s">
        <v>3875</v>
      </c>
      <c r="B4454" s="336" t="s">
        <v>3874</v>
      </c>
      <c r="C4454" s="336" t="s">
        <v>3873</v>
      </c>
      <c r="D4454" s="336" t="s">
        <v>1587</v>
      </c>
      <c r="E4454" s="260">
        <v>98971</v>
      </c>
    </row>
    <row r="4455" spans="1:5" ht="13.5" customHeight="1">
      <c r="A4455" s="337" t="s">
        <v>3872</v>
      </c>
      <c r="B4455" s="336" t="s">
        <v>3869</v>
      </c>
      <c r="C4455" s="336" t="s">
        <v>3871</v>
      </c>
      <c r="D4455" s="336" t="s">
        <v>3867</v>
      </c>
      <c r="E4455" s="260">
        <v>3334</v>
      </c>
    </row>
    <row r="4456" spans="1:5" ht="13.5" customHeight="1">
      <c r="A4456" s="337" t="s">
        <v>3870</v>
      </c>
      <c r="B4456" s="336" t="s">
        <v>3869</v>
      </c>
      <c r="C4456" s="336" t="s">
        <v>3868</v>
      </c>
      <c r="D4456" s="336" t="s">
        <v>3867</v>
      </c>
      <c r="E4456" s="260">
        <v>11987</v>
      </c>
    </row>
    <row r="4457" spans="1:5" ht="13.5" customHeight="1">
      <c r="A4457" s="337" t="s">
        <v>3866</v>
      </c>
      <c r="B4457" s="336" t="s">
        <v>3865</v>
      </c>
      <c r="C4457" s="336" t="s">
        <v>3864</v>
      </c>
      <c r="D4457" s="336" t="s">
        <v>3863</v>
      </c>
      <c r="E4457" s="260">
        <v>2012</v>
      </c>
    </row>
    <row r="4458" spans="1:5" ht="13.5" customHeight="1">
      <c r="A4458" s="337" t="s">
        <v>3861</v>
      </c>
      <c r="B4458" s="336" t="s">
        <v>3860</v>
      </c>
      <c r="C4458" s="336" t="s">
        <v>3859</v>
      </c>
      <c r="D4458" s="336" t="s">
        <v>2821</v>
      </c>
      <c r="E4458" s="260">
        <v>147</v>
      </c>
    </row>
    <row r="4459" spans="1:5" ht="13.5" customHeight="1">
      <c r="A4459" s="337" t="s">
        <v>3858</v>
      </c>
      <c r="B4459" s="336" t="s">
        <v>3857</v>
      </c>
      <c r="C4459" s="336" t="s">
        <v>2965</v>
      </c>
      <c r="D4459" s="336" t="s">
        <v>2543</v>
      </c>
      <c r="E4459" s="260">
        <v>2</v>
      </c>
    </row>
    <row r="4460" spans="1:5" ht="13.5" customHeight="1">
      <c r="A4460" s="337" t="s">
        <v>3856</v>
      </c>
      <c r="B4460" s="336" t="s">
        <v>2013</v>
      </c>
      <c r="C4460" s="336" t="s">
        <v>2012</v>
      </c>
      <c r="D4460" s="336" t="s">
        <v>2011</v>
      </c>
      <c r="E4460" s="260">
        <v>72</v>
      </c>
    </row>
    <row r="4461" spans="1:5" ht="13.5" customHeight="1">
      <c r="A4461" s="337" t="s">
        <v>3855</v>
      </c>
      <c r="B4461" s="336" t="s">
        <v>2013</v>
      </c>
      <c r="C4461" s="336" t="s">
        <v>3854</v>
      </c>
      <c r="D4461" s="336" t="s">
        <v>2011</v>
      </c>
      <c r="E4461" s="260">
        <v>5</v>
      </c>
    </row>
    <row r="4462" spans="1:5" ht="13.5" customHeight="1">
      <c r="A4462" s="337" t="s">
        <v>3852</v>
      </c>
      <c r="B4462" s="336" t="s">
        <v>2013</v>
      </c>
      <c r="C4462" s="336" t="s">
        <v>3851</v>
      </c>
      <c r="D4462" s="336" t="s">
        <v>2011</v>
      </c>
      <c r="E4462" s="260">
        <v>4</v>
      </c>
    </row>
    <row r="4463" spans="1:5" ht="13.5" customHeight="1">
      <c r="A4463" s="337" t="s">
        <v>3850</v>
      </c>
      <c r="B4463" s="336" t="s">
        <v>3842</v>
      </c>
      <c r="C4463" s="336" t="s">
        <v>3004</v>
      </c>
      <c r="D4463" s="336" t="s">
        <v>3840</v>
      </c>
      <c r="E4463" s="260">
        <v>63</v>
      </c>
    </row>
    <row r="4464" spans="1:5" ht="13.5" customHeight="1">
      <c r="A4464" s="337" t="s">
        <v>3849</v>
      </c>
      <c r="B4464" s="336" t="s">
        <v>3842</v>
      </c>
      <c r="C4464" s="336" t="s">
        <v>3848</v>
      </c>
      <c r="D4464" s="336" t="s">
        <v>3840</v>
      </c>
      <c r="E4464" s="260">
        <v>6</v>
      </c>
    </row>
    <row r="4465" spans="1:5" ht="13.5" customHeight="1">
      <c r="A4465" s="337" t="s">
        <v>3847</v>
      </c>
      <c r="B4465" s="336" t="s">
        <v>3842</v>
      </c>
      <c r="C4465" s="336" t="s">
        <v>3846</v>
      </c>
      <c r="D4465" s="336" t="s">
        <v>3840</v>
      </c>
      <c r="E4465" s="260">
        <v>63</v>
      </c>
    </row>
    <row r="4466" spans="1:5" ht="13.5" customHeight="1">
      <c r="A4466" s="337" t="s">
        <v>3845</v>
      </c>
      <c r="B4466" s="336" t="s">
        <v>3842</v>
      </c>
      <c r="C4466" s="336" t="s">
        <v>3844</v>
      </c>
      <c r="D4466" s="336" t="s">
        <v>3840</v>
      </c>
      <c r="E4466" s="260">
        <v>7</v>
      </c>
    </row>
    <row r="4467" spans="1:5" ht="13.5" customHeight="1">
      <c r="A4467" s="337" t="s">
        <v>3843</v>
      </c>
      <c r="B4467" s="336" t="s">
        <v>3842</v>
      </c>
      <c r="C4467" s="336" t="s">
        <v>3841</v>
      </c>
      <c r="D4467" s="336" t="s">
        <v>3840</v>
      </c>
      <c r="E4467" s="260">
        <v>115</v>
      </c>
    </row>
    <row r="4468" spans="1:5" ht="13.5" customHeight="1">
      <c r="A4468" s="337" t="s">
        <v>3839</v>
      </c>
      <c r="B4468" s="336" t="s">
        <v>3836</v>
      </c>
      <c r="C4468" s="336" t="s">
        <v>3838</v>
      </c>
      <c r="D4468" s="336" t="s">
        <v>3829</v>
      </c>
      <c r="E4468" s="260">
        <v>11594</v>
      </c>
    </row>
    <row r="4469" spans="1:5" ht="13.5" customHeight="1">
      <c r="A4469" s="337" t="s">
        <v>3837</v>
      </c>
      <c r="B4469" s="336" t="s">
        <v>3836</v>
      </c>
      <c r="C4469" s="336" t="s">
        <v>3835</v>
      </c>
      <c r="D4469" s="336" t="s">
        <v>3829</v>
      </c>
      <c r="E4469" s="260">
        <v>23970</v>
      </c>
    </row>
    <row r="4470" spans="1:5" ht="13.5" customHeight="1">
      <c r="A4470" s="337" t="s">
        <v>3834</v>
      </c>
      <c r="B4470" s="336" t="s">
        <v>3831</v>
      </c>
      <c r="C4470" s="336" t="s">
        <v>3833</v>
      </c>
      <c r="D4470" s="336" t="s">
        <v>3829</v>
      </c>
      <c r="E4470" s="260">
        <v>13164</v>
      </c>
    </row>
    <row r="4471" spans="1:5" ht="13.5" customHeight="1">
      <c r="A4471" s="337" t="s">
        <v>3832</v>
      </c>
      <c r="B4471" s="336" t="s">
        <v>3831</v>
      </c>
      <c r="C4471" s="336" t="s">
        <v>3830</v>
      </c>
      <c r="D4471" s="336" t="s">
        <v>3829</v>
      </c>
      <c r="E4471" s="260">
        <v>8790</v>
      </c>
    </row>
    <row r="4472" spans="1:5" ht="13.5" customHeight="1">
      <c r="A4472" s="337" t="s">
        <v>3828</v>
      </c>
      <c r="B4472" s="336" t="s">
        <v>3826</v>
      </c>
      <c r="C4472" s="336" t="s">
        <v>3004</v>
      </c>
      <c r="D4472" s="336" t="s">
        <v>2910</v>
      </c>
      <c r="E4472" s="260">
        <v>615</v>
      </c>
    </row>
    <row r="4473" spans="1:5" ht="13.5" customHeight="1">
      <c r="A4473" s="337" t="s">
        <v>3827</v>
      </c>
      <c r="B4473" s="336" t="s">
        <v>3826</v>
      </c>
      <c r="C4473" s="336" t="s">
        <v>3825</v>
      </c>
      <c r="D4473" s="336" t="s">
        <v>2910</v>
      </c>
      <c r="E4473" s="260">
        <v>892</v>
      </c>
    </row>
    <row r="4474" spans="1:5" ht="13.5" customHeight="1">
      <c r="A4474" s="337" t="s">
        <v>3824</v>
      </c>
      <c r="B4474" s="336" t="s">
        <v>3823</v>
      </c>
      <c r="C4474" s="336" t="s">
        <v>3822</v>
      </c>
      <c r="D4474" s="336" t="s">
        <v>3821</v>
      </c>
      <c r="E4474" s="260">
        <v>3729</v>
      </c>
    </row>
    <row r="4475" spans="1:5" ht="13.5" customHeight="1">
      <c r="A4475" s="337" t="s">
        <v>3820</v>
      </c>
      <c r="B4475" s="336" t="s">
        <v>3814</v>
      </c>
      <c r="C4475" s="336" t="s">
        <v>3299</v>
      </c>
      <c r="D4475" s="336" t="s">
        <v>3812</v>
      </c>
      <c r="E4475" s="260">
        <v>3096</v>
      </c>
    </row>
    <row r="4476" spans="1:5" ht="13.5" customHeight="1">
      <c r="A4476" s="337" t="s">
        <v>3819</v>
      </c>
      <c r="B4476" s="336" t="s">
        <v>3814</v>
      </c>
      <c r="C4476" s="336" t="s">
        <v>3818</v>
      </c>
      <c r="D4476" s="336" t="s">
        <v>3812</v>
      </c>
      <c r="E4476" s="260">
        <v>2018</v>
      </c>
    </row>
    <row r="4477" spans="1:5" ht="13.5" customHeight="1">
      <c r="A4477" s="337" t="s">
        <v>3817</v>
      </c>
      <c r="B4477" s="336" t="s">
        <v>3814</v>
      </c>
      <c r="C4477" s="336" t="s">
        <v>3816</v>
      </c>
      <c r="D4477" s="336" t="s">
        <v>3812</v>
      </c>
      <c r="E4477" s="260">
        <v>2996</v>
      </c>
    </row>
    <row r="4478" spans="1:5" ht="13.5" customHeight="1">
      <c r="A4478" s="337" t="s">
        <v>3815</v>
      </c>
      <c r="B4478" s="336" t="s">
        <v>3814</v>
      </c>
      <c r="C4478" s="336" t="s">
        <v>3813</v>
      </c>
      <c r="D4478" s="336" t="s">
        <v>3812</v>
      </c>
      <c r="E4478" s="260">
        <v>114</v>
      </c>
    </row>
    <row r="4479" spans="1:5" ht="13.5" customHeight="1">
      <c r="A4479" s="337" t="s">
        <v>3811</v>
      </c>
      <c r="B4479" s="336" t="s">
        <v>3810</v>
      </c>
      <c r="C4479" s="336" t="s">
        <v>2083</v>
      </c>
      <c r="D4479" s="336" t="s">
        <v>2082</v>
      </c>
      <c r="E4479" s="260">
        <v>14253</v>
      </c>
    </row>
    <row r="4480" spans="1:5" ht="13.5" customHeight="1">
      <c r="A4480" s="337" t="s">
        <v>3809</v>
      </c>
      <c r="B4480" s="336" t="s">
        <v>3804</v>
      </c>
      <c r="C4480" s="336" t="s">
        <v>2667</v>
      </c>
      <c r="D4480" s="336" t="s">
        <v>1546</v>
      </c>
      <c r="E4480" s="260">
        <v>161216</v>
      </c>
    </row>
    <row r="4481" spans="1:5" ht="13.5" customHeight="1">
      <c r="A4481" s="337" t="s">
        <v>3808</v>
      </c>
      <c r="B4481" s="336" t="s">
        <v>3804</v>
      </c>
      <c r="C4481" s="336" t="s">
        <v>2664</v>
      </c>
      <c r="D4481" s="336" t="s">
        <v>1546</v>
      </c>
      <c r="E4481" s="260">
        <v>43526</v>
      </c>
    </row>
    <row r="4482" spans="1:5" ht="13.5" customHeight="1">
      <c r="A4482" s="337" t="s">
        <v>3807</v>
      </c>
      <c r="B4482" s="336" t="s">
        <v>3804</v>
      </c>
      <c r="C4482" s="336" t="s">
        <v>2576</v>
      </c>
      <c r="D4482" s="336" t="s">
        <v>1546</v>
      </c>
      <c r="E4482" s="260">
        <v>97471</v>
      </c>
    </row>
    <row r="4483" spans="1:5" ht="13.5" customHeight="1">
      <c r="A4483" s="337" t="s">
        <v>3806</v>
      </c>
      <c r="B4483" s="336" t="s">
        <v>3804</v>
      </c>
      <c r="C4483" s="336" t="s">
        <v>2669</v>
      </c>
      <c r="D4483" s="336" t="s">
        <v>1546</v>
      </c>
      <c r="E4483" s="260">
        <v>5147</v>
      </c>
    </row>
    <row r="4484" spans="1:5" ht="13.5" customHeight="1">
      <c r="A4484" s="337" t="s">
        <v>3805</v>
      </c>
      <c r="B4484" s="336" t="s">
        <v>3804</v>
      </c>
      <c r="C4484" s="336" t="s">
        <v>2544</v>
      </c>
      <c r="D4484" s="336" t="s">
        <v>1546</v>
      </c>
      <c r="E4484" s="260">
        <v>20190</v>
      </c>
    </row>
    <row r="4485" spans="1:5" ht="13.5" customHeight="1">
      <c r="A4485" s="337" t="s">
        <v>3803</v>
      </c>
      <c r="B4485" s="336" t="s">
        <v>3801</v>
      </c>
      <c r="C4485" s="336" t="s">
        <v>2205</v>
      </c>
      <c r="D4485" s="336" t="s">
        <v>1853</v>
      </c>
      <c r="E4485" s="260">
        <v>945</v>
      </c>
    </row>
    <row r="4486" spans="1:5" ht="13.5" customHeight="1">
      <c r="A4486" s="337" t="s">
        <v>3802</v>
      </c>
      <c r="B4486" s="336" t="s">
        <v>3801</v>
      </c>
      <c r="C4486" s="336" t="s">
        <v>3800</v>
      </c>
      <c r="D4486" s="336" t="s">
        <v>1853</v>
      </c>
      <c r="E4486" s="260">
        <v>10686</v>
      </c>
    </row>
    <row r="4487" spans="1:5" ht="13.5" customHeight="1">
      <c r="A4487" s="337" t="s">
        <v>3799</v>
      </c>
      <c r="B4487" s="336" t="s">
        <v>3798</v>
      </c>
      <c r="C4487" s="336" t="s">
        <v>3797</v>
      </c>
      <c r="D4487" s="336" t="s">
        <v>3796</v>
      </c>
      <c r="E4487" s="260">
        <v>3291</v>
      </c>
    </row>
    <row r="4488" spans="1:5" ht="13.5" customHeight="1">
      <c r="A4488" s="337" t="s">
        <v>3795</v>
      </c>
      <c r="B4488" s="336" t="s">
        <v>3794</v>
      </c>
      <c r="C4488" s="336" t="s">
        <v>3528</v>
      </c>
      <c r="D4488" s="336" t="s">
        <v>49304</v>
      </c>
      <c r="E4488" s="260">
        <v>5753</v>
      </c>
    </row>
    <row r="4489" spans="1:5" ht="13.5" customHeight="1">
      <c r="A4489" s="337" t="s">
        <v>3793</v>
      </c>
      <c r="B4489" s="336" t="s">
        <v>3792</v>
      </c>
      <c r="C4489" s="336" t="s">
        <v>2425</v>
      </c>
      <c r="D4489" s="336" t="s">
        <v>3791</v>
      </c>
      <c r="E4489" s="260">
        <v>2287</v>
      </c>
    </row>
    <row r="4490" spans="1:5" ht="13.5" customHeight="1">
      <c r="A4490" s="337" t="s">
        <v>3790</v>
      </c>
      <c r="B4490" s="336" t="s">
        <v>3788</v>
      </c>
      <c r="C4490" s="336" t="s">
        <v>2061</v>
      </c>
      <c r="D4490" s="336" t="s">
        <v>2055</v>
      </c>
      <c r="E4490" s="260">
        <v>39</v>
      </c>
    </row>
    <row r="4491" spans="1:5" ht="13.5" customHeight="1">
      <c r="A4491" s="337" t="s">
        <v>3789</v>
      </c>
      <c r="B4491" s="336" t="s">
        <v>3788</v>
      </c>
      <c r="C4491" s="336" t="s">
        <v>2059</v>
      </c>
      <c r="D4491" s="336" t="s">
        <v>2055</v>
      </c>
      <c r="E4491" s="260">
        <v>73</v>
      </c>
    </row>
    <row r="4492" spans="1:5" ht="13.5" customHeight="1">
      <c r="A4492" s="337" t="s">
        <v>3787</v>
      </c>
      <c r="B4492" s="336" t="s">
        <v>3784</v>
      </c>
      <c r="C4492" s="336" t="s">
        <v>3786</v>
      </c>
      <c r="D4492" s="336" t="s">
        <v>1624</v>
      </c>
      <c r="E4492" s="260">
        <v>6610</v>
      </c>
    </row>
    <row r="4493" spans="1:5" ht="13.5" customHeight="1">
      <c r="A4493" s="337" t="s">
        <v>3785</v>
      </c>
      <c r="B4493" s="336" t="s">
        <v>3784</v>
      </c>
      <c r="C4493" s="336" t="s">
        <v>3783</v>
      </c>
      <c r="D4493" s="336" t="s">
        <v>1624</v>
      </c>
      <c r="E4493" s="260">
        <v>68147</v>
      </c>
    </row>
    <row r="4494" spans="1:5" ht="13.5" customHeight="1">
      <c r="A4494" s="337" t="s">
        <v>44455</v>
      </c>
      <c r="B4494" s="336" t="s">
        <v>3784</v>
      </c>
      <c r="C4494" s="336" t="s">
        <v>7037</v>
      </c>
      <c r="D4494" s="336" t="s">
        <v>1624</v>
      </c>
      <c r="E4494" s="260">
        <v>8</v>
      </c>
    </row>
    <row r="4495" spans="1:5" ht="13.5" customHeight="1">
      <c r="A4495" s="337" t="s">
        <v>44456</v>
      </c>
      <c r="B4495" s="336" t="s">
        <v>3784</v>
      </c>
      <c r="C4495" s="336" t="s">
        <v>7036</v>
      </c>
      <c r="D4495" s="336" t="s">
        <v>1624</v>
      </c>
      <c r="E4495" s="260">
        <v>1006</v>
      </c>
    </row>
    <row r="4496" spans="1:5" ht="13.5" customHeight="1">
      <c r="A4496" s="337" t="s">
        <v>3782</v>
      </c>
      <c r="B4496" s="336" t="s">
        <v>3775</v>
      </c>
      <c r="C4496" s="336" t="s">
        <v>3781</v>
      </c>
      <c r="D4496" s="336" t="s">
        <v>2459</v>
      </c>
      <c r="E4496" s="260">
        <v>43760</v>
      </c>
    </row>
    <row r="4497" spans="1:5" ht="13.5" customHeight="1">
      <c r="A4497" s="337" t="s">
        <v>3780</v>
      </c>
      <c r="B4497" s="336" t="s">
        <v>3775</v>
      </c>
      <c r="C4497" s="336" t="s">
        <v>3779</v>
      </c>
      <c r="D4497" s="336" t="s">
        <v>2459</v>
      </c>
      <c r="E4497" s="260">
        <v>22308</v>
      </c>
    </row>
    <row r="4498" spans="1:5" ht="13.5" customHeight="1">
      <c r="A4498" s="337" t="s">
        <v>3778</v>
      </c>
      <c r="B4498" s="336" t="s">
        <v>3775</v>
      </c>
      <c r="C4498" s="336" t="s">
        <v>3777</v>
      </c>
      <c r="D4498" s="336" t="s">
        <v>2459</v>
      </c>
      <c r="E4498" s="260">
        <v>37207</v>
      </c>
    </row>
    <row r="4499" spans="1:5" ht="13.5" customHeight="1">
      <c r="A4499" s="337" t="s">
        <v>3776</v>
      </c>
      <c r="B4499" s="336" t="s">
        <v>3775</v>
      </c>
      <c r="C4499" s="336" t="s">
        <v>3774</v>
      </c>
      <c r="D4499" s="336" t="s">
        <v>2459</v>
      </c>
      <c r="E4499" s="260">
        <v>24239</v>
      </c>
    </row>
    <row r="4500" spans="1:5" ht="13.5" customHeight="1">
      <c r="A4500" s="337" t="s">
        <v>3773</v>
      </c>
      <c r="B4500" s="336" t="s">
        <v>3772</v>
      </c>
      <c r="C4500" s="336" t="s">
        <v>3771</v>
      </c>
      <c r="D4500" s="336" t="s">
        <v>3770</v>
      </c>
      <c r="E4500" s="260">
        <v>216</v>
      </c>
    </row>
    <row r="4501" spans="1:5" ht="13.5" customHeight="1">
      <c r="A4501" s="337" t="s">
        <v>3769</v>
      </c>
      <c r="B4501" s="336" t="s">
        <v>3766</v>
      </c>
      <c r="C4501" s="336" t="s">
        <v>3768</v>
      </c>
      <c r="D4501" s="336" t="s">
        <v>2590</v>
      </c>
      <c r="E4501" s="260">
        <v>221</v>
      </c>
    </row>
    <row r="4502" spans="1:5" ht="13.5" customHeight="1">
      <c r="A4502" s="337" t="s">
        <v>3767</v>
      </c>
      <c r="B4502" s="336" t="s">
        <v>3766</v>
      </c>
      <c r="C4502" s="336" t="s">
        <v>3765</v>
      </c>
      <c r="D4502" s="336" t="s">
        <v>2590</v>
      </c>
      <c r="E4502" s="260">
        <v>115</v>
      </c>
    </row>
    <row r="4503" spans="1:5" ht="13.5" customHeight="1">
      <c r="A4503" s="337" t="s">
        <v>3764</v>
      </c>
      <c r="B4503" s="336" t="s">
        <v>3759</v>
      </c>
      <c r="C4503" s="336" t="s">
        <v>3763</v>
      </c>
      <c r="D4503" s="336" t="s">
        <v>2327</v>
      </c>
      <c r="E4503" s="260">
        <v>8327</v>
      </c>
    </row>
    <row r="4504" spans="1:5" ht="13.5" customHeight="1">
      <c r="A4504" s="337" t="s">
        <v>3762</v>
      </c>
      <c r="B4504" s="336" t="s">
        <v>3759</v>
      </c>
      <c r="C4504" s="336" t="s">
        <v>3761</v>
      </c>
      <c r="D4504" s="336" t="s">
        <v>2327</v>
      </c>
      <c r="E4504" s="260">
        <v>3094</v>
      </c>
    </row>
    <row r="4505" spans="1:5" ht="13.5" customHeight="1">
      <c r="A4505" s="337" t="s">
        <v>3760</v>
      </c>
      <c r="B4505" s="336" t="s">
        <v>3759</v>
      </c>
      <c r="C4505" s="336" t="s">
        <v>3758</v>
      </c>
      <c r="D4505" s="336" t="s">
        <v>2327</v>
      </c>
      <c r="E4505" s="260">
        <v>6203</v>
      </c>
    </row>
    <row r="4506" spans="1:5" ht="13.5" customHeight="1">
      <c r="A4506" s="337" t="s">
        <v>3753</v>
      </c>
      <c r="B4506" s="336" t="s">
        <v>3752</v>
      </c>
      <c r="C4506" s="336" t="s">
        <v>3751</v>
      </c>
      <c r="D4506" s="336" t="s">
        <v>3750</v>
      </c>
      <c r="E4506" s="260">
        <v>11503</v>
      </c>
    </row>
    <row r="4507" spans="1:5" ht="13.5" customHeight="1">
      <c r="A4507" s="337" t="s">
        <v>3749</v>
      </c>
      <c r="B4507" s="336" t="s">
        <v>3742</v>
      </c>
      <c r="C4507" s="336" t="s">
        <v>3748</v>
      </c>
      <c r="D4507" s="336" t="s">
        <v>3740</v>
      </c>
      <c r="E4507" s="260">
        <v>778</v>
      </c>
    </row>
    <row r="4508" spans="1:5" ht="13.5" customHeight="1">
      <c r="A4508" s="337" t="s">
        <v>3747</v>
      </c>
      <c r="B4508" s="336" t="s">
        <v>3742</v>
      </c>
      <c r="C4508" s="336" t="s">
        <v>3746</v>
      </c>
      <c r="D4508" s="336" t="s">
        <v>3740</v>
      </c>
      <c r="E4508" s="260">
        <v>15388</v>
      </c>
    </row>
    <row r="4509" spans="1:5" ht="13.5" customHeight="1">
      <c r="A4509" s="337" t="s">
        <v>3745</v>
      </c>
      <c r="B4509" s="336" t="s">
        <v>3742</v>
      </c>
      <c r="C4509" s="336" t="s">
        <v>3744</v>
      </c>
      <c r="D4509" s="336" t="s">
        <v>3740</v>
      </c>
      <c r="E4509" s="260">
        <v>13776</v>
      </c>
    </row>
    <row r="4510" spans="1:5" ht="13.5" customHeight="1">
      <c r="A4510" s="337" t="s">
        <v>3743</v>
      </c>
      <c r="B4510" s="336" t="s">
        <v>3742</v>
      </c>
      <c r="C4510" s="336" t="s">
        <v>3741</v>
      </c>
      <c r="D4510" s="336" t="s">
        <v>3740</v>
      </c>
      <c r="E4510" s="260">
        <v>1115</v>
      </c>
    </row>
    <row r="4511" spans="1:5" ht="13.5" customHeight="1">
      <c r="A4511" s="337" t="s">
        <v>3739</v>
      </c>
      <c r="B4511" s="336" t="s">
        <v>3738</v>
      </c>
      <c r="C4511" s="336" t="s">
        <v>2524</v>
      </c>
      <c r="D4511" s="336" t="s">
        <v>3737</v>
      </c>
      <c r="E4511" s="260">
        <v>14512</v>
      </c>
    </row>
    <row r="4512" spans="1:5" ht="13.5" customHeight="1">
      <c r="A4512" s="337" t="s">
        <v>3736</v>
      </c>
      <c r="B4512" s="336" t="s">
        <v>3165</v>
      </c>
      <c r="C4512" s="336" t="s">
        <v>2641</v>
      </c>
      <c r="D4512" s="336" t="s">
        <v>2631</v>
      </c>
      <c r="E4512" s="260">
        <v>1633</v>
      </c>
    </row>
    <row r="4513" spans="1:5" ht="13.5" customHeight="1">
      <c r="A4513" s="337" t="s">
        <v>3735</v>
      </c>
      <c r="B4513" s="336" t="s">
        <v>3165</v>
      </c>
      <c r="C4513" s="336" t="s">
        <v>2639</v>
      </c>
      <c r="D4513" s="336" t="s">
        <v>2631</v>
      </c>
      <c r="E4513" s="260">
        <v>1215</v>
      </c>
    </row>
    <row r="4514" spans="1:5" ht="13.5" customHeight="1">
      <c r="A4514" s="337" t="s">
        <v>3734</v>
      </c>
      <c r="B4514" s="336" t="s">
        <v>3165</v>
      </c>
      <c r="C4514" s="336" t="s">
        <v>2637</v>
      </c>
      <c r="D4514" s="336" t="s">
        <v>2631</v>
      </c>
      <c r="E4514" s="260">
        <v>3322</v>
      </c>
    </row>
    <row r="4515" spans="1:5" ht="13.5" customHeight="1">
      <c r="A4515" s="337" t="s">
        <v>3733</v>
      </c>
      <c r="B4515" s="336" t="s">
        <v>3165</v>
      </c>
      <c r="C4515" s="336" t="s">
        <v>2635</v>
      </c>
      <c r="D4515" s="336" t="s">
        <v>2631</v>
      </c>
      <c r="E4515" s="260">
        <v>6262</v>
      </c>
    </row>
    <row r="4516" spans="1:5" ht="13.5" customHeight="1">
      <c r="A4516" s="337" t="s">
        <v>3732</v>
      </c>
      <c r="B4516" s="336" t="s">
        <v>3165</v>
      </c>
      <c r="C4516" s="336" t="s">
        <v>2634</v>
      </c>
      <c r="D4516" s="336" t="s">
        <v>2631</v>
      </c>
      <c r="E4516" s="260">
        <v>4789</v>
      </c>
    </row>
    <row r="4517" spans="1:5" ht="13.5" customHeight="1">
      <c r="A4517" s="337" t="s">
        <v>3731</v>
      </c>
      <c r="B4517" s="336" t="s">
        <v>3165</v>
      </c>
      <c r="C4517" s="336" t="s">
        <v>2632</v>
      </c>
      <c r="D4517" s="336" t="s">
        <v>2631</v>
      </c>
      <c r="E4517" s="260">
        <v>2427</v>
      </c>
    </row>
    <row r="4518" spans="1:5" ht="13.5" customHeight="1">
      <c r="A4518" s="337" t="s">
        <v>3730</v>
      </c>
      <c r="B4518" s="336" t="s">
        <v>3723</v>
      </c>
      <c r="C4518" s="336" t="s">
        <v>2544</v>
      </c>
      <c r="D4518" s="336" t="s">
        <v>1509</v>
      </c>
      <c r="E4518" s="260">
        <v>17635</v>
      </c>
    </row>
    <row r="4519" spans="1:5" ht="13.5" customHeight="1">
      <c r="A4519" s="337" t="s">
        <v>3729</v>
      </c>
      <c r="B4519" s="336" t="s">
        <v>3723</v>
      </c>
      <c r="C4519" s="336" t="s">
        <v>2669</v>
      </c>
      <c r="D4519" s="336" t="s">
        <v>1509</v>
      </c>
      <c r="E4519" s="260">
        <v>2452</v>
      </c>
    </row>
    <row r="4520" spans="1:5" ht="13.5" customHeight="1">
      <c r="A4520" s="337" t="s">
        <v>3728</v>
      </c>
      <c r="B4520" s="336" t="s">
        <v>3723</v>
      </c>
      <c r="C4520" s="336" t="s">
        <v>2611</v>
      </c>
      <c r="D4520" s="336" t="s">
        <v>1509</v>
      </c>
      <c r="E4520" s="260">
        <v>34819</v>
      </c>
    </row>
    <row r="4521" spans="1:5" ht="13.5" customHeight="1">
      <c r="A4521" s="337" t="s">
        <v>3727</v>
      </c>
      <c r="B4521" s="336" t="s">
        <v>3723</v>
      </c>
      <c r="C4521" s="336" t="s">
        <v>2531</v>
      </c>
      <c r="D4521" s="336" t="s">
        <v>1509</v>
      </c>
      <c r="E4521" s="260">
        <v>11066</v>
      </c>
    </row>
    <row r="4522" spans="1:5" ht="13.5" customHeight="1">
      <c r="A4522" s="337" t="s">
        <v>3726</v>
      </c>
      <c r="B4522" s="336" t="s">
        <v>3723</v>
      </c>
      <c r="C4522" s="336" t="s">
        <v>3725</v>
      </c>
      <c r="D4522" s="336" t="s">
        <v>1509</v>
      </c>
      <c r="E4522" s="260">
        <v>6354</v>
      </c>
    </row>
    <row r="4523" spans="1:5" ht="13.5" customHeight="1">
      <c r="A4523" s="337" t="s">
        <v>3724</v>
      </c>
      <c r="B4523" s="336" t="s">
        <v>3723</v>
      </c>
      <c r="C4523" s="336" t="s">
        <v>3027</v>
      </c>
      <c r="D4523" s="336" t="s">
        <v>1509</v>
      </c>
      <c r="E4523" s="260">
        <v>3364</v>
      </c>
    </row>
    <row r="4524" spans="1:5" ht="13.5" customHeight="1">
      <c r="A4524" s="337" t="s">
        <v>3719</v>
      </c>
      <c r="B4524" s="336" t="s">
        <v>3718</v>
      </c>
      <c r="C4524" s="336" t="s">
        <v>2861</v>
      </c>
      <c r="D4524" s="336" t="s">
        <v>2860</v>
      </c>
      <c r="E4524" s="260">
        <v>6547</v>
      </c>
    </row>
    <row r="4525" spans="1:5" ht="13.5" customHeight="1">
      <c r="A4525" s="337" t="s">
        <v>3717</v>
      </c>
      <c r="B4525" s="336" t="s">
        <v>3714</v>
      </c>
      <c r="C4525" s="336" t="s">
        <v>3716</v>
      </c>
      <c r="D4525" s="336" t="s">
        <v>2901</v>
      </c>
      <c r="E4525" s="260">
        <v>25355</v>
      </c>
    </row>
    <row r="4526" spans="1:5" ht="13.5" customHeight="1">
      <c r="A4526" s="337" t="s">
        <v>3715</v>
      </c>
      <c r="B4526" s="336" t="s">
        <v>3714</v>
      </c>
      <c r="C4526" s="336" t="s">
        <v>3713</v>
      </c>
      <c r="D4526" s="336" t="s">
        <v>2901</v>
      </c>
      <c r="E4526" s="260">
        <v>5458</v>
      </c>
    </row>
    <row r="4527" spans="1:5" ht="13.5" customHeight="1">
      <c r="A4527" s="337" t="s">
        <v>3711</v>
      </c>
      <c r="B4527" s="336" t="s">
        <v>3709</v>
      </c>
      <c r="C4527" s="336" t="s">
        <v>2667</v>
      </c>
      <c r="D4527" s="336" t="s">
        <v>3708</v>
      </c>
      <c r="E4527" s="260">
        <v>9304</v>
      </c>
    </row>
    <row r="4528" spans="1:5" ht="13.5" customHeight="1">
      <c r="A4528" s="337" t="s">
        <v>3710</v>
      </c>
      <c r="B4528" s="336" t="s">
        <v>3709</v>
      </c>
      <c r="C4528" s="336" t="s">
        <v>2956</v>
      </c>
      <c r="D4528" s="336" t="s">
        <v>3708</v>
      </c>
      <c r="E4528" s="260">
        <v>4799</v>
      </c>
    </row>
    <row r="4529" spans="1:5" ht="13.5" customHeight="1">
      <c r="A4529" s="337" t="s">
        <v>3702</v>
      </c>
      <c r="B4529" s="336" t="s">
        <v>1876</v>
      </c>
      <c r="C4529" s="336" t="s">
        <v>2534</v>
      </c>
      <c r="D4529" s="336" t="s">
        <v>1874</v>
      </c>
      <c r="E4529" s="260">
        <v>34</v>
      </c>
    </row>
    <row r="4530" spans="1:5" ht="13.5" customHeight="1">
      <c r="A4530" s="337" t="s">
        <v>3701</v>
      </c>
      <c r="B4530" s="336" t="s">
        <v>1876</v>
      </c>
      <c r="C4530" s="336" t="s">
        <v>3700</v>
      </c>
      <c r="D4530" s="336" t="s">
        <v>1874</v>
      </c>
      <c r="E4530" s="260">
        <v>5524</v>
      </c>
    </row>
    <row r="4531" spans="1:5" ht="13.5" customHeight="1">
      <c r="A4531" s="337" t="s">
        <v>3699</v>
      </c>
      <c r="B4531" s="336" t="s">
        <v>1876</v>
      </c>
      <c r="C4531" s="336" t="s">
        <v>3698</v>
      </c>
      <c r="D4531" s="336" t="s">
        <v>1874</v>
      </c>
      <c r="E4531" s="260">
        <v>2469</v>
      </c>
    </row>
    <row r="4532" spans="1:5" ht="13.5" customHeight="1">
      <c r="A4532" s="337" t="s">
        <v>3697</v>
      </c>
      <c r="B4532" s="336" t="s">
        <v>1876</v>
      </c>
      <c r="C4532" s="336" t="s">
        <v>2535</v>
      </c>
      <c r="D4532" s="336" t="s">
        <v>1874</v>
      </c>
      <c r="E4532" s="260">
        <v>3</v>
      </c>
    </row>
    <row r="4533" spans="1:5" ht="13.5" customHeight="1">
      <c r="A4533" s="337" t="s">
        <v>3696</v>
      </c>
      <c r="B4533" s="336" t="s">
        <v>1876</v>
      </c>
      <c r="C4533" s="336" t="s">
        <v>3695</v>
      </c>
      <c r="D4533" s="336" t="s">
        <v>1874</v>
      </c>
      <c r="E4533" s="260">
        <v>5495</v>
      </c>
    </row>
    <row r="4534" spans="1:5" ht="13.5" customHeight="1">
      <c r="A4534" s="337" t="s">
        <v>3694</v>
      </c>
      <c r="B4534" s="336" t="s">
        <v>1876</v>
      </c>
      <c r="C4534" s="336" t="s">
        <v>3693</v>
      </c>
      <c r="D4534" s="336" t="s">
        <v>1874</v>
      </c>
      <c r="E4534" s="260">
        <v>1121</v>
      </c>
    </row>
    <row r="4535" spans="1:5" ht="13.5" customHeight="1">
      <c r="A4535" s="337" t="s">
        <v>3692</v>
      </c>
      <c r="B4535" s="336" t="s">
        <v>3691</v>
      </c>
      <c r="C4535" s="336" t="s">
        <v>3690</v>
      </c>
      <c r="D4535" s="336" t="s">
        <v>3689</v>
      </c>
      <c r="E4535" s="260">
        <v>12617</v>
      </c>
    </row>
    <row r="4536" spans="1:5" ht="13.5" customHeight="1">
      <c r="A4536" s="337" t="s">
        <v>3688</v>
      </c>
      <c r="B4536" s="336" t="s">
        <v>3687</v>
      </c>
      <c r="C4536" s="336" t="s">
        <v>3686</v>
      </c>
      <c r="D4536" s="336" t="s">
        <v>2942</v>
      </c>
      <c r="E4536" s="260">
        <v>218</v>
      </c>
    </row>
    <row r="4537" spans="1:5" ht="13.5" customHeight="1">
      <c r="A4537" s="337" t="s">
        <v>3685</v>
      </c>
      <c r="B4537" s="336" t="s">
        <v>3662</v>
      </c>
      <c r="C4537" s="336" t="s">
        <v>3684</v>
      </c>
      <c r="D4537" s="336" t="s">
        <v>1569</v>
      </c>
      <c r="E4537" s="260">
        <v>764</v>
      </c>
    </row>
    <row r="4538" spans="1:5" ht="13.5" customHeight="1">
      <c r="A4538" s="337" t="s">
        <v>3683</v>
      </c>
      <c r="B4538" s="336" t="s">
        <v>3662</v>
      </c>
      <c r="C4538" s="336" t="s">
        <v>3682</v>
      </c>
      <c r="D4538" s="336" t="s">
        <v>1569</v>
      </c>
      <c r="E4538" s="260">
        <v>2394</v>
      </c>
    </row>
    <row r="4539" spans="1:5" ht="13.5" customHeight="1">
      <c r="A4539" s="337" t="s">
        <v>3681</v>
      </c>
      <c r="B4539" s="336" t="s">
        <v>3662</v>
      </c>
      <c r="C4539" s="336" t="s">
        <v>3680</v>
      </c>
      <c r="D4539" s="336" t="s">
        <v>1569</v>
      </c>
      <c r="E4539" s="260">
        <v>2604</v>
      </c>
    </row>
    <row r="4540" spans="1:5" ht="13.5" customHeight="1">
      <c r="A4540" s="337" t="s">
        <v>3679</v>
      </c>
      <c r="B4540" s="336" t="s">
        <v>3662</v>
      </c>
      <c r="C4540" s="336" t="s">
        <v>3678</v>
      </c>
      <c r="D4540" s="336" t="s">
        <v>1569</v>
      </c>
      <c r="E4540" s="260">
        <v>2017</v>
      </c>
    </row>
    <row r="4541" spans="1:5" ht="13.5" customHeight="1">
      <c r="A4541" s="337" t="s">
        <v>3677</v>
      </c>
      <c r="B4541" s="336" t="s">
        <v>3662</v>
      </c>
      <c r="C4541" s="336" t="s">
        <v>3676</v>
      </c>
      <c r="D4541" s="336" t="s">
        <v>1569</v>
      </c>
      <c r="E4541" s="260">
        <v>1153</v>
      </c>
    </row>
    <row r="4542" spans="1:5" ht="13.5" customHeight="1">
      <c r="A4542" s="337" t="s">
        <v>3675</v>
      </c>
      <c r="B4542" s="336" t="s">
        <v>3662</v>
      </c>
      <c r="C4542" s="336" t="s">
        <v>3674</v>
      </c>
      <c r="D4542" s="336" t="s">
        <v>1569</v>
      </c>
      <c r="E4542" s="260">
        <v>2004</v>
      </c>
    </row>
    <row r="4543" spans="1:5" ht="13.5" customHeight="1">
      <c r="A4543" s="337" t="s">
        <v>3673</v>
      </c>
      <c r="B4543" s="336" t="s">
        <v>3662</v>
      </c>
      <c r="C4543" s="336" t="s">
        <v>3672</v>
      </c>
      <c r="D4543" s="336" t="s">
        <v>1569</v>
      </c>
      <c r="E4543" s="260">
        <v>1198</v>
      </c>
    </row>
    <row r="4544" spans="1:5" ht="13.5" customHeight="1">
      <c r="A4544" s="337" t="s">
        <v>3671</v>
      </c>
      <c r="B4544" s="336" t="s">
        <v>3662</v>
      </c>
      <c r="C4544" s="336" t="s">
        <v>3670</v>
      </c>
      <c r="D4544" s="336" t="s">
        <v>1569</v>
      </c>
      <c r="E4544" s="260">
        <v>721</v>
      </c>
    </row>
    <row r="4545" spans="1:5" ht="13.5" customHeight="1">
      <c r="A4545" s="337" t="s">
        <v>3669</v>
      </c>
      <c r="B4545" s="336" t="s">
        <v>3662</v>
      </c>
      <c r="C4545" s="336" t="s">
        <v>3668</v>
      </c>
      <c r="D4545" s="336" t="s">
        <v>1569</v>
      </c>
      <c r="E4545" s="260">
        <v>1471</v>
      </c>
    </row>
    <row r="4546" spans="1:5" ht="13.5" customHeight="1">
      <c r="A4546" s="337" t="s">
        <v>3667</v>
      </c>
      <c r="B4546" s="336" t="s">
        <v>3662</v>
      </c>
      <c r="C4546" s="336" t="s">
        <v>3666</v>
      </c>
      <c r="D4546" s="336" t="s">
        <v>1569</v>
      </c>
      <c r="E4546" s="260">
        <v>800</v>
      </c>
    </row>
    <row r="4547" spans="1:5" ht="13.5" customHeight="1">
      <c r="A4547" s="337" t="s">
        <v>3665</v>
      </c>
      <c r="B4547" s="336" t="s">
        <v>3662</v>
      </c>
      <c r="C4547" s="336" t="s">
        <v>3664</v>
      </c>
      <c r="D4547" s="336" t="s">
        <v>1569</v>
      </c>
      <c r="E4547" s="260">
        <v>1003</v>
      </c>
    </row>
    <row r="4548" spans="1:5" ht="13.5" customHeight="1">
      <c r="A4548" s="337" t="s">
        <v>3663</v>
      </c>
      <c r="B4548" s="336" t="s">
        <v>3662</v>
      </c>
      <c r="C4548" s="336" t="s">
        <v>3661</v>
      </c>
      <c r="D4548" s="336" t="s">
        <v>1569</v>
      </c>
      <c r="E4548" s="260">
        <v>1004</v>
      </c>
    </row>
    <row r="4549" spans="1:5" ht="13.5" customHeight="1">
      <c r="A4549" s="337" t="s">
        <v>3660</v>
      </c>
      <c r="B4549" s="336" t="s">
        <v>3651</v>
      </c>
      <c r="C4549" s="336" t="s">
        <v>3659</v>
      </c>
      <c r="D4549" s="336" t="s">
        <v>3649</v>
      </c>
      <c r="E4549" s="260">
        <v>4229</v>
      </c>
    </row>
    <row r="4550" spans="1:5" ht="13.5" customHeight="1">
      <c r="A4550" s="337" t="s">
        <v>3658</v>
      </c>
      <c r="B4550" s="336" t="s">
        <v>3651</v>
      </c>
      <c r="C4550" s="336" t="s">
        <v>3657</v>
      </c>
      <c r="D4550" s="336" t="s">
        <v>3649</v>
      </c>
      <c r="E4550" s="260">
        <v>1242</v>
      </c>
    </row>
    <row r="4551" spans="1:5" ht="13.5" customHeight="1">
      <c r="A4551" s="337" t="s">
        <v>3656</v>
      </c>
      <c r="B4551" s="336" t="s">
        <v>3651</v>
      </c>
      <c r="C4551" s="336" t="s">
        <v>3655</v>
      </c>
      <c r="D4551" s="336" t="s">
        <v>3649</v>
      </c>
      <c r="E4551" s="260">
        <v>17621</v>
      </c>
    </row>
    <row r="4552" spans="1:5" ht="13.5" customHeight="1">
      <c r="A4552" s="337" t="s">
        <v>3654</v>
      </c>
      <c r="B4552" s="336" t="s">
        <v>3651</v>
      </c>
      <c r="C4552" s="336" t="s">
        <v>3653</v>
      </c>
      <c r="D4552" s="336" t="s">
        <v>3649</v>
      </c>
      <c r="E4552" s="260">
        <v>824</v>
      </c>
    </row>
    <row r="4553" spans="1:5" ht="13.5" customHeight="1">
      <c r="A4553" s="337" t="s">
        <v>3652</v>
      </c>
      <c r="B4553" s="336" t="s">
        <v>3651</v>
      </c>
      <c r="C4553" s="336" t="s">
        <v>3650</v>
      </c>
      <c r="D4553" s="336" t="s">
        <v>3649</v>
      </c>
      <c r="E4553" s="260">
        <v>12416</v>
      </c>
    </row>
    <row r="4554" spans="1:5" ht="13.5" customHeight="1">
      <c r="A4554" s="337" t="s">
        <v>1635</v>
      </c>
      <c r="B4554" s="336" t="s">
        <v>1634</v>
      </c>
      <c r="C4554" s="336" t="s">
        <v>1633</v>
      </c>
      <c r="D4554" s="336" t="s">
        <v>1632</v>
      </c>
      <c r="E4554" s="260">
        <v>301809</v>
      </c>
    </row>
    <row r="4555" spans="1:5" ht="13.5" customHeight="1">
      <c r="A4555" s="337" t="s">
        <v>3648</v>
      </c>
      <c r="B4555" s="336" t="s">
        <v>3645</v>
      </c>
      <c r="C4555" s="336" t="s">
        <v>2476</v>
      </c>
      <c r="D4555" s="336" t="s">
        <v>3643</v>
      </c>
      <c r="E4555" s="260">
        <v>40</v>
      </c>
    </row>
    <row r="4556" spans="1:5" ht="13.5" customHeight="1">
      <c r="A4556" s="337" t="s">
        <v>3647</v>
      </c>
      <c r="B4556" s="336" t="s">
        <v>3645</v>
      </c>
      <c r="C4556" s="336" t="s">
        <v>2471</v>
      </c>
      <c r="D4556" s="336" t="s">
        <v>3643</v>
      </c>
      <c r="E4556" s="260">
        <v>10951</v>
      </c>
    </row>
    <row r="4557" spans="1:5" ht="13.5" customHeight="1">
      <c r="A4557" s="337" t="s">
        <v>3646</v>
      </c>
      <c r="B4557" s="336" t="s">
        <v>3645</v>
      </c>
      <c r="C4557" s="336" t="s">
        <v>3644</v>
      </c>
      <c r="D4557" s="336" t="s">
        <v>3643</v>
      </c>
      <c r="E4557" s="260">
        <v>2168</v>
      </c>
    </row>
    <row r="4558" spans="1:5" ht="13.5" customHeight="1">
      <c r="A4558" s="337" t="s">
        <v>3642</v>
      </c>
      <c r="B4558" s="336" t="s">
        <v>3638</v>
      </c>
      <c r="C4558" s="336" t="s">
        <v>2664</v>
      </c>
      <c r="D4558" s="336" t="s">
        <v>1995</v>
      </c>
      <c r="E4558" s="260">
        <v>24941</v>
      </c>
    </row>
    <row r="4559" spans="1:5" ht="13.5" customHeight="1">
      <c r="A4559" s="337" t="s">
        <v>3641</v>
      </c>
      <c r="B4559" s="336" t="s">
        <v>3638</v>
      </c>
      <c r="C4559" s="336" t="s">
        <v>3640</v>
      </c>
      <c r="D4559" s="336" t="s">
        <v>1995</v>
      </c>
      <c r="E4559" s="260">
        <v>13934</v>
      </c>
    </row>
    <row r="4560" spans="1:5" ht="13.5" customHeight="1">
      <c r="A4560" s="337" t="s">
        <v>3639</v>
      </c>
      <c r="B4560" s="336" t="s">
        <v>3638</v>
      </c>
      <c r="C4560" s="336" t="s">
        <v>3637</v>
      </c>
      <c r="D4560" s="336" t="s">
        <v>1995</v>
      </c>
      <c r="E4560" s="260">
        <v>21569</v>
      </c>
    </row>
    <row r="4561" spans="1:5" ht="13.5" customHeight="1">
      <c r="A4561" s="337" t="s">
        <v>3636</v>
      </c>
      <c r="B4561" s="336" t="s">
        <v>3633</v>
      </c>
      <c r="C4561" s="336" t="s">
        <v>2669</v>
      </c>
      <c r="D4561" s="336" t="s">
        <v>2455</v>
      </c>
      <c r="E4561" s="260">
        <v>19090</v>
      </c>
    </row>
    <row r="4562" spans="1:5" ht="13.5" customHeight="1">
      <c r="A4562" s="337" t="s">
        <v>3635</v>
      </c>
      <c r="B4562" s="336" t="s">
        <v>3633</v>
      </c>
      <c r="C4562" s="336" t="s">
        <v>1516</v>
      </c>
      <c r="D4562" s="336" t="s">
        <v>2455</v>
      </c>
      <c r="E4562" s="260">
        <v>11581</v>
      </c>
    </row>
    <row r="4563" spans="1:5" ht="13.5" customHeight="1">
      <c r="A4563" s="337" t="s">
        <v>3634</v>
      </c>
      <c r="B4563" s="336" t="s">
        <v>3633</v>
      </c>
      <c r="C4563" s="336" t="s">
        <v>1510</v>
      </c>
      <c r="D4563" s="336" t="s">
        <v>2455</v>
      </c>
      <c r="E4563" s="260">
        <v>5666</v>
      </c>
    </row>
    <row r="4564" spans="1:5" ht="13.5" customHeight="1">
      <c r="A4564" s="337" t="s">
        <v>3632</v>
      </c>
      <c r="B4564" s="336" t="s">
        <v>3631</v>
      </c>
      <c r="C4564" s="336" t="s">
        <v>3062</v>
      </c>
      <c r="D4564" s="336" t="s">
        <v>2409</v>
      </c>
      <c r="E4564" s="260">
        <v>1</v>
      </c>
    </row>
    <row r="4565" spans="1:5" ht="13.5" customHeight="1">
      <c r="A4565" s="337" t="s">
        <v>3630</v>
      </c>
      <c r="B4565" s="336" t="s">
        <v>3627</v>
      </c>
      <c r="C4565" s="336" t="s">
        <v>3629</v>
      </c>
      <c r="D4565" s="336" t="s">
        <v>3317</v>
      </c>
      <c r="E4565" s="260">
        <v>292</v>
      </c>
    </row>
    <row r="4566" spans="1:5" ht="13.5" customHeight="1">
      <c r="A4566" s="337" t="s">
        <v>3628</v>
      </c>
      <c r="B4566" s="336" t="s">
        <v>3627</v>
      </c>
      <c r="C4566" s="336" t="s">
        <v>3626</v>
      </c>
      <c r="D4566" s="336" t="s">
        <v>3317</v>
      </c>
      <c r="E4566" s="260">
        <v>87</v>
      </c>
    </row>
    <row r="4567" spans="1:5" ht="13.5" customHeight="1">
      <c r="A4567" s="337" t="s">
        <v>3625</v>
      </c>
      <c r="B4567" s="336" t="s">
        <v>3622</v>
      </c>
      <c r="C4567" s="336" t="s">
        <v>3624</v>
      </c>
      <c r="D4567" s="336" t="s">
        <v>2545</v>
      </c>
      <c r="E4567" s="260">
        <v>42783</v>
      </c>
    </row>
    <row r="4568" spans="1:5" ht="13.5" customHeight="1">
      <c r="A4568" s="337" t="s">
        <v>3623</v>
      </c>
      <c r="B4568" s="336" t="s">
        <v>3622</v>
      </c>
      <c r="C4568" s="336" t="s">
        <v>2807</v>
      </c>
      <c r="D4568" s="336" t="s">
        <v>2545</v>
      </c>
      <c r="E4568" s="260">
        <v>58656</v>
      </c>
    </row>
    <row r="4569" spans="1:5" ht="13.5" customHeight="1">
      <c r="A4569" s="337" t="s">
        <v>3621</v>
      </c>
      <c r="B4569" s="336" t="s">
        <v>3618</v>
      </c>
      <c r="C4569" s="336" t="s">
        <v>2257</v>
      </c>
      <c r="D4569" s="336" t="s">
        <v>2728</v>
      </c>
      <c r="E4569" s="260">
        <v>783</v>
      </c>
    </row>
    <row r="4570" spans="1:5" ht="13.5" customHeight="1">
      <c r="A4570" s="337" t="s">
        <v>3620</v>
      </c>
      <c r="B4570" s="336" t="s">
        <v>3618</v>
      </c>
      <c r="C4570" s="336" t="s">
        <v>3287</v>
      </c>
      <c r="D4570" s="336" t="s">
        <v>2728</v>
      </c>
      <c r="E4570" s="260">
        <v>2285</v>
      </c>
    </row>
    <row r="4571" spans="1:5" ht="13.5" customHeight="1">
      <c r="A4571" s="337" t="s">
        <v>3619</v>
      </c>
      <c r="B4571" s="336" t="s">
        <v>3618</v>
      </c>
      <c r="C4571" s="336" t="s">
        <v>2259</v>
      </c>
      <c r="D4571" s="336" t="s">
        <v>2728</v>
      </c>
      <c r="E4571" s="260">
        <v>1619</v>
      </c>
    </row>
    <row r="4572" spans="1:5" ht="13.5" customHeight="1">
      <c r="A4572" s="337" t="s">
        <v>3617</v>
      </c>
      <c r="B4572" s="336" t="s">
        <v>3614</v>
      </c>
      <c r="C4572" s="336" t="s">
        <v>2074</v>
      </c>
      <c r="D4572" s="336" t="s">
        <v>2070</v>
      </c>
      <c r="E4572" s="260">
        <v>104</v>
      </c>
    </row>
    <row r="4573" spans="1:5" ht="13.5" customHeight="1">
      <c r="A4573" s="337" t="s">
        <v>3616</v>
      </c>
      <c r="B4573" s="336" t="s">
        <v>3614</v>
      </c>
      <c r="C4573" s="336" t="s">
        <v>3615</v>
      </c>
      <c r="D4573" s="336" t="s">
        <v>2070</v>
      </c>
      <c r="E4573" s="260">
        <v>329</v>
      </c>
    </row>
    <row r="4574" spans="1:5" ht="13.5" customHeight="1">
      <c r="A4574" s="337" t="s">
        <v>3613</v>
      </c>
      <c r="B4574" s="336" t="s">
        <v>3612</v>
      </c>
      <c r="C4574" s="336" t="s">
        <v>3164</v>
      </c>
      <c r="D4574" s="336" t="s">
        <v>3610</v>
      </c>
      <c r="E4574" s="260">
        <v>3</v>
      </c>
    </row>
    <row r="4575" spans="1:5" ht="13.5" customHeight="1">
      <c r="A4575" s="337" t="s">
        <v>3609</v>
      </c>
      <c r="B4575" s="336" t="s">
        <v>3606</v>
      </c>
      <c r="C4575" s="336" t="s">
        <v>3608</v>
      </c>
      <c r="D4575" s="336" t="s">
        <v>3604</v>
      </c>
      <c r="E4575" s="260">
        <v>27151</v>
      </c>
    </row>
    <row r="4576" spans="1:5" ht="13.5" customHeight="1">
      <c r="A4576" s="337" t="s">
        <v>3607</v>
      </c>
      <c r="B4576" s="336" t="s">
        <v>3606</v>
      </c>
      <c r="C4576" s="336" t="s">
        <v>3605</v>
      </c>
      <c r="D4576" s="336" t="s">
        <v>3604</v>
      </c>
      <c r="E4576" s="260">
        <v>3170</v>
      </c>
    </row>
    <row r="4577" spans="1:5" ht="13.5" customHeight="1">
      <c r="A4577" s="337" t="s">
        <v>3603</v>
      </c>
      <c r="B4577" s="336" t="s">
        <v>3596</v>
      </c>
      <c r="C4577" s="336" t="s">
        <v>3602</v>
      </c>
      <c r="D4577" s="336" t="s">
        <v>2623</v>
      </c>
      <c r="E4577" s="260">
        <v>1227</v>
      </c>
    </row>
    <row r="4578" spans="1:5" ht="13.5" customHeight="1">
      <c r="A4578" s="337" t="s">
        <v>3601</v>
      </c>
      <c r="B4578" s="336" t="s">
        <v>3596</v>
      </c>
      <c r="C4578" s="336" t="s">
        <v>3600</v>
      </c>
      <c r="D4578" s="336" t="s">
        <v>2623</v>
      </c>
      <c r="E4578" s="260">
        <v>2824</v>
      </c>
    </row>
    <row r="4579" spans="1:5" ht="13.5" customHeight="1">
      <c r="A4579" s="337" t="s">
        <v>3599</v>
      </c>
      <c r="B4579" s="336" t="s">
        <v>3596</v>
      </c>
      <c r="C4579" s="336" t="s">
        <v>3598</v>
      </c>
      <c r="D4579" s="336" t="s">
        <v>2623</v>
      </c>
      <c r="E4579" s="260">
        <v>2346</v>
      </c>
    </row>
    <row r="4580" spans="1:5" ht="13.5" customHeight="1">
      <c r="A4580" s="337" t="s">
        <v>3597</v>
      </c>
      <c r="B4580" s="336" t="s">
        <v>3596</v>
      </c>
      <c r="C4580" s="336" t="s">
        <v>3595</v>
      </c>
      <c r="D4580" s="336" t="s">
        <v>2623</v>
      </c>
      <c r="E4580" s="260">
        <v>3206</v>
      </c>
    </row>
    <row r="4581" spans="1:5" ht="13.5" customHeight="1">
      <c r="A4581" s="337" t="s">
        <v>3594</v>
      </c>
      <c r="B4581" s="336" t="s">
        <v>3593</v>
      </c>
      <c r="C4581" s="336" t="s">
        <v>2696</v>
      </c>
      <c r="D4581" s="336" t="s">
        <v>2695</v>
      </c>
      <c r="E4581" s="260">
        <v>3838</v>
      </c>
    </row>
    <row r="4582" spans="1:5" ht="13.5" customHeight="1">
      <c r="A4582" s="337" t="s">
        <v>3592</v>
      </c>
      <c r="B4582" s="336" t="s">
        <v>3591</v>
      </c>
      <c r="C4582" s="336" t="s">
        <v>2692</v>
      </c>
      <c r="D4582" s="336" t="s">
        <v>2691</v>
      </c>
      <c r="E4582" s="260">
        <v>11824</v>
      </c>
    </row>
    <row r="4583" spans="1:5" ht="13.5" customHeight="1">
      <c r="A4583" s="337" t="s">
        <v>3590</v>
      </c>
      <c r="B4583" s="336" t="s">
        <v>3582</v>
      </c>
      <c r="C4583" s="336" t="s">
        <v>2165</v>
      </c>
      <c r="D4583" s="336" t="s">
        <v>2687</v>
      </c>
      <c r="E4583" s="260">
        <v>12189</v>
      </c>
    </row>
    <row r="4584" spans="1:5" ht="13.5" customHeight="1">
      <c r="A4584" s="337" t="s">
        <v>3589</v>
      </c>
      <c r="B4584" s="336" t="s">
        <v>3582</v>
      </c>
      <c r="C4584" s="336" t="s">
        <v>2372</v>
      </c>
      <c r="D4584" s="336" t="s">
        <v>2687</v>
      </c>
      <c r="E4584" s="260">
        <v>15235</v>
      </c>
    </row>
    <row r="4585" spans="1:5" ht="13.5" customHeight="1">
      <c r="A4585" s="337" t="s">
        <v>3588</v>
      </c>
      <c r="B4585" s="336" t="s">
        <v>3582</v>
      </c>
      <c r="C4585" s="336" t="s">
        <v>2165</v>
      </c>
      <c r="D4585" s="336" t="s">
        <v>2687</v>
      </c>
      <c r="E4585" s="260">
        <v>46</v>
      </c>
    </row>
    <row r="4586" spans="1:5" ht="13.5" customHeight="1">
      <c r="A4586" s="337" t="s">
        <v>3587</v>
      </c>
      <c r="B4586" s="336" t="s">
        <v>3582</v>
      </c>
      <c r="C4586" s="336" t="s">
        <v>2372</v>
      </c>
      <c r="D4586" s="336" t="s">
        <v>2687</v>
      </c>
      <c r="E4586" s="260">
        <v>29</v>
      </c>
    </row>
    <row r="4587" spans="1:5" ht="13.5" customHeight="1">
      <c r="A4587" s="337" t="s">
        <v>3586</v>
      </c>
      <c r="B4587" s="336" t="s">
        <v>3582</v>
      </c>
      <c r="C4587" s="336" t="s">
        <v>2554</v>
      </c>
      <c r="D4587" s="336" t="s">
        <v>2687</v>
      </c>
      <c r="E4587" s="260">
        <v>1596</v>
      </c>
    </row>
    <row r="4588" spans="1:5" ht="13.5" customHeight="1">
      <c r="A4588" s="337" t="s">
        <v>3585</v>
      </c>
      <c r="B4588" s="336" t="s">
        <v>3582</v>
      </c>
      <c r="C4588" s="336" t="s">
        <v>2565</v>
      </c>
      <c r="D4588" s="336" t="s">
        <v>2687</v>
      </c>
      <c r="E4588" s="260">
        <v>8982</v>
      </c>
    </row>
    <row r="4589" spans="1:5" ht="13.5" customHeight="1">
      <c r="A4589" s="337" t="s">
        <v>3584</v>
      </c>
      <c r="B4589" s="336" t="s">
        <v>3582</v>
      </c>
      <c r="C4589" s="336" t="s">
        <v>2554</v>
      </c>
      <c r="D4589" s="336" t="s">
        <v>2687</v>
      </c>
      <c r="E4589" s="260">
        <v>8</v>
      </c>
    </row>
    <row r="4590" spans="1:5" ht="13.5" customHeight="1">
      <c r="A4590" s="337" t="s">
        <v>3583</v>
      </c>
      <c r="B4590" s="336" t="s">
        <v>3582</v>
      </c>
      <c r="C4590" s="336" t="s">
        <v>2565</v>
      </c>
      <c r="D4590" s="336" t="s">
        <v>2687</v>
      </c>
      <c r="E4590" s="260">
        <v>20</v>
      </c>
    </row>
    <row r="4591" spans="1:5" ht="13.5" customHeight="1">
      <c r="A4591" s="337" t="s">
        <v>3581</v>
      </c>
      <c r="B4591" s="336" t="s">
        <v>3578</v>
      </c>
      <c r="C4591" s="336" t="s">
        <v>3580</v>
      </c>
      <c r="D4591" s="336" t="s">
        <v>2122</v>
      </c>
      <c r="E4591" s="260">
        <v>10</v>
      </c>
    </row>
    <row r="4592" spans="1:5" ht="13.5" customHeight="1">
      <c r="A4592" s="337" t="s">
        <v>3579</v>
      </c>
      <c r="B4592" s="336" t="s">
        <v>3578</v>
      </c>
      <c r="C4592" s="336" t="s">
        <v>3577</v>
      </c>
      <c r="D4592" s="336" t="s">
        <v>2122</v>
      </c>
      <c r="E4592" s="260">
        <v>391</v>
      </c>
    </row>
    <row r="4593" spans="1:5" ht="13.5" customHeight="1">
      <c r="A4593" s="337" t="s">
        <v>3576</v>
      </c>
      <c r="B4593" s="336" t="s">
        <v>3571</v>
      </c>
      <c r="C4593" s="336" t="s">
        <v>3575</v>
      </c>
      <c r="D4593" s="336" t="s">
        <v>3569</v>
      </c>
      <c r="E4593" s="260">
        <v>1882</v>
      </c>
    </row>
    <row r="4594" spans="1:5" ht="13.5" customHeight="1">
      <c r="A4594" s="337" t="s">
        <v>3574</v>
      </c>
      <c r="B4594" s="336" t="s">
        <v>3571</v>
      </c>
      <c r="C4594" s="336" t="s">
        <v>3573</v>
      </c>
      <c r="D4594" s="336" t="s">
        <v>3569</v>
      </c>
      <c r="E4594" s="260">
        <v>725</v>
      </c>
    </row>
    <row r="4595" spans="1:5" ht="13.5" customHeight="1">
      <c r="A4595" s="337" t="s">
        <v>3572</v>
      </c>
      <c r="B4595" s="336" t="s">
        <v>3571</v>
      </c>
      <c r="C4595" s="336" t="s">
        <v>3570</v>
      </c>
      <c r="D4595" s="336" t="s">
        <v>3569</v>
      </c>
      <c r="E4595" s="260">
        <v>575</v>
      </c>
    </row>
    <row r="4596" spans="1:5" ht="13.5" customHeight="1">
      <c r="A4596" s="337" t="s">
        <v>3568</v>
      </c>
      <c r="B4596" s="336" t="s">
        <v>3559</v>
      </c>
      <c r="C4596" s="336" t="s">
        <v>3567</v>
      </c>
      <c r="D4596" s="336" t="s">
        <v>1958</v>
      </c>
      <c r="E4596" s="260">
        <v>3736</v>
      </c>
    </row>
    <row r="4597" spans="1:5" ht="13.5" customHeight="1">
      <c r="A4597" s="337" t="s">
        <v>3566</v>
      </c>
      <c r="B4597" s="336" t="s">
        <v>3559</v>
      </c>
      <c r="C4597" s="336" t="s">
        <v>3565</v>
      </c>
      <c r="D4597" s="336" t="s">
        <v>1958</v>
      </c>
      <c r="E4597" s="260">
        <v>9709</v>
      </c>
    </row>
    <row r="4598" spans="1:5" ht="13.5" customHeight="1">
      <c r="A4598" s="337" t="s">
        <v>3564</v>
      </c>
      <c r="B4598" s="336" t="s">
        <v>3559</v>
      </c>
      <c r="C4598" s="336" t="s">
        <v>3563</v>
      </c>
      <c r="D4598" s="336" t="s">
        <v>1958</v>
      </c>
      <c r="E4598" s="260">
        <v>12639</v>
      </c>
    </row>
    <row r="4599" spans="1:5" ht="13.5" customHeight="1">
      <c r="A4599" s="337" t="s">
        <v>3562</v>
      </c>
      <c r="B4599" s="336" t="s">
        <v>3559</v>
      </c>
      <c r="C4599" s="336" t="s">
        <v>3561</v>
      </c>
      <c r="D4599" s="336" t="s">
        <v>1958</v>
      </c>
      <c r="E4599" s="260">
        <v>9949</v>
      </c>
    </row>
    <row r="4600" spans="1:5" ht="13.5" customHeight="1">
      <c r="A4600" s="337" t="s">
        <v>3560</v>
      </c>
      <c r="B4600" s="336" t="s">
        <v>3559</v>
      </c>
      <c r="C4600" s="336" t="s">
        <v>3558</v>
      </c>
      <c r="D4600" s="336" t="s">
        <v>1958</v>
      </c>
      <c r="E4600" s="260">
        <v>3890</v>
      </c>
    </row>
    <row r="4601" spans="1:5" ht="13.5" customHeight="1">
      <c r="A4601" s="337" t="s">
        <v>3557</v>
      </c>
      <c r="B4601" s="336" t="s">
        <v>3556</v>
      </c>
      <c r="C4601" s="336" t="s">
        <v>2576</v>
      </c>
      <c r="D4601" s="336" t="s">
        <v>2575</v>
      </c>
      <c r="E4601" s="260">
        <v>14225</v>
      </c>
    </row>
    <row r="4602" spans="1:5" ht="13.5" customHeight="1">
      <c r="A4602" s="337" t="s">
        <v>3555</v>
      </c>
      <c r="B4602" s="336" t="s">
        <v>3546</v>
      </c>
      <c r="C4602" s="336" t="s">
        <v>3554</v>
      </c>
      <c r="D4602" s="336" t="s">
        <v>3545</v>
      </c>
      <c r="E4602" s="260">
        <v>16046</v>
      </c>
    </row>
    <row r="4603" spans="1:5" ht="13.5" customHeight="1">
      <c r="A4603" s="337" t="s">
        <v>3553</v>
      </c>
      <c r="B4603" s="336" t="s">
        <v>3546</v>
      </c>
      <c r="C4603" s="336" t="s">
        <v>3552</v>
      </c>
      <c r="D4603" s="336" t="s">
        <v>3545</v>
      </c>
      <c r="E4603" s="260">
        <v>10807</v>
      </c>
    </row>
    <row r="4604" spans="1:5" ht="13.5" customHeight="1">
      <c r="A4604" s="337" t="s">
        <v>3551</v>
      </c>
      <c r="B4604" s="336" t="s">
        <v>3546</v>
      </c>
      <c r="C4604" s="336" t="s">
        <v>2186</v>
      </c>
      <c r="D4604" s="336" t="s">
        <v>3545</v>
      </c>
      <c r="E4604" s="260">
        <v>5887</v>
      </c>
    </row>
    <row r="4605" spans="1:5" ht="13.5" customHeight="1">
      <c r="A4605" s="337" t="s">
        <v>3550</v>
      </c>
      <c r="B4605" s="336" t="s">
        <v>3546</v>
      </c>
      <c r="C4605" s="336" t="s">
        <v>3549</v>
      </c>
      <c r="D4605" s="336" t="s">
        <v>3545</v>
      </c>
      <c r="E4605" s="260">
        <v>20417</v>
      </c>
    </row>
    <row r="4606" spans="1:5" ht="13.5" customHeight="1">
      <c r="A4606" s="337" t="s">
        <v>3548</v>
      </c>
      <c r="B4606" s="336" t="s">
        <v>3546</v>
      </c>
      <c r="C4606" s="336" t="s">
        <v>2039</v>
      </c>
      <c r="D4606" s="336" t="s">
        <v>3545</v>
      </c>
      <c r="E4606" s="260">
        <v>3427</v>
      </c>
    </row>
    <row r="4607" spans="1:5" ht="13.5" customHeight="1">
      <c r="A4607" s="337" t="s">
        <v>3547</v>
      </c>
      <c r="B4607" s="336" t="s">
        <v>3546</v>
      </c>
      <c r="C4607" s="336" t="s">
        <v>2579</v>
      </c>
      <c r="D4607" s="336" t="s">
        <v>3545</v>
      </c>
      <c r="E4607" s="260">
        <v>7732</v>
      </c>
    </row>
    <row r="4608" spans="1:5" ht="13.5" customHeight="1">
      <c r="A4608" s="337" t="s">
        <v>3544</v>
      </c>
      <c r="B4608" s="336" t="s">
        <v>3535</v>
      </c>
      <c r="C4608" s="336" t="s">
        <v>3543</v>
      </c>
      <c r="D4608" s="336" t="s">
        <v>1550</v>
      </c>
      <c r="E4608" s="260">
        <v>39596</v>
      </c>
    </row>
    <row r="4609" spans="1:5" ht="13.5" customHeight="1">
      <c r="A4609" s="337" t="s">
        <v>3542</v>
      </c>
      <c r="B4609" s="336" t="s">
        <v>3535</v>
      </c>
      <c r="C4609" s="336" t="s">
        <v>1562</v>
      </c>
      <c r="D4609" s="336" t="s">
        <v>1550</v>
      </c>
      <c r="E4609" s="260">
        <v>16645</v>
      </c>
    </row>
    <row r="4610" spans="1:5" ht="13.5" customHeight="1">
      <c r="A4610" s="337" t="s">
        <v>3541</v>
      </c>
      <c r="B4610" s="336" t="s">
        <v>3535</v>
      </c>
      <c r="C4610" s="336" t="s">
        <v>3540</v>
      </c>
      <c r="D4610" s="336" t="s">
        <v>1550</v>
      </c>
      <c r="E4610" s="260">
        <v>6500</v>
      </c>
    </row>
    <row r="4611" spans="1:5" ht="13.5" customHeight="1">
      <c r="A4611" s="337" t="s">
        <v>3539</v>
      </c>
      <c r="B4611" s="336" t="s">
        <v>3535</v>
      </c>
      <c r="C4611" s="336" t="s">
        <v>3538</v>
      </c>
      <c r="D4611" s="336" t="s">
        <v>1550</v>
      </c>
      <c r="E4611" s="260">
        <v>22783</v>
      </c>
    </row>
    <row r="4612" spans="1:5" ht="13.5" customHeight="1">
      <c r="A4612" s="337" t="s">
        <v>3537</v>
      </c>
      <c r="B4612" s="336" t="s">
        <v>3535</v>
      </c>
      <c r="C4612" s="336" t="s">
        <v>1558</v>
      </c>
      <c r="D4612" s="336" t="s">
        <v>1550</v>
      </c>
      <c r="E4612" s="260">
        <v>47838</v>
      </c>
    </row>
    <row r="4613" spans="1:5" ht="13.5" customHeight="1">
      <c r="A4613" s="337" t="s">
        <v>3536</v>
      </c>
      <c r="B4613" s="336" t="s">
        <v>3535</v>
      </c>
      <c r="C4613" s="336" t="s">
        <v>3534</v>
      </c>
      <c r="D4613" s="336" t="s">
        <v>1550</v>
      </c>
      <c r="E4613" s="260">
        <v>25097</v>
      </c>
    </row>
    <row r="4614" spans="1:5" ht="13.5" customHeight="1">
      <c r="A4614" s="337" t="s">
        <v>3533</v>
      </c>
      <c r="B4614" s="336" t="s">
        <v>3525</v>
      </c>
      <c r="C4614" s="336" t="s">
        <v>2285</v>
      </c>
      <c r="D4614" s="336" t="s">
        <v>1513</v>
      </c>
      <c r="E4614" s="260">
        <v>2739</v>
      </c>
    </row>
    <row r="4615" spans="1:5" ht="13.5" customHeight="1">
      <c r="A4615" s="337" t="s">
        <v>3532</v>
      </c>
      <c r="B4615" s="336" t="s">
        <v>3525</v>
      </c>
      <c r="C4615" s="336" t="s">
        <v>2685</v>
      </c>
      <c r="D4615" s="336" t="s">
        <v>1513</v>
      </c>
      <c r="E4615" s="260">
        <v>8619</v>
      </c>
    </row>
    <row r="4616" spans="1:5" ht="13.5" customHeight="1">
      <c r="A4616" s="337" t="s">
        <v>3531</v>
      </c>
      <c r="B4616" s="336" t="s">
        <v>3525</v>
      </c>
      <c r="C4616" s="336" t="s">
        <v>2669</v>
      </c>
      <c r="D4616" s="336" t="s">
        <v>1513</v>
      </c>
      <c r="E4616" s="260">
        <v>6</v>
      </c>
    </row>
    <row r="4617" spans="1:5" ht="13.5" customHeight="1">
      <c r="A4617" s="337" t="s">
        <v>3530</v>
      </c>
      <c r="B4617" s="336" t="s">
        <v>3525</v>
      </c>
      <c r="C4617" s="336" t="s">
        <v>1516</v>
      </c>
      <c r="D4617" s="336" t="s">
        <v>1513</v>
      </c>
      <c r="E4617" s="260">
        <v>121</v>
      </c>
    </row>
    <row r="4618" spans="1:5" ht="13.5" customHeight="1">
      <c r="A4618" s="337" t="s">
        <v>3529</v>
      </c>
      <c r="B4618" s="336" t="s">
        <v>3525</v>
      </c>
      <c r="C4618" s="336" t="s">
        <v>3528</v>
      </c>
      <c r="D4618" s="336" t="s">
        <v>1513</v>
      </c>
      <c r="E4618" s="260">
        <v>1099</v>
      </c>
    </row>
    <row r="4619" spans="1:5" ht="13.5" customHeight="1">
      <c r="A4619" s="337" t="s">
        <v>3527</v>
      </c>
      <c r="B4619" s="336" t="s">
        <v>3525</v>
      </c>
      <c r="C4619" s="336" t="s">
        <v>2683</v>
      </c>
      <c r="D4619" s="336" t="s">
        <v>1513</v>
      </c>
      <c r="E4619" s="260">
        <v>10215</v>
      </c>
    </row>
    <row r="4620" spans="1:5" ht="13.5" customHeight="1">
      <c r="A4620" s="337" t="s">
        <v>49590</v>
      </c>
      <c r="B4620" s="336" t="s">
        <v>3525</v>
      </c>
      <c r="C4620" s="336" t="s">
        <v>2531</v>
      </c>
      <c r="D4620" s="336" t="s">
        <v>1513</v>
      </c>
      <c r="E4620" s="260">
        <v>8</v>
      </c>
    </row>
    <row r="4621" spans="1:5" ht="13.5" customHeight="1">
      <c r="A4621" s="337" t="s">
        <v>3526</v>
      </c>
      <c r="B4621" s="336" t="s">
        <v>3525</v>
      </c>
      <c r="C4621" s="336" t="s">
        <v>1510</v>
      </c>
      <c r="D4621" s="336" t="s">
        <v>1513</v>
      </c>
      <c r="E4621" s="260">
        <v>61</v>
      </c>
    </row>
    <row r="4622" spans="1:5" ht="13.5" customHeight="1">
      <c r="A4622" s="337" t="s">
        <v>44457</v>
      </c>
      <c r="B4622" s="336" t="s">
        <v>3520</v>
      </c>
      <c r="C4622" s="336" t="s">
        <v>1739</v>
      </c>
      <c r="D4622" s="336" t="s">
        <v>3518</v>
      </c>
      <c r="E4622" s="260">
        <v>3</v>
      </c>
    </row>
    <row r="4623" spans="1:5" ht="13.5" customHeight="1">
      <c r="A4623" s="337" t="s">
        <v>3524</v>
      </c>
      <c r="B4623" s="336" t="s">
        <v>3520</v>
      </c>
      <c r="C4623" s="336" t="s">
        <v>3522</v>
      </c>
      <c r="D4623" s="336" t="s">
        <v>3518</v>
      </c>
      <c r="E4623" s="260">
        <v>75</v>
      </c>
    </row>
    <row r="4624" spans="1:5" ht="13.5" customHeight="1">
      <c r="A4624" s="337" t="s">
        <v>3523</v>
      </c>
      <c r="B4624" s="336" t="s">
        <v>3520</v>
      </c>
      <c r="C4624" s="336" t="s">
        <v>3522</v>
      </c>
      <c r="D4624" s="336" t="s">
        <v>3518</v>
      </c>
      <c r="E4624" s="260">
        <v>34628</v>
      </c>
    </row>
    <row r="4625" spans="1:5" ht="13.5" customHeight="1">
      <c r="A4625" s="337" t="s">
        <v>44458</v>
      </c>
      <c r="B4625" s="336" t="s">
        <v>3520</v>
      </c>
      <c r="C4625" s="336" t="s">
        <v>44459</v>
      </c>
      <c r="D4625" s="336" t="s">
        <v>3518</v>
      </c>
      <c r="E4625" s="260">
        <v>1</v>
      </c>
    </row>
    <row r="4626" spans="1:5" ht="13.5" customHeight="1">
      <c r="A4626" s="337" t="s">
        <v>44460</v>
      </c>
      <c r="B4626" s="336" t="s">
        <v>3520</v>
      </c>
      <c r="C4626" s="336" t="s">
        <v>8536</v>
      </c>
      <c r="D4626" s="336" t="s">
        <v>3518</v>
      </c>
      <c r="E4626" s="260">
        <v>3</v>
      </c>
    </row>
    <row r="4627" spans="1:5" ht="13.5" customHeight="1">
      <c r="A4627" s="337" t="s">
        <v>3521</v>
      </c>
      <c r="B4627" s="336" t="s">
        <v>3520</v>
      </c>
      <c r="C4627" s="336" t="s">
        <v>3519</v>
      </c>
      <c r="D4627" s="336" t="s">
        <v>3518</v>
      </c>
      <c r="E4627" s="260">
        <v>7027</v>
      </c>
    </row>
    <row r="4628" spans="1:5" ht="13.5" customHeight="1">
      <c r="A4628" s="337" t="s">
        <v>3517</v>
      </c>
      <c r="B4628" s="336" t="s">
        <v>3510</v>
      </c>
      <c r="C4628" s="336" t="s">
        <v>2669</v>
      </c>
      <c r="D4628" s="336" t="s">
        <v>1513</v>
      </c>
      <c r="E4628" s="260">
        <v>8498</v>
      </c>
    </row>
    <row r="4629" spans="1:5" ht="13.5" customHeight="1">
      <c r="A4629" s="337" t="s">
        <v>3515</v>
      </c>
      <c r="B4629" s="336" t="s">
        <v>3510</v>
      </c>
      <c r="C4629" s="336" t="s">
        <v>1516</v>
      </c>
      <c r="D4629" s="336" t="s">
        <v>1513</v>
      </c>
      <c r="E4629" s="260">
        <v>12160</v>
      </c>
    </row>
    <row r="4630" spans="1:5" ht="13.5" customHeight="1">
      <c r="A4630" s="337" t="s">
        <v>3514</v>
      </c>
      <c r="B4630" s="336" t="s">
        <v>3510</v>
      </c>
      <c r="C4630" s="336" t="s">
        <v>2531</v>
      </c>
      <c r="D4630" s="336" t="s">
        <v>1513</v>
      </c>
      <c r="E4630" s="260">
        <v>13400</v>
      </c>
    </row>
    <row r="4631" spans="1:5" ht="13.5" customHeight="1">
      <c r="A4631" s="337" t="s">
        <v>3513</v>
      </c>
      <c r="B4631" s="336" t="s">
        <v>3510</v>
      </c>
      <c r="C4631" s="336" t="s">
        <v>1510</v>
      </c>
      <c r="D4631" s="336" t="s">
        <v>1513</v>
      </c>
      <c r="E4631" s="260">
        <v>14409</v>
      </c>
    </row>
    <row r="4632" spans="1:5" ht="13.5" customHeight="1">
      <c r="A4632" s="337" t="s">
        <v>3512</v>
      </c>
      <c r="B4632" s="336" t="s">
        <v>3510</v>
      </c>
      <c r="C4632" s="336" t="s">
        <v>3027</v>
      </c>
      <c r="D4632" s="336" t="s">
        <v>1513</v>
      </c>
      <c r="E4632" s="260">
        <v>4407</v>
      </c>
    </row>
    <row r="4633" spans="1:5" ht="13.5" customHeight="1">
      <c r="A4633" s="337" t="s">
        <v>3511</v>
      </c>
      <c r="B4633" s="336" t="s">
        <v>3510</v>
      </c>
      <c r="C4633" s="336" t="s">
        <v>2019</v>
      </c>
      <c r="D4633" s="336" t="s">
        <v>1513</v>
      </c>
      <c r="E4633" s="260">
        <v>3406</v>
      </c>
    </row>
    <row r="4634" spans="1:5" ht="13.5" customHeight="1">
      <c r="A4634" s="337" t="s">
        <v>3509</v>
      </c>
      <c r="B4634" s="336" t="s">
        <v>3502</v>
      </c>
      <c r="C4634" s="336" t="s">
        <v>3508</v>
      </c>
      <c r="D4634" s="336" t="s">
        <v>1925</v>
      </c>
      <c r="E4634" s="260">
        <v>901</v>
      </c>
    </row>
    <row r="4635" spans="1:5" ht="13.5" customHeight="1">
      <c r="A4635" s="337" t="s">
        <v>3507</v>
      </c>
      <c r="B4635" s="336" t="s">
        <v>3502</v>
      </c>
      <c r="C4635" s="336" t="s">
        <v>3506</v>
      </c>
      <c r="D4635" s="336" t="s">
        <v>1925</v>
      </c>
      <c r="E4635" s="260">
        <v>2104</v>
      </c>
    </row>
    <row r="4636" spans="1:5" ht="13.5" customHeight="1">
      <c r="A4636" s="337" t="s">
        <v>3505</v>
      </c>
      <c r="B4636" s="336" t="s">
        <v>3502</v>
      </c>
      <c r="C4636" s="336" t="s">
        <v>3504</v>
      </c>
      <c r="D4636" s="336" t="s">
        <v>1925</v>
      </c>
      <c r="E4636" s="260">
        <v>1262</v>
      </c>
    </row>
    <row r="4637" spans="1:5" ht="13.5" customHeight="1">
      <c r="A4637" s="337" t="s">
        <v>3503</v>
      </c>
      <c r="B4637" s="336" t="s">
        <v>3502</v>
      </c>
      <c r="C4637" s="336" t="s">
        <v>3501</v>
      </c>
      <c r="D4637" s="336" t="s">
        <v>1925</v>
      </c>
      <c r="E4637" s="260">
        <v>1280</v>
      </c>
    </row>
    <row r="4638" spans="1:5" ht="13.5" customHeight="1">
      <c r="A4638" s="337" t="s">
        <v>3500</v>
      </c>
      <c r="B4638" s="336" t="s">
        <v>3499</v>
      </c>
      <c r="C4638" s="336" t="s">
        <v>3498</v>
      </c>
      <c r="D4638" s="336" t="s">
        <v>3497</v>
      </c>
      <c r="E4638" s="260">
        <v>723</v>
      </c>
    </row>
    <row r="4639" spans="1:5" ht="13.5" customHeight="1">
      <c r="A4639" s="337" t="s">
        <v>3496</v>
      </c>
      <c r="B4639" s="336" t="s">
        <v>3491</v>
      </c>
      <c r="C4639" s="336" t="s">
        <v>3495</v>
      </c>
      <c r="D4639" s="336" t="s">
        <v>3305</v>
      </c>
      <c r="E4639" s="260">
        <v>44753</v>
      </c>
    </row>
    <row r="4640" spans="1:5" ht="13.5" customHeight="1">
      <c r="A4640" s="337" t="s">
        <v>3494</v>
      </c>
      <c r="B4640" s="336" t="s">
        <v>3491</v>
      </c>
      <c r="C4640" s="336" t="s">
        <v>3493</v>
      </c>
      <c r="D4640" s="336" t="s">
        <v>3305</v>
      </c>
      <c r="E4640" s="260">
        <v>95559</v>
      </c>
    </row>
    <row r="4641" spans="1:5" ht="13.5" customHeight="1">
      <c r="A4641" s="337" t="s">
        <v>3492</v>
      </c>
      <c r="B4641" s="336" t="s">
        <v>3491</v>
      </c>
      <c r="C4641" s="336" t="s">
        <v>3490</v>
      </c>
      <c r="D4641" s="336" t="s">
        <v>3305</v>
      </c>
      <c r="E4641" s="260">
        <v>32286</v>
      </c>
    </row>
    <row r="4642" spans="1:5" ht="13.5" customHeight="1">
      <c r="A4642" s="337" t="s">
        <v>3489</v>
      </c>
      <c r="B4642" s="336" t="s">
        <v>2697</v>
      </c>
      <c r="C4642" s="336" t="s">
        <v>2696</v>
      </c>
      <c r="D4642" s="336" t="s">
        <v>2695</v>
      </c>
      <c r="E4642" s="260">
        <v>3</v>
      </c>
    </row>
    <row r="4643" spans="1:5" ht="13.5" customHeight="1">
      <c r="A4643" s="337" t="s">
        <v>3488</v>
      </c>
      <c r="B4643" s="336" t="s">
        <v>3483</v>
      </c>
      <c r="C4643" s="336" t="s">
        <v>3487</v>
      </c>
      <c r="D4643" s="336" t="s">
        <v>2267</v>
      </c>
      <c r="E4643" s="260">
        <v>14205</v>
      </c>
    </row>
    <row r="4644" spans="1:5" ht="13.5" customHeight="1">
      <c r="A4644" s="337" t="s">
        <v>3486</v>
      </c>
      <c r="B4644" s="336" t="s">
        <v>3483</v>
      </c>
      <c r="C4644" s="336" t="s">
        <v>3485</v>
      </c>
      <c r="D4644" s="336" t="s">
        <v>2267</v>
      </c>
      <c r="E4644" s="260">
        <v>183</v>
      </c>
    </row>
    <row r="4645" spans="1:5" ht="13.5" customHeight="1">
      <c r="A4645" s="337" t="s">
        <v>3484</v>
      </c>
      <c r="B4645" s="336" t="s">
        <v>3483</v>
      </c>
      <c r="C4645" s="336" t="s">
        <v>3482</v>
      </c>
      <c r="D4645" s="336" t="s">
        <v>2267</v>
      </c>
      <c r="E4645" s="260">
        <v>14122</v>
      </c>
    </row>
    <row r="4646" spans="1:5" ht="13.5" customHeight="1">
      <c r="A4646" s="337" t="s">
        <v>3481</v>
      </c>
      <c r="B4646" s="336" t="s">
        <v>3471</v>
      </c>
      <c r="C4646" s="336" t="s">
        <v>3480</v>
      </c>
      <c r="D4646" s="336" t="s">
        <v>2267</v>
      </c>
      <c r="E4646" s="260">
        <v>18963</v>
      </c>
    </row>
    <row r="4647" spans="1:5" ht="13.5" customHeight="1">
      <c r="A4647" s="337" t="s">
        <v>3479</v>
      </c>
      <c r="B4647" s="336" t="s">
        <v>3471</v>
      </c>
      <c r="C4647" s="336" t="s">
        <v>3478</v>
      </c>
      <c r="D4647" s="336" t="s">
        <v>2267</v>
      </c>
      <c r="E4647" s="260">
        <v>14259</v>
      </c>
    </row>
    <row r="4648" spans="1:5" ht="13.5" customHeight="1">
      <c r="A4648" s="337" t="s">
        <v>3477</v>
      </c>
      <c r="B4648" s="336" t="s">
        <v>3471</v>
      </c>
      <c r="C4648" s="336" t="s">
        <v>2587</v>
      </c>
      <c r="D4648" s="336" t="s">
        <v>2267</v>
      </c>
      <c r="E4648" s="260">
        <v>14164</v>
      </c>
    </row>
    <row r="4649" spans="1:5" ht="13.5" customHeight="1">
      <c r="A4649" s="337" t="s">
        <v>3476</v>
      </c>
      <c r="B4649" s="336" t="s">
        <v>3471</v>
      </c>
      <c r="C4649" s="336" t="s">
        <v>3162</v>
      </c>
      <c r="D4649" s="336" t="s">
        <v>2267</v>
      </c>
      <c r="E4649" s="260">
        <v>7105</v>
      </c>
    </row>
    <row r="4650" spans="1:5" ht="13.5" customHeight="1">
      <c r="A4650" s="337" t="s">
        <v>3475</v>
      </c>
      <c r="B4650" s="336" t="s">
        <v>3471</v>
      </c>
      <c r="C4650" s="336" t="s">
        <v>2268</v>
      </c>
      <c r="D4650" s="336" t="s">
        <v>2267</v>
      </c>
      <c r="E4650" s="260">
        <v>105285</v>
      </c>
    </row>
    <row r="4651" spans="1:5" ht="13.5" customHeight="1">
      <c r="A4651" s="337" t="s">
        <v>3474</v>
      </c>
      <c r="B4651" s="336" t="s">
        <v>3471</v>
      </c>
      <c r="C4651" s="336" t="s">
        <v>3473</v>
      </c>
      <c r="D4651" s="336" t="s">
        <v>2267</v>
      </c>
      <c r="E4651" s="260">
        <v>16301</v>
      </c>
    </row>
    <row r="4652" spans="1:5" ht="13.5" customHeight="1">
      <c r="A4652" s="337" t="s">
        <v>3472</v>
      </c>
      <c r="B4652" s="336" t="s">
        <v>3471</v>
      </c>
      <c r="C4652" s="336" t="s">
        <v>3470</v>
      </c>
      <c r="D4652" s="336" t="s">
        <v>2267</v>
      </c>
      <c r="E4652" s="260">
        <v>14472</v>
      </c>
    </row>
    <row r="4653" spans="1:5" ht="13.5" customHeight="1">
      <c r="A4653" s="337" t="s">
        <v>3469</v>
      </c>
      <c r="B4653" s="336" t="s">
        <v>3462</v>
      </c>
      <c r="C4653" s="336" t="s">
        <v>3468</v>
      </c>
      <c r="D4653" s="336" t="s">
        <v>3460</v>
      </c>
      <c r="E4653" s="260">
        <v>57435</v>
      </c>
    </row>
    <row r="4654" spans="1:5" ht="13.5" customHeight="1">
      <c r="A4654" s="337" t="s">
        <v>3467</v>
      </c>
      <c r="B4654" s="336" t="s">
        <v>3462</v>
      </c>
      <c r="C4654" s="336" t="s">
        <v>3466</v>
      </c>
      <c r="D4654" s="336" t="s">
        <v>3460</v>
      </c>
      <c r="E4654" s="260">
        <v>51927</v>
      </c>
    </row>
    <row r="4655" spans="1:5" ht="13.5" customHeight="1">
      <c r="A4655" s="337" t="s">
        <v>3465</v>
      </c>
      <c r="B4655" s="336" t="s">
        <v>3462</v>
      </c>
      <c r="C4655" s="336" t="s">
        <v>3464</v>
      </c>
      <c r="D4655" s="336" t="s">
        <v>3460</v>
      </c>
      <c r="E4655" s="260">
        <v>3807</v>
      </c>
    </row>
    <row r="4656" spans="1:5" ht="13.5" customHeight="1">
      <c r="A4656" s="337" t="s">
        <v>3463</v>
      </c>
      <c r="B4656" s="336" t="s">
        <v>3462</v>
      </c>
      <c r="C4656" s="336" t="s">
        <v>3461</v>
      </c>
      <c r="D4656" s="336" t="s">
        <v>3460</v>
      </c>
      <c r="E4656" s="260">
        <v>9232</v>
      </c>
    </row>
    <row r="4657" spans="1:5" ht="13.5" customHeight="1">
      <c r="A4657" s="337" t="s">
        <v>3459</v>
      </c>
      <c r="B4657" s="336" t="s">
        <v>3457</v>
      </c>
      <c r="C4657" s="336" t="s">
        <v>2484</v>
      </c>
      <c r="D4657" s="336" t="s">
        <v>2480</v>
      </c>
      <c r="E4657" s="260">
        <v>19961</v>
      </c>
    </row>
    <row r="4658" spans="1:5" ht="13.5" customHeight="1">
      <c r="A4658" s="337" t="s">
        <v>3458</v>
      </c>
      <c r="B4658" s="336" t="s">
        <v>3457</v>
      </c>
      <c r="C4658" s="336" t="s">
        <v>2481</v>
      </c>
      <c r="D4658" s="336" t="s">
        <v>2480</v>
      </c>
      <c r="E4658" s="260">
        <v>9322</v>
      </c>
    </row>
    <row r="4659" spans="1:5" ht="13.5" customHeight="1">
      <c r="A4659" s="337" t="s">
        <v>3456</v>
      </c>
      <c r="B4659" s="336" t="s">
        <v>3449</v>
      </c>
      <c r="C4659" s="336" t="s">
        <v>3455</v>
      </c>
      <c r="D4659" s="336" t="s">
        <v>3447</v>
      </c>
      <c r="E4659" s="260">
        <v>647</v>
      </c>
    </row>
    <row r="4660" spans="1:5" ht="13.5" customHeight="1">
      <c r="A4660" s="337" t="s">
        <v>3454</v>
      </c>
      <c r="B4660" s="336" t="s">
        <v>3449</v>
      </c>
      <c r="C4660" s="336" t="s">
        <v>3453</v>
      </c>
      <c r="D4660" s="336" t="s">
        <v>3447</v>
      </c>
      <c r="E4660" s="260">
        <v>139</v>
      </c>
    </row>
    <row r="4661" spans="1:5" ht="13.5" customHeight="1">
      <c r="A4661" s="337" t="s">
        <v>3452</v>
      </c>
      <c r="B4661" s="336" t="s">
        <v>3449</v>
      </c>
      <c r="C4661" s="336" t="s">
        <v>3451</v>
      </c>
      <c r="D4661" s="336" t="s">
        <v>3447</v>
      </c>
      <c r="E4661" s="260">
        <v>5</v>
      </c>
    </row>
    <row r="4662" spans="1:5" ht="13.5" customHeight="1">
      <c r="A4662" s="337" t="s">
        <v>3450</v>
      </c>
      <c r="B4662" s="336" t="s">
        <v>3449</v>
      </c>
      <c r="C4662" s="336" t="s">
        <v>3448</v>
      </c>
      <c r="D4662" s="336" t="s">
        <v>3447</v>
      </c>
      <c r="E4662" s="260">
        <v>258</v>
      </c>
    </row>
    <row r="4663" spans="1:5" ht="13.5" customHeight="1">
      <c r="A4663" s="337" t="s">
        <v>1668</v>
      </c>
      <c r="B4663" s="336" t="s">
        <v>1667</v>
      </c>
      <c r="C4663" s="336" t="s">
        <v>1666</v>
      </c>
      <c r="D4663" s="336" t="s">
        <v>1642</v>
      </c>
      <c r="E4663" s="260">
        <v>521048</v>
      </c>
    </row>
    <row r="4664" spans="1:5" ht="13.5" customHeight="1">
      <c r="A4664" s="337" t="s">
        <v>3446</v>
      </c>
      <c r="B4664" s="336" t="s">
        <v>3443</v>
      </c>
      <c r="C4664" s="336" t="s">
        <v>3445</v>
      </c>
      <c r="D4664" s="336" t="s">
        <v>3441</v>
      </c>
      <c r="E4664" s="260">
        <v>995</v>
      </c>
    </row>
    <row r="4665" spans="1:5" ht="13.5" customHeight="1">
      <c r="A4665" s="337" t="s">
        <v>3444</v>
      </c>
      <c r="B4665" s="336" t="s">
        <v>3443</v>
      </c>
      <c r="C4665" s="336" t="s">
        <v>3442</v>
      </c>
      <c r="D4665" s="336" t="s">
        <v>3441</v>
      </c>
      <c r="E4665" s="260">
        <v>346</v>
      </c>
    </row>
    <row r="4666" spans="1:5" ht="13.5" customHeight="1">
      <c r="A4666" s="337" t="s">
        <v>3440</v>
      </c>
      <c r="B4666" s="336" t="s">
        <v>3437</v>
      </c>
      <c r="C4666" s="336" t="s">
        <v>3439</v>
      </c>
      <c r="D4666" s="336" t="s">
        <v>3435</v>
      </c>
      <c r="E4666" s="260">
        <v>452</v>
      </c>
    </row>
    <row r="4667" spans="1:5" ht="13.5" customHeight="1">
      <c r="A4667" s="337" t="s">
        <v>3438</v>
      </c>
      <c r="B4667" s="336" t="s">
        <v>3437</v>
      </c>
      <c r="C4667" s="336" t="s">
        <v>3436</v>
      </c>
      <c r="D4667" s="336" t="s">
        <v>3435</v>
      </c>
      <c r="E4667" s="260">
        <v>875</v>
      </c>
    </row>
    <row r="4668" spans="1:5" ht="13.5" customHeight="1">
      <c r="A4668" s="337" t="s">
        <v>3434</v>
      </c>
      <c r="B4668" s="336" t="s">
        <v>3427</v>
      </c>
      <c r="C4668" s="336" t="s">
        <v>3433</v>
      </c>
      <c r="D4668" s="336" t="s">
        <v>3425</v>
      </c>
      <c r="E4668" s="260">
        <v>55</v>
      </c>
    </row>
    <row r="4669" spans="1:5" ht="13.5" customHeight="1">
      <c r="A4669" s="337" t="s">
        <v>3432</v>
      </c>
      <c r="B4669" s="336" t="s">
        <v>3427</v>
      </c>
      <c r="C4669" s="336" t="s">
        <v>3431</v>
      </c>
      <c r="D4669" s="336" t="s">
        <v>3425</v>
      </c>
      <c r="E4669" s="260">
        <v>122</v>
      </c>
    </row>
    <row r="4670" spans="1:5" ht="13.5" customHeight="1">
      <c r="A4670" s="337" t="s">
        <v>3430</v>
      </c>
      <c r="B4670" s="336" t="s">
        <v>3427</v>
      </c>
      <c r="C4670" s="336" t="s">
        <v>3429</v>
      </c>
      <c r="D4670" s="336" t="s">
        <v>3425</v>
      </c>
      <c r="E4670" s="260">
        <v>32</v>
      </c>
    </row>
    <row r="4671" spans="1:5" ht="13.5" customHeight="1">
      <c r="A4671" s="337" t="s">
        <v>3428</v>
      </c>
      <c r="B4671" s="336" t="s">
        <v>3427</v>
      </c>
      <c r="C4671" s="336" t="s">
        <v>3426</v>
      </c>
      <c r="D4671" s="336" t="s">
        <v>3425</v>
      </c>
      <c r="E4671" s="260">
        <v>46</v>
      </c>
    </row>
    <row r="4672" spans="1:5" ht="13.5" customHeight="1">
      <c r="A4672" s="337" t="s">
        <v>3424</v>
      </c>
      <c r="B4672" s="336" t="s">
        <v>3423</v>
      </c>
      <c r="C4672" s="336" t="s">
        <v>3422</v>
      </c>
      <c r="D4672" s="336" t="s">
        <v>3421</v>
      </c>
      <c r="E4672" s="260">
        <v>4316</v>
      </c>
    </row>
    <row r="4673" spans="1:5" ht="13.5" customHeight="1">
      <c r="A4673" s="337" t="s">
        <v>3420</v>
      </c>
      <c r="B4673" s="336" t="s">
        <v>3418</v>
      </c>
      <c r="C4673" s="336" t="s">
        <v>3186</v>
      </c>
      <c r="D4673" s="336" t="s">
        <v>1509</v>
      </c>
      <c r="E4673" s="260">
        <v>22693</v>
      </c>
    </row>
    <row r="4674" spans="1:5" ht="13.5" customHeight="1">
      <c r="A4674" s="337" t="s">
        <v>3419</v>
      </c>
      <c r="B4674" s="336" t="s">
        <v>3418</v>
      </c>
      <c r="C4674" s="336" t="s">
        <v>3417</v>
      </c>
      <c r="D4674" s="336" t="s">
        <v>1509</v>
      </c>
      <c r="E4674" s="260">
        <v>7920</v>
      </c>
    </row>
    <row r="4675" spans="1:5" ht="13.5" customHeight="1">
      <c r="A4675" s="337" t="s">
        <v>44462</v>
      </c>
      <c r="B4675" s="336" t="s">
        <v>44463</v>
      </c>
      <c r="C4675" s="336" t="s">
        <v>1952</v>
      </c>
      <c r="D4675" s="336" t="s">
        <v>1897</v>
      </c>
      <c r="E4675" s="260">
        <v>411</v>
      </c>
    </row>
    <row r="4676" spans="1:5" ht="13.5" customHeight="1">
      <c r="A4676" s="337" t="s">
        <v>44464</v>
      </c>
      <c r="B4676" s="336" t="s">
        <v>44463</v>
      </c>
      <c r="C4676" s="336" t="s">
        <v>1948</v>
      </c>
      <c r="D4676" s="336" t="s">
        <v>1897</v>
      </c>
      <c r="E4676" s="260">
        <v>1421</v>
      </c>
    </row>
    <row r="4677" spans="1:5" ht="13.5" customHeight="1">
      <c r="A4677" s="337" t="s">
        <v>3416</v>
      </c>
      <c r="B4677" s="336" t="s">
        <v>3415</v>
      </c>
      <c r="C4677" s="336" t="s">
        <v>3414</v>
      </c>
      <c r="D4677" s="336" t="s">
        <v>3413</v>
      </c>
      <c r="E4677" s="260">
        <v>131</v>
      </c>
    </row>
    <row r="4678" spans="1:5" ht="13.5" customHeight="1">
      <c r="A4678" s="337" t="s">
        <v>3412</v>
      </c>
      <c r="B4678" s="336" t="s">
        <v>3409</v>
      </c>
      <c r="C4678" s="336" t="s">
        <v>3411</v>
      </c>
      <c r="D4678" s="336" t="s">
        <v>2559</v>
      </c>
      <c r="E4678" s="260">
        <v>382</v>
      </c>
    </row>
    <row r="4679" spans="1:5" ht="13.5" customHeight="1">
      <c r="A4679" s="337" t="s">
        <v>3410</v>
      </c>
      <c r="B4679" s="336" t="s">
        <v>3409</v>
      </c>
      <c r="C4679" s="336" t="s">
        <v>3408</v>
      </c>
      <c r="D4679" s="336" t="s">
        <v>2559</v>
      </c>
      <c r="E4679" s="260">
        <v>326</v>
      </c>
    </row>
    <row r="4680" spans="1:5" ht="13.5" customHeight="1">
      <c r="A4680" s="337" t="s">
        <v>3407</v>
      </c>
      <c r="B4680" s="336" t="s">
        <v>3406</v>
      </c>
      <c r="C4680" s="336" t="s">
        <v>2317</v>
      </c>
      <c r="D4680" s="336" t="s">
        <v>2316</v>
      </c>
      <c r="E4680" s="260">
        <v>1506</v>
      </c>
    </row>
    <row r="4681" spans="1:5" ht="13.5" customHeight="1">
      <c r="A4681" s="337" t="s">
        <v>3405</v>
      </c>
      <c r="B4681" s="336" t="s">
        <v>3404</v>
      </c>
      <c r="C4681" s="336" t="s">
        <v>3403</v>
      </c>
      <c r="D4681" s="336" t="s">
        <v>3402</v>
      </c>
      <c r="E4681" s="260">
        <v>7471</v>
      </c>
    </row>
    <row r="4682" spans="1:5" ht="13.5" customHeight="1">
      <c r="A4682" s="337" t="s">
        <v>3401</v>
      </c>
      <c r="B4682" s="336" t="s">
        <v>3400</v>
      </c>
      <c r="C4682" s="336" t="s">
        <v>2101</v>
      </c>
      <c r="D4682" s="336" t="s">
        <v>2100</v>
      </c>
      <c r="E4682" s="260">
        <v>9986</v>
      </c>
    </row>
    <row r="4683" spans="1:5" ht="13.5" customHeight="1">
      <c r="A4683" s="337" t="s">
        <v>44465</v>
      </c>
      <c r="B4683" s="336" t="s">
        <v>44466</v>
      </c>
      <c r="C4683" s="336" t="s">
        <v>6517</v>
      </c>
      <c r="D4683" s="336" t="s">
        <v>6513</v>
      </c>
      <c r="E4683" s="260">
        <v>9262</v>
      </c>
    </row>
    <row r="4684" spans="1:5" ht="13.5" customHeight="1">
      <c r="A4684" s="337" t="s">
        <v>44467</v>
      </c>
      <c r="B4684" s="336" t="s">
        <v>44466</v>
      </c>
      <c r="C4684" s="336" t="s">
        <v>1584</v>
      </c>
      <c r="D4684" s="336" t="s">
        <v>6513</v>
      </c>
      <c r="E4684" s="260">
        <v>22194</v>
      </c>
    </row>
    <row r="4685" spans="1:5" ht="13.5" customHeight="1">
      <c r="A4685" s="337" t="s">
        <v>44468</v>
      </c>
      <c r="B4685" s="336" t="s">
        <v>44466</v>
      </c>
      <c r="C4685" s="336" t="s">
        <v>3552</v>
      </c>
      <c r="D4685" s="336" t="s">
        <v>6513</v>
      </c>
      <c r="E4685" s="260">
        <v>26111</v>
      </c>
    </row>
    <row r="4686" spans="1:5" ht="13.5" customHeight="1">
      <c r="A4686" s="337" t="s">
        <v>49591</v>
      </c>
      <c r="B4686" s="336" t="s">
        <v>2301</v>
      </c>
      <c r="C4686" s="336" t="s">
        <v>4150</v>
      </c>
      <c r="D4686" s="336" t="s">
        <v>2249</v>
      </c>
      <c r="E4686" s="260">
        <v>483</v>
      </c>
    </row>
    <row r="4687" spans="1:5" ht="13.5" customHeight="1">
      <c r="A4687" s="337" t="s">
        <v>3399</v>
      </c>
      <c r="B4687" s="336" t="s">
        <v>2301</v>
      </c>
      <c r="C4687" s="336" t="s">
        <v>2826</v>
      </c>
      <c r="D4687" s="336" t="s">
        <v>2249</v>
      </c>
      <c r="E4687" s="260">
        <v>161</v>
      </c>
    </row>
    <row r="4688" spans="1:5" ht="13.5" customHeight="1">
      <c r="A4688" s="337" t="s">
        <v>3398</v>
      </c>
      <c r="B4688" s="336" t="s">
        <v>2301</v>
      </c>
      <c r="C4688" s="336" t="s">
        <v>2830</v>
      </c>
      <c r="D4688" s="336" t="s">
        <v>2249</v>
      </c>
      <c r="E4688" s="260">
        <v>246</v>
      </c>
    </row>
    <row r="4689" spans="1:5" ht="13.5" customHeight="1">
      <c r="A4689" s="337" t="s">
        <v>3397</v>
      </c>
      <c r="B4689" s="336" t="s">
        <v>2301</v>
      </c>
      <c r="C4689" s="336" t="s">
        <v>2832</v>
      </c>
      <c r="D4689" s="336" t="s">
        <v>2249</v>
      </c>
      <c r="E4689" s="260">
        <v>183</v>
      </c>
    </row>
    <row r="4690" spans="1:5" ht="13.5" customHeight="1">
      <c r="A4690" s="337" t="s">
        <v>3396</v>
      </c>
      <c r="B4690" s="336" t="s">
        <v>3395</v>
      </c>
      <c r="C4690" s="336" t="s">
        <v>3394</v>
      </c>
      <c r="D4690" s="336" t="s">
        <v>3223</v>
      </c>
      <c r="E4690" s="260">
        <v>24749</v>
      </c>
    </row>
    <row r="4691" spans="1:5" ht="13.5" customHeight="1">
      <c r="A4691" s="337" t="s">
        <v>3393</v>
      </c>
      <c r="B4691" s="336" t="s">
        <v>3388</v>
      </c>
      <c r="C4691" s="336" t="s">
        <v>3392</v>
      </c>
      <c r="D4691" s="336" t="s">
        <v>3342</v>
      </c>
      <c r="E4691" s="260">
        <v>1741</v>
      </c>
    </row>
    <row r="4692" spans="1:5" ht="13.5" customHeight="1">
      <c r="A4692" s="337" t="s">
        <v>3391</v>
      </c>
      <c r="B4692" s="336" t="s">
        <v>3388</v>
      </c>
      <c r="C4692" s="336" t="s">
        <v>3390</v>
      </c>
      <c r="D4692" s="336" t="s">
        <v>3342</v>
      </c>
      <c r="E4692" s="260">
        <v>3539</v>
      </c>
    </row>
    <row r="4693" spans="1:5" ht="13.5" customHeight="1">
      <c r="A4693" s="337" t="s">
        <v>3389</v>
      </c>
      <c r="B4693" s="336" t="s">
        <v>3388</v>
      </c>
      <c r="C4693" s="336" t="s">
        <v>3387</v>
      </c>
      <c r="D4693" s="336" t="s">
        <v>3342</v>
      </c>
      <c r="E4693" s="260">
        <v>2453</v>
      </c>
    </row>
    <row r="4694" spans="1:5" ht="13.5" customHeight="1">
      <c r="A4694" s="337" t="s">
        <v>3386</v>
      </c>
      <c r="B4694" s="336" t="s">
        <v>3385</v>
      </c>
      <c r="C4694" s="336" t="s">
        <v>2317</v>
      </c>
      <c r="D4694" s="336" t="s">
        <v>2316</v>
      </c>
      <c r="E4694" s="260">
        <v>2</v>
      </c>
    </row>
    <row r="4695" spans="1:5" ht="13.5" customHeight="1">
      <c r="A4695" s="337" t="s">
        <v>3384</v>
      </c>
      <c r="B4695" s="336" t="s">
        <v>3381</v>
      </c>
      <c r="C4695" s="336" t="s">
        <v>3383</v>
      </c>
      <c r="D4695" s="336" t="s">
        <v>3379</v>
      </c>
      <c r="E4695" s="260">
        <v>1099</v>
      </c>
    </row>
    <row r="4696" spans="1:5" ht="13.5" customHeight="1">
      <c r="A4696" s="337" t="s">
        <v>3382</v>
      </c>
      <c r="B4696" s="336" t="s">
        <v>3381</v>
      </c>
      <c r="C4696" s="336" t="s">
        <v>3380</v>
      </c>
      <c r="D4696" s="336" t="s">
        <v>3379</v>
      </c>
      <c r="E4696" s="260">
        <v>1415</v>
      </c>
    </row>
    <row r="4697" spans="1:5" ht="13.5" customHeight="1">
      <c r="A4697" s="337" t="s">
        <v>3378</v>
      </c>
      <c r="B4697" s="336" t="s">
        <v>3377</v>
      </c>
      <c r="C4697" s="336" t="s">
        <v>2540</v>
      </c>
      <c r="D4697" s="336" t="s">
        <v>2539</v>
      </c>
      <c r="E4697" s="260">
        <v>14933</v>
      </c>
    </row>
    <row r="4698" spans="1:5" ht="13.5" customHeight="1">
      <c r="A4698" s="337" t="s">
        <v>3376</v>
      </c>
      <c r="B4698" s="336" t="s">
        <v>3373</v>
      </c>
      <c r="C4698" s="336" t="s">
        <v>3375</v>
      </c>
      <c r="D4698" s="336" t="s">
        <v>44119</v>
      </c>
      <c r="E4698" s="260">
        <v>1146</v>
      </c>
    </row>
    <row r="4699" spans="1:5" ht="13.5" customHeight="1">
      <c r="A4699" s="337" t="s">
        <v>3374</v>
      </c>
      <c r="B4699" s="336" t="s">
        <v>3373</v>
      </c>
      <c r="C4699" s="336" t="s">
        <v>3372</v>
      </c>
      <c r="D4699" s="336" t="s">
        <v>44119</v>
      </c>
      <c r="E4699" s="260">
        <v>736</v>
      </c>
    </row>
    <row r="4700" spans="1:5" ht="13.5" customHeight="1">
      <c r="A4700" s="337" t="s">
        <v>3370</v>
      </c>
      <c r="B4700" s="336" t="s">
        <v>3366</v>
      </c>
      <c r="C4700" s="336" t="s">
        <v>3369</v>
      </c>
      <c r="D4700" s="336" t="s">
        <v>3317</v>
      </c>
      <c r="E4700" s="260">
        <v>1405</v>
      </c>
    </row>
    <row r="4701" spans="1:5" ht="13.5" customHeight="1">
      <c r="A4701" s="337" t="s">
        <v>3368</v>
      </c>
      <c r="B4701" s="336" t="s">
        <v>3366</v>
      </c>
      <c r="C4701" s="336" t="s">
        <v>1914</v>
      </c>
      <c r="D4701" s="336" t="s">
        <v>3317</v>
      </c>
      <c r="E4701" s="260">
        <v>637</v>
      </c>
    </row>
    <row r="4702" spans="1:5" ht="13.5" customHeight="1">
      <c r="A4702" s="337" t="s">
        <v>3367</v>
      </c>
      <c r="B4702" s="336" t="s">
        <v>3366</v>
      </c>
      <c r="C4702" s="336" t="s">
        <v>1917</v>
      </c>
      <c r="D4702" s="336" t="s">
        <v>3317</v>
      </c>
      <c r="E4702" s="260">
        <v>976</v>
      </c>
    </row>
    <row r="4703" spans="1:5" ht="13.5" customHeight="1">
      <c r="A4703" s="337" t="s">
        <v>44469</v>
      </c>
      <c r="B4703" s="336" t="s">
        <v>3364</v>
      </c>
      <c r="C4703" s="336" t="s">
        <v>2965</v>
      </c>
      <c r="D4703" s="336" t="s">
        <v>2543</v>
      </c>
      <c r="E4703" s="260">
        <v>1</v>
      </c>
    </row>
    <row r="4704" spans="1:5" ht="13.5" customHeight="1">
      <c r="A4704" s="337" t="s">
        <v>3362</v>
      </c>
      <c r="B4704" s="336" t="s">
        <v>3360</v>
      </c>
      <c r="C4704" s="336" t="s">
        <v>2517</v>
      </c>
      <c r="D4704" s="336" t="s">
        <v>2281</v>
      </c>
      <c r="E4704" s="260">
        <v>5670</v>
      </c>
    </row>
    <row r="4705" spans="1:5" ht="13.5" customHeight="1">
      <c r="A4705" s="337" t="s">
        <v>3361</v>
      </c>
      <c r="B4705" s="336" t="s">
        <v>3360</v>
      </c>
      <c r="C4705" s="336" t="s">
        <v>2282</v>
      </c>
      <c r="D4705" s="336" t="s">
        <v>2281</v>
      </c>
      <c r="E4705" s="260">
        <v>5562</v>
      </c>
    </row>
    <row r="4706" spans="1:5" ht="13.5" customHeight="1">
      <c r="A4706" s="337" t="s">
        <v>44470</v>
      </c>
      <c r="B4706" s="336" t="s">
        <v>1600</v>
      </c>
      <c r="C4706" s="336" t="s">
        <v>44471</v>
      </c>
      <c r="D4706" s="336" t="s">
        <v>1542</v>
      </c>
      <c r="E4706" s="260">
        <v>22915</v>
      </c>
    </row>
    <row r="4707" spans="1:5" ht="13.5" customHeight="1">
      <c r="A4707" s="337" t="s">
        <v>3359</v>
      </c>
      <c r="B4707" s="336" t="s">
        <v>3344</v>
      </c>
      <c r="C4707" s="336" t="s">
        <v>3358</v>
      </c>
      <c r="D4707" s="336" t="s">
        <v>3342</v>
      </c>
      <c r="E4707" s="260">
        <v>1300</v>
      </c>
    </row>
    <row r="4708" spans="1:5" ht="13.5" customHeight="1">
      <c r="A4708" s="337" t="s">
        <v>3357</v>
      </c>
      <c r="B4708" s="336" t="s">
        <v>3344</v>
      </c>
      <c r="C4708" s="336" t="s">
        <v>3356</v>
      </c>
      <c r="D4708" s="336" t="s">
        <v>3342</v>
      </c>
      <c r="E4708" s="260">
        <v>52</v>
      </c>
    </row>
    <row r="4709" spans="1:5" ht="13.5" customHeight="1">
      <c r="A4709" s="337" t="s">
        <v>3355</v>
      </c>
      <c r="B4709" s="336" t="s">
        <v>3353</v>
      </c>
      <c r="C4709" s="336" t="s">
        <v>2735</v>
      </c>
      <c r="D4709" s="336" t="s">
        <v>2734</v>
      </c>
      <c r="E4709" s="260">
        <v>2829</v>
      </c>
    </row>
    <row r="4710" spans="1:5" ht="13.5" customHeight="1">
      <c r="A4710" s="337" t="s">
        <v>3354</v>
      </c>
      <c r="B4710" s="336" t="s">
        <v>3353</v>
      </c>
      <c r="C4710" s="336" t="s">
        <v>3352</v>
      </c>
      <c r="D4710" s="336" t="s">
        <v>2734</v>
      </c>
      <c r="E4710" s="260">
        <v>61</v>
      </c>
    </row>
    <row r="4711" spans="1:5" ht="13.5" customHeight="1">
      <c r="A4711" s="337" t="s">
        <v>3351</v>
      </c>
      <c r="B4711" s="336" t="s">
        <v>3344</v>
      </c>
      <c r="C4711" s="336" t="s">
        <v>3350</v>
      </c>
      <c r="D4711" s="336" t="s">
        <v>3342</v>
      </c>
      <c r="E4711" s="260">
        <v>6755</v>
      </c>
    </row>
    <row r="4712" spans="1:5" ht="13.5" customHeight="1">
      <c r="A4712" s="337" t="s">
        <v>3349</v>
      </c>
      <c r="B4712" s="336" t="s">
        <v>3344</v>
      </c>
      <c r="C4712" s="336" t="s">
        <v>3348</v>
      </c>
      <c r="D4712" s="336" t="s">
        <v>3342</v>
      </c>
      <c r="E4712" s="260">
        <v>164</v>
      </c>
    </row>
    <row r="4713" spans="1:5" ht="13.5" customHeight="1">
      <c r="A4713" s="337" t="s">
        <v>3347</v>
      </c>
      <c r="B4713" s="336" t="s">
        <v>3344</v>
      </c>
      <c r="C4713" s="336" t="s">
        <v>3346</v>
      </c>
      <c r="D4713" s="336" t="s">
        <v>3342</v>
      </c>
      <c r="E4713" s="260">
        <v>429</v>
      </c>
    </row>
    <row r="4714" spans="1:5" ht="13.5" customHeight="1">
      <c r="A4714" s="337" t="s">
        <v>3345</v>
      </c>
      <c r="B4714" s="336" t="s">
        <v>3344</v>
      </c>
      <c r="C4714" s="336" t="s">
        <v>3343</v>
      </c>
      <c r="D4714" s="336" t="s">
        <v>3342</v>
      </c>
      <c r="E4714" s="260">
        <v>173</v>
      </c>
    </row>
    <row r="4715" spans="1:5" ht="13.5" customHeight="1">
      <c r="A4715" s="337" t="s">
        <v>3341</v>
      </c>
      <c r="B4715" s="336" t="s">
        <v>3340</v>
      </c>
      <c r="C4715" s="336" t="s">
        <v>3339</v>
      </c>
      <c r="D4715" s="336" t="s">
        <v>3338</v>
      </c>
      <c r="E4715" s="260">
        <v>3</v>
      </c>
    </row>
    <row r="4716" spans="1:5" ht="13.5" customHeight="1">
      <c r="A4716" s="337" t="s">
        <v>3337</v>
      </c>
      <c r="B4716" s="336" t="s">
        <v>3336</v>
      </c>
      <c r="C4716" s="336" t="s">
        <v>3335</v>
      </c>
      <c r="D4716" s="336" t="s">
        <v>3334</v>
      </c>
      <c r="E4716" s="260">
        <v>325</v>
      </c>
    </row>
    <row r="4717" spans="1:5" ht="13.5" customHeight="1">
      <c r="A4717" s="337" t="s">
        <v>3333</v>
      </c>
      <c r="B4717" s="336" t="s">
        <v>3330</v>
      </c>
      <c r="C4717" s="336" t="s">
        <v>3332</v>
      </c>
      <c r="D4717" s="336" t="s">
        <v>3329</v>
      </c>
      <c r="E4717" s="260">
        <v>167</v>
      </c>
    </row>
    <row r="4718" spans="1:5" ht="13.5" customHeight="1">
      <c r="A4718" s="337" t="s">
        <v>3331</v>
      </c>
      <c r="B4718" s="336" t="s">
        <v>3330</v>
      </c>
      <c r="C4718" s="336" t="s">
        <v>2838</v>
      </c>
      <c r="D4718" s="336" t="s">
        <v>3329</v>
      </c>
      <c r="E4718" s="260">
        <v>221</v>
      </c>
    </row>
    <row r="4719" spans="1:5" ht="13.5" customHeight="1">
      <c r="A4719" s="337" t="s">
        <v>3328</v>
      </c>
      <c r="B4719" s="336" t="s">
        <v>3319</v>
      </c>
      <c r="C4719" s="336" t="s">
        <v>3327</v>
      </c>
      <c r="D4719" s="336" t="s">
        <v>3317</v>
      </c>
      <c r="E4719" s="260">
        <v>8</v>
      </c>
    </row>
    <row r="4720" spans="1:5" ht="13.5" customHeight="1">
      <c r="A4720" s="337" t="s">
        <v>3326</v>
      </c>
      <c r="B4720" s="336" t="s">
        <v>3319</v>
      </c>
      <c r="C4720" s="336" t="s">
        <v>3325</v>
      </c>
      <c r="D4720" s="336" t="s">
        <v>3317</v>
      </c>
      <c r="E4720" s="260">
        <v>1873</v>
      </c>
    </row>
    <row r="4721" spans="1:5" ht="13.5" customHeight="1">
      <c r="A4721" s="337" t="s">
        <v>3324</v>
      </c>
      <c r="B4721" s="336" t="s">
        <v>3319</v>
      </c>
      <c r="C4721" s="336" t="s">
        <v>3323</v>
      </c>
      <c r="D4721" s="336" t="s">
        <v>3317</v>
      </c>
      <c r="E4721" s="260">
        <v>2</v>
      </c>
    </row>
    <row r="4722" spans="1:5" ht="13.5" customHeight="1">
      <c r="A4722" s="337" t="s">
        <v>3322</v>
      </c>
      <c r="B4722" s="336" t="s">
        <v>3319</v>
      </c>
      <c r="C4722" s="336" t="s">
        <v>3321</v>
      </c>
      <c r="D4722" s="336" t="s">
        <v>3317</v>
      </c>
      <c r="E4722" s="260">
        <v>1744</v>
      </c>
    </row>
    <row r="4723" spans="1:5" ht="13.5" customHeight="1">
      <c r="A4723" s="337" t="s">
        <v>44472</v>
      </c>
      <c r="B4723" s="336" t="s">
        <v>3319</v>
      </c>
      <c r="C4723" s="336" t="s">
        <v>9373</v>
      </c>
      <c r="D4723" s="336" t="s">
        <v>3317</v>
      </c>
      <c r="E4723" s="260">
        <v>14</v>
      </c>
    </row>
    <row r="4724" spans="1:5" ht="13.5" customHeight="1">
      <c r="A4724" s="337" t="s">
        <v>3320</v>
      </c>
      <c r="B4724" s="336" t="s">
        <v>3319</v>
      </c>
      <c r="C4724" s="336" t="s">
        <v>3318</v>
      </c>
      <c r="D4724" s="336" t="s">
        <v>3317</v>
      </c>
      <c r="E4724" s="260">
        <v>4010</v>
      </c>
    </row>
    <row r="4725" spans="1:5" ht="13.5" customHeight="1">
      <c r="A4725" s="337" t="s">
        <v>3315</v>
      </c>
      <c r="B4725" s="336" t="s">
        <v>3312</v>
      </c>
      <c r="C4725" s="336" t="s">
        <v>3314</v>
      </c>
      <c r="D4725" s="336" t="s">
        <v>3311</v>
      </c>
      <c r="E4725" s="260">
        <v>2683</v>
      </c>
    </row>
    <row r="4726" spans="1:5" ht="13.5" customHeight="1">
      <c r="A4726" s="337" t="s">
        <v>3313</v>
      </c>
      <c r="B4726" s="336" t="s">
        <v>3312</v>
      </c>
      <c r="C4726" s="336" t="s">
        <v>3164</v>
      </c>
      <c r="D4726" s="336" t="s">
        <v>3311</v>
      </c>
      <c r="E4726" s="260">
        <v>3648</v>
      </c>
    </row>
    <row r="4727" spans="1:5" ht="13.5" customHeight="1">
      <c r="A4727" s="337" t="s">
        <v>3310</v>
      </c>
      <c r="B4727" s="336" t="s">
        <v>3307</v>
      </c>
      <c r="C4727" s="336" t="s">
        <v>3309</v>
      </c>
      <c r="D4727" s="336" t="s">
        <v>3305</v>
      </c>
      <c r="E4727" s="260">
        <v>11447</v>
      </c>
    </row>
    <row r="4728" spans="1:5" ht="13.5" customHeight="1">
      <c r="A4728" s="337" t="s">
        <v>3308</v>
      </c>
      <c r="B4728" s="336" t="s">
        <v>3307</v>
      </c>
      <c r="C4728" s="336" t="s">
        <v>3306</v>
      </c>
      <c r="D4728" s="336" t="s">
        <v>3305</v>
      </c>
      <c r="E4728" s="260">
        <v>4895</v>
      </c>
    </row>
    <row r="4729" spans="1:5" ht="13.5" customHeight="1">
      <c r="A4729" s="337" t="s">
        <v>3304</v>
      </c>
      <c r="B4729" s="336" t="s">
        <v>3301</v>
      </c>
      <c r="C4729" s="336" t="s">
        <v>3303</v>
      </c>
      <c r="D4729" s="336" t="s">
        <v>2741</v>
      </c>
      <c r="E4729" s="260">
        <v>17788</v>
      </c>
    </row>
    <row r="4730" spans="1:5" ht="13.5" customHeight="1">
      <c r="A4730" s="337" t="s">
        <v>3302</v>
      </c>
      <c r="B4730" s="336" t="s">
        <v>3301</v>
      </c>
      <c r="C4730" s="336" t="s">
        <v>3300</v>
      </c>
      <c r="D4730" s="336" t="s">
        <v>2741</v>
      </c>
      <c r="E4730" s="260">
        <v>87070</v>
      </c>
    </row>
    <row r="4731" spans="1:5" ht="13.5" customHeight="1">
      <c r="A4731" s="337" t="s">
        <v>3298</v>
      </c>
      <c r="B4731" s="336" t="s">
        <v>2817</v>
      </c>
      <c r="C4731" s="336" t="s">
        <v>2707</v>
      </c>
      <c r="D4731" s="336" t="s">
        <v>2703</v>
      </c>
      <c r="E4731" s="260">
        <v>4163</v>
      </c>
    </row>
    <row r="4732" spans="1:5" ht="13.5" customHeight="1">
      <c r="A4732" s="337" t="s">
        <v>3297</v>
      </c>
      <c r="B4732" s="336" t="s">
        <v>2817</v>
      </c>
      <c r="C4732" s="336" t="s">
        <v>3296</v>
      </c>
      <c r="D4732" s="336" t="s">
        <v>2703</v>
      </c>
      <c r="E4732" s="260">
        <v>2249</v>
      </c>
    </row>
    <row r="4733" spans="1:5" ht="13.5" customHeight="1">
      <c r="A4733" s="337" t="s">
        <v>3295</v>
      </c>
      <c r="B4733" s="336" t="s">
        <v>3294</v>
      </c>
      <c r="C4733" s="336" t="s">
        <v>3293</v>
      </c>
      <c r="D4733" s="336" t="s">
        <v>3292</v>
      </c>
      <c r="E4733" s="260">
        <v>470</v>
      </c>
    </row>
    <row r="4734" spans="1:5" ht="13.5" customHeight="1">
      <c r="A4734" s="337" t="s">
        <v>3291</v>
      </c>
      <c r="B4734" s="336" t="s">
        <v>3288</v>
      </c>
      <c r="C4734" s="336" t="s">
        <v>2255</v>
      </c>
      <c r="D4734" s="336" t="s">
        <v>2249</v>
      </c>
      <c r="E4734" s="260">
        <v>21</v>
      </c>
    </row>
    <row r="4735" spans="1:5" ht="13.5" customHeight="1">
      <c r="A4735" s="337" t="s">
        <v>3290</v>
      </c>
      <c r="B4735" s="336" t="s">
        <v>3288</v>
      </c>
      <c r="C4735" s="336" t="s">
        <v>2257</v>
      </c>
      <c r="D4735" s="336" t="s">
        <v>2249</v>
      </c>
      <c r="E4735" s="260">
        <v>6</v>
      </c>
    </row>
    <row r="4736" spans="1:5" ht="13.5" customHeight="1">
      <c r="A4736" s="337" t="s">
        <v>3289</v>
      </c>
      <c r="B4736" s="336" t="s">
        <v>3288</v>
      </c>
      <c r="C4736" s="336" t="s">
        <v>3287</v>
      </c>
      <c r="D4736" s="336" t="s">
        <v>2249</v>
      </c>
      <c r="E4736" s="260">
        <v>11</v>
      </c>
    </row>
    <row r="4737" spans="1:5" ht="13.5" customHeight="1">
      <c r="A4737" s="337" t="s">
        <v>44473</v>
      </c>
      <c r="B4737" s="336" t="s">
        <v>3285</v>
      </c>
      <c r="C4737" s="336" t="s">
        <v>44474</v>
      </c>
      <c r="D4737" s="336" t="s">
        <v>1565</v>
      </c>
      <c r="E4737" s="260">
        <v>1028</v>
      </c>
    </row>
    <row r="4738" spans="1:5" ht="13.5" customHeight="1">
      <c r="A4738" s="337" t="s">
        <v>3286</v>
      </c>
      <c r="B4738" s="336" t="s">
        <v>3285</v>
      </c>
      <c r="C4738" s="336" t="s">
        <v>3284</v>
      </c>
      <c r="D4738" s="336" t="s">
        <v>1565</v>
      </c>
      <c r="E4738" s="260">
        <v>30662</v>
      </c>
    </row>
    <row r="4739" spans="1:5" ht="13.5" customHeight="1">
      <c r="A4739" s="337" t="s">
        <v>3283</v>
      </c>
      <c r="B4739" s="336" t="s">
        <v>3282</v>
      </c>
      <c r="C4739" s="336" t="s">
        <v>3281</v>
      </c>
      <c r="D4739" s="336" t="s">
        <v>1565</v>
      </c>
      <c r="E4739" s="260">
        <v>18185</v>
      </c>
    </row>
    <row r="4740" spans="1:5" ht="13.5" customHeight="1">
      <c r="A4740" s="337" t="s">
        <v>3280</v>
      </c>
      <c r="B4740" s="336" t="s">
        <v>3276</v>
      </c>
      <c r="C4740" s="336" t="s">
        <v>3279</v>
      </c>
      <c r="D4740" s="336" t="s">
        <v>3274</v>
      </c>
      <c r="E4740" s="260">
        <v>1174</v>
      </c>
    </row>
    <row r="4741" spans="1:5" ht="13.5" customHeight="1">
      <c r="A4741" s="337" t="s">
        <v>3278</v>
      </c>
      <c r="B4741" s="336" t="s">
        <v>3276</v>
      </c>
      <c r="C4741" s="336" t="s">
        <v>3277</v>
      </c>
      <c r="D4741" s="336" t="s">
        <v>3274</v>
      </c>
      <c r="E4741" s="260">
        <v>1422</v>
      </c>
    </row>
    <row r="4742" spans="1:5" ht="13.5" customHeight="1">
      <c r="A4742" s="337" t="s">
        <v>3273</v>
      </c>
      <c r="B4742" s="336" t="s">
        <v>3267</v>
      </c>
      <c r="C4742" s="336" t="s">
        <v>2405</v>
      </c>
      <c r="D4742" s="336" t="s">
        <v>2055</v>
      </c>
      <c r="E4742" s="260">
        <v>3053</v>
      </c>
    </row>
    <row r="4743" spans="1:5" ht="13.5" customHeight="1">
      <c r="A4743" s="337" t="s">
        <v>3272</v>
      </c>
      <c r="B4743" s="336" t="s">
        <v>3267</v>
      </c>
      <c r="C4743" s="336" t="s">
        <v>2407</v>
      </c>
      <c r="D4743" s="336" t="s">
        <v>2055</v>
      </c>
      <c r="E4743" s="260">
        <v>7207</v>
      </c>
    </row>
    <row r="4744" spans="1:5" ht="13.5" customHeight="1">
      <c r="A4744" s="337" t="s">
        <v>3271</v>
      </c>
      <c r="B4744" s="336" t="s">
        <v>3267</v>
      </c>
      <c r="C4744" s="336" t="s">
        <v>2401</v>
      </c>
      <c r="D4744" s="336" t="s">
        <v>2055</v>
      </c>
      <c r="E4744" s="260">
        <v>7714</v>
      </c>
    </row>
    <row r="4745" spans="1:5" ht="13.5" customHeight="1">
      <c r="A4745" s="337" t="s">
        <v>3270</v>
      </c>
      <c r="B4745" s="336" t="s">
        <v>3267</v>
      </c>
      <c r="C4745" s="336" t="s">
        <v>2403</v>
      </c>
      <c r="D4745" s="336" t="s">
        <v>2055</v>
      </c>
      <c r="E4745" s="260">
        <v>15446</v>
      </c>
    </row>
    <row r="4746" spans="1:5" ht="13.5" customHeight="1">
      <c r="A4746" s="337" t="s">
        <v>3269</v>
      </c>
      <c r="B4746" s="336" t="s">
        <v>3267</v>
      </c>
      <c r="C4746" s="336" t="s">
        <v>2396</v>
      </c>
      <c r="D4746" s="336" t="s">
        <v>2055</v>
      </c>
      <c r="E4746" s="260">
        <v>7450</v>
      </c>
    </row>
    <row r="4747" spans="1:5" ht="13.5" customHeight="1">
      <c r="A4747" s="337" t="s">
        <v>3268</v>
      </c>
      <c r="B4747" s="336" t="s">
        <v>3267</v>
      </c>
      <c r="C4747" s="336" t="s">
        <v>2399</v>
      </c>
      <c r="D4747" s="336" t="s">
        <v>2055</v>
      </c>
      <c r="E4747" s="260">
        <v>13996</v>
      </c>
    </row>
    <row r="4748" spans="1:5" ht="13.5" customHeight="1">
      <c r="A4748" s="337" t="s">
        <v>3266</v>
      </c>
      <c r="B4748" s="336" t="s">
        <v>3265</v>
      </c>
      <c r="C4748" s="336" t="s">
        <v>3264</v>
      </c>
      <c r="D4748" s="336" t="s">
        <v>2055</v>
      </c>
      <c r="E4748" s="260">
        <v>29990</v>
      </c>
    </row>
    <row r="4749" spans="1:5" ht="13.5" customHeight="1">
      <c r="A4749" s="337" t="s">
        <v>3263</v>
      </c>
      <c r="B4749" s="336" t="s">
        <v>3262</v>
      </c>
      <c r="C4749" s="336" t="s">
        <v>49592</v>
      </c>
      <c r="D4749" s="336" t="s">
        <v>1614</v>
      </c>
      <c r="E4749" s="260">
        <v>4503</v>
      </c>
    </row>
    <row r="4750" spans="1:5" ht="13.5" customHeight="1">
      <c r="A4750" s="337" t="s">
        <v>3261</v>
      </c>
      <c r="B4750" s="336" t="s">
        <v>3260</v>
      </c>
      <c r="C4750" s="336" t="s">
        <v>3259</v>
      </c>
      <c r="D4750" s="336" t="s">
        <v>3258</v>
      </c>
      <c r="E4750" s="260">
        <v>26192</v>
      </c>
    </row>
    <row r="4751" spans="1:5" ht="13.5" customHeight="1">
      <c r="A4751" s="337" t="s">
        <v>3257</v>
      </c>
      <c r="B4751" s="336" t="s">
        <v>3252</v>
      </c>
      <c r="C4751" s="336" t="s">
        <v>3256</v>
      </c>
      <c r="D4751" s="336" t="s">
        <v>3243</v>
      </c>
      <c r="E4751" s="260">
        <v>4964</v>
      </c>
    </row>
    <row r="4752" spans="1:5" ht="13.5" customHeight="1">
      <c r="A4752" s="337" t="s">
        <v>3255</v>
      </c>
      <c r="B4752" s="336" t="s">
        <v>3252</v>
      </c>
      <c r="C4752" s="336" t="s">
        <v>3254</v>
      </c>
      <c r="D4752" s="336" t="s">
        <v>3243</v>
      </c>
      <c r="E4752" s="260">
        <v>2619</v>
      </c>
    </row>
    <row r="4753" spans="1:5" ht="13.5" customHeight="1">
      <c r="A4753" s="337" t="s">
        <v>3253</v>
      </c>
      <c r="B4753" s="336" t="s">
        <v>3252</v>
      </c>
      <c r="C4753" s="336" t="s">
        <v>3251</v>
      </c>
      <c r="D4753" s="336" t="s">
        <v>3243</v>
      </c>
      <c r="E4753" s="260">
        <v>1123</v>
      </c>
    </row>
    <row r="4754" spans="1:5" ht="13.5" customHeight="1">
      <c r="A4754" s="337" t="s">
        <v>3250</v>
      </c>
      <c r="B4754" s="336" t="s">
        <v>3245</v>
      </c>
      <c r="C4754" s="336" t="s">
        <v>3249</v>
      </c>
      <c r="D4754" s="336" t="s">
        <v>3243</v>
      </c>
      <c r="E4754" s="260">
        <v>7702</v>
      </c>
    </row>
    <row r="4755" spans="1:5" ht="13.5" customHeight="1">
      <c r="A4755" s="337" t="s">
        <v>3248</v>
      </c>
      <c r="B4755" s="336" t="s">
        <v>3245</v>
      </c>
      <c r="C4755" s="336" t="s">
        <v>3247</v>
      </c>
      <c r="D4755" s="336" t="s">
        <v>3243</v>
      </c>
      <c r="E4755" s="260">
        <v>1069</v>
      </c>
    </row>
    <row r="4756" spans="1:5" ht="13.5" customHeight="1">
      <c r="A4756" s="337" t="s">
        <v>3246</v>
      </c>
      <c r="B4756" s="336" t="s">
        <v>3245</v>
      </c>
      <c r="C4756" s="336" t="s">
        <v>3244</v>
      </c>
      <c r="D4756" s="336" t="s">
        <v>3243</v>
      </c>
      <c r="E4756" s="260">
        <v>22222</v>
      </c>
    </row>
    <row r="4757" spans="1:5" ht="13.5" customHeight="1">
      <c r="A4757" s="337" t="s">
        <v>3242</v>
      </c>
      <c r="B4757" s="336" t="s">
        <v>2411</v>
      </c>
      <c r="C4757" s="336" t="s">
        <v>3241</v>
      </c>
      <c r="D4757" s="336" t="s">
        <v>2409</v>
      </c>
      <c r="E4757" s="260">
        <v>332</v>
      </c>
    </row>
    <row r="4758" spans="1:5" ht="13.5" customHeight="1">
      <c r="A4758" s="337" t="s">
        <v>3240</v>
      </c>
      <c r="B4758" s="336" t="s">
        <v>2411</v>
      </c>
      <c r="C4758" s="336" t="s">
        <v>3239</v>
      </c>
      <c r="D4758" s="336" t="s">
        <v>2409</v>
      </c>
      <c r="E4758" s="260">
        <v>74</v>
      </c>
    </row>
    <row r="4759" spans="1:5" ht="13.5" customHeight="1">
      <c r="A4759" s="337" t="s">
        <v>3238</v>
      </c>
      <c r="B4759" s="336" t="s">
        <v>2411</v>
      </c>
      <c r="C4759" s="336" t="s">
        <v>3237</v>
      </c>
      <c r="D4759" s="336" t="s">
        <v>2409</v>
      </c>
      <c r="E4759" s="260">
        <v>512</v>
      </c>
    </row>
    <row r="4760" spans="1:5" ht="13.5" customHeight="1">
      <c r="A4760" s="337" t="s">
        <v>3236</v>
      </c>
      <c r="B4760" s="336" t="s">
        <v>2411</v>
      </c>
      <c r="C4760" s="336" t="s">
        <v>3235</v>
      </c>
      <c r="D4760" s="336" t="s">
        <v>2409</v>
      </c>
      <c r="E4760" s="260">
        <v>266</v>
      </c>
    </row>
    <row r="4761" spans="1:5" ht="13.5" customHeight="1">
      <c r="A4761" s="337" t="s">
        <v>3234</v>
      </c>
      <c r="B4761" s="336" t="s">
        <v>2411</v>
      </c>
      <c r="C4761" s="336" t="s">
        <v>3233</v>
      </c>
      <c r="D4761" s="336" t="s">
        <v>2409</v>
      </c>
      <c r="E4761" s="260">
        <v>586</v>
      </c>
    </row>
    <row r="4762" spans="1:5" ht="13.5" customHeight="1">
      <c r="A4762" s="337" t="s">
        <v>3232</v>
      </c>
      <c r="B4762" s="336" t="s">
        <v>3231</v>
      </c>
      <c r="C4762" s="336" t="s">
        <v>3230</v>
      </c>
      <c r="D4762" s="336" t="s">
        <v>3229</v>
      </c>
      <c r="E4762" s="260">
        <v>3407</v>
      </c>
    </row>
    <row r="4763" spans="1:5" ht="13.5" customHeight="1">
      <c r="A4763" s="337" t="s">
        <v>3228</v>
      </c>
      <c r="B4763" s="336" t="s">
        <v>3225</v>
      </c>
      <c r="C4763" s="336" t="s">
        <v>3227</v>
      </c>
      <c r="D4763" s="336" t="s">
        <v>3223</v>
      </c>
      <c r="E4763" s="260">
        <v>1486</v>
      </c>
    </row>
    <row r="4764" spans="1:5" ht="13.5" customHeight="1">
      <c r="A4764" s="337" t="s">
        <v>3226</v>
      </c>
      <c r="B4764" s="336" t="s">
        <v>3225</v>
      </c>
      <c r="C4764" s="336" t="s">
        <v>3224</v>
      </c>
      <c r="D4764" s="336" t="s">
        <v>3223</v>
      </c>
      <c r="E4764" s="260">
        <v>12285</v>
      </c>
    </row>
    <row r="4765" spans="1:5" ht="13.5" customHeight="1">
      <c r="A4765" s="337" t="s">
        <v>3222</v>
      </c>
      <c r="B4765" s="336" t="s">
        <v>3221</v>
      </c>
      <c r="C4765" s="336" t="s">
        <v>3220</v>
      </c>
      <c r="D4765" s="336" t="s">
        <v>3219</v>
      </c>
      <c r="E4765" s="260">
        <v>12856</v>
      </c>
    </row>
    <row r="4766" spans="1:5" ht="13.5" customHeight="1">
      <c r="A4766" s="337" t="s">
        <v>3218</v>
      </c>
      <c r="B4766" s="336" t="s">
        <v>3215</v>
      </c>
      <c r="C4766" s="336" t="s">
        <v>3217</v>
      </c>
      <c r="D4766" s="336" t="s">
        <v>3213</v>
      </c>
      <c r="E4766" s="260">
        <v>29681</v>
      </c>
    </row>
    <row r="4767" spans="1:5" ht="13.5" customHeight="1">
      <c r="A4767" s="337" t="s">
        <v>3216</v>
      </c>
      <c r="B4767" s="336" t="s">
        <v>3215</v>
      </c>
      <c r="C4767" s="336" t="s">
        <v>3214</v>
      </c>
      <c r="D4767" s="336" t="s">
        <v>3213</v>
      </c>
      <c r="E4767" s="260">
        <v>15224</v>
      </c>
    </row>
    <row r="4768" spans="1:5" ht="13.5" customHeight="1">
      <c r="A4768" s="337" t="s">
        <v>3212</v>
      </c>
      <c r="B4768" s="336" t="s">
        <v>3211</v>
      </c>
      <c r="C4768" s="336" t="s">
        <v>3210</v>
      </c>
      <c r="D4768" s="336" t="s">
        <v>2545</v>
      </c>
      <c r="E4768" s="260">
        <v>1883</v>
      </c>
    </row>
    <row r="4769" spans="1:5" ht="13.5" customHeight="1">
      <c r="A4769" s="337" t="s">
        <v>3209</v>
      </c>
      <c r="B4769" s="336" t="s">
        <v>3197</v>
      </c>
      <c r="C4769" s="336" t="s">
        <v>3208</v>
      </c>
      <c r="D4769" s="336" t="s">
        <v>2545</v>
      </c>
      <c r="E4769" s="260">
        <v>8238</v>
      </c>
    </row>
    <row r="4770" spans="1:5" ht="13.5" customHeight="1">
      <c r="A4770" s="337" t="s">
        <v>3207</v>
      </c>
      <c r="B4770" s="336" t="s">
        <v>3204</v>
      </c>
      <c r="C4770" s="336" t="s">
        <v>3206</v>
      </c>
      <c r="D4770" s="336" t="s">
        <v>2545</v>
      </c>
      <c r="E4770" s="260">
        <v>1941</v>
      </c>
    </row>
    <row r="4771" spans="1:5" ht="13.5" customHeight="1">
      <c r="A4771" s="337" t="s">
        <v>44475</v>
      </c>
      <c r="B4771" s="336" t="s">
        <v>3204</v>
      </c>
      <c r="C4771" s="336" t="s">
        <v>11134</v>
      </c>
      <c r="D4771" s="336" t="s">
        <v>2545</v>
      </c>
      <c r="E4771" s="260">
        <v>18</v>
      </c>
    </row>
    <row r="4772" spans="1:5" ht="13.5" customHeight="1">
      <c r="A4772" s="337" t="s">
        <v>3205</v>
      </c>
      <c r="B4772" s="336" t="s">
        <v>3204</v>
      </c>
      <c r="C4772" s="336" t="s">
        <v>3203</v>
      </c>
      <c r="D4772" s="336" t="s">
        <v>2545</v>
      </c>
      <c r="E4772" s="260">
        <v>5211</v>
      </c>
    </row>
    <row r="4773" spans="1:5" ht="13.5" customHeight="1">
      <c r="A4773" s="337" t="s">
        <v>3202</v>
      </c>
      <c r="B4773" s="336" t="s">
        <v>3197</v>
      </c>
      <c r="C4773" s="336" t="s">
        <v>3201</v>
      </c>
      <c r="D4773" s="336" t="s">
        <v>2545</v>
      </c>
      <c r="E4773" s="260">
        <v>1120</v>
      </c>
    </row>
    <row r="4774" spans="1:5" ht="13.5" customHeight="1">
      <c r="A4774" s="337" t="s">
        <v>3200</v>
      </c>
      <c r="B4774" s="336" t="s">
        <v>3197</v>
      </c>
      <c r="C4774" s="336" t="s">
        <v>3199</v>
      </c>
      <c r="D4774" s="336" t="s">
        <v>2545</v>
      </c>
      <c r="E4774" s="260">
        <v>58</v>
      </c>
    </row>
    <row r="4775" spans="1:5" ht="13.5" customHeight="1">
      <c r="A4775" s="337" t="s">
        <v>3198</v>
      </c>
      <c r="B4775" s="336" t="s">
        <v>3197</v>
      </c>
      <c r="C4775" s="336" t="s">
        <v>3196</v>
      </c>
      <c r="D4775" s="336" t="s">
        <v>2545</v>
      </c>
      <c r="E4775" s="260">
        <v>1893</v>
      </c>
    </row>
    <row r="4776" spans="1:5" ht="13.5" customHeight="1">
      <c r="A4776" s="337" t="s">
        <v>3193</v>
      </c>
      <c r="B4776" s="336" t="s">
        <v>3192</v>
      </c>
      <c r="C4776" s="336" t="s">
        <v>3191</v>
      </c>
      <c r="D4776" s="336" t="s">
        <v>2719</v>
      </c>
      <c r="E4776" s="260">
        <v>53762</v>
      </c>
    </row>
    <row r="4777" spans="1:5" ht="13.5" customHeight="1">
      <c r="A4777" s="337" t="s">
        <v>3190</v>
      </c>
      <c r="B4777" s="336" t="s">
        <v>3187</v>
      </c>
      <c r="C4777" s="336" t="s">
        <v>2531</v>
      </c>
      <c r="D4777" s="336" t="s">
        <v>3185</v>
      </c>
      <c r="E4777" s="260">
        <v>56</v>
      </c>
    </row>
    <row r="4778" spans="1:5" ht="13.5" customHeight="1">
      <c r="A4778" s="337" t="s">
        <v>3189</v>
      </c>
      <c r="B4778" s="336" t="s">
        <v>3187</v>
      </c>
      <c r="C4778" s="336" t="s">
        <v>2531</v>
      </c>
      <c r="D4778" s="336" t="s">
        <v>3185</v>
      </c>
      <c r="E4778" s="260">
        <v>8078</v>
      </c>
    </row>
    <row r="4779" spans="1:5" ht="13.5" customHeight="1">
      <c r="A4779" s="337" t="s">
        <v>3188</v>
      </c>
      <c r="B4779" s="336" t="s">
        <v>3187</v>
      </c>
      <c r="C4779" s="336" t="s">
        <v>3186</v>
      </c>
      <c r="D4779" s="336" t="s">
        <v>3185</v>
      </c>
      <c r="E4779" s="260">
        <v>793</v>
      </c>
    </row>
    <row r="4780" spans="1:5" ht="13.5" customHeight="1">
      <c r="A4780" s="337" t="s">
        <v>3184</v>
      </c>
      <c r="B4780" s="336" t="s">
        <v>3181</v>
      </c>
      <c r="C4780" s="336" t="s">
        <v>3183</v>
      </c>
      <c r="D4780" s="336" t="s">
        <v>3179</v>
      </c>
      <c r="E4780" s="260">
        <v>7</v>
      </c>
    </row>
    <row r="4781" spans="1:5" ht="13.5" customHeight="1">
      <c r="A4781" s="337" t="s">
        <v>3182</v>
      </c>
      <c r="B4781" s="336" t="s">
        <v>3181</v>
      </c>
      <c r="C4781" s="336" t="s">
        <v>3180</v>
      </c>
      <c r="D4781" s="336" t="s">
        <v>3179</v>
      </c>
      <c r="E4781" s="260">
        <v>2660</v>
      </c>
    </row>
    <row r="4782" spans="1:5" ht="13.5" customHeight="1">
      <c r="A4782" s="337" t="s">
        <v>3178</v>
      </c>
      <c r="B4782" s="336" t="s">
        <v>3173</v>
      </c>
      <c r="C4782" s="336" t="s">
        <v>3177</v>
      </c>
      <c r="D4782" s="336" t="s">
        <v>3171</v>
      </c>
      <c r="E4782" s="260">
        <v>978</v>
      </c>
    </row>
    <row r="4783" spans="1:5" ht="13.5" customHeight="1">
      <c r="A4783" s="337" t="s">
        <v>3176</v>
      </c>
      <c r="B4783" s="336" t="s">
        <v>3173</v>
      </c>
      <c r="C4783" s="336" t="s">
        <v>3175</v>
      </c>
      <c r="D4783" s="336" t="s">
        <v>3171</v>
      </c>
      <c r="E4783" s="260">
        <v>1967</v>
      </c>
    </row>
    <row r="4784" spans="1:5" ht="13.5" customHeight="1">
      <c r="A4784" s="337" t="s">
        <v>3174</v>
      </c>
      <c r="B4784" s="336" t="s">
        <v>3173</v>
      </c>
      <c r="C4784" s="336" t="s">
        <v>3172</v>
      </c>
      <c r="D4784" s="336" t="s">
        <v>3171</v>
      </c>
      <c r="E4784" s="260">
        <v>1389</v>
      </c>
    </row>
    <row r="4785" spans="1:5" ht="13.5" customHeight="1">
      <c r="A4785" s="337" t="s">
        <v>3170</v>
      </c>
      <c r="B4785" s="336" t="s">
        <v>3169</v>
      </c>
      <c r="C4785" s="336" t="s">
        <v>2735</v>
      </c>
      <c r="D4785" s="336" t="s">
        <v>2734</v>
      </c>
      <c r="E4785" s="260">
        <v>167</v>
      </c>
    </row>
    <row r="4786" spans="1:5" ht="13.5" customHeight="1">
      <c r="A4786" s="337" t="s">
        <v>3168</v>
      </c>
      <c r="B4786" s="336" t="s">
        <v>3167</v>
      </c>
      <c r="C4786" s="336" t="s">
        <v>1566</v>
      </c>
      <c r="D4786" s="336" t="s">
        <v>1565</v>
      </c>
      <c r="E4786" s="260">
        <v>21223</v>
      </c>
    </row>
    <row r="4787" spans="1:5" ht="13.5" customHeight="1">
      <c r="A4787" s="337" t="s">
        <v>3166</v>
      </c>
      <c r="B4787" s="336" t="s">
        <v>3165</v>
      </c>
      <c r="C4787" s="336" t="s">
        <v>3164</v>
      </c>
      <c r="D4787" s="336" t="s">
        <v>2631</v>
      </c>
      <c r="E4787" s="260">
        <v>657</v>
      </c>
    </row>
    <row r="4788" spans="1:5" ht="13.5" customHeight="1">
      <c r="A4788" s="337" t="s">
        <v>3163</v>
      </c>
      <c r="B4788" s="336" t="s">
        <v>3160</v>
      </c>
      <c r="C4788" s="336" t="s">
        <v>3162</v>
      </c>
      <c r="D4788" s="336" t="s">
        <v>3159</v>
      </c>
      <c r="E4788" s="260">
        <v>307</v>
      </c>
    </row>
    <row r="4789" spans="1:5" ht="13.5" customHeight="1">
      <c r="A4789" s="337" t="s">
        <v>3161</v>
      </c>
      <c r="B4789" s="336" t="s">
        <v>3160</v>
      </c>
      <c r="C4789" s="336" t="s">
        <v>2425</v>
      </c>
      <c r="D4789" s="336" t="s">
        <v>3159</v>
      </c>
      <c r="E4789" s="260">
        <v>1731</v>
      </c>
    </row>
    <row r="4790" spans="1:5" ht="13.5" customHeight="1">
      <c r="A4790" s="337" t="s">
        <v>3158</v>
      </c>
      <c r="B4790" s="336" t="s">
        <v>3157</v>
      </c>
      <c r="C4790" s="336" t="s">
        <v>3156</v>
      </c>
      <c r="D4790" s="336" t="s">
        <v>2984</v>
      </c>
      <c r="E4790" s="260">
        <v>1</v>
      </c>
    </row>
    <row r="4791" spans="1:5" ht="13.5" customHeight="1">
      <c r="A4791" s="337" t="s">
        <v>3155</v>
      </c>
      <c r="B4791" s="336" t="s">
        <v>3154</v>
      </c>
      <c r="C4791" s="336" t="s">
        <v>3142</v>
      </c>
      <c r="D4791" s="336" t="s">
        <v>3153</v>
      </c>
      <c r="E4791" s="260">
        <v>17299</v>
      </c>
    </row>
    <row r="4792" spans="1:5" ht="13.5" customHeight="1">
      <c r="A4792" s="337" t="s">
        <v>3152</v>
      </c>
      <c r="B4792" s="336" t="s">
        <v>3151</v>
      </c>
      <c r="C4792" s="336" t="s">
        <v>3150</v>
      </c>
      <c r="D4792" s="336" t="s">
        <v>1530</v>
      </c>
      <c r="E4792" s="260">
        <v>116312</v>
      </c>
    </row>
    <row r="4793" spans="1:5" ht="13.5" customHeight="1">
      <c r="A4793" s="337" t="s">
        <v>12570</v>
      </c>
      <c r="B4793" s="336" t="s">
        <v>3109</v>
      </c>
      <c r="C4793" s="336" t="s">
        <v>44476</v>
      </c>
      <c r="D4793" s="336" t="s">
        <v>3108</v>
      </c>
      <c r="E4793" s="260">
        <v>1030</v>
      </c>
    </row>
    <row r="4794" spans="1:5" ht="13.5" customHeight="1">
      <c r="A4794" s="337" t="s">
        <v>3149</v>
      </c>
      <c r="B4794" s="336" t="s">
        <v>3143</v>
      </c>
      <c r="C4794" s="336" t="s">
        <v>3148</v>
      </c>
      <c r="D4794" s="336" t="s">
        <v>3141</v>
      </c>
      <c r="E4794" s="260">
        <v>2652</v>
      </c>
    </row>
    <row r="4795" spans="1:5" ht="13.5" customHeight="1">
      <c r="A4795" s="337" t="s">
        <v>3147</v>
      </c>
      <c r="B4795" s="336" t="s">
        <v>3143</v>
      </c>
      <c r="C4795" s="336" t="s">
        <v>2567</v>
      </c>
      <c r="D4795" s="336" t="s">
        <v>3141</v>
      </c>
      <c r="E4795" s="260">
        <v>2858</v>
      </c>
    </row>
    <row r="4796" spans="1:5" ht="13.5" customHeight="1">
      <c r="A4796" s="337" t="s">
        <v>3146</v>
      </c>
      <c r="B4796" s="336" t="s">
        <v>3143</v>
      </c>
      <c r="C4796" s="336" t="s">
        <v>3145</v>
      </c>
      <c r="D4796" s="336" t="s">
        <v>3141</v>
      </c>
      <c r="E4796" s="260">
        <v>7</v>
      </c>
    </row>
    <row r="4797" spans="1:5" ht="13.5" customHeight="1">
      <c r="A4797" s="337" t="s">
        <v>3144</v>
      </c>
      <c r="B4797" s="336" t="s">
        <v>3143</v>
      </c>
      <c r="C4797" s="336" t="s">
        <v>3142</v>
      </c>
      <c r="D4797" s="336" t="s">
        <v>3141</v>
      </c>
      <c r="E4797" s="260">
        <v>3269</v>
      </c>
    </row>
    <row r="4798" spans="1:5" ht="13.5" customHeight="1">
      <c r="A4798" s="337" t="s">
        <v>12554</v>
      </c>
      <c r="B4798" s="336" t="s">
        <v>12553</v>
      </c>
      <c r="C4798" s="336" t="s">
        <v>44477</v>
      </c>
      <c r="D4798" s="336" t="s">
        <v>3108</v>
      </c>
      <c r="E4798" s="260">
        <v>370</v>
      </c>
    </row>
    <row r="4799" spans="1:5" ht="13.5" customHeight="1">
      <c r="A4799" s="337" t="s">
        <v>12551</v>
      </c>
      <c r="B4799" s="336" t="s">
        <v>12550</v>
      </c>
      <c r="C4799" s="336" t="s">
        <v>12464</v>
      </c>
      <c r="D4799" s="336" t="s">
        <v>3108</v>
      </c>
      <c r="E4799" s="260">
        <v>1769</v>
      </c>
    </row>
    <row r="4800" spans="1:5" ht="13.5" customHeight="1">
      <c r="A4800" s="337" t="s">
        <v>3140</v>
      </c>
      <c r="B4800" s="336" t="s">
        <v>3139</v>
      </c>
      <c r="C4800" s="336" t="s">
        <v>3138</v>
      </c>
      <c r="D4800" s="336" t="s">
        <v>3137</v>
      </c>
      <c r="E4800" s="260">
        <v>15717</v>
      </c>
    </row>
    <row r="4801" spans="1:5" ht="13.5" customHeight="1">
      <c r="A4801" s="337" t="s">
        <v>49593</v>
      </c>
      <c r="B4801" s="336" t="s">
        <v>44479</v>
      </c>
      <c r="C4801" s="336" t="s">
        <v>49594</v>
      </c>
      <c r="D4801" s="336" t="s">
        <v>15721</v>
      </c>
      <c r="E4801" s="260">
        <v>39</v>
      </c>
    </row>
    <row r="4802" spans="1:5" ht="13.5" customHeight="1">
      <c r="A4802" s="337" t="s">
        <v>44478</v>
      </c>
      <c r="B4802" s="336" t="s">
        <v>44479</v>
      </c>
      <c r="C4802" s="336" t="s">
        <v>44480</v>
      </c>
      <c r="D4802" s="336" t="s">
        <v>15721</v>
      </c>
      <c r="E4802" s="260">
        <v>4488</v>
      </c>
    </row>
    <row r="4803" spans="1:5" ht="13.5" customHeight="1">
      <c r="A4803" s="337" t="s">
        <v>44481</v>
      </c>
      <c r="B4803" s="336" t="s">
        <v>44479</v>
      </c>
      <c r="C4803" s="336" t="s">
        <v>44482</v>
      </c>
      <c r="D4803" s="336" t="s">
        <v>15721</v>
      </c>
      <c r="E4803" s="260">
        <v>386</v>
      </c>
    </row>
    <row r="4804" spans="1:5" ht="13.5" customHeight="1">
      <c r="A4804" s="337" t="s">
        <v>44483</v>
      </c>
      <c r="B4804" s="336" t="s">
        <v>44479</v>
      </c>
      <c r="C4804" s="336" t="s">
        <v>44484</v>
      </c>
      <c r="D4804" s="336" t="s">
        <v>15721</v>
      </c>
      <c r="E4804" s="260">
        <v>389</v>
      </c>
    </row>
    <row r="4805" spans="1:5" ht="13.5" customHeight="1">
      <c r="A4805" s="337" t="s">
        <v>3136</v>
      </c>
      <c r="B4805" s="336" t="s">
        <v>3131</v>
      </c>
      <c r="C4805" s="336" t="s">
        <v>3135</v>
      </c>
      <c r="D4805" s="336" t="s">
        <v>3129</v>
      </c>
      <c r="E4805" s="260">
        <v>5150</v>
      </c>
    </row>
    <row r="4806" spans="1:5" ht="13.5" customHeight="1">
      <c r="A4806" s="337" t="s">
        <v>3134</v>
      </c>
      <c r="B4806" s="336" t="s">
        <v>3131</v>
      </c>
      <c r="C4806" s="336" t="s">
        <v>3133</v>
      </c>
      <c r="D4806" s="336" t="s">
        <v>3129</v>
      </c>
      <c r="E4806" s="260">
        <v>3093</v>
      </c>
    </row>
    <row r="4807" spans="1:5" ht="13.5" customHeight="1">
      <c r="A4807" s="337" t="s">
        <v>3132</v>
      </c>
      <c r="B4807" s="336" t="s">
        <v>3131</v>
      </c>
      <c r="C4807" s="336" t="s">
        <v>3130</v>
      </c>
      <c r="D4807" s="336" t="s">
        <v>3129</v>
      </c>
      <c r="E4807" s="260">
        <v>11697</v>
      </c>
    </row>
    <row r="4808" spans="1:5" ht="13.5" customHeight="1">
      <c r="A4808" s="337" t="s">
        <v>3128</v>
      </c>
      <c r="B4808" s="336" t="s">
        <v>1726</v>
      </c>
      <c r="C4808" s="336" t="s">
        <v>44485</v>
      </c>
      <c r="D4808" s="336" t="s">
        <v>1723</v>
      </c>
      <c r="E4808" s="260">
        <v>48775</v>
      </c>
    </row>
    <row r="4809" spans="1:5" ht="13.5" customHeight="1">
      <c r="A4809" s="337" t="s">
        <v>49595</v>
      </c>
      <c r="B4809" s="336" t="s">
        <v>49596</v>
      </c>
      <c r="C4809" s="336" t="s">
        <v>9237</v>
      </c>
      <c r="D4809" s="336" t="s">
        <v>49597</v>
      </c>
      <c r="E4809" s="260">
        <v>3486</v>
      </c>
    </row>
    <row r="4810" spans="1:5" ht="13.5" customHeight="1">
      <c r="A4810" s="337" t="s">
        <v>3127</v>
      </c>
      <c r="B4810" s="336" t="s">
        <v>3126</v>
      </c>
      <c r="C4810" s="336" t="s">
        <v>2738</v>
      </c>
      <c r="D4810" s="336" t="s">
        <v>1943</v>
      </c>
      <c r="E4810" s="260">
        <v>992</v>
      </c>
    </row>
    <row r="4811" spans="1:5" ht="13.5" customHeight="1">
      <c r="A4811" s="337" t="s">
        <v>44486</v>
      </c>
      <c r="B4811" s="336" t="s">
        <v>6026</v>
      </c>
      <c r="C4811" s="336" t="s">
        <v>44487</v>
      </c>
      <c r="D4811" s="336" t="s">
        <v>44119</v>
      </c>
      <c r="E4811" s="260">
        <v>489</v>
      </c>
    </row>
    <row r="4812" spans="1:5" ht="13.5" customHeight="1">
      <c r="A4812" s="337" t="s">
        <v>44488</v>
      </c>
      <c r="B4812" s="336" t="s">
        <v>6026</v>
      </c>
      <c r="C4812" s="336" t="s">
        <v>44489</v>
      </c>
      <c r="D4812" s="336" t="s">
        <v>44119</v>
      </c>
      <c r="E4812" s="260">
        <v>223</v>
      </c>
    </row>
    <row r="4813" spans="1:5" ht="13.5" customHeight="1">
      <c r="A4813" s="337" t="s">
        <v>44490</v>
      </c>
      <c r="B4813" s="336" t="s">
        <v>6026</v>
      </c>
      <c r="C4813" s="336" t="s">
        <v>44491</v>
      </c>
      <c r="D4813" s="336" t="s">
        <v>44119</v>
      </c>
      <c r="E4813" s="260">
        <v>45</v>
      </c>
    </row>
    <row r="4814" spans="1:5" ht="13.5" customHeight="1">
      <c r="A4814" s="337" t="s">
        <v>3124</v>
      </c>
      <c r="B4814" s="336" t="s">
        <v>3123</v>
      </c>
      <c r="C4814" s="336" t="s">
        <v>3122</v>
      </c>
      <c r="D4814" s="336" t="s">
        <v>3111</v>
      </c>
      <c r="E4814" s="260">
        <v>92</v>
      </c>
    </row>
    <row r="4815" spans="1:5" ht="13.5" customHeight="1">
      <c r="A4815" s="337" t="s">
        <v>3121</v>
      </c>
      <c r="B4815" s="336" t="s">
        <v>3120</v>
      </c>
      <c r="C4815" s="336" t="s">
        <v>3119</v>
      </c>
      <c r="D4815" s="336" t="s">
        <v>3014</v>
      </c>
      <c r="E4815" s="260">
        <v>13</v>
      </c>
    </row>
    <row r="4816" spans="1:5" ht="13.5" customHeight="1">
      <c r="A4816" s="337" t="s">
        <v>3118</v>
      </c>
      <c r="B4816" s="336" t="s">
        <v>3107</v>
      </c>
      <c r="C4816" s="336" t="s">
        <v>3117</v>
      </c>
      <c r="D4816" s="336" t="s">
        <v>3105</v>
      </c>
      <c r="E4816" s="260">
        <v>262</v>
      </c>
    </row>
    <row r="4817" spans="1:5" ht="13.5" customHeight="1">
      <c r="A4817" s="337" t="s">
        <v>3116</v>
      </c>
      <c r="B4817" s="336" t="s">
        <v>3107</v>
      </c>
      <c r="C4817" s="336" t="s">
        <v>3115</v>
      </c>
      <c r="D4817" s="336" t="s">
        <v>3105</v>
      </c>
      <c r="E4817" s="260">
        <v>125</v>
      </c>
    </row>
    <row r="4818" spans="1:5" ht="13.5" customHeight="1">
      <c r="A4818" s="337" t="s">
        <v>3114</v>
      </c>
      <c r="B4818" s="336" t="s">
        <v>3113</v>
      </c>
      <c r="C4818" s="336" t="s">
        <v>3112</v>
      </c>
      <c r="D4818" s="336" t="s">
        <v>3111</v>
      </c>
      <c r="E4818" s="260">
        <v>27</v>
      </c>
    </row>
    <row r="4819" spans="1:5" ht="13.5" customHeight="1">
      <c r="A4819" s="337" t="s">
        <v>44492</v>
      </c>
      <c r="B4819" s="336" t="s">
        <v>4978</v>
      </c>
      <c r="C4819" s="336" t="s">
        <v>44493</v>
      </c>
      <c r="D4819" s="336" t="s">
        <v>2113</v>
      </c>
      <c r="E4819" s="260">
        <v>351</v>
      </c>
    </row>
    <row r="4820" spans="1:5" ht="13.5" customHeight="1">
      <c r="A4820" s="337" t="s">
        <v>44494</v>
      </c>
      <c r="B4820" s="336" t="s">
        <v>4978</v>
      </c>
      <c r="C4820" s="336" t="s">
        <v>44495</v>
      </c>
      <c r="D4820" s="336" t="s">
        <v>2113</v>
      </c>
      <c r="E4820" s="260">
        <v>1388</v>
      </c>
    </row>
    <row r="4821" spans="1:5" ht="13.5" customHeight="1">
      <c r="A4821" s="337" t="s">
        <v>44496</v>
      </c>
      <c r="B4821" s="336" t="s">
        <v>4978</v>
      </c>
      <c r="C4821" s="336" t="s">
        <v>44497</v>
      </c>
      <c r="D4821" s="336" t="s">
        <v>2113</v>
      </c>
      <c r="E4821" s="260">
        <v>334</v>
      </c>
    </row>
    <row r="4822" spans="1:5" ht="13.5" customHeight="1">
      <c r="A4822" s="337" t="s">
        <v>44498</v>
      </c>
      <c r="B4822" s="336" t="s">
        <v>4978</v>
      </c>
      <c r="C4822" s="336" t="s">
        <v>44499</v>
      </c>
      <c r="D4822" s="336" t="s">
        <v>2113</v>
      </c>
      <c r="E4822" s="260">
        <v>1261</v>
      </c>
    </row>
    <row r="4823" spans="1:5" ht="13.5" customHeight="1">
      <c r="A4823" s="337" t="s">
        <v>44500</v>
      </c>
      <c r="B4823" s="336" t="s">
        <v>4978</v>
      </c>
      <c r="C4823" s="336" t="s">
        <v>44501</v>
      </c>
      <c r="D4823" s="336" t="s">
        <v>2113</v>
      </c>
      <c r="E4823" s="260">
        <v>282</v>
      </c>
    </row>
    <row r="4824" spans="1:5" ht="13.5" customHeight="1">
      <c r="A4824" s="337" t="s">
        <v>44502</v>
      </c>
      <c r="B4824" s="336" t="s">
        <v>4978</v>
      </c>
      <c r="C4824" s="336" t="s">
        <v>44503</v>
      </c>
      <c r="D4824" s="336" t="s">
        <v>2113</v>
      </c>
      <c r="E4824" s="260">
        <v>1180</v>
      </c>
    </row>
    <row r="4825" spans="1:5" ht="13.5" customHeight="1">
      <c r="A4825" s="337" t="s">
        <v>49598</v>
      </c>
      <c r="B4825" s="336" t="s">
        <v>4978</v>
      </c>
      <c r="C4825" s="336" t="s">
        <v>49599</v>
      </c>
      <c r="D4825" s="336" t="s">
        <v>2113</v>
      </c>
      <c r="E4825" s="260">
        <v>52</v>
      </c>
    </row>
    <row r="4826" spans="1:5" ht="13.5" customHeight="1">
      <c r="A4826" s="337" t="s">
        <v>44504</v>
      </c>
      <c r="B4826" s="336" t="s">
        <v>4978</v>
      </c>
      <c r="C4826" s="336" t="s">
        <v>44505</v>
      </c>
      <c r="D4826" s="336" t="s">
        <v>2113</v>
      </c>
      <c r="E4826" s="260">
        <v>365</v>
      </c>
    </row>
    <row r="4827" spans="1:5" ht="13.5" customHeight="1">
      <c r="A4827" s="337" t="s">
        <v>3110</v>
      </c>
      <c r="B4827" s="336" t="s">
        <v>3109</v>
      </c>
      <c r="C4827" s="336" t="s">
        <v>44506</v>
      </c>
      <c r="D4827" s="336" t="s">
        <v>3108</v>
      </c>
      <c r="E4827" s="260">
        <v>5205</v>
      </c>
    </row>
    <row r="4828" spans="1:5" ht="13.5" customHeight="1">
      <c r="A4828" s="337" t="s">
        <v>3104</v>
      </c>
      <c r="B4828" s="336" t="s">
        <v>3103</v>
      </c>
      <c r="C4828" s="336" t="s">
        <v>3102</v>
      </c>
      <c r="D4828" s="336" t="s">
        <v>3101</v>
      </c>
      <c r="E4828" s="260">
        <v>5395</v>
      </c>
    </row>
    <row r="4829" spans="1:5" ht="13.5" customHeight="1">
      <c r="A4829" s="337" t="s">
        <v>3100</v>
      </c>
      <c r="B4829" s="336" t="s">
        <v>3099</v>
      </c>
      <c r="C4829" s="336" t="s">
        <v>44507</v>
      </c>
      <c r="D4829" s="336" t="s">
        <v>3098</v>
      </c>
      <c r="E4829" s="260">
        <v>217</v>
      </c>
    </row>
    <row r="4830" spans="1:5" ht="13.5" customHeight="1">
      <c r="A4830" s="337" t="s">
        <v>49600</v>
      </c>
      <c r="B4830" s="336" t="s">
        <v>49601</v>
      </c>
      <c r="C4830" s="336" t="s">
        <v>49602</v>
      </c>
      <c r="D4830" s="336" t="s">
        <v>49603</v>
      </c>
      <c r="E4830" s="260">
        <v>111</v>
      </c>
    </row>
    <row r="4831" spans="1:5" ht="13.5" customHeight="1">
      <c r="A4831" s="337" t="s">
        <v>3097</v>
      </c>
      <c r="B4831" s="336" t="s">
        <v>3096</v>
      </c>
      <c r="C4831" s="336" t="s">
        <v>10822</v>
      </c>
      <c r="D4831" s="336" t="s">
        <v>3093</v>
      </c>
      <c r="E4831" s="260">
        <v>39808</v>
      </c>
    </row>
    <row r="4832" spans="1:5" ht="13.5" customHeight="1">
      <c r="A4832" s="337" t="s">
        <v>3095</v>
      </c>
      <c r="B4832" s="336" t="s">
        <v>3094</v>
      </c>
      <c r="C4832" s="336" t="s">
        <v>44266</v>
      </c>
      <c r="D4832" s="336" t="s">
        <v>3093</v>
      </c>
      <c r="E4832" s="260">
        <v>29228</v>
      </c>
    </row>
    <row r="4833" spans="1:5" ht="13.5" customHeight="1">
      <c r="A4833" s="337" t="s">
        <v>49604</v>
      </c>
      <c r="B4833" s="336" t="s">
        <v>49605</v>
      </c>
      <c r="C4833" s="336" t="s">
        <v>49606</v>
      </c>
      <c r="D4833" s="336" t="s">
        <v>49607</v>
      </c>
      <c r="E4833" s="260">
        <v>122</v>
      </c>
    </row>
    <row r="4834" spans="1:5" ht="13.5" customHeight="1">
      <c r="A4834" s="337" t="s">
        <v>3092</v>
      </c>
      <c r="B4834" s="336" t="s">
        <v>3089</v>
      </c>
      <c r="C4834" s="336" t="s">
        <v>2279</v>
      </c>
      <c r="D4834" s="336" t="s">
        <v>2275</v>
      </c>
      <c r="E4834" s="260">
        <v>2766</v>
      </c>
    </row>
    <row r="4835" spans="1:5" ht="13.5" customHeight="1">
      <c r="A4835" s="337" t="s">
        <v>3091</v>
      </c>
      <c r="B4835" s="336" t="s">
        <v>3089</v>
      </c>
      <c r="C4835" s="336" t="s">
        <v>2276</v>
      </c>
      <c r="D4835" s="336" t="s">
        <v>2275</v>
      </c>
      <c r="E4835" s="260">
        <v>414</v>
      </c>
    </row>
    <row r="4836" spans="1:5" ht="13.5" customHeight="1">
      <c r="A4836" s="337" t="s">
        <v>3090</v>
      </c>
      <c r="B4836" s="336" t="s">
        <v>3089</v>
      </c>
      <c r="C4836" s="336" t="s">
        <v>3088</v>
      </c>
      <c r="D4836" s="336" t="s">
        <v>2275</v>
      </c>
      <c r="E4836" s="260">
        <v>73</v>
      </c>
    </row>
    <row r="4837" spans="1:5" ht="13.5" customHeight="1">
      <c r="A4837" s="337" t="s">
        <v>49608</v>
      </c>
      <c r="B4837" s="336" t="s">
        <v>49609</v>
      </c>
      <c r="C4837" s="336" t="s">
        <v>45280</v>
      </c>
      <c r="D4837" s="336" t="s">
        <v>49610</v>
      </c>
      <c r="E4837" s="260">
        <v>101</v>
      </c>
    </row>
    <row r="4838" spans="1:5" ht="13.5" customHeight="1">
      <c r="A4838" s="337" t="s">
        <v>44508</v>
      </c>
      <c r="B4838" s="336" t="s">
        <v>3084</v>
      </c>
      <c r="C4838" s="336" t="s">
        <v>44509</v>
      </c>
      <c r="D4838" s="336" t="s">
        <v>3082</v>
      </c>
      <c r="E4838" s="260">
        <v>1741</v>
      </c>
    </row>
    <row r="4839" spans="1:5" ht="13.5" customHeight="1">
      <c r="A4839" s="337" t="s">
        <v>3087</v>
      </c>
      <c r="B4839" s="336" t="s">
        <v>3084</v>
      </c>
      <c r="C4839" s="336" t="s">
        <v>3086</v>
      </c>
      <c r="D4839" s="336" t="s">
        <v>3082</v>
      </c>
      <c r="E4839" s="260">
        <v>3310</v>
      </c>
    </row>
    <row r="4840" spans="1:5" ht="13.5" customHeight="1">
      <c r="A4840" s="337" t="s">
        <v>3085</v>
      </c>
      <c r="B4840" s="336" t="s">
        <v>3084</v>
      </c>
      <c r="C4840" s="336" t="s">
        <v>3083</v>
      </c>
      <c r="D4840" s="336" t="s">
        <v>3082</v>
      </c>
      <c r="E4840" s="260">
        <v>1167</v>
      </c>
    </row>
    <row r="4841" spans="1:5" ht="13.5" customHeight="1">
      <c r="A4841" s="337" t="s">
        <v>44510</v>
      </c>
      <c r="B4841" s="336" t="s">
        <v>44511</v>
      </c>
      <c r="C4841" s="336" t="s">
        <v>44512</v>
      </c>
      <c r="D4841" s="336" t="s">
        <v>4734</v>
      </c>
      <c r="E4841" s="260">
        <v>2</v>
      </c>
    </row>
    <row r="4842" spans="1:5" ht="13.5" customHeight="1">
      <c r="A4842" s="337" t="s">
        <v>44513</v>
      </c>
      <c r="B4842" s="336" t="s">
        <v>5943</v>
      </c>
      <c r="C4842" s="336" t="s">
        <v>44514</v>
      </c>
      <c r="D4842" s="336" t="s">
        <v>2465</v>
      </c>
      <c r="E4842" s="260">
        <v>1320</v>
      </c>
    </row>
    <row r="4843" spans="1:5" ht="13.5" customHeight="1">
      <c r="A4843" s="337" t="s">
        <v>49611</v>
      </c>
      <c r="B4843" s="336" t="s">
        <v>49612</v>
      </c>
      <c r="C4843" s="336" t="s">
        <v>2867</v>
      </c>
      <c r="D4843" s="336" t="s">
        <v>10770</v>
      </c>
      <c r="E4843" s="260">
        <v>175</v>
      </c>
    </row>
    <row r="4844" spans="1:5" ht="13.5" customHeight="1">
      <c r="A4844" s="337" t="s">
        <v>49613</v>
      </c>
      <c r="B4844" s="336" t="s">
        <v>49614</v>
      </c>
      <c r="C4844" s="336" t="s">
        <v>49396</v>
      </c>
      <c r="D4844" s="336" t="s">
        <v>1692</v>
      </c>
      <c r="E4844" s="260">
        <v>99</v>
      </c>
    </row>
    <row r="4845" spans="1:5" ht="13.5" customHeight="1">
      <c r="A4845" s="337" t="s">
        <v>49615</v>
      </c>
      <c r="B4845" s="336" t="s">
        <v>49614</v>
      </c>
      <c r="C4845" s="336" t="s">
        <v>6819</v>
      </c>
      <c r="D4845" s="336" t="s">
        <v>1692</v>
      </c>
      <c r="E4845" s="260">
        <v>351</v>
      </c>
    </row>
    <row r="4846" spans="1:5" ht="13.5" customHeight="1">
      <c r="A4846" s="337" t="s">
        <v>3081</v>
      </c>
      <c r="B4846" s="336" t="s">
        <v>3079</v>
      </c>
      <c r="C4846" s="336" t="s">
        <v>2101</v>
      </c>
      <c r="D4846" s="336" t="s">
        <v>2100</v>
      </c>
      <c r="E4846" s="260">
        <v>915</v>
      </c>
    </row>
    <row r="4847" spans="1:5" ht="13.5" customHeight="1">
      <c r="A4847" s="337" t="s">
        <v>3080</v>
      </c>
      <c r="B4847" s="336" t="s">
        <v>3079</v>
      </c>
      <c r="C4847" s="336" t="s">
        <v>3078</v>
      </c>
      <c r="D4847" s="336" t="s">
        <v>2100</v>
      </c>
      <c r="E4847" s="260">
        <v>773</v>
      </c>
    </row>
    <row r="4848" spans="1:5" ht="13.5" customHeight="1">
      <c r="A4848" s="337" t="s">
        <v>3077</v>
      </c>
      <c r="B4848" s="336" t="s">
        <v>3075</v>
      </c>
      <c r="C4848" s="336" t="s">
        <v>2664</v>
      </c>
      <c r="D4848" s="336" t="s">
        <v>2281</v>
      </c>
      <c r="E4848" s="260">
        <v>700</v>
      </c>
    </row>
    <row r="4849" spans="1:5" ht="13.5" customHeight="1">
      <c r="A4849" s="337" t="s">
        <v>3076</v>
      </c>
      <c r="B4849" s="336" t="s">
        <v>3075</v>
      </c>
      <c r="C4849" s="336" t="s">
        <v>2669</v>
      </c>
      <c r="D4849" s="336" t="s">
        <v>2281</v>
      </c>
      <c r="E4849" s="260">
        <v>175</v>
      </c>
    </row>
    <row r="4850" spans="1:5" ht="13.5" customHeight="1">
      <c r="A4850" s="337" t="s">
        <v>44515</v>
      </c>
      <c r="B4850" s="336" t="s">
        <v>44516</v>
      </c>
      <c r="C4850" s="336" t="s">
        <v>2517</v>
      </c>
      <c r="D4850" s="336" t="s">
        <v>2281</v>
      </c>
      <c r="E4850" s="260">
        <v>362</v>
      </c>
    </row>
    <row r="4851" spans="1:5" ht="13.5" customHeight="1">
      <c r="A4851" s="337" t="s">
        <v>44517</v>
      </c>
      <c r="B4851" s="336" t="s">
        <v>44516</v>
      </c>
      <c r="C4851" s="336" t="s">
        <v>2282</v>
      </c>
      <c r="D4851" s="336" t="s">
        <v>2281</v>
      </c>
      <c r="E4851" s="260">
        <v>1025</v>
      </c>
    </row>
    <row r="4852" spans="1:5" ht="13.5" customHeight="1">
      <c r="A4852" s="337" t="s">
        <v>49616</v>
      </c>
      <c r="B4852" s="336" t="s">
        <v>44516</v>
      </c>
      <c r="C4852" s="336" t="s">
        <v>6534</v>
      </c>
      <c r="D4852" s="336" t="s">
        <v>2281</v>
      </c>
      <c r="E4852" s="260">
        <v>5</v>
      </c>
    </row>
    <row r="4853" spans="1:5" ht="13.5" customHeight="1">
      <c r="A4853" s="337" t="s">
        <v>3074</v>
      </c>
      <c r="B4853" s="336" t="s">
        <v>3073</v>
      </c>
      <c r="C4853" s="336" t="s">
        <v>3062</v>
      </c>
      <c r="D4853" s="336" t="s">
        <v>1653</v>
      </c>
      <c r="E4853" s="260">
        <v>3088</v>
      </c>
    </row>
    <row r="4854" spans="1:5" ht="13.5" customHeight="1">
      <c r="A4854" s="337" t="s">
        <v>3072</v>
      </c>
      <c r="B4854" s="336" t="s">
        <v>3071</v>
      </c>
      <c r="C4854" s="336" t="s">
        <v>2317</v>
      </c>
      <c r="D4854" s="336" t="s">
        <v>2316</v>
      </c>
      <c r="E4854" s="260">
        <v>95</v>
      </c>
    </row>
    <row r="4855" spans="1:5" ht="13.5" customHeight="1">
      <c r="A4855" s="337" t="s">
        <v>3070</v>
      </c>
      <c r="B4855" s="336" t="s">
        <v>3067</v>
      </c>
      <c r="C4855" s="336" t="s">
        <v>1882</v>
      </c>
      <c r="D4855" s="336" t="s">
        <v>2921</v>
      </c>
      <c r="E4855" s="260">
        <v>520</v>
      </c>
    </row>
    <row r="4856" spans="1:5" ht="13.5" customHeight="1">
      <c r="A4856" s="337" t="s">
        <v>3069</v>
      </c>
      <c r="B4856" s="336" t="s">
        <v>3067</v>
      </c>
      <c r="C4856" s="336" t="s">
        <v>1878</v>
      </c>
      <c r="D4856" s="336" t="s">
        <v>2921</v>
      </c>
      <c r="E4856" s="260">
        <v>320</v>
      </c>
    </row>
    <row r="4857" spans="1:5" ht="13.5" customHeight="1">
      <c r="A4857" s="337" t="s">
        <v>3068</v>
      </c>
      <c r="B4857" s="336" t="s">
        <v>3067</v>
      </c>
      <c r="C4857" s="336" t="s">
        <v>2193</v>
      </c>
      <c r="D4857" s="336" t="s">
        <v>2921</v>
      </c>
      <c r="E4857" s="260">
        <v>1192</v>
      </c>
    </row>
    <row r="4858" spans="1:5" ht="13.5" customHeight="1">
      <c r="A4858" s="337" t="s">
        <v>3066</v>
      </c>
      <c r="B4858" s="336" t="s">
        <v>3065</v>
      </c>
      <c r="C4858" s="336" t="s">
        <v>3064</v>
      </c>
      <c r="D4858" s="336" t="s">
        <v>1565</v>
      </c>
      <c r="E4858" s="260">
        <v>231765</v>
      </c>
    </row>
    <row r="4859" spans="1:5" ht="13.5" customHeight="1">
      <c r="A4859" s="337" t="s">
        <v>3061</v>
      </c>
      <c r="B4859" s="336" t="s">
        <v>3059</v>
      </c>
      <c r="C4859" s="336" t="s">
        <v>2101</v>
      </c>
      <c r="D4859" s="336" t="s">
        <v>2100</v>
      </c>
      <c r="E4859" s="260">
        <v>21339</v>
      </c>
    </row>
    <row r="4860" spans="1:5" ht="13.5" customHeight="1">
      <c r="A4860" s="337" t="s">
        <v>3060</v>
      </c>
      <c r="B4860" s="336" t="s">
        <v>3059</v>
      </c>
      <c r="C4860" s="336" t="s">
        <v>2137</v>
      </c>
      <c r="D4860" s="336" t="s">
        <v>2100</v>
      </c>
      <c r="E4860" s="260">
        <v>7123</v>
      </c>
    </row>
    <row r="4861" spans="1:5" ht="13.5" customHeight="1">
      <c r="A4861" s="337" t="s">
        <v>3057</v>
      </c>
      <c r="B4861" s="336" t="s">
        <v>2323</v>
      </c>
      <c r="C4861" s="336" t="s">
        <v>3056</v>
      </c>
      <c r="D4861" s="336" t="s">
        <v>44119</v>
      </c>
      <c r="E4861" s="260">
        <v>10</v>
      </c>
    </row>
    <row r="4862" spans="1:5" ht="13.5" customHeight="1">
      <c r="A4862" s="337" t="s">
        <v>3055</v>
      </c>
      <c r="B4862" s="336" t="s">
        <v>2323</v>
      </c>
      <c r="C4862" s="336" t="s">
        <v>2514</v>
      </c>
      <c r="D4862" s="336" t="s">
        <v>44119</v>
      </c>
      <c r="E4862" s="260">
        <v>3231</v>
      </c>
    </row>
    <row r="4863" spans="1:5" ht="13.5" customHeight="1">
      <c r="A4863" s="337" t="s">
        <v>3054</v>
      </c>
      <c r="B4863" s="336" t="s">
        <v>2323</v>
      </c>
      <c r="C4863" s="336" t="s">
        <v>3053</v>
      </c>
      <c r="D4863" s="336" t="s">
        <v>44119</v>
      </c>
      <c r="E4863" s="260">
        <v>9</v>
      </c>
    </row>
    <row r="4864" spans="1:5" ht="13.5" customHeight="1">
      <c r="A4864" s="337" t="s">
        <v>3052</v>
      </c>
      <c r="B4864" s="336" t="s">
        <v>2323</v>
      </c>
      <c r="C4864" s="336" t="s">
        <v>3051</v>
      </c>
      <c r="D4864" s="336" t="s">
        <v>44119</v>
      </c>
      <c r="E4864" s="260">
        <v>1684</v>
      </c>
    </row>
    <row r="4865" spans="1:5" ht="13.5" customHeight="1">
      <c r="A4865" s="337" t="s">
        <v>3049</v>
      </c>
      <c r="B4865" s="336" t="s">
        <v>3029</v>
      </c>
      <c r="C4865" s="336" t="s">
        <v>3048</v>
      </c>
      <c r="D4865" s="336" t="s">
        <v>2113</v>
      </c>
      <c r="E4865" s="260">
        <v>56</v>
      </c>
    </row>
    <row r="4866" spans="1:5" ht="13.5" customHeight="1">
      <c r="A4866" s="337" t="s">
        <v>3047</v>
      </c>
      <c r="B4866" s="336" t="s">
        <v>3029</v>
      </c>
      <c r="C4866" s="336" t="s">
        <v>3046</v>
      </c>
      <c r="D4866" s="336" t="s">
        <v>2113</v>
      </c>
      <c r="E4866" s="260">
        <v>226</v>
      </c>
    </row>
    <row r="4867" spans="1:5" ht="13.5" customHeight="1">
      <c r="A4867" s="337" t="s">
        <v>3045</v>
      </c>
      <c r="B4867" s="336" t="s">
        <v>3029</v>
      </c>
      <c r="C4867" s="336" t="s">
        <v>3044</v>
      </c>
      <c r="D4867" s="336" t="s">
        <v>2113</v>
      </c>
      <c r="E4867" s="260">
        <v>1408</v>
      </c>
    </row>
    <row r="4868" spans="1:5" ht="13.5" customHeight="1">
      <c r="A4868" s="337" t="s">
        <v>3043</v>
      </c>
      <c r="B4868" s="336" t="s">
        <v>3029</v>
      </c>
      <c r="C4868" s="336" t="s">
        <v>3042</v>
      </c>
      <c r="D4868" s="336" t="s">
        <v>2113</v>
      </c>
      <c r="E4868" s="260">
        <v>35</v>
      </c>
    </row>
    <row r="4869" spans="1:5" ht="13.5" customHeight="1">
      <c r="A4869" s="337" t="s">
        <v>3041</v>
      </c>
      <c r="B4869" s="336" t="s">
        <v>3029</v>
      </c>
      <c r="C4869" s="336" t="s">
        <v>3040</v>
      </c>
      <c r="D4869" s="336" t="s">
        <v>2113</v>
      </c>
      <c r="E4869" s="260">
        <v>852</v>
      </c>
    </row>
    <row r="4870" spans="1:5" ht="13.5" customHeight="1">
      <c r="A4870" s="337" t="s">
        <v>3039</v>
      </c>
      <c r="B4870" s="336" t="s">
        <v>3029</v>
      </c>
      <c r="C4870" s="336" t="s">
        <v>3038</v>
      </c>
      <c r="D4870" s="336" t="s">
        <v>2113</v>
      </c>
      <c r="E4870" s="260">
        <v>27</v>
      </c>
    </row>
    <row r="4871" spans="1:5" ht="13.5" customHeight="1">
      <c r="A4871" s="337" t="s">
        <v>3037</v>
      </c>
      <c r="B4871" s="336" t="s">
        <v>3029</v>
      </c>
      <c r="C4871" s="336" t="s">
        <v>3036</v>
      </c>
      <c r="D4871" s="336" t="s">
        <v>2113</v>
      </c>
      <c r="E4871" s="260">
        <v>182</v>
      </c>
    </row>
    <row r="4872" spans="1:5" ht="13.5" customHeight="1">
      <c r="A4872" s="337" t="s">
        <v>3035</v>
      </c>
      <c r="B4872" s="336" t="s">
        <v>3029</v>
      </c>
      <c r="C4872" s="336" t="s">
        <v>3034</v>
      </c>
      <c r="D4872" s="336" t="s">
        <v>2113</v>
      </c>
      <c r="E4872" s="260">
        <v>127</v>
      </c>
    </row>
    <row r="4873" spans="1:5" ht="13.5" customHeight="1">
      <c r="A4873" s="337" t="s">
        <v>3033</v>
      </c>
      <c r="B4873" s="336" t="s">
        <v>3029</v>
      </c>
      <c r="C4873" s="336" t="s">
        <v>3032</v>
      </c>
      <c r="D4873" s="336" t="s">
        <v>2113</v>
      </c>
      <c r="E4873" s="260">
        <v>41</v>
      </c>
    </row>
    <row r="4874" spans="1:5" ht="13.5" customHeight="1">
      <c r="A4874" s="337" t="s">
        <v>3031</v>
      </c>
      <c r="B4874" s="336" t="s">
        <v>3029</v>
      </c>
      <c r="C4874" s="336" t="s">
        <v>3030</v>
      </c>
      <c r="D4874" s="336" t="s">
        <v>2113</v>
      </c>
      <c r="E4874" s="260">
        <v>114</v>
      </c>
    </row>
    <row r="4875" spans="1:5" ht="13.5" customHeight="1">
      <c r="A4875" s="337" t="s">
        <v>3028</v>
      </c>
      <c r="B4875" s="336" t="s">
        <v>3026</v>
      </c>
      <c r="C4875" s="336" t="s">
        <v>1510</v>
      </c>
      <c r="D4875" s="336" t="s">
        <v>1513</v>
      </c>
      <c r="E4875" s="260">
        <v>1</v>
      </c>
    </row>
    <row r="4876" spans="1:5" ht="13.5" customHeight="1">
      <c r="A4876" s="337" t="s">
        <v>3025</v>
      </c>
      <c r="B4876" s="336" t="s">
        <v>3022</v>
      </c>
      <c r="C4876" s="336" t="s">
        <v>3024</v>
      </c>
      <c r="D4876" s="336" t="s">
        <v>3020</v>
      </c>
      <c r="E4876" s="260">
        <v>109</v>
      </c>
    </row>
    <row r="4877" spans="1:5" ht="13.5" customHeight="1">
      <c r="A4877" s="337" t="s">
        <v>3023</v>
      </c>
      <c r="B4877" s="336" t="s">
        <v>3022</v>
      </c>
      <c r="C4877" s="336" t="s">
        <v>3021</v>
      </c>
      <c r="D4877" s="336" t="s">
        <v>3020</v>
      </c>
      <c r="E4877" s="260">
        <v>314</v>
      </c>
    </row>
    <row r="4878" spans="1:5" ht="13.5" customHeight="1">
      <c r="A4878" s="337" t="s">
        <v>3019</v>
      </c>
      <c r="B4878" s="336" t="s">
        <v>3018</v>
      </c>
      <c r="C4878" s="336" t="s">
        <v>3015</v>
      </c>
      <c r="D4878" s="336" t="s">
        <v>3014</v>
      </c>
      <c r="E4878" s="260">
        <v>140</v>
      </c>
    </row>
    <row r="4879" spans="1:5" ht="13.5" customHeight="1">
      <c r="A4879" s="337" t="s">
        <v>3017</v>
      </c>
      <c r="B4879" s="336" t="s">
        <v>3016</v>
      </c>
      <c r="C4879" s="336" t="s">
        <v>3015</v>
      </c>
      <c r="D4879" s="336" t="s">
        <v>3014</v>
      </c>
      <c r="E4879" s="260">
        <v>81</v>
      </c>
    </row>
    <row r="4880" spans="1:5" ht="13.5" customHeight="1">
      <c r="A4880" s="337" t="s">
        <v>3013</v>
      </c>
      <c r="B4880" s="336" t="s">
        <v>3011</v>
      </c>
      <c r="C4880" s="336" t="s">
        <v>2576</v>
      </c>
      <c r="D4880" s="336" t="s">
        <v>2281</v>
      </c>
      <c r="E4880" s="260">
        <v>1553</v>
      </c>
    </row>
    <row r="4881" spans="1:5" ht="13.5" customHeight="1">
      <c r="A4881" s="337" t="s">
        <v>3012</v>
      </c>
      <c r="B4881" s="336" t="s">
        <v>3011</v>
      </c>
      <c r="C4881" s="336" t="s">
        <v>2544</v>
      </c>
      <c r="D4881" s="336" t="s">
        <v>2281</v>
      </c>
      <c r="E4881" s="260">
        <v>4360</v>
      </c>
    </row>
    <row r="4882" spans="1:5" ht="13.5" customHeight="1">
      <c r="A4882" s="337" t="s">
        <v>44518</v>
      </c>
      <c r="B4882" s="336" t="s">
        <v>44519</v>
      </c>
      <c r="C4882" s="336" t="s">
        <v>2622</v>
      </c>
      <c r="D4882" s="336" t="s">
        <v>10806</v>
      </c>
      <c r="E4882" s="260">
        <v>11009</v>
      </c>
    </row>
    <row r="4883" spans="1:5" ht="13.5" customHeight="1">
      <c r="A4883" s="337" t="s">
        <v>44520</v>
      </c>
      <c r="B4883" s="336" t="s">
        <v>44519</v>
      </c>
      <c r="C4883" s="336" t="s">
        <v>10807</v>
      </c>
      <c r="D4883" s="336" t="s">
        <v>10806</v>
      </c>
      <c r="E4883" s="260">
        <v>2232</v>
      </c>
    </row>
    <row r="4884" spans="1:5" ht="13.5" customHeight="1">
      <c r="A4884" s="337" t="s">
        <v>3010</v>
      </c>
      <c r="B4884" s="336" t="s">
        <v>3007</v>
      </c>
      <c r="C4884" s="336" t="s">
        <v>3009</v>
      </c>
      <c r="D4884" s="336" t="s">
        <v>2107</v>
      </c>
      <c r="E4884" s="260">
        <v>8415</v>
      </c>
    </row>
    <row r="4885" spans="1:5" ht="13.5" customHeight="1">
      <c r="A4885" s="337" t="s">
        <v>3008</v>
      </c>
      <c r="B4885" s="336" t="s">
        <v>3007</v>
      </c>
      <c r="C4885" s="336" t="s">
        <v>3006</v>
      </c>
      <c r="D4885" s="336" t="s">
        <v>2107</v>
      </c>
      <c r="E4885" s="260">
        <v>10234</v>
      </c>
    </row>
    <row r="4886" spans="1:5" ht="13.5" customHeight="1">
      <c r="A4886" s="337" t="s">
        <v>44521</v>
      </c>
      <c r="B4886" s="336" t="s">
        <v>44522</v>
      </c>
      <c r="C4886" s="336" t="s">
        <v>2867</v>
      </c>
      <c r="D4886" s="336" t="s">
        <v>10770</v>
      </c>
      <c r="E4886" s="260">
        <v>3840</v>
      </c>
    </row>
    <row r="4887" spans="1:5" ht="13.5" customHeight="1">
      <c r="A4887" s="337" t="s">
        <v>3005</v>
      </c>
      <c r="B4887" s="336" t="s">
        <v>2994</v>
      </c>
      <c r="C4887" s="336" t="s">
        <v>3004</v>
      </c>
      <c r="D4887" s="336" t="s">
        <v>2910</v>
      </c>
      <c r="E4887" s="260">
        <v>2515</v>
      </c>
    </row>
    <row r="4888" spans="1:5" ht="13.5" customHeight="1">
      <c r="A4888" s="337" t="s">
        <v>3003</v>
      </c>
      <c r="B4888" s="336" t="s">
        <v>2994</v>
      </c>
      <c r="C4888" s="336" t="s">
        <v>3002</v>
      </c>
      <c r="D4888" s="336" t="s">
        <v>2910</v>
      </c>
      <c r="E4888" s="260">
        <v>4429</v>
      </c>
    </row>
    <row r="4889" spans="1:5" ht="13.5" customHeight="1">
      <c r="A4889" s="337" t="s">
        <v>3001</v>
      </c>
      <c r="B4889" s="336" t="s">
        <v>2994</v>
      </c>
      <c r="C4889" s="336" t="s">
        <v>3000</v>
      </c>
      <c r="D4889" s="336" t="s">
        <v>2910</v>
      </c>
      <c r="E4889" s="260">
        <v>5705</v>
      </c>
    </row>
    <row r="4890" spans="1:5" ht="13.5" customHeight="1">
      <c r="A4890" s="337" t="s">
        <v>2999</v>
      </c>
      <c r="B4890" s="336" t="s">
        <v>2994</v>
      </c>
      <c r="C4890" s="336" t="s">
        <v>2998</v>
      </c>
      <c r="D4890" s="336" t="s">
        <v>2910</v>
      </c>
      <c r="E4890" s="260">
        <v>8580</v>
      </c>
    </row>
    <row r="4891" spans="1:5" ht="13.5" customHeight="1">
      <c r="A4891" s="337" t="s">
        <v>2997</v>
      </c>
      <c r="B4891" s="336" t="s">
        <v>2994</v>
      </c>
      <c r="C4891" s="336" t="s">
        <v>2996</v>
      </c>
      <c r="D4891" s="336" t="s">
        <v>2910</v>
      </c>
      <c r="E4891" s="260">
        <v>8689</v>
      </c>
    </row>
    <row r="4892" spans="1:5" ht="13.5" customHeight="1">
      <c r="A4892" s="337" t="s">
        <v>2995</v>
      </c>
      <c r="B4892" s="336" t="s">
        <v>2994</v>
      </c>
      <c r="C4892" s="336" t="s">
        <v>2993</v>
      </c>
      <c r="D4892" s="336" t="s">
        <v>2910</v>
      </c>
      <c r="E4892" s="260">
        <v>8293</v>
      </c>
    </row>
    <row r="4893" spans="1:5" ht="13.5" customHeight="1">
      <c r="A4893" s="337" t="s">
        <v>49617</v>
      </c>
      <c r="B4893" s="336" t="s">
        <v>49618</v>
      </c>
      <c r="C4893" s="336" t="s">
        <v>49619</v>
      </c>
      <c r="D4893" s="336" t="s">
        <v>3569</v>
      </c>
      <c r="E4893" s="260">
        <v>531</v>
      </c>
    </row>
    <row r="4894" spans="1:5" ht="13.5" customHeight="1">
      <c r="A4894" s="337" t="s">
        <v>49620</v>
      </c>
      <c r="B4894" s="336" t="s">
        <v>49618</v>
      </c>
      <c r="C4894" s="336" t="s">
        <v>49621</v>
      </c>
      <c r="D4894" s="336" t="s">
        <v>3569</v>
      </c>
      <c r="E4894" s="260">
        <v>277</v>
      </c>
    </row>
    <row r="4895" spans="1:5" ht="13.5" customHeight="1">
      <c r="A4895" s="337" t="s">
        <v>2992</v>
      </c>
      <c r="B4895" s="336" t="s">
        <v>2990</v>
      </c>
      <c r="C4895" s="336" t="s">
        <v>2929</v>
      </c>
      <c r="D4895" s="336" t="s">
        <v>2455</v>
      </c>
      <c r="E4895" s="260">
        <v>2159</v>
      </c>
    </row>
    <row r="4896" spans="1:5" ht="13.5" customHeight="1">
      <c r="A4896" s="337" t="s">
        <v>49622</v>
      </c>
      <c r="B4896" s="336" t="s">
        <v>2990</v>
      </c>
      <c r="C4896" s="336" t="s">
        <v>10737</v>
      </c>
      <c r="D4896" s="336" t="s">
        <v>2455</v>
      </c>
      <c r="E4896" s="260">
        <v>4064</v>
      </c>
    </row>
    <row r="4897" spans="1:5" ht="13.5" customHeight="1">
      <c r="A4897" s="337" t="s">
        <v>2991</v>
      </c>
      <c r="B4897" s="336" t="s">
        <v>2990</v>
      </c>
      <c r="C4897" s="336" t="s">
        <v>2611</v>
      </c>
      <c r="D4897" s="336" t="s">
        <v>2455</v>
      </c>
      <c r="E4897" s="260">
        <v>3372</v>
      </c>
    </row>
    <row r="4898" spans="1:5" ht="13.5" customHeight="1">
      <c r="A4898" s="337" t="s">
        <v>49623</v>
      </c>
      <c r="B4898" s="336" t="s">
        <v>6297</v>
      </c>
      <c r="C4898" s="336" t="s">
        <v>5080</v>
      </c>
      <c r="D4898" s="336" t="s">
        <v>6296</v>
      </c>
      <c r="E4898" s="260">
        <v>1663</v>
      </c>
    </row>
    <row r="4899" spans="1:5" ht="13.5" customHeight="1">
      <c r="A4899" s="337" t="s">
        <v>49624</v>
      </c>
      <c r="B4899" s="336" t="s">
        <v>6297</v>
      </c>
      <c r="C4899" s="336" t="s">
        <v>6777</v>
      </c>
      <c r="D4899" s="336" t="s">
        <v>6296</v>
      </c>
      <c r="E4899" s="260">
        <v>130911</v>
      </c>
    </row>
    <row r="4900" spans="1:5" ht="13.5" customHeight="1">
      <c r="A4900" s="337" t="s">
        <v>2989</v>
      </c>
      <c r="B4900" s="336" t="s">
        <v>2985</v>
      </c>
      <c r="C4900" s="336" t="s">
        <v>1933</v>
      </c>
      <c r="D4900" s="336" t="s">
        <v>1925</v>
      </c>
      <c r="E4900" s="260">
        <v>252</v>
      </c>
    </row>
    <row r="4901" spans="1:5" ht="13.5" customHeight="1">
      <c r="A4901" s="337" t="s">
        <v>49625</v>
      </c>
      <c r="B4901" s="336" t="s">
        <v>2985</v>
      </c>
      <c r="C4901" s="336" t="s">
        <v>2622</v>
      </c>
      <c r="D4901" s="336" t="s">
        <v>1925</v>
      </c>
      <c r="E4901" s="260">
        <v>1661</v>
      </c>
    </row>
    <row r="4902" spans="1:5" ht="13.5" customHeight="1">
      <c r="A4902" s="337" t="s">
        <v>2988</v>
      </c>
      <c r="B4902" s="336" t="s">
        <v>2985</v>
      </c>
      <c r="C4902" s="336" t="s">
        <v>1931</v>
      </c>
      <c r="D4902" s="336" t="s">
        <v>1925</v>
      </c>
      <c r="E4902" s="260">
        <v>40</v>
      </c>
    </row>
    <row r="4903" spans="1:5" ht="13.5" customHeight="1">
      <c r="A4903" s="337" t="s">
        <v>49626</v>
      </c>
      <c r="B4903" s="336" t="s">
        <v>2985</v>
      </c>
      <c r="C4903" s="336" t="s">
        <v>1863</v>
      </c>
      <c r="D4903" s="336" t="s">
        <v>1925</v>
      </c>
      <c r="E4903" s="260">
        <v>940</v>
      </c>
    </row>
    <row r="4904" spans="1:5" ht="13.5" customHeight="1">
      <c r="A4904" s="337" t="s">
        <v>2987</v>
      </c>
      <c r="B4904" s="336" t="s">
        <v>2985</v>
      </c>
      <c r="C4904" s="336" t="s">
        <v>1929</v>
      </c>
      <c r="D4904" s="336" t="s">
        <v>1925</v>
      </c>
      <c r="E4904" s="260">
        <v>26</v>
      </c>
    </row>
    <row r="4905" spans="1:5" ht="13.5" customHeight="1">
      <c r="A4905" s="337" t="s">
        <v>49627</v>
      </c>
      <c r="B4905" s="336" t="s">
        <v>2985</v>
      </c>
      <c r="C4905" s="336" t="s">
        <v>4655</v>
      </c>
      <c r="D4905" s="336" t="s">
        <v>1925</v>
      </c>
      <c r="E4905" s="260">
        <v>1185</v>
      </c>
    </row>
    <row r="4906" spans="1:5" ht="13.5" customHeight="1">
      <c r="A4906" s="337" t="s">
        <v>2986</v>
      </c>
      <c r="B4906" s="336" t="s">
        <v>2985</v>
      </c>
      <c r="C4906" s="336" t="s">
        <v>1926</v>
      </c>
      <c r="D4906" s="336" t="s">
        <v>1925</v>
      </c>
      <c r="E4906" s="260">
        <v>33</v>
      </c>
    </row>
    <row r="4907" spans="1:5" ht="13.5" customHeight="1">
      <c r="A4907" s="337" t="s">
        <v>2983</v>
      </c>
      <c r="B4907" s="336" t="s">
        <v>2980</v>
      </c>
      <c r="C4907" s="336" t="s">
        <v>2982</v>
      </c>
      <c r="D4907" s="336" t="s">
        <v>2007</v>
      </c>
      <c r="E4907" s="260">
        <v>3760</v>
      </c>
    </row>
    <row r="4908" spans="1:5" ht="13.5" customHeight="1">
      <c r="A4908" s="337" t="s">
        <v>2981</v>
      </c>
      <c r="B4908" s="336" t="s">
        <v>2980</v>
      </c>
      <c r="C4908" s="336" t="s">
        <v>2979</v>
      </c>
      <c r="D4908" s="336" t="s">
        <v>2007</v>
      </c>
      <c r="E4908" s="260">
        <v>102398</v>
      </c>
    </row>
    <row r="4909" spans="1:5" ht="13.5" customHeight="1">
      <c r="A4909" s="337" t="s">
        <v>2978</v>
      </c>
      <c r="B4909" s="336" t="s">
        <v>2975</v>
      </c>
      <c r="C4909" s="336" t="s">
        <v>2977</v>
      </c>
      <c r="D4909" s="336" t="s">
        <v>2973</v>
      </c>
      <c r="E4909" s="260">
        <v>17980</v>
      </c>
    </row>
    <row r="4910" spans="1:5" ht="13.5" customHeight="1">
      <c r="A4910" s="337" t="s">
        <v>2976</v>
      </c>
      <c r="B4910" s="336" t="s">
        <v>2975</v>
      </c>
      <c r="C4910" s="336" t="s">
        <v>2974</v>
      </c>
      <c r="D4910" s="336" t="s">
        <v>2973</v>
      </c>
      <c r="E4910" s="260">
        <v>3474</v>
      </c>
    </row>
    <row r="4911" spans="1:5" ht="13.5" customHeight="1">
      <c r="A4911" s="337" t="s">
        <v>2972</v>
      </c>
      <c r="B4911" s="336" t="s">
        <v>2969</v>
      </c>
      <c r="C4911" s="336" t="s">
        <v>2971</v>
      </c>
      <c r="D4911" s="336" t="s">
        <v>1954</v>
      </c>
      <c r="E4911" s="260">
        <v>27545</v>
      </c>
    </row>
    <row r="4912" spans="1:5" ht="13.5" customHeight="1">
      <c r="A4912" s="337" t="s">
        <v>2970</v>
      </c>
      <c r="B4912" s="336" t="s">
        <v>2969</v>
      </c>
      <c r="C4912" s="336" t="s">
        <v>2968</v>
      </c>
      <c r="D4912" s="336" t="s">
        <v>1954</v>
      </c>
      <c r="E4912" s="260">
        <v>2818</v>
      </c>
    </row>
    <row r="4913" spans="1:5" ht="13.5" customHeight="1">
      <c r="A4913" s="337" t="s">
        <v>2967</v>
      </c>
      <c r="B4913" s="336" t="s">
        <v>2966</v>
      </c>
      <c r="C4913" s="336" t="s">
        <v>2965</v>
      </c>
      <c r="D4913" s="336" t="s">
        <v>2964</v>
      </c>
      <c r="E4913" s="260">
        <v>3242</v>
      </c>
    </row>
    <row r="4914" spans="1:5" ht="13.5" customHeight="1">
      <c r="A4914" s="337" t="s">
        <v>2963</v>
      </c>
      <c r="B4914" s="336" t="s">
        <v>2580</v>
      </c>
      <c r="C4914" s="336" t="s">
        <v>2579</v>
      </c>
      <c r="D4914" s="336" t="s">
        <v>2122</v>
      </c>
      <c r="E4914" s="260">
        <v>6</v>
      </c>
    </row>
    <row r="4915" spans="1:5" ht="13.5" customHeight="1">
      <c r="A4915" s="337" t="s">
        <v>2962</v>
      </c>
      <c r="B4915" s="336" t="s">
        <v>2961</v>
      </c>
      <c r="C4915" s="336" t="s">
        <v>2960</v>
      </c>
      <c r="D4915" s="336" t="s">
        <v>2959</v>
      </c>
      <c r="E4915" s="260">
        <v>11494</v>
      </c>
    </row>
    <row r="4916" spans="1:5" ht="13.5" customHeight="1">
      <c r="A4916" s="337" t="s">
        <v>2958</v>
      </c>
      <c r="B4916" s="336" t="s">
        <v>2953</v>
      </c>
      <c r="C4916" s="336" t="s">
        <v>1547</v>
      </c>
      <c r="D4916" s="336" t="s">
        <v>2952</v>
      </c>
      <c r="E4916" s="260">
        <v>491</v>
      </c>
    </row>
    <row r="4917" spans="1:5" ht="13.5" customHeight="1">
      <c r="A4917" s="337" t="s">
        <v>2957</v>
      </c>
      <c r="B4917" s="336" t="s">
        <v>2953</v>
      </c>
      <c r="C4917" s="336" t="s">
        <v>2956</v>
      </c>
      <c r="D4917" s="336" t="s">
        <v>2952</v>
      </c>
      <c r="E4917" s="260">
        <v>6353</v>
      </c>
    </row>
    <row r="4918" spans="1:5" ht="13.5" customHeight="1">
      <c r="A4918" s="337" t="s">
        <v>2955</v>
      </c>
      <c r="B4918" s="336" t="s">
        <v>2953</v>
      </c>
      <c r="C4918" s="336" t="s">
        <v>1882</v>
      </c>
      <c r="D4918" s="336" t="s">
        <v>2952</v>
      </c>
      <c r="E4918" s="260">
        <v>298</v>
      </c>
    </row>
    <row r="4919" spans="1:5" ht="13.5" customHeight="1">
      <c r="A4919" s="337" t="s">
        <v>2954</v>
      </c>
      <c r="B4919" s="336" t="s">
        <v>2953</v>
      </c>
      <c r="C4919" s="336" t="s">
        <v>2576</v>
      </c>
      <c r="D4919" s="336" t="s">
        <v>2952</v>
      </c>
      <c r="E4919" s="260">
        <v>3604</v>
      </c>
    </row>
    <row r="4920" spans="1:5" ht="13.5" customHeight="1">
      <c r="A4920" s="337" t="s">
        <v>2951</v>
      </c>
      <c r="B4920" s="336" t="s">
        <v>2947</v>
      </c>
      <c r="C4920" s="336" t="s">
        <v>2193</v>
      </c>
      <c r="D4920" s="336" t="s">
        <v>2946</v>
      </c>
      <c r="E4920" s="260">
        <v>487</v>
      </c>
    </row>
    <row r="4921" spans="1:5" ht="13.5" customHeight="1">
      <c r="A4921" s="337" t="s">
        <v>2950</v>
      </c>
      <c r="B4921" s="336" t="s">
        <v>2947</v>
      </c>
      <c r="C4921" s="336" t="s">
        <v>1875</v>
      </c>
      <c r="D4921" s="336" t="s">
        <v>2946</v>
      </c>
      <c r="E4921" s="260">
        <v>342</v>
      </c>
    </row>
    <row r="4922" spans="1:5" ht="13.5" customHeight="1">
      <c r="A4922" s="337" t="s">
        <v>2949</v>
      </c>
      <c r="B4922" s="336" t="s">
        <v>2947</v>
      </c>
      <c r="C4922" s="336" t="s">
        <v>2083</v>
      </c>
      <c r="D4922" s="336" t="s">
        <v>2946</v>
      </c>
      <c r="E4922" s="260">
        <v>1304</v>
      </c>
    </row>
    <row r="4923" spans="1:5" ht="13.5" customHeight="1">
      <c r="A4923" s="337" t="s">
        <v>2948</v>
      </c>
      <c r="B4923" s="336" t="s">
        <v>2947</v>
      </c>
      <c r="C4923" s="336" t="s">
        <v>2086</v>
      </c>
      <c r="D4923" s="336" t="s">
        <v>2946</v>
      </c>
      <c r="E4923" s="260">
        <v>360</v>
      </c>
    </row>
    <row r="4924" spans="1:5" ht="13.5" customHeight="1">
      <c r="A4924" s="337" t="s">
        <v>2945</v>
      </c>
      <c r="B4924" s="336" t="s">
        <v>2944</v>
      </c>
      <c r="C4924" s="336" t="s">
        <v>2943</v>
      </c>
      <c r="D4924" s="336" t="s">
        <v>2942</v>
      </c>
      <c r="E4924" s="260">
        <v>348</v>
      </c>
    </row>
    <row r="4925" spans="1:5" ht="13.5" customHeight="1">
      <c r="A4925" s="337" t="s">
        <v>2941</v>
      </c>
      <c r="B4925" s="336" t="s">
        <v>2939</v>
      </c>
      <c r="C4925" s="336" t="s">
        <v>1863</v>
      </c>
      <c r="D4925" s="336" t="s">
        <v>2938</v>
      </c>
      <c r="E4925" s="260">
        <v>4692</v>
      </c>
    </row>
    <row r="4926" spans="1:5" ht="13.5" customHeight="1">
      <c r="A4926" s="337" t="s">
        <v>2940</v>
      </c>
      <c r="B4926" s="336" t="s">
        <v>2939</v>
      </c>
      <c r="C4926" s="336" t="s">
        <v>2838</v>
      </c>
      <c r="D4926" s="336" t="s">
        <v>2938</v>
      </c>
      <c r="E4926" s="260">
        <v>4019</v>
      </c>
    </row>
    <row r="4927" spans="1:5" ht="13.5" customHeight="1">
      <c r="A4927" s="337" t="s">
        <v>2937</v>
      </c>
      <c r="B4927" s="336" t="s">
        <v>2788</v>
      </c>
      <c r="C4927" s="336" t="s">
        <v>2936</v>
      </c>
      <c r="D4927" s="336" t="s">
        <v>2786</v>
      </c>
      <c r="E4927" s="260">
        <v>8159</v>
      </c>
    </row>
    <row r="4928" spans="1:5" ht="13.5" customHeight="1">
      <c r="A4928" s="337" t="s">
        <v>2935</v>
      </c>
      <c r="B4928" s="336" t="s">
        <v>2930</v>
      </c>
      <c r="C4928" s="336" t="s">
        <v>2934</v>
      </c>
      <c r="D4928" s="336" t="s">
        <v>2455</v>
      </c>
      <c r="E4928" s="260">
        <v>1303</v>
      </c>
    </row>
    <row r="4929" spans="1:5" ht="13.5" customHeight="1">
      <c r="A4929" s="337" t="s">
        <v>2933</v>
      </c>
      <c r="B4929" s="336" t="s">
        <v>2930</v>
      </c>
      <c r="C4929" s="336" t="s">
        <v>2932</v>
      </c>
      <c r="D4929" s="336" t="s">
        <v>2455</v>
      </c>
      <c r="E4929" s="260">
        <v>1095</v>
      </c>
    </row>
    <row r="4930" spans="1:5" ht="13.5" customHeight="1">
      <c r="A4930" s="337" t="s">
        <v>2931</v>
      </c>
      <c r="B4930" s="336" t="s">
        <v>2930</v>
      </c>
      <c r="C4930" s="336" t="s">
        <v>2929</v>
      </c>
      <c r="D4930" s="336" t="s">
        <v>2455</v>
      </c>
      <c r="E4930" s="260">
        <v>1013</v>
      </c>
    </row>
    <row r="4931" spans="1:5" ht="13.5" customHeight="1">
      <c r="A4931" s="337" t="s">
        <v>2928</v>
      </c>
      <c r="B4931" s="336" t="s">
        <v>2927</v>
      </c>
      <c r="C4931" s="336" t="s">
        <v>2926</v>
      </c>
      <c r="D4931" s="336" t="s">
        <v>2925</v>
      </c>
      <c r="E4931" s="260">
        <v>1030</v>
      </c>
    </row>
    <row r="4932" spans="1:5" ht="13.5" customHeight="1">
      <c r="A4932" s="337" t="s">
        <v>2924</v>
      </c>
      <c r="B4932" s="336" t="s">
        <v>2922</v>
      </c>
      <c r="C4932" s="336" t="s">
        <v>1882</v>
      </c>
      <c r="D4932" s="336" t="s">
        <v>2921</v>
      </c>
      <c r="E4932" s="260">
        <v>1395</v>
      </c>
    </row>
    <row r="4933" spans="1:5" ht="13.5" customHeight="1">
      <c r="A4933" s="337" t="s">
        <v>44523</v>
      </c>
      <c r="B4933" s="336" t="s">
        <v>2922</v>
      </c>
      <c r="C4933" s="336" t="s">
        <v>3626</v>
      </c>
      <c r="D4933" s="336" t="s">
        <v>2921</v>
      </c>
      <c r="E4933" s="260">
        <v>143</v>
      </c>
    </row>
    <row r="4934" spans="1:5" ht="13.5" customHeight="1">
      <c r="A4934" s="337" t="s">
        <v>2923</v>
      </c>
      <c r="B4934" s="336" t="s">
        <v>2922</v>
      </c>
      <c r="C4934" s="336" t="s">
        <v>1878</v>
      </c>
      <c r="D4934" s="336" t="s">
        <v>2921</v>
      </c>
      <c r="E4934" s="260">
        <v>5828</v>
      </c>
    </row>
    <row r="4935" spans="1:5" ht="13.5" customHeight="1">
      <c r="A4935" s="337" t="s">
        <v>44524</v>
      </c>
      <c r="B4935" s="336" t="s">
        <v>2922</v>
      </c>
      <c r="C4935" s="336" t="s">
        <v>3516</v>
      </c>
      <c r="D4935" s="336" t="s">
        <v>2921</v>
      </c>
      <c r="E4935" s="260">
        <v>718</v>
      </c>
    </row>
    <row r="4936" spans="1:5" ht="13.5" customHeight="1">
      <c r="A4936" s="337" t="s">
        <v>2920</v>
      </c>
      <c r="B4936" s="336" t="s">
        <v>2919</v>
      </c>
      <c r="C4936" s="336" t="s">
        <v>2918</v>
      </c>
      <c r="D4936" s="336" t="s">
        <v>2917</v>
      </c>
      <c r="E4936" s="260">
        <v>598</v>
      </c>
    </row>
    <row r="4937" spans="1:5" ht="13.5" customHeight="1">
      <c r="A4937" s="337" t="s">
        <v>2916</v>
      </c>
      <c r="B4937" s="336" t="s">
        <v>2913</v>
      </c>
      <c r="C4937" s="336" t="s">
        <v>2624</v>
      </c>
      <c r="D4937" s="336" t="s">
        <v>2623</v>
      </c>
      <c r="E4937" s="260">
        <v>940</v>
      </c>
    </row>
    <row r="4938" spans="1:5" ht="13.5" customHeight="1">
      <c r="A4938" s="337" t="s">
        <v>2915</v>
      </c>
      <c r="B4938" s="336" t="s">
        <v>2913</v>
      </c>
      <c r="C4938" s="336" t="s">
        <v>2629</v>
      </c>
      <c r="D4938" s="336" t="s">
        <v>2623</v>
      </c>
      <c r="E4938" s="260">
        <v>21</v>
      </c>
    </row>
    <row r="4939" spans="1:5" ht="13.5" customHeight="1">
      <c r="A4939" s="337" t="s">
        <v>2914</v>
      </c>
      <c r="B4939" s="336" t="s">
        <v>2913</v>
      </c>
      <c r="C4939" s="336" t="s">
        <v>2912</v>
      </c>
      <c r="D4939" s="336" t="s">
        <v>2623</v>
      </c>
      <c r="E4939" s="260">
        <v>1881</v>
      </c>
    </row>
    <row r="4940" spans="1:5" ht="13.5" customHeight="1">
      <c r="A4940" s="337" t="s">
        <v>49628</v>
      </c>
      <c r="B4940" s="336" t="s">
        <v>49629</v>
      </c>
      <c r="C4940" s="336" t="s">
        <v>49630</v>
      </c>
      <c r="D4940" s="336" t="s">
        <v>49631</v>
      </c>
      <c r="E4940" s="260">
        <v>111</v>
      </c>
    </row>
    <row r="4941" spans="1:5" ht="13.5" customHeight="1">
      <c r="A4941" s="337" t="s">
        <v>49632</v>
      </c>
      <c r="B4941" s="336" t="s">
        <v>49629</v>
      </c>
      <c r="C4941" s="336" t="s">
        <v>49633</v>
      </c>
      <c r="D4941" s="336" t="s">
        <v>49631</v>
      </c>
      <c r="E4941" s="260">
        <v>1</v>
      </c>
    </row>
    <row r="4942" spans="1:5" ht="13.5" customHeight="1">
      <c r="A4942" s="337" t="s">
        <v>44525</v>
      </c>
      <c r="B4942" s="336" t="s">
        <v>11349</v>
      </c>
      <c r="C4942" s="336" t="s">
        <v>7985</v>
      </c>
      <c r="D4942" s="336" t="s">
        <v>3796</v>
      </c>
      <c r="E4942" s="260">
        <v>49</v>
      </c>
    </row>
    <row r="4943" spans="1:5" ht="13.5" customHeight="1">
      <c r="A4943" s="337" t="s">
        <v>2909</v>
      </c>
      <c r="B4943" s="336" t="s">
        <v>2907</v>
      </c>
      <c r="C4943" s="336" t="s">
        <v>2517</v>
      </c>
      <c r="D4943" s="336" t="s">
        <v>2281</v>
      </c>
      <c r="E4943" s="260">
        <v>1115</v>
      </c>
    </row>
    <row r="4944" spans="1:5" ht="13.5" customHeight="1">
      <c r="A4944" s="337" t="s">
        <v>2908</v>
      </c>
      <c r="B4944" s="336" t="s">
        <v>2907</v>
      </c>
      <c r="C4944" s="336" t="s">
        <v>2282</v>
      </c>
      <c r="D4944" s="336" t="s">
        <v>2281</v>
      </c>
      <c r="E4944" s="260">
        <v>1273</v>
      </c>
    </row>
    <row r="4945" spans="1:5" ht="13.5" customHeight="1">
      <c r="A4945" s="337" t="s">
        <v>2906</v>
      </c>
      <c r="B4945" s="336" t="s">
        <v>2903</v>
      </c>
      <c r="C4945" s="336" t="s">
        <v>2905</v>
      </c>
      <c r="D4945" s="336" t="s">
        <v>2901</v>
      </c>
      <c r="E4945" s="260">
        <v>37979</v>
      </c>
    </row>
    <row r="4946" spans="1:5" ht="13.5" customHeight="1">
      <c r="A4946" s="337" t="s">
        <v>2904</v>
      </c>
      <c r="B4946" s="336" t="s">
        <v>2903</v>
      </c>
      <c r="C4946" s="336" t="s">
        <v>2902</v>
      </c>
      <c r="D4946" s="336" t="s">
        <v>2901</v>
      </c>
      <c r="E4946" s="260">
        <v>39898</v>
      </c>
    </row>
    <row r="4947" spans="1:5" ht="13.5" customHeight="1">
      <c r="A4947" s="337" t="s">
        <v>2900</v>
      </c>
      <c r="B4947" s="336" t="s">
        <v>2366</v>
      </c>
      <c r="C4947" s="336" t="s">
        <v>2363</v>
      </c>
      <c r="D4947" s="336" t="s">
        <v>2359</v>
      </c>
      <c r="E4947" s="260">
        <v>38</v>
      </c>
    </row>
    <row r="4948" spans="1:5" ht="13.5" customHeight="1">
      <c r="A4948" s="337" t="s">
        <v>2899</v>
      </c>
      <c r="B4948" s="336" t="s">
        <v>2364</v>
      </c>
      <c r="C4948" s="336" t="s">
        <v>2363</v>
      </c>
      <c r="D4948" s="336" t="s">
        <v>2359</v>
      </c>
      <c r="E4948" s="260">
        <v>7</v>
      </c>
    </row>
    <row r="4949" spans="1:5" ht="13.5" customHeight="1">
      <c r="A4949" s="337" t="s">
        <v>2898</v>
      </c>
      <c r="B4949" s="336" t="s">
        <v>2361</v>
      </c>
      <c r="C4949" s="336" t="s">
        <v>2360</v>
      </c>
      <c r="D4949" s="336" t="s">
        <v>2359</v>
      </c>
      <c r="E4949" s="260">
        <v>10</v>
      </c>
    </row>
    <row r="4950" spans="1:5" ht="13.5" customHeight="1">
      <c r="A4950" s="337" t="s">
        <v>2897</v>
      </c>
      <c r="B4950" s="336" t="s">
        <v>2890</v>
      </c>
      <c r="C4950" s="336" t="s">
        <v>2896</v>
      </c>
      <c r="D4950" s="336" t="s">
        <v>2888</v>
      </c>
      <c r="E4950" s="260">
        <v>36</v>
      </c>
    </row>
    <row r="4951" spans="1:5" ht="13.5" customHeight="1">
      <c r="A4951" s="337" t="s">
        <v>2895</v>
      </c>
      <c r="B4951" s="336" t="s">
        <v>2890</v>
      </c>
      <c r="C4951" s="336" t="s">
        <v>2894</v>
      </c>
      <c r="D4951" s="336" t="s">
        <v>2888</v>
      </c>
      <c r="E4951" s="260">
        <v>10</v>
      </c>
    </row>
    <row r="4952" spans="1:5" ht="13.5" customHeight="1">
      <c r="A4952" s="337" t="s">
        <v>2893</v>
      </c>
      <c r="B4952" s="336" t="s">
        <v>2890</v>
      </c>
      <c r="C4952" s="336" t="s">
        <v>2892</v>
      </c>
      <c r="D4952" s="336" t="s">
        <v>2888</v>
      </c>
      <c r="E4952" s="260">
        <v>5</v>
      </c>
    </row>
    <row r="4953" spans="1:5" ht="13.5" customHeight="1">
      <c r="A4953" s="337" t="s">
        <v>2891</v>
      </c>
      <c r="B4953" s="336" t="s">
        <v>2890</v>
      </c>
      <c r="C4953" s="336" t="s">
        <v>2889</v>
      </c>
      <c r="D4953" s="336" t="s">
        <v>2888</v>
      </c>
      <c r="E4953" s="260">
        <v>117</v>
      </c>
    </row>
    <row r="4954" spans="1:5" ht="13.5" customHeight="1">
      <c r="A4954" s="337" t="s">
        <v>2887</v>
      </c>
      <c r="B4954" s="336" t="s">
        <v>2885</v>
      </c>
      <c r="C4954" s="336" t="s">
        <v>2560</v>
      </c>
      <c r="D4954" s="336" t="s">
        <v>2687</v>
      </c>
      <c r="E4954" s="260">
        <v>5705</v>
      </c>
    </row>
    <row r="4955" spans="1:5" ht="13.5" customHeight="1">
      <c r="A4955" s="337" t="s">
        <v>2886</v>
      </c>
      <c r="B4955" s="336" t="s">
        <v>2885</v>
      </c>
      <c r="C4955" s="336" t="s">
        <v>2884</v>
      </c>
      <c r="D4955" s="336" t="s">
        <v>2687</v>
      </c>
      <c r="E4955" s="260">
        <v>2022</v>
      </c>
    </row>
    <row r="4956" spans="1:5" ht="13.5" customHeight="1">
      <c r="A4956" s="337" t="s">
        <v>2883</v>
      </c>
      <c r="B4956" s="336" t="s">
        <v>2870</v>
      </c>
      <c r="C4956" s="336" t="s">
        <v>2882</v>
      </c>
      <c r="D4956" s="336" t="s">
        <v>2868</v>
      </c>
      <c r="E4956" s="260">
        <v>76</v>
      </c>
    </row>
    <row r="4957" spans="1:5" ht="13.5" customHeight="1">
      <c r="A4957" s="337" t="s">
        <v>2881</v>
      </c>
      <c r="B4957" s="336" t="s">
        <v>2870</v>
      </c>
      <c r="C4957" s="336" t="s">
        <v>2880</v>
      </c>
      <c r="D4957" s="336" t="s">
        <v>2868</v>
      </c>
      <c r="E4957" s="260">
        <v>664</v>
      </c>
    </row>
    <row r="4958" spans="1:5" ht="13.5" customHeight="1">
      <c r="A4958" s="337" t="s">
        <v>2879</v>
      </c>
      <c r="B4958" s="336" t="s">
        <v>2870</v>
      </c>
      <c r="C4958" s="336" t="s">
        <v>2878</v>
      </c>
      <c r="D4958" s="336" t="s">
        <v>2868</v>
      </c>
      <c r="E4958" s="260">
        <v>60</v>
      </c>
    </row>
    <row r="4959" spans="1:5" ht="13.5" customHeight="1">
      <c r="A4959" s="337" t="s">
        <v>2877</v>
      </c>
      <c r="B4959" s="336" t="s">
        <v>2870</v>
      </c>
      <c r="C4959" s="336" t="s">
        <v>2876</v>
      </c>
      <c r="D4959" s="336" t="s">
        <v>2868</v>
      </c>
      <c r="E4959" s="260">
        <v>103</v>
      </c>
    </row>
    <row r="4960" spans="1:5" ht="13.5" customHeight="1">
      <c r="A4960" s="337" t="s">
        <v>2873</v>
      </c>
      <c r="B4960" s="336" t="s">
        <v>2870</v>
      </c>
      <c r="C4960" s="336" t="s">
        <v>2872</v>
      </c>
      <c r="D4960" s="336" t="s">
        <v>2868</v>
      </c>
      <c r="E4960" s="260">
        <v>111</v>
      </c>
    </row>
    <row r="4961" spans="1:5" ht="13.5" customHeight="1">
      <c r="A4961" s="337" t="s">
        <v>2871</v>
      </c>
      <c r="B4961" s="336" t="s">
        <v>2870</v>
      </c>
      <c r="C4961" s="336" t="s">
        <v>2869</v>
      </c>
      <c r="D4961" s="336" t="s">
        <v>2868</v>
      </c>
      <c r="E4961" s="260">
        <v>53</v>
      </c>
    </row>
    <row r="4962" spans="1:5" ht="13.5" customHeight="1">
      <c r="A4962" s="337" t="s">
        <v>2866</v>
      </c>
      <c r="B4962" s="336" t="s">
        <v>2864</v>
      </c>
      <c r="C4962" s="336" t="s">
        <v>2865</v>
      </c>
      <c r="D4962" s="336" t="s">
        <v>2862</v>
      </c>
      <c r="E4962" s="260">
        <v>1</v>
      </c>
    </row>
    <row r="4963" spans="1:5" ht="13.5" customHeight="1">
      <c r="A4963" s="337" t="s">
        <v>2859</v>
      </c>
      <c r="B4963" s="336" t="s">
        <v>2856</v>
      </c>
      <c r="C4963" s="336" t="s">
        <v>2858</v>
      </c>
      <c r="D4963" s="336" t="s">
        <v>2854</v>
      </c>
      <c r="E4963" s="260">
        <v>407</v>
      </c>
    </row>
    <row r="4964" spans="1:5" ht="13.5" customHeight="1">
      <c r="A4964" s="337" t="s">
        <v>2857</v>
      </c>
      <c r="B4964" s="336" t="s">
        <v>2856</v>
      </c>
      <c r="C4964" s="336" t="s">
        <v>2855</v>
      </c>
      <c r="D4964" s="336" t="s">
        <v>2854</v>
      </c>
      <c r="E4964" s="260">
        <v>776</v>
      </c>
    </row>
    <row r="4965" spans="1:5" ht="13.5" customHeight="1">
      <c r="A4965" s="337" t="s">
        <v>2853</v>
      </c>
      <c r="B4965" s="336" t="s">
        <v>2851</v>
      </c>
      <c r="C4965" s="336" t="s">
        <v>2544</v>
      </c>
      <c r="D4965" s="336" t="s">
        <v>2281</v>
      </c>
      <c r="E4965" s="260">
        <v>3466</v>
      </c>
    </row>
    <row r="4966" spans="1:5" ht="13.5" customHeight="1">
      <c r="A4966" s="337" t="s">
        <v>2852</v>
      </c>
      <c r="B4966" s="336" t="s">
        <v>2851</v>
      </c>
      <c r="C4966" s="336" t="s">
        <v>2576</v>
      </c>
      <c r="D4966" s="336" t="s">
        <v>2281</v>
      </c>
      <c r="E4966" s="260">
        <v>1994</v>
      </c>
    </row>
    <row r="4967" spans="1:5" ht="13.5" customHeight="1">
      <c r="A4967" s="337" t="s">
        <v>2850</v>
      </c>
      <c r="B4967" s="336" t="s">
        <v>2849</v>
      </c>
      <c r="C4967" s="336" t="s">
        <v>2486</v>
      </c>
      <c r="D4967" s="336" t="s">
        <v>2432</v>
      </c>
      <c r="E4967" s="260">
        <v>71235</v>
      </c>
    </row>
    <row r="4968" spans="1:5" ht="13.5" customHeight="1">
      <c r="A4968" s="337" t="s">
        <v>2848</v>
      </c>
      <c r="B4968" s="336" t="s">
        <v>2053</v>
      </c>
      <c r="C4968" s="336" t="s">
        <v>2052</v>
      </c>
      <c r="D4968" s="336" t="s">
        <v>2051</v>
      </c>
      <c r="E4968" s="260">
        <v>213</v>
      </c>
    </row>
    <row r="4969" spans="1:5" ht="13.5" customHeight="1">
      <c r="A4969" s="337" t="s">
        <v>2847</v>
      </c>
      <c r="B4969" s="336" t="s">
        <v>2053</v>
      </c>
      <c r="C4969" s="336" t="s">
        <v>2846</v>
      </c>
      <c r="D4969" s="336" t="s">
        <v>2051</v>
      </c>
      <c r="E4969" s="260">
        <v>261</v>
      </c>
    </row>
    <row r="4970" spans="1:5" ht="13.5" customHeight="1">
      <c r="A4970" s="337" t="s">
        <v>2845</v>
      </c>
      <c r="B4970" s="336" t="s">
        <v>2842</v>
      </c>
      <c r="C4970" s="336" t="s">
        <v>2844</v>
      </c>
      <c r="D4970" s="336" t="s">
        <v>2840</v>
      </c>
      <c r="E4970" s="260">
        <v>2421</v>
      </c>
    </row>
    <row r="4971" spans="1:5" ht="13.5" customHeight="1">
      <c r="A4971" s="337" t="s">
        <v>2843</v>
      </c>
      <c r="B4971" s="336" t="s">
        <v>2842</v>
      </c>
      <c r="C4971" s="336" t="s">
        <v>2841</v>
      </c>
      <c r="D4971" s="336" t="s">
        <v>2840</v>
      </c>
      <c r="E4971" s="260">
        <v>3514</v>
      </c>
    </row>
    <row r="4972" spans="1:5" ht="13.5" customHeight="1">
      <c r="A4972" s="337" t="s">
        <v>2839</v>
      </c>
      <c r="B4972" s="336" t="s">
        <v>2834</v>
      </c>
      <c r="C4972" s="336" t="s">
        <v>2838</v>
      </c>
      <c r="D4972" s="336" t="s">
        <v>2024</v>
      </c>
      <c r="E4972" s="260">
        <v>1217</v>
      </c>
    </row>
    <row r="4973" spans="1:5" ht="13.5" customHeight="1">
      <c r="A4973" s="337" t="s">
        <v>2837</v>
      </c>
      <c r="B4973" s="336" t="s">
        <v>2834</v>
      </c>
      <c r="C4973" s="336" t="s">
        <v>2030</v>
      </c>
      <c r="D4973" s="336" t="s">
        <v>2024</v>
      </c>
      <c r="E4973" s="260">
        <v>783</v>
      </c>
    </row>
    <row r="4974" spans="1:5" ht="13.5" customHeight="1">
      <c r="A4974" s="337" t="s">
        <v>2836</v>
      </c>
      <c r="B4974" s="336" t="s">
        <v>2834</v>
      </c>
      <c r="C4974" s="336" t="s">
        <v>2622</v>
      </c>
      <c r="D4974" s="336" t="s">
        <v>2024</v>
      </c>
      <c r="E4974" s="260">
        <v>772</v>
      </c>
    </row>
    <row r="4975" spans="1:5" ht="13.5" customHeight="1">
      <c r="A4975" s="337" t="s">
        <v>2835</v>
      </c>
      <c r="B4975" s="336" t="s">
        <v>2834</v>
      </c>
      <c r="C4975" s="336" t="s">
        <v>2025</v>
      </c>
      <c r="D4975" s="336" t="s">
        <v>2024</v>
      </c>
      <c r="E4975" s="260">
        <v>401</v>
      </c>
    </row>
    <row r="4976" spans="1:5" ht="13.5" customHeight="1">
      <c r="A4976" s="337" t="s">
        <v>2833</v>
      </c>
      <c r="B4976" s="336" t="s">
        <v>2824</v>
      </c>
      <c r="C4976" s="336" t="s">
        <v>2832</v>
      </c>
      <c r="D4976" s="336" t="s">
        <v>2249</v>
      </c>
      <c r="E4976" s="260">
        <v>73</v>
      </c>
    </row>
    <row r="4977" spans="1:5" ht="13.5" customHeight="1">
      <c r="A4977" s="337" t="s">
        <v>2831</v>
      </c>
      <c r="B4977" s="336" t="s">
        <v>2824</v>
      </c>
      <c r="C4977" s="336" t="s">
        <v>2830</v>
      </c>
      <c r="D4977" s="336" t="s">
        <v>2249</v>
      </c>
      <c r="E4977" s="260">
        <v>76</v>
      </c>
    </row>
    <row r="4978" spans="1:5" ht="13.5" customHeight="1">
      <c r="A4978" s="337" t="s">
        <v>2829</v>
      </c>
      <c r="B4978" s="336" t="s">
        <v>2824</v>
      </c>
      <c r="C4978" s="336" t="s">
        <v>2828</v>
      </c>
      <c r="D4978" s="336" t="s">
        <v>2249</v>
      </c>
      <c r="E4978" s="260">
        <v>103</v>
      </c>
    </row>
    <row r="4979" spans="1:5" ht="13.5" customHeight="1">
      <c r="A4979" s="337" t="s">
        <v>2827</v>
      </c>
      <c r="B4979" s="336" t="s">
        <v>2824</v>
      </c>
      <c r="C4979" s="336" t="s">
        <v>2826</v>
      </c>
      <c r="D4979" s="336" t="s">
        <v>2249</v>
      </c>
      <c r="E4979" s="260">
        <v>661</v>
      </c>
    </row>
    <row r="4980" spans="1:5" ht="13.5" customHeight="1">
      <c r="A4980" s="337" t="s">
        <v>2825</v>
      </c>
      <c r="B4980" s="336" t="s">
        <v>2824</v>
      </c>
      <c r="C4980" s="336" t="s">
        <v>2823</v>
      </c>
      <c r="D4980" s="336" t="s">
        <v>2249</v>
      </c>
      <c r="E4980" s="260">
        <v>305</v>
      </c>
    </row>
    <row r="4981" spans="1:5" ht="13.5" customHeight="1">
      <c r="A4981" s="337" t="s">
        <v>2820</v>
      </c>
      <c r="B4981" s="336" t="s">
        <v>1971</v>
      </c>
      <c r="C4981" s="336" t="s">
        <v>2819</v>
      </c>
      <c r="D4981" s="336" t="s">
        <v>1969</v>
      </c>
      <c r="E4981" s="260">
        <v>19742</v>
      </c>
    </row>
    <row r="4982" spans="1:5" ht="13.5" customHeight="1">
      <c r="A4982" s="337" t="s">
        <v>2818</v>
      </c>
      <c r="B4982" s="336" t="s">
        <v>2817</v>
      </c>
      <c r="C4982" s="336" t="s">
        <v>2704</v>
      </c>
      <c r="D4982" s="336" t="s">
        <v>2703</v>
      </c>
      <c r="E4982" s="260">
        <v>12817</v>
      </c>
    </row>
    <row r="4983" spans="1:5" ht="13.5" customHeight="1">
      <c r="A4983" s="337" t="s">
        <v>2816</v>
      </c>
      <c r="B4983" s="336" t="s">
        <v>2815</v>
      </c>
      <c r="C4983" s="336" t="s">
        <v>2814</v>
      </c>
      <c r="D4983" s="336" t="s">
        <v>2813</v>
      </c>
      <c r="E4983" s="260">
        <v>40388</v>
      </c>
    </row>
    <row r="4984" spans="1:5" ht="13.5" customHeight="1">
      <c r="A4984" s="337" t="s">
        <v>2812</v>
      </c>
      <c r="B4984" s="336" t="s">
        <v>2811</v>
      </c>
      <c r="C4984" s="336" t="s">
        <v>2810</v>
      </c>
      <c r="D4984" s="336" t="s">
        <v>2809</v>
      </c>
      <c r="E4984" s="260">
        <v>17977</v>
      </c>
    </row>
    <row r="4985" spans="1:5" ht="13.5" customHeight="1">
      <c r="A4985" s="337" t="s">
        <v>2808</v>
      </c>
      <c r="B4985" s="336" t="s">
        <v>2805</v>
      </c>
      <c r="C4985" s="336" t="s">
        <v>2807</v>
      </c>
      <c r="D4985" s="336" t="s">
        <v>2545</v>
      </c>
      <c r="E4985" s="260">
        <v>3</v>
      </c>
    </row>
    <row r="4986" spans="1:5" ht="13.5" customHeight="1">
      <c r="A4986" s="337" t="s">
        <v>2806</v>
      </c>
      <c r="B4986" s="336" t="s">
        <v>2805</v>
      </c>
      <c r="C4986" s="336" t="s">
        <v>2804</v>
      </c>
      <c r="D4986" s="336" t="s">
        <v>2545</v>
      </c>
      <c r="E4986" s="260">
        <v>119</v>
      </c>
    </row>
    <row r="4987" spans="1:5" ht="13.5" customHeight="1">
      <c r="A4987" s="337" t="s">
        <v>44526</v>
      </c>
      <c r="B4987" s="336" t="s">
        <v>44527</v>
      </c>
      <c r="C4987" s="336" t="s">
        <v>2867</v>
      </c>
      <c r="D4987" s="336" t="s">
        <v>10770</v>
      </c>
      <c r="E4987" s="260">
        <v>97</v>
      </c>
    </row>
    <row r="4988" spans="1:5" ht="13.5" customHeight="1">
      <c r="A4988" s="337" t="s">
        <v>2803</v>
      </c>
      <c r="B4988" s="336" t="s">
        <v>2798</v>
      </c>
      <c r="C4988" s="336" t="s">
        <v>2802</v>
      </c>
      <c r="D4988" s="336" t="s">
        <v>2345</v>
      </c>
      <c r="E4988" s="260">
        <v>659</v>
      </c>
    </row>
    <row r="4989" spans="1:5" ht="13.5" customHeight="1">
      <c r="A4989" s="337" t="s">
        <v>2801</v>
      </c>
      <c r="B4989" s="336" t="s">
        <v>2798</v>
      </c>
      <c r="C4989" s="336" t="s">
        <v>2800</v>
      </c>
      <c r="D4989" s="336" t="s">
        <v>2345</v>
      </c>
      <c r="E4989" s="260">
        <v>2492</v>
      </c>
    </row>
    <row r="4990" spans="1:5" ht="13.5" customHeight="1">
      <c r="A4990" s="337" t="s">
        <v>2799</v>
      </c>
      <c r="B4990" s="336" t="s">
        <v>2798</v>
      </c>
      <c r="C4990" s="336" t="s">
        <v>2797</v>
      </c>
      <c r="D4990" s="336" t="s">
        <v>2345</v>
      </c>
      <c r="E4990" s="260">
        <v>6996</v>
      </c>
    </row>
    <row r="4991" spans="1:5" ht="13.5" customHeight="1">
      <c r="A4991" s="337" t="s">
        <v>2796</v>
      </c>
      <c r="B4991" s="336" t="s">
        <v>2795</v>
      </c>
      <c r="C4991" s="336" t="s">
        <v>2794</v>
      </c>
      <c r="D4991" s="336" t="s">
        <v>2793</v>
      </c>
      <c r="E4991" s="260">
        <v>195834.94</v>
      </c>
    </row>
    <row r="4992" spans="1:5" ht="13.5" customHeight="1">
      <c r="A4992" s="337" t="s">
        <v>2792</v>
      </c>
      <c r="B4992" s="336" t="s">
        <v>2791</v>
      </c>
      <c r="C4992" s="336" t="s">
        <v>2784</v>
      </c>
      <c r="D4992" s="336" t="s">
        <v>2790</v>
      </c>
      <c r="E4992" s="260">
        <v>672</v>
      </c>
    </row>
    <row r="4993" spans="1:5" ht="13.5" customHeight="1">
      <c r="A4993" s="337" t="s">
        <v>2789</v>
      </c>
      <c r="B4993" s="336" t="s">
        <v>2788</v>
      </c>
      <c r="C4993" s="336" t="s">
        <v>2787</v>
      </c>
      <c r="D4993" s="336" t="s">
        <v>2786</v>
      </c>
      <c r="E4993" s="260">
        <v>7649</v>
      </c>
    </row>
    <row r="4994" spans="1:5" ht="13.5" customHeight="1">
      <c r="A4994" s="337" t="s">
        <v>2785</v>
      </c>
      <c r="B4994" s="336" t="s">
        <v>1581</v>
      </c>
      <c r="C4994" s="336" t="s">
        <v>2784</v>
      </c>
      <c r="D4994" s="336" t="s">
        <v>1569</v>
      </c>
      <c r="E4994" s="260">
        <v>161220</v>
      </c>
    </row>
    <row r="4995" spans="1:5" ht="13.5" customHeight="1">
      <c r="A4995" s="337" t="s">
        <v>2783</v>
      </c>
      <c r="B4995" s="336" t="s">
        <v>1581</v>
      </c>
      <c r="C4995" s="336" t="s">
        <v>2782</v>
      </c>
      <c r="D4995" s="336" t="s">
        <v>1569</v>
      </c>
      <c r="E4995" s="260">
        <v>156675</v>
      </c>
    </row>
    <row r="4996" spans="1:5" ht="13.5" customHeight="1">
      <c r="A4996" s="337" t="s">
        <v>2781</v>
      </c>
      <c r="B4996" s="336" t="s">
        <v>1581</v>
      </c>
      <c r="C4996" s="336" t="s">
        <v>2780</v>
      </c>
      <c r="D4996" s="336" t="s">
        <v>1569</v>
      </c>
      <c r="E4996" s="260">
        <v>63114</v>
      </c>
    </row>
    <row r="4997" spans="1:5" ht="13.5" customHeight="1">
      <c r="A4997" s="337" t="s">
        <v>2779</v>
      </c>
      <c r="B4997" s="336" t="s">
        <v>1581</v>
      </c>
      <c r="C4997" s="336" t="s">
        <v>2778</v>
      </c>
      <c r="D4997" s="336" t="s">
        <v>1569</v>
      </c>
      <c r="E4997" s="260">
        <v>59667</v>
      </c>
    </row>
    <row r="4998" spans="1:5" ht="13.5" customHeight="1">
      <c r="A4998" s="337" t="s">
        <v>2777</v>
      </c>
      <c r="B4998" s="336" t="s">
        <v>1581</v>
      </c>
      <c r="C4998" s="336" t="s">
        <v>2776</v>
      </c>
      <c r="D4998" s="336" t="s">
        <v>1569</v>
      </c>
      <c r="E4998" s="260">
        <v>43723</v>
      </c>
    </row>
    <row r="4999" spans="1:5" ht="13.5" customHeight="1">
      <c r="A4999" s="337" t="s">
        <v>2775</v>
      </c>
      <c r="B4999" s="336" t="s">
        <v>1581</v>
      </c>
      <c r="C4999" s="336" t="s">
        <v>2774</v>
      </c>
      <c r="D4999" s="336" t="s">
        <v>1569</v>
      </c>
      <c r="E4999" s="260">
        <v>21481</v>
      </c>
    </row>
    <row r="5000" spans="1:5" ht="13.5" customHeight="1">
      <c r="A5000" s="337" t="s">
        <v>2773</v>
      </c>
      <c r="B5000" s="336" t="s">
        <v>1581</v>
      </c>
      <c r="C5000" s="336" t="s">
        <v>2772</v>
      </c>
      <c r="D5000" s="336" t="s">
        <v>1569</v>
      </c>
      <c r="E5000" s="260">
        <v>14799</v>
      </c>
    </row>
    <row r="5001" spans="1:5" ht="13.5" customHeight="1">
      <c r="A5001" s="337" t="s">
        <v>1582</v>
      </c>
      <c r="B5001" s="336" t="s">
        <v>1581</v>
      </c>
      <c r="C5001" s="336" t="s">
        <v>1580</v>
      </c>
      <c r="D5001" s="336" t="s">
        <v>1569</v>
      </c>
      <c r="E5001" s="260">
        <v>303993</v>
      </c>
    </row>
    <row r="5002" spans="1:5" ht="13.5" customHeight="1">
      <c r="A5002" s="337" t="s">
        <v>2771</v>
      </c>
      <c r="B5002" s="336" t="s">
        <v>1581</v>
      </c>
      <c r="C5002" s="336" t="s">
        <v>2770</v>
      </c>
      <c r="D5002" s="336" t="s">
        <v>1569</v>
      </c>
      <c r="E5002" s="260">
        <v>55175</v>
      </c>
    </row>
    <row r="5003" spans="1:5" ht="13.5" customHeight="1">
      <c r="A5003" s="337" t="s">
        <v>2769</v>
      </c>
      <c r="B5003" s="336" t="s">
        <v>2766</v>
      </c>
      <c r="C5003" s="336" t="s">
        <v>2768</v>
      </c>
      <c r="D5003" s="336" t="s">
        <v>2765</v>
      </c>
      <c r="E5003" s="260">
        <v>22572</v>
      </c>
    </row>
    <row r="5004" spans="1:5" ht="13.5" customHeight="1">
      <c r="A5004" s="337" t="s">
        <v>2767</v>
      </c>
      <c r="B5004" s="336" t="s">
        <v>2766</v>
      </c>
      <c r="C5004" s="336" t="s">
        <v>2039</v>
      </c>
      <c r="D5004" s="336" t="s">
        <v>2765</v>
      </c>
      <c r="E5004" s="260">
        <v>6796</v>
      </c>
    </row>
    <row r="5005" spans="1:5" ht="13.5" customHeight="1">
      <c r="A5005" s="337" t="s">
        <v>2764</v>
      </c>
      <c r="B5005" s="336" t="s">
        <v>2763</v>
      </c>
      <c r="C5005" s="336" t="s">
        <v>2762</v>
      </c>
      <c r="D5005" s="336" t="s">
        <v>2761</v>
      </c>
      <c r="E5005" s="260">
        <v>65675</v>
      </c>
    </row>
    <row r="5006" spans="1:5" ht="13.5" customHeight="1">
      <c r="A5006" s="337" t="s">
        <v>2760</v>
      </c>
      <c r="B5006" s="336" t="s">
        <v>2759</v>
      </c>
      <c r="C5006" s="336" t="s">
        <v>2758</v>
      </c>
      <c r="D5006" s="336" t="s">
        <v>2757</v>
      </c>
      <c r="E5006" s="260">
        <v>20416</v>
      </c>
    </row>
    <row r="5007" spans="1:5" ht="13.5" customHeight="1">
      <c r="A5007" s="337" t="s">
        <v>2756</v>
      </c>
      <c r="B5007" s="336" t="s">
        <v>2755</v>
      </c>
      <c r="C5007" s="336" t="s">
        <v>2754</v>
      </c>
      <c r="D5007" s="336" t="s">
        <v>2753</v>
      </c>
      <c r="E5007" s="260">
        <v>18874</v>
      </c>
    </row>
    <row r="5008" spans="1:5" ht="13.5" customHeight="1">
      <c r="A5008" s="337" t="s">
        <v>2752</v>
      </c>
      <c r="B5008" s="336" t="s">
        <v>2751</v>
      </c>
      <c r="C5008" s="336" t="s">
        <v>2750</v>
      </c>
      <c r="D5008" s="336" t="s">
        <v>2749</v>
      </c>
      <c r="E5008" s="260">
        <v>25359</v>
      </c>
    </row>
    <row r="5009" spans="1:5" ht="13.5" customHeight="1">
      <c r="A5009" s="337" t="s">
        <v>2748</v>
      </c>
      <c r="B5009" s="336" t="s">
        <v>2745</v>
      </c>
      <c r="C5009" s="336" t="s">
        <v>1646</v>
      </c>
      <c r="D5009" s="336" t="s">
        <v>1526</v>
      </c>
      <c r="E5009" s="260">
        <v>807</v>
      </c>
    </row>
    <row r="5010" spans="1:5" ht="13.5" customHeight="1">
      <c r="A5010" s="337" t="s">
        <v>2747</v>
      </c>
      <c r="B5010" s="336" t="s">
        <v>2745</v>
      </c>
      <c r="C5010" s="336" t="s">
        <v>1527</v>
      </c>
      <c r="D5010" s="336" t="s">
        <v>1526</v>
      </c>
      <c r="E5010" s="260">
        <v>823</v>
      </c>
    </row>
    <row r="5011" spans="1:5" ht="13.5" customHeight="1">
      <c r="A5011" s="337" t="s">
        <v>2746</v>
      </c>
      <c r="B5011" s="336" t="s">
        <v>2745</v>
      </c>
      <c r="C5011" s="336" t="s">
        <v>2582</v>
      </c>
      <c r="D5011" s="336" t="s">
        <v>1526</v>
      </c>
      <c r="E5011" s="260">
        <v>1430</v>
      </c>
    </row>
    <row r="5012" spans="1:5" ht="13.5" customHeight="1">
      <c r="A5012" s="337" t="s">
        <v>2744</v>
      </c>
      <c r="B5012" s="336" t="s">
        <v>2743</v>
      </c>
      <c r="C5012" s="336" t="s">
        <v>2742</v>
      </c>
      <c r="D5012" s="336" t="s">
        <v>2741</v>
      </c>
      <c r="E5012" s="260">
        <v>15826</v>
      </c>
    </row>
    <row r="5013" spans="1:5" ht="13.5" customHeight="1">
      <c r="A5013" s="337" t="s">
        <v>1672</v>
      </c>
      <c r="B5013" s="336" t="s">
        <v>1671</v>
      </c>
      <c r="C5013" s="336" t="s">
        <v>1670</v>
      </c>
      <c r="D5013" s="336" t="s">
        <v>1669</v>
      </c>
      <c r="E5013" s="260">
        <v>798319</v>
      </c>
    </row>
    <row r="5014" spans="1:5" ht="13.5" customHeight="1">
      <c r="A5014" s="337" t="s">
        <v>2740</v>
      </c>
      <c r="B5014" s="336" t="s">
        <v>2739</v>
      </c>
      <c r="C5014" s="336" t="s">
        <v>2738</v>
      </c>
      <c r="D5014" s="336" t="s">
        <v>1943</v>
      </c>
      <c r="E5014" s="260">
        <v>2356</v>
      </c>
    </row>
    <row r="5015" spans="1:5" ht="13.5" customHeight="1">
      <c r="A5015" s="337" t="s">
        <v>2737</v>
      </c>
      <c r="B5015" s="336" t="s">
        <v>2736</v>
      </c>
      <c r="C5015" s="336" t="s">
        <v>2735</v>
      </c>
      <c r="D5015" s="336" t="s">
        <v>2734</v>
      </c>
      <c r="E5015" s="260">
        <v>351</v>
      </c>
    </row>
    <row r="5016" spans="1:5" ht="13.5" customHeight="1">
      <c r="A5016" s="337" t="s">
        <v>2733</v>
      </c>
      <c r="B5016" s="336" t="s">
        <v>2732</v>
      </c>
      <c r="C5016" s="336" t="s">
        <v>2731</v>
      </c>
      <c r="D5016" s="336" t="s">
        <v>2730</v>
      </c>
      <c r="E5016" s="260">
        <v>69149</v>
      </c>
    </row>
    <row r="5017" spans="1:5" ht="13.5" customHeight="1">
      <c r="A5017" s="337" t="s">
        <v>44528</v>
      </c>
      <c r="B5017" s="336" t="s">
        <v>7678</v>
      </c>
      <c r="C5017" s="336" t="s">
        <v>44529</v>
      </c>
      <c r="D5017" s="336" t="s">
        <v>4555</v>
      </c>
      <c r="E5017" s="260">
        <v>27101</v>
      </c>
    </row>
    <row r="5018" spans="1:5" ht="13.5" customHeight="1">
      <c r="A5018" s="337" t="s">
        <v>2725</v>
      </c>
      <c r="B5018" s="336" t="s">
        <v>2724</v>
      </c>
      <c r="C5018" s="336" t="s">
        <v>2723</v>
      </c>
      <c r="D5018" s="336" t="s">
        <v>1518</v>
      </c>
      <c r="E5018" s="260">
        <v>13434</v>
      </c>
    </row>
    <row r="5019" spans="1:5" ht="13.5" customHeight="1">
      <c r="A5019" s="337" t="s">
        <v>2722</v>
      </c>
      <c r="B5019" s="336" t="s">
        <v>2721</v>
      </c>
      <c r="C5019" s="336" t="s">
        <v>2720</v>
      </c>
      <c r="D5019" s="336" t="s">
        <v>2719</v>
      </c>
      <c r="E5019" s="260">
        <v>404</v>
      </c>
    </row>
    <row r="5020" spans="1:5" ht="13.5" customHeight="1">
      <c r="A5020" s="337" t="s">
        <v>2718</v>
      </c>
      <c r="B5020" s="336" t="s">
        <v>2716</v>
      </c>
      <c r="C5020" s="336" t="s">
        <v>2713</v>
      </c>
      <c r="D5020" s="336" t="s">
        <v>2715</v>
      </c>
      <c r="E5020" s="260">
        <v>492</v>
      </c>
    </row>
    <row r="5021" spans="1:5" ht="13.5" customHeight="1">
      <c r="A5021" s="337" t="s">
        <v>2717</v>
      </c>
      <c r="B5021" s="336" t="s">
        <v>2716</v>
      </c>
      <c r="C5021" s="336" t="s">
        <v>2710</v>
      </c>
      <c r="D5021" s="336" t="s">
        <v>2715</v>
      </c>
      <c r="E5021" s="260">
        <v>264</v>
      </c>
    </row>
    <row r="5022" spans="1:5" ht="13.5" customHeight="1">
      <c r="A5022" s="337" t="s">
        <v>2714</v>
      </c>
      <c r="B5022" s="336" t="s">
        <v>2711</v>
      </c>
      <c r="C5022" s="336" t="s">
        <v>2713</v>
      </c>
      <c r="D5022" s="336" t="s">
        <v>2709</v>
      </c>
      <c r="E5022" s="260">
        <v>1903</v>
      </c>
    </row>
    <row r="5023" spans="1:5" ht="13.5" customHeight="1">
      <c r="A5023" s="337" t="s">
        <v>2712</v>
      </c>
      <c r="B5023" s="336" t="s">
        <v>2711</v>
      </c>
      <c r="C5023" s="336" t="s">
        <v>2710</v>
      </c>
      <c r="D5023" s="336" t="s">
        <v>2709</v>
      </c>
      <c r="E5023" s="260">
        <v>499</v>
      </c>
    </row>
    <row r="5024" spans="1:5" ht="13.5" customHeight="1">
      <c r="A5024" s="337" t="s">
        <v>2708</v>
      </c>
      <c r="B5024" s="336" t="s">
        <v>2705</v>
      </c>
      <c r="C5024" s="336" t="s">
        <v>2707</v>
      </c>
      <c r="D5024" s="336" t="s">
        <v>2703</v>
      </c>
      <c r="E5024" s="260">
        <v>86</v>
      </c>
    </row>
    <row r="5025" spans="1:5" ht="13.5" customHeight="1">
      <c r="A5025" s="337" t="s">
        <v>2706</v>
      </c>
      <c r="B5025" s="336" t="s">
        <v>2705</v>
      </c>
      <c r="C5025" s="336" t="s">
        <v>2704</v>
      </c>
      <c r="D5025" s="336" t="s">
        <v>2703</v>
      </c>
      <c r="E5025" s="260">
        <v>29</v>
      </c>
    </row>
    <row r="5026" spans="1:5" ht="13.5" customHeight="1">
      <c r="A5026" s="337" t="s">
        <v>2702</v>
      </c>
      <c r="B5026" s="336" t="s">
        <v>2700</v>
      </c>
      <c r="C5026" s="336" t="s">
        <v>2048</v>
      </c>
      <c r="D5026" s="336" t="s">
        <v>2047</v>
      </c>
      <c r="E5026" s="260">
        <v>9</v>
      </c>
    </row>
    <row r="5027" spans="1:5" ht="13.5" customHeight="1">
      <c r="A5027" s="337" t="s">
        <v>2701</v>
      </c>
      <c r="B5027" s="336" t="s">
        <v>2700</v>
      </c>
      <c r="C5027" s="336" t="s">
        <v>2699</v>
      </c>
      <c r="D5027" s="336" t="s">
        <v>2047</v>
      </c>
      <c r="E5027" s="260">
        <v>7</v>
      </c>
    </row>
    <row r="5028" spans="1:5" ht="13.5" customHeight="1">
      <c r="A5028" s="337" t="s">
        <v>2698</v>
      </c>
      <c r="B5028" s="336" t="s">
        <v>2697</v>
      </c>
      <c r="C5028" s="336" t="s">
        <v>2696</v>
      </c>
      <c r="D5028" s="336" t="s">
        <v>2695</v>
      </c>
      <c r="E5028" s="260">
        <v>819</v>
      </c>
    </row>
    <row r="5029" spans="1:5" ht="13.5" customHeight="1">
      <c r="A5029" s="337" t="s">
        <v>2694</v>
      </c>
      <c r="B5029" s="336" t="s">
        <v>2693</v>
      </c>
      <c r="C5029" s="336" t="s">
        <v>2692</v>
      </c>
      <c r="D5029" s="336" t="s">
        <v>2691</v>
      </c>
      <c r="E5029" s="260">
        <v>89</v>
      </c>
    </row>
    <row r="5030" spans="1:5" ht="13.5" customHeight="1">
      <c r="A5030" s="337" t="s">
        <v>2690</v>
      </c>
      <c r="B5030" s="336" t="s">
        <v>2688</v>
      </c>
      <c r="C5030" s="336" t="s">
        <v>2372</v>
      </c>
      <c r="D5030" s="336" t="s">
        <v>2687</v>
      </c>
      <c r="E5030" s="260">
        <v>2195</v>
      </c>
    </row>
    <row r="5031" spans="1:5" ht="13.5" customHeight="1">
      <c r="A5031" s="337" t="s">
        <v>2689</v>
      </c>
      <c r="B5031" s="336" t="s">
        <v>2688</v>
      </c>
      <c r="C5031" s="336" t="s">
        <v>2565</v>
      </c>
      <c r="D5031" s="336" t="s">
        <v>2687</v>
      </c>
      <c r="E5031" s="260">
        <v>99</v>
      </c>
    </row>
    <row r="5032" spans="1:5" ht="13.5" customHeight="1">
      <c r="A5032" s="337" t="s">
        <v>2686</v>
      </c>
      <c r="B5032" s="336" t="s">
        <v>2678</v>
      </c>
      <c r="C5032" s="336" t="s">
        <v>2685</v>
      </c>
      <c r="D5032" s="336" t="s">
        <v>1509</v>
      </c>
      <c r="E5032" s="260">
        <v>21</v>
      </c>
    </row>
    <row r="5033" spans="1:5" ht="13.5" customHeight="1">
      <c r="A5033" s="337" t="s">
        <v>44530</v>
      </c>
      <c r="B5033" s="336" t="s">
        <v>2678</v>
      </c>
      <c r="C5033" s="336" t="s">
        <v>2456</v>
      </c>
      <c r="D5033" s="336" t="s">
        <v>1509</v>
      </c>
      <c r="E5033" s="260">
        <v>733</v>
      </c>
    </row>
    <row r="5034" spans="1:5" ht="13.5" customHeight="1">
      <c r="A5034" s="337" t="s">
        <v>2684</v>
      </c>
      <c r="B5034" s="336" t="s">
        <v>2678</v>
      </c>
      <c r="C5034" s="336" t="s">
        <v>2683</v>
      </c>
      <c r="D5034" s="336" t="s">
        <v>1509</v>
      </c>
      <c r="E5034" s="260">
        <v>14</v>
      </c>
    </row>
    <row r="5035" spans="1:5" ht="13.5" customHeight="1">
      <c r="A5035" s="337" t="s">
        <v>2682</v>
      </c>
      <c r="B5035" s="336" t="s">
        <v>2678</v>
      </c>
      <c r="C5035" s="336" t="s">
        <v>2681</v>
      </c>
      <c r="D5035" s="336" t="s">
        <v>1509</v>
      </c>
      <c r="E5035" s="260">
        <v>141</v>
      </c>
    </row>
    <row r="5036" spans="1:5" ht="13.5" customHeight="1">
      <c r="A5036" s="337" t="s">
        <v>2680</v>
      </c>
      <c r="B5036" s="336" t="s">
        <v>2678</v>
      </c>
      <c r="C5036" s="336" t="s">
        <v>2679</v>
      </c>
      <c r="D5036" s="336" t="s">
        <v>1509</v>
      </c>
      <c r="E5036" s="260">
        <v>46</v>
      </c>
    </row>
    <row r="5037" spans="1:5" ht="13.5" customHeight="1">
      <c r="A5037" s="337" t="s">
        <v>2677</v>
      </c>
      <c r="B5037" s="336" t="s">
        <v>2673</v>
      </c>
      <c r="C5037" s="336" t="s">
        <v>2676</v>
      </c>
      <c r="D5037" s="336" t="s">
        <v>2671</v>
      </c>
      <c r="E5037" s="260">
        <v>152</v>
      </c>
    </row>
    <row r="5038" spans="1:5" ht="13.5" customHeight="1">
      <c r="A5038" s="337" t="s">
        <v>2675</v>
      </c>
      <c r="B5038" s="336" t="s">
        <v>2673</v>
      </c>
      <c r="C5038" s="336" t="s">
        <v>2674</v>
      </c>
      <c r="D5038" s="336" t="s">
        <v>2671</v>
      </c>
      <c r="E5038" s="260">
        <v>975</v>
      </c>
    </row>
    <row r="5039" spans="1:5" ht="13.5" customHeight="1">
      <c r="A5039" s="337" t="s">
        <v>2670</v>
      </c>
      <c r="B5039" s="336" t="s">
        <v>2665</v>
      </c>
      <c r="C5039" s="336" t="s">
        <v>2669</v>
      </c>
      <c r="D5039" s="336" t="s">
        <v>1546</v>
      </c>
      <c r="E5039" s="260">
        <v>5</v>
      </c>
    </row>
    <row r="5040" spans="1:5" ht="13.5" customHeight="1">
      <c r="A5040" s="337" t="s">
        <v>2668</v>
      </c>
      <c r="B5040" s="336" t="s">
        <v>2665</v>
      </c>
      <c r="C5040" s="336" t="s">
        <v>2667</v>
      </c>
      <c r="D5040" s="336" t="s">
        <v>1546</v>
      </c>
      <c r="E5040" s="260">
        <v>11</v>
      </c>
    </row>
    <row r="5041" spans="1:5" ht="13.5" customHeight="1">
      <c r="A5041" s="337" t="s">
        <v>2666</v>
      </c>
      <c r="B5041" s="336" t="s">
        <v>2665</v>
      </c>
      <c r="C5041" s="336" t="s">
        <v>2664</v>
      </c>
      <c r="D5041" s="336" t="s">
        <v>1546</v>
      </c>
      <c r="E5041" s="260">
        <v>2</v>
      </c>
    </row>
    <row r="5042" spans="1:5" ht="13.5" customHeight="1">
      <c r="A5042" s="337" t="s">
        <v>2663</v>
      </c>
      <c r="B5042" s="336" t="s">
        <v>2660</v>
      </c>
      <c r="C5042" s="336" t="s">
        <v>2486</v>
      </c>
      <c r="D5042" s="336" t="s">
        <v>2480</v>
      </c>
      <c r="E5042" s="260">
        <v>2627</v>
      </c>
    </row>
    <row r="5043" spans="1:5" ht="13.5" customHeight="1">
      <c r="A5043" s="337" t="s">
        <v>2662</v>
      </c>
      <c r="B5043" s="336" t="s">
        <v>2660</v>
      </c>
      <c r="C5043" s="336" t="s">
        <v>2484</v>
      </c>
      <c r="D5043" s="336" t="s">
        <v>2480</v>
      </c>
      <c r="E5043" s="260">
        <v>1003</v>
      </c>
    </row>
    <row r="5044" spans="1:5" ht="13.5" customHeight="1">
      <c r="A5044" s="337" t="s">
        <v>2661</v>
      </c>
      <c r="B5044" s="336" t="s">
        <v>2660</v>
      </c>
      <c r="C5044" s="336" t="s">
        <v>2481</v>
      </c>
      <c r="D5044" s="336" t="s">
        <v>2480</v>
      </c>
      <c r="E5044" s="260">
        <v>64</v>
      </c>
    </row>
    <row r="5045" spans="1:5" ht="13.5" customHeight="1">
      <c r="A5045" s="337" t="s">
        <v>44531</v>
      </c>
      <c r="B5045" s="336" t="s">
        <v>44252</v>
      </c>
      <c r="C5045" s="336" t="s">
        <v>44532</v>
      </c>
      <c r="D5045" s="336" t="s">
        <v>6176</v>
      </c>
      <c r="E5045" s="260">
        <v>115</v>
      </c>
    </row>
    <row r="5046" spans="1:5" ht="13.5" customHeight="1">
      <c r="A5046" s="337" t="s">
        <v>49634</v>
      </c>
      <c r="B5046" s="336" t="s">
        <v>44252</v>
      </c>
      <c r="C5046" s="336" t="s">
        <v>49635</v>
      </c>
      <c r="D5046" s="336" t="s">
        <v>6176</v>
      </c>
      <c r="E5046" s="260">
        <v>21</v>
      </c>
    </row>
    <row r="5047" spans="1:5" ht="13.5" customHeight="1">
      <c r="A5047" s="337" t="s">
        <v>2659</v>
      </c>
      <c r="B5047" s="336" t="s">
        <v>2658</v>
      </c>
      <c r="C5047" s="336" t="s">
        <v>2657</v>
      </c>
      <c r="D5047" s="336" t="s">
        <v>1550</v>
      </c>
      <c r="E5047" s="260">
        <v>1137</v>
      </c>
    </row>
    <row r="5048" spans="1:5" ht="13.5" customHeight="1">
      <c r="A5048" s="337" t="s">
        <v>2656</v>
      </c>
      <c r="B5048" s="336" t="s">
        <v>2652</v>
      </c>
      <c r="C5048" s="336" t="s">
        <v>2032</v>
      </c>
      <c r="D5048" s="336" t="s">
        <v>2024</v>
      </c>
      <c r="E5048" s="260">
        <v>3104</v>
      </c>
    </row>
    <row r="5049" spans="1:5" ht="13.5" customHeight="1">
      <c r="A5049" s="337" t="s">
        <v>2655</v>
      </c>
      <c r="B5049" s="336" t="s">
        <v>2652</v>
      </c>
      <c r="C5049" s="336" t="s">
        <v>2030</v>
      </c>
      <c r="D5049" s="336" t="s">
        <v>2024</v>
      </c>
      <c r="E5049" s="260">
        <v>235</v>
      </c>
    </row>
    <row r="5050" spans="1:5" ht="13.5" customHeight="1">
      <c r="A5050" s="337" t="s">
        <v>2654</v>
      </c>
      <c r="B5050" s="336" t="s">
        <v>2652</v>
      </c>
      <c r="C5050" s="336" t="s">
        <v>2028</v>
      </c>
      <c r="D5050" s="336" t="s">
        <v>2024</v>
      </c>
      <c r="E5050" s="260">
        <v>2523</v>
      </c>
    </row>
    <row r="5051" spans="1:5" ht="13.5" customHeight="1">
      <c r="A5051" s="337" t="s">
        <v>2653</v>
      </c>
      <c r="B5051" s="336" t="s">
        <v>2652</v>
      </c>
      <c r="C5051" s="336" t="s">
        <v>2025</v>
      </c>
      <c r="D5051" s="336" t="s">
        <v>2024</v>
      </c>
      <c r="E5051" s="260">
        <v>27</v>
      </c>
    </row>
    <row r="5052" spans="1:5" ht="13.5" customHeight="1">
      <c r="A5052" s="337" t="s">
        <v>2651</v>
      </c>
      <c r="B5052" s="336" t="s">
        <v>2648</v>
      </c>
      <c r="C5052" s="336" t="s">
        <v>1895</v>
      </c>
      <c r="D5052" s="336" t="s">
        <v>1891</v>
      </c>
      <c r="E5052" s="260">
        <v>3</v>
      </c>
    </row>
    <row r="5053" spans="1:5" ht="13.5" customHeight="1">
      <c r="A5053" s="337" t="s">
        <v>2650</v>
      </c>
      <c r="B5053" s="336" t="s">
        <v>2648</v>
      </c>
      <c r="C5053" s="336" t="s">
        <v>1892</v>
      </c>
      <c r="D5053" s="336" t="s">
        <v>1891</v>
      </c>
      <c r="E5053" s="260">
        <v>245</v>
      </c>
    </row>
    <row r="5054" spans="1:5" ht="13.5" customHeight="1">
      <c r="A5054" s="337" t="s">
        <v>2649</v>
      </c>
      <c r="B5054" s="336" t="s">
        <v>2648</v>
      </c>
      <c r="C5054" s="336" t="s">
        <v>2647</v>
      </c>
      <c r="D5054" s="336" t="s">
        <v>1891</v>
      </c>
      <c r="E5054" s="260">
        <v>66</v>
      </c>
    </row>
    <row r="5055" spans="1:5" ht="13.5" customHeight="1">
      <c r="A5055" s="337" t="s">
        <v>2646</v>
      </c>
      <c r="B5055" s="336" t="s">
        <v>2645</v>
      </c>
      <c r="C5055" s="336" t="s">
        <v>2644</v>
      </c>
      <c r="D5055" s="336" t="s">
        <v>2643</v>
      </c>
      <c r="E5055" s="260">
        <v>28</v>
      </c>
    </row>
    <row r="5056" spans="1:5" ht="13.5" customHeight="1">
      <c r="A5056" s="337" t="s">
        <v>2642</v>
      </c>
      <c r="B5056" s="336" t="s">
        <v>2633</v>
      </c>
      <c r="C5056" s="336" t="s">
        <v>2641</v>
      </c>
      <c r="D5056" s="336" t="s">
        <v>2631</v>
      </c>
      <c r="E5056" s="260">
        <v>3</v>
      </c>
    </row>
    <row r="5057" spans="1:5" ht="13.5" customHeight="1">
      <c r="A5057" s="337" t="s">
        <v>2640</v>
      </c>
      <c r="B5057" s="336" t="s">
        <v>2633</v>
      </c>
      <c r="C5057" s="336" t="s">
        <v>2639</v>
      </c>
      <c r="D5057" s="336" t="s">
        <v>2631</v>
      </c>
      <c r="E5057" s="260">
        <v>6</v>
      </c>
    </row>
    <row r="5058" spans="1:5" ht="13.5" customHeight="1">
      <c r="A5058" s="337" t="s">
        <v>2638</v>
      </c>
      <c r="B5058" s="336" t="s">
        <v>2633</v>
      </c>
      <c r="C5058" s="336" t="s">
        <v>2637</v>
      </c>
      <c r="D5058" s="336" t="s">
        <v>2631</v>
      </c>
      <c r="E5058" s="260">
        <v>1</v>
      </c>
    </row>
    <row r="5059" spans="1:5" ht="13.5" customHeight="1">
      <c r="A5059" s="337" t="s">
        <v>2636</v>
      </c>
      <c r="B5059" s="336" t="s">
        <v>2633</v>
      </c>
      <c r="C5059" s="336" t="s">
        <v>2635</v>
      </c>
      <c r="D5059" s="336" t="s">
        <v>2631</v>
      </c>
      <c r="E5059" s="260">
        <v>6</v>
      </c>
    </row>
    <row r="5060" spans="1:5" ht="13.5" customHeight="1">
      <c r="A5060" s="337" t="s">
        <v>2630</v>
      </c>
      <c r="B5060" s="336" t="s">
        <v>2625</v>
      </c>
      <c r="C5060" s="336" t="s">
        <v>2629</v>
      </c>
      <c r="D5060" s="336" t="s">
        <v>2623</v>
      </c>
      <c r="E5060" s="260">
        <v>89</v>
      </c>
    </row>
    <row r="5061" spans="1:5" ht="13.5" customHeight="1">
      <c r="A5061" s="337" t="s">
        <v>2628</v>
      </c>
      <c r="B5061" s="336" t="s">
        <v>2625</v>
      </c>
      <c r="C5061" s="336" t="s">
        <v>2627</v>
      </c>
      <c r="D5061" s="336" t="s">
        <v>2623</v>
      </c>
      <c r="E5061" s="260">
        <v>39</v>
      </c>
    </row>
    <row r="5062" spans="1:5" ht="13.5" customHeight="1">
      <c r="A5062" s="337" t="s">
        <v>2626</v>
      </c>
      <c r="B5062" s="336" t="s">
        <v>2625</v>
      </c>
      <c r="C5062" s="336" t="s">
        <v>2624</v>
      </c>
      <c r="D5062" s="336" t="s">
        <v>2623</v>
      </c>
      <c r="E5062" s="260">
        <v>95</v>
      </c>
    </row>
    <row r="5063" spans="1:5" ht="13.5" customHeight="1">
      <c r="A5063" s="337" t="s">
        <v>49636</v>
      </c>
      <c r="B5063" s="336" t="s">
        <v>49637</v>
      </c>
      <c r="C5063" s="336" t="s">
        <v>2867</v>
      </c>
      <c r="D5063" s="336" t="s">
        <v>10770</v>
      </c>
      <c r="E5063" s="260">
        <v>475</v>
      </c>
    </row>
    <row r="5064" spans="1:5" ht="13.5" customHeight="1">
      <c r="A5064" s="337" t="s">
        <v>44533</v>
      </c>
      <c r="B5064" s="336" t="s">
        <v>44534</v>
      </c>
      <c r="C5064" s="336" t="s">
        <v>44535</v>
      </c>
      <c r="D5064" s="336" t="s">
        <v>2821</v>
      </c>
      <c r="E5064" s="260">
        <v>882</v>
      </c>
    </row>
    <row r="5065" spans="1:5" ht="13.5" customHeight="1">
      <c r="A5065" s="337" t="s">
        <v>44536</v>
      </c>
      <c r="B5065" s="336" t="s">
        <v>44534</v>
      </c>
      <c r="C5065" s="336" t="s">
        <v>8155</v>
      </c>
      <c r="D5065" s="336" t="s">
        <v>2821</v>
      </c>
      <c r="E5065" s="260">
        <v>677</v>
      </c>
    </row>
    <row r="5066" spans="1:5" ht="13.5" customHeight="1">
      <c r="A5066" s="337" t="s">
        <v>44537</v>
      </c>
      <c r="B5066" s="336" t="s">
        <v>44538</v>
      </c>
      <c r="C5066" s="336" t="s">
        <v>2622</v>
      </c>
      <c r="D5066" s="336" t="s">
        <v>10806</v>
      </c>
      <c r="E5066" s="260">
        <v>4160</v>
      </c>
    </row>
    <row r="5067" spans="1:5" ht="13.5" customHeight="1">
      <c r="A5067" s="337" t="s">
        <v>2620</v>
      </c>
      <c r="B5067" s="336" t="s">
        <v>2617</v>
      </c>
      <c r="C5067" s="336" t="s">
        <v>2619</v>
      </c>
      <c r="D5067" s="336" t="s">
        <v>2615</v>
      </c>
      <c r="E5067" s="260">
        <v>2247</v>
      </c>
    </row>
    <row r="5068" spans="1:5" ht="13.5" customHeight="1">
      <c r="A5068" s="337" t="s">
        <v>2618</v>
      </c>
      <c r="B5068" s="336" t="s">
        <v>2617</v>
      </c>
      <c r="C5068" s="336" t="s">
        <v>2616</v>
      </c>
      <c r="D5068" s="336" t="s">
        <v>2615</v>
      </c>
      <c r="E5068" s="260">
        <v>5943</v>
      </c>
    </row>
    <row r="5069" spans="1:5" ht="13.5" customHeight="1">
      <c r="A5069" s="337" t="s">
        <v>2614</v>
      </c>
      <c r="B5069" s="336" t="s">
        <v>2612</v>
      </c>
      <c r="C5069" s="336" t="s">
        <v>2531</v>
      </c>
      <c r="D5069" s="336" t="s">
        <v>2610</v>
      </c>
      <c r="E5069" s="260">
        <v>1632</v>
      </c>
    </row>
    <row r="5070" spans="1:5" ht="13.5" customHeight="1">
      <c r="A5070" s="337" t="s">
        <v>2613</v>
      </c>
      <c r="B5070" s="336" t="s">
        <v>2612</v>
      </c>
      <c r="C5070" s="336" t="s">
        <v>2611</v>
      </c>
      <c r="D5070" s="336" t="s">
        <v>2610</v>
      </c>
      <c r="E5070" s="260">
        <v>2771</v>
      </c>
    </row>
    <row r="5071" spans="1:5" ht="13.5" customHeight="1">
      <c r="A5071" s="337" t="s">
        <v>44539</v>
      </c>
      <c r="B5071" s="336" t="s">
        <v>44540</v>
      </c>
      <c r="C5071" s="336" t="s">
        <v>2611</v>
      </c>
      <c r="D5071" s="336" t="s">
        <v>3518</v>
      </c>
      <c r="E5071" s="260">
        <v>758</v>
      </c>
    </row>
    <row r="5072" spans="1:5" ht="13.5" customHeight="1">
      <c r="A5072" s="337" t="s">
        <v>49638</v>
      </c>
      <c r="B5072" s="336" t="s">
        <v>2418</v>
      </c>
      <c r="C5072" s="336" t="s">
        <v>49639</v>
      </c>
      <c r="D5072" s="336" t="s">
        <v>44119</v>
      </c>
      <c r="E5072" s="260">
        <v>1</v>
      </c>
    </row>
    <row r="5073" spans="1:5" ht="13.5" customHeight="1">
      <c r="A5073" s="337" t="s">
        <v>49640</v>
      </c>
      <c r="B5073" s="336" t="s">
        <v>49641</v>
      </c>
      <c r="C5073" s="336" t="s">
        <v>2391</v>
      </c>
      <c r="D5073" s="336" t="s">
        <v>2390</v>
      </c>
      <c r="E5073" s="260">
        <v>1</v>
      </c>
    </row>
    <row r="5074" spans="1:5" ht="13.5" customHeight="1">
      <c r="A5074" s="337" t="s">
        <v>44542</v>
      </c>
      <c r="B5074" s="336" t="s">
        <v>44541</v>
      </c>
      <c r="C5074" s="336" t="s">
        <v>44543</v>
      </c>
      <c r="D5074" s="336" t="s">
        <v>3020</v>
      </c>
      <c r="E5074" s="260">
        <v>1</v>
      </c>
    </row>
    <row r="5075" spans="1:5" ht="13.5" customHeight="1">
      <c r="A5075" s="337" t="s">
        <v>2609</v>
      </c>
      <c r="B5075" s="336" t="s">
        <v>2606</v>
      </c>
      <c r="C5075" s="336" t="s">
        <v>2608</v>
      </c>
      <c r="D5075" s="336" t="s">
        <v>44119</v>
      </c>
      <c r="E5075" s="260">
        <v>236</v>
      </c>
    </row>
    <row r="5076" spans="1:5" ht="13.5" customHeight="1">
      <c r="A5076" s="337" t="s">
        <v>2607</v>
      </c>
      <c r="B5076" s="336" t="s">
        <v>2606</v>
      </c>
      <c r="C5076" s="336" t="s">
        <v>2605</v>
      </c>
      <c r="D5076" s="336" t="s">
        <v>44119</v>
      </c>
      <c r="E5076" s="260">
        <v>106</v>
      </c>
    </row>
    <row r="5077" spans="1:5" ht="13.5" customHeight="1">
      <c r="A5077" s="337" t="s">
        <v>2604</v>
      </c>
      <c r="B5077" s="336" t="s">
        <v>2601</v>
      </c>
      <c r="C5077" s="336" t="s">
        <v>2603</v>
      </c>
      <c r="D5077" s="336" t="s">
        <v>1518</v>
      </c>
      <c r="E5077" s="260">
        <v>19936</v>
      </c>
    </row>
    <row r="5078" spans="1:5" ht="13.5" customHeight="1">
      <c r="A5078" s="337" t="s">
        <v>2602</v>
      </c>
      <c r="B5078" s="336" t="s">
        <v>2601</v>
      </c>
      <c r="C5078" s="336" t="s">
        <v>2600</v>
      </c>
      <c r="D5078" s="336" t="s">
        <v>1518</v>
      </c>
      <c r="E5078" s="260">
        <v>23754</v>
      </c>
    </row>
    <row r="5079" spans="1:5" ht="13.5" customHeight="1">
      <c r="A5079" s="337" t="s">
        <v>44544</v>
      </c>
      <c r="B5079" s="336" t="s">
        <v>44545</v>
      </c>
      <c r="C5079" s="336" t="s">
        <v>6545</v>
      </c>
      <c r="D5079" s="336" t="s">
        <v>6544</v>
      </c>
      <c r="E5079" s="260">
        <v>1878</v>
      </c>
    </row>
    <row r="5080" spans="1:5" ht="13.5" customHeight="1">
      <c r="A5080" s="337" t="s">
        <v>2599</v>
      </c>
      <c r="B5080" s="336" t="s">
        <v>2596</v>
      </c>
      <c r="C5080" s="336" t="s">
        <v>2598</v>
      </c>
      <c r="D5080" s="336" t="s">
        <v>2594</v>
      </c>
      <c r="E5080" s="260">
        <v>16318</v>
      </c>
    </row>
    <row r="5081" spans="1:5" ht="13.5" customHeight="1">
      <c r="A5081" s="337" t="s">
        <v>2597</v>
      </c>
      <c r="B5081" s="336" t="s">
        <v>2596</v>
      </c>
      <c r="C5081" s="336" t="s">
        <v>2595</v>
      </c>
      <c r="D5081" s="336" t="s">
        <v>2594</v>
      </c>
      <c r="E5081" s="260">
        <v>16771</v>
      </c>
    </row>
    <row r="5082" spans="1:5" ht="13.5" customHeight="1">
      <c r="A5082" s="337" t="s">
        <v>2593</v>
      </c>
      <c r="B5082" s="336" t="s">
        <v>2591</v>
      </c>
      <c r="C5082" s="336" t="s">
        <v>2551</v>
      </c>
      <c r="D5082" s="336" t="s">
        <v>2590</v>
      </c>
      <c r="E5082" s="260">
        <v>1</v>
      </c>
    </row>
    <row r="5083" spans="1:5" ht="13.5" customHeight="1">
      <c r="A5083" s="337" t="s">
        <v>2592</v>
      </c>
      <c r="B5083" s="336" t="s">
        <v>2591</v>
      </c>
      <c r="C5083" s="336" t="s">
        <v>2551</v>
      </c>
      <c r="D5083" s="336" t="s">
        <v>2590</v>
      </c>
      <c r="E5083" s="260">
        <v>7</v>
      </c>
    </row>
    <row r="5084" spans="1:5" ht="13.5" customHeight="1">
      <c r="A5084" s="337" t="s">
        <v>44546</v>
      </c>
      <c r="B5084" s="336" t="s">
        <v>6266</v>
      </c>
      <c r="C5084" s="336" t="s">
        <v>3637</v>
      </c>
      <c r="D5084" s="336" t="s">
        <v>1995</v>
      </c>
      <c r="E5084" s="260">
        <v>2096</v>
      </c>
    </row>
    <row r="5085" spans="1:5" ht="13.5" customHeight="1">
      <c r="A5085" s="337" t="s">
        <v>2589</v>
      </c>
      <c r="B5085" s="336" t="s">
        <v>2588</v>
      </c>
      <c r="C5085" s="336" t="s">
        <v>2268</v>
      </c>
      <c r="D5085" s="336" t="s">
        <v>2267</v>
      </c>
      <c r="E5085" s="260">
        <v>2858</v>
      </c>
    </row>
    <row r="5086" spans="1:5" ht="13.5" customHeight="1">
      <c r="A5086" s="337" t="s">
        <v>2586</v>
      </c>
      <c r="B5086" s="336" t="s">
        <v>2583</v>
      </c>
      <c r="C5086" s="336" t="s">
        <v>1646</v>
      </c>
      <c r="D5086" s="336" t="s">
        <v>1526</v>
      </c>
      <c r="E5086" s="260">
        <v>181</v>
      </c>
    </row>
    <row r="5087" spans="1:5" ht="13.5" customHeight="1">
      <c r="A5087" s="337" t="s">
        <v>2585</v>
      </c>
      <c r="B5087" s="336" t="s">
        <v>2583</v>
      </c>
      <c r="C5087" s="336" t="s">
        <v>1527</v>
      </c>
      <c r="D5087" s="336" t="s">
        <v>1526</v>
      </c>
      <c r="E5087" s="260">
        <v>1</v>
      </c>
    </row>
    <row r="5088" spans="1:5" ht="13.5" customHeight="1">
      <c r="A5088" s="337" t="s">
        <v>2584</v>
      </c>
      <c r="B5088" s="336" t="s">
        <v>2583</v>
      </c>
      <c r="C5088" s="336" t="s">
        <v>2582</v>
      </c>
      <c r="D5088" s="336" t="s">
        <v>1526</v>
      </c>
      <c r="E5088" s="260">
        <v>15</v>
      </c>
    </row>
    <row r="5089" spans="1:5" ht="13.5" customHeight="1">
      <c r="A5089" s="337" t="s">
        <v>2581</v>
      </c>
      <c r="B5089" s="336" t="s">
        <v>2580</v>
      </c>
      <c r="C5089" s="336" t="s">
        <v>2579</v>
      </c>
      <c r="D5089" s="336" t="s">
        <v>2122</v>
      </c>
      <c r="E5089" s="260">
        <v>315</v>
      </c>
    </row>
    <row r="5090" spans="1:5" ht="13.5" customHeight="1">
      <c r="A5090" s="337" t="s">
        <v>2578</v>
      </c>
      <c r="B5090" s="336" t="s">
        <v>2577</v>
      </c>
      <c r="C5090" s="336" t="s">
        <v>2576</v>
      </c>
      <c r="D5090" s="336" t="s">
        <v>2575</v>
      </c>
      <c r="E5090" s="260">
        <v>3792</v>
      </c>
    </row>
    <row r="5091" spans="1:5" ht="13.5" customHeight="1">
      <c r="A5091" s="337" t="s">
        <v>2574</v>
      </c>
      <c r="B5091" s="336" t="s">
        <v>2569</v>
      </c>
      <c r="C5091" s="336" t="s">
        <v>2573</v>
      </c>
      <c r="D5091" s="336" t="s">
        <v>44114</v>
      </c>
      <c r="E5091" s="260">
        <v>65</v>
      </c>
    </row>
    <row r="5092" spans="1:5" ht="13.5" customHeight="1">
      <c r="A5092" s="337" t="s">
        <v>2572</v>
      </c>
      <c r="B5092" s="336" t="s">
        <v>2569</v>
      </c>
      <c r="C5092" s="336" t="s">
        <v>2571</v>
      </c>
      <c r="D5092" s="336" t="s">
        <v>44114</v>
      </c>
      <c r="E5092" s="260">
        <v>138</v>
      </c>
    </row>
    <row r="5093" spans="1:5" ht="13.5" customHeight="1">
      <c r="A5093" s="337" t="s">
        <v>2570</v>
      </c>
      <c r="B5093" s="336" t="s">
        <v>2569</v>
      </c>
      <c r="C5093" s="336" t="s">
        <v>2568</v>
      </c>
      <c r="D5093" s="336" t="s">
        <v>44114</v>
      </c>
      <c r="E5093" s="260">
        <v>697</v>
      </c>
    </row>
    <row r="5094" spans="1:5" ht="13.5" customHeight="1">
      <c r="A5094" s="337" t="s">
        <v>2564</v>
      </c>
      <c r="B5094" s="336" t="s">
        <v>2561</v>
      </c>
      <c r="C5094" s="336" t="s">
        <v>2563</v>
      </c>
      <c r="D5094" s="336" t="s">
        <v>2559</v>
      </c>
      <c r="E5094" s="260">
        <v>1988</v>
      </c>
    </row>
    <row r="5095" spans="1:5" ht="13.5" customHeight="1">
      <c r="A5095" s="337" t="s">
        <v>2562</v>
      </c>
      <c r="B5095" s="336" t="s">
        <v>2561</v>
      </c>
      <c r="C5095" s="336" t="s">
        <v>2560</v>
      </c>
      <c r="D5095" s="336" t="s">
        <v>2559</v>
      </c>
      <c r="E5095" s="260">
        <v>2717</v>
      </c>
    </row>
    <row r="5096" spans="1:5" ht="13.5" customHeight="1">
      <c r="A5096" s="337" t="s">
        <v>2558</v>
      </c>
      <c r="B5096" s="336" t="s">
        <v>2552</v>
      </c>
      <c r="C5096" s="336" t="s">
        <v>2165</v>
      </c>
      <c r="D5096" s="336" t="s">
        <v>1610</v>
      </c>
      <c r="E5096" s="260">
        <v>283</v>
      </c>
    </row>
    <row r="5097" spans="1:5" ht="13.5" customHeight="1">
      <c r="A5097" s="337" t="s">
        <v>2557</v>
      </c>
      <c r="B5097" s="336" t="s">
        <v>2552</v>
      </c>
      <c r="C5097" s="336" t="s">
        <v>2556</v>
      </c>
      <c r="D5097" s="336" t="s">
        <v>1610</v>
      </c>
      <c r="E5097" s="260">
        <v>412</v>
      </c>
    </row>
    <row r="5098" spans="1:5" ht="13.5" customHeight="1">
      <c r="A5098" s="337" t="s">
        <v>2555</v>
      </c>
      <c r="B5098" s="336" t="s">
        <v>2552</v>
      </c>
      <c r="C5098" s="336" t="s">
        <v>2554</v>
      </c>
      <c r="D5098" s="336" t="s">
        <v>1610</v>
      </c>
      <c r="E5098" s="260">
        <v>357</v>
      </c>
    </row>
    <row r="5099" spans="1:5" ht="13.5" customHeight="1">
      <c r="A5099" s="337" t="s">
        <v>2553</v>
      </c>
      <c r="B5099" s="336" t="s">
        <v>2552</v>
      </c>
      <c r="C5099" s="336" t="s">
        <v>2551</v>
      </c>
      <c r="D5099" s="336" t="s">
        <v>1610</v>
      </c>
      <c r="E5099" s="260">
        <v>305</v>
      </c>
    </row>
    <row r="5100" spans="1:5" ht="13.5" customHeight="1">
      <c r="A5100" s="337" t="s">
        <v>2550</v>
      </c>
      <c r="B5100" s="336" t="s">
        <v>2547</v>
      </c>
      <c r="C5100" s="336" t="s">
        <v>2549</v>
      </c>
      <c r="D5100" s="336" t="s">
        <v>2545</v>
      </c>
      <c r="E5100" s="260">
        <v>793</v>
      </c>
    </row>
    <row r="5101" spans="1:5" ht="13.5" customHeight="1">
      <c r="A5101" s="337" t="s">
        <v>2548</v>
      </c>
      <c r="B5101" s="336" t="s">
        <v>2547</v>
      </c>
      <c r="C5101" s="336" t="s">
        <v>2546</v>
      </c>
      <c r="D5101" s="336" t="s">
        <v>2545</v>
      </c>
      <c r="E5101" s="260">
        <v>298</v>
      </c>
    </row>
    <row r="5102" spans="1:5" ht="13.5" customHeight="1">
      <c r="A5102" s="337" t="s">
        <v>2542</v>
      </c>
      <c r="B5102" s="336" t="s">
        <v>2541</v>
      </c>
      <c r="C5102" s="336" t="s">
        <v>2540</v>
      </c>
      <c r="D5102" s="336" t="s">
        <v>2539</v>
      </c>
      <c r="E5102" s="260">
        <v>68</v>
      </c>
    </row>
    <row r="5103" spans="1:5" ht="13.5" customHeight="1">
      <c r="A5103" s="337" t="s">
        <v>2538</v>
      </c>
      <c r="B5103" s="336" t="s">
        <v>2536</v>
      </c>
      <c r="C5103" s="336" t="s">
        <v>2537</v>
      </c>
      <c r="D5103" s="336" t="s">
        <v>1859</v>
      </c>
      <c r="E5103" s="260">
        <v>5</v>
      </c>
    </row>
    <row r="5104" spans="1:5" ht="13.5" customHeight="1">
      <c r="A5104" s="337" t="s">
        <v>2533</v>
      </c>
      <c r="B5104" s="336" t="s">
        <v>2529</v>
      </c>
      <c r="C5104" s="336" t="s">
        <v>1516</v>
      </c>
      <c r="D5104" s="336" t="s">
        <v>1513</v>
      </c>
      <c r="E5104" s="260">
        <v>65</v>
      </c>
    </row>
    <row r="5105" spans="1:5" ht="13.5" customHeight="1">
      <c r="A5105" s="337" t="s">
        <v>2532</v>
      </c>
      <c r="B5105" s="336" t="s">
        <v>2529</v>
      </c>
      <c r="C5105" s="336" t="s">
        <v>1510</v>
      </c>
      <c r="D5105" s="336" t="s">
        <v>1513</v>
      </c>
      <c r="E5105" s="260">
        <v>194</v>
      </c>
    </row>
    <row r="5106" spans="1:5" ht="13.5" customHeight="1">
      <c r="A5106" s="337" t="s">
        <v>2530</v>
      </c>
      <c r="B5106" s="336" t="s">
        <v>2529</v>
      </c>
      <c r="C5106" s="336" t="s">
        <v>2019</v>
      </c>
      <c r="D5106" s="336" t="s">
        <v>1513</v>
      </c>
      <c r="E5106" s="260">
        <v>88</v>
      </c>
    </row>
    <row r="5107" spans="1:5" ht="13.5" customHeight="1">
      <c r="A5107" s="337" t="s">
        <v>2528</v>
      </c>
      <c r="B5107" s="336" t="s">
        <v>2525</v>
      </c>
      <c r="C5107" s="336" t="s">
        <v>2527</v>
      </c>
      <c r="D5107" s="336" t="s">
        <v>2523</v>
      </c>
      <c r="E5107" s="260">
        <v>657</v>
      </c>
    </row>
    <row r="5108" spans="1:5" ht="13.5" customHeight="1">
      <c r="A5108" s="337" t="s">
        <v>2526</v>
      </c>
      <c r="B5108" s="336" t="s">
        <v>2525</v>
      </c>
      <c r="C5108" s="336" t="s">
        <v>2524</v>
      </c>
      <c r="D5108" s="336" t="s">
        <v>2523</v>
      </c>
      <c r="E5108" s="260">
        <v>72</v>
      </c>
    </row>
    <row r="5109" spans="1:5" ht="13.5" customHeight="1">
      <c r="A5109" s="337" t="s">
        <v>2522</v>
      </c>
      <c r="B5109" s="336" t="s">
        <v>2227</v>
      </c>
      <c r="C5109" s="336" t="s">
        <v>2521</v>
      </c>
      <c r="D5109" s="336" t="s">
        <v>2225</v>
      </c>
      <c r="E5109" s="260">
        <v>1735</v>
      </c>
    </row>
    <row r="5110" spans="1:5" ht="13.5" customHeight="1">
      <c r="A5110" s="337" t="s">
        <v>2520</v>
      </c>
      <c r="B5110" s="336" t="s">
        <v>2283</v>
      </c>
      <c r="C5110" s="336" t="s">
        <v>2519</v>
      </c>
      <c r="D5110" s="336" t="s">
        <v>2281</v>
      </c>
      <c r="E5110" s="260">
        <v>4</v>
      </c>
    </row>
    <row r="5111" spans="1:5" ht="13.5" customHeight="1">
      <c r="A5111" s="337" t="s">
        <v>2518</v>
      </c>
      <c r="B5111" s="336" t="s">
        <v>2283</v>
      </c>
      <c r="C5111" s="336" t="s">
        <v>2517</v>
      </c>
      <c r="D5111" s="336" t="s">
        <v>2281</v>
      </c>
      <c r="E5111" s="260">
        <v>120</v>
      </c>
    </row>
    <row r="5112" spans="1:5" ht="13.5" customHeight="1">
      <c r="A5112" s="337" t="s">
        <v>2516</v>
      </c>
      <c r="B5112" s="336" t="s">
        <v>2515</v>
      </c>
      <c r="C5112" s="336" t="s">
        <v>1959</v>
      </c>
      <c r="D5112" s="336" t="s">
        <v>1853</v>
      </c>
      <c r="E5112" s="260">
        <v>18</v>
      </c>
    </row>
    <row r="5113" spans="1:5" ht="13.5" customHeight="1">
      <c r="A5113" s="337" t="s">
        <v>2513</v>
      </c>
      <c r="B5113" s="336" t="s">
        <v>2512</v>
      </c>
      <c r="C5113" s="336" t="s">
        <v>2511</v>
      </c>
      <c r="D5113" s="336" t="s">
        <v>2510</v>
      </c>
      <c r="E5113" s="260">
        <v>32868</v>
      </c>
    </row>
    <row r="5114" spans="1:5" ht="13.5" customHeight="1">
      <c r="A5114" s="337" t="s">
        <v>2509</v>
      </c>
      <c r="B5114" s="336" t="s">
        <v>2501</v>
      </c>
      <c r="C5114" s="336" t="s">
        <v>2508</v>
      </c>
      <c r="D5114" s="336" t="s">
        <v>1935</v>
      </c>
      <c r="E5114" s="260">
        <v>89</v>
      </c>
    </row>
    <row r="5115" spans="1:5" ht="13.5" customHeight="1">
      <c r="A5115" s="337" t="s">
        <v>2507</v>
      </c>
      <c r="B5115" s="336" t="s">
        <v>2501</v>
      </c>
      <c r="C5115" s="336" t="s">
        <v>2506</v>
      </c>
      <c r="D5115" s="336" t="s">
        <v>1935</v>
      </c>
      <c r="E5115" s="260">
        <v>90</v>
      </c>
    </row>
    <row r="5116" spans="1:5" ht="13.5" customHeight="1">
      <c r="A5116" s="337" t="s">
        <v>2505</v>
      </c>
      <c r="B5116" s="336" t="s">
        <v>2501</v>
      </c>
      <c r="C5116" s="336" t="s">
        <v>2504</v>
      </c>
      <c r="D5116" s="336" t="s">
        <v>1935</v>
      </c>
      <c r="E5116" s="260">
        <v>133</v>
      </c>
    </row>
    <row r="5117" spans="1:5" ht="13.5" customHeight="1">
      <c r="A5117" s="337" t="s">
        <v>2503</v>
      </c>
      <c r="B5117" s="336" t="s">
        <v>2501</v>
      </c>
      <c r="C5117" s="336" t="s">
        <v>2005</v>
      </c>
      <c r="D5117" s="336" t="s">
        <v>1935</v>
      </c>
      <c r="E5117" s="260">
        <v>12</v>
      </c>
    </row>
    <row r="5118" spans="1:5" ht="13.5" customHeight="1">
      <c r="A5118" s="337" t="s">
        <v>2502</v>
      </c>
      <c r="B5118" s="336" t="s">
        <v>2501</v>
      </c>
      <c r="C5118" s="336" t="s">
        <v>2500</v>
      </c>
      <c r="D5118" s="336" t="s">
        <v>1935</v>
      </c>
      <c r="E5118" s="260">
        <v>15</v>
      </c>
    </row>
    <row r="5119" spans="1:5" ht="13.5" customHeight="1">
      <c r="A5119" s="337" t="s">
        <v>2499</v>
      </c>
      <c r="B5119" s="336" t="s">
        <v>2496</v>
      </c>
      <c r="C5119" s="336" t="s">
        <v>2498</v>
      </c>
      <c r="D5119" s="336" t="s">
        <v>2308</v>
      </c>
      <c r="E5119" s="260">
        <v>1</v>
      </c>
    </row>
    <row r="5120" spans="1:5" ht="13.5" customHeight="1">
      <c r="A5120" s="337" t="s">
        <v>2497</v>
      </c>
      <c r="B5120" s="336" t="s">
        <v>2496</v>
      </c>
      <c r="C5120" s="336" t="s">
        <v>2495</v>
      </c>
      <c r="D5120" s="336" t="s">
        <v>2308</v>
      </c>
      <c r="E5120" s="260">
        <v>18</v>
      </c>
    </row>
    <row r="5121" spans="1:5" ht="13.5" customHeight="1">
      <c r="A5121" s="337" t="s">
        <v>2494</v>
      </c>
      <c r="B5121" s="336" t="s">
        <v>2493</v>
      </c>
      <c r="C5121" s="336" t="s">
        <v>2492</v>
      </c>
      <c r="D5121" s="336" t="s">
        <v>2491</v>
      </c>
      <c r="E5121" s="260">
        <v>19042</v>
      </c>
    </row>
    <row r="5122" spans="1:5" ht="13.5" customHeight="1">
      <c r="A5122" s="337" t="s">
        <v>2490</v>
      </c>
      <c r="B5122" s="336" t="s">
        <v>2488</v>
      </c>
      <c r="C5122" s="336" t="s">
        <v>1636</v>
      </c>
      <c r="D5122" s="336" t="s">
        <v>1501</v>
      </c>
      <c r="E5122" s="260">
        <v>8306</v>
      </c>
    </row>
    <row r="5123" spans="1:5" ht="13.5" customHeight="1">
      <c r="A5123" s="337" t="s">
        <v>2489</v>
      </c>
      <c r="B5123" s="336" t="s">
        <v>2488</v>
      </c>
      <c r="C5123" s="336" t="s">
        <v>1502</v>
      </c>
      <c r="D5123" s="336" t="s">
        <v>1501</v>
      </c>
      <c r="E5123" s="260">
        <v>2</v>
      </c>
    </row>
    <row r="5124" spans="1:5" ht="13.5" customHeight="1">
      <c r="A5124" s="337" t="s">
        <v>49642</v>
      </c>
      <c r="B5124" s="336" t="s">
        <v>49643</v>
      </c>
      <c r="C5124" s="336" t="s">
        <v>1948</v>
      </c>
      <c r="D5124" s="336" t="s">
        <v>1897</v>
      </c>
      <c r="E5124" s="260">
        <v>2590</v>
      </c>
    </row>
    <row r="5125" spans="1:5" ht="13.5" customHeight="1">
      <c r="A5125" s="337" t="s">
        <v>49644</v>
      </c>
      <c r="B5125" s="336" t="s">
        <v>49643</v>
      </c>
      <c r="C5125" s="336" t="s">
        <v>1946</v>
      </c>
      <c r="D5125" s="336" t="s">
        <v>1897</v>
      </c>
      <c r="E5125" s="260">
        <v>294</v>
      </c>
    </row>
    <row r="5126" spans="1:5" ht="13.5" customHeight="1">
      <c r="A5126" s="337" t="s">
        <v>2487</v>
      </c>
      <c r="B5126" s="336" t="s">
        <v>2482</v>
      </c>
      <c r="C5126" s="336" t="s">
        <v>2486</v>
      </c>
      <c r="D5126" s="336" t="s">
        <v>2480</v>
      </c>
      <c r="E5126" s="260">
        <v>7</v>
      </c>
    </row>
    <row r="5127" spans="1:5" ht="13.5" customHeight="1">
      <c r="A5127" s="337" t="s">
        <v>2485</v>
      </c>
      <c r="B5127" s="336" t="s">
        <v>2482</v>
      </c>
      <c r="C5127" s="336" t="s">
        <v>2484</v>
      </c>
      <c r="D5127" s="336" t="s">
        <v>2480</v>
      </c>
      <c r="E5127" s="260">
        <v>28</v>
      </c>
    </row>
    <row r="5128" spans="1:5" ht="13.5" customHeight="1">
      <c r="A5128" s="337" t="s">
        <v>2483</v>
      </c>
      <c r="B5128" s="336" t="s">
        <v>2482</v>
      </c>
      <c r="C5128" s="336" t="s">
        <v>2481</v>
      </c>
      <c r="D5128" s="336" t="s">
        <v>2480</v>
      </c>
      <c r="E5128" s="260">
        <v>165</v>
      </c>
    </row>
    <row r="5129" spans="1:5" ht="13.5" customHeight="1">
      <c r="A5129" s="337" t="s">
        <v>2479</v>
      </c>
      <c r="B5129" s="336" t="s">
        <v>2472</v>
      </c>
      <c r="C5129" s="336" t="s">
        <v>2478</v>
      </c>
      <c r="D5129" s="336" t="s">
        <v>1546</v>
      </c>
      <c r="E5129" s="260">
        <v>3377</v>
      </c>
    </row>
    <row r="5130" spans="1:5" ht="13.5" customHeight="1">
      <c r="A5130" s="337" t="s">
        <v>2477</v>
      </c>
      <c r="B5130" s="336" t="s">
        <v>2472</v>
      </c>
      <c r="C5130" s="336" t="s">
        <v>2476</v>
      </c>
      <c r="D5130" s="336" t="s">
        <v>1546</v>
      </c>
      <c r="E5130" s="260">
        <v>370</v>
      </c>
    </row>
    <row r="5131" spans="1:5" ht="13.5" customHeight="1">
      <c r="A5131" s="337" t="s">
        <v>2475</v>
      </c>
      <c r="B5131" s="336" t="s">
        <v>2472</v>
      </c>
      <c r="C5131" s="336" t="s">
        <v>2474</v>
      </c>
      <c r="D5131" s="336" t="s">
        <v>1546</v>
      </c>
      <c r="E5131" s="260">
        <v>385</v>
      </c>
    </row>
    <row r="5132" spans="1:5" ht="13.5" customHeight="1">
      <c r="A5132" s="337" t="s">
        <v>2473</v>
      </c>
      <c r="B5132" s="336" t="s">
        <v>2472</v>
      </c>
      <c r="C5132" s="336" t="s">
        <v>2471</v>
      </c>
      <c r="D5132" s="336" t="s">
        <v>1546</v>
      </c>
      <c r="E5132" s="260">
        <v>180</v>
      </c>
    </row>
    <row r="5133" spans="1:5" ht="13.5" customHeight="1">
      <c r="A5133" s="337" t="s">
        <v>49645</v>
      </c>
      <c r="B5133" s="336" t="s">
        <v>49646</v>
      </c>
      <c r="C5133" s="336" t="s">
        <v>2622</v>
      </c>
      <c r="D5133" s="336" t="s">
        <v>10806</v>
      </c>
      <c r="E5133" s="260">
        <v>326</v>
      </c>
    </row>
    <row r="5134" spans="1:5" ht="13.5" customHeight="1">
      <c r="A5134" s="337" t="s">
        <v>2470</v>
      </c>
      <c r="B5134" s="336" t="s">
        <v>2469</v>
      </c>
      <c r="C5134" s="336" t="s">
        <v>2317</v>
      </c>
      <c r="D5134" s="336" t="s">
        <v>2316</v>
      </c>
      <c r="E5134" s="260">
        <v>4387</v>
      </c>
    </row>
    <row r="5135" spans="1:5" ht="13.5" customHeight="1">
      <c r="A5135" s="337" t="s">
        <v>49647</v>
      </c>
      <c r="B5135" s="336" t="s">
        <v>44963</v>
      </c>
      <c r="C5135" s="336" t="s">
        <v>2622</v>
      </c>
      <c r="D5135" s="336" t="s">
        <v>10806</v>
      </c>
      <c r="E5135" s="260">
        <v>11</v>
      </c>
    </row>
    <row r="5136" spans="1:5" ht="13.5" customHeight="1">
      <c r="A5136" s="337" t="s">
        <v>49648</v>
      </c>
      <c r="B5136" s="336" t="s">
        <v>44963</v>
      </c>
      <c r="C5136" s="336" t="s">
        <v>10807</v>
      </c>
      <c r="D5136" s="336" t="s">
        <v>10806</v>
      </c>
      <c r="E5136" s="260">
        <v>2</v>
      </c>
    </row>
    <row r="5137" spans="1:5" ht="13.5" customHeight="1">
      <c r="A5137" s="337" t="s">
        <v>2468</v>
      </c>
      <c r="B5137" s="336" t="s">
        <v>2467</v>
      </c>
      <c r="C5137" s="336" t="s">
        <v>2466</v>
      </c>
      <c r="D5137" s="336" t="s">
        <v>2465</v>
      </c>
      <c r="E5137" s="260">
        <v>2312</v>
      </c>
    </row>
    <row r="5138" spans="1:5" ht="13.5" customHeight="1">
      <c r="A5138" s="337" t="s">
        <v>2464</v>
      </c>
      <c r="B5138" s="336" t="s">
        <v>2461</v>
      </c>
      <c r="C5138" s="336" t="s">
        <v>2463</v>
      </c>
      <c r="D5138" s="336" t="s">
        <v>2459</v>
      </c>
      <c r="E5138" s="260">
        <v>45164</v>
      </c>
    </row>
    <row r="5139" spans="1:5" ht="13.5" customHeight="1">
      <c r="A5139" s="337" t="s">
        <v>2462</v>
      </c>
      <c r="B5139" s="336" t="s">
        <v>2461</v>
      </c>
      <c r="C5139" s="336" t="s">
        <v>2460</v>
      </c>
      <c r="D5139" s="336" t="s">
        <v>2459</v>
      </c>
      <c r="E5139" s="260">
        <v>54424</v>
      </c>
    </row>
    <row r="5140" spans="1:5" ht="13.5" customHeight="1">
      <c r="A5140" s="337" t="s">
        <v>44547</v>
      </c>
      <c r="B5140" s="336" t="s">
        <v>2457</v>
      </c>
      <c r="C5140" s="336" t="s">
        <v>1884</v>
      </c>
      <c r="D5140" s="336" t="s">
        <v>2455</v>
      </c>
      <c r="E5140" s="260">
        <v>6</v>
      </c>
    </row>
    <row r="5141" spans="1:5" ht="13.5" customHeight="1">
      <c r="A5141" s="337" t="s">
        <v>2458</v>
      </c>
      <c r="B5141" s="336" t="s">
        <v>2457</v>
      </c>
      <c r="C5141" s="336" t="s">
        <v>2456</v>
      </c>
      <c r="D5141" s="336" t="s">
        <v>2455</v>
      </c>
      <c r="E5141" s="260">
        <v>34</v>
      </c>
    </row>
    <row r="5142" spans="1:5" ht="13.5" customHeight="1">
      <c r="A5142" s="337" t="s">
        <v>2454</v>
      </c>
      <c r="B5142" s="336" t="s">
        <v>2453</v>
      </c>
      <c r="C5142" s="336" t="s">
        <v>2452</v>
      </c>
      <c r="D5142" s="336" t="s">
        <v>2451</v>
      </c>
      <c r="E5142" s="260">
        <v>1954</v>
      </c>
    </row>
    <row r="5143" spans="1:5" ht="13.5" customHeight="1">
      <c r="A5143" s="337" t="s">
        <v>2450</v>
      </c>
      <c r="B5143" s="336" t="s">
        <v>2449</v>
      </c>
      <c r="C5143" s="336" t="s">
        <v>2448</v>
      </c>
      <c r="D5143" s="336" t="s">
        <v>2447</v>
      </c>
      <c r="E5143" s="260">
        <v>20556</v>
      </c>
    </row>
    <row r="5144" spans="1:5" ht="13.5" customHeight="1">
      <c r="A5144" s="337" t="s">
        <v>2446</v>
      </c>
      <c r="B5144" s="336" t="s">
        <v>2437</v>
      </c>
      <c r="C5144" s="336" t="s">
        <v>2445</v>
      </c>
      <c r="D5144" s="336" t="s">
        <v>1958</v>
      </c>
      <c r="E5144" s="260">
        <v>308</v>
      </c>
    </row>
    <row r="5145" spans="1:5" ht="13.5" customHeight="1">
      <c r="A5145" s="337" t="s">
        <v>2444</v>
      </c>
      <c r="B5145" s="336" t="s">
        <v>2437</v>
      </c>
      <c r="C5145" s="336" t="s">
        <v>2443</v>
      </c>
      <c r="D5145" s="336" t="s">
        <v>1958</v>
      </c>
      <c r="E5145" s="260">
        <v>331</v>
      </c>
    </row>
    <row r="5146" spans="1:5" ht="13.5" customHeight="1">
      <c r="A5146" s="337" t="s">
        <v>2442</v>
      </c>
      <c r="B5146" s="336" t="s">
        <v>2437</v>
      </c>
      <c r="C5146" s="336" t="s">
        <v>2441</v>
      </c>
      <c r="D5146" s="336" t="s">
        <v>1958</v>
      </c>
      <c r="E5146" s="260">
        <v>244</v>
      </c>
    </row>
    <row r="5147" spans="1:5" ht="13.5" customHeight="1">
      <c r="A5147" s="337" t="s">
        <v>2440</v>
      </c>
      <c r="B5147" s="336" t="s">
        <v>2437</v>
      </c>
      <c r="C5147" s="336" t="s">
        <v>2439</v>
      </c>
      <c r="D5147" s="336" t="s">
        <v>1958</v>
      </c>
      <c r="E5147" s="260">
        <v>89</v>
      </c>
    </row>
    <row r="5148" spans="1:5" ht="13.5" customHeight="1">
      <c r="A5148" s="337" t="s">
        <v>2438</v>
      </c>
      <c r="B5148" s="336" t="s">
        <v>2437</v>
      </c>
      <c r="C5148" s="336" t="s">
        <v>2436</v>
      </c>
      <c r="D5148" s="336" t="s">
        <v>1958</v>
      </c>
      <c r="E5148" s="260">
        <v>28</v>
      </c>
    </row>
    <row r="5149" spans="1:5" ht="13.5" customHeight="1">
      <c r="A5149" s="337" t="s">
        <v>2435</v>
      </c>
      <c r="B5149" s="336" t="s">
        <v>2434</v>
      </c>
      <c r="C5149" s="336" t="s">
        <v>2433</v>
      </c>
      <c r="D5149" s="336" t="s">
        <v>2432</v>
      </c>
      <c r="E5149" s="260">
        <v>24726</v>
      </c>
    </row>
    <row r="5150" spans="1:5" ht="13.5" customHeight="1">
      <c r="A5150" s="337" t="s">
        <v>44548</v>
      </c>
      <c r="B5150" s="336" t="s">
        <v>44549</v>
      </c>
      <c r="C5150" s="336" t="s">
        <v>2544</v>
      </c>
      <c r="D5150" s="336" t="s">
        <v>2921</v>
      </c>
      <c r="E5150" s="260">
        <v>1</v>
      </c>
    </row>
    <row r="5151" spans="1:5" ht="13.5" customHeight="1">
      <c r="A5151" s="337" t="s">
        <v>2431</v>
      </c>
      <c r="B5151" s="336" t="s">
        <v>2430</v>
      </c>
      <c r="C5151" s="336" t="s">
        <v>2429</v>
      </c>
      <c r="D5151" s="336" t="s">
        <v>2428</v>
      </c>
      <c r="E5151" s="260">
        <v>10244</v>
      </c>
    </row>
    <row r="5152" spans="1:5" ht="13.5" customHeight="1">
      <c r="A5152" s="337" t="s">
        <v>49649</v>
      </c>
      <c r="B5152" s="336" t="s">
        <v>10069</v>
      </c>
      <c r="C5152" s="336" t="s">
        <v>49650</v>
      </c>
      <c r="D5152" s="336" t="s">
        <v>2345</v>
      </c>
      <c r="E5152" s="260">
        <v>292</v>
      </c>
    </row>
    <row r="5153" spans="1:5" ht="13.5" customHeight="1">
      <c r="A5153" s="337" t="s">
        <v>44550</v>
      </c>
      <c r="B5153" s="336" t="s">
        <v>9540</v>
      </c>
      <c r="C5153" s="336" t="s">
        <v>44551</v>
      </c>
      <c r="D5153" s="336" t="s">
        <v>1614</v>
      </c>
      <c r="E5153" s="260">
        <v>1930</v>
      </c>
    </row>
    <row r="5154" spans="1:5" ht="13.5" customHeight="1">
      <c r="A5154" s="337" t="s">
        <v>44552</v>
      </c>
      <c r="B5154" s="336" t="s">
        <v>9540</v>
      </c>
      <c r="C5154" s="336" t="s">
        <v>44553</v>
      </c>
      <c r="D5154" s="336" t="s">
        <v>1614</v>
      </c>
      <c r="E5154" s="260">
        <v>1765</v>
      </c>
    </row>
    <row r="5155" spans="1:5" ht="13.5" customHeight="1">
      <c r="A5155" s="337" t="s">
        <v>2427</v>
      </c>
      <c r="B5155" s="336" t="s">
        <v>2426</v>
      </c>
      <c r="C5155" s="336" t="s">
        <v>2425</v>
      </c>
      <c r="D5155" s="336" t="s">
        <v>2424</v>
      </c>
      <c r="E5155" s="260">
        <v>15465</v>
      </c>
    </row>
    <row r="5156" spans="1:5" ht="13.5" customHeight="1">
      <c r="A5156" s="337" t="s">
        <v>49651</v>
      </c>
      <c r="B5156" s="336" t="s">
        <v>49652</v>
      </c>
      <c r="C5156" s="336" t="s">
        <v>15722</v>
      </c>
      <c r="D5156" s="336" t="s">
        <v>15721</v>
      </c>
      <c r="E5156" s="260">
        <v>1213</v>
      </c>
    </row>
    <row r="5157" spans="1:5" ht="13.5" customHeight="1">
      <c r="A5157" s="337" t="s">
        <v>49653</v>
      </c>
      <c r="B5157" s="336" t="s">
        <v>2418</v>
      </c>
      <c r="C5157" s="336" t="s">
        <v>49639</v>
      </c>
      <c r="D5157" s="336" t="s">
        <v>44119</v>
      </c>
      <c r="E5157" s="260">
        <v>711</v>
      </c>
    </row>
    <row r="5158" spans="1:5" ht="13.5" customHeight="1">
      <c r="A5158" s="337" t="s">
        <v>2423</v>
      </c>
      <c r="B5158" s="336" t="s">
        <v>2418</v>
      </c>
      <c r="C5158" s="336" t="s">
        <v>2422</v>
      </c>
      <c r="D5158" s="336" t="s">
        <v>44119</v>
      </c>
      <c r="E5158" s="260">
        <v>30</v>
      </c>
    </row>
    <row r="5159" spans="1:5" ht="13.5" customHeight="1">
      <c r="A5159" s="337" t="s">
        <v>49654</v>
      </c>
      <c r="B5159" s="336" t="s">
        <v>2418</v>
      </c>
      <c r="C5159" s="336" t="s">
        <v>49655</v>
      </c>
      <c r="D5159" s="336" t="s">
        <v>44119</v>
      </c>
      <c r="E5159" s="260">
        <v>536</v>
      </c>
    </row>
    <row r="5160" spans="1:5" ht="13.5" customHeight="1">
      <c r="A5160" s="337" t="s">
        <v>2421</v>
      </c>
      <c r="B5160" s="336" t="s">
        <v>2418</v>
      </c>
      <c r="C5160" s="336" t="s">
        <v>2420</v>
      </c>
      <c r="D5160" s="336" t="s">
        <v>44119</v>
      </c>
      <c r="E5160" s="260">
        <v>19</v>
      </c>
    </row>
    <row r="5161" spans="1:5" ht="13.5" customHeight="1">
      <c r="A5161" s="337" t="s">
        <v>2419</v>
      </c>
      <c r="B5161" s="336" t="s">
        <v>2418</v>
      </c>
      <c r="C5161" s="336" t="s">
        <v>2417</v>
      </c>
      <c r="D5161" s="336" t="s">
        <v>44119</v>
      </c>
      <c r="E5161" s="260">
        <v>635</v>
      </c>
    </row>
    <row r="5162" spans="1:5" ht="13.5" customHeight="1">
      <c r="A5162" s="337" t="s">
        <v>2416</v>
      </c>
      <c r="B5162" s="336" t="s">
        <v>2411</v>
      </c>
      <c r="C5162" s="336" t="s">
        <v>2415</v>
      </c>
      <c r="D5162" s="336" t="s">
        <v>2409</v>
      </c>
      <c r="E5162" s="260">
        <v>15513</v>
      </c>
    </row>
    <row r="5163" spans="1:5" ht="13.5" customHeight="1">
      <c r="A5163" s="337" t="s">
        <v>2414</v>
      </c>
      <c r="B5163" s="336" t="s">
        <v>2411</v>
      </c>
      <c r="C5163" s="336" t="s">
        <v>2413</v>
      </c>
      <c r="D5163" s="336" t="s">
        <v>2409</v>
      </c>
      <c r="E5163" s="260">
        <v>27175</v>
      </c>
    </row>
    <row r="5164" spans="1:5" ht="13.5" customHeight="1">
      <c r="A5164" s="337" t="s">
        <v>44554</v>
      </c>
      <c r="B5164" s="336" t="s">
        <v>2411</v>
      </c>
      <c r="C5164" s="336" t="s">
        <v>44555</v>
      </c>
      <c r="D5164" s="336" t="s">
        <v>2409</v>
      </c>
      <c r="E5164" s="260">
        <v>2368</v>
      </c>
    </row>
    <row r="5165" spans="1:5" ht="13.5" customHeight="1">
      <c r="A5165" s="337" t="s">
        <v>2412</v>
      </c>
      <c r="B5165" s="336" t="s">
        <v>2411</v>
      </c>
      <c r="C5165" s="336" t="s">
        <v>2410</v>
      </c>
      <c r="D5165" s="336" t="s">
        <v>2409</v>
      </c>
      <c r="E5165" s="260">
        <v>43573</v>
      </c>
    </row>
    <row r="5166" spans="1:5" ht="13.5" customHeight="1">
      <c r="A5166" s="337" t="s">
        <v>2408</v>
      </c>
      <c r="B5166" s="336" t="s">
        <v>2397</v>
      </c>
      <c r="C5166" s="336" t="s">
        <v>2407</v>
      </c>
      <c r="D5166" s="336" t="s">
        <v>2055</v>
      </c>
      <c r="E5166" s="260">
        <v>426</v>
      </c>
    </row>
    <row r="5167" spans="1:5" ht="13.5" customHeight="1">
      <c r="A5167" s="337" t="s">
        <v>2406</v>
      </c>
      <c r="B5167" s="336" t="s">
        <v>2397</v>
      </c>
      <c r="C5167" s="336" t="s">
        <v>2405</v>
      </c>
      <c r="D5167" s="336" t="s">
        <v>2055</v>
      </c>
      <c r="E5167" s="260">
        <v>836</v>
      </c>
    </row>
    <row r="5168" spans="1:5" ht="13.5" customHeight="1">
      <c r="A5168" s="337" t="s">
        <v>2404</v>
      </c>
      <c r="B5168" s="336" t="s">
        <v>2397</v>
      </c>
      <c r="C5168" s="336" t="s">
        <v>2403</v>
      </c>
      <c r="D5168" s="336" t="s">
        <v>2055</v>
      </c>
      <c r="E5168" s="260">
        <v>639</v>
      </c>
    </row>
    <row r="5169" spans="1:5" ht="13.5" customHeight="1">
      <c r="A5169" s="337" t="s">
        <v>2402</v>
      </c>
      <c r="B5169" s="336" t="s">
        <v>2397</v>
      </c>
      <c r="C5169" s="336" t="s">
        <v>2401</v>
      </c>
      <c r="D5169" s="336" t="s">
        <v>2055</v>
      </c>
      <c r="E5169" s="260">
        <v>2496</v>
      </c>
    </row>
    <row r="5170" spans="1:5" ht="13.5" customHeight="1">
      <c r="A5170" s="337" t="s">
        <v>2400</v>
      </c>
      <c r="B5170" s="336" t="s">
        <v>2397</v>
      </c>
      <c r="C5170" s="336" t="s">
        <v>2399</v>
      </c>
      <c r="D5170" s="336" t="s">
        <v>2055</v>
      </c>
      <c r="E5170" s="260">
        <v>722</v>
      </c>
    </row>
    <row r="5171" spans="1:5" ht="13.5" customHeight="1">
      <c r="A5171" s="337" t="s">
        <v>2398</v>
      </c>
      <c r="B5171" s="336" t="s">
        <v>2397</v>
      </c>
      <c r="C5171" s="336" t="s">
        <v>2396</v>
      </c>
      <c r="D5171" s="336" t="s">
        <v>2055</v>
      </c>
      <c r="E5171" s="260">
        <v>823</v>
      </c>
    </row>
    <row r="5172" spans="1:5" ht="13.5" customHeight="1">
      <c r="A5172" s="337" t="s">
        <v>2395</v>
      </c>
      <c r="B5172" s="336" t="s">
        <v>2392</v>
      </c>
      <c r="C5172" s="336" t="s">
        <v>2394</v>
      </c>
      <c r="D5172" s="336" t="s">
        <v>2390</v>
      </c>
      <c r="E5172" s="260">
        <v>256</v>
      </c>
    </row>
    <row r="5173" spans="1:5" ht="13.5" customHeight="1">
      <c r="A5173" s="337" t="s">
        <v>2393</v>
      </c>
      <c r="B5173" s="336" t="s">
        <v>2392</v>
      </c>
      <c r="C5173" s="336" t="s">
        <v>2391</v>
      </c>
      <c r="D5173" s="336" t="s">
        <v>2390</v>
      </c>
      <c r="E5173" s="260">
        <v>550</v>
      </c>
    </row>
    <row r="5174" spans="1:5" ht="13.5" customHeight="1">
      <c r="A5174" s="337" t="s">
        <v>2389</v>
      </c>
      <c r="B5174" s="336" t="s">
        <v>2386</v>
      </c>
      <c r="C5174" s="336" t="s">
        <v>2388</v>
      </c>
      <c r="D5174" s="336" t="s">
        <v>1991</v>
      </c>
      <c r="E5174" s="260">
        <v>15425</v>
      </c>
    </row>
    <row r="5175" spans="1:5" ht="13.5" customHeight="1">
      <c r="A5175" s="337" t="s">
        <v>2387</v>
      </c>
      <c r="B5175" s="336" t="s">
        <v>2386</v>
      </c>
      <c r="C5175" s="336" t="s">
        <v>2385</v>
      </c>
      <c r="D5175" s="336" t="s">
        <v>1991</v>
      </c>
      <c r="E5175" s="260">
        <v>42257</v>
      </c>
    </row>
    <row r="5176" spans="1:5" ht="13.5" customHeight="1">
      <c r="A5176" s="337" t="s">
        <v>2384</v>
      </c>
      <c r="B5176" s="336" t="s">
        <v>2383</v>
      </c>
      <c r="C5176" s="336" t="s">
        <v>2317</v>
      </c>
      <c r="D5176" s="336" t="s">
        <v>2316</v>
      </c>
      <c r="E5176" s="260">
        <v>16567</v>
      </c>
    </row>
    <row r="5177" spans="1:5" ht="13.5" customHeight="1">
      <c r="A5177" s="337" t="s">
        <v>2382</v>
      </c>
      <c r="B5177" s="336" t="s">
        <v>2381</v>
      </c>
      <c r="C5177" s="336" t="s">
        <v>2380</v>
      </c>
      <c r="D5177" s="336" t="s">
        <v>2289</v>
      </c>
      <c r="E5177" s="260">
        <v>141</v>
      </c>
    </row>
    <row r="5178" spans="1:5" ht="13.5" customHeight="1">
      <c r="A5178" s="337" t="s">
        <v>2379</v>
      </c>
      <c r="B5178" s="336" t="s">
        <v>2378</v>
      </c>
      <c r="C5178" s="336" t="s">
        <v>2377</v>
      </c>
      <c r="D5178" s="336" t="s">
        <v>2376</v>
      </c>
      <c r="E5178" s="260">
        <v>3135</v>
      </c>
    </row>
    <row r="5179" spans="1:5" ht="13.5" customHeight="1">
      <c r="A5179" s="337" t="s">
        <v>49656</v>
      </c>
      <c r="B5179" s="336" t="s">
        <v>49657</v>
      </c>
      <c r="C5179" s="336" t="s">
        <v>49658</v>
      </c>
      <c r="D5179" s="336" t="s">
        <v>1954</v>
      </c>
      <c r="E5179" s="260">
        <v>279</v>
      </c>
    </row>
    <row r="5180" spans="1:5" ht="13.5" customHeight="1">
      <c r="A5180" s="337" t="s">
        <v>2374</v>
      </c>
      <c r="B5180" s="336" t="s">
        <v>2373</v>
      </c>
      <c r="C5180" s="336" t="s">
        <v>2372</v>
      </c>
      <c r="D5180" s="336" t="s">
        <v>1995</v>
      </c>
      <c r="E5180" s="260">
        <v>4</v>
      </c>
    </row>
    <row r="5181" spans="1:5" ht="13.5" customHeight="1">
      <c r="A5181" s="337" t="s">
        <v>49659</v>
      </c>
      <c r="B5181" s="336" t="s">
        <v>44556</v>
      </c>
      <c r="C5181" s="336" t="s">
        <v>5868</v>
      </c>
      <c r="D5181" s="336" t="s">
        <v>2145</v>
      </c>
      <c r="E5181" s="260">
        <v>1</v>
      </c>
    </row>
    <row r="5182" spans="1:5" ht="13.5" customHeight="1">
      <c r="A5182" s="337" t="s">
        <v>2371</v>
      </c>
      <c r="B5182" s="336" t="s">
        <v>2370</v>
      </c>
      <c r="C5182" s="336" t="s">
        <v>2369</v>
      </c>
      <c r="D5182" s="336" t="s">
        <v>2368</v>
      </c>
      <c r="E5182" s="260">
        <v>5773</v>
      </c>
    </row>
    <row r="5183" spans="1:5" ht="13.5" customHeight="1">
      <c r="A5183" s="337" t="s">
        <v>44557</v>
      </c>
      <c r="B5183" s="336" t="s">
        <v>44558</v>
      </c>
      <c r="C5183" s="336" t="s">
        <v>1674</v>
      </c>
      <c r="D5183" s="336" t="s">
        <v>1673</v>
      </c>
      <c r="E5183" s="260">
        <v>67088</v>
      </c>
    </row>
    <row r="5184" spans="1:5" ht="13.5" customHeight="1">
      <c r="A5184" s="337" t="s">
        <v>49660</v>
      </c>
      <c r="B5184" s="336" t="s">
        <v>49661</v>
      </c>
      <c r="C5184" s="336" t="s">
        <v>49396</v>
      </c>
      <c r="D5184" s="336" t="s">
        <v>1692</v>
      </c>
      <c r="E5184" s="260">
        <v>2165</v>
      </c>
    </row>
    <row r="5185" spans="1:5" ht="13.5" customHeight="1">
      <c r="A5185" s="337" t="s">
        <v>49662</v>
      </c>
      <c r="B5185" s="336" t="s">
        <v>49661</v>
      </c>
      <c r="C5185" s="336" t="s">
        <v>6819</v>
      </c>
      <c r="D5185" s="336" t="s">
        <v>1692</v>
      </c>
      <c r="E5185" s="260">
        <v>9570</v>
      </c>
    </row>
    <row r="5186" spans="1:5" ht="13.5" customHeight="1">
      <c r="A5186" s="337" t="s">
        <v>44559</v>
      </c>
      <c r="B5186" s="336" t="s">
        <v>44560</v>
      </c>
      <c r="C5186" s="336" t="s">
        <v>4002</v>
      </c>
      <c r="D5186" s="336" t="s">
        <v>3998</v>
      </c>
      <c r="E5186" s="260">
        <v>42218</v>
      </c>
    </row>
    <row r="5187" spans="1:5" ht="13.5" customHeight="1">
      <c r="A5187" s="337" t="s">
        <v>44561</v>
      </c>
      <c r="B5187" s="336" t="s">
        <v>44560</v>
      </c>
      <c r="C5187" s="336" t="s">
        <v>3999</v>
      </c>
      <c r="D5187" s="336" t="s">
        <v>3998</v>
      </c>
      <c r="E5187" s="260">
        <v>9290</v>
      </c>
    </row>
    <row r="5188" spans="1:5" ht="13.5" customHeight="1">
      <c r="A5188" s="337" t="s">
        <v>49663</v>
      </c>
      <c r="B5188" s="336" t="s">
        <v>49664</v>
      </c>
      <c r="C5188" s="336" t="s">
        <v>49396</v>
      </c>
      <c r="D5188" s="336" t="s">
        <v>1692</v>
      </c>
      <c r="E5188" s="260">
        <v>1083</v>
      </c>
    </row>
    <row r="5189" spans="1:5" ht="13.5" customHeight="1">
      <c r="A5189" s="337" t="s">
        <v>49665</v>
      </c>
      <c r="B5189" s="336" t="s">
        <v>49664</v>
      </c>
      <c r="C5189" s="336" t="s">
        <v>6819</v>
      </c>
      <c r="D5189" s="336" t="s">
        <v>1692</v>
      </c>
      <c r="E5189" s="260">
        <v>2247</v>
      </c>
    </row>
    <row r="5190" spans="1:5" ht="13.5" customHeight="1">
      <c r="A5190" s="337" t="s">
        <v>49666</v>
      </c>
      <c r="B5190" s="336" t="s">
        <v>44563</v>
      </c>
      <c r="C5190" s="336" t="s">
        <v>49667</v>
      </c>
      <c r="D5190" s="336" t="s">
        <v>1624</v>
      </c>
      <c r="E5190" s="260">
        <v>9511</v>
      </c>
    </row>
    <row r="5191" spans="1:5" ht="13.5" customHeight="1">
      <c r="A5191" s="337" t="s">
        <v>44562</v>
      </c>
      <c r="B5191" s="336" t="s">
        <v>44563</v>
      </c>
      <c r="C5191" s="336" t="s">
        <v>8496</v>
      </c>
      <c r="D5191" s="336" t="s">
        <v>1624</v>
      </c>
      <c r="E5191" s="260">
        <v>17526</v>
      </c>
    </row>
    <row r="5192" spans="1:5" ht="13.5" customHeight="1">
      <c r="A5192" s="337" t="s">
        <v>44564</v>
      </c>
      <c r="B5192" s="336" t="s">
        <v>44563</v>
      </c>
      <c r="C5192" s="336" t="s">
        <v>44565</v>
      </c>
      <c r="D5192" s="336" t="s">
        <v>1624</v>
      </c>
      <c r="E5192" s="260">
        <v>4937</v>
      </c>
    </row>
    <row r="5193" spans="1:5" ht="13.5" customHeight="1">
      <c r="A5193" s="337" t="s">
        <v>44566</v>
      </c>
      <c r="B5193" s="336" t="s">
        <v>44567</v>
      </c>
      <c r="C5193" s="336" t="s">
        <v>49668</v>
      </c>
      <c r="D5193" s="336" t="s">
        <v>44568</v>
      </c>
      <c r="E5193" s="260">
        <v>50596</v>
      </c>
    </row>
    <row r="5194" spans="1:5" ht="13.5" customHeight="1">
      <c r="A5194" s="337" t="s">
        <v>49669</v>
      </c>
      <c r="B5194" s="336" t="s">
        <v>49670</v>
      </c>
      <c r="C5194" s="336" t="s">
        <v>3177</v>
      </c>
      <c r="D5194" s="336" t="s">
        <v>3171</v>
      </c>
      <c r="E5194" s="260">
        <v>283</v>
      </c>
    </row>
    <row r="5195" spans="1:5" ht="13.5" customHeight="1">
      <c r="A5195" s="337" t="s">
        <v>49671</v>
      </c>
      <c r="B5195" s="336" t="s">
        <v>49670</v>
      </c>
      <c r="C5195" s="336" t="s">
        <v>3175</v>
      </c>
      <c r="D5195" s="336" t="s">
        <v>3171</v>
      </c>
      <c r="E5195" s="260">
        <v>249</v>
      </c>
    </row>
    <row r="5196" spans="1:5" ht="13.5" customHeight="1">
      <c r="A5196" s="337" t="s">
        <v>49672</v>
      </c>
      <c r="B5196" s="336" t="s">
        <v>49670</v>
      </c>
      <c r="C5196" s="336" t="s">
        <v>3172</v>
      </c>
      <c r="D5196" s="336" t="s">
        <v>3171</v>
      </c>
      <c r="E5196" s="260">
        <v>89</v>
      </c>
    </row>
    <row r="5197" spans="1:5" ht="13.5" customHeight="1">
      <c r="A5197" s="337" t="s">
        <v>2367</v>
      </c>
      <c r="B5197" s="336" t="s">
        <v>2366</v>
      </c>
      <c r="C5197" s="336" t="s">
        <v>2363</v>
      </c>
      <c r="D5197" s="336" t="s">
        <v>2359</v>
      </c>
      <c r="E5197" s="260">
        <v>13337</v>
      </c>
    </row>
    <row r="5198" spans="1:5" ht="13.5" customHeight="1">
      <c r="A5198" s="337" t="s">
        <v>49673</v>
      </c>
      <c r="B5198" s="336" t="s">
        <v>2366</v>
      </c>
      <c r="C5198" s="336" t="s">
        <v>1963</v>
      </c>
      <c r="D5198" s="336" t="s">
        <v>2359</v>
      </c>
      <c r="E5198" s="260">
        <v>2705</v>
      </c>
    </row>
    <row r="5199" spans="1:5" ht="13.5" customHeight="1">
      <c r="A5199" s="337" t="s">
        <v>2365</v>
      </c>
      <c r="B5199" s="336" t="s">
        <v>2364</v>
      </c>
      <c r="C5199" s="336" t="s">
        <v>2363</v>
      </c>
      <c r="D5199" s="336" t="s">
        <v>2359</v>
      </c>
      <c r="E5199" s="260">
        <v>13398</v>
      </c>
    </row>
    <row r="5200" spans="1:5" ht="13.5" customHeight="1">
      <c r="A5200" s="337" t="s">
        <v>49674</v>
      </c>
      <c r="B5200" s="336" t="s">
        <v>2364</v>
      </c>
      <c r="C5200" s="336" t="s">
        <v>1963</v>
      </c>
      <c r="D5200" s="336" t="s">
        <v>2359</v>
      </c>
      <c r="E5200" s="260">
        <v>177</v>
      </c>
    </row>
    <row r="5201" spans="1:5" ht="13.5" customHeight="1">
      <c r="A5201" s="337" t="s">
        <v>2362</v>
      </c>
      <c r="B5201" s="336" t="s">
        <v>2361</v>
      </c>
      <c r="C5201" s="336" t="s">
        <v>2360</v>
      </c>
      <c r="D5201" s="336" t="s">
        <v>2359</v>
      </c>
      <c r="E5201" s="260">
        <v>8305</v>
      </c>
    </row>
    <row r="5202" spans="1:5" ht="13.5" customHeight="1">
      <c r="A5202" s="337" t="s">
        <v>2358</v>
      </c>
      <c r="B5202" s="336" t="s">
        <v>2353</v>
      </c>
      <c r="C5202" s="336" t="s">
        <v>2357</v>
      </c>
      <c r="D5202" s="336" t="s">
        <v>2351</v>
      </c>
      <c r="E5202" s="260">
        <v>657</v>
      </c>
    </row>
    <row r="5203" spans="1:5" ht="13.5" customHeight="1">
      <c r="A5203" s="337" t="s">
        <v>2356</v>
      </c>
      <c r="B5203" s="336" t="s">
        <v>2353</v>
      </c>
      <c r="C5203" s="336" t="s">
        <v>2355</v>
      </c>
      <c r="D5203" s="336" t="s">
        <v>2351</v>
      </c>
      <c r="E5203" s="260">
        <v>8697</v>
      </c>
    </row>
    <row r="5204" spans="1:5" ht="13.5" customHeight="1">
      <c r="A5204" s="337" t="s">
        <v>2354</v>
      </c>
      <c r="B5204" s="336" t="s">
        <v>2353</v>
      </c>
      <c r="C5204" s="336" t="s">
        <v>2352</v>
      </c>
      <c r="D5204" s="336" t="s">
        <v>2351</v>
      </c>
      <c r="E5204" s="260">
        <v>4407</v>
      </c>
    </row>
    <row r="5205" spans="1:5" ht="13.5" customHeight="1">
      <c r="A5205" s="337" t="s">
        <v>44569</v>
      </c>
      <c r="B5205" s="336" t="s">
        <v>2347</v>
      </c>
      <c r="C5205" s="336" t="s">
        <v>10194</v>
      </c>
      <c r="D5205" s="336" t="s">
        <v>2345</v>
      </c>
      <c r="E5205" s="260">
        <v>5194</v>
      </c>
    </row>
    <row r="5206" spans="1:5" ht="13.5" customHeight="1">
      <c r="A5206" s="337" t="s">
        <v>2350</v>
      </c>
      <c r="B5206" s="336" t="s">
        <v>2347</v>
      </c>
      <c r="C5206" s="336" t="s">
        <v>2349</v>
      </c>
      <c r="D5206" s="336" t="s">
        <v>2345</v>
      </c>
      <c r="E5206" s="260">
        <v>13516</v>
      </c>
    </row>
    <row r="5207" spans="1:5" ht="13.5" customHeight="1">
      <c r="A5207" s="337" t="s">
        <v>2348</v>
      </c>
      <c r="B5207" s="336" t="s">
        <v>2347</v>
      </c>
      <c r="C5207" s="336" t="s">
        <v>2346</v>
      </c>
      <c r="D5207" s="336" t="s">
        <v>2345</v>
      </c>
      <c r="E5207" s="260">
        <v>24874</v>
      </c>
    </row>
    <row r="5208" spans="1:5" ht="13.5" customHeight="1">
      <c r="A5208" s="337" t="s">
        <v>2344</v>
      </c>
      <c r="B5208" s="336" t="s">
        <v>2343</v>
      </c>
      <c r="C5208" s="336" t="s">
        <v>2342</v>
      </c>
      <c r="D5208" s="336" t="s">
        <v>2341</v>
      </c>
      <c r="E5208" s="260">
        <v>22</v>
      </c>
    </row>
    <row r="5209" spans="1:5" ht="13.5" customHeight="1">
      <c r="A5209" s="337" t="s">
        <v>2340</v>
      </c>
      <c r="B5209" s="336" t="s">
        <v>2332</v>
      </c>
      <c r="C5209" s="336" t="s">
        <v>2339</v>
      </c>
      <c r="D5209" s="336" t="s">
        <v>1618</v>
      </c>
      <c r="E5209" s="260">
        <v>18457</v>
      </c>
    </row>
    <row r="5210" spans="1:5" ht="13.5" customHeight="1">
      <c r="A5210" s="337" t="s">
        <v>2338</v>
      </c>
      <c r="B5210" s="336" t="s">
        <v>2332</v>
      </c>
      <c r="C5210" s="336" t="s">
        <v>2337</v>
      </c>
      <c r="D5210" s="336" t="s">
        <v>1618</v>
      </c>
      <c r="E5210" s="260">
        <v>8950</v>
      </c>
    </row>
    <row r="5211" spans="1:5" ht="13.5" customHeight="1">
      <c r="A5211" s="337" t="s">
        <v>2336</v>
      </c>
      <c r="B5211" s="336" t="s">
        <v>2332</v>
      </c>
      <c r="C5211" s="336" t="s">
        <v>1619</v>
      </c>
      <c r="D5211" s="336" t="s">
        <v>1618</v>
      </c>
      <c r="E5211" s="260">
        <v>19062</v>
      </c>
    </row>
    <row r="5212" spans="1:5" ht="13.5" customHeight="1">
      <c r="A5212" s="337" t="s">
        <v>2335</v>
      </c>
      <c r="B5212" s="336" t="s">
        <v>2332</v>
      </c>
      <c r="C5212" s="336" t="s">
        <v>2334</v>
      </c>
      <c r="D5212" s="336" t="s">
        <v>1618</v>
      </c>
      <c r="E5212" s="260">
        <v>18284</v>
      </c>
    </row>
    <row r="5213" spans="1:5" ht="13.5" customHeight="1">
      <c r="A5213" s="337" t="s">
        <v>2333</v>
      </c>
      <c r="B5213" s="336" t="s">
        <v>2332</v>
      </c>
      <c r="C5213" s="336" t="s">
        <v>2331</v>
      </c>
      <c r="D5213" s="336" t="s">
        <v>1618</v>
      </c>
      <c r="E5213" s="260">
        <v>233</v>
      </c>
    </row>
    <row r="5214" spans="1:5" ht="13.5" customHeight="1">
      <c r="A5214" s="337" t="s">
        <v>2330</v>
      </c>
      <c r="B5214" s="336" t="s">
        <v>2329</v>
      </c>
      <c r="C5214" s="336" t="s">
        <v>2328</v>
      </c>
      <c r="D5214" s="336" t="s">
        <v>2327</v>
      </c>
      <c r="E5214" s="260">
        <v>1498</v>
      </c>
    </row>
    <row r="5215" spans="1:5" ht="13.5" customHeight="1">
      <c r="A5215" s="337" t="s">
        <v>49675</v>
      </c>
      <c r="B5215" s="336" t="s">
        <v>49444</v>
      </c>
      <c r="C5215" s="336" t="s">
        <v>8551</v>
      </c>
      <c r="D5215" s="336" t="s">
        <v>1595</v>
      </c>
      <c r="E5215" s="260">
        <v>5433</v>
      </c>
    </row>
    <row r="5216" spans="1:5" ht="13.5" customHeight="1">
      <c r="A5216" s="337" t="s">
        <v>2326</v>
      </c>
      <c r="B5216" s="336" t="s">
        <v>2323</v>
      </c>
      <c r="C5216" s="336" t="s">
        <v>2325</v>
      </c>
      <c r="D5216" s="336" t="s">
        <v>44119</v>
      </c>
      <c r="E5216" s="260">
        <v>1934</v>
      </c>
    </row>
    <row r="5217" spans="1:5" ht="13.5" customHeight="1">
      <c r="A5217" s="337" t="s">
        <v>2324</v>
      </c>
      <c r="B5217" s="336" t="s">
        <v>2323</v>
      </c>
      <c r="C5217" s="336" t="s">
        <v>2322</v>
      </c>
      <c r="D5217" s="336" t="s">
        <v>44119</v>
      </c>
      <c r="E5217" s="260">
        <v>1564</v>
      </c>
    </row>
    <row r="5218" spans="1:5" ht="13.5" customHeight="1">
      <c r="A5218" s="337" t="s">
        <v>2321</v>
      </c>
      <c r="B5218" s="336" t="s">
        <v>2318</v>
      </c>
      <c r="C5218" s="336" t="s">
        <v>2320</v>
      </c>
      <c r="D5218" s="336" t="s">
        <v>2316</v>
      </c>
      <c r="E5218" s="260">
        <v>537</v>
      </c>
    </row>
    <row r="5219" spans="1:5" ht="13.5" customHeight="1">
      <c r="A5219" s="337" t="s">
        <v>2319</v>
      </c>
      <c r="B5219" s="336" t="s">
        <v>2318</v>
      </c>
      <c r="C5219" s="336" t="s">
        <v>2317</v>
      </c>
      <c r="D5219" s="336" t="s">
        <v>2316</v>
      </c>
      <c r="E5219" s="260">
        <v>2827</v>
      </c>
    </row>
    <row r="5220" spans="1:5" ht="13.5" customHeight="1">
      <c r="A5220" s="337" t="s">
        <v>2315</v>
      </c>
      <c r="B5220" s="336" t="s">
        <v>2314</v>
      </c>
      <c r="C5220" s="336" t="s">
        <v>2313</v>
      </c>
      <c r="D5220" s="336" t="s">
        <v>2312</v>
      </c>
      <c r="E5220" s="260">
        <v>1212</v>
      </c>
    </row>
    <row r="5221" spans="1:5" ht="13.5" customHeight="1">
      <c r="A5221" s="337" t="s">
        <v>2311</v>
      </c>
      <c r="B5221" s="336" t="s">
        <v>2310</v>
      </c>
      <c r="C5221" s="336" t="s">
        <v>2309</v>
      </c>
      <c r="D5221" s="336" t="s">
        <v>2308</v>
      </c>
      <c r="E5221" s="260">
        <v>327279</v>
      </c>
    </row>
    <row r="5222" spans="1:5" ht="13.5" customHeight="1">
      <c r="A5222" s="337" t="s">
        <v>2307</v>
      </c>
      <c r="B5222" s="336" t="s">
        <v>2304</v>
      </c>
      <c r="C5222" s="336" t="s">
        <v>2306</v>
      </c>
      <c r="D5222" s="336" t="s">
        <v>1969</v>
      </c>
      <c r="E5222" s="260">
        <v>11617</v>
      </c>
    </row>
    <row r="5223" spans="1:5" ht="13.5" customHeight="1">
      <c r="A5223" s="337" t="s">
        <v>2305</v>
      </c>
      <c r="B5223" s="336" t="s">
        <v>2304</v>
      </c>
      <c r="C5223" s="336" t="s">
        <v>2303</v>
      </c>
      <c r="D5223" s="336" t="s">
        <v>1969</v>
      </c>
      <c r="E5223" s="260">
        <v>12125</v>
      </c>
    </row>
    <row r="5224" spans="1:5" ht="13.5" customHeight="1">
      <c r="A5224" s="337" t="s">
        <v>2302</v>
      </c>
      <c r="B5224" s="336" t="s">
        <v>2301</v>
      </c>
      <c r="C5224" s="336" t="s">
        <v>2300</v>
      </c>
      <c r="D5224" s="336" t="s">
        <v>2249</v>
      </c>
      <c r="E5224" s="260">
        <v>3</v>
      </c>
    </row>
    <row r="5225" spans="1:5" ht="13.5" customHeight="1">
      <c r="A5225" s="337" t="s">
        <v>2299</v>
      </c>
      <c r="B5225" s="336" t="s">
        <v>2296</v>
      </c>
      <c r="C5225" s="336" t="s">
        <v>2298</v>
      </c>
      <c r="D5225" s="336" t="s">
        <v>49304</v>
      </c>
      <c r="E5225" s="260">
        <v>120</v>
      </c>
    </row>
    <row r="5226" spans="1:5" ht="13.5" customHeight="1">
      <c r="A5226" s="337" t="s">
        <v>2297</v>
      </c>
      <c r="B5226" s="336" t="s">
        <v>2296</v>
      </c>
      <c r="C5226" s="336" t="s">
        <v>2295</v>
      </c>
      <c r="D5226" s="336" t="s">
        <v>49304</v>
      </c>
      <c r="E5226" s="260">
        <v>31</v>
      </c>
    </row>
    <row r="5227" spans="1:5" ht="13.5" customHeight="1">
      <c r="A5227" s="337" t="s">
        <v>2294</v>
      </c>
      <c r="B5227" s="336" t="s">
        <v>2291</v>
      </c>
      <c r="C5227" s="336" t="s">
        <v>2293</v>
      </c>
      <c r="D5227" s="336" t="s">
        <v>2289</v>
      </c>
      <c r="E5227" s="260">
        <v>20</v>
      </c>
    </row>
    <row r="5228" spans="1:5" ht="13.5" customHeight="1">
      <c r="A5228" s="337" t="s">
        <v>2292</v>
      </c>
      <c r="B5228" s="336" t="s">
        <v>2291</v>
      </c>
      <c r="C5228" s="336" t="s">
        <v>2290</v>
      </c>
      <c r="D5228" s="336" t="s">
        <v>2289</v>
      </c>
      <c r="E5228" s="260">
        <v>1</v>
      </c>
    </row>
    <row r="5229" spans="1:5" ht="13.5" customHeight="1">
      <c r="A5229" s="337" t="s">
        <v>2288</v>
      </c>
      <c r="B5229" s="336" t="s">
        <v>2287</v>
      </c>
      <c r="C5229" s="336" t="s">
        <v>1643</v>
      </c>
      <c r="D5229" s="336" t="s">
        <v>1642</v>
      </c>
      <c r="E5229" s="260">
        <v>9669</v>
      </c>
    </row>
    <row r="5230" spans="1:5" ht="13.5" customHeight="1">
      <c r="A5230" s="337" t="s">
        <v>2286</v>
      </c>
      <c r="B5230" s="336" t="s">
        <v>2283</v>
      </c>
      <c r="C5230" s="336" t="s">
        <v>2285</v>
      </c>
      <c r="D5230" s="336" t="s">
        <v>2281</v>
      </c>
      <c r="E5230" s="260">
        <v>101</v>
      </c>
    </row>
    <row r="5231" spans="1:5" ht="13.5" customHeight="1">
      <c r="A5231" s="337" t="s">
        <v>2284</v>
      </c>
      <c r="B5231" s="336" t="s">
        <v>2283</v>
      </c>
      <c r="C5231" s="336" t="s">
        <v>2282</v>
      </c>
      <c r="D5231" s="336" t="s">
        <v>2281</v>
      </c>
      <c r="E5231" s="260">
        <v>437</v>
      </c>
    </row>
    <row r="5232" spans="1:5" ht="13.5" customHeight="1">
      <c r="A5232" s="337" t="s">
        <v>44570</v>
      </c>
      <c r="B5232" s="336" t="s">
        <v>44571</v>
      </c>
      <c r="C5232" s="336" t="s">
        <v>2146</v>
      </c>
      <c r="D5232" s="336" t="s">
        <v>2145</v>
      </c>
      <c r="E5232" s="260">
        <v>13020</v>
      </c>
    </row>
    <row r="5233" spans="1:5" ht="13.5" customHeight="1">
      <c r="A5233" s="337" t="s">
        <v>44572</v>
      </c>
      <c r="B5233" s="336" t="s">
        <v>44571</v>
      </c>
      <c r="C5233" s="336" t="s">
        <v>44573</v>
      </c>
      <c r="D5233" s="336" t="s">
        <v>2145</v>
      </c>
      <c r="E5233" s="260">
        <v>16426</v>
      </c>
    </row>
    <row r="5234" spans="1:5" ht="13.5" customHeight="1">
      <c r="A5234" s="337" t="s">
        <v>44574</v>
      </c>
      <c r="B5234" s="336" t="s">
        <v>44571</v>
      </c>
      <c r="C5234" s="336" t="s">
        <v>6748</v>
      </c>
      <c r="D5234" s="336" t="s">
        <v>2145</v>
      </c>
      <c r="E5234" s="260">
        <v>2024</v>
      </c>
    </row>
    <row r="5235" spans="1:5" ht="13.5" customHeight="1">
      <c r="A5235" s="337" t="s">
        <v>44575</v>
      </c>
      <c r="B5235" s="336" t="s">
        <v>44571</v>
      </c>
      <c r="C5235" s="336" t="s">
        <v>44576</v>
      </c>
      <c r="D5235" s="336" t="s">
        <v>2145</v>
      </c>
      <c r="E5235" s="260">
        <v>2170</v>
      </c>
    </row>
    <row r="5236" spans="1:5" ht="13.5" customHeight="1">
      <c r="A5236" s="337" t="s">
        <v>44577</v>
      </c>
      <c r="B5236" s="336" t="s">
        <v>44571</v>
      </c>
      <c r="C5236" s="336" t="s">
        <v>2151</v>
      </c>
      <c r="D5236" s="336" t="s">
        <v>2145</v>
      </c>
      <c r="E5236" s="260">
        <v>7359</v>
      </c>
    </row>
    <row r="5237" spans="1:5" ht="13.5" customHeight="1">
      <c r="A5237" s="337" t="s">
        <v>44578</v>
      </c>
      <c r="B5237" s="336" t="s">
        <v>44571</v>
      </c>
      <c r="C5237" s="336" t="s">
        <v>44579</v>
      </c>
      <c r="D5237" s="336" t="s">
        <v>2145</v>
      </c>
      <c r="E5237" s="260">
        <v>8792</v>
      </c>
    </row>
    <row r="5238" spans="1:5" ht="13.5" customHeight="1">
      <c r="A5238" s="337" t="s">
        <v>44580</v>
      </c>
      <c r="B5238" s="336" t="s">
        <v>44571</v>
      </c>
      <c r="C5238" s="336" t="s">
        <v>2155</v>
      </c>
      <c r="D5238" s="336" t="s">
        <v>2145</v>
      </c>
      <c r="E5238" s="260">
        <v>7987</v>
      </c>
    </row>
    <row r="5239" spans="1:5" ht="13.5" customHeight="1">
      <c r="A5239" s="337" t="s">
        <v>44581</v>
      </c>
      <c r="B5239" s="336" t="s">
        <v>44571</v>
      </c>
      <c r="C5239" s="336" t="s">
        <v>44582</v>
      </c>
      <c r="D5239" s="336" t="s">
        <v>2145</v>
      </c>
      <c r="E5239" s="260">
        <v>7677</v>
      </c>
    </row>
    <row r="5240" spans="1:5" ht="13.5" customHeight="1">
      <c r="A5240" s="337" t="s">
        <v>44583</v>
      </c>
      <c r="B5240" s="336" t="s">
        <v>7646</v>
      </c>
      <c r="C5240" s="336" t="s">
        <v>44584</v>
      </c>
      <c r="D5240" s="336" t="s">
        <v>2623</v>
      </c>
      <c r="E5240" s="260">
        <v>598</v>
      </c>
    </row>
    <row r="5241" spans="1:5" ht="13.5" customHeight="1">
      <c r="A5241" s="337" t="s">
        <v>44585</v>
      </c>
      <c r="B5241" s="336" t="s">
        <v>44586</v>
      </c>
      <c r="C5241" s="336" t="s">
        <v>9585</v>
      </c>
      <c r="D5241" s="336" t="s">
        <v>1653</v>
      </c>
      <c r="E5241" s="260">
        <v>3771</v>
      </c>
    </row>
    <row r="5242" spans="1:5" ht="13.5" customHeight="1">
      <c r="A5242" s="337" t="s">
        <v>44587</v>
      </c>
      <c r="B5242" s="336" t="s">
        <v>44586</v>
      </c>
      <c r="C5242" s="336" t="s">
        <v>3062</v>
      </c>
      <c r="D5242" s="336" t="s">
        <v>1653</v>
      </c>
      <c r="E5242" s="260">
        <v>25991</v>
      </c>
    </row>
    <row r="5243" spans="1:5" ht="13.5" customHeight="1">
      <c r="A5243" s="337" t="s">
        <v>44588</v>
      </c>
      <c r="B5243" s="336" t="s">
        <v>44589</v>
      </c>
      <c r="C5243" s="336" t="s">
        <v>3543</v>
      </c>
      <c r="D5243" s="336" t="s">
        <v>1550</v>
      </c>
      <c r="E5243" s="260">
        <v>33</v>
      </c>
    </row>
    <row r="5244" spans="1:5" ht="13.5" customHeight="1">
      <c r="A5244" s="337" t="s">
        <v>49676</v>
      </c>
      <c r="B5244" s="336" t="s">
        <v>44589</v>
      </c>
      <c r="C5244" s="336" t="s">
        <v>1562</v>
      </c>
      <c r="D5244" s="336" t="s">
        <v>1550</v>
      </c>
      <c r="E5244" s="260">
        <v>6</v>
      </c>
    </row>
    <row r="5245" spans="1:5" ht="13.5" customHeight="1">
      <c r="A5245" s="337" t="s">
        <v>49677</v>
      </c>
      <c r="B5245" s="336" t="s">
        <v>44589</v>
      </c>
      <c r="C5245" s="336" t="s">
        <v>3538</v>
      </c>
      <c r="D5245" s="336" t="s">
        <v>1550</v>
      </c>
      <c r="E5245" s="260">
        <v>55</v>
      </c>
    </row>
    <row r="5246" spans="1:5" ht="13.5" customHeight="1">
      <c r="A5246" s="337" t="s">
        <v>49678</v>
      </c>
      <c r="B5246" s="336" t="s">
        <v>44589</v>
      </c>
      <c r="C5246" s="336" t="s">
        <v>3540</v>
      </c>
      <c r="D5246" s="336" t="s">
        <v>1550</v>
      </c>
      <c r="E5246" s="260">
        <v>9</v>
      </c>
    </row>
    <row r="5247" spans="1:5" ht="13.5" customHeight="1">
      <c r="A5247" s="337" t="s">
        <v>49679</v>
      </c>
      <c r="B5247" s="336" t="s">
        <v>49680</v>
      </c>
      <c r="C5247" s="336" t="s">
        <v>10803</v>
      </c>
      <c r="D5247" s="336" t="s">
        <v>1913</v>
      </c>
      <c r="E5247" s="260">
        <v>169</v>
      </c>
    </row>
    <row r="5248" spans="1:5" ht="13.5" customHeight="1">
      <c r="A5248" s="337" t="s">
        <v>49681</v>
      </c>
      <c r="B5248" s="336" t="s">
        <v>49680</v>
      </c>
      <c r="C5248" s="336" t="s">
        <v>1917</v>
      </c>
      <c r="D5248" s="336" t="s">
        <v>1913</v>
      </c>
      <c r="E5248" s="260">
        <v>107</v>
      </c>
    </row>
    <row r="5249" spans="1:5" ht="13.5" customHeight="1">
      <c r="A5249" s="337" t="s">
        <v>44590</v>
      </c>
      <c r="B5249" s="336" t="s">
        <v>44591</v>
      </c>
      <c r="C5249" s="336" t="s">
        <v>2298</v>
      </c>
      <c r="D5249" s="336" t="s">
        <v>6256</v>
      </c>
      <c r="E5249" s="260">
        <v>4954</v>
      </c>
    </row>
    <row r="5250" spans="1:5" ht="13.5" customHeight="1">
      <c r="A5250" s="337" t="s">
        <v>44592</v>
      </c>
      <c r="B5250" s="336" t="s">
        <v>44591</v>
      </c>
      <c r="C5250" s="336" t="s">
        <v>8453</v>
      </c>
      <c r="D5250" s="336" t="s">
        <v>6256</v>
      </c>
      <c r="E5250" s="260">
        <v>21711</v>
      </c>
    </row>
    <row r="5251" spans="1:5" ht="13.5" customHeight="1">
      <c r="A5251" s="337" t="s">
        <v>44593</v>
      </c>
      <c r="B5251" s="336" t="s">
        <v>44594</v>
      </c>
      <c r="C5251" s="336" t="s">
        <v>2622</v>
      </c>
      <c r="D5251" s="336" t="s">
        <v>10806</v>
      </c>
      <c r="E5251" s="260">
        <v>1859</v>
      </c>
    </row>
    <row r="5252" spans="1:5" ht="13.5" customHeight="1">
      <c r="A5252" s="337" t="s">
        <v>44595</v>
      </c>
      <c r="B5252" s="336" t="s">
        <v>44594</v>
      </c>
      <c r="C5252" s="336" t="s">
        <v>10807</v>
      </c>
      <c r="D5252" s="336" t="s">
        <v>10806</v>
      </c>
      <c r="E5252" s="260">
        <v>1943</v>
      </c>
    </row>
    <row r="5253" spans="1:5" ht="13.5" customHeight="1">
      <c r="A5253" s="337" t="s">
        <v>49682</v>
      </c>
      <c r="B5253" s="336" t="s">
        <v>49683</v>
      </c>
      <c r="C5253" s="336" t="s">
        <v>3543</v>
      </c>
      <c r="D5253" s="336" t="s">
        <v>1550</v>
      </c>
      <c r="E5253" s="260">
        <v>1397</v>
      </c>
    </row>
    <row r="5254" spans="1:5" ht="13.5" customHeight="1">
      <c r="A5254" s="337" t="s">
        <v>49684</v>
      </c>
      <c r="B5254" s="336" t="s">
        <v>49683</v>
      </c>
      <c r="C5254" s="336" t="s">
        <v>1562</v>
      </c>
      <c r="D5254" s="336" t="s">
        <v>1550</v>
      </c>
      <c r="E5254" s="260">
        <v>647</v>
      </c>
    </row>
    <row r="5255" spans="1:5" ht="13.5" customHeight="1">
      <c r="A5255" s="337" t="s">
        <v>49685</v>
      </c>
      <c r="B5255" s="336" t="s">
        <v>49683</v>
      </c>
      <c r="C5255" s="336" t="s">
        <v>3538</v>
      </c>
      <c r="D5255" s="336" t="s">
        <v>1550</v>
      </c>
      <c r="E5255" s="260">
        <v>256</v>
      </c>
    </row>
    <row r="5256" spans="1:5" ht="13.5" customHeight="1">
      <c r="A5256" s="337" t="s">
        <v>49686</v>
      </c>
      <c r="B5256" s="336" t="s">
        <v>49683</v>
      </c>
      <c r="C5256" s="336" t="s">
        <v>3540</v>
      </c>
      <c r="D5256" s="336" t="s">
        <v>1550</v>
      </c>
      <c r="E5256" s="260">
        <v>204</v>
      </c>
    </row>
    <row r="5257" spans="1:5" ht="13.5" customHeight="1">
      <c r="A5257" s="337" t="s">
        <v>49687</v>
      </c>
      <c r="B5257" s="336" t="s">
        <v>49683</v>
      </c>
      <c r="C5257" s="336" t="s">
        <v>1558</v>
      </c>
      <c r="D5257" s="336" t="s">
        <v>1550</v>
      </c>
      <c r="E5257" s="260">
        <v>765</v>
      </c>
    </row>
    <row r="5258" spans="1:5" ht="13.5" customHeight="1">
      <c r="A5258" s="337" t="s">
        <v>49688</v>
      </c>
      <c r="B5258" s="336" t="s">
        <v>49683</v>
      </c>
      <c r="C5258" s="336" t="s">
        <v>3534</v>
      </c>
      <c r="D5258" s="336" t="s">
        <v>1550</v>
      </c>
      <c r="E5258" s="260">
        <v>474</v>
      </c>
    </row>
    <row r="5259" spans="1:5" ht="13.5" customHeight="1">
      <c r="A5259" s="337" t="s">
        <v>49689</v>
      </c>
      <c r="B5259" s="336" t="s">
        <v>49690</v>
      </c>
      <c r="C5259" s="336" t="s">
        <v>49691</v>
      </c>
      <c r="D5259" s="336" t="s">
        <v>6475</v>
      </c>
      <c r="E5259" s="260">
        <v>1512</v>
      </c>
    </row>
    <row r="5260" spans="1:5" ht="13.5" customHeight="1">
      <c r="A5260" s="337" t="s">
        <v>2280</v>
      </c>
      <c r="B5260" s="336" t="s">
        <v>2277</v>
      </c>
      <c r="C5260" s="336" t="s">
        <v>2279</v>
      </c>
      <c r="D5260" s="336" t="s">
        <v>2275</v>
      </c>
      <c r="E5260" s="260">
        <v>330</v>
      </c>
    </row>
    <row r="5261" spans="1:5" ht="13.5" customHeight="1">
      <c r="A5261" s="337" t="s">
        <v>2278</v>
      </c>
      <c r="B5261" s="336" t="s">
        <v>2277</v>
      </c>
      <c r="C5261" s="336" t="s">
        <v>2276</v>
      </c>
      <c r="D5261" s="336" t="s">
        <v>2275</v>
      </c>
      <c r="E5261" s="260">
        <v>31</v>
      </c>
    </row>
    <row r="5262" spans="1:5" ht="13.5" customHeight="1">
      <c r="A5262" s="337" t="s">
        <v>44596</v>
      </c>
      <c r="B5262" s="336" t="s">
        <v>44597</v>
      </c>
      <c r="C5262" s="336" t="s">
        <v>2669</v>
      </c>
      <c r="D5262" s="336" t="s">
        <v>3058</v>
      </c>
      <c r="E5262" s="260">
        <v>11794</v>
      </c>
    </row>
    <row r="5263" spans="1:5" ht="13.5" customHeight="1">
      <c r="A5263" s="337" t="s">
        <v>49692</v>
      </c>
      <c r="B5263" s="336" t="s">
        <v>44597</v>
      </c>
      <c r="C5263" s="336" t="s">
        <v>1516</v>
      </c>
      <c r="D5263" s="336" t="s">
        <v>3058</v>
      </c>
      <c r="E5263" s="260">
        <v>887</v>
      </c>
    </row>
    <row r="5264" spans="1:5" ht="13.5" customHeight="1">
      <c r="A5264" s="337" t="s">
        <v>44598</v>
      </c>
      <c r="B5264" s="336" t="s">
        <v>44597</v>
      </c>
      <c r="C5264" s="336" t="s">
        <v>2544</v>
      </c>
      <c r="D5264" s="336" t="s">
        <v>3058</v>
      </c>
      <c r="E5264" s="260">
        <v>16569</v>
      </c>
    </row>
    <row r="5265" spans="1:5" ht="13.5" customHeight="1">
      <c r="A5265" s="337" t="s">
        <v>49693</v>
      </c>
      <c r="B5265" s="336" t="s">
        <v>44597</v>
      </c>
      <c r="C5265" s="336" t="s">
        <v>1510</v>
      </c>
      <c r="D5265" s="336" t="s">
        <v>3058</v>
      </c>
      <c r="E5265" s="260">
        <v>2349</v>
      </c>
    </row>
    <row r="5266" spans="1:5" ht="13.5" customHeight="1">
      <c r="A5266" s="337" t="s">
        <v>44599</v>
      </c>
      <c r="B5266" s="336" t="s">
        <v>44597</v>
      </c>
      <c r="C5266" s="336" t="s">
        <v>2611</v>
      </c>
      <c r="D5266" s="336" t="s">
        <v>3058</v>
      </c>
      <c r="E5266" s="260">
        <v>7238</v>
      </c>
    </row>
    <row r="5267" spans="1:5" ht="13.5" customHeight="1">
      <c r="A5267" s="337" t="s">
        <v>44600</v>
      </c>
      <c r="B5267" s="336" t="s">
        <v>44601</v>
      </c>
      <c r="C5267" s="336" t="s">
        <v>2896</v>
      </c>
      <c r="D5267" s="336" t="s">
        <v>44602</v>
      </c>
      <c r="E5267" s="260">
        <v>16017</v>
      </c>
    </row>
    <row r="5268" spans="1:5" ht="13.5" customHeight="1">
      <c r="A5268" s="337" t="s">
        <v>44603</v>
      </c>
      <c r="B5268" s="336" t="s">
        <v>44601</v>
      </c>
      <c r="C5268" s="336" t="s">
        <v>2894</v>
      </c>
      <c r="D5268" s="336" t="s">
        <v>44602</v>
      </c>
      <c r="E5268" s="260">
        <v>6263</v>
      </c>
    </row>
    <row r="5269" spans="1:5" ht="13.5" customHeight="1">
      <c r="A5269" s="337" t="s">
        <v>44604</v>
      </c>
      <c r="B5269" s="336" t="s">
        <v>44601</v>
      </c>
      <c r="C5269" s="336" t="s">
        <v>2892</v>
      </c>
      <c r="D5269" s="336" t="s">
        <v>44602</v>
      </c>
      <c r="E5269" s="260">
        <v>4497</v>
      </c>
    </row>
    <row r="5270" spans="1:5" ht="13.5" customHeight="1">
      <c r="A5270" s="337" t="s">
        <v>44605</v>
      </c>
      <c r="B5270" s="336" t="s">
        <v>44601</v>
      </c>
      <c r="C5270" s="336" t="s">
        <v>2889</v>
      </c>
      <c r="D5270" s="336" t="s">
        <v>44602</v>
      </c>
      <c r="E5270" s="260">
        <v>3163</v>
      </c>
    </row>
    <row r="5271" spans="1:5" ht="13.5" customHeight="1">
      <c r="A5271" s="337" t="s">
        <v>49694</v>
      </c>
      <c r="B5271" s="336" t="s">
        <v>49695</v>
      </c>
      <c r="C5271" s="336" t="s">
        <v>8797</v>
      </c>
      <c r="D5271" s="336" t="s">
        <v>1561</v>
      </c>
      <c r="E5271" s="260">
        <v>5517</v>
      </c>
    </row>
    <row r="5272" spans="1:5" ht="13.5" customHeight="1">
      <c r="A5272" s="337" t="s">
        <v>49696</v>
      </c>
      <c r="B5272" s="336" t="s">
        <v>49695</v>
      </c>
      <c r="C5272" s="336" t="s">
        <v>3543</v>
      </c>
      <c r="D5272" s="336" t="s">
        <v>1561</v>
      </c>
      <c r="E5272" s="260">
        <v>23534</v>
      </c>
    </row>
    <row r="5273" spans="1:5" ht="13.5" customHeight="1">
      <c r="A5273" s="337" t="s">
        <v>44606</v>
      </c>
      <c r="B5273" s="336" t="s">
        <v>44607</v>
      </c>
      <c r="C5273" s="336" t="s">
        <v>44608</v>
      </c>
      <c r="D5273" s="336" t="s">
        <v>1958</v>
      </c>
      <c r="E5273" s="260">
        <v>157</v>
      </c>
    </row>
    <row r="5274" spans="1:5" ht="13.5" customHeight="1">
      <c r="A5274" s="337" t="s">
        <v>44609</v>
      </c>
      <c r="B5274" s="336" t="s">
        <v>44607</v>
      </c>
      <c r="C5274" s="336" t="s">
        <v>44610</v>
      </c>
      <c r="D5274" s="336" t="s">
        <v>1958</v>
      </c>
      <c r="E5274" s="260">
        <v>145</v>
      </c>
    </row>
    <row r="5275" spans="1:5" ht="13.5" customHeight="1">
      <c r="A5275" s="337" t="s">
        <v>44611</v>
      </c>
      <c r="B5275" s="336" t="s">
        <v>44607</v>
      </c>
      <c r="C5275" s="336" t="s">
        <v>44612</v>
      </c>
      <c r="D5275" s="336" t="s">
        <v>1958</v>
      </c>
      <c r="E5275" s="260">
        <v>49</v>
      </c>
    </row>
    <row r="5276" spans="1:5" ht="13.5" customHeight="1">
      <c r="A5276" s="337" t="s">
        <v>44613</v>
      </c>
      <c r="B5276" s="336" t="s">
        <v>44607</v>
      </c>
      <c r="C5276" s="336" t="s">
        <v>44614</v>
      </c>
      <c r="D5276" s="336" t="s">
        <v>1958</v>
      </c>
      <c r="E5276" s="260">
        <v>79</v>
      </c>
    </row>
    <row r="5277" spans="1:5" ht="13.5" customHeight="1">
      <c r="A5277" s="337" t="s">
        <v>49697</v>
      </c>
      <c r="B5277" s="336" t="s">
        <v>44607</v>
      </c>
      <c r="C5277" s="336" t="s">
        <v>49698</v>
      </c>
      <c r="D5277" s="336" t="s">
        <v>1958</v>
      </c>
      <c r="E5277" s="260">
        <v>20</v>
      </c>
    </row>
    <row r="5278" spans="1:5" ht="13.5" customHeight="1">
      <c r="A5278" s="337" t="s">
        <v>49699</v>
      </c>
      <c r="B5278" s="336" t="s">
        <v>44607</v>
      </c>
      <c r="C5278" s="336" t="s">
        <v>49700</v>
      </c>
      <c r="D5278" s="336" t="s">
        <v>1958</v>
      </c>
      <c r="E5278" s="260">
        <v>3</v>
      </c>
    </row>
    <row r="5279" spans="1:5" ht="13.5" customHeight="1">
      <c r="A5279" s="337" t="s">
        <v>44615</v>
      </c>
      <c r="B5279" s="336" t="s">
        <v>44616</v>
      </c>
      <c r="C5279" s="336" t="s">
        <v>3422</v>
      </c>
      <c r="D5279" s="336" t="s">
        <v>3421</v>
      </c>
      <c r="E5279" s="260">
        <v>624</v>
      </c>
    </row>
    <row r="5280" spans="1:5" ht="13.5" customHeight="1">
      <c r="A5280" s="337" t="s">
        <v>49701</v>
      </c>
      <c r="B5280" s="336" t="s">
        <v>1571</v>
      </c>
      <c r="C5280" s="336" t="s">
        <v>44431</v>
      </c>
      <c r="D5280" s="336" t="s">
        <v>1569</v>
      </c>
      <c r="E5280" s="260">
        <v>1</v>
      </c>
    </row>
    <row r="5281" spans="1:5" ht="13.5" customHeight="1">
      <c r="A5281" s="337" t="s">
        <v>44617</v>
      </c>
      <c r="B5281" s="336" t="s">
        <v>44618</v>
      </c>
      <c r="C5281" s="336" t="s">
        <v>1952</v>
      </c>
      <c r="D5281" s="336" t="s">
        <v>1897</v>
      </c>
      <c r="E5281" s="260">
        <v>6223</v>
      </c>
    </row>
    <row r="5282" spans="1:5" ht="13.5" customHeight="1">
      <c r="A5282" s="337" t="s">
        <v>44619</v>
      </c>
      <c r="B5282" s="336" t="s">
        <v>44618</v>
      </c>
      <c r="C5282" s="336" t="s">
        <v>1950</v>
      </c>
      <c r="D5282" s="336" t="s">
        <v>1897</v>
      </c>
      <c r="E5282" s="260">
        <v>1470</v>
      </c>
    </row>
    <row r="5283" spans="1:5" ht="13.5" customHeight="1">
      <c r="A5283" s="337" t="s">
        <v>44620</v>
      </c>
      <c r="B5283" s="336" t="s">
        <v>44618</v>
      </c>
      <c r="C5283" s="336" t="s">
        <v>1948</v>
      </c>
      <c r="D5283" s="336" t="s">
        <v>1897</v>
      </c>
      <c r="E5283" s="260">
        <v>20348</v>
      </c>
    </row>
    <row r="5284" spans="1:5" ht="13.5" customHeight="1">
      <c r="A5284" s="337" t="s">
        <v>44621</v>
      </c>
      <c r="B5284" s="336" t="s">
        <v>44618</v>
      </c>
      <c r="C5284" s="336" t="s">
        <v>1946</v>
      </c>
      <c r="D5284" s="336" t="s">
        <v>1897</v>
      </c>
      <c r="E5284" s="260">
        <v>6220</v>
      </c>
    </row>
    <row r="5285" spans="1:5" ht="13.5" customHeight="1">
      <c r="A5285" s="337" t="s">
        <v>49702</v>
      </c>
      <c r="B5285" s="336" t="s">
        <v>49703</v>
      </c>
      <c r="C5285" s="336" t="s">
        <v>49704</v>
      </c>
      <c r="D5285" s="336" t="s">
        <v>1692</v>
      </c>
      <c r="E5285" s="260">
        <v>3264</v>
      </c>
    </row>
    <row r="5286" spans="1:5" ht="13.5" customHeight="1">
      <c r="A5286" s="337" t="s">
        <v>49705</v>
      </c>
      <c r="B5286" s="336" t="s">
        <v>49703</v>
      </c>
      <c r="C5286" s="336" t="s">
        <v>6955</v>
      </c>
      <c r="D5286" s="336" t="s">
        <v>1692</v>
      </c>
      <c r="E5286" s="260">
        <v>10980</v>
      </c>
    </row>
    <row r="5287" spans="1:5" ht="13.5" customHeight="1">
      <c r="A5287" s="337" t="s">
        <v>49706</v>
      </c>
      <c r="B5287" s="336" t="s">
        <v>49707</v>
      </c>
      <c r="C5287" s="336" t="s">
        <v>49708</v>
      </c>
      <c r="D5287" s="336" t="s">
        <v>7362</v>
      </c>
      <c r="E5287" s="260">
        <v>37</v>
      </c>
    </row>
    <row r="5288" spans="1:5" ht="13.5" customHeight="1">
      <c r="A5288" s="337" t="s">
        <v>49709</v>
      </c>
      <c r="B5288" s="336" t="s">
        <v>49707</v>
      </c>
      <c r="C5288" s="336" t="s">
        <v>49710</v>
      </c>
      <c r="D5288" s="336" t="s">
        <v>7362</v>
      </c>
      <c r="E5288" s="260">
        <v>9</v>
      </c>
    </row>
    <row r="5289" spans="1:5" ht="13.5" customHeight="1">
      <c r="A5289" s="337" t="s">
        <v>49711</v>
      </c>
      <c r="B5289" s="336" t="s">
        <v>49707</v>
      </c>
      <c r="C5289" s="336" t="s">
        <v>49712</v>
      </c>
      <c r="D5289" s="336" t="s">
        <v>7362</v>
      </c>
      <c r="E5289" s="260">
        <v>2</v>
      </c>
    </row>
    <row r="5290" spans="1:5" ht="13.5" customHeight="1">
      <c r="A5290" s="337" t="s">
        <v>49713</v>
      </c>
      <c r="B5290" s="336" t="s">
        <v>49714</v>
      </c>
      <c r="C5290" s="336" t="s">
        <v>49396</v>
      </c>
      <c r="D5290" s="336" t="s">
        <v>1897</v>
      </c>
      <c r="E5290" s="260">
        <v>491</v>
      </c>
    </row>
    <row r="5291" spans="1:5" ht="13.5" customHeight="1">
      <c r="A5291" s="337" t="s">
        <v>49715</v>
      </c>
      <c r="B5291" s="336" t="s">
        <v>49714</v>
      </c>
      <c r="C5291" s="336" t="s">
        <v>6819</v>
      </c>
      <c r="D5291" s="336" t="s">
        <v>1897</v>
      </c>
      <c r="E5291" s="260">
        <v>1803</v>
      </c>
    </row>
    <row r="5292" spans="1:5" ht="13.5" customHeight="1">
      <c r="A5292" s="337" t="s">
        <v>49716</v>
      </c>
      <c r="B5292" s="336" t="s">
        <v>44623</v>
      </c>
      <c r="C5292" s="336" t="s">
        <v>49717</v>
      </c>
      <c r="D5292" s="336" t="s">
        <v>5924</v>
      </c>
      <c r="E5292" s="260">
        <v>30</v>
      </c>
    </row>
    <row r="5293" spans="1:5" ht="13.5" customHeight="1">
      <c r="A5293" s="337" t="s">
        <v>44622</v>
      </c>
      <c r="B5293" s="336" t="s">
        <v>44623</v>
      </c>
      <c r="C5293" s="336" t="s">
        <v>6129</v>
      </c>
      <c r="D5293" s="336" t="s">
        <v>5924</v>
      </c>
      <c r="E5293" s="260">
        <v>417</v>
      </c>
    </row>
    <row r="5294" spans="1:5" ht="13.5" customHeight="1">
      <c r="A5294" s="337" t="s">
        <v>44624</v>
      </c>
      <c r="B5294" s="336" t="s">
        <v>44623</v>
      </c>
      <c r="C5294" s="336" t="s">
        <v>6127</v>
      </c>
      <c r="D5294" s="336" t="s">
        <v>5924</v>
      </c>
      <c r="E5294" s="260">
        <v>470</v>
      </c>
    </row>
    <row r="5295" spans="1:5" ht="13.5" customHeight="1">
      <c r="A5295" s="337" t="s">
        <v>49718</v>
      </c>
      <c r="B5295" s="336" t="s">
        <v>44623</v>
      </c>
      <c r="C5295" s="336" t="s">
        <v>6124</v>
      </c>
      <c r="D5295" s="336" t="s">
        <v>5924</v>
      </c>
      <c r="E5295" s="260">
        <v>188</v>
      </c>
    </row>
    <row r="5296" spans="1:5" ht="13.5" customHeight="1">
      <c r="A5296" s="337" t="s">
        <v>44625</v>
      </c>
      <c r="B5296" s="336" t="s">
        <v>44626</v>
      </c>
      <c r="C5296" s="336" t="s">
        <v>2622</v>
      </c>
      <c r="D5296" s="336" t="s">
        <v>10806</v>
      </c>
      <c r="E5296" s="260">
        <v>5865</v>
      </c>
    </row>
    <row r="5297" spans="1:5" ht="13.5" customHeight="1">
      <c r="A5297" s="337" t="s">
        <v>44627</v>
      </c>
      <c r="B5297" s="336" t="s">
        <v>44628</v>
      </c>
      <c r="C5297" s="336" t="s">
        <v>2622</v>
      </c>
      <c r="D5297" s="336" t="s">
        <v>10806</v>
      </c>
      <c r="E5297" s="260">
        <v>1365</v>
      </c>
    </row>
    <row r="5298" spans="1:5" ht="13.5" customHeight="1">
      <c r="A5298" s="337" t="s">
        <v>44629</v>
      </c>
      <c r="B5298" s="336" t="s">
        <v>44630</v>
      </c>
      <c r="C5298" s="336" t="s">
        <v>1619</v>
      </c>
      <c r="D5298" s="336" t="s">
        <v>4325</v>
      </c>
      <c r="E5298" s="260">
        <v>8364</v>
      </c>
    </row>
    <row r="5299" spans="1:5" ht="13.5" customHeight="1">
      <c r="A5299" s="337" t="s">
        <v>44631</v>
      </c>
      <c r="B5299" s="336" t="s">
        <v>44630</v>
      </c>
      <c r="C5299" s="336" t="s">
        <v>1535</v>
      </c>
      <c r="D5299" s="336" t="s">
        <v>4325</v>
      </c>
      <c r="E5299" s="260">
        <v>10600</v>
      </c>
    </row>
    <row r="5300" spans="1:5" ht="13.5" customHeight="1">
      <c r="A5300" s="337" t="s">
        <v>49719</v>
      </c>
      <c r="B5300" s="336" t="s">
        <v>49720</v>
      </c>
      <c r="C5300" s="336" t="s">
        <v>49721</v>
      </c>
      <c r="D5300" s="336" t="s">
        <v>1913</v>
      </c>
      <c r="E5300" s="260">
        <v>634</v>
      </c>
    </row>
    <row r="5301" spans="1:5" ht="13.5" customHeight="1">
      <c r="A5301" s="337" t="s">
        <v>49722</v>
      </c>
      <c r="B5301" s="336" t="s">
        <v>49720</v>
      </c>
      <c r="C5301" s="336" t="s">
        <v>49723</v>
      </c>
      <c r="D5301" s="336" t="s">
        <v>1913</v>
      </c>
      <c r="E5301" s="260">
        <v>855</v>
      </c>
    </row>
    <row r="5302" spans="1:5" ht="13.5" customHeight="1">
      <c r="A5302" s="337" t="s">
        <v>44632</v>
      </c>
      <c r="B5302" s="336" t="s">
        <v>44633</v>
      </c>
      <c r="C5302" s="336" t="s">
        <v>1952</v>
      </c>
      <c r="D5302" s="336" t="s">
        <v>1897</v>
      </c>
      <c r="E5302" s="260">
        <v>1146</v>
      </c>
    </row>
    <row r="5303" spans="1:5" ht="13.5" customHeight="1">
      <c r="A5303" s="337" t="s">
        <v>44634</v>
      </c>
      <c r="B5303" s="336" t="s">
        <v>44633</v>
      </c>
      <c r="C5303" s="336" t="s">
        <v>1948</v>
      </c>
      <c r="D5303" s="336" t="s">
        <v>1897</v>
      </c>
      <c r="E5303" s="260">
        <v>3315</v>
      </c>
    </row>
    <row r="5304" spans="1:5" ht="13.5" customHeight="1">
      <c r="A5304" s="337" t="s">
        <v>49724</v>
      </c>
      <c r="B5304" s="336" t="s">
        <v>49725</v>
      </c>
      <c r="C5304" s="336" t="s">
        <v>3543</v>
      </c>
      <c r="D5304" s="336" t="s">
        <v>1550</v>
      </c>
      <c r="E5304" s="260">
        <v>291</v>
      </c>
    </row>
    <row r="5305" spans="1:5" ht="13.5" customHeight="1">
      <c r="A5305" s="337" t="s">
        <v>49726</v>
      </c>
      <c r="B5305" s="336" t="s">
        <v>49725</v>
      </c>
      <c r="C5305" s="336" t="s">
        <v>3538</v>
      </c>
      <c r="D5305" s="336" t="s">
        <v>1550</v>
      </c>
      <c r="E5305" s="260">
        <v>208</v>
      </c>
    </row>
    <row r="5306" spans="1:5" ht="13.5" customHeight="1">
      <c r="A5306" s="337" t="s">
        <v>49727</v>
      </c>
      <c r="B5306" s="336" t="s">
        <v>49725</v>
      </c>
      <c r="C5306" s="336" t="s">
        <v>1558</v>
      </c>
      <c r="D5306" s="336" t="s">
        <v>1550</v>
      </c>
      <c r="E5306" s="260">
        <v>11</v>
      </c>
    </row>
    <row r="5307" spans="1:5" ht="13.5" customHeight="1">
      <c r="A5307" s="337" t="s">
        <v>49728</v>
      </c>
      <c r="B5307" s="336" t="s">
        <v>49725</v>
      </c>
      <c r="C5307" s="336" t="s">
        <v>3534</v>
      </c>
      <c r="D5307" s="336" t="s">
        <v>1550</v>
      </c>
      <c r="E5307" s="260">
        <v>327</v>
      </c>
    </row>
    <row r="5308" spans="1:5" ht="13.5" customHeight="1">
      <c r="A5308" s="337" t="s">
        <v>49285</v>
      </c>
      <c r="B5308" s="336" t="s">
        <v>1597</v>
      </c>
      <c r="C5308" s="336" t="s">
        <v>49286</v>
      </c>
      <c r="D5308" s="336" t="s">
        <v>1595</v>
      </c>
      <c r="E5308" s="260">
        <v>211267</v>
      </c>
    </row>
    <row r="5309" spans="1:5" ht="13.5" customHeight="1">
      <c r="A5309" s="337" t="s">
        <v>44635</v>
      </c>
      <c r="B5309" s="336" t="s">
        <v>44636</v>
      </c>
      <c r="C5309" s="336" t="s">
        <v>44637</v>
      </c>
      <c r="D5309" s="336" t="s">
        <v>1853</v>
      </c>
      <c r="E5309" s="260">
        <v>380</v>
      </c>
    </row>
    <row r="5310" spans="1:5" ht="13.5" customHeight="1">
      <c r="A5310" s="337" t="s">
        <v>44638</v>
      </c>
      <c r="B5310" s="336" t="s">
        <v>44636</v>
      </c>
      <c r="C5310" s="336" t="s">
        <v>10990</v>
      </c>
      <c r="D5310" s="336" t="s">
        <v>1853</v>
      </c>
      <c r="E5310" s="260">
        <v>1505</v>
      </c>
    </row>
    <row r="5311" spans="1:5" ht="13.5" customHeight="1">
      <c r="A5311" s="337" t="s">
        <v>44639</v>
      </c>
      <c r="B5311" s="336" t="s">
        <v>44640</v>
      </c>
      <c r="C5311" s="336" t="s">
        <v>2622</v>
      </c>
      <c r="D5311" s="336" t="s">
        <v>10806</v>
      </c>
      <c r="E5311" s="260">
        <v>3080</v>
      </c>
    </row>
    <row r="5312" spans="1:5" ht="13.5" customHeight="1">
      <c r="A5312" s="337" t="s">
        <v>44641</v>
      </c>
      <c r="B5312" s="336" t="s">
        <v>44640</v>
      </c>
      <c r="C5312" s="336" t="s">
        <v>10807</v>
      </c>
      <c r="D5312" s="336" t="s">
        <v>10806</v>
      </c>
      <c r="E5312" s="260">
        <v>3955</v>
      </c>
    </row>
    <row r="5313" spans="1:5" ht="13.5" customHeight="1">
      <c r="A5313" s="337" t="s">
        <v>44642</v>
      </c>
      <c r="B5313" s="336" t="s">
        <v>44643</v>
      </c>
      <c r="C5313" s="336" t="s">
        <v>8712</v>
      </c>
      <c r="D5313" s="336" t="s">
        <v>10770</v>
      </c>
      <c r="E5313" s="260">
        <v>4243</v>
      </c>
    </row>
    <row r="5314" spans="1:5" ht="13.5" customHeight="1">
      <c r="A5314" s="337" t="s">
        <v>49729</v>
      </c>
      <c r="B5314" s="336" t="s">
        <v>49730</v>
      </c>
      <c r="C5314" s="336" t="s">
        <v>49396</v>
      </c>
      <c r="D5314" s="336" t="s">
        <v>1692</v>
      </c>
      <c r="E5314" s="260">
        <v>2149</v>
      </c>
    </row>
    <row r="5315" spans="1:5" ht="13.5" customHeight="1">
      <c r="A5315" s="337" t="s">
        <v>49731</v>
      </c>
      <c r="B5315" s="336" t="s">
        <v>49730</v>
      </c>
      <c r="C5315" s="336" t="s">
        <v>6819</v>
      </c>
      <c r="D5315" s="336" t="s">
        <v>1692</v>
      </c>
      <c r="E5315" s="260">
        <v>6768</v>
      </c>
    </row>
    <row r="5316" spans="1:5" ht="13.5" customHeight="1">
      <c r="A5316" s="337" t="s">
        <v>44644</v>
      </c>
      <c r="B5316" s="336" t="s">
        <v>44645</v>
      </c>
      <c r="C5316" s="336" t="s">
        <v>44646</v>
      </c>
      <c r="D5316" s="336" t="s">
        <v>3610</v>
      </c>
      <c r="E5316" s="260">
        <v>201</v>
      </c>
    </row>
    <row r="5317" spans="1:5" ht="13.5" customHeight="1">
      <c r="A5317" s="337" t="s">
        <v>44647</v>
      </c>
      <c r="B5317" s="336" t="s">
        <v>44645</v>
      </c>
      <c r="C5317" s="336" t="s">
        <v>44648</v>
      </c>
      <c r="D5317" s="336" t="s">
        <v>3610</v>
      </c>
      <c r="E5317" s="260">
        <v>131</v>
      </c>
    </row>
    <row r="5318" spans="1:5" ht="13.5" customHeight="1">
      <c r="A5318" s="337" t="s">
        <v>44649</v>
      </c>
      <c r="B5318" s="336" t="s">
        <v>44650</v>
      </c>
      <c r="C5318" s="336" t="s">
        <v>1952</v>
      </c>
      <c r="D5318" s="336" t="s">
        <v>1897</v>
      </c>
      <c r="E5318" s="260">
        <v>1061</v>
      </c>
    </row>
    <row r="5319" spans="1:5" ht="13.5" customHeight="1">
      <c r="A5319" s="337" t="s">
        <v>44651</v>
      </c>
      <c r="B5319" s="336" t="s">
        <v>44650</v>
      </c>
      <c r="C5319" s="336" t="s">
        <v>1950</v>
      </c>
      <c r="D5319" s="336" t="s">
        <v>1897</v>
      </c>
      <c r="E5319" s="260">
        <v>418</v>
      </c>
    </row>
    <row r="5320" spans="1:5" ht="13.5" customHeight="1">
      <c r="A5320" s="337" t="s">
        <v>44652</v>
      </c>
      <c r="B5320" s="336" t="s">
        <v>44650</v>
      </c>
      <c r="C5320" s="336" t="s">
        <v>1948</v>
      </c>
      <c r="D5320" s="336" t="s">
        <v>1897</v>
      </c>
      <c r="E5320" s="260">
        <v>3910</v>
      </c>
    </row>
    <row r="5321" spans="1:5" ht="13.5" customHeight="1">
      <c r="A5321" s="337" t="s">
        <v>44653</v>
      </c>
      <c r="B5321" s="336" t="s">
        <v>44650</v>
      </c>
      <c r="C5321" s="336" t="s">
        <v>1946</v>
      </c>
      <c r="D5321" s="336" t="s">
        <v>1897</v>
      </c>
      <c r="E5321" s="260">
        <v>1590</v>
      </c>
    </row>
    <row r="5322" spans="1:5" ht="13.5" customHeight="1">
      <c r="A5322" s="337" t="s">
        <v>2274</v>
      </c>
      <c r="B5322" s="336" t="s">
        <v>2273</v>
      </c>
      <c r="C5322" s="336" t="s">
        <v>2272</v>
      </c>
      <c r="D5322" s="336" t="s">
        <v>2271</v>
      </c>
      <c r="E5322" s="260">
        <v>6788</v>
      </c>
    </row>
    <row r="5323" spans="1:5" ht="13.5" customHeight="1">
      <c r="A5323" s="337" t="s">
        <v>2270</v>
      </c>
      <c r="B5323" s="336" t="s">
        <v>2269</v>
      </c>
      <c r="C5323" s="336" t="s">
        <v>2268</v>
      </c>
      <c r="D5323" s="336" t="s">
        <v>2267</v>
      </c>
      <c r="E5323" s="260">
        <v>3256</v>
      </c>
    </row>
    <row r="5324" spans="1:5" ht="13.5" customHeight="1">
      <c r="A5324" s="337" t="s">
        <v>2266</v>
      </c>
      <c r="B5324" s="336" t="s">
        <v>2263</v>
      </c>
      <c r="C5324" s="336" t="s">
        <v>2265</v>
      </c>
      <c r="D5324" s="336" t="s">
        <v>2195</v>
      </c>
      <c r="E5324" s="260">
        <v>661</v>
      </c>
    </row>
    <row r="5325" spans="1:5" ht="13.5" customHeight="1">
      <c r="A5325" s="337" t="s">
        <v>2264</v>
      </c>
      <c r="B5325" s="336" t="s">
        <v>2263</v>
      </c>
      <c r="C5325" s="336" t="s">
        <v>2262</v>
      </c>
      <c r="D5325" s="336" t="s">
        <v>2195</v>
      </c>
      <c r="E5325" s="260">
        <v>10000</v>
      </c>
    </row>
    <row r="5326" spans="1:5" ht="13.5" customHeight="1">
      <c r="A5326" s="337" t="s">
        <v>2261</v>
      </c>
      <c r="B5326" s="336" t="s">
        <v>2251</v>
      </c>
      <c r="C5326" s="336" t="s">
        <v>2223</v>
      </c>
      <c r="D5326" s="336" t="s">
        <v>2249</v>
      </c>
      <c r="E5326" s="260">
        <v>4945</v>
      </c>
    </row>
    <row r="5327" spans="1:5" ht="13.5" customHeight="1">
      <c r="A5327" s="337" t="s">
        <v>2260</v>
      </c>
      <c r="B5327" s="336" t="s">
        <v>2251</v>
      </c>
      <c r="C5327" s="336" t="s">
        <v>2259</v>
      </c>
      <c r="D5327" s="336" t="s">
        <v>2249</v>
      </c>
      <c r="E5327" s="260">
        <v>1139</v>
      </c>
    </row>
    <row r="5328" spans="1:5" ht="13.5" customHeight="1">
      <c r="A5328" s="337" t="s">
        <v>49732</v>
      </c>
      <c r="B5328" s="336" t="s">
        <v>2251</v>
      </c>
      <c r="C5328" s="336" t="s">
        <v>49733</v>
      </c>
      <c r="D5328" s="336" t="s">
        <v>2249</v>
      </c>
      <c r="E5328" s="260">
        <v>1681</v>
      </c>
    </row>
    <row r="5329" spans="1:5" ht="13.5" customHeight="1">
      <c r="A5329" s="337" t="s">
        <v>2258</v>
      </c>
      <c r="B5329" s="336" t="s">
        <v>2251</v>
      </c>
      <c r="C5329" s="336" t="s">
        <v>2257</v>
      </c>
      <c r="D5329" s="336" t="s">
        <v>2249</v>
      </c>
      <c r="E5329" s="260">
        <v>743</v>
      </c>
    </row>
    <row r="5330" spans="1:5" ht="13.5" customHeight="1">
      <c r="A5330" s="337" t="s">
        <v>49734</v>
      </c>
      <c r="B5330" s="336" t="s">
        <v>2251</v>
      </c>
      <c r="C5330" s="336" t="s">
        <v>49735</v>
      </c>
      <c r="D5330" s="336" t="s">
        <v>2249</v>
      </c>
      <c r="E5330" s="260">
        <v>3928</v>
      </c>
    </row>
    <row r="5331" spans="1:5" ht="13.5" customHeight="1">
      <c r="A5331" s="337" t="s">
        <v>2256</v>
      </c>
      <c r="B5331" s="336" t="s">
        <v>2251</v>
      </c>
      <c r="C5331" s="336" t="s">
        <v>2255</v>
      </c>
      <c r="D5331" s="336" t="s">
        <v>2249</v>
      </c>
      <c r="E5331" s="260">
        <v>1438</v>
      </c>
    </row>
    <row r="5332" spans="1:5" ht="13.5" customHeight="1">
      <c r="A5332" s="337" t="s">
        <v>49736</v>
      </c>
      <c r="B5332" s="336" t="s">
        <v>2251</v>
      </c>
      <c r="C5332" s="336" t="s">
        <v>49737</v>
      </c>
      <c r="D5332" s="336" t="s">
        <v>2249</v>
      </c>
      <c r="E5332" s="260">
        <v>1605</v>
      </c>
    </row>
    <row r="5333" spans="1:5" ht="13.5" customHeight="1">
      <c r="A5333" s="337" t="s">
        <v>2254</v>
      </c>
      <c r="B5333" s="336" t="s">
        <v>2251</v>
      </c>
      <c r="C5333" s="336" t="s">
        <v>2253</v>
      </c>
      <c r="D5333" s="336" t="s">
        <v>2249</v>
      </c>
      <c r="E5333" s="260">
        <v>120</v>
      </c>
    </row>
    <row r="5334" spans="1:5" ht="13.5" customHeight="1">
      <c r="A5334" s="337" t="s">
        <v>2252</v>
      </c>
      <c r="B5334" s="336" t="s">
        <v>2251</v>
      </c>
      <c r="C5334" s="336" t="s">
        <v>2250</v>
      </c>
      <c r="D5334" s="336" t="s">
        <v>2249</v>
      </c>
      <c r="E5334" s="260">
        <v>116</v>
      </c>
    </row>
    <row r="5335" spans="1:5" ht="13.5" customHeight="1">
      <c r="A5335" s="337" t="s">
        <v>44654</v>
      </c>
      <c r="B5335" s="336" t="s">
        <v>44534</v>
      </c>
      <c r="C5335" s="336" t="s">
        <v>2822</v>
      </c>
      <c r="D5335" s="336" t="s">
        <v>2821</v>
      </c>
      <c r="E5335" s="260">
        <v>2</v>
      </c>
    </row>
    <row r="5336" spans="1:5" ht="13.5" customHeight="1">
      <c r="A5336" s="337" t="s">
        <v>2248</v>
      </c>
      <c r="B5336" s="336" t="s">
        <v>2246</v>
      </c>
      <c r="C5336" s="336" t="s">
        <v>2247</v>
      </c>
      <c r="D5336" s="336" t="s">
        <v>44119</v>
      </c>
      <c r="E5336" s="260">
        <v>7</v>
      </c>
    </row>
    <row r="5337" spans="1:5" ht="13.5" customHeight="1">
      <c r="A5337" s="337" t="s">
        <v>2244</v>
      </c>
      <c r="B5337" s="336" t="s">
        <v>2243</v>
      </c>
      <c r="C5337" s="336" t="s">
        <v>2120</v>
      </c>
      <c r="D5337" s="336" t="s">
        <v>2242</v>
      </c>
      <c r="E5337" s="260">
        <v>59682</v>
      </c>
    </row>
    <row r="5338" spans="1:5" ht="13.5" customHeight="1">
      <c r="A5338" s="337" t="s">
        <v>2241</v>
      </c>
      <c r="B5338" s="336" t="s">
        <v>2239</v>
      </c>
      <c r="C5338" s="336" t="s">
        <v>1562</v>
      </c>
      <c r="D5338" s="336" t="s">
        <v>1561</v>
      </c>
      <c r="E5338" s="260">
        <v>15724</v>
      </c>
    </row>
    <row r="5339" spans="1:5" ht="13.5" customHeight="1">
      <c r="A5339" s="337" t="s">
        <v>2240</v>
      </c>
      <c r="B5339" s="336" t="s">
        <v>2239</v>
      </c>
      <c r="C5339" s="336" t="s">
        <v>2098</v>
      </c>
      <c r="D5339" s="336" t="s">
        <v>1561</v>
      </c>
      <c r="E5339" s="260">
        <v>57590</v>
      </c>
    </row>
    <row r="5340" spans="1:5" ht="13.5" customHeight="1">
      <c r="A5340" s="337" t="s">
        <v>2238</v>
      </c>
      <c r="B5340" s="336" t="s">
        <v>2237</v>
      </c>
      <c r="C5340" s="336" t="s">
        <v>2236</v>
      </c>
      <c r="D5340" s="336" t="s">
        <v>2235</v>
      </c>
      <c r="E5340" s="260">
        <v>6420</v>
      </c>
    </row>
    <row r="5341" spans="1:5" ht="13.5" customHeight="1">
      <c r="A5341" s="337" t="s">
        <v>49738</v>
      </c>
      <c r="B5341" s="336" t="s">
        <v>2231</v>
      </c>
      <c r="C5341" s="336" t="s">
        <v>6185</v>
      </c>
      <c r="D5341" s="336" t="s">
        <v>2229</v>
      </c>
      <c r="E5341" s="260">
        <v>1</v>
      </c>
    </row>
    <row r="5342" spans="1:5" ht="13.5" customHeight="1">
      <c r="A5342" s="337" t="s">
        <v>2234</v>
      </c>
      <c r="B5342" s="336" t="s">
        <v>2231</v>
      </c>
      <c r="C5342" s="336" t="s">
        <v>2233</v>
      </c>
      <c r="D5342" s="336" t="s">
        <v>2229</v>
      </c>
      <c r="E5342" s="260">
        <v>94</v>
      </c>
    </row>
    <row r="5343" spans="1:5" ht="13.5" customHeight="1">
      <c r="A5343" s="337" t="s">
        <v>2232</v>
      </c>
      <c r="B5343" s="336" t="s">
        <v>2231</v>
      </c>
      <c r="C5343" s="336" t="s">
        <v>2230</v>
      </c>
      <c r="D5343" s="336" t="s">
        <v>2229</v>
      </c>
      <c r="E5343" s="260">
        <v>79</v>
      </c>
    </row>
    <row r="5344" spans="1:5" ht="13.5" customHeight="1">
      <c r="A5344" s="337" t="s">
        <v>2228</v>
      </c>
      <c r="B5344" s="336" t="s">
        <v>2227</v>
      </c>
      <c r="C5344" s="336" t="s">
        <v>2226</v>
      </c>
      <c r="D5344" s="336" t="s">
        <v>2225</v>
      </c>
      <c r="E5344" s="260">
        <v>2589</v>
      </c>
    </row>
    <row r="5345" spans="1:5" ht="13.5" customHeight="1">
      <c r="A5345" s="337" t="s">
        <v>2224</v>
      </c>
      <c r="B5345" s="336" t="s">
        <v>2221</v>
      </c>
      <c r="C5345" s="336" t="s">
        <v>2223</v>
      </c>
      <c r="D5345" s="336" t="s">
        <v>2220</v>
      </c>
      <c r="E5345" s="260">
        <v>2691</v>
      </c>
    </row>
    <row r="5346" spans="1:5" ht="13.5" customHeight="1">
      <c r="A5346" s="337" t="s">
        <v>2222</v>
      </c>
      <c r="B5346" s="336" t="s">
        <v>2221</v>
      </c>
      <c r="C5346" s="336" t="s">
        <v>2030</v>
      </c>
      <c r="D5346" s="336" t="s">
        <v>2220</v>
      </c>
      <c r="E5346" s="260">
        <v>30944</v>
      </c>
    </row>
    <row r="5347" spans="1:5" ht="13.5" customHeight="1">
      <c r="A5347" s="337" t="s">
        <v>49739</v>
      </c>
      <c r="B5347" s="336" t="s">
        <v>49574</v>
      </c>
      <c r="C5347" s="336" t="s">
        <v>49575</v>
      </c>
      <c r="D5347" s="336" t="s">
        <v>6428</v>
      </c>
      <c r="E5347" s="260">
        <v>431</v>
      </c>
    </row>
    <row r="5348" spans="1:5" ht="13.5" customHeight="1">
      <c r="A5348" s="337" t="s">
        <v>2219</v>
      </c>
      <c r="B5348" s="336" t="s">
        <v>2209</v>
      </c>
      <c r="C5348" s="336" t="s">
        <v>1570</v>
      </c>
      <c r="D5348" s="336" t="s">
        <v>1569</v>
      </c>
      <c r="E5348" s="260">
        <v>3619</v>
      </c>
    </row>
    <row r="5349" spans="1:5" ht="13.5" customHeight="1">
      <c r="A5349" s="337" t="s">
        <v>2218</v>
      </c>
      <c r="B5349" s="336" t="s">
        <v>2209</v>
      </c>
      <c r="C5349" s="336" t="s">
        <v>2217</v>
      </c>
      <c r="D5349" s="336" t="s">
        <v>1569</v>
      </c>
      <c r="E5349" s="260">
        <v>789</v>
      </c>
    </row>
    <row r="5350" spans="1:5" ht="13.5" customHeight="1">
      <c r="A5350" s="337" t="s">
        <v>2216</v>
      </c>
      <c r="B5350" s="336" t="s">
        <v>2209</v>
      </c>
      <c r="C5350" s="336" t="s">
        <v>2215</v>
      </c>
      <c r="D5350" s="336" t="s">
        <v>1569</v>
      </c>
      <c r="E5350" s="260">
        <v>789</v>
      </c>
    </row>
    <row r="5351" spans="1:5" ht="13.5" customHeight="1">
      <c r="A5351" s="337" t="s">
        <v>2214</v>
      </c>
      <c r="B5351" s="336" t="s">
        <v>2209</v>
      </c>
      <c r="C5351" s="336" t="s">
        <v>2213</v>
      </c>
      <c r="D5351" s="336" t="s">
        <v>1569</v>
      </c>
      <c r="E5351" s="260">
        <v>9</v>
      </c>
    </row>
    <row r="5352" spans="1:5" ht="13.5" customHeight="1">
      <c r="A5352" s="337" t="s">
        <v>2212</v>
      </c>
      <c r="B5352" s="336" t="s">
        <v>2209</v>
      </c>
      <c r="C5352" s="336" t="s">
        <v>2211</v>
      </c>
      <c r="D5352" s="336" t="s">
        <v>1569</v>
      </c>
      <c r="E5352" s="260">
        <v>2</v>
      </c>
    </row>
    <row r="5353" spans="1:5" ht="13.5" customHeight="1">
      <c r="A5353" s="337" t="s">
        <v>2210</v>
      </c>
      <c r="B5353" s="336" t="s">
        <v>2209</v>
      </c>
      <c r="C5353" s="336" t="s">
        <v>2208</v>
      </c>
      <c r="D5353" s="336" t="s">
        <v>1569</v>
      </c>
      <c r="E5353" s="260">
        <v>1</v>
      </c>
    </row>
    <row r="5354" spans="1:5" ht="13.5" customHeight="1">
      <c r="A5354" s="337" t="s">
        <v>2207</v>
      </c>
      <c r="B5354" s="336" t="s">
        <v>2206</v>
      </c>
      <c r="C5354" s="336" t="s">
        <v>2205</v>
      </c>
      <c r="D5354" s="336" t="s">
        <v>1853</v>
      </c>
      <c r="E5354" s="260">
        <v>7369</v>
      </c>
    </row>
    <row r="5355" spans="1:5" ht="13.5" customHeight="1">
      <c r="A5355" s="337" t="s">
        <v>49740</v>
      </c>
      <c r="B5355" s="336" t="s">
        <v>6526</v>
      </c>
      <c r="C5355" s="336" t="s">
        <v>2531</v>
      </c>
      <c r="D5355" s="336" t="s">
        <v>49304</v>
      </c>
      <c r="E5355" s="260">
        <v>1657</v>
      </c>
    </row>
    <row r="5356" spans="1:5" ht="13.5" customHeight="1">
      <c r="A5356" s="337" t="s">
        <v>2204</v>
      </c>
      <c r="B5356" s="336" t="s">
        <v>2203</v>
      </c>
      <c r="C5356" s="336" t="s">
        <v>2202</v>
      </c>
      <c r="D5356" s="336" t="s">
        <v>2201</v>
      </c>
      <c r="E5356" s="260">
        <v>18750</v>
      </c>
    </row>
    <row r="5357" spans="1:5" ht="13.5" customHeight="1">
      <c r="A5357" s="337" t="s">
        <v>2200</v>
      </c>
      <c r="B5357" s="336" t="s">
        <v>2197</v>
      </c>
      <c r="C5357" s="336" t="s">
        <v>2199</v>
      </c>
      <c r="D5357" s="336" t="s">
        <v>2195</v>
      </c>
      <c r="E5357" s="260">
        <v>12135</v>
      </c>
    </row>
    <row r="5358" spans="1:5" ht="13.5" customHeight="1">
      <c r="A5358" s="337" t="s">
        <v>2198</v>
      </c>
      <c r="B5358" s="336" t="s">
        <v>2197</v>
      </c>
      <c r="C5358" s="336" t="s">
        <v>2196</v>
      </c>
      <c r="D5358" s="336" t="s">
        <v>2195</v>
      </c>
      <c r="E5358" s="260">
        <v>631</v>
      </c>
    </row>
    <row r="5359" spans="1:5" ht="13.5" customHeight="1">
      <c r="A5359" s="337" t="s">
        <v>44655</v>
      </c>
      <c r="B5359" s="336" t="s">
        <v>6621</v>
      </c>
      <c r="C5359" s="336" t="s">
        <v>4487</v>
      </c>
      <c r="D5359" s="336" t="s">
        <v>1991</v>
      </c>
      <c r="E5359" s="260">
        <v>145</v>
      </c>
    </row>
    <row r="5360" spans="1:5" ht="13.5" customHeight="1">
      <c r="A5360" s="337" t="s">
        <v>2194</v>
      </c>
      <c r="B5360" s="336" t="s">
        <v>2191</v>
      </c>
      <c r="C5360" s="336" t="s">
        <v>2193</v>
      </c>
      <c r="D5360" s="336" t="s">
        <v>1513</v>
      </c>
      <c r="E5360" s="260">
        <v>4804</v>
      </c>
    </row>
    <row r="5361" spans="1:5" ht="13.5" customHeight="1">
      <c r="A5361" s="337" t="s">
        <v>2192</v>
      </c>
      <c r="B5361" s="336" t="s">
        <v>2191</v>
      </c>
      <c r="C5361" s="336" t="s">
        <v>2083</v>
      </c>
      <c r="D5361" s="336" t="s">
        <v>1513</v>
      </c>
      <c r="E5361" s="260">
        <v>3616</v>
      </c>
    </row>
    <row r="5362" spans="1:5" ht="13.5" customHeight="1">
      <c r="A5362" s="337" t="s">
        <v>2190</v>
      </c>
      <c r="B5362" s="336" t="s">
        <v>2189</v>
      </c>
      <c r="C5362" s="336" t="s">
        <v>2188</v>
      </c>
      <c r="D5362" s="336" t="s">
        <v>2024</v>
      </c>
      <c r="E5362" s="260">
        <v>160</v>
      </c>
    </row>
    <row r="5363" spans="1:5" ht="13.5" customHeight="1">
      <c r="A5363" s="337" t="s">
        <v>2187</v>
      </c>
      <c r="B5363" s="336" t="s">
        <v>2182</v>
      </c>
      <c r="C5363" s="336" t="s">
        <v>2186</v>
      </c>
      <c r="D5363" s="336" t="s">
        <v>2180</v>
      </c>
      <c r="E5363" s="260">
        <v>5679</v>
      </c>
    </row>
    <row r="5364" spans="1:5" ht="13.5" customHeight="1">
      <c r="A5364" s="337" t="s">
        <v>2185</v>
      </c>
      <c r="B5364" s="336" t="s">
        <v>2182</v>
      </c>
      <c r="C5364" s="336" t="s">
        <v>2184</v>
      </c>
      <c r="D5364" s="336" t="s">
        <v>2180</v>
      </c>
      <c r="E5364" s="260">
        <v>12222</v>
      </c>
    </row>
    <row r="5365" spans="1:5" ht="13.5" customHeight="1">
      <c r="A5365" s="337" t="s">
        <v>2183</v>
      </c>
      <c r="B5365" s="336" t="s">
        <v>2182</v>
      </c>
      <c r="C5365" s="336" t="s">
        <v>2181</v>
      </c>
      <c r="D5365" s="336" t="s">
        <v>2180</v>
      </c>
      <c r="E5365" s="260">
        <v>32081</v>
      </c>
    </row>
    <row r="5366" spans="1:5" ht="13.5" customHeight="1">
      <c r="A5366" s="337" t="s">
        <v>2179</v>
      </c>
      <c r="B5366" s="336" t="s">
        <v>2178</v>
      </c>
      <c r="C5366" s="336" t="s">
        <v>2177</v>
      </c>
      <c r="D5366" s="336" t="s">
        <v>2176</v>
      </c>
      <c r="E5366" s="260">
        <v>7024</v>
      </c>
    </row>
    <row r="5367" spans="1:5" ht="13.5" customHeight="1">
      <c r="A5367" s="337" t="s">
        <v>2175</v>
      </c>
      <c r="B5367" s="336" t="s">
        <v>2170</v>
      </c>
      <c r="C5367" s="336" t="s">
        <v>2174</v>
      </c>
      <c r="D5367" s="336" t="s">
        <v>2168</v>
      </c>
      <c r="E5367" s="260">
        <v>2829</v>
      </c>
    </row>
    <row r="5368" spans="1:5" ht="13.5" customHeight="1">
      <c r="A5368" s="337" t="s">
        <v>2173</v>
      </c>
      <c r="B5368" s="336" t="s">
        <v>2170</v>
      </c>
      <c r="C5368" s="336" t="s">
        <v>2172</v>
      </c>
      <c r="D5368" s="336" t="s">
        <v>2168</v>
      </c>
      <c r="E5368" s="260">
        <v>8483</v>
      </c>
    </row>
    <row r="5369" spans="1:5" ht="13.5" customHeight="1">
      <c r="A5369" s="337" t="s">
        <v>2171</v>
      </c>
      <c r="B5369" s="336" t="s">
        <v>2170</v>
      </c>
      <c r="C5369" s="336" t="s">
        <v>2169</v>
      </c>
      <c r="D5369" s="336" t="s">
        <v>2168</v>
      </c>
      <c r="E5369" s="260">
        <v>6022</v>
      </c>
    </row>
    <row r="5370" spans="1:5" ht="13.5" customHeight="1">
      <c r="A5370" s="337" t="s">
        <v>2167</v>
      </c>
      <c r="B5370" s="336" t="s">
        <v>2166</v>
      </c>
      <c r="C5370" s="336" t="s">
        <v>2165</v>
      </c>
      <c r="D5370" s="336" t="s">
        <v>1546</v>
      </c>
      <c r="E5370" s="260">
        <v>63330</v>
      </c>
    </row>
    <row r="5371" spans="1:5" ht="13.5" customHeight="1">
      <c r="A5371" s="337" t="s">
        <v>2164</v>
      </c>
      <c r="B5371" s="336" t="s">
        <v>2161</v>
      </c>
      <c r="C5371" s="336" t="s">
        <v>2163</v>
      </c>
      <c r="D5371" s="336" t="s">
        <v>2159</v>
      </c>
      <c r="E5371" s="260">
        <v>20207</v>
      </c>
    </row>
    <row r="5372" spans="1:5" ht="13.5" customHeight="1">
      <c r="A5372" s="337" t="s">
        <v>2162</v>
      </c>
      <c r="B5372" s="336" t="s">
        <v>2161</v>
      </c>
      <c r="C5372" s="336" t="s">
        <v>2160</v>
      </c>
      <c r="D5372" s="336" t="s">
        <v>2159</v>
      </c>
      <c r="E5372" s="260">
        <v>323</v>
      </c>
    </row>
    <row r="5373" spans="1:5" ht="13.5" customHeight="1">
      <c r="A5373" s="337" t="s">
        <v>49741</v>
      </c>
      <c r="B5373" s="336" t="s">
        <v>2166</v>
      </c>
      <c r="C5373" s="336" t="s">
        <v>2372</v>
      </c>
      <c r="D5373" s="336" t="s">
        <v>1546</v>
      </c>
      <c r="E5373" s="260">
        <v>5281</v>
      </c>
    </row>
    <row r="5374" spans="1:5" ht="13.5" customHeight="1">
      <c r="A5374" s="337" t="s">
        <v>2158</v>
      </c>
      <c r="B5374" s="336" t="s">
        <v>2157</v>
      </c>
      <c r="C5374" s="336" t="s">
        <v>2130</v>
      </c>
      <c r="D5374" s="336" t="s">
        <v>1518</v>
      </c>
      <c r="E5374" s="260">
        <v>36507</v>
      </c>
    </row>
    <row r="5375" spans="1:5" ht="13.5" customHeight="1">
      <c r="A5375" s="337" t="s">
        <v>2156</v>
      </c>
      <c r="B5375" s="336" t="s">
        <v>2147</v>
      </c>
      <c r="C5375" s="336" t="s">
        <v>2155</v>
      </c>
      <c r="D5375" s="336" t="s">
        <v>2145</v>
      </c>
      <c r="E5375" s="260">
        <v>86</v>
      </c>
    </row>
    <row r="5376" spans="1:5" ht="13.5" customHeight="1">
      <c r="A5376" s="337" t="s">
        <v>2154</v>
      </c>
      <c r="B5376" s="336" t="s">
        <v>2147</v>
      </c>
      <c r="C5376" s="336" t="s">
        <v>2153</v>
      </c>
      <c r="D5376" s="336" t="s">
        <v>2145</v>
      </c>
      <c r="E5376" s="260">
        <v>7</v>
      </c>
    </row>
    <row r="5377" spans="1:5" ht="13.5" customHeight="1">
      <c r="A5377" s="337" t="s">
        <v>2152</v>
      </c>
      <c r="B5377" s="336" t="s">
        <v>2147</v>
      </c>
      <c r="C5377" s="336" t="s">
        <v>2151</v>
      </c>
      <c r="D5377" s="336" t="s">
        <v>2145</v>
      </c>
      <c r="E5377" s="260">
        <v>21</v>
      </c>
    </row>
    <row r="5378" spans="1:5" ht="13.5" customHeight="1">
      <c r="A5378" s="337" t="s">
        <v>2150</v>
      </c>
      <c r="B5378" s="336" t="s">
        <v>2147</v>
      </c>
      <c r="C5378" s="336" t="s">
        <v>2149</v>
      </c>
      <c r="D5378" s="336" t="s">
        <v>2145</v>
      </c>
      <c r="E5378" s="260">
        <v>5</v>
      </c>
    </row>
    <row r="5379" spans="1:5" ht="13.5" customHeight="1">
      <c r="A5379" s="337" t="s">
        <v>2148</v>
      </c>
      <c r="B5379" s="336" t="s">
        <v>2147</v>
      </c>
      <c r="C5379" s="336" t="s">
        <v>2146</v>
      </c>
      <c r="D5379" s="336" t="s">
        <v>2145</v>
      </c>
      <c r="E5379" s="260">
        <v>25</v>
      </c>
    </row>
    <row r="5380" spans="1:5" ht="13.5" customHeight="1">
      <c r="A5380" s="337" t="s">
        <v>44656</v>
      </c>
      <c r="B5380" s="336" t="s">
        <v>2147</v>
      </c>
      <c r="C5380" s="336" t="s">
        <v>6750</v>
      </c>
      <c r="D5380" s="336" t="s">
        <v>2145</v>
      </c>
      <c r="E5380" s="260">
        <v>48</v>
      </c>
    </row>
    <row r="5381" spans="1:5" ht="13.5" customHeight="1">
      <c r="A5381" s="337" t="s">
        <v>2144</v>
      </c>
      <c r="B5381" s="336" t="s">
        <v>2141</v>
      </c>
      <c r="C5381" s="336" t="s">
        <v>2143</v>
      </c>
      <c r="D5381" s="336" t="s">
        <v>2139</v>
      </c>
      <c r="E5381" s="260">
        <v>816</v>
      </c>
    </row>
    <row r="5382" spans="1:5" ht="13.5" customHeight="1">
      <c r="A5382" s="337" t="s">
        <v>44657</v>
      </c>
      <c r="B5382" s="336" t="s">
        <v>2141</v>
      </c>
      <c r="C5382" s="336" t="s">
        <v>8854</v>
      </c>
      <c r="D5382" s="336" t="s">
        <v>2139</v>
      </c>
      <c r="E5382" s="260">
        <v>698</v>
      </c>
    </row>
    <row r="5383" spans="1:5" ht="13.5" customHeight="1">
      <c r="A5383" s="337" t="s">
        <v>2142</v>
      </c>
      <c r="B5383" s="336" t="s">
        <v>2141</v>
      </c>
      <c r="C5383" s="336" t="s">
        <v>2140</v>
      </c>
      <c r="D5383" s="336" t="s">
        <v>2139</v>
      </c>
      <c r="E5383" s="260">
        <v>619</v>
      </c>
    </row>
    <row r="5384" spans="1:5" ht="13.5" customHeight="1">
      <c r="A5384" s="337" t="s">
        <v>44658</v>
      </c>
      <c r="B5384" s="336" t="s">
        <v>44659</v>
      </c>
      <c r="C5384" s="336" t="s">
        <v>44660</v>
      </c>
      <c r="D5384" s="336" t="s">
        <v>44661</v>
      </c>
      <c r="E5384" s="260">
        <v>16580</v>
      </c>
    </row>
    <row r="5385" spans="1:5" ht="13.5" customHeight="1">
      <c r="A5385" s="337" t="s">
        <v>49742</v>
      </c>
      <c r="B5385" s="336" t="s">
        <v>1690</v>
      </c>
      <c r="C5385" s="336" t="s">
        <v>49743</v>
      </c>
      <c r="D5385" s="336" t="s">
        <v>1688</v>
      </c>
      <c r="E5385" s="260">
        <v>6</v>
      </c>
    </row>
    <row r="5386" spans="1:5" ht="13.5" customHeight="1">
      <c r="A5386" s="337" t="s">
        <v>49744</v>
      </c>
      <c r="B5386" s="336" t="s">
        <v>4996</v>
      </c>
      <c r="C5386" s="336" t="s">
        <v>49745</v>
      </c>
      <c r="D5386" s="336" t="s">
        <v>4994</v>
      </c>
      <c r="E5386" s="260">
        <v>10274</v>
      </c>
    </row>
    <row r="5387" spans="1:5" ht="13.5" customHeight="1">
      <c r="A5387" s="337" t="s">
        <v>49746</v>
      </c>
      <c r="B5387" s="336" t="s">
        <v>49747</v>
      </c>
      <c r="C5387" s="336" t="s">
        <v>49748</v>
      </c>
      <c r="D5387" s="336" t="s">
        <v>5800</v>
      </c>
      <c r="E5387" s="260">
        <v>3496</v>
      </c>
    </row>
    <row r="5388" spans="1:5" ht="13.5" customHeight="1">
      <c r="A5388" s="337" t="s">
        <v>49749</v>
      </c>
      <c r="B5388" s="336" t="s">
        <v>49747</v>
      </c>
      <c r="C5388" s="336" t="s">
        <v>49750</v>
      </c>
      <c r="D5388" s="336" t="s">
        <v>5800</v>
      </c>
      <c r="E5388" s="260">
        <v>2741</v>
      </c>
    </row>
    <row r="5389" spans="1:5" ht="13.5" customHeight="1">
      <c r="A5389" s="337" t="s">
        <v>49751</v>
      </c>
      <c r="B5389" s="336" t="s">
        <v>49747</v>
      </c>
      <c r="C5389" s="336" t="s">
        <v>49752</v>
      </c>
      <c r="D5389" s="336" t="s">
        <v>5800</v>
      </c>
      <c r="E5389" s="260">
        <v>3266</v>
      </c>
    </row>
    <row r="5390" spans="1:5" ht="13.5" customHeight="1">
      <c r="A5390" s="337" t="s">
        <v>49753</v>
      </c>
      <c r="B5390" s="336" t="s">
        <v>49747</v>
      </c>
      <c r="C5390" s="336" t="s">
        <v>49754</v>
      </c>
      <c r="D5390" s="336" t="s">
        <v>5800</v>
      </c>
      <c r="E5390" s="260">
        <v>2760</v>
      </c>
    </row>
    <row r="5391" spans="1:5" ht="13.5" customHeight="1">
      <c r="A5391" s="337" t="s">
        <v>44662</v>
      </c>
      <c r="B5391" s="336" t="s">
        <v>44663</v>
      </c>
      <c r="C5391" s="336" t="s">
        <v>2624</v>
      </c>
      <c r="D5391" s="336" t="s">
        <v>2623</v>
      </c>
      <c r="E5391" s="260">
        <v>946</v>
      </c>
    </row>
    <row r="5392" spans="1:5" ht="13.5" customHeight="1">
      <c r="A5392" s="337" t="s">
        <v>44664</v>
      </c>
      <c r="B5392" s="336" t="s">
        <v>44663</v>
      </c>
      <c r="C5392" s="336" t="s">
        <v>2629</v>
      </c>
      <c r="D5392" s="336" t="s">
        <v>2623</v>
      </c>
      <c r="E5392" s="260">
        <v>1267</v>
      </c>
    </row>
    <row r="5393" spans="1:5" ht="13.5" customHeight="1">
      <c r="A5393" s="337" t="s">
        <v>44665</v>
      </c>
      <c r="B5393" s="336" t="s">
        <v>44663</v>
      </c>
      <c r="C5393" s="336" t="s">
        <v>4604</v>
      </c>
      <c r="D5393" s="336" t="s">
        <v>2623</v>
      </c>
      <c r="E5393" s="260">
        <v>2491</v>
      </c>
    </row>
    <row r="5394" spans="1:5" ht="13.5" customHeight="1">
      <c r="A5394" s="337" t="s">
        <v>49755</v>
      </c>
      <c r="B5394" s="336" t="s">
        <v>49756</v>
      </c>
      <c r="C5394" s="336" t="s">
        <v>49757</v>
      </c>
      <c r="D5394" s="336" t="s">
        <v>49758</v>
      </c>
      <c r="E5394" s="260">
        <v>544</v>
      </c>
    </row>
    <row r="5395" spans="1:5" ht="13.5" customHeight="1">
      <c r="A5395" s="337" t="s">
        <v>49759</v>
      </c>
      <c r="B5395" s="336" t="s">
        <v>49756</v>
      </c>
      <c r="C5395" s="336" t="s">
        <v>1933</v>
      </c>
      <c r="D5395" s="336" t="s">
        <v>49758</v>
      </c>
      <c r="E5395" s="260">
        <v>784</v>
      </c>
    </row>
    <row r="5396" spans="1:5" ht="13.5" customHeight="1">
      <c r="A5396" s="337" t="s">
        <v>49760</v>
      </c>
      <c r="B5396" s="336" t="s">
        <v>49756</v>
      </c>
      <c r="C5396" s="336" t="s">
        <v>2838</v>
      </c>
      <c r="D5396" s="336" t="s">
        <v>49758</v>
      </c>
      <c r="E5396" s="260">
        <v>1015</v>
      </c>
    </row>
    <row r="5397" spans="1:5" ht="13.5" customHeight="1">
      <c r="A5397" s="337" t="s">
        <v>49761</v>
      </c>
      <c r="B5397" s="336" t="s">
        <v>49756</v>
      </c>
      <c r="C5397" s="336" t="s">
        <v>13344</v>
      </c>
      <c r="D5397" s="336" t="s">
        <v>49758</v>
      </c>
      <c r="E5397" s="260">
        <v>588</v>
      </c>
    </row>
    <row r="5398" spans="1:5" ht="13.5" customHeight="1">
      <c r="A5398" s="337" t="s">
        <v>49762</v>
      </c>
      <c r="B5398" s="336" t="s">
        <v>49756</v>
      </c>
      <c r="C5398" s="336" t="s">
        <v>2622</v>
      </c>
      <c r="D5398" s="336" t="s">
        <v>49758</v>
      </c>
      <c r="E5398" s="260">
        <v>1306</v>
      </c>
    </row>
    <row r="5399" spans="1:5" ht="13.5" customHeight="1">
      <c r="A5399" s="337" t="s">
        <v>2138</v>
      </c>
      <c r="B5399" s="336" t="s">
        <v>2102</v>
      </c>
      <c r="C5399" s="336" t="s">
        <v>2137</v>
      </c>
      <c r="D5399" s="336" t="s">
        <v>2100</v>
      </c>
      <c r="E5399" s="260">
        <v>2393</v>
      </c>
    </row>
    <row r="5400" spans="1:5" ht="13.5" customHeight="1">
      <c r="A5400" s="337" t="s">
        <v>44666</v>
      </c>
      <c r="B5400" s="336" t="s">
        <v>44667</v>
      </c>
      <c r="C5400" s="336" t="s">
        <v>8928</v>
      </c>
      <c r="D5400" s="336" t="s">
        <v>2734</v>
      </c>
      <c r="E5400" s="260">
        <v>1223</v>
      </c>
    </row>
    <row r="5401" spans="1:5" ht="13.5" customHeight="1">
      <c r="A5401" s="337" t="s">
        <v>44668</v>
      </c>
      <c r="B5401" s="336" t="s">
        <v>44669</v>
      </c>
      <c r="C5401" s="336" t="s">
        <v>8274</v>
      </c>
      <c r="D5401" s="336" t="s">
        <v>1958</v>
      </c>
      <c r="E5401" s="260">
        <v>62</v>
      </c>
    </row>
    <row r="5402" spans="1:5" ht="13.5" customHeight="1">
      <c r="A5402" s="337" t="s">
        <v>44670</v>
      </c>
      <c r="B5402" s="336" t="s">
        <v>44669</v>
      </c>
      <c r="C5402" s="336" t="s">
        <v>8272</v>
      </c>
      <c r="D5402" s="336" t="s">
        <v>1958</v>
      </c>
      <c r="E5402" s="260">
        <v>178</v>
      </c>
    </row>
    <row r="5403" spans="1:5" ht="13.5" customHeight="1">
      <c r="A5403" s="337" t="s">
        <v>44671</v>
      </c>
      <c r="B5403" s="336" t="s">
        <v>44669</v>
      </c>
      <c r="C5403" s="336" t="s">
        <v>8268</v>
      </c>
      <c r="D5403" s="336" t="s">
        <v>1958</v>
      </c>
      <c r="E5403" s="260">
        <v>75</v>
      </c>
    </row>
    <row r="5404" spans="1:5" ht="13.5" customHeight="1">
      <c r="A5404" s="337" t="s">
        <v>44672</v>
      </c>
      <c r="B5404" s="336" t="s">
        <v>44669</v>
      </c>
      <c r="C5404" s="336" t="s">
        <v>8263</v>
      </c>
      <c r="D5404" s="336" t="s">
        <v>1958</v>
      </c>
      <c r="E5404" s="260">
        <v>45</v>
      </c>
    </row>
    <row r="5405" spans="1:5" ht="13.5" customHeight="1">
      <c r="A5405" s="337" t="s">
        <v>49763</v>
      </c>
      <c r="B5405" s="336" t="s">
        <v>49756</v>
      </c>
      <c r="C5405" s="336" t="s">
        <v>49764</v>
      </c>
      <c r="D5405" s="336" t="s">
        <v>49758</v>
      </c>
      <c r="E5405" s="260">
        <v>421</v>
      </c>
    </row>
    <row r="5406" spans="1:5" ht="13.5" customHeight="1">
      <c r="A5406" s="337" t="s">
        <v>49765</v>
      </c>
      <c r="B5406" s="336" t="s">
        <v>49756</v>
      </c>
      <c r="C5406" s="336" t="s">
        <v>1863</v>
      </c>
      <c r="D5406" s="336" t="s">
        <v>49758</v>
      </c>
      <c r="E5406" s="260">
        <v>465</v>
      </c>
    </row>
    <row r="5407" spans="1:5" ht="13.5" customHeight="1">
      <c r="A5407" s="337" t="s">
        <v>2136</v>
      </c>
      <c r="B5407" s="336" t="s">
        <v>2131</v>
      </c>
      <c r="C5407" s="336" t="s">
        <v>2135</v>
      </c>
      <c r="D5407" s="336" t="s">
        <v>1518</v>
      </c>
      <c r="E5407" s="260">
        <v>2</v>
      </c>
    </row>
    <row r="5408" spans="1:5" ht="13.5" customHeight="1">
      <c r="A5408" s="337" t="s">
        <v>2134</v>
      </c>
      <c r="B5408" s="336" t="s">
        <v>2131</v>
      </c>
      <c r="C5408" s="336" t="s">
        <v>2133</v>
      </c>
      <c r="D5408" s="336" t="s">
        <v>1518</v>
      </c>
      <c r="E5408" s="260">
        <v>93156</v>
      </c>
    </row>
    <row r="5409" spans="1:5" ht="13.5" customHeight="1">
      <c r="A5409" s="337" t="s">
        <v>2132</v>
      </c>
      <c r="B5409" s="336" t="s">
        <v>2131</v>
      </c>
      <c r="C5409" s="336" t="s">
        <v>2130</v>
      </c>
      <c r="D5409" s="336" t="s">
        <v>1518</v>
      </c>
      <c r="E5409" s="260">
        <v>187087</v>
      </c>
    </row>
    <row r="5410" spans="1:5" ht="13.5" customHeight="1">
      <c r="A5410" s="337" t="s">
        <v>44673</v>
      </c>
      <c r="B5410" s="336" t="s">
        <v>2128</v>
      </c>
      <c r="C5410" s="336" t="s">
        <v>8149</v>
      </c>
      <c r="D5410" s="336" t="s">
        <v>2126</v>
      </c>
      <c r="E5410" s="260">
        <v>125</v>
      </c>
    </row>
    <row r="5411" spans="1:5" ht="13.5" customHeight="1">
      <c r="A5411" s="337" t="s">
        <v>2129</v>
      </c>
      <c r="B5411" s="336" t="s">
        <v>2128</v>
      </c>
      <c r="C5411" s="336" t="s">
        <v>2127</v>
      </c>
      <c r="D5411" s="336" t="s">
        <v>2126</v>
      </c>
      <c r="E5411" s="260">
        <v>2802</v>
      </c>
    </row>
    <row r="5412" spans="1:5" ht="13.5" customHeight="1">
      <c r="A5412" s="337" t="s">
        <v>2125</v>
      </c>
      <c r="B5412" s="336" t="s">
        <v>2124</v>
      </c>
      <c r="C5412" s="336" t="s">
        <v>2123</v>
      </c>
      <c r="D5412" s="336" t="s">
        <v>2122</v>
      </c>
      <c r="E5412" s="260">
        <v>501</v>
      </c>
    </row>
    <row r="5413" spans="1:5" ht="13.5" customHeight="1">
      <c r="A5413" s="337" t="s">
        <v>2121</v>
      </c>
      <c r="B5413" s="336" t="s">
        <v>2118</v>
      </c>
      <c r="C5413" s="336" t="s">
        <v>2120</v>
      </c>
      <c r="D5413" s="336" t="s">
        <v>2082</v>
      </c>
      <c r="E5413" s="260">
        <v>30433</v>
      </c>
    </row>
    <row r="5414" spans="1:5" ht="13.5" customHeight="1">
      <c r="A5414" s="337" t="s">
        <v>2119</v>
      </c>
      <c r="B5414" s="336" t="s">
        <v>2118</v>
      </c>
      <c r="C5414" s="336" t="s">
        <v>2117</v>
      </c>
      <c r="D5414" s="336" t="s">
        <v>2082</v>
      </c>
      <c r="E5414" s="260">
        <v>37979</v>
      </c>
    </row>
    <row r="5415" spans="1:5" ht="13.5" customHeight="1">
      <c r="A5415" s="337" t="s">
        <v>2116</v>
      </c>
      <c r="B5415" s="336" t="s">
        <v>2115</v>
      </c>
      <c r="C5415" s="336" t="s">
        <v>2114</v>
      </c>
      <c r="D5415" s="336" t="s">
        <v>2113</v>
      </c>
      <c r="E5415" s="260">
        <v>5520</v>
      </c>
    </row>
    <row r="5416" spans="1:5" ht="13.5" customHeight="1">
      <c r="A5416" s="337" t="s">
        <v>44674</v>
      </c>
      <c r="B5416" s="336" t="s">
        <v>2115</v>
      </c>
      <c r="C5416" s="336" t="s">
        <v>44675</v>
      </c>
      <c r="D5416" s="336" t="s">
        <v>2113</v>
      </c>
      <c r="E5416" s="260">
        <v>1985</v>
      </c>
    </row>
    <row r="5417" spans="1:5" ht="13.5" customHeight="1">
      <c r="A5417" s="337" t="s">
        <v>49766</v>
      </c>
      <c r="B5417" s="336" t="s">
        <v>49767</v>
      </c>
      <c r="C5417" s="336" t="s">
        <v>49768</v>
      </c>
      <c r="D5417" s="336" t="s">
        <v>2757</v>
      </c>
      <c r="E5417" s="260">
        <v>2344</v>
      </c>
    </row>
    <row r="5418" spans="1:5" ht="13.5" customHeight="1">
      <c r="A5418" s="337" t="s">
        <v>49769</v>
      </c>
      <c r="B5418" s="336" t="s">
        <v>49770</v>
      </c>
      <c r="C5418" s="336" t="s">
        <v>2622</v>
      </c>
      <c r="D5418" s="336" t="s">
        <v>10806</v>
      </c>
      <c r="E5418" s="260">
        <v>748</v>
      </c>
    </row>
    <row r="5419" spans="1:5" ht="13.5" customHeight="1">
      <c r="A5419" s="337" t="s">
        <v>49771</v>
      </c>
      <c r="B5419" s="336" t="s">
        <v>49770</v>
      </c>
      <c r="C5419" s="336" t="s">
        <v>10807</v>
      </c>
      <c r="D5419" s="336" t="s">
        <v>10806</v>
      </c>
      <c r="E5419" s="260">
        <v>1071</v>
      </c>
    </row>
    <row r="5420" spans="1:5" ht="13.5" customHeight="1">
      <c r="A5420" s="337" t="s">
        <v>44676</v>
      </c>
      <c r="B5420" s="336" t="s">
        <v>6644</v>
      </c>
      <c r="C5420" s="336" t="s">
        <v>6643</v>
      </c>
      <c r="D5420" s="336" t="s">
        <v>6642</v>
      </c>
      <c r="E5420" s="260">
        <v>20577</v>
      </c>
    </row>
    <row r="5421" spans="1:5" ht="13.5" customHeight="1">
      <c r="A5421" s="337" t="s">
        <v>44677</v>
      </c>
      <c r="B5421" s="336" t="s">
        <v>6647</v>
      </c>
      <c r="C5421" s="336" t="s">
        <v>3162</v>
      </c>
      <c r="D5421" s="336" t="s">
        <v>6642</v>
      </c>
      <c r="E5421" s="260">
        <v>16394</v>
      </c>
    </row>
    <row r="5422" spans="1:5" ht="13.5" customHeight="1">
      <c r="A5422" s="337" t="s">
        <v>44678</v>
      </c>
      <c r="B5422" s="336" t="s">
        <v>6647</v>
      </c>
      <c r="C5422" s="336" t="s">
        <v>2425</v>
      </c>
      <c r="D5422" s="336" t="s">
        <v>6642</v>
      </c>
      <c r="E5422" s="260">
        <v>32311</v>
      </c>
    </row>
    <row r="5423" spans="1:5" ht="13.5" customHeight="1">
      <c r="A5423" s="337" t="s">
        <v>44679</v>
      </c>
      <c r="B5423" s="336" t="s">
        <v>9648</v>
      </c>
      <c r="C5423" s="336" t="s">
        <v>9647</v>
      </c>
      <c r="D5423" s="336" t="s">
        <v>6509</v>
      </c>
      <c r="E5423" s="260">
        <v>471</v>
      </c>
    </row>
    <row r="5424" spans="1:5" ht="13.5" customHeight="1">
      <c r="A5424" s="337" t="s">
        <v>2112</v>
      </c>
      <c r="B5424" s="336" t="s">
        <v>2109</v>
      </c>
      <c r="C5424" s="336" t="s">
        <v>2111</v>
      </c>
      <c r="D5424" s="336" t="s">
        <v>2107</v>
      </c>
      <c r="E5424" s="260">
        <v>189338</v>
      </c>
    </row>
    <row r="5425" spans="1:5" ht="13.5" customHeight="1">
      <c r="A5425" s="337" t="s">
        <v>2110</v>
      </c>
      <c r="B5425" s="336" t="s">
        <v>2109</v>
      </c>
      <c r="C5425" s="336" t="s">
        <v>2108</v>
      </c>
      <c r="D5425" s="336" t="s">
        <v>2107</v>
      </c>
      <c r="E5425" s="260">
        <v>247276</v>
      </c>
    </row>
    <row r="5426" spans="1:5" ht="13.5" customHeight="1">
      <c r="A5426" s="337" t="s">
        <v>44680</v>
      </c>
      <c r="B5426" s="336" t="s">
        <v>1514</v>
      </c>
      <c r="C5426" s="336" t="s">
        <v>8691</v>
      </c>
      <c r="D5426" s="336" t="s">
        <v>1513</v>
      </c>
      <c r="E5426" s="260">
        <v>9549</v>
      </c>
    </row>
    <row r="5427" spans="1:5" ht="13.5" customHeight="1">
      <c r="A5427" s="337" t="s">
        <v>44681</v>
      </c>
      <c r="B5427" s="336" t="s">
        <v>1514</v>
      </c>
      <c r="C5427" s="336" t="s">
        <v>2279</v>
      </c>
      <c r="D5427" s="336" t="s">
        <v>1513</v>
      </c>
      <c r="E5427" s="260">
        <v>17551</v>
      </c>
    </row>
    <row r="5428" spans="1:5" ht="13.5" customHeight="1">
      <c r="A5428" s="337" t="s">
        <v>2106</v>
      </c>
      <c r="B5428" s="336" t="s">
        <v>2076</v>
      </c>
      <c r="C5428" s="336" t="s">
        <v>2105</v>
      </c>
      <c r="D5428" s="336" t="s">
        <v>1565</v>
      </c>
      <c r="E5428" s="260">
        <v>2134</v>
      </c>
    </row>
    <row r="5429" spans="1:5" ht="13.5" customHeight="1">
      <c r="A5429" s="337" t="s">
        <v>2104</v>
      </c>
      <c r="B5429" s="336" t="s">
        <v>2076</v>
      </c>
      <c r="C5429" s="336" t="s">
        <v>1566</v>
      </c>
      <c r="D5429" s="336" t="s">
        <v>1565</v>
      </c>
      <c r="E5429" s="260">
        <v>24285</v>
      </c>
    </row>
    <row r="5430" spans="1:5" ht="13.5" customHeight="1">
      <c r="A5430" s="337" t="s">
        <v>2103</v>
      </c>
      <c r="B5430" s="336" t="s">
        <v>2102</v>
      </c>
      <c r="C5430" s="336" t="s">
        <v>2101</v>
      </c>
      <c r="D5430" s="336" t="s">
        <v>2100</v>
      </c>
      <c r="E5430" s="260">
        <v>3691</v>
      </c>
    </row>
    <row r="5431" spans="1:5" ht="13.5" customHeight="1">
      <c r="A5431" s="337" t="s">
        <v>49772</v>
      </c>
      <c r="B5431" s="336" t="s">
        <v>49773</v>
      </c>
      <c r="C5431" s="336" t="s">
        <v>49774</v>
      </c>
      <c r="D5431" s="336" t="s">
        <v>1991</v>
      </c>
      <c r="E5431" s="260">
        <v>2237</v>
      </c>
    </row>
    <row r="5432" spans="1:5" ht="13.5" customHeight="1">
      <c r="A5432" s="337" t="s">
        <v>49775</v>
      </c>
      <c r="B5432" s="336" t="s">
        <v>49776</v>
      </c>
      <c r="C5432" s="336" t="s">
        <v>6275</v>
      </c>
      <c r="D5432" s="336" t="s">
        <v>1606</v>
      </c>
      <c r="E5432" s="260">
        <v>57</v>
      </c>
    </row>
    <row r="5433" spans="1:5" ht="13.5" customHeight="1">
      <c r="A5433" s="337" t="s">
        <v>49777</v>
      </c>
      <c r="B5433" s="336" t="s">
        <v>49776</v>
      </c>
      <c r="C5433" s="336" t="s">
        <v>2223</v>
      </c>
      <c r="D5433" s="336" t="s">
        <v>1606</v>
      </c>
      <c r="E5433" s="260">
        <v>288</v>
      </c>
    </row>
    <row r="5434" spans="1:5" ht="13.5" customHeight="1">
      <c r="A5434" s="337" t="s">
        <v>49778</v>
      </c>
      <c r="B5434" s="336" t="s">
        <v>49779</v>
      </c>
      <c r="C5434" s="336" t="s">
        <v>49780</v>
      </c>
      <c r="D5434" s="336" t="s">
        <v>10806</v>
      </c>
      <c r="E5434" s="260">
        <v>16</v>
      </c>
    </row>
    <row r="5435" spans="1:5" ht="13.5" customHeight="1">
      <c r="A5435" s="337" t="s">
        <v>49781</v>
      </c>
      <c r="B5435" s="336" t="s">
        <v>49782</v>
      </c>
      <c r="C5435" s="336" t="s">
        <v>2165</v>
      </c>
      <c r="D5435" s="336" t="s">
        <v>1628</v>
      </c>
      <c r="E5435" s="260">
        <v>24333</v>
      </c>
    </row>
    <row r="5436" spans="1:5" ht="13.5" customHeight="1">
      <c r="A5436" s="337" t="s">
        <v>49783</v>
      </c>
      <c r="B5436" s="336" t="s">
        <v>49782</v>
      </c>
      <c r="C5436" s="336" t="s">
        <v>2560</v>
      </c>
      <c r="D5436" s="336" t="s">
        <v>1628</v>
      </c>
      <c r="E5436" s="260">
        <v>23315</v>
      </c>
    </row>
    <row r="5437" spans="1:5" ht="13.5" customHeight="1">
      <c r="A5437" s="337" t="s">
        <v>49784</v>
      </c>
      <c r="B5437" s="336" t="s">
        <v>49782</v>
      </c>
      <c r="C5437" s="336" t="s">
        <v>2554</v>
      </c>
      <c r="D5437" s="336" t="s">
        <v>1628</v>
      </c>
      <c r="E5437" s="260">
        <v>5719</v>
      </c>
    </row>
    <row r="5438" spans="1:5" ht="13.5" customHeight="1">
      <c r="A5438" s="337" t="s">
        <v>49785</v>
      </c>
      <c r="B5438" s="336" t="s">
        <v>49782</v>
      </c>
      <c r="C5438" s="336" t="s">
        <v>2884</v>
      </c>
      <c r="D5438" s="336" t="s">
        <v>1628</v>
      </c>
      <c r="E5438" s="260">
        <v>5268</v>
      </c>
    </row>
    <row r="5439" spans="1:5" ht="13.5" customHeight="1">
      <c r="A5439" s="337" t="s">
        <v>49786</v>
      </c>
      <c r="B5439" s="336" t="s">
        <v>49787</v>
      </c>
      <c r="C5439" s="336" t="s">
        <v>1952</v>
      </c>
      <c r="D5439" s="336" t="s">
        <v>1897</v>
      </c>
      <c r="E5439" s="260">
        <v>204</v>
      </c>
    </row>
    <row r="5440" spans="1:5" ht="13.5" customHeight="1">
      <c r="A5440" s="337" t="s">
        <v>49788</v>
      </c>
      <c r="B5440" s="336" t="s">
        <v>49787</v>
      </c>
      <c r="C5440" s="336" t="s">
        <v>1901</v>
      </c>
      <c r="D5440" s="336" t="s">
        <v>1897</v>
      </c>
      <c r="E5440" s="260">
        <v>38</v>
      </c>
    </row>
    <row r="5441" spans="1:5" ht="13.5" customHeight="1">
      <c r="A5441" s="337" t="s">
        <v>49789</v>
      </c>
      <c r="B5441" s="336" t="s">
        <v>49787</v>
      </c>
      <c r="C5441" s="336" t="s">
        <v>1948</v>
      </c>
      <c r="D5441" s="336" t="s">
        <v>1897</v>
      </c>
      <c r="E5441" s="260">
        <v>3472</v>
      </c>
    </row>
    <row r="5442" spans="1:5" ht="13.5" customHeight="1">
      <c r="A5442" s="337" t="s">
        <v>49790</v>
      </c>
      <c r="B5442" s="336" t="s">
        <v>49787</v>
      </c>
      <c r="C5442" s="336" t="s">
        <v>1898</v>
      </c>
      <c r="D5442" s="336" t="s">
        <v>1897</v>
      </c>
      <c r="E5442" s="260">
        <v>134</v>
      </c>
    </row>
    <row r="5443" spans="1:5" ht="13.5" customHeight="1">
      <c r="A5443" s="337" t="s">
        <v>44682</v>
      </c>
      <c r="B5443" s="336" t="s">
        <v>44683</v>
      </c>
      <c r="C5443" s="336" t="s">
        <v>3332</v>
      </c>
      <c r="D5443" s="336" t="s">
        <v>10806</v>
      </c>
      <c r="E5443" s="260">
        <v>476</v>
      </c>
    </row>
    <row r="5444" spans="1:5" ht="13.5" customHeight="1">
      <c r="A5444" s="337" t="s">
        <v>44684</v>
      </c>
      <c r="B5444" s="336" t="s">
        <v>44683</v>
      </c>
      <c r="C5444" s="336" t="s">
        <v>44685</v>
      </c>
      <c r="D5444" s="336" t="s">
        <v>10806</v>
      </c>
      <c r="E5444" s="260">
        <v>726</v>
      </c>
    </row>
    <row r="5445" spans="1:5" ht="13.5" customHeight="1">
      <c r="A5445" s="337" t="s">
        <v>49791</v>
      </c>
      <c r="B5445" s="336" t="s">
        <v>49792</v>
      </c>
      <c r="C5445" s="336" t="s">
        <v>49793</v>
      </c>
      <c r="D5445" s="336" t="s">
        <v>1897</v>
      </c>
      <c r="E5445" s="260">
        <v>347</v>
      </c>
    </row>
    <row r="5446" spans="1:5" ht="13.5" customHeight="1">
      <c r="A5446" s="337" t="s">
        <v>49794</v>
      </c>
      <c r="B5446" s="336" t="s">
        <v>49792</v>
      </c>
      <c r="C5446" s="336" t="s">
        <v>49795</v>
      </c>
      <c r="D5446" s="336" t="s">
        <v>1897</v>
      </c>
      <c r="E5446" s="260">
        <v>1637</v>
      </c>
    </row>
    <row r="5447" spans="1:5" ht="13.5" customHeight="1">
      <c r="A5447" s="337" t="s">
        <v>49796</v>
      </c>
      <c r="B5447" s="336" t="s">
        <v>49792</v>
      </c>
      <c r="C5447" s="336" t="s">
        <v>49797</v>
      </c>
      <c r="D5447" s="336" t="s">
        <v>1897</v>
      </c>
      <c r="E5447" s="260">
        <v>206</v>
      </c>
    </row>
    <row r="5448" spans="1:5" ht="13.5" customHeight="1">
      <c r="A5448" s="337" t="s">
        <v>49798</v>
      </c>
      <c r="B5448" s="336" t="s">
        <v>49618</v>
      </c>
      <c r="C5448" s="336" t="s">
        <v>49799</v>
      </c>
      <c r="D5448" s="336" t="s">
        <v>3569</v>
      </c>
      <c r="E5448" s="260">
        <v>1316</v>
      </c>
    </row>
    <row r="5449" spans="1:5" ht="13.5" customHeight="1">
      <c r="A5449" s="337" t="s">
        <v>49800</v>
      </c>
      <c r="B5449" s="336" t="s">
        <v>49618</v>
      </c>
      <c r="C5449" s="336" t="s">
        <v>49801</v>
      </c>
      <c r="D5449" s="336" t="s">
        <v>3569</v>
      </c>
      <c r="E5449" s="260">
        <v>1617</v>
      </c>
    </row>
    <row r="5450" spans="1:5" ht="13.5" customHeight="1">
      <c r="A5450" s="337" t="s">
        <v>49802</v>
      </c>
      <c r="B5450" s="336" t="s">
        <v>49803</v>
      </c>
      <c r="C5450" s="336" t="s">
        <v>6363</v>
      </c>
      <c r="D5450" s="336" t="s">
        <v>6355</v>
      </c>
      <c r="E5450" s="260">
        <v>236</v>
      </c>
    </row>
    <row r="5451" spans="1:5" ht="13.5" customHeight="1">
      <c r="A5451" s="337" t="s">
        <v>49804</v>
      </c>
      <c r="B5451" s="336" t="s">
        <v>49803</v>
      </c>
      <c r="C5451" s="336" t="s">
        <v>6361</v>
      </c>
      <c r="D5451" s="336" t="s">
        <v>6355</v>
      </c>
      <c r="E5451" s="260">
        <v>312</v>
      </c>
    </row>
    <row r="5452" spans="1:5" ht="13.5" customHeight="1">
      <c r="A5452" s="337" t="s">
        <v>49805</v>
      </c>
      <c r="B5452" s="336" t="s">
        <v>49803</v>
      </c>
      <c r="C5452" s="336" t="s">
        <v>6359</v>
      </c>
      <c r="D5452" s="336" t="s">
        <v>6355</v>
      </c>
      <c r="E5452" s="260">
        <v>93</v>
      </c>
    </row>
    <row r="5453" spans="1:5" ht="13.5" customHeight="1">
      <c r="A5453" s="337" t="s">
        <v>49806</v>
      </c>
      <c r="B5453" s="336" t="s">
        <v>49803</v>
      </c>
      <c r="C5453" s="336" t="s">
        <v>6356</v>
      </c>
      <c r="D5453" s="336" t="s">
        <v>6355</v>
      </c>
      <c r="E5453" s="260">
        <v>155</v>
      </c>
    </row>
    <row r="5454" spans="1:5" ht="13.5" customHeight="1">
      <c r="A5454" s="337" t="s">
        <v>49807</v>
      </c>
      <c r="B5454" s="336" t="s">
        <v>44687</v>
      </c>
      <c r="C5454" s="336" t="s">
        <v>2622</v>
      </c>
      <c r="D5454" s="336" t="s">
        <v>10806</v>
      </c>
      <c r="E5454" s="260">
        <v>18</v>
      </c>
    </row>
    <row r="5455" spans="1:5" ht="13.5" customHeight="1">
      <c r="A5455" s="337" t="s">
        <v>44686</v>
      </c>
      <c r="B5455" s="336" t="s">
        <v>44687</v>
      </c>
      <c r="C5455" s="336" t="s">
        <v>10807</v>
      </c>
      <c r="D5455" s="336" t="s">
        <v>10806</v>
      </c>
      <c r="E5455" s="260">
        <v>29</v>
      </c>
    </row>
    <row r="5456" spans="1:5" ht="13.5" customHeight="1">
      <c r="A5456" s="337" t="s">
        <v>49808</v>
      </c>
      <c r="B5456" s="336" t="s">
        <v>49809</v>
      </c>
      <c r="C5456" s="336" t="s">
        <v>3004</v>
      </c>
      <c r="D5456" s="336" t="s">
        <v>3840</v>
      </c>
      <c r="E5456" s="260">
        <v>219</v>
      </c>
    </row>
    <row r="5457" spans="1:5" ht="13.5" customHeight="1">
      <c r="A5457" s="337" t="s">
        <v>49810</v>
      </c>
      <c r="B5457" s="336" t="s">
        <v>49809</v>
      </c>
      <c r="C5457" s="336" t="s">
        <v>3848</v>
      </c>
      <c r="D5457" s="336" t="s">
        <v>3840</v>
      </c>
      <c r="E5457" s="260">
        <v>851</v>
      </c>
    </row>
    <row r="5458" spans="1:5" ht="13.5" customHeight="1">
      <c r="A5458" s="337" t="s">
        <v>49811</v>
      </c>
      <c r="B5458" s="336" t="s">
        <v>49809</v>
      </c>
      <c r="C5458" s="336" t="s">
        <v>3846</v>
      </c>
      <c r="D5458" s="336" t="s">
        <v>3840</v>
      </c>
      <c r="E5458" s="260">
        <v>221</v>
      </c>
    </row>
    <row r="5459" spans="1:5" ht="13.5" customHeight="1">
      <c r="A5459" s="337" t="s">
        <v>49812</v>
      </c>
      <c r="B5459" s="336" t="s">
        <v>49809</v>
      </c>
      <c r="C5459" s="336" t="s">
        <v>3844</v>
      </c>
      <c r="D5459" s="336" t="s">
        <v>3840</v>
      </c>
      <c r="E5459" s="260">
        <v>1260</v>
      </c>
    </row>
    <row r="5460" spans="1:5" ht="13.5" customHeight="1">
      <c r="A5460" s="337" t="s">
        <v>49813</v>
      </c>
      <c r="B5460" s="336" t="s">
        <v>49809</v>
      </c>
      <c r="C5460" s="336" t="s">
        <v>3841</v>
      </c>
      <c r="D5460" s="336" t="s">
        <v>3840</v>
      </c>
      <c r="E5460" s="260">
        <v>235</v>
      </c>
    </row>
    <row r="5461" spans="1:5" ht="13.5" customHeight="1">
      <c r="A5461" s="337" t="s">
        <v>49814</v>
      </c>
      <c r="B5461" s="336" t="s">
        <v>49809</v>
      </c>
      <c r="C5461" s="336" t="s">
        <v>8740</v>
      </c>
      <c r="D5461" s="336" t="s">
        <v>3840</v>
      </c>
      <c r="E5461" s="260">
        <v>248</v>
      </c>
    </row>
    <row r="5462" spans="1:5" ht="13.5" customHeight="1">
      <c r="A5462" s="337" t="s">
        <v>49815</v>
      </c>
      <c r="B5462" s="336" t="s">
        <v>49816</v>
      </c>
      <c r="C5462" s="336" t="s">
        <v>49396</v>
      </c>
      <c r="D5462" s="336" t="s">
        <v>1692</v>
      </c>
      <c r="E5462" s="260">
        <v>748</v>
      </c>
    </row>
    <row r="5463" spans="1:5" ht="13.5" customHeight="1">
      <c r="A5463" s="337" t="s">
        <v>49817</v>
      </c>
      <c r="B5463" s="336" t="s">
        <v>49816</v>
      </c>
      <c r="C5463" s="336" t="s">
        <v>6819</v>
      </c>
      <c r="D5463" s="336" t="s">
        <v>1692</v>
      </c>
      <c r="E5463" s="260">
        <v>3487</v>
      </c>
    </row>
    <row r="5464" spans="1:5" ht="13.5" customHeight="1">
      <c r="A5464" s="337" t="s">
        <v>2099</v>
      </c>
      <c r="B5464" s="336" t="s">
        <v>1563</v>
      </c>
      <c r="C5464" s="336" t="s">
        <v>2098</v>
      </c>
      <c r="D5464" s="336" t="s">
        <v>1561</v>
      </c>
      <c r="E5464" s="260">
        <v>9</v>
      </c>
    </row>
    <row r="5465" spans="1:5" ht="13.5" customHeight="1">
      <c r="A5465" s="337" t="s">
        <v>2097</v>
      </c>
      <c r="B5465" s="336" t="s">
        <v>2096</v>
      </c>
      <c r="C5465" s="336" t="s">
        <v>2095</v>
      </c>
      <c r="D5465" s="336" t="s">
        <v>2094</v>
      </c>
      <c r="E5465" s="260">
        <v>12719</v>
      </c>
    </row>
    <row r="5466" spans="1:5" ht="13.5" customHeight="1">
      <c r="A5466" s="337" t="s">
        <v>2093</v>
      </c>
      <c r="B5466" s="336" t="s">
        <v>2090</v>
      </c>
      <c r="C5466" s="336" t="s">
        <v>2092</v>
      </c>
      <c r="D5466" s="336" t="s">
        <v>2088</v>
      </c>
      <c r="E5466" s="260">
        <v>3927</v>
      </c>
    </row>
    <row r="5467" spans="1:5" ht="13.5" customHeight="1">
      <c r="A5467" s="337" t="s">
        <v>2091</v>
      </c>
      <c r="B5467" s="336" t="s">
        <v>2090</v>
      </c>
      <c r="C5467" s="336" t="s">
        <v>2089</v>
      </c>
      <c r="D5467" s="336" t="s">
        <v>2088</v>
      </c>
      <c r="E5467" s="260">
        <v>17177</v>
      </c>
    </row>
    <row r="5468" spans="1:5" ht="13.5" customHeight="1">
      <c r="A5468" s="337" t="s">
        <v>49818</v>
      </c>
      <c r="B5468" s="336" t="s">
        <v>49819</v>
      </c>
      <c r="C5468" s="336" t="s">
        <v>49820</v>
      </c>
      <c r="D5468" s="336" t="s">
        <v>4109</v>
      </c>
      <c r="E5468" s="260">
        <v>1525</v>
      </c>
    </row>
    <row r="5469" spans="1:5" ht="13.5" customHeight="1">
      <c r="A5469" s="337" t="s">
        <v>49821</v>
      </c>
      <c r="B5469" s="336" t="s">
        <v>49819</v>
      </c>
      <c r="C5469" s="336" t="s">
        <v>49822</v>
      </c>
      <c r="D5469" s="336" t="s">
        <v>4109</v>
      </c>
      <c r="E5469" s="260">
        <v>801</v>
      </c>
    </row>
    <row r="5470" spans="1:5" ht="13.5" customHeight="1">
      <c r="A5470" s="337" t="s">
        <v>49823</v>
      </c>
      <c r="B5470" s="336" t="s">
        <v>49824</v>
      </c>
      <c r="C5470" s="336" t="s">
        <v>4551</v>
      </c>
      <c r="D5470" s="336" t="s">
        <v>1550</v>
      </c>
      <c r="E5470" s="260">
        <v>424</v>
      </c>
    </row>
    <row r="5471" spans="1:5" ht="13.5" customHeight="1">
      <c r="A5471" s="337" t="s">
        <v>49825</v>
      </c>
      <c r="B5471" s="336" t="s">
        <v>49824</v>
      </c>
      <c r="C5471" s="336" t="s">
        <v>4549</v>
      </c>
      <c r="D5471" s="336" t="s">
        <v>1550</v>
      </c>
      <c r="E5471" s="260">
        <v>349</v>
      </c>
    </row>
    <row r="5472" spans="1:5" ht="13.5" customHeight="1">
      <c r="A5472" s="337" t="s">
        <v>49826</v>
      </c>
      <c r="B5472" s="336" t="s">
        <v>49824</v>
      </c>
      <c r="C5472" s="336" t="s">
        <v>4546</v>
      </c>
      <c r="D5472" s="336" t="s">
        <v>1550</v>
      </c>
      <c r="E5472" s="260">
        <v>736</v>
      </c>
    </row>
    <row r="5473" spans="1:5" ht="13.5" customHeight="1">
      <c r="A5473" s="337" t="s">
        <v>2087</v>
      </c>
      <c r="B5473" s="336" t="s">
        <v>2084</v>
      </c>
      <c r="C5473" s="336" t="s">
        <v>2086</v>
      </c>
      <c r="D5473" s="336" t="s">
        <v>2082</v>
      </c>
      <c r="E5473" s="260">
        <v>82909</v>
      </c>
    </row>
    <row r="5474" spans="1:5" ht="13.5" customHeight="1">
      <c r="A5474" s="337" t="s">
        <v>2085</v>
      </c>
      <c r="B5474" s="336" t="s">
        <v>2084</v>
      </c>
      <c r="C5474" s="336" t="s">
        <v>2083</v>
      </c>
      <c r="D5474" s="336" t="s">
        <v>2082</v>
      </c>
      <c r="E5474" s="260">
        <v>33497</v>
      </c>
    </row>
    <row r="5475" spans="1:5" ht="13.5" customHeight="1">
      <c r="A5475" s="337" t="s">
        <v>2081</v>
      </c>
      <c r="B5475" s="336" t="s">
        <v>2080</v>
      </c>
      <c r="C5475" s="336" t="s">
        <v>2079</v>
      </c>
      <c r="D5475" s="336" t="s">
        <v>2078</v>
      </c>
      <c r="E5475" s="260">
        <v>18135</v>
      </c>
    </row>
    <row r="5476" spans="1:5" ht="13.5" customHeight="1">
      <c r="A5476" s="337" t="s">
        <v>2077</v>
      </c>
      <c r="B5476" s="336" t="s">
        <v>2076</v>
      </c>
      <c r="C5476" s="336" t="s">
        <v>1999</v>
      </c>
      <c r="D5476" s="336" t="s">
        <v>1565</v>
      </c>
      <c r="E5476" s="260">
        <v>12394</v>
      </c>
    </row>
    <row r="5477" spans="1:5" ht="13.5" customHeight="1">
      <c r="A5477" s="337" t="s">
        <v>44688</v>
      </c>
      <c r="B5477" s="336" t="s">
        <v>6559</v>
      </c>
      <c r="C5477" s="336" t="s">
        <v>2664</v>
      </c>
      <c r="D5477" s="336" t="s">
        <v>1546</v>
      </c>
      <c r="E5477" s="260">
        <v>8195</v>
      </c>
    </row>
    <row r="5478" spans="1:5" ht="13.5" customHeight="1">
      <c r="A5478" s="337" t="s">
        <v>44689</v>
      </c>
      <c r="B5478" s="336" t="s">
        <v>6559</v>
      </c>
      <c r="C5478" s="336" t="s">
        <v>2669</v>
      </c>
      <c r="D5478" s="336" t="s">
        <v>1546</v>
      </c>
      <c r="E5478" s="260">
        <v>1002</v>
      </c>
    </row>
    <row r="5479" spans="1:5" ht="13.5" customHeight="1">
      <c r="A5479" s="337" t="s">
        <v>2075</v>
      </c>
      <c r="B5479" s="336" t="s">
        <v>2072</v>
      </c>
      <c r="C5479" s="336" t="s">
        <v>2074</v>
      </c>
      <c r="D5479" s="336" t="s">
        <v>2070</v>
      </c>
      <c r="E5479" s="260">
        <v>1971</v>
      </c>
    </row>
    <row r="5480" spans="1:5" ht="13.5" customHeight="1">
      <c r="A5480" s="337" t="s">
        <v>44690</v>
      </c>
      <c r="B5480" s="336" t="s">
        <v>2072</v>
      </c>
      <c r="C5480" s="336" t="s">
        <v>3615</v>
      </c>
      <c r="D5480" s="336" t="s">
        <v>2070</v>
      </c>
      <c r="E5480" s="260">
        <v>1221</v>
      </c>
    </row>
    <row r="5481" spans="1:5" ht="13.5" customHeight="1">
      <c r="A5481" s="337" t="s">
        <v>2073</v>
      </c>
      <c r="B5481" s="336" t="s">
        <v>2072</v>
      </c>
      <c r="C5481" s="336" t="s">
        <v>2071</v>
      </c>
      <c r="D5481" s="336" t="s">
        <v>2070</v>
      </c>
      <c r="E5481" s="260">
        <v>2053</v>
      </c>
    </row>
    <row r="5482" spans="1:5" ht="13.5" customHeight="1">
      <c r="A5482" s="337" t="s">
        <v>49827</v>
      </c>
      <c r="B5482" s="336" t="s">
        <v>3766</v>
      </c>
      <c r="C5482" s="336" t="s">
        <v>49828</v>
      </c>
      <c r="D5482" s="336" t="s">
        <v>2590</v>
      </c>
      <c r="E5482" s="260">
        <v>682</v>
      </c>
    </row>
    <row r="5483" spans="1:5" ht="13.5" customHeight="1">
      <c r="A5483" s="337" t="s">
        <v>2069</v>
      </c>
      <c r="B5483" s="336" t="s">
        <v>2068</v>
      </c>
      <c r="C5483" s="336" t="s">
        <v>2067</v>
      </c>
      <c r="D5483" s="336" t="s">
        <v>2063</v>
      </c>
      <c r="E5483" s="260">
        <v>14028</v>
      </c>
    </row>
    <row r="5484" spans="1:5" ht="13.5" customHeight="1">
      <c r="A5484" s="337" t="s">
        <v>2066</v>
      </c>
      <c r="B5484" s="336" t="s">
        <v>2065</v>
      </c>
      <c r="C5484" s="336" t="s">
        <v>2064</v>
      </c>
      <c r="D5484" s="336" t="s">
        <v>2063</v>
      </c>
      <c r="E5484" s="260">
        <v>28655</v>
      </c>
    </row>
    <row r="5485" spans="1:5" ht="13.5" customHeight="1">
      <c r="A5485" s="337" t="s">
        <v>49829</v>
      </c>
      <c r="B5485" s="336" t="s">
        <v>49756</v>
      </c>
      <c r="C5485" s="336" t="s">
        <v>3771</v>
      </c>
      <c r="D5485" s="336" t="s">
        <v>49758</v>
      </c>
      <c r="E5485" s="260">
        <v>429</v>
      </c>
    </row>
    <row r="5486" spans="1:5" ht="13.5" customHeight="1">
      <c r="A5486" s="337" t="s">
        <v>49830</v>
      </c>
      <c r="B5486" s="336" t="s">
        <v>49756</v>
      </c>
      <c r="C5486" s="336" t="s">
        <v>4655</v>
      </c>
      <c r="D5486" s="336" t="s">
        <v>49758</v>
      </c>
      <c r="E5486" s="260">
        <v>2059</v>
      </c>
    </row>
    <row r="5487" spans="1:5" ht="13.5" customHeight="1">
      <c r="A5487" s="337" t="s">
        <v>49831</v>
      </c>
      <c r="B5487" s="336" t="s">
        <v>49832</v>
      </c>
      <c r="C5487" s="336" t="s">
        <v>5188</v>
      </c>
      <c r="D5487" s="336" t="s">
        <v>5187</v>
      </c>
      <c r="E5487" s="260">
        <v>1175</v>
      </c>
    </row>
    <row r="5488" spans="1:5" ht="13.5" customHeight="1">
      <c r="A5488" s="337" t="s">
        <v>49833</v>
      </c>
      <c r="B5488" s="336" t="s">
        <v>49834</v>
      </c>
      <c r="C5488" s="336" t="s">
        <v>2146</v>
      </c>
      <c r="D5488" s="336" t="s">
        <v>2145</v>
      </c>
      <c r="E5488" s="260">
        <v>10124</v>
      </c>
    </row>
    <row r="5489" spans="1:5" ht="13.5" customHeight="1">
      <c r="A5489" s="337" t="s">
        <v>49835</v>
      </c>
      <c r="B5489" s="336" t="s">
        <v>49834</v>
      </c>
      <c r="C5489" s="336" t="s">
        <v>6748</v>
      </c>
      <c r="D5489" s="336" t="s">
        <v>2145</v>
      </c>
      <c r="E5489" s="260">
        <v>910</v>
      </c>
    </row>
    <row r="5490" spans="1:5" ht="13.5" customHeight="1">
      <c r="A5490" s="337" t="s">
        <v>49836</v>
      </c>
      <c r="B5490" s="336" t="s">
        <v>49834</v>
      </c>
      <c r="C5490" s="336" t="s">
        <v>2151</v>
      </c>
      <c r="D5490" s="336" t="s">
        <v>2145</v>
      </c>
      <c r="E5490" s="260">
        <v>2591</v>
      </c>
    </row>
    <row r="5491" spans="1:5" ht="13.5" customHeight="1">
      <c r="A5491" s="337" t="s">
        <v>49837</v>
      </c>
      <c r="B5491" s="336" t="s">
        <v>49834</v>
      </c>
      <c r="C5491" s="336" t="s">
        <v>2155</v>
      </c>
      <c r="D5491" s="336" t="s">
        <v>2145</v>
      </c>
      <c r="E5491" s="260">
        <v>1971</v>
      </c>
    </row>
    <row r="5492" spans="1:5" ht="13.5" customHeight="1">
      <c r="A5492" s="337" t="s">
        <v>49838</v>
      </c>
      <c r="B5492" s="336" t="s">
        <v>49839</v>
      </c>
      <c r="C5492" s="336" t="s">
        <v>2028</v>
      </c>
      <c r="D5492" s="336" t="s">
        <v>10806</v>
      </c>
      <c r="E5492" s="260">
        <v>51</v>
      </c>
    </row>
    <row r="5493" spans="1:5" ht="13.5" customHeight="1">
      <c r="A5493" s="337" t="s">
        <v>49840</v>
      </c>
      <c r="B5493" s="336" t="s">
        <v>49839</v>
      </c>
      <c r="C5493" s="336" t="s">
        <v>10807</v>
      </c>
      <c r="D5493" s="336" t="s">
        <v>10806</v>
      </c>
      <c r="E5493" s="260">
        <v>2</v>
      </c>
    </row>
    <row r="5494" spans="1:5" ht="13.5" customHeight="1">
      <c r="A5494" s="337" t="s">
        <v>49841</v>
      </c>
      <c r="B5494" s="336" t="s">
        <v>44692</v>
      </c>
      <c r="C5494" s="336" t="s">
        <v>49842</v>
      </c>
      <c r="D5494" s="336" t="s">
        <v>10806</v>
      </c>
      <c r="E5494" s="260">
        <v>2</v>
      </c>
    </row>
    <row r="5495" spans="1:5" ht="13.5" customHeight="1">
      <c r="A5495" s="337" t="s">
        <v>44691</v>
      </c>
      <c r="B5495" s="336" t="s">
        <v>44692</v>
      </c>
      <c r="C5495" s="336" t="s">
        <v>3332</v>
      </c>
      <c r="D5495" s="336" t="s">
        <v>10806</v>
      </c>
      <c r="E5495" s="260">
        <v>191</v>
      </c>
    </row>
    <row r="5496" spans="1:5" ht="13.5" customHeight="1">
      <c r="A5496" s="337" t="s">
        <v>49843</v>
      </c>
      <c r="B5496" s="336" t="s">
        <v>44692</v>
      </c>
      <c r="C5496" s="336" t="s">
        <v>44685</v>
      </c>
      <c r="D5496" s="336" t="s">
        <v>10806</v>
      </c>
      <c r="E5496" s="260">
        <v>38</v>
      </c>
    </row>
    <row r="5497" spans="1:5" ht="13.5" customHeight="1">
      <c r="A5497" s="337" t="s">
        <v>49844</v>
      </c>
      <c r="B5497" s="336" t="s">
        <v>49845</v>
      </c>
      <c r="C5497" s="336" t="s">
        <v>49793</v>
      </c>
      <c r="D5497" s="336" t="s">
        <v>1897</v>
      </c>
      <c r="E5497" s="260">
        <v>21</v>
      </c>
    </row>
    <row r="5498" spans="1:5" ht="13.5" customHeight="1">
      <c r="A5498" s="337" t="s">
        <v>49846</v>
      </c>
      <c r="B5498" s="336" t="s">
        <v>49845</v>
      </c>
      <c r="C5498" s="336" t="s">
        <v>49795</v>
      </c>
      <c r="D5498" s="336" t="s">
        <v>1897</v>
      </c>
      <c r="E5498" s="260">
        <v>38</v>
      </c>
    </row>
    <row r="5499" spans="1:5" ht="13.5" customHeight="1">
      <c r="A5499" s="337" t="s">
        <v>49847</v>
      </c>
      <c r="B5499" s="336" t="s">
        <v>49845</v>
      </c>
      <c r="C5499" s="336" t="s">
        <v>49797</v>
      </c>
      <c r="D5499" s="336" t="s">
        <v>1897</v>
      </c>
      <c r="E5499" s="260">
        <v>4</v>
      </c>
    </row>
    <row r="5500" spans="1:5" ht="13.5" customHeight="1">
      <c r="A5500" s="337" t="s">
        <v>49848</v>
      </c>
      <c r="B5500" s="336" t="s">
        <v>49849</v>
      </c>
      <c r="C5500" s="336" t="s">
        <v>1952</v>
      </c>
      <c r="D5500" s="336" t="s">
        <v>1897</v>
      </c>
      <c r="E5500" s="260">
        <v>1443</v>
      </c>
    </row>
    <row r="5501" spans="1:5" ht="13.5" customHeight="1">
      <c r="A5501" s="337" t="s">
        <v>49850</v>
      </c>
      <c r="B5501" s="336" t="s">
        <v>49849</v>
      </c>
      <c r="C5501" s="336" t="s">
        <v>1948</v>
      </c>
      <c r="D5501" s="336" t="s">
        <v>1897</v>
      </c>
      <c r="E5501" s="260">
        <v>7945</v>
      </c>
    </row>
    <row r="5502" spans="1:5" ht="13.5" customHeight="1">
      <c r="A5502" s="337" t="s">
        <v>44693</v>
      </c>
      <c r="B5502" s="336" t="s">
        <v>44694</v>
      </c>
      <c r="C5502" s="336" t="s">
        <v>2622</v>
      </c>
      <c r="D5502" s="336" t="s">
        <v>10806</v>
      </c>
      <c r="E5502" s="260">
        <v>27902</v>
      </c>
    </row>
    <row r="5503" spans="1:5" ht="13.5" customHeight="1">
      <c r="A5503" s="337" t="s">
        <v>49851</v>
      </c>
      <c r="B5503" s="336" t="s">
        <v>49852</v>
      </c>
      <c r="C5503" s="336" t="s">
        <v>49853</v>
      </c>
      <c r="D5503" s="336" t="s">
        <v>4899</v>
      </c>
      <c r="E5503" s="260">
        <v>23</v>
      </c>
    </row>
    <row r="5504" spans="1:5" ht="13.5" customHeight="1">
      <c r="A5504" s="337" t="s">
        <v>49854</v>
      </c>
      <c r="B5504" s="336" t="s">
        <v>49855</v>
      </c>
      <c r="C5504" s="336" t="s">
        <v>2582</v>
      </c>
      <c r="D5504" s="336" t="s">
        <v>1583</v>
      </c>
      <c r="E5504" s="260">
        <v>1250</v>
      </c>
    </row>
    <row r="5505" spans="1:5" ht="13.5" customHeight="1">
      <c r="A5505" s="337" t="s">
        <v>49856</v>
      </c>
      <c r="B5505" s="336" t="s">
        <v>49855</v>
      </c>
      <c r="C5505" s="336" t="s">
        <v>1584</v>
      </c>
      <c r="D5505" s="336" t="s">
        <v>1583</v>
      </c>
      <c r="E5505" s="260">
        <v>6250</v>
      </c>
    </row>
    <row r="5506" spans="1:5" ht="13.5" customHeight="1">
      <c r="A5506" s="337" t="s">
        <v>44695</v>
      </c>
      <c r="B5506" s="336" t="s">
        <v>44696</v>
      </c>
      <c r="C5506" s="336" t="s">
        <v>1959</v>
      </c>
      <c r="D5506" s="336" t="s">
        <v>1853</v>
      </c>
      <c r="E5506" s="260">
        <v>1087</v>
      </c>
    </row>
    <row r="5507" spans="1:5" ht="13.5" customHeight="1">
      <c r="A5507" s="337" t="s">
        <v>49857</v>
      </c>
      <c r="B5507" s="336" t="s">
        <v>49858</v>
      </c>
      <c r="C5507" s="336" t="s">
        <v>10869</v>
      </c>
      <c r="D5507" s="336" t="s">
        <v>10868</v>
      </c>
      <c r="E5507" s="260">
        <v>308</v>
      </c>
    </row>
    <row r="5508" spans="1:5" ht="13.5" customHeight="1">
      <c r="A5508" s="337" t="s">
        <v>44697</v>
      </c>
      <c r="B5508" s="336" t="s">
        <v>10166</v>
      </c>
      <c r="C5508" s="336" t="s">
        <v>2471</v>
      </c>
      <c r="D5508" s="336" t="s">
        <v>2590</v>
      </c>
      <c r="E5508" s="260">
        <v>8604</v>
      </c>
    </row>
    <row r="5509" spans="1:5" ht="13.5" customHeight="1">
      <c r="A5509" s="337" t="s">
        <v>44698</v>
      </c>
      <c r="B5509" s="336" t="s">
        <v>10166</v>
      </c>
      <c r="C5509" s="336" t="s">
        <v>3050</v>
      </c>
      <c r="D5509" s="336" t="s">
        <v>2590</v>
      </c>
      <c r="E5509" s="260">
        <v>25471</v>
      </c>
    </row>
    <row r="5510" spans="1:5" ht="13.5" customHeight="1">
      <c r="A5510" s="337" t="s">
        <v>44699</v>
      </c>
      <c r="B5510" s="336" t="s">
        <v>44700</v>
      </c>
      <c r="C5510" s="336" t="s">
        <v>2622</v>
      </c>
      <c r="D5510" s="336" t="s">
        <v>10806</v>
      </c>
      <c r="E5510" s="260">
        <v>5861</v>
      </c>
    </row>
    <row r="5511" spans="1:5" ht="13.5" customHeight="1">
      <c r="A5511" s="337" t="s">
        <v>44701</v>
      </c>
      <c r="B5511" s="336" t="s">
        <v>44700</v>
      </c>
      <c r="C5511" s="336" t="s">
        <v>10807</v>
      </c>
      <c r="D5511" s="336" t="s">
        <v>10806</v>
      </c>
      <c r="E5511" s="260">
        <v>1219</v>
      </c>
    </row>
    <row r="5512" spans="1:5" ht="13.5" customHeight="1">
      <c r="A5512" s="337" t="s">
        <v>44702</v>
      </c>
      <c r="B5512" s="336" t="s">
        <v>44703</v>
      </c>
      <c r="C5512" s="336" t="s">
        <v>2867</v>
      </c>
      <c r="D5512" s="336" t="s">
        <v>10770</v>
      </c>
      <c r="E5512" s="260">
        <v>3213</v>
      </c>
    </row>
    <row r="5513" spans="1:5" ht="13.5" customHeight="1">
      <c r="A5513" s="337" t="s">
        <v>2062</v>
      </c>
      <c r="B5513" s="336" t="s">
        <v>2057</v>
      </c>
      <c r="C5513" s="336" t="s">
        <v>2061</v>
      </c>
      <c r="D5513" s="336" t="s">
        <v>2055</v>
      </c>
      <c r="E5513" s="260">
        <v>359</v>
      </c>
    </row>
    <row r="5514" spans="1:5" ht="13.5" customHeight="1">
      <c r="A5514" s="337" t="s">
        <v>2060</v>
      </c>
      <c r="B5514" s="336" t="s">
        <v>2057</v>
      </c>
      <c r="C5514" s="336" t="s">
        <v>2059</v>
      </c>
      <c r="D5514" s="336" t="s">
        <v>2055</v>
      </c>
      <c r="E5514" s="260">
        <v>1889</v>
      </c>
    </row>
    <row r="5515" spans="1:5" ht="13.5" customHeight="1">
      <c r="A5515" s="337" t="s">
        <v>2058</v>
      </c>
      <c r="B5515" s="336" t="s">
        <v>2057</v>
      </c>
      <c r="C5515" s="336" t="s">
        <v>2056</v>
      </c>
      <c r="D5515" s="336" t="s">
        <v>2055</v>
      </c>
      <c r="E5515" s="260">
        <v>512</v>
      </c>
    </row>
    <row r="5516" spans="1:5" ht="13.5" customHeight="1">
      <c r="A5516" s="337" t="s">
        <v>49859</v>
      </c>
      <c r="B5516" s="336" t="s">
        <v>49860</v>
      </c>
      <c r="C5516" s="336" t="s">
        <v>2279</v>
      </c>
      <c r="D5516" s="336" t="s">
        <v>2275</v>
      </c>
      <c r="E5516" s="260">
        <v>31</v>
      </c>
    </row>
    <row r="5517" spans="1:5" ht="13.5" customHeight="1">
      <c r="A5517" s="337" t="s">
        <v>49861</v>
      </c>
      <c r="B5517" s="336" t="s">
        <v>49860</v>
      </c>
      <c r="C5517" s="336" t="s">
        <v>2276</v>
      </c>
      <c r="D5517" s="336" t="s">
        <v>2275</v>
      </c>
      <c r="E5517" s="260">
        <v>1</v>
      </c>
    </row>
    <row r="5518" spans="1:5" ht="13.5" customHeight="1">
      <c r="A5518" s="337" t="s">
        <v>49862</v>
      </c>
      <c r="B5518" s="336" t="s">
        <v>49860</v>
      </c>
      <c r="C5518" s="336" t="s">
        <v>3088</v>
      </c>
      <c r="D5518" s="336" t="s">
        <v>2275</v>
      </c>
      <c r="E5518" s="260">
        <v>1</v>
      </c>
    </row>
    <row r="5519" spans="1:5" ht="13.5" customHeight="1">
      <c r="A5519" s="337" t="s">
        <v>2054</v>
      </c>
      <c r="B5519" s="336" t="s">
        <v>2053</v>
      </c>
      <c r="C5519" s="336" t="s">
        <v>2052</v>
      </c>
      <c r="D5519" s="336" t="s">
        <v>2051</v>
      </c>
      <c r="E5519" s="260">
        <v>12996</v>
      </c>
    </row>
    <row r="5520" spans="1:5" ht="13.5" customHeight="1">
      <c r="A5520" s="337" t="s">
        <v>44704</v>
      </c>
      <c r="B5520" s="336" t="s">
        <v>2053</v>
      </c>
      <c r="C5520" s="336" t="s">
        <v>2846</v>
      </c>
      <c r="D5520" s="336" t="s">
        <v>2051</v>
      </c>
      <c r="E5520" s="260">
        <v>19815</v>
      </c>
    </row>
    <row r="5521" spans="1:5" ht="13.5" customHeight="1">
      <c r="A5521" s="337" t="s">
        <v>49863</v>
      </c>
      <c r="B5521" s="336" t="s">
        <v>49864</v>
      </c>
      <c r="C5521" s="336" t="s">
        <v>3015</v>
      </c>
      <c r="D5521" s="336" t="s">
        <v>3014</v>
      </c>
      <c r="E5521" s="260">
        <v>160</v>
      </c>
    </row>
    <row r="5522" spans="1:5" ht="13.5" customHeight="1">
      <c r="A5522" s="337" t="s">
        <v>2050</v>
      </c>
      <c r="B5522" s="336" t="s">
        <v>2049</v>
      </c>
      <c r="C5522" s="336" t="s">
        <v>2048</v>
      </c>
      <c r="D5522" s="336" t="s">
        <v>2047</v>
      </c>
      <c r="E5522" s="260">
        <v>61635</v>
      </c>
    </row>
    <row r="5523" spans="1:5" ht="13.5" customHeight="1">
      <c r="A5523" s="337" t="s">
        <v>49865</v>
      </c>
      <c r="B5523" s="336" t="s">
        <v>49866</v>
      </c>
      <c r="C5523" s="336" t="s">
        <v>2298</v>
      </c>
      <c r="D5523" s="336" t="s">
        <v>6256</v>
      </c>
      <c r="E5523" s="260">
        <v>3836</v>
      </c>
    </row>
    <row r="5524" spans="1:5" ht="13.5" customHeight="1">
      <c r="A5524" s="337" t="s">
        <v>49867</v>
      </c>
      <c r="B5524" s="336" t="s">
        <v>49866</v>
      </c>
      <c r="C5524" s="336" t="s">
        <v>8453</v>
      </c>
      <c r="D5524" s="336" t="s">
        <v>6256</v>
      </c>
      <c r="E5524" s="260">
        <v>9026</v>
      </c>
    </row>
    <row r="5525" spans="1:5" ht="13.5" customHeight="1">
      <c r="A5525" s="337" t="s">
        <v>49868</v>
      </c>
      <c r="B5525" s="336" t="s">
        <v>10295</v>
      </c>
      <c r="C5525" s="336" t="s">
        <v>49869</v>
      </c>
      <c r="D5525" s="336" t="s">
        <v>6176</v>
      </c>
      <c r="E5525" s="260">
        <v>864</v>
      </c>
    </row>
    <row r="5526" spans="1:5" ht="13.5" customHeight="1">
      <c r="A5526" s="337" t="s">
        <v>44705</v>
      </c>
      <c r="B5526" s="336" t="s">
        <v>4107</v>
      </c>
      <c r="C5526" s="336" t="s">
        <v>3148</v>
      </c>
      <c r="D5526" s="336" t="s">
        <v>3737</v>
      </c>
      <c r="E5526" s="260">
        <v>13907</v>
      </c>
    </row>
    <row r="5527" spans="1:5" ht="13.5" customHeight="1">
      <c r="A5527" s="337" t="s">
        <v>2046</v>
      </c>
      <c r="B5527" s="336" t="s">
        <v>1575</v>
      </c>
      <c r="C5527" s="336" t="s">
        <v>2045</v>
      </c>
      <c r="D5527" s="336" t="s">
        <v>1573</v>
      </c>
      <c r="E5527" s="260">
        <v>42528</v>
      </c>
    </row>
    <row r="5528" spans="1:5" ht="13.5" customHeight="1">
      <c r="A5528" s="337" t="s">
        <v>2044</v>
      </c>
      <c r="B5528" s="336" t="s">
        <v>1575</v>
      </c>
      <c r="C5528" s="336" t="s">
        <v>1574</v>
      </c>
      <c r="D5528" s="336" t="s">
        <v>1573</v>
      </c>
      <c r="E5528" s="260">
        <v>278283</v>
      </c>
    </row>
    <row r="5529" spans="1:5" ht="13.5" customHeight="1">
      <c r="A5529" s="337" t="s">
        <v>2043</v>
      </c>
      <c r="B5529" s="336" t="s">
        <v>1575</v>
      </c>
      <c r="C5529" s="336" t="s">
        <v>2042</v>
      </c>
      <c r="D5529" s="336" t="s">
        <v>1573</v>
      </c>
      <c r="E5529" s="260">
        <v>73875</v>
      </c>
    </row>
    <row r="5530" spans="1:5" ht="13.5" customHeight="1">
      <c r="A5530" s="337" t="s">
        <v>49870</v>
      </c>
      <c r="B5530" s="336" t="s">
        <v>49871</v>
      </c>
      <c r="C5530" s="336" t="s">
        <v>2527</v>
      </c>
      <c r="D5530" s="336" t="s">
        <v>2523</v>
      </c>
      <c r="E5530" s="260">
        <v>156</v>
      </c>
    </row>
    <row r="5531" spans="1:5" ht="13.5" customHeight="1">
      <c r="A5531" s="337" t="s">
        <v>49872</v>
      </c>
      <c r="B5531" s="336" t="s">
        <v>49871</v>
      </c>
      <c r="C5531" s="336" t="s">
        <v>2524</v>
      </c>
      <c r="D5531" s="336" t="s">
        <v>2523</v>
      </c>
      <c r="E5531" s="260">
        <v>12</v>
      </c>
    </row>
    <row r="5532" spans="1:5" ht="13.5" customHeight="1">
      <c r="A5532" s="337" t="s">
        <v>44706</v>
      </c>
      <c r="B5532" s="336" t="s">
        <v>2381</v>
      </c>
      <c r="C5532" s="336" t="s">
        <v>5829</v>
      </c>
      <c r="D5532" s="336" t="s">
        <v>2289</v>
      </c>
      <c r="E5532" s="260">
        <v>2</v>
      </c>
    </row>
    <row r="5533" spans="1:5" ht="13.5" customHeight="1">
      <c r="A5533" s="337" t="s">
        <v>2041</v>
      </c>
      <c r="B5533" s="336" t="s">
        <v>2040</v>
      </c>
      <c r="C5533" s="336" t="s">
        <v>2039</v>
      </c>
      <c r="D5533" s="336" t="s">
        <v>2038</v>
      </c>
      <c r="E5533" s="260">
        <v>30171</v>
      </c>
    </row>
    <row r="5534" spans="1:5" ht="13.5" customHeight="1">
      <c r="A5534" s="337" t="s">
        <v>44707</v>
      </c>
      <c r="B5534" s="336" t="s">
        <v>11541</v>
      </c>
      <c r="C5534" s="336" t="s">
        <v>1615</v>
      </c>
      <c r="D5534" s="336" t="s">
        <v>1614</v>
      </c>
      <c r="E5534" s="260">
        <v>23186</v>
      </c>
    </row>
    <row r="5535" spans="1:5" ht="13.5" customHeight="1">
      <c r="A5535" s="337" t="s">
        <v>2037</v>
      </c>
      <c r="B5535" s="336" t="s">
        <v>2036</v>
      </c>
      <c r="C5535" s="336" t="s">
        <v>2035</v>
      </c>
      <c r="D5535" s="336" t="s">
        <v>2034</v>
      </c>
      <c r="E5535" s="260">
        <v>39403</v>
      </c>
    </row>
    <row r="5536" spans="1:5" ht="13.5" customHeight="1">
      <c r="A5536" s="337" t="s">
        <v>2033</v>
      </c>
      <c r="B5536" s="336" t="s">
        <v>2026</v>
      </c>
      <c r="C5536" s="336" t="s">
        <v>2032</v>
      </c>
      <c r="D5536" s="336" t="s">
        <v>2024</v>
      </c>
      <c r="E5536" s="260">
        <v>196204</v>
      </c>
    </row>
    <row r="5537" spans="1:5" ht="13.5" customHeight="1">
      <c r="A5537" s="337" t="s">
        <v>2031</v>
      </c>
      <c r="B5537" s="336" t="s">
        <v>2026</v>
      </c>
      <c r="C5537" s="336" t="s">
        <v>2030</v>
      </c>
      <c r="D5537" s="336" t="s">
        <v>2024</v>
      </c>
      <c r="E5537" s="260">
        <v>5976</v>
      </c>
    </row>
    <row r="5538" spans="1:5" ht="13.5" customHeight="1">
      <c r="A5538" s="337" t="s">
        <v>2029</v>
      </c>
      <c r="B5538" s="336" t="s">
        <v>2026</v>
      </c>
      <c r="C5538" s="336" t="s">
        <v>2028</v>
      </c>
      <c r="D5538" s="336" t="s">
        <v>2024</v>
      </c>
      <c r="E5538" s="260">
        <v>98990</v>
      </c>
    </row>
    <row r="5539" spans="1:5" ht="13.5" customHeight="1">
      <c r="A5539" s="337" t="s">
        <v>2027</v>
      </c>
      <c r="B5539" s="336" t="s">
        <v>2026</v>
      </c>
      <c r="C5539" s="336" t="s">
        <v>2025</v>
      </c>
      <c r="D5539" s="336" t="s">
        <v>2024</v>
      </c>
      <c r="E5539" s="260">
        <v>3194</v>
      </c>
    </row>
    <row r="5540" spans="1:5" ht="13.5" customHeight="1">
      <c r="A5540" s="337" t="s">
        <v>49873</v>
      </c>
      <c r="B5540" s="336" t="s">
        <v>49874</v>
      </c>
      <c r="C5540" s="336" t="s">
        <v>49875</v>
      </c>
      <c r="D5540" s="336" t="s">
        <v>5248</v>
      </c>
      <c r="E5540" s="260">
        <v>64</v>
      </c>
    </row>
    <row r="5541" spans="1:5" ht="13.5" customHeight="1">
      <c r="A5541" s="337" t="s">
        <v>49876</v>
      </c>
      <c r="B5541" s="336" t="s">
        <v>49874</v>
      </c>
      <c r="C5541" s="336" t="s">
        <v>2867</v>
      </c>
      <c r="D5541" s="336" t="s">
        <v>5248</v>
      </c>
      <c r="E5541" s="260">
        <v>143</v>
      </c>
    </row>
    <row r="5542" spans="1:5" ht="13.5" customHeight="1">
      <c r="A5542" s="337" t="s">
        <v>49877</v>
      </c>
      <c r="B5542" s="336" t="s">
        <v>49874</v>
      </c>
      <c r="C5542" s="336" t="s">
        <v>2863</v>
      </c>
      <c r="D5542" s="336" t="s">
        <v>5248</v>
      </c>
      <c r="E5542" s="260">
        <v>109</v>
      </c>
    </row>
    <row r="5543" spans="1:5" ht="13.5" customHeight="1">
      <c r="A5543" s="337" t="s">
        <v>44708</v>
      </c>
      <c r="B5543" s="336" t="s">
        <v>44709</v>
      </c>
      <c r="C5543" s="336" t="s">
        <v>2535</v>
      </c>
      <c r="D5543" s="336" t="s">
        <v>1874</v>
      </c>
      <c r="E5543" s="260">
        <v>1315</v>
      </c>
    </row>
    <row r="5544" spans="1:5" ht="13.5" customHeight="1">
      <c r="A5544" s="337" t="s">
        <v>44710</v>
      </c>
      <c r="B5544" s="336" t="s">
        <v>44709</v>
      </c>
      <c r="C5544" s="336" t="s">
        <v>2534</v>
      </c>
      <c r="D5544" s="336" t="s">
        <v>1874</v>
      </c>
      <c r="E5544" s="260">
        <v>829</v>
      </c>
    </row>
    <row r="5545" spans="1:5" ht="13.5" customHeight="1">
      <c r="A5545" s="337" t="s">
        <v>44711</v>
      </c>
      <c r="B5545" s="336" t="s">
        <v>44709</v>
      </c>
      <c r="C5545" s="336" t="s">
        <v>4104</v>
      </c>
      <c r="D5545" s="336" t="s">
        <v>1874</v>
      </c>
      <c r="E5545" s="260">
        <v>413</v>
      </c>
    </row>
    <row r="5546" spans="1:5" ht="13.5" customHeight="1">
      <c r="A5546" s="337" t="s">
        <v>2023</v>
      </c>
      <c r="B5546" s="336" t="s">
        <v>2020</v>
      </c>
      <c r="C5546" s="336" t="s">
        <v>1516</v>
      </c>
      <c r="D5546" s="336" t="s">
        <v>1513</v>
      </c>
      <c r="E5546" s="260">
        <v>49358</v>
      </c>
    </row>
    <row r="5547" spans="1:5" ht="13.5" customHeight="1">
      <c r="A5547" s="337" t="s">
        <v>2022</v>
      </c>
      <c r="B5547" s="336" t="s">
        <v>2020</v>
      </c>
      <c r="C5547" s="336" t="s">
        <v>1510</v>
      </c>
      <c r="D5547" s="336" t="s">
        <v>1513</v>
      </c>
      <c r="E5547" s="260">
        <v>29649</v>
      </c>
    </row>
    <row r="5548" spans="1:5" ht="13.5" customHeight="1">
      <c r="A5548" s="337" t="s">
        <v>2021</v>
      </c>
      <c r="B5548" s="336" t="s">
        <v>2020</v>
      </c>
      <c r="C5548" s="336" t="s">
        <v>2019</v>
      </c>
      <c r="D5548" s="336" t="s">
        <v>1513</v>
      </c>
      <c r="E5548" s="260">
        <v>3868</v>
      </c>
    </row>
    <row r="5549" spans="1:5" ht="13.5" customHeight="1">
      <c r="A5549" s="337" t="s">
        <v>49878</v>
      </c>
      <c r="B5549" s="336" t="s">
        <v>49879</v>
      </c>
      <c r="C5549" s="336" t="s">
        <v>49880</v>
      </c>
      <c r="D5549" s="336" t="s">
        <v>1628</v>
      </c>
      <c r="E5549" s="260">
        <v>494</v>
      </c>
    </row>
    <row r="5550" spans="1:5" ht="13.5" customHeight="1">
      <c r="A5550" s="337" t="s">
        <v>49881</v>
      </c>
      <c r="B5550" s="336" t="s">
        <v>49879</v>
      </c>
      <c r="C5550" s="336" t="s">
        <v>9283</v>
      </c>
      <c r="D5550" s="336" t="s">
        <v>1628</v>
      </c>
      <c r="E5550" s="260">
        <v>2206</v>
      </c>
    </row>
    <row r="5551" spans="1:5" ht="13.5" customHeight="1">
      <c r="A5551" s="337" t="s">
        <v>49882</v>
      </c>
      <c r="B5551" s="336" t="s">
        <v>49879</v>
      </c>
      <c r="C5551" s="336" t="s">
        <v>1884</v>
      </c>
      <c r="D5551" s="336" t="s">
        <v>1628</v>
      </c>
      <c r="E5551" s="260">
        <v>122</v>
      </c>
    </row>
    <row r="5552" spans="1:5" ht="13.5" customHeight="1">
      <c r="A5552" s="337" t="s">
        <v>49883</v>
      </c>
      <c r="B5552" s="336" t="s">
        <v>49879</v>
      </c>
      <c r="C5552" s="336" t="s">
        <v>2456</v>
      </c>
      <c r="D5552" s="336" t="s">
        <v>1628</v>
      </c>
      <c r="E5552" s="260">
        <v>584</v>
      </c>
    </row>
    <row r="5553" spans="1:5" ht="13.5" customHeight="1">
      <c r="A5553" s="337" t="s">
        <v>44712</v>
      </c>
      <c r="B5553" s="336" t="s">
        <v>44713</v>
      </c>
      <c r="C5553" s="336" t="s">
        <v>1880</v>
      </c>
      <c r="D5553" s="336" t="s">
        <v>4402</v>
      </c>
      <c r="E5553" s="260">
        <v>2006</v>
      </c>
    </row>
    <row r="5554" spans="1:5" ht="13.5" customHeight="1">
      <c r="A5554" s="337" t="s">
        <v>44714</v>
      </c>
      <c r="B5554" s="336" t="s">
        <v>44713</v>
      </c>
      <c r="C5554" s="336" t="s">
        <v>4939</v>
      </c>
      <c r="D5554" s="336" t="s">
        <v>4402</v>
      </c>
      <c r="E5554" s="260">
        <v>462</v>
      </c>
    </row>
    <row r="5555" spans="1:5" ht="13.5" customHeight="1">
      <c r="A5555" s="337" t="s">
        <v>44715</v>
      </c>
      <c r="B5555" s="336" t="s">
        <v>44713</v>
      </c>
      <c r="C5555" s="336" t="s">
        <v>4403</v>
      </c>
      <c r="D5555" s="336" t="s">
        <v>4402</v>
      </c>
      <c r="E5555" s="260">
        <v>618</v>
      </c>
    </row>
    <row r="5556" spans="1:5" ht="13.5" customHeight="1">
      <c r="A5556" s="337" t="s">
        <v>44716</v>
      </c>
      <c r="B5556" s="336" t="s">
        <v>44713</v>
      </c>
      <c r="C5556" s="336" t="s">
        <v>44717</v>
      </c>
      <c r="D5556" s="336" t="s">
        <v>4402</v>
      </c>
      <c r="E5556" s="260">
        <v>146</v>
      </c>
    </row>
    <row r="5557" spans="1:5" ht="13.5" customHeight="1">
      <c r="A5557" s="337" t="s">
        <v>44718</v>
      </c>
      <c r="B5557" s="336" t="s">
        <v>10078</v>
      </c>
      <c r="C5557" s="336" t="s">
        <v>3466</v>
      </c>
      <c r="D5557" s="336" t="s">
        <v>3460</v>
      </c>
      <c r="E5557" s="260">
        <v>3728</v>
      </c>
    </row>
    <row r="5558" spans="1:5" ht="13.5" customHeight="1">
      <c r="A5558" s="337" t="s">
        <v>44719</v>
      </c>
      <c r="B5558" s="336" t="s">
        <v>10078</v>
      </c>
      <c r="C5558" s="336" t="s">
        <v>3461</v>
      </c>
      <c r="D5558" s="336" t="s">
        <v>3460</v>
      </c>
      <c r="E5558" s="260">
        <v>418</v>
      </c>
    </row>
    <row r="5559" spans="1:5" ht="13.5" customHeight="1">
      <c r="A5559" s="337" t="s">
        <v>44720</v>
      </c>
      <c r="B5559" s="336" t="s">
        <v>2727</v>
      </c>
      <c r="C5559" s="336" t="s">
        <v>2627</v>
      </c>
      <c r="D5559" s="336" t="s">
        <v>2726</v>
      </c>
      <c r="E5559" s="260">
        <v>6</v>
      </c>
    </row>
    <row r="5560" spans="1:5" ht="13.5" customHeight="1">
      <c r="A5560" s="337" t="s">
        <v>44721</v>
      </c>
      <c r="B5560" s="336" t="s">
        <v>2727</v>
      </c>
      <c r="C5560" s="336" t="s">
        <v>2079</v>
      </c>
      <c r="D5560" s="336" t="s">
        <v>2726</v>
      </c>
      <c r="E5560" s="260">
        <v>7</v>
      </c>
    </row>
    <row r="5561" spans="1:5" ht="13.5" customHeight="1">
      <c r="A5561" s="337" t="s">
        <v>44722</v>
      </c>
      <c r="B5561" s="336" t="s">
        <v>7034</v>
      </c>
      <c r="C5561" s="336" t="s">
        <v>7033</v>
      </c>
      <c r="D5561" s="336" t="s">
        <v>7032</v>
      </c>
      <c r="E5561" s="260">
        <v>44066</v>
      </c>
    </row>
    <row r="5562" spans="1:5" ht="13.5" customHeight="1">
      <c r="A5562" s="337" t="s">
        <v>49884</v>
      </c>
      <c r="B5562" s="336" t="s">
        <v>44249</v>
      </c>
      <c r="C5562" s="336" t="s">
        <v>49885</v>
      </c>
      <c r="D5562" s="336" t="s">
        <v>3750</v>
      </c>
      <c r="E5562" s="260">
        <v>1</v>
      </c>
    </row>
    <row r="5563" spans="1:5" ht="13.5" customHeight="1">
      <c r="A5563" s="337" t="s">
        <v>49886</v>
      </c>
      <c r="B5563" s="336" t="s">
        <v>44249</v>
      </c>
      <c r="C5563" s="336" t="s">
        <v>11340</v>
      </c>
      <c r="D5563" s="336" t="s">
        <v>3750</v>
      </c>
      <c r="E5563" s="260">
        <v>1</v>
      </c>
    </row>
    <row r="5564" spans="1:5" ht="13.5" customHeight="1">
      <c r="A5564" s="337" t="s">
        <v>44723</v>
      </c>
      <c r="B5564" s="336" t="s">
        <v>5126</v>
      </c>
      <c r="C5564" s="336" t="s">
        <v>5125</v>
      </c>
      <c r="D5564" s="336" t="s">
        <v>4611</v>
      </c>
      <c r="E5564" s="260">
        <v>2633</v>
      </c>
    </row>
    <row r="5565" spans="1:5" ht="13.5" customHeight="1">
      <c r="A5565" s="337" t="s">
        <v>49887</v>
      </c>
      <c r="B5565" s="336" t="s">
        <v>49888</v>
      </c>
      <c r="C5565" s="336" t="s">
        <v>49889</v>
      </c>
      <c r="D5565" s="336" t="s">
        <v>1692</v>
      </c>
      <c r="E5565" s="260">
        <v>758</v>
      </c>
    </row>
    <row r="5566" spans="1:5" ht="13.5" customHeight="1">
      <c r="A5566" s="337" t="s">
        <v>49890</v>
      </c>
      <c r="B5566" s="336" t="s">
        <v>49888</v>
      </c>
      <c r="C5566" s="336" t="s">
        <v>49891</v>
      </c>
      <c r="D5566" s="336" t="s">
        <v>1692</v>
      </c>
      <c r="E5566" s="260">
        <v>4082</v>
      </c>
    </row>
    <row r="5567" spans="1:5" ht="13.5" customHeight="1">
      <c r="A5567" s="337" t="s">
        <v>44724</v>
      </c>
      <c r="B5567" s="336" t="s">
        <v>44725</v>
      </c>
      <c r="C5567" s="336" t="s">
        <v>2298</v>
      </c>
      <c r="D5567" s="336" t="s">
        <v>49304</v>
      </c>
      <c r="E5567" s="260">
        <v>439</v>
      </c>
    </row>
    <row r="5568" spans="1:5" ht="13.5" customHeight="1">
      <c r="A5568" s="337" t="s">
        <v>44726</v>
      </c>
      <c r="B5568" s="336" t="s">
        <v>44725</v>
      </c>
      <c r="C5568" s="336" t="s">
        <v>2295</v>
      </c>
      <c r="D5568" s="336" t="s">
        <v>49304</v>
      </c>
      <c r="E5568" s="260">
        <v>253</v>
      </c>
    </row>
    <row r="5569" spans="1:5" ht="13.5" customHeight="1">
      <c r="A5569" s="337" t="s">
        <v>2018</v>
      </c>
      <c r="B5569" s="336" t="s">
        <v>2017</v>
      </c>
      <c r="C5569" s="336" t="s">
        <v>2016</v>
      </c>
      <c r="D5569" s="336" t="s">
        <v>2015</v>
      </c>
      <c r="E5569" s="260">
        <v>3</v>
      </c>
    </row>
    <row r="5570" spans="1:5" ht="13.5" customHeight="1">
      <c r="A5570" s="337" t="s">
        <v>44727</v>
      </c>
      <c r="B5570" s="336" t="s">
        <v>1658</v>
      </c>
      <c r="C5570" s="336" t="s">
        <v>44728</v>
      </c>
      <c r="D5570" s="336" t="s">
        <v>1538</v>
      </c>
      <c r="E5570" s="260">
        <v>63646</v>
      </c>
    </row>
    <row r="5571" spans="1:5" ht="13.5" customHeight="1">
      <c r="A5571" s="337" t="s">
        <v>44729</v>
      </c>
      <c r="B5571" s="336" t="s">
        <v>2013</v>
      </c>
      <c r="C5571" s="336" t="s">
        <v>2911</v>
      </c>
      <c r="D5571" s="336" t="s">
        <v>2011</v>
      </c>
      <c r="E5571" s="260">
        <v>51</v>
      </c>
    </row>
    <row r="5572" spans="1:5" ht="13.5" customHeight="1">
      <c r="A5572" s="337" t="s">
        <v>2014</v>
      </c>
      <c r="B5572" s="336" t="s">
        <v>2013</v>
      </c>
      <c r="C5572" s="336" t="s">
        <v>2012</v>
      </c>
      <c r="D5572" s="336" t="s">
        <v>2011</v>
      </c>
      <c r="E5572" s="260">
        <v>1597</v>
      </c>
    </row>
    <row r="5573" spans="1:5" ht="13.5" customHeight="1">
      <c r="A5573" s="337" t="s">
        <v>44730</v>
      </c>
      <c r="B5573" s="336" t="s">
        <v>2013</v>
      </c>
      <c r="C5573" s="336" t="s">
        <v>3853</v>
      </c>
      <c r="D5573" s="336" t="s">
        <v>2011</v>
      </c>
      <c r="E5573" s="260">
        <v>298</v>
      </c>
    </row>
    <row r="5574" spans="1:5" ht="13.5" customHeight="1">
      <c r="A5574" s="337" t="s">
        <v>44731</v>
      </c>
      <c r="B5574" s="336" t="s">
        <v>2013</v>
      </c>
      <c r="C5574" s="336" t="s">
        <v>3851</v>
      </c>
      <c r="D5574" s="336" t="s">
        <v>2011</v>
      </c>
      <c r="E5574" s="260">
        <v>269</v>
      </c>
    </row>
    <row r="5575" spans="1:5" ht="13.5" customHeight="1">
      <c r="A5575" s="337" t="s">
        <v>2010</v>
      </c>
      <c r="B5575" s="336" t="s">
        <v>2009</v>
      </c>
      <c r="C5575" s="336" t="s">
        <v>2008</v>
      </c>
      <c r="D5575" s="336" t="s">
        <v>2007</v>
      </c>
      <c r="E5575" s="260">
        <v>71888</v>
      </c>
    </row>
    <row r="5576" spans="1:5" ht="13.5" customHeight="1">
      <c r="A5576" s="337" t="s">
        <v>44732</v>
      </c>
      <c r="B5576" s="336" t="s">
        <v>2009</v>
      </c>
      <c r="C5576" s="336" t="s">
        <v>9774</v>
      </c>
      <c r="D5576" s="336" t="s">
        <v>2007</v>
      </c>
      <c r="E5576" s="260">
        <v>51970.5</v>
      </c>
    </row>
    <row r="5577" spans="1:5" ht="13.5" customHeight="1">
      <c r="A5577" s="337" t="s">
        <v>44733</v>
      </c>
      <c r="B5577" s="336" t="s">
        <v>7056</v>
      </c>
      <c r="C5577" s="336" t="s">
        <v>7055</v>
      </c>
      <c r="D5577" s="336" t="s">
        <v>5805</v>
      </c>
      <c r="E5577" s="260">
        <v>3178</v>
      </c>
    </row>
    <row r="5578" spans="1:5" ht="13.5" customHeight="1">
      <c r="A5578" s="337" t="s">
        <v>49892</v>
      </c>
      <c r="B5578" s="336" t="s">
        <v>4689</v>
      </c>
      <c r="C5578" s="336" t="s">
        <v>2285</v>
      </c>
      <c r="D5578" s="336" t="s">
        <v>4687</v>
      </c>
      <c r="E5578" s="260">
        <v>1</v>
      </c>
    </row>
    <row r="5579" spans="1:5" ht="13.5" customHeight="1">
      <c r="A5579" s="337" t="s">
        <v>44734</v>
      </c>
      <c r="B5579" s="336" t="s">
        <v>4689</v>
      </c>
      <c r="C5579" s="336" t="s">
        <v>1884</v>
      </c>
      <c r="D5579" s="336" t="s">
        <v>4687</v>
      </c>
      <c r="E5579" s="260">
        <v>6265</v>
      </c>
    </row>
    <row r="5580" spans="1:5" ht="13.5" customHeight="1">
      <c r="A5580" s="337" t="s">
        <v>49893</v>
      </c>
      <c r="B5580" s="336" t="s">
        <v>4689</v>
      </c>
      <c r="C5580" s="336" t="s">
        <v>9636</v>
      </c>
      <c r="D5580" s="336" t="s">
        <v>4687</v>
      </c>
      <c r="E5580" s="260">
        <v>15</v>
      </c>
    </row>
    <row r="5581" spans="1:5" ht="13.5" customHeight="1">
      <c r="A5581" s="337" t="s">
        <v>44735</v>
      </c>
      <c r="B5581" s="336" t="s">
        <v>4689</v>
      </c>
      <c r="C5581" s="336" t="s">
        <v>4688</v>
      </c>
      <c r="D5581" s="336" t="s">
        <v>4687</v>
      </c>
      <c r="E5581" s="260">
        <v>9210</v>
      </c>
    </row>
    <row r="5582" spans="1:5" ht="13.5" customHeight="1">
      <c r="A5582" s="337" t="s">
        <v>44736</v>
      </c>
      <c r="B5582" s="336" t="s">
        <v>8767</v>
      </c>
      <c r="C5582" s="336" t="s">
        <v>7972</v>
      </c>
      <c r="D5582" s="336" t="s">
        <v>3878</v>
      </c>
      <c r="E5582" s="260">
        <v>1456</v>
      </c>
    </row>
    <row r="5583" spans="1:5" ht="13.5" customHeight="1">
      <c r="A5583" s="337" t="s">
        <v>44737</v>
      </c>
      <c r="B5583" s="336" t="s">
        <v>8767</v>
      </c>
      <c r="C5583" s="336" t="s">
        <v>8766</v>
      </c>
      <c r="D5583" s="336" t="s">
        <v>3878</v>
      </c>
      <c r="E5583" s="260">
        <v>4023</v>
      </c>
    </row>
    <row r="5584" spans="1:5" ht="13.5" customHeight="1">
      <c r="A5584" s="337" t="s">
        <v>44738</v>
      </c>
      <c r="B5584" s="336" t="s">
        <v>8544</v>
      </c>
      <c r="C5584" s="336" t="s">
        <v>1878</v>
      </c>
      <c r="D5584" s="336" t="s">
        <v>3878</v>
      </c>
      <c r="E5584" s="260">
        <v>2490</v>
      </c>
    </row>
    <row r="5585" spans="1:5" ht="13.5" customHeight="1">
      <c r="A5585" s="337" t="s">
        <v>44739</v>
      </c>
      <c r="B5585" s="336" t="s">
        <v>8544</v>
      </c>
      <c r="C5585" s="336" t="s">
        <v>2193</v>
      </c>
      <c r="D5585" s="336" t="s">
        <v>3878</v>
      </c>
      <c r="E5585" s="260">
        <v>10016</v>
      </c>
    </row>
    <row r="5586" spans="1:5" ht="13.5" customHeight="1">
      <c r="A5586" s="337" t="s">
        <v>44740</v>
      </c>
      <c r="B5586" s="336" t="s">
        <v>44741</v>
      </c>
      <c r="C5586" s="336" t="s">
        <v>44742</v>
      </c>
      <c r="D5586" s="336" t="s">
        <v>44743</v>
      </c>
      <c r="E5586" s="260">
        <v>1579</v>
      </c>
    </row>
    <row r="5587" spans="1:5" ht="13.5" customHeight="1">
      <c r="A5587" s="337" t="s">
        <v>44744</v>
      </c>
      <c r="B5587" s="336" t="s">
        <v>44741</v>
      </c>
      <c r="C5587" s="336" t="s">
        <v>44745</v>
      </c>
      <c r="D5587" s="336" t="s">
        <v>44743</v>
      </c>
      <c r="E5587" s="260">
        <v>1166</v>
      </c>
    </row>
    <row r="5588" spans="1:5" ht="13.5" customHeight="1">
      <c r="A5588" s="337" t="s">
        <v>49894</v>
      </c>
      <c r="B5588" s="336" t="s">
        <v>44741</v>
      </c>
      <c r="C5588" s="336" t="s">
        <v>49895</v>
      </c>
      <c r="D5588" s="336" t="s">
        <v>44743</v>
      </c>
      <c r="E5588" s="260">
        <v>4</v>
      </c>
    </row>
    <row r="5589" spans="1:5" ht="13.5" customHeight="1">
      <c r="A5589" s="337" t="s">
        <v>44746</v>
      </c>
      <c r="B5589" s="336" t="s">
        <v>44741</v>
      </c>
      <c r="C5589" s="336" t="s">
        <v>2932</v>
      </c>
      <c r="D5589" s="336" t="s">
        <v>44743</v>
      </c>
      <c r="E5589" s="260">
        <v>401</v>
      </c>
    </row>
    <row r="5590" spans="1:5" ht="13.5" customHeight="1">
      <c r="A5590" s="337" t="s">
        <v>49896</v>
      </c>
      <c r="B5590" s="336" t="s">
        <v>5110</v>
      </c>
      <c r="C5590" s="336" t="s">
        <v>2471</v>
      </c>
      <c r="D5590" s="336" t="s">
        <v>2687</v>
      </c>
      <c r="E5590" s="260">
        <v>2645</v>
      </c>
    </row>
    <row r="5591" spans="1:5" ht="13.5" customHeight="1">
      <c r="A5591" s="337" t="s">
        <v>2006</v>
      </c>
      <c r="B5591" s="336" t="s">
        <v>1937</v>
      </c>
      <c r="C5591" s="336" t="s">
        <v>2005</v>
      </c>
      <c r="D5591" s="336" t="s">
        <v>1935</v>
      </c>
      <c r="E5591" s="260">
        <v>670</v>
      </c>
    </row>
    <row r="5592" spans="1:5" ht="13.5" customHeight="1">
      <c r="A5592" s="337" t="s">
        <v>2004</v>
      </c>
      <c r="B5592" s="336" t="s">
        <v>1905</v>
      </c>
      <c r="C5592" s="336" t="s">
        <v>1911</v>
      </c>
      <c r="D5592" s="336" t="s">
        <v>1903</v>
      </c>
      <c r="E5592" s="260">
        <v>41</v>
      </c>
    </row>
    <row r="5593" spans="1:5" ht="13.5" customHeight="1">
      <c r="A5593" s="337" t="s">
        <v>44747</v>
      </c>
      <c r="B5593" s="336" t="s">
        <v>5073</v>
      </c>
      <c r="C5593" s="336" t="s">
        <v>1895</v>
      </c>
      <c r="D5593" s="336" t="s">
        <v>1891</v>
      </c>
      <c r="E5593" s="260">
        <v>4532</v>
      </c>
    </row>
    <row r="5594" spans="1:5" ht="13.5" customHeight="1">
      <c r="A5594" s="337" t="s">
        <v>44748</v>
      </c>
      <c r="B5594" s="336" t="s">
        <v>5073</v>
      </c>
      <c r="C5594" s="336" t="s">
        <v>1892</v>
      </c>
      <c r="D5594" s="336" t="s">
        <v>1891</v>
      </c>
      <c r="E5594" s="260">
        <v>3036</v>
      </c>
    </row>
    <row r="5595" spans="1:5" ht="13.5" customHeight="1">
      <c r="A5595" s="337" t="s">
        <v>44749</v>
      </c>
      <c r="B5595" s="336" t="s">
        <v>8492</v>
      </c>
      <c r="C5595" s="336" t="s">
        <v>2838</v>
      </c>
      <c r="D5595" s="336" t="s">
        <v>2024</v>
      </c>
      <c r="E5595" s="260">
        <v>88394</v>
      </c>
    </row>
    <row r="5596" spans="1:5" ht="13.5" customHeight="1">
      <c r="A5596" s="337" t="s">
        <v>44750</v>
      </c>
      <c r="B5596" s="336" t="s">
        <v>8492</v>
      </c>
      <c r="C5596" s="336" t="s">
        <v>2030</v>
      </c>
      <c r="D5596" s="336" t="s">
        <v>2024</v>
      </c>
      <c r="E5596" s="260">
        <v>22796</v>
      </c>
    </row>
    <row r="5597" spans="1:5" ht="13.5" customHeight="1">
      <c r="A5597" s="337" t="s">
        <v>44751</v>
      </c>
      <c r="B5597" s="336" t="s">
        <v>8492</v>
      </c>
      <c r="C5597" s="336" t="s">
        <v>2622</v>
      </c>
      <c r="D5597" s="336" t="s">
        <v>2024</v>
      </c>
      <c r="E5597" s="260">
        <v>92559</v>
      </c>
    </row>
    <row r="5598" spans="1:5" ht="13.5" customHeight="1">
      <c r="A5598" s="337" t="s">
        <v>44752</v>
      </c>
      <c r="B5598" s="336" t="s">
        <v>2002</v>
      </c>
      <c r="C5598" s="336" t="s">
        <v>9665</v>
      </c>
      <c r="D5598" s="336" t="s">
        <v>2000</v>
      </c>
      <c r="E5598" s="260">
        <v>2915</v>
      </c>
    </row>
    <row r="5599" spans="1:5" ht="13.5" customHeight="1">
      <c r="A5599" s="337" t="s">
        <v>2003</v>
      </c>
      <c r="B5599" s="336" t="s">
        <v>2002</v>
      </c>
      <c r="C5599" s="336" t="s">
        <v>2001</v>
      </c>
      <c r="D5599" s="336" t="s">
        <v>2000</v>
      </c>
      <c r="E5599" s="260">
        <v>6332</v>
      </c>
    </row>
    <row r="5600" spans="1:5" ht="13.5" customHeight="1">
      <c r="A5600" s="337" t="s">
        <v>44753</v>
      </c>
      <c r="B5600" s="336" t="s">
        <v>44754</v>
      </c>
      <c r="C5600" s="336" t="s">
        <v>5225</v>
      </c>
      <c r="D5600" s="336" t="s">
        <v>3902</v>
      </c>
      <c r="E5600" s="260">
        <v>150</v>
      </c>
    </row>
    <row r="5601" spans="1:5" ht="13.5" customHeight="1">
      <c r="A5601" s="337" t="s">
        <v>44755</v>
      </c>
      <c r="B5601" s="336" t="s">
        <v>44754</v>
      </c>
      <c r="C5601" s="336" t="s">
        <v>44756</v>
      </c>
      <c r="D5601" s="336" t="s">
        <v>3902</v>
      </c>
      <c r="E5601" s="260">
        <v>54</v>
      </c>
    </row>
    <row r="5602" spans="1:5" ht="13.5" customHeight="1">
      <c r="A5602" s="337" t="s">
        <v>44757</v>
      </c>
      <c r="B5602" s="336" t="s">
        <v>44754</v>
      </c>
      <c r="C5602" s="336" t="s">
        <v>44758</v>
      </c>
      <c r="D5602" s="336" t="s">
        <v>3902</v>
      </c>
      <c r="E5602" s="260">
        <v>260</v>
      </c>
    </row>
    <row r="5603" spans="1:5" ht="13.5" customHeight="1">
      <c r="A5603" s="337" t="s">
        <v>44759</v>
      </c>
      <c r="B5603" s="336" t="s">
        <v>44754</v>
      </c>
      <c r="C5603" s="336" t="s">
        <v>5229</v>
      </c>
      <c r="D5603" s="336" t="s">
        <v>3902</v>
      </c>
      <c r="E5603" s="260">
        <v>487</v>
      </c>
    </row>
    <row r="5604" spans="1:5" ht="13.5" customHeight="1">
      <c r="A5604" s="337" t="s">
        <v>44760</v>
      </c>
      <c r="B5604" s="336" t="s">
        <v>44754</v>
      </c>
      <c r="C5604" s="336" t="s">
        <v>44761</v>
      </c>
      <c r="D5604" s="336" t="s">
        <v>3902</v>
      </c>
      <c r="E5604" s="260">
        <v>170</v>
      </c>
    </row>
    <row r="5605" spans="1:5" ht="13.5" customHeight="1">
      <c r="A5605" s="337" t="s">
        <v>44762</v>
      </c>
      <c r="B5605" s="336" t="s">
        <v>44754</v>
      </c>
      <c r="C5605" s="336" t="s">
        <v>44763</v>
      </c>
      <c r="D5605" s="336" t="s">
        <v>3902</v>
      </c>
      <c r="E5605" s="260">
        <v>304</v>
      </c>
    </row>
    <row r="5606" spans="1:5" ht="13.5" customHeight="1">
      <c r="A5606" s="337" t="s">
        <v>44764</v>
      </c>
      <c r="B5606" s="336" t="s">
        <v>4375</v>
      </c>
      <c r="C5606" s="336" t="s">
        <v>2188</v>
      </c>
      <c r="D5606" s="336" t="s">
        <v>2024</v>
      </c>
      <c r="E5606" s="260">
        <v>2993</v>
      </c>
    </row>
    <row r="5607" spans="1:5" ht="13.5" customHeight="1">
      <c r="A5607" s="337" t="s">
        <v>44765</v>
      </c>
      <c r="B5607" s="336" t="s">
        <v>4375</v>
      </c>
      <c r="C5607" s="336" t="s">
        <v>2032</v>
      </c>
      <c r="D5607" s="336" t="s">
        <v>2024</v>
      </c>
      <c r="E5607" s="260">
        <v>29415</v>
      </c>
    </row>
    <row r="5608" spans="1:5" ht="13.5" customHeight="1">
      <c r="A5608" s="337" t="s">
        <v>44766</v>
      </c>
      <c r="B5608" s="336" t="s">
        <v>4375</v>
      </c>
      <c r="C5608" s="336" t="s">
        <v>2028</v>
      </c>
      <c r="D5608" s="336" t="s">
        <v>2024</v>
      </c>
      <c r="E5608" s="260">
        <v>23837</v>
      </c>
    </row>
    <row r="5609" spans="1:5" ht="13.5" customHeight="1">
      <c r="A5609" s="337" t="s">
        <v>44767</v>
      </c>
      <c r="B5609" s="336" t="s">
        <v>7068</v>
      </c>
      <c r="C5609" s="336" t="s">
        <v>7070</v>
      </c>
      <c r="D5609" s="336" t="s">
        <v>7066</v>
      </c>
      <c r="E5609" s="260">
        <v>1125</v>
      </c>
    </row>
    <row r="5610" spans="1:5" ht="13.5" customHeight="1">
      <c r="A5610" s="337" t="s">
        <v>44768</v>
      </c>
      <c r="B5610" s="336" t="s">
        <v>7068</v>
      </c>
      <c r="C5610" s="336" t="s">
        <v>7067</v>
      </c>
      <c r="D5610" s="336" t="s">
        <v>7066</v>
      </c>
      <c r="E5610" s="260">
        <v>2564</v>
      </c>
    </row>
    <row r="5611" spans="1:5" ht="13.5" customHeight="1">
      <c r="A5611" s="337" t="s">
        <v>44769</v>
      </c>
      <c r="B5611" s="336" t="s">
        <v>44770</v>
      </c>
      <c r="C5611" s="336" t="s">
        <v>44771</v>
      </c>
      <c r="D5611" s="336" t="s">
        <v>1550</v>
      </c>
      <c r="E5611" s="260">
        <v>23370</v>
      </c>
    </row>
    <row r="5612" spans="1:5" ht="13.5" customHeight="1">
      <c r="A5612" s="337" t="s">
        <v>44772</v>
      </c>
      <c r="B5612" s="336" t="s">
        <v>44770</v>
      </c>
      <c r="C5612" s="336" t="s">
        <v>44773</v>
      </c>
      <c r="D5612" s="336" t="s">
        <v>1550</v>
      </c>
      <c r="E5612" s="260">
        <v>19965</v>
      </c>
    </row>
    <row r="5613" spans="1:5" ht="13.5" customHeight="1">
      <c r="A5613" s="337" t="s">
        <v>49897</v>
      </c>
      <c r="B5613" s="336" t="s">
        <v>44770</v>
      </c>
      <c r="C5613" s="336" t="s">
        <v>49898</v>
      </c>
      <c r="D5613" s="336" t="s">
        <v>1550</v>
      </c>
      <c r="E5613" s="260">
        <v>6</v>
      </c>
    </row>
    <row r="5614" spans="1:5" ht="13.5" customHeight="1">
      <c r="A5614" s="337" t="s">
        <v>44774</v>
      </c>
      <c r="B5614" s="336" t="s">
        <v>44770</v>
      </c>
      <c r="C5614" s="336" t="s">
        <v>44775</v>
      </c>
      <c r="D5614" s="336" t="s">
        <v>1550</v>
      </c>
      <c r="E5614" s="260">
        <v>58506</v>
      </c>
    </row>
    <row r="5615" spans="1:5" ht="13.5" customHeight="1">
      <c r="A5615" s="337" t="s">
        <v>49899</v>
      </c>
      <c r="B5615" s="336" t="s">
        <v>2115</v>
      </c>
      <c r="C5615" s="336" t="s">
        <v>2565</v>
      </c>
      <c r="D5615" s="336" t="s">
        <v>2113</v>
      </c>
      <c r="E5615" s="260">
        <v>2919</v>
      </c>
    </row>
    <row r="5616" spans="1:5" ht="13.5" customHeight="1">
      <c r="A5616" s="337" t="s">
        <v>1998</v>
      </c>
      <c r="B5616" s="336" t="s">
        <v>1997</v>
      </c>
      <c r="C5616" s="336" t="s">
        <v>1996</v>
      </c>
      <c r="D5616" s="336" t="s">
        <v>1995</v>
      </c>
      <c r="E5616" s="260">
        <v>11806</v>
      </c>
    </row>
    <row r="5617" spans="1:5" ht="13.5" customHeight="1">
      <c r="A5617" s="337" t="s">
        <v>44776</v>
      </c>
      <c r="B5617" s="336" t="s">
        <v>8544</v>
      </c>
      <c r="C5617" s="336" t="s">
        <v>8543</v>
      </c>
      <c r="D5617" s="336" t="s">
        <v>3878</v>
      </c>
      <c r="E5617" s="260">
        <v>1309</v>
      </c>
    </row>
    <row r="5618" spans="1:5" ht="13.5" customHeight="1">
      <c r="A5618" s="337" t="s">
        <v>44777</v>
      </c>
      <c r="B5618" s="336" t="s">
        <v>8978</v>
      </c>
      <c r="C5618" s="336" t="s">
        <v>7974</v>
      </c>
      <c r="D5618" s="336" t="s">
        <v>3878</v>
      </c>
      <c r="E5618" s="260">
        <v>1321</v>
      </c>
    </row>
    <row r="5619" spans="1:5" ht="13.5" customHeight="1">
      <c r="A5619" s="337" t="s">
        <v>44778</v>
      </c>
      <c r="B5619" s="336" t="s">
        <v>8978</v>
      </c>
      <c r="C5619" s="336" t="s">
        <v>8977</v>
      </c>
      <c r="D5619" s="336" t="s">
        <v>3878</v>
      </c>
      <c r="E5619" s="260">
        <v>1506</v>
      </c>
    </row>
    <row r="5620" spans="1:5" ht="13.5" customHeight="1">
      <c r="A5620" s="337" t="s">
        <v>44779</v>
      </c>
      <c r="B5620" s="336" t="s">
        <v>1993</v>
      </c>
      <c r="C5620" s="336" t="s">
        <v>5089</v>
      </c>
      <c r="D5620" s="336" t="s">
        <v>1991</v>
      </c>
      <c r="E5620" s="260">
        <v>96565</v>
      </c>
    </row>
    <row r="5621" spans="1:5" ht="13.5" customHeight="1">
      <c r="A5621" s="337" t="s">
        <v>1994</v>
      </c>
      <c r="B5621" s="336" t="s">
        <v>1993</v>
      </c>
      <c r="C5621" s="336" t="s">
        <v>1992</v>
      </c>
      <c r="D5621" s="336" t="s">
        <v>1991</v>
      </c>
      <c r="E5621" s="260">
        <v>9333</v>
      </c>
    </row>
    <row r="5622" spans="1:5" ht="13.5" customHeight="1">
      <c r="A5622" s="337" t="s">
        <v>44780</v>
      </c>
      <c r="B5622" s="336" t="s">
        <v>5758</v>
      </c>
      <c r="C5622" s="336" t="s">
        <v>44781</v>
      </c>
      <c r="D5622" s="336" t="s">
        <v>5756</v>
      </c>
      <c r="E5622" s="260">
        <v>17347</v>
      </c>
    </row>
    <row r="5623" spans="1:5" ht="13.5" customHeight="1">
      <c r="A5623" s="337" t="s">
        <v>44782</v>
      </c>
      <c r="B5623" s="336" t="s">
        <v>3814</v>
      </c>
      <c r="C5623" s="336" t="s">
        <v>44783</v>
      </c>
      <c r="D5623" s="336" t="s">
        <v>3812</v>
      </c>
      <c r="E5623" s="260">
        <v>1036</v>
      </c>
    </row>
    <row r="5624" spans="1:5" ht="13.5" customHeight="1">
      <c r="A5624" s="337" t="s">
        <v>44784</v>
      </c>
      <c r="B5624" s="336" t="s">
        <v>44785</v>
      </c>
      <c r="C5624" s="336" t="s">
        <v>1535</v>
      </c>
      <c r="D5624" s="336" t="s">
        <v>7441</v>
      </c>
      <c r="E5624" s="260">
        <v>107193</v>
      </c>
    </row>
    <row r="5625" spans="1:5" ht="13.5" customHeight="1">
      <c r="A5625" s="337" t="s">
        <v>44786</v>
      </c>
      <c r="B5625" s="336" t="s">
        <v>4996</v>
      </c>
      <c r="C5625" s="336" t="s">
        <v>44787</v>
      </c>
      <c r="D5625" s="336" t="s">
        <v>4994</v>
      </c>
      <c r="E5625" s="260">
        <v>7977</v>
      </c>
    </row>
    <row r="5626" spans="1:5" ht="13.5" customHeight="1">
      <c r="A5626" s="337" t="s">
        <v>49900</v>
      </c>
      <c r="B5626" s="336" t="s">
        <v>49901</v>
      </c>
      <c r="C5626" s="336" t="s">
        <v>49902</v>
      </c>
      <c r="D5626" s="336" t="s">
        <v>49903</v>
      </c>
      <c r="E5626" s="260">
        <v>692</v>
      </c>
    </row>
    <row r="5627" spans="1:5" ht="13.5" customHeight="1">
      <c r="A5627" s="337" t="s">
        <v>49904</v>
      </c>
      <c r="B5627" s="336" t="s">
        <v>44789</v>
      </c>
      <c r="C5627" s="336" t="s">
        <v>49905</v>
      </c>
      <c r="D5627" s="336" t="s">
        <v>44791</v>
      </c>
      <c r="E5627" s="260">
        <v>169</v>
      </c>
    </row>
    <row r="5628" spans="1:5" ht="13.5" customHeight="1">
      <c r="A5628" s="337" t="s">
        <v>49906</v>
      </c>
      <c r="B5628" s="336" t="s">
        <v>44789</v>
      </c>
      <c r="C5628" s="336" t="s">
        <v>49907</v>
      </c>
      <c r="D5628" s="336" t="s">
        <v>44791</v>
      </c>
      <c r="E5628" s="260">
        <v>231</v>
      </c>
    </row>
    <row r="5629" spans="1:5" ht="13.5" customHeight="1">
      <c r="A5629" s="337" t="s">
        <v>44788</v>
      </c>
      <c r="B5629" s="336" t="s">
        <v>44789</v>
      </c>
      <c r="C5629" s="336" t="s">
        <v>44790</v>
      </c>
      <c r="D5629" s="336" t="s">
        <v>44791</v>
      </c>
      <c r="E5629" s="260">
        <v>497</v>
      </c>
    </row>
    <row r="5630" spans="1:5" ht="13.5" customHeight="1">
      <c r="A5630" s="337" t="s">
        <v>44792</v>
      </c>
      <c r="B5630" s="336" t="s">
        <v>44789</v>
      </c>
      <c r="C5630" s="336" t="s">
        <v>44793</v>
      </c>
      <c r="D5630" s="336" t="s">
        <v>44791</v>
      </c>
      <c r="E5630" s="260">
        <v>221</v>
      </c>
    </row>
    <row r="5631" spans="1:5" ht="13.5" customHeight="1">
      <c r="A5631" s="337" t="s">
        <v>44794</v>
      </c>
      <c r="B5631" s="336" t="s">
        <v>44789</v>
      </c>
      <c r="C5631" s="336" t="s">
        <v>44795</v>
      </c>
      <c r="D5631" s="336" t="s">
        <v>44791</v>
      </c>
      <c r="E5631" s="260">
        <v>177</v>
      </c>
    </row>
    <row r="5632" spans="1:5" ht="13.5" customHeight="1">
      <c r="A5632" s="337" t="s">
        <v>44796</v>
      </c>
      <c r="B5632" s="336" t="s">
        <v>6026</v>
      </c>
      <c r="C5632" s="336" t="s">
        <v>44797</v>
      </c>
      <c r="D5632" s="336" t="s">
        <v>44119</v>
      </c>
      <c r="E5632" s="260">
        <v>4441</v>
      </c>
    </row>
    <row r="5633" spans="1:5" ht="13.5" customHeight="1">
      <c r="A5633" s="337" t="s">
        <v>49908</v>
      </c>
      <c r="B5633" s="336" t="s">
        <v>49901</v>
      </c>
      <c r="C5633" s="336" t="s">
        <v>49909</v>
      </c>
      <c r="D5633" s="336" t="s">
        <v>49903</v>
      </c>
      <c r="E5633" s="260">
        <v>223</v>
      </c>
    </row>
    <row r="5634" spans="1:5" ht="13.5" customHeight="1">
      <c r="A5634" s="337" t="s">
        <v>49292</v>
      </c>
      <c r="B5634" s="336" t="s">
        <v>49293</v>
      </c>
      <c r="C5634" s="336" t="s">
        <v>49294</v>
      </c>
      <c r="D5634" s="336" t="s">
        <v>49295</v>
      </c>
      <c r="E5634" s="260">
        <v>14521</v>
      </c>
    </row>
    <row r="5635" spans="1:5" ht="13.5" customHeight="1">
      <c r="A5635" s="337" t="s">
        <v>44798</v>
      </c>
      <c r="B5635" s="336" t="s">
        <v>6026</v>
      </c>
      <c r="C5635" s="336" t="s">
        <v>7720</v>
      </c>
      <c r="D5635" s="336" t="s">
        <v>44119</v>
      </c>
      <c r="E5635" s="260">
        <v>13499</v>
      </c>
    </row>
    <row r="5636" spans="1:5" ht="13.5" customHeight="1">
      <c r="A5636" s="337" t="s">
        <v>44799</v>
      </c>
      <c r="B5636" s="336" t="s">
        <v>6026</v>
      </c>
      <c r="C5636" s="336" t="s">
        <v>7722</v>
      </c>
      <c r="D5636" s="336" t="s">
        <v>44119</v>
      </c>
      <c r="E5636" s="260">
        <v>14691</v>
      </c>
    </row>
    <row r="5637" spans="1:5" ht="13.5" customHeight="1">
      <c r="A5637" s="337" t="s">
        <v>44800</v>
      </c>
      <c r="B5637" s="336" t="s">
        <v>6026</v>
      </c>
      <c r="C5637" s="336" t="s">
        <v>44801</v>
      </c>
      <c r="D5637" s="336" t="s">
        <v>44119</v>
      </c>
      <c r="E5637" s="260">
        <v>766</v>
      </c>
    </row>
    <row r="5638" spans="1:5" ht="13.5" customHeight="1">
      <c r="A5638" s="337" t="s">
        <v>44802</v>
      </c>
      <c r="B5638" s="336" t="s">
        <v>44803</v>
      </c>
      <c r="C5638" s="336" t="s">
        <v>44804</v>
      </c>
      <c r="D5638" s="336" t="s">
        <v>44805</v>
      </c>
      <c r="E5638" s="260">
        <v>290</v>
      </c>
    </row>
    <row r="5639" spans="1:5" ht="13.5" customHeight="1">
      <c r="A5639" s="337" t="s">
        <v>44806</v>
      </c>
      <c r="B5639" s="336" t="s">
        <v>44803</v>
      </c>
      <c r="C5639" s="336" t="s">
        <v>44807</v>
      </c>
      <c r="D5639" s="336" t="s">
        <v>44805</v>
      </c>
      <c r="E5639" s="260">
        <v>708</v>
      </c>
    </row>
    <row r="5640" spans="1:5" ht="13.5" customHeight="1">
      <c r="A5640" s="337" t="s">
        <v>49910</v>
      </c>
      <c r="B5640" s="336" t="s">
        <v>49911</v>
      </c>
      <c r="C5640" s="336" t="s">
        <v>1878</v>
      </c>
      <c r="D5640" s="336" t="s">
        <v>49912</v>
      </c>
      <c r="E5640" s="260">
        <v>321</v>
      </c>
    </row>
    <row r="5641" spans="1:5" ht="13.5" customHeight="1">
      <c r="A5641" s="337" t="s">
        <v>49913</v>
      </c>
      <c r="B5641" s="336" t="s">
        <v>49911</v>
      </c>
      <c r="C5641" s="336" t="s">
        <v>2086</v>
      </c>
      <c r="D5641" s="336" t="s">
        <v>49912</v>
      </c>
      <c r="E5641" s="260">
        <v>61</v>
      </c>
    </row>
    <row r="5642" spans="1:5" ht="13.5" customHeight="1">
      <c r="A5642" s="337" t="s">
        <v>49914</v>
      </c>
      <c r="B5642" s="336" t="s">
        <v>49915</v>
      </c>
      <c r="C5642" s="336" t="s">
        <v>49396</v>
      </c>
      <c r="D5642" s="336" t="s">
        <v>1692</v>
      </c>
      <c r="E5642" s="260">
        <v>1321</v>
      </c>
    </row>
    <row r="5643" spans="1:5" ht="13.5" customHeight="1">
      <c r="A5643" s="337" t="s">
        <v>49916</v>
      </c>
      <c r="B5643" s="336" t="s">
        <v>49915</v>
      </c>
      <c r="C5643" s="336" t="s">
        <v>6819</v>
      </c>
      <c r="D5643" s="336" t="s">
        <v>1692</v>
      </c>
      <c r="E5643" s="260">
        <v>1084</v>
      </c>
    </row>
    <row r="5644" spans="1:5" ht="13.5" customHeight="1">
      <c r="A5644" s="337" t="s">
        <v>44808</v>
      </c>
      <c r="B5644" s="336" t="s">
        <v>44809</v>
      </c>
      <c r="C5644" s="336" t="s">
        <v>44117</v>
      </c>
      <c r="D5644" s="336" t="s">
        <v>3111</v>
      </c>
      <c r="E5644" s="260">
        <v>526</v>
      </c>
    </row>
    <row r="5645" spans="1:5" ht="13.5" customHeight="1">
      <c r="A5645" s="337" t="s">
        <v>44810</v>
      </c>
      <c r="B5645" s="336" t="s">
        <v>3143</v>
      </c>
      <c r="C5645" s="336" t="s">
        <v>44811</v>
      </c>
      <c r="D5645" s="336" t="s">
        <v>3141</v>
      </c>
      <c r="E5645" s="260">
        <v>1156</v>
      </c>
    </row>
    <row r="5646" spans="1:5" ht="13.5" customHeight="1">
      <c r="A5646" s="337" t="s">
        <v>49917</v>
      </c>
      <c r="B5646" s="336" t="s">
        <v>49918</v>
      </c>
      <c r="C5646" s="336" t="s">
        <v>49919</v>
      </c>
      <c r="D5646" s="336" t="s">
        <v>3213</v>
      </c>
      <c r="E5646" s="260">
        <v>130</v>
      </c>
    </row>
    <row r="5647" spans="1:5" ht="13.5" customHeight="1">
      <c r="A5647" s="337" t="s">
        <v>49920</v>
      </c>
      <c r="B5647" s="336" t="s">
        <v>49921</v>
      </c>
      <c r="C5647" s="336" t="s">
        <v>1685</v>
      </c>
      <c r="D5647" s="336" t="s">
        <v>1684</v>
      </c>
      <c r="E5647" s="260">
        <v>2370</v>
      </c>
    </row>
    <row r="5648" spans="1:5" ht="13.5" customHeight="1">
      <c r="A5648" s="337" t="s">
        <v>44812</v>
      </c>
      <c r="B5648" s="336" t="s">
        <v>11365</v>
      </c>
      <c r="C5648" s="336" t="s">
        <v>2052</v>
      </c>
      <c r="D5648" s="336" t="s">
        <v>11363</v>
      </c>
      <c r="E5648" s="260">
        <v>37439</v>
      </c>
    </row>
    <row r="5649" spans="1:5" ht="13.5" customHeight="1">
      <c r="A5649" s="337" t="s">
        <v>44813</v>
      </c>
      <c r="B5649" s="336" t="s">
        <v>11365</v>
      </c>
      <c r="C5649" s="336" t="s">
        <v>11364</v>
      </c>
      <c r="D5649" s="336" t="s">
        <v>11363</v>
      </c>
      <c r="E5649" s="260">
        <v>21674</v>
      </c>
    </row>
    <row r="5650" spans="1:5" ht="13.5" customHeight="1">
      <c r="A5650" s="337" t="s">
        <v>1990</v>
      </c>
      <c r="B5650" s="336" t="s">
        <v>1979</v>
      </c>
      <c r="C5650" s="336" t="s">
        <v>1989</v>
      </c>
      <c r="D5650" s="336" t="s">
        <v>1973</v>
      </c>
      <c r="E5650" s="260">
        <v>11630</v>
      </c>
    </row>
    <row r="5651" spans="1:5" ht="13.5" customHeight="1">
      <c r="A5651" s="337" t="s">
        <v>1988</v>
      </c>
      <c r="B5651" s="336" t="s">
        <v>1979</v>
      </c>
      <c r="C5651" s="336" t="s">
        <v>1987</v>
      </c>
      <c r="D5651" s="336" t="s">
        <v>1973</v>
      </c>
      <c r="E5651" s="260">
        <v>13339</v>
      </c>
    </row>
    <row r="5652" spans="1:5" ht="13.5" customHeight="1">
      <c r="A5652" s="337" t="s">
        <v>1986</v>
      </c>
      <c r="B5652" s="336" t="s">
        <v>1979</v>
      </c>
      <c r="C5652" s="336" t="s">
        <v>1985</v>
      </c>
      <c r="D5652" s="336" t="s">
        <v>1973</v>
      </c>
      <c r="E5652" s="260">
        <v>15</v>
      </c>
    </row>
    <row r="5653" spans="1:5" ht="13.5" customHeight="1">
      <c r="A5653" s="337" t="s">
        <v>1984</v>
      </c>
      <c r="B5653" s="336" t="s">
        <v>1979</v>
      </c>
      <c r="C5653" s="336" t="s">
        <v>1983</v>
      </c>
      <c r="D5653" s="336" t="s">
        <v>1973</v>
      </c>
      <c r="E5653" s="260">
        <v>26492.799999999999</v>
      </c>
    </row>
    <row r="5654" spans="1:5" ht="13.5" customHeight="1">
      <c r="A5654" s="337" t="s">
        <v>1982</v>
      </c>
      <c r="B5654" s="336" t="s">
        <v>1979</v>
      </c>
      <c r="C5654" s="336" t="s">
        <v>1981</v>
      </c>
      <c r="D5654" s="336" t="s">
        <v>1973</v>
      </c>
      <c r="E5654" s="260">
        <v>2650</v>
      </c>
    </row>
    <row r="5655" spans="1:5" ht="13.5" customHeight="1">
      <c r="A5655" s="337" t="s">
        <v>1980</v>
      </c>
      <c r="B5655" s="336" t="s">
        <v>1979</v>
      </c>
      <c r="C5655" s="336" t="s">
        <v>1978</v>
      </c>
      <c r="D5655" s="336" t="s">
        <v>1973</v>
      </c>
      <c r="E5655" s="260">
        <v>38278</v>
      </c>
    </row>
    <row r="5656" spans="1:5" ht="13.5" customHeight="1">
      <c r="A5656" s="337" t="s">
        <v>44814</v>
      </c>
      <c r="B5656" s="336" t="s">
        <v>1975</v>
      </c>
      <c r="C5656" s="336" t="s">
        <v>5909</v>
      </c>
      <c r="D5656" s="336" t="s">
        <v>1973</v>
      </c>
      <c r="E5656" s="260">
        <v>12933</v>
      </c>
    </row>
    <row r="5657" spans="1:5" ht="13.5" customHeight="1">
      <c r="A5657" s="337" t="s">
        <v>44815</v>
      </c>
      <c r="B5657" s="336" t="s">
        <v>1975</v>
      </c>
      <c r="C5657" s="336" t="s">
        <v>5905</v>
      </c>
      <c r="D5657" s="336" t="s">
        <v>1973</v>
      </c>
      <c r="E5657" s="260">
        <v>7897</v>
      </c>
    </row>
    <row r="5658" spans="1:5" ht="13.5" customHeight="1">
      <c r="A5658" s="337" t="s">
        <v>1976</v>
      </c>
      <c r="B5658" s="336" t="s">
        <v>1975</v>
      </c>
      <c r="C5658" s="336" t="s">
        <v>1974</v>
      </c>
      <c r="D5658" s="336" t="s">
        <v>1973</v>
      </c>
      <c r="E5658" s="260">
        <v>3744</v>
      </c>
    </row>
    <row r="5659" spans="1:5" ht="13.5" customHeight="1">
      <c r="A5659" s="337" t="s">
        <v>49922</v>
      </c>
      <c r="B5659" s="336" t="s">
        <v>49923</v>
      </c>
      <c r="C5659" s="336" t="s">
        <v>11340</v>
      </c>
      <c r="D5659" s="336" t="s">
        <v>3750</v>
      </c>
      <c r="E5659" s="260">
        <v>1557</v>
      </c>
    </row>
    <row r="5660" spans="1:5" ht="13.5" customHeight="1">
      <c r="A5660" s="337" t="s">
        <v>49924</v>
      </c>
      <c r="B5660" s="336" t="s">
        <v>49923</v>
      </c>
      <c r="C5660" s="336" t="s">
        <v>11337</v>
      </c>
      <c r="D5660" s="336" t="s">
        <v>3750</v>
      </c>
      <c r="E5660" s="260">
        <v>232</v>
      </c>
    </row>
    <row r="5661" spans="1:5" ht="13.5" customHeight="1">
      <c r="A5661" s="337" t="s">
        <v>44816</v>
      </c>
      <c r="B5661" s="336" t="s">
        <v>3336</v>
      </c>
      <c r="C5661" s="336" t="s">
        <v>3335</v>
      </c>
      <c r="D5661" s="336" t="s">
        <v>3334</v>
      </c>
      <c r="E5661" s="260">
        <v>20577</v>
      </c>
    </row>
    <row r="5662" spans="1:5" ht="13.5" customHeight="1">
      <c r="A5662" s="337" t="s">
        <v>44817</v>
      </c>
      <c r="B5662" s="336" t="s">
        <v>3330</v>
      </c>
      <c r="C5662" s="336" t="s">
        <v>2838</v>
      </c>
      <c r="D5662" s="336" t="s">
        <v>3329</v>
      </c>
      <c r="E5662" s="260">
        <v>19910</v>
      </c>
    </row>
    <row r="5663" spans="1:5" ht="13.5" customHeight="1">
      <c r="A5663" s="337" t="s">
        <v>44818</v>
      </c>
      <c r="B5663" s="336" t="s">
        <v>3330</v>
      </c>
      <c r="C5663" s="336" t="s">
        <v>3332</v>
      </c>
      <c r="D5663" s="336" t="s">
        <v>3329</v>
      </c>
      <c r="E5663" s="260">
        <v>11587</v>
      </c>
    </row>
    <row r="5664" spans="1:5" ht="13.5" customHeight="1">
      <c r="A5664" s="337" t="s">
        <v>1972</v>
      </c>
      <c r="B5664" s="336" t="s">
        <v>1971</v>
      </c>
      <c r="C5664" s="336" t="s">
        <v>1970</v>
      </c>
      <c r="D5664" s="336" t="s">
        <v>1969</v>
      </c>
      <c r="E5664" s="260">
        <v>3275</v>
      </c>
    </row>
    <row r="5665" spans="1:5" ht="13.5" customHeight="1">
      <c r="A5665" s="337" t="s">
        <v>49925</v>
      </c>
      <c r="B5665" s="336" t="s">
        <v>49926</v>
      </c>
      <c r="C5665" s="336" t="s">
        <v>49396</v>
      </c>
      <c r="D5665" s="336" t="s">
        <v>1692</v>
      </c>
      <c r="E5665" s="260">
        <v>104</v>
      </c>
    </row>
    <row r="5666" spans="1:5" ht="13.5" customHeight="1">
      <c r="A5666" s="337" t="s">
        <v>49927</v>
      </c>
      <c r="B5666" s="336" t="s">
        <v>49926</v>
      </c>
      <c r="C5666" s="336" t="s">
        <v>6819</v>
      </c>
      <c r="D5666" s="336" t="s">
        <v>1692</v>
      </c>
      <c r="E5666" s="260">
        <v>753</v>
      </c>
    </row>
    <row r="5667" spans="1:5" ht="13.5" customHeight="1">
      <c r="A5667" s="337" t="s">
        <v>44819</v>
      </c>
      <c r="B5667" s="336" t="s">
        <v>4424</v>
      </c>
      <c r="C5667" s="336" t="s">
        <v>2165</v>
      </c>
      <c r="D5667" s="336" t="s">
        <v>4423</v>
      </c>
      <c r="E5667" s="260">
        <v>12262</v>
      </c>
    </row>
    <row r="5668" spans="1:5" ht="13.5" customHeight="1">
      <c r="A5668" s="337" t="s">
        <v>44820</v>
      </c>
      <c r="B5668" s="336" t="s">
        <v>3578</v>
      </c>
      <c r="C5668" s="336" t="s">
        <v>3577</v>
      </c>
      <c r="D5668" s="336" t="s">
        <v>2122</v>
      </c>
      <c r="E5668" s="260">
        <v>6</v>
      </c>
    </row>
    <row r="5669" spans="1:5" ht="13.5" customHeight="1">
      <c r="A5669" s="337" t="s">
        <v>44821</v>
      </c>
      <c r="B5669" s="336" t="s">
        <v>44822</v>
      </c>
      <c r="C5669" s="336" t="s">
        <v>2707</v>
      </c>
      <c r="D5669" s="336" t="s">
        <v>2703</v>
      </c>
      <c r="E5669" s="260">
        <v>5616</v>
      </c>
    </row>
    <row r="5670" spans="1:5" ht="13.5" customHeight="1">
      <c r="A5670" s="337" t="s">
        <v>44823</v>
      </c>
      <c r="B5670" s="336" t="s">
        <v>44822</v>
      </c>
      <c r="C5670" s="336" t="s">
        <v>2704</v>
      </c>
      <c r="D5670" s="336" t="s">
        <v>2703</v>
      </c>
      <c r="E5670" s="260">
        <v>17847</v>
      </c>
    </row>
    <row r="5671" spans="1:5" ht="13.5" customHeight="1">
      <c r="A5671" s="337" t="s">
        <v>44824</v>
      </c>
      <c r="B5671" s="336" t="s">
        <v>44822</v>
      </c>
      <c r="C5671" s="336" t="s">
        <v>3296</v>
      </c>
      <c r="D5671" s="336" t="s">
        <v>2703</v>
      </c>
      <c r="E5671" s="260">
        <v>8397</v>
      </c>
    </row>
    <row r="5672" spans="1:5" ht="13.5" customHeight="1">
      <c r="A5672" s="337" t="s">
        <v>44825</v>
      </c>
      <c r="B5672" s="336" t="s">
        <v>44826</v>
      </c>
      <c r="C5672" s="336" t="s">
        <v>4551</v>
      </c>
      <c r="D5672" s="336" t="s">
        <v>1550</v>
      </c>
      <c r="E5672" s="260">
        <v>27911</v>
      </c>
    </row>
    <row r="5673" spans="1:5" ht="13.5" customHeight="1">
      <c r="A5673" s="337" t="s">
        <v>44827</v>
      </c>
      <c r="B5673" s="336" t="s">
        <v>44826</v>
      </c>
      <c r="C5673" s="336" t="s">
        <v>4549</v>
      </c>
      <c r="D5673" s="336" t="s">
        <v>1550</v>
      </c>
      <c r="E5673" s="260">
        <v>18234</v>
      </c>
    </row>
    <row r="5674" spans="1:5" ht="13.5" customHeight="1">
      <c r="A5674" s="337" t="s">
        <v>44828</v>
      </c>
      <c r="B5674" s="336" t="s">
        <v>44826</v>
      </c>
      <c r="C5674" s="336" t="s">
        <v>4546</v>
      </c>
      <c r="D5674" s="336" t="s">
        <v>1550</v>
      </c>
      <c r="E5674" s="260">
        <v>31070</v>
      </c>
    </row>
    <row r="5675" spans="1:5" ht="13.5" customHeight="1">
      <c r="A5675" s="337" t="s">
        <v>49928</v>
      </c>
      <c r="B5675" s="336" t="s">
        <v>49929</v>
      </c>
      <c r="C5675" s="336" t="s">
        <v>49930</v>
      </c>
      <c r="D5675" s="336" t="s">
        <v>49931</v>
      </c>
      <c r="E5675" s="260">
        <v>407</v>
      </c>
    </row>
    <row r="5676" spans="1:5" ht="13.5" customHeight="1">
      <c r="A5676" s="337" t="s">
        <v>49932</v>
      </c>
      <c r="B5676" s="336" t="s">
        <v>49933</v>
      </c>
      <c r="C5676" s="336" t="s">
        <v>49934</v>
      </c>
      <c r="D5676" s="336" t="s">
        <v>1716</v>
      </c>
      <c r="E5676" s="260">
        <v>2281</v>
      </c>
    </row>
    <row r="5677" spans="1:5" ht="13.5" customHeight="1">
      <c r="A5677" s="337" t="s">
        <v>49935</v>
      </c>
      <c r="B5677" s="336" t="s">
        <v>49933</v>
      </c>
      <c r="C5677" s="336" t="s">
        <v>49936</v>
      </c>
      <c r="D5677" s="336" t="s">
        <v>1716</v>
      </c>
      <c r="E5677" s="260">
        <v>3833</v>
      </c>
    </row>
    <row r="5678" spans="1:5" ht="13.5" customHeight="1">
      <c r="A5678" s="337" t="s">
        <v>49937</v>
      </c>
      <c r="B5678" s="336" t="s">
        <v>49938</v>
      </c>
      <c r="C5678" s="336" t="s">
        <v>8341</v>
      </c>
      <c r="D5678" s="336" t="s">
        <v>10806</v>
      </c>
      <c r="E5678" s="260">
        <v>61</v>
      </c>
    </row>
    <row r="5679" spans="1:5" ht="13.5" customHeight="1">
      <c r="A5679" s="337" t="s">
        <v>49939</v>
      </c>
      <c r="B5679" s="336" t="s">
        <v>2323</v>
      </c>
      <c r="C5679" s="336" t="s">
        <v>5959</v>
      </c>
      <c r="D5679" s="336" t="s">
        <v>44119</v>
      </c>
      <c r="E5679" s="260">
        <v>189</v>
      </c>
    </row>
    <row r="5680" spans="1:5" ht="13.5" customHeight="1">
      <c r="A5680" s="337" t="s">
        <v>49940</v>
      </c>
      <c r="B5680" s="336" t="s">
        <v>49941</v>
      </c>
      <c r="C5680" s="336" t="s">
        <v>1643</v>
      </c>
      <c r="D5680" s="336" t="s">
        <v>1642</v>
      </c>
      <c r="E5680" s="260">
        <v>273</v>
      </c>
    </row>
    <row r="5681" spans="1:5" ht="13.5" customHeight="1">
      <c r="A5681" s="337" t="s">
        <v>44829</v>
      </c>
      <c r="B5681" s="336" t="s">
        <v>11642</v>
      </c>
      <c r="C5681" s="336" t="s">
        <v>2375</v>
      </c>
      <c r="D5681" s="336" t="s">
        <v>11641</v>
      </c>
      <c r="E5681" s="260">
        <v>18068</v>
      </c>
    </row>
    <row r="5682" spans="1:5" ht="13.5" customHeight="1">
      <c r="A5682" s="337" t="s">
        <v>49942</v>
      </c>
      <c r="B5682" s="336" t="s">
        <v>49943</v>
      </c>
      <c r="C5682" s="336" t="s">
        <v>1685</v>
      </c>
      <c r="D5682" s="336" t="s">
        <v>1684</v>
      </c>
      <c r="E5682" s="260">
        <v>390</v>
      </c>
    </row>
    <row r="5683" spans="1:5" ht="13.5" customHeight="1">
      <c r="A5683" s="337" t="s">
        <v>44830</v>
      </c>
      <c r="B5683" s="336" t="s">
        <v>7039</v>
      </c>
      <c r="C5683" s="336" t="s">
        <v>3150</v>
      </c>
      <c r="D5683" s="336" t="s">
        <v>1530</v>
      </c>
      <c r="E5683" s="260">
        <v>132324</v>
      </c>
    </row>
    <row r="5684" spans="1:5" ht="13.5" customHeight="1">
      <c r="A5684" s="337" t="s">
        <v>44831</v>
      </c>
      <c r="B5684" s="336" t="s">
        <v>44832</v>
      </c>
      <c r="C5684" s="336" t="s">
        <v>2784</v>
      </c>
      <c r="D5684" s="336" t="s">
        <v>2790</v>
      </c>
      <c r="E5684" s="260">
        <v>19737</v>
      </c>
    </row>
    <row r="5685" spans="1:5" ht="13.5" customHeight="1">
      <c r="A5685" s="337" t="s">
        <v>44833</v>
      </c>
      <c r="B5685" s="336" t="s">
        <v>4265</v>
      </c>
      <c r="C5685" s="336" t="s">
        <v>4264</v>
      </c>
      <c r="D5685" s="336" t="s">
        <v>4263</v>
      </c>
      <c r="E5685" s="260">
        <v>8051</v>
      </c>
    </row>
    <row r="5686" spans="1:5" ht="13.5" customHeight="1">
      <c r="A5686" s="337" t="s">
        <v>49944</v>
      </c>
      <c r="B5686" s="336" t="s">
        <v>2231</v>
      </c>
      <c r="C5686" s="336" t="s">
        <v>2233</v>
      </c>
      <c r="D5686" s="336" t="s">
        <v>2229</v>
      </c>
      <c r="E5686" s="260">
        <v>414</v>
      </c>
    </row>
    <row r="5687" spans="1:5" ht="13.5" customHeight="1">
      <c r="A5687" s="337" t="s">
        <v>49945</v>
      </c>
      <c r="B5687" s="336" t="s">
        <v>2231</v>
      </c>
      <c r="C5687" s="336" t="s">
        <v>2230</v>
      </c>
      <c r="D5687" s="336" t="s">
        <v>2229</v>
      </c>
      <c r="E5687" s="260">
        <v>398</v>
      </c>
    </row>
    <row r="5688" spans="1:5" ht="13.5" customHeight="1">
      <c r="A5688" s="337" t="s">
        <v>44834</v>
      </c>
      <c r="B5688" s="336" t="s">
        <v>9064</v>
      </c>
      <c r="C5688" s="336" t="s">
        <v>2669</v>
      </c>
      <c r="D5688" s="336" t="s">
        <v>1509</v>
      </c>
      <c r="E5688" s="260">
        <v>13081</v>
      </c>
    </row>
    <row r="5689" spans="1:5" ht="13.5" customHeight="1">
      <c r="A5689" s="337" t="s">
        <v>44835</v>
      </c>
      <c r="B5689" s="336" t="s">
        <v>9064</v>
      </c>
      <c r="C5689" s="336" t="s">
        <v>2544</v>
      </c>
      <c r="D5689" s="336" t="s">
        <v>1509</v>
      </c>
      <c r="E5689" s="260">
        <v>72459</v>
      </c>
    </row>
    <row r="5690" spans="1:5" ht="13.5" customHeight="1">
      <c r="A5690" s="337" t="s">
        <v>44836</v>
      </c>
      <c r="B5690" s="336" t="s">
        <v>9064</v>
      </c>
      <c r="C5690" s="336" t="s">
        <v>2531</v>
      </c>
      <c r="D5690" s="336" t="s">
        <v>1509</v>
      </c>
      <c r="E5690" s="260">
        <v>27483</v>
      </c>
    </row>
    <row r="5691" spans="1:5" ht="13.5" customHeight="1">
      <c r="A5691" s="337" t="s">
        <v>44837</v>
      </c>
      <c r="B5691" s="336" t="s">
        <v>9064</v>
      </c>
      <c r="C5691" s="336" t="s">
        <v>2611</v>
      </c>
      <c r="D5691" s="336" t="s">
        <v>1509</v>
      </c>
      <c r="E5691" s="260">
        <v>99297</v>
      </c>
    </row>
    <row r="5692" spans="1:5" ht="13.5" customHeight="1">
      <c r="A5692" s="337" t="s">
        <v>44838</v>
      </c>
      <c r="B5692" s="336" t="s">
        <v>9064</v>
      </c>
      <c r="C5692" s="336" t="s">
        <v>3725</v>
      </c>
      <c r="D5692" s="336" t="s">
        <v>1509</v>
      </c>
      <c r="E5692" s="260">
        <v>46045</v>
      </c>
    </row>
    <row r="5693" spans="1:5" ht="13.5" customHeight="1">
      <c r="A5693" s="337" t="s">
        <v>44839</v>
      </c>
      <c r="B5693" s="336" t="s">
        <v>9064</v>
      </c>
      <c r="C5693" s="336" t="s">
        <v>3027</v>
      </c>
      <c r="D5693" s="336" t="s">
        <v>1509</v>
      </c>
      <c r="E5693" s="260">
        <v>19699</v>
      </c>
    </row>
    <row r="5694" spans="1:5" ht="13.5" customHeight="1">
      <c r="A5694" s="337" t="s">
        <v>44840</v>
      </c>
      <c r="B5694" s="336" t="s">
        <v>9064</v>
      </c>
      <c r="C5694" s="336" t="s">
        <v>5271</v>
      </c>
      <c r="D5694" s="336" t="s">
        <v>1509</v>
      </c>
      <c r="E5694" s="260">
        <v>54906</v>
      </c>
    </row>
    <row r="5695" spans="1:5" ht="13.5" customHeight="1">
      <c r="A5695" s="337" t="s">
        <v>44841</v>
      </c>
      <c r="B5695" s="336" t="s">
        <v>8765</v>
      </c>
      <c r="C5695" s="336" t="s">
        <v>3004</v>
      </c>
      <c r="D5695" s="336" t="s">
        <v>6727</v>
      </c>
      <c r="E5695" s="260">
        <v>2909</v>
      </c>
    </row>
    <row r="5696" spans="1:5" ht="13.5" customHeight="1">
      <c r="A5696" s="337" t="s">
        <v>44842</v>
      </c>
      <c r="B5696" s="336" t="s">
        <v>8765</v>
      </c>
      <c r="C5696" s="336" t="s">
        <v>3825</v>
      </c>
      <c r="D5696" s="336" t="s">
        <v>6727</v>
      </c>
      <c r="E5696" s="260">
        <v>8057</v>
      </c>
    </row>
    <row r="5697" spans="1:5" ht="13.5" customHeight="1">
      <c r="A5697" s="337" t="s">
        <v>49946</v>
      </c>
      <c r="B5697" s="336" t="s">
        <v>8765</v>
      </c>
      <c r="C5697" s="336" t="s">
        <v>5917</v>
      </c>
      <c r="D5697" s="336" t="s">
        <v>6727</v>
      </c>
      <c r="E5697" s="260">
        <v>3205</v>
      </c>
    </row>
    <row r="5698" spans="1:5" ht="13.5" customHeight="1">
      <c r="A5698" s="337" t="s">
        <v>44843</v>
      </c>
      <c r="B5698" s="336" t="s">
        <v>8765</v>
      </c>
      <c r="C5698" s="336" t="s">
        <v>8764</v>
      </c>
      <c r="D5698" s="336" t="s">
        <v>6727</v>
      </c>
      <c r="E5698" s="260">
        <v>15994</v>
      </c>
    </row>
    <row r="5699" spans="1:5" ht="13.5" customHeight="1">
      <c r="A5699" s="337" t="s">
        <v>44844</v>
      </c>
      <c r="B5699" s="336" t="s">
        <v>1604</v>
      </c>
      <c r="C5699" s="336" t="s">
        <v>1603</v>
      </c>
      <c r="D5699" s="336" t="s">
        <v>1602</v>
      </c>
      <c r="E5699" s="260">
        <v>265132</v>
      </c>
    </row>
    <row r="5700" spans="1:5" ht="13.5" customHeight="1">
      <c r="A5700" s="337" t="s">
        <v>44845</v>
      </c>
      <c r="B5700" s="336" t="s">
        <v>1604</v>
      </c>
      <c r="C5700" s="336" t="s">
        <v>3554</v>
      </c>
      <c r="D5700" s="336" t="s">
        <v>1602</v>
      </c>
      <c r="E5700" s="260">
        <v>130896</v>
      </c>
    </row>
    <row r="5701" spans="1:5" ht="13.5" customHeight="1">
      <c r="A5701" s="337" t="s">
        <v>44846</v>
      </c>
      <c r="B5701" s="336" t="s">
        <v>1604</v>
      </c>
      <c r="C5701" s="336" t="s">
        <v>9650</v>
      </c>
      <c r="D5701" s="336" t="s">
        <v>1602</v>
      </c>
      <c r="E5701" s="260">
        <v>36438</v>
      </c>
    </row>
    <row r="5702" spans="1:5" ht="13.5" customHeight="1">
      <c r="A5702" s="337" t="s">
        <v>49947</v>
      </c>
      <c r="B5702" s="336" t="s">
        <v>3766</v>
      </c>
      <c r="C5702" s="336" t="s">
        <v>49948</v>
      </c>
      <c r="D5702" s="336" t="s">
        <v>2590</v>
      </c>
      <c r="E5702" s="260">
        <v>2586</v>
      </c>
    </row>
    <row r="5703" spans="1:5" ht="13.5" customHeight="1">
      <c r="A5703" s="337" t="s">
        <v>44847</v>
      </c>
      <c r="B5703" s="336" t="s">
        <v>5117</v>
      </c>
      <c r="C5703" s="336" t="s">
        <v>10155</v>
      </c>
      <c r="D5703" s="336" t="s">
        <v>44114</v>
      </c>
      <c r="E5703" s="260">
        <v>6349</v>
      </c>
    </row>
    <row r="5704" spans="1:5" ht="13.5" customHeight="1">
      <c r="A5704" s="337" t="s">
        <v>44848</v>
      </c>
      <c r="B5704" s="336" t="s">
        <v>5117</v>
      </c>
      <c r="C5704" s="336" t="s">
        <v>10315</v>
      </c>
      <c r="D5704" s="336" t="s">
        <v>44114</v>
      </c>
      <c r="E5704" s="260">
        <v>1150</v>
      </c>
    </row>
    <row r="5705" spans="1:5" ht="13.5" customHeight="1">
      <c r="A5705" s="337" t="s">
        <v>44849</v>
      </c>
      <c r="B5705" s="336" t="s">
        <v>5117</v>
      </c>
      <c r="C5705" s="336" t="s">
        <v>2573</v>
      </c>
      <c r="D5705" s="336" t="s">
        <v>44114</v>
      </c>
      <c r="E5705" s="260">
        <v>23560</v>
      </c>
    </row>
    <row r="5706" spans="1:5" ht="13.5" customHeight="1">
      <c r="A5706" s="337" t="s">
        <v>44850</v>
      </c>
      <c r="B5706" s="336" t="s">
        <v>5117</v>
      </c>
      <c r="C5706" s="336" t="s">
        <v>2245</v>
      </c>
      <c r="D5706" s="336" t="s">
        <v>44114</v>
      </c>
      <c r="E5706" s="260">
        <v>9844</v>
      </c>
    </row>
    <row r="5707" spans="1:5" ht="13.5" customHeight="1">
      <c r="A5707" s="337" t="s">
        <v>44851</v>
      </c>
      <c r="B5707" s="336" t="s">
        <v>5117</v>
      </c>
      <c r="C5707" s="336" t="s">
        <v>2571</v>
      </c>
      <c r="D5707" s="336" t="s">
        <v>44114</v>
      </c>
      <c r="E5707" s="260">
        <v>56316</v>
      </c>
    </row>
    <row r="5708" spans="1:5" ht="13.5" customHeight="1">
      <c r="A5708" s="337" t="s">
        <v>44852</v>
      </c>
      <c r="B5708" s="336" t="s">
        <v>5117</v>
      </c>
      <c r="C5708" s="336" t="s">
        <v>2568</v>
      </c>
      <c r="D5708" s="336" t="s">
        <v>44114</v>
      </c>
      <c r="E5708" s="260">
        <v>14744</v>
      </c>
    </row>
    <row r="5709" spans="1:5" ht="13.5" customHeight="1">
      <c r="A5709" s="337" t="s">
        <v>49949</v>
      </c>
      <c r="B5709" s="336" t="s">
        <v>2314</v>
      </c>
      <c r="C5709" s="336" t="s">
        <v>2313</v>
      </c>
      <c r="D5709" s="336" t="s">
        <v>2312</v>
      </c>
      <c r="E5709" s="260">
        <v>3</v>
      </c>
    </row>
    <row r="5710" spans="1:5" ht="13.5" customHeight="1">
      <c r="A5710" s="337" t="s">
        <v>45616</v>
      </c>
      <c r="B5710" s="336" t="s">
        <v>45617</v>
      </c>
      <c r="C5710" s="336" t="s">
        <v>45618</v>
      </c>
      <c r="D5710" s="336" t="s">
        <v>11796</v>
      </c>
      <c r="E5710" s="260">
        <v>876</v>
      </c>
    </row>
    <row r="5711" spans="1:5" ht="13.5" customHeight="1">
      <c r="A5711" s="337" t="s">
        <v>49950</v>
      </c>
      <c r="B5711" s="336" t="s">
        <v>49951</v>
      </c>
      <c r="C5711" s="336" t="s">
        <v>49952</v>
      </c>
      <c r="D5711" s="336" t="s">
        <v>5187</v>
      </c>
      <c r="E5711" s="260">
        <v>24</v>
      </c>
    </row>
    <row r="5712" spans="1:5" ht="13.5" customHeight="1">
      <c r="A5712" s="337" t="s">
        <v>49953</v>
      </c>
      <c r="B5712" s="336" t="s">
        <v>49954</v>
      </c>
      <c r="C5712" s="336" t="s">
        <v>2669</v>
      </c>
      <c r="D5712" s="336" t="s">
        <v>1509</v>
      </c>
      <c r="E5712" s="260">
        <v>12225</v>
      </c>
    </row>
    <row r="5713" spans="1:5" ht="13.5" customHeight="1">
      <c r="A5713" s="337" t="s">
        <v>49955</v>
      </c>
      <c r="B5713" s="336" t="s">
        <v>49954</v>
      </c>
      <c r="C5713" s="336" t="s">
        <v>2544</v>
      </c>
      <c r="D5713" s="336" t="s">
        <v>1509</v>
      </c>
      <c r="E5713" s="260">
        <v>12910</v>
      </c>
    </row>
    <row r="5714" spans="1:5" ht="13.5" customHeight="1">
      <c r="A5714" s="337" t="s">
        <v>49956</v>
      </c>
      <c r="B5714" s="336" t="s">
        <v>49954</v>
      </c>
      <c r="C5714" s="336" t="s">
        <v>2531</v>
      </c>
      <c r="D5714" s="336" t="s">
        <v>1509</v>
      </c>
      <c r="E5714" s="260">
        <v>24326</v>
      </c>
    </row>
    <row r="5715" spans="1:5" ht="13.5" customHeight="1">
      <c r="A5715" s="337" t="s">
        <v>49957</v>
      </c>
      <c r="B5715" s="336" t="s">
        <v>49954</v>
      </c>
      <c r="C5715" s="336" t="s">
        <v>2611</v>
      </c>
      <c r="D5715" s="336" t="s">
        <v>1509</v>
      </c>
      <c r="E5715" s="260">
        <v>40912</v>
      </c>
    </row>
    <row r="5716" spans="1:5" ht="13.5" customHeight="1">
      <c r="A5716" s="337" t="s">
        <v>49958</v>
      </c>
      <c r="B5716" s="336" t="s">
        <v>49954</v>
      </c>
      <c r="C5716" s="336" t="s">
        <v>3027</v>
      </c>
      <c r="D5716" s="336" t="s">
        <v>1509</v>
      </c>
      <c r="E5716" s="260">
        <v>6643</v>
      </c>
    </row>
    <row r="5717" spans="1:5" ht="13.5" customHeight="1">
      <c r="A5717" s="337" t="s">
        <v>49959</v>
      </c>
      <c r="B5717" s="336" t="s">
        <v>49954</v>
      </c>
      <c r="C5717" s="336" t="s">
        <v>3725</v>
      </c>
      <c r="D5717" s="336" t="s">
        <v>1509</v>
      </c>
      <c r="E5717" s="260">
        <v>8693</v>
      </c>
    </row>
    <row r="5718" spans="1:5" ht="13.5" customHeight="1">
      <c r="A5718" s="337" t="s">
        <v>49960</v>
      </c>
      <c r="B5718" s="336" t="s">
        <v>49954</v>
      </c>
      <c r="C5718" s="336" t="s">
        <v>5271</v>
      </c>
      <c r="D5718" s="336" t="s">
        <v>1509</v>
      </c>
      <c r="E5718" s="260">
        <v>7140</v>
      </c>
    </row>
    <row r="5719" spans="1:5" ht="13.5" customHeight="1">
      <c r="A5719" s="337" t="s">
        <v>49961</v>
      </c>
      <c r="B5719" s="336" t="s">
        <v>5970</v>
      </c>
      <c r="C5719" s="336" t="s">
        <v>3056</v>
      </c>
      <c r="D5719" s="336" t="s">
        <v>44119</v>
      </c>
      <c r="E5719" s="260">
        <v>2868</v>
      </c>
    </row>
    <row r="5720" spans="1:5" ht="13.5" customHeight="1">
      <c r="A5720" s="337" t="s">
        <v>49962</v>
      </c>
      <c r="B5720" s="336" t="s">
        <v>5970</v>
      </c>
      <c r="C5720" s="336" t="s">
        <v>3053</v>
      </c>
      <c r="D5720" s="336" t="s">
        <v>44119</v>
      </c>
      <c r="E5720" s="260">
        <v>2382</v>
      </c>
    </row>
    <row r="5721" spans="1:5" ht="13.5" customHeight="1">
      <c r="A5721" s="337" t="s">
        <v>44853</v>
      </c>
      <c r="B5721" s="336" t="s">
        <v>1626</v>
      </c>
      <c r="C5721" s="336" t="s">
        <v>44854</v>
      </c>
      <c r="D5721" s="336" t="s">
        <v>1624</v>
      </c>
      <c r="E5721" s="260">
        <v>20880</v>
      </c>
    </row>
    <row r="5722" spans="1:5" ht="13.5" customHeight="1">
      <c r="A5722" s="337" t="s">
        <v>49963</v>
      </c>
      <c r="B5722" s="336" t="s">
        <v>9414</v>
      </c>
      <c r="C5722" s="336" t="s">
        <v>9413</v>
      </c>
      <c r="D5722" s="336" t="s">
        <v>9412</v>
      </c>
      <c r="E5722" s="260">
        <v>1105</v>
      </c>
    </row>
    <row r="5723" spans="1:5" ht="13.5" customHeight="1">
      <c r="A5723" s="337" t="s">
        <v>44855</v>
      </c>
      <c r="B5723" s="336" t="s">
        <v>44856</v>
      </c>
      <c r="C5723" s="336" t="s">
        <v>44857</v>
      </c>
      <c r="D5723" s="336" t="s">
        <v>2113</v>
      </c>
      <c r="E5723" s="260">
        <v>235</v>
      </c>
    </row>
    <row r="5724" spans="1:5" ht="13.5" customHeight="1">
      <c r="A5724" s="337" t="s">
        <v>44858</v>
      </c>
      <c r="B5724" s="336" t="s">
        <v>44856</v>
      </c>
      <c r="C5724" s="336" t="s">
        <v>44859</v>
      </c>
      <c r="D5724" s="336" t="s">
        <v>2113</v>
      </c>
      <c r="E5724" s="260">
        <v>776</v>
      </c>
    </row>
    <row r="5725" spans="1:5" ht="13.5" customHeight="1">
      <c r="A5725" s="337" t="s">
        <v>44860</v>
      </c>
      <c r="B5725" s="336" t="s">
        <v>44856</v>
      </c>
      <c r="C5725" s="336" t="s">
        <v>44861</v>
      </c>
      <c r="D5725" s="336" t="s">
        <v>2113</v>
      </c>
      <c r="E5725" s="260">
        <v>151</v>
      </c>
    </row>
    <row r="5726" spans="1:5" ht="13.5" customHeight="1">
      <c r="A5726" s="337" t="s">
        <v>44862</v>
      </c>
      <c r="B5726" s="336" t="s">
        <v>44856</v>
      </c>
      <c r="C5726" s="336" t="s">
        <v>44863</v>
      </c>
      <c r="D5726" s="336" t="s">
        <v>2113</v>
      </c>
      <c r="E5726" s="260">
        <v>1765</v>
      </c>
    </row>
    <row r="5727" spans="1:5" ht="13.5" customHeight="1">
      <c r="A5727" s="337" t="s">
        <v>44864</v>
      </c>
      <c r="B5727" s="336" t="s">
        <v>44856</v>
      </c>
      <c r="C5727" s="336" t="s">
        <v>44865</v>
      </c>
      <c r="D5727" s="336" t="s">
        <v>2113</v>
      </c>
      <c r="E5727" s="260">
        <v>751</v>
      </c>
    </row>
    <row r="5728" spans="1:5" ht="13.5" customHeight="1">
      <c r="A5728" s="337" t="s">
        <v>44866</v>
      </c>
      <c r="B5728" s="336" t="s">
        <v>44856</v>
      </c>
      <c r="C5728" s="336" t="s">
        <v>44867</v>
      </c>
      <c r="D5728" s="336" t="s">
        <v>2113</v>
      </c>
      <c r="E5728" s="260">
        <v>843</v>
      </c>
    </row>
    <row r="5729" spans="1:5" ht="13.5" customHeight="1">
      <c r="A5729" s="337" t="s">
        <v>49964</v>
      </c>
      <c r="B5729" s="336" t="s">
        <v>44856</v>
      </c>
      <c r="C5729" s="336" t="s">
        <v>49965</v>
      </c>
      <c r="D5729" s="336" t="s">
        <v>2113</v>
      </c>
      <c r="E5729" s="260">
        <v>4</v>
      </c>
    </row>
    <row r="5730" spans="1:5" ht="13.5" customHeight="1">
      <c r="A5730" s="337" t="s">
        <v>49966</v>
      </c>
      <c r="B5730" s="336" t="s">
        <v>3842</v>
      </c>
      <c r="C5730" s="336" t="s">
        <v>3004</v>
      </c>
      <c r="D5730" s="336" t="s">
        <v>3840</v>
      </c>
      <c r="E5730" s="260">
        <v>1278</v>
      </c>
    </row>
    <row r="5731" spans="1:5" ht="13.5" customHeight="1">
      <c r="A5731" s="337" t="s">
        <v>44868</v>
      </c>
      <c r="B5731" s="336" t="s">
        <v>3842</v>
      </c>
      <c r="C5731" s="336" t="s">
        <v>3846</v>
      </c>
      <c r="D5731" s="336" t="s">
        <v>3840</v>
      </c>
      <c r="E5731" s="260">
        <v>1497</v>
      </c>
    </row>
    <row r="5732" spans="1:5" ht="13.5" customHeight="1">
      <c r="A5732" s="337" t="s">
        <v>44869</v>
      </c>
      <c r="B5732" s="336" t="s">
        <v>3842</v>
      </c>
      <c r="C5732" s="336" t="s">
        <v>3848</v>
      </c>
      <c r="D5732" s="336" t="s">
        <v>3840</v>
      </c>
      <c r="E5732" s="260">
        <v>142</v>
      </c>
    </row>
    <row r="5733" spans="1:5" ht="13.5" customHeight="1">
      <c r="A5733" s="337" t="s">
        <v>44870</v>
      </c>
      <c r="B5733" s="336" t="s">
        <v>3842</v>
      </c>
      <c r="C5733" s="336" t="s">
        <v>3844</v>
      </c>
      <c r="D5733" s="336" t="s">
        <v>3840</v>
      </c>
      <c r="E5733" s="260">
        <v>86</v>
      </c>
    </row>
    <row r="5734" spans="1:5" ht="13.5" customHeight="1">
      <c r="A5734" s="337" t="s">
        <v>44871</v>
      </c>
      <c r="B5734" s="336" t="s">
        <v>3842</v>
      </c>
      <c r="C5734" s="336" t="s">
        <v>3841</v>
      </c>
      <c r="D5734" s="336" t="s">
        <v>3840</v>
      </c>
      <c r="E5734" s="260">
        <v>2755</v>
      </c>
    </row>
    <row r="5735" spans="1:5" ht="13.5" customHeight="1">
      <c r="A5735" s="337" t="s">
        <v>49967</v>
      </c>
      <c r="B5735" s="336" t="s">
        <v>49968</v>
      </c>
      <c r="C5735" s="336" t="s">
        <v>2882</v>
      </c>
      <c r="D5735" s="336" t="s">
        <v>2868</v>
      </c>
      <c r="E5735" s="260">
        <v>1032</v>
      </c>
    </row>
    <row r="5736" spans="1:5" ht="13.5" customHeight="1">
      <c r="A5736" s="337" t="s">
        <v>49969</v>
      </c>
      <c r="B5736" s="336" t="s">
        <v>49968</v>
      </c>
      <c r="C5736" s="336" t="s">
        <v>2880</v>
      </c>
      <c r="D5736" s="336" t="s">
        <v>2868</v>
      </c>
      <c r="E5736" s="260">
        <v>4328</v>
      </c>
    </row>
    <row r="5737" spans="1:5" ht="13.5" customHeight="1">
      <c r="A5737" s="337" t="s">
        <v>49970</v>
      </c>
      <c r="B5737" s="336" t="s">
        <v>49968</v>
      </c>
      <c r="C5737" s="336" t="s">
        <v>2878</v>
      </c>
      <c r="D5737" s="336" t="s">
        <v>2868</v>
      </c>
      <c r="E5737" s="260">
        <v>1485</v>
      </c>
    </row>
    <row r="5738" spans="1:5" ht="13.5" customHeight="1">
      <c r="A5738" s="337" t="s">
        <v>49971</v>
      </c>
      <c r="B5738" s="336" t="s">
        <v>49968</v>
      </c>
      <c r="C5738" s="336" t="s">
        <v>2876</v>
      </c>
      <c r="D5738" s="336" t="s">
        <v>2868</v>
      </c>
      <c r="E5738" s="260">
        <v>2070</v>
      </c>
    </row>
    <row r="5739" spans="1:5" ht="13.5" customHeight="1">
      <c r="A5739" s="337" t="s">
        <v>49972</v>
      </c>
      <c r="B5739" s="336" t="s">
        <v>49968</v>
      </c>
      <c r="C5739" s="336" t="s">
        <v>2875</v>
      </c>
      <c r="D5739" s="336" t="s">
        <v>2868</v>
      </c>
      <c r="E5739" s="260">
        <v>208</v>
      </c>
    </row>
    <row r="5740" spans="1:5" ht="13.5" customHeight="1">
      <c r="A5740" s="337" t="s">
        <v>49973</v>
      </c>
      <c r="B5740" s="336" t="s">
        <v>49968</v>
      </c>
      <c r="C5740" s="336" t="s">
        <v>2874</v>
      </c>
      <c r="D5740" s="336" t="s">
        <v>2868</v>
      </c>
      <c r="E5740" s="260">
        <v>466</v>
      </c>
    </row>
    <row r="5741" spans="1:5" ht="13.5" customHeight="1">
      <c r="A5741" s="337" t="s">
        <v>49974</v>
      </c>
      <c r="B5741" s="336" t="s">
        <v>49968</v>
      </c>
      <c r="C5741" s="336" t="s">
        <v>2872</v>
      </c>
      <c r="D5741" s="336" t="s">
        <v>2868</v>
      </c>
      <c r="E5741" s="260">
        <v>328</v>
      </c>
    </row>
    <row r="5742" spans="1:5" ht="13.5" customHeight="1">
      <c r="A5742" s="337" t="s">
        <v>49975</v>
      </c>
      <c r="B5742" s="336" t="s">
        <v>49968</v>
      </c>
      <c r="C5742" s="336" t="s">
        <v>2869</v>
      </c>
      <c r="D5742" s="336" t="s">
        <v>2868</v>
      </c>
      <c r="E5742" s="260">
        <v>1730</v>
      </c>
    </row>
    <row r="5743" spans="1:5" ht="13.5" customHeight="1">
      <c r="A5743" s="337" t="s">
        <v>44872</v>
      </c>
      <c r="B5743" s="336" t="s">
        <v>44873</v>
      </c>
      <c r="C5743" s="336" t="s">
        <v>2257</v>
      </c>
      <c r="D5743" s="336" t="s">
        <v>10806</v>
      </c>
      <c r="E5743" s="260">
        <v>5262</v>
      </c>
    </row>
    <row r="5744" spans="1:5" ht="13.5" customHeight="1">
      <c r="A5744" s="337" t="s">
        <v>49976</v>
      </c>
      <c r="B5744" s="336" t="s">
        <v>5750</v>
      </c>
      <c r="C5744" s="336" t="s">
        <v>49977</v>
      </c>
      <c r="D5744" s="336" t="s">
        <v>5748</v>
      </c>
      <c r="E5744" s="260">
        <v>16110</v>
      </c>
    </row>
    <row r="5745" spans="1:5" ht="13.5" customHeight="1">
      <c r="A5745" s="337" t="s">
        <v>49978</v>
      </c>
      <c r="B5745" s="336" t="s">
        <v>11424</v>
      </c>
      <c r="C5745" s="336" t="s">
        <v>3816</v>
      </c>
      <c r="D5745" s="336" t="s">
        <v>9461</v>
      </c>
      <c r="E5745" s="260">
        <v>30</v>
      </c>
    </row>
    <row r="5746" spans="1:5" ht="13.5" customHeight="1">
      <c r="A5746" s="337" t="s">
        <v>44874</v>
      </c>
      <c r="B5746" s="336" t="s">
        <v>11424</v>
      </c>
      <c r="C5746" s="336" t="s">
        <v>9931</v>
      </c>
      <c r="D5746" s="336" t="s">
        <v>9461</v>
      </c>
      <c r="E5746" s="260">
        <v>17486</v>
      </c>
    </row>
    <row r="5747" spans="1:5" ht="13.5" customHeight="1">
      <c r="A5747" s="337" t="s">
        <v>44875</v>
      </c>
      <c r="B5747" s="336" t="s">
        <v>9414</v>
      </c>
      <c r="C5747" s="336" t="s">
        <v>9413</v>
      </c>
      <c r="D5747" s="336" t="s">
        <v>9412</v>
      </c>
      <c r="E5747" s="260">
        <v>947</v>
      </c>
    </row>
    <row r="5748" spans="1:5" ht="13.5" customHeight="1">
      <c r="A5748" s="337" t="s">
        <v>44876</v>
      </c>
      <c r="B5748" s="336" t="s">
        <v>4040</v>
      </c>
      <c r="C5748" s="336" t="s">
        <v>44877</v>
      </c>
      <c r="D5748" s="336" t="s">
        <v>4038</v>
      </c>
      <c r="E5748" s="260">
        <v>72</v>
      </c>
    </row>
    <row r="5749" spans="1:5" ht="13.5" customHeight="1">
      <c r="A5749" s="337" t="s">
        <v>49979</v>
      </c>
      <c r="B5749" s="336" t="s">
        <v>1671</v>
      </c>
      <c r="C5749" s="336" t="s">
        <v>1670</v>
      </c>
      <c r="D5749" s="336" t="s">
        <v>1669</v>
      </c>
      <c r="E5749" s="260">
        <v>392</v>
      </c>
    </row>
    <row r="5750" spans="1:5" ht="13.5" customHeight="1">
      <c r="A5750" s="337" t="s">
        <v>44878</v>
      </c>
      <c r="B5750" s="336" t="s">
        <v>4049</v>
      </c>
      <c r="C5750" s="336" t="s">
        <v>2576</v>
      </c>
      <c r="D5750" s="336" t="s">
        <v>1546</v>
      </c>
      <c r="E5750" s="260">
        <v>17430</v>
      </c>
    </row>
    <row r="5751" spans="1:5" ht="13.5" customHeight="1">
      <c r="A5751" s="337" t="s">
        <v>44879</v>
      </c>
      <c r="B5751" s="336" t="s">
        <v>1548</v>
      </c>
      <c r="C5751" s="336" t="s">
        <v>2956</v>
      </c>
      <c r="D5751" s="336" t="s">
        <v>1546</v>
      </c>
      <c r="E5751" s="260">
        <v>9737</v>
      </c>
    </row>
    <row r="5752" spans="1:5" ht="13.5" customHeight="1">
      <c r="A5752" s="337" t="s">
        <v>44880</v>
      </c>
      <c r="B5752" s="336" t="s">
        <v>9834</v>
      </c>
      <c r="C5752" s="336" t="s">
        <v>44881</v>
      </c>
      <c r="D5752" s="336" t="s">
        <v>3274</v>
      </c>
      <c r="E5752" s="260">
        <v>1738</v>
      </c>
    </row>
    <row r="5753" spans="1:5" ht="13.5" customHeight="1">
      <c r="A5753" s="337" t="s">
        <v>44882</v>
      </c>
      <c r="B5753" s="336" t="s">
        <v>8870</v>
      </c>
      <c r="C5753" s="336" t="s">
        <v>3534</v>
      </c>
      <c r="D5753" s="336" t="s">
        <v>1550</v>
      </c>
      <c r="E5753" s="260">
        <v>3462</v>
      </c>
    </row>
    <row r="5754" spans="1:5" ht="13.5" customHeight="1">
      <c r="A5754" s="337" t="s">
        <v>44883</v>
      </c>
      <c r="B5754" s="336" t="s">
        <v>8759</v>
      </c>
      <c r="C5754" s="336" t="s">
        <v>1878</v>
      </c>
      <c r="D5754" s="336" t="s">
        <v>2921</v>
      </c>
      <c r="E5754" s="260">
        <v>3305</v>
      </c>
    </row>
    <row r="5755" spans="1:5" ht="13.5" customHeight="1">
      <c r="A5755" s="337" t="s">
        <v>49980</v>
      </c>
      <c r="B5755" s="336" t="s">
        <v>2026</v>
      </c>
      <c r="C5755" s="336" t="s">
        <v>5176</v>
      </c>
      <c r="D5755" s="336" t="s">
        <v>2024</v>
      </c>
      <c r="E5755" s="260">
        <v>16</v>
      </c>
    </row>
    <row r="5756" spans="1:5" ht="13.5" customHeight="1">
      <c r="A5756" s="337" t="s">
        <v>44884</v>
      </c>
      <c r="B5756" s="336" t="s">
        <v>5952</v>
      </c>
      <c r="C5756" s="336" t="s">
        <v>5948</v>
      </c>
      <c r="D5756" s="336" t="s">
        <v>2390</v>
      </c>
      <c r="E5756" s="260">
        <v>1650</v>
      </c>
    </row>
    <row r="5757" spans="1:5" ht="13.5" customHeight="1">
      <c r="A5757" s="337" t="s">
        <v>44885</v>
      </c>
      <c r="B5757" s="336" t="s">
        <v>9906</v>
      </c>
      <c r="C5757" s="336" t="s">
        <v>2554</v>
      </c>
      <c r="D5757" s="336" t="s">
        <v>7762</v>
      </c>
      <c r="E5757" s="260">
        <v>2514</v>
      </c>
    </row>
    <row r="5758" spans="1:5" ht="13.5" customHeight="1">
      <c r="A5758" s="337" t="s">
        <v>44886</v>
      </c>
      <c r="B5758" s="336" t="s">
        <v>9906</v>
      </c>
      <c r="C5758" s="336" t="s">
        <v>2298</v>
      </c>
      <c r="D5758" s="336" t="s">
        <v>7762</v>
      </c>
      <c r="E5758" s="260">
        <v>646</v>
      </c>
    </row>
    <row r="5759" spans="1:5" ht="13.5" customHeight="1">
      <c r="A5759" s="337" t="s">
        <v>44887</v>
      </c>
      <c r="B5759" s="336" t="s">
        <v>8616</v>
      </c>
      <c r="C5759" s="336" t="s">
        <v>8615</v>
      </c>
      <c r="D5759" s="336" t="s">
        <v>2901</v>
      </c>
      <c r="E5759" s="260">
        <v>2490</v>
      </c>
    </row>
    <row r="5760" spans="1:5" ht="13.5" customHeight="1">
      <c r="A5760" s="337" t="s">
        <v>44888</v>
      </c>
      <c r="B5760" s="336" t="s">
        <v>7550</v>
      </c>
      <c r="C5760" s="336" t="s">
        <v>7561</v>
      </c>
      <c r="D5760" s="336" t="s">
        <v>2868</v>
      </c>
      <c r="E5760" s="260">
        <v>1320</v>
      </c>
    </row>
    <row r="5761" spans="1:5" ht="13.5" customHeight="1">
      <c r="A5761" s="337" t="s">
        <v>49981</v>
      </c>
      <c r="B5761" s="336" t="s">
        <v>8281</v>
      </c>
      <c r="C5761" s="336" t="s">
        <v>2544</v>
      </c>
      <c r="D5761" s="336" t="s">
        <v>2281</v>
      </c>
      <c r="E5761" s="260">
        <v>97</v>
      </c>
    </row>
    <row r="5762" spans="1:5" ht="13.5" customHeight="1">
      <c r="A5762" s="337" t="s">
        <v>49982</v>
      </c>
      <c r="B5762" s="336" t="s">
        <v>4211</v>
      </c>
      <c r="C5762" s="336" t="s">
        <v>3930</v>
      </c>
      <c r="D5762" s="336" t="s">
        <v>3929</v>
      </c>
      <c r="E5762" s="260">
        <v>150</v>
      </c>
    </row>
    <row r="5763" spans="1:5" ht="13.5" customHeight="1">
      <c r="A5763" s="337" t="s">
        <v>44889</v>
      </c>
      <c r="B5763" s="336" t="s">
        <v>8771</v>
      </c>
      <c r="C5763" s="336" t="s">
        <v>6248</v>
      </c>
      <c r="D5763" s="336" t="s">
        <v>3998</v>
      </c>
      <c r="E5763" s="260">
        <v>140</v>
      </c>
    </row>
    <row r="5764" spans="1:5" ht="13.5" customHeight="1">
      <c r="A5764" s="337" t="s">
        <v>44890</v>
      </c>
      <c r="B5764" s="336" t="s">
        <v>8771</v>
      </c>
      <c r="C5764" s="336" t="s">
        <v>44891</v>
      </c>
      <c r="D5764" s="336" t="s">
        <v>3998</v>
      </c>
      <c r="E5764" s="260">
        <v>2036</v>
      </c>
    </row>
    <row r="5765" spans="1:5" ht="13.5" customHeight="1">
      <c r="A5765" s="337" t="s">
        <v>49983</v>
      </c>
      <c r="B5765" s="336" t="s">
        <v>3462</v>
      </c>
      <c r="C5765" s="336" t="s">
        <v>3468</v>
      </c>
      <c r="D5765" s="336" t="s">
        <v>3460</v>
      </c>
      <c r="E5765" s="260">
        <v>128</v>
      </c>
    </row>
    <row r="5766" spans="1:5" ht="13.5" customHeight="1">
      <c r="A5766" s="337" t="s">
        <v>49984</v>
      </c>
      <c r="B5766" s="336" t="s">
        <v>3462</v>
      </c>
      <c r="C5766" s="336" t="s">
        <v>3466</v>
      </c>
      <c r="D5766" s="336" t="s">
        <v>3460</v>
      </c>
      <c r="E5766" s="260">
        <v>812</v>
      </c>
    </row>
    <row r="5767" spans="1:5" ht="13.5" customHeight="1">
      <c r="A5767" s="337" t="s">
        <v>49985</v>
      </c>
      <c r="B5767" s="336" t="s">
        <v>49986</v>
      </c>
      <c r="C5767" s="336" t="s">
        <v>3534</v>
      </c>
      <c r="D5767" s="336" t="s">
        <v>1550</v>
      </c>
      <c r="E5767" s="260">
        <v>255</v>
      </c>
    </row>
    <row r="5768" spans="1:5" ht="13.5" customHeight="1">
      <c r="A5768" s="337" t="s">
        <v>44892</v>
      </c>
      <c r="B5768" s="336" t="s">
        <v>4142</v>
      </c>
      <c r="C5768" s="336" t="s">
        <v>4144</v>
      </c>
      <c r="D5768" s="336" t="s">
        <v>3998</v>
      </c>
      <c r="E5768" s="260">
        <v>5451</v>
      </c>
    </row>
    <row r="5769" spans="1:5" ht="13.5" customHeight="1">
      <c r="A5769" s="337" t="s">
        <v>49987</v>
      </c>
      <c r="B5769" s="336" t="s">
        <v>3294</v>
      </c>
      <c r="C5769" s="336" t="s">
        <v>49988</v>
      </c>
      <c r="D5769" s="336" t="s">
        <v>3292</v>
      </c>
      <c r="E5769" s="260">
        <v>298</v>
      </c>
    </row>
    <row r="5770" spans="1:5" ht="13.5" customHeight="1">
      <c r="A5770" s="337" t="s">
        <v>49989</v>
      </c>
      <c r="B5770" s="336" t="s">
        <v>11424</v>
      </c>
      <c r="C5770" s="336" t="s">
        <v>3816</v>
      </c>
      <c r="D5770" s="336" t="s">
        <v>9461</v>
      </c>
      <c r="E5770" s="260">
        <v>1068</v>
      </c>
    </row>
    <row r="5771" spans="1:5" ht="13.5" customHeight="1">
      <c r="A5771" s="337" t="s">
        <v>49990</v>
      </c>
      <c r="B5771" s="336" t="s">
        <v>11424</v>
      </c>
      <c r="C5771" s="336" t="s">
        <v>9931</v>
      </c>
      <c r="D5771" s="336" t="s">
        <v>9461</v>
      </c>
      <c r="E5771" s="260">
        <v>3097</v>
      </c>
    </row>
    <row r="5772" spans="1:5" ht="13.5" customHeight="1">
      <c r="A5772" s="337" t="s">
        <v>44893</v>
      </c>
      <c r="B5772" s="336" t="s">
        <v>2795</v>
      </c>
      <c r="C5772" s="336" t="s">
        <v>2794</v>
      </c>
      <c r="D5772" s="336" t="s">
        <v>2793</v>
      </c>
      <c r="E5772" s="260">
        <v>9</v>
      </c>
    </row>
    <row r="5773" spans="1:5" ht="13.5" customHeight="1">
      <c r="A5773" s="337" t="s">
        <v>49991</v>
      </c>
      <c r="B5773" s="336" t="s">
        <v>8771</v>
      </c>
      <c r="C5773" s="336" t="s">
        <v>8712</v>
      </c>
      <c r="D5773" s="336" t="s">
        <v>3998</v>
      </c>
      <c r="E5773" s="260">
        <v>3603</v>
      </c>
    </row>
    <row r="5774" spans="1:5" ht="13.5" customHeight="1">
      <c r="A5774" s="337" t="s">
        <v>44894</v>
      </c>
      <c r="B5774" s="336" t="s">
        <v>5107</v>
      </c>
      <c r="C5774" s="336" t="s">
        <v>9679</v>
      </c>
      <c r="D5774" s="336" t="s">
        <v>2428</v>
      </c>
      <c r="E5774" s="260">
        <v>2355</v>
      </c>
    </row>
    <row r="5775" spans="1:5" ht="13.5" customHeight="1">
      <c r="A5775" s="337" t="s">
        <v>44895</v>
      </c>
      <c r="B5775" s="336" t="s">
        <v>5107</v>
      </c>
      <c r="C5775" s="336" t="s">
        <v>5106</v>
      </c>
      <c r="D5775" s="336" t="s">
        <v>2428</v>
      </c>
      <c r="E5775" s="260">
        <v>10277</v>
      </c>
    </row>
    <row r="5776" spans="1:5" ht="13.5" customHeight="1">
      <c r="A5776" s="337" t="s">
        <v>44896</v>
      </c>
      <c r="B5776" s="336" t="s">
        <v>8030</v>
      </c>
      <c r="C5776" s="336" t="s">
        <v>8029</v>
      </c>
      <c r="D5776" s="336" t="s">
        <v>6244</v>
      </c>
      <c r="E5776" s="260">
        <v>486</v>
      </c>
    </row>
    <row r="5777" spans="1:5" ht="13.5" customHeight="1">
      <c r="A5777" s="337" t="s">
        <v>49992</v>
      </c>
      <c r="B5777" s="336" t="s">
        <v>2310</v>
      </c>
      <c r="C5777" s="336" t="s">
        <v>49993</v>
      </c>
      <c r="D5777" s="336" t="s">
        <v>2308</v>
      </c>
      <c r="E5777" s="260">
        <v>7637</v>
      </c>
    </row>
    <row r="5778" spans="1:5" ht="13.5" customHeight="1">
      <c r="A5778" s="337" t="s">
        <v>49994</v>
      </c>
      <c r="B5778" s="336" t="s">
        <v>5055</v>
      </c>
      <c r="C5778" s="336" t="s">
        <v>5054</v>
      </c>
      <c r="D5778" s="336" t="s">
        <v>1853</v>
      </c>
      <c r="E5778" s="260">
        <v>20</v>
      </c>
    </row>
    <row r="5779" spans="1:5" ht="13.5" customHeight="1">
      <c r="A5779" s="337" t="s">
        <v>49995</v>
      </c>
      <c r="B5779" s="336" t="s">
        <v>11424</v>
      </c>
      <c r="C5779" s="336" t="s">
        <v>9931</v>
      </c>
      <c r="D5779" s="336" t="s">
        <v>9461</v>
      </c>
      <c r="E5779" s="260">
        <v>942</v>
      </c>
    </row>
    <row r="5780" spans="1:5" ht="13.5" customHeight="1">
      <c r="A5780" s="337" t="s">
        <v>49996</v>
      </c>
      <c r="B5780" s="336" t="s">
        <v>5081</v>
      </c>
      <c r="C5780" s="336" t="s">
        <v>5080</v>
      </c>
      <c r="D5780" s="336" t="s">
        <v>5079</v>
      </c>
      <c r="E5780" s="260">
        <v>574</v>
      </c>
    </row>
    <row r="5781" spans="1:5" ht="13.5" customHeight="1">
      <c r="A5781" s="337" t="s">
        <v>49997</v>
      </c>
      <c r="B5781" s="336" t="s">
        <v>2310</v>
      </c>
      <c r="C5781" s="336" t="s">
        <v>2309</v>
      </c>
      <c r="D5781" s="336" t="s">
        <v>2308</v>
      </c>
      <c r="E5781" s="260">
        <v>221</v>
      </c>
    </row>
    <row r="5782" spans="1:5" ht="13.5" customHeight="1">
      <c r="A5782" s="337" t="s">
        <v>44897</v>
      </c>
      <c r="B5782" s="336" t="s">
        <v>5310</v>
      </c>
      <c r="C5782" s="336" t="s">
        <v>5309</v>
      </c>
      <c r="D5782" s="336" t="s">
        <v>1962</v>
      </c>
      <c r="E5782" s="260">
        <v>14505.17</v>
      </c>
    </row>
    <row r="5783" spans="1:5" ht="13.5" customHeight="1">
      <c r="A5783" s="337" t="s">
        <v>1968</v>
      </c>
      <c r="B5783" s="336" t="s">
        <v>1967</v>
      </c>
      <c r="C5783" s="336" t="s">
        <v>1966</v>
      </c>
      <c r="D5783" s="336" t="s">
        <v>1962</v>
      </c>
      <c r="E5783" s="260">
        <v>30798</v>
      </c>
    </row>
    <row r="5784" spans="1:5" ht="13.5" customHeight="1">
      <c r="A5784" s="337" t="s">
        <v>1965</v>
      </c>
      <c r="B5784" s="336" t="s">
        <v>1964</v>
      </c>
      <c r="C5784" s="336" t="s">
        <v>1963</v>
      </c>
      <c r="D5784" s="336" t="s">
        <v>1962</v>
      </c>
      <c r="E5784" s="260">
        <v>51395</v>
      </c>
    </row>
    <row r="5785" spans="1:5" ht="13.5" customHeight="1">
      <c r="A5785" s="337" t="s">
        <v>44898</v>
      </c>
      <c r="B5785" s="336" t="s">
        <v>5310</v>
      </c>
      <c r="C5785" s="336" t="s">
        <v>1963</v>
      </c>
      <c r="D5785" s="336" t="s">
        <v>1962</v>
      </c>
      <c r="E5785" s="260">
        <v>58228.67</v>
      </c>
    </row>
    <row r="5786" spans="1:5" ht="13.5" customHeight="1">
      <c r="A5786" s="337" t="s">
        <v>44899</v>
      </c>
      <c r="B5786" s="336" t="s">
        <v>7687</v>
      </c>
      <c r="C5786" s="336" t="s">
        <v>7689</v>
      </c>
      <c r="D5786" s="336" t="s">
        <v>7685</v>
      </c>
      <c r="E5786" s="260">
        <v>10765</v>
      </c>
    </row>
    <row r="5787" spans="1:5" ht="13.5" customHeight="1">
      <c r="A5787" s="337" t="s">
        <v>44900</v>
      </c>
      <c r="B5787" s="336" t="s">
        <v>7687</v>
      </c>
      <c r="C5787" s="336" t="s">
        <v>7686</v>
      </c>
      <c r="D5787" s="336" t="s">
        <v>7685</v>
      </c>
      <c r="E5787" s="260">
        <v>14472</v>
      </c>
    </row>
    <row r="5788" spans="1:5" ht="13.5" customHeight="1">
      <c r="A5788" s="337" t="s">
        <v>44901</v>
      </c>
      <c r="B5788" s="336" t="s">
        <v>7062</v>
      </c>
      <c r="C5788" s="336" t="s">
        <v>7064</v>
      </c>
      <c r="D5788" s="336" t="s">
        <v>7060</v>
      </c>
      <c r="E5788" s="260">
        <v>9070</v>
      </c>
    </row>
    <row r="5789" spans="1:5" ht="13.5" customHeight="1">
      <c r="A5789" s="337" t="s">
        <v>44902</v>
      </c>
      <c r="B5789" s="336" t="s">
        <v>7062</v>
      </c>
      <c r="C5789" s="336" t="s">
        <v>7061</v>
      </c>
      <c r="D5789" s="336" t="s">
        <v>7060</v>
      </c>
      <c r="E5789" s="260">
        <v>9983</v>
      </c>
    </row>
    <row r="5790" spans="1:5" ht="13.5" customHeight="1">
      <c r="A5790" s="337" t="s">
        <v>44903</v>
      </c>
      <c r="B5790" s="336" t="s">
        <v>7073</v>
      </c>
      <c r="C5790" s="336" t="s">
        <v>7075</v>
      </c>
      <c r="D5790" s="336" t="s">
        <v>7072</v>
      </c>
      <c r="E5790" s="260">
        <v>1625</v>
      </c>
    </row>
    <row r="5791" spans="1:5" ht="13.5" customHeight="1">
      <c r="A5791" s="337" t="s">
        <v>44904</v>
      </c>
      <c r="B5791" s="336" t="s">
        <v>7073</v>
      </c>
      <c r="C5791" s="336" t="s">
        <v>5309</v>
      </c>
      <c r="D5791" s="336" t="s">
        <v>7072</v>
      </c>
      <c r="E5791" s="260">
        <v>12864</v>
      </c>
    </row>
    <row r="5792" spans="1:5" ht="13.5" customHeight="1">
      <c r="A5792" s="337" t="s">
        <v>44905</v>
      </c>
      <c r="B5792" s="336" t="s">
        <v>7073</v>
      </c>
      <c r="C5792" s="336" t="s">
        <v>2363</v>
      </c>
      <c r="D5792" s="336" t="s">
        <v>7072</v>
      </c>
      <c r="E5792" s="260">
        <v>4344</v>
      </c>
    </row>
    <row r="5793" spans="1:5" ht="13.5" customHeight="1">
      <c r="A5793" s="337" t="s">
        <v>44906</v>
      </c>
      <c r="B5793" s="336" t="s">
        <v>7073</v>
      </c>
      <c r="C5793" s="336" t="s">
        <v>1963</v>
      </c>
      <c r="D5793" s="336" t="s">
        <v>7072</v>
      </c>
      <c r="E5793" s="260">
        <v>21326</v>
      </c>
    </row>
    <row r="5794" spans="1:5" ht="13.5" customHeight="1">
      <c r="A5794" s="337" t="s">
        <v>44907</v>
      </c>
      <c r="B5794" s="336" t="s">
        <v>8057</v>
      </c>
      <c r="C5794" s="336" t="s">
        <v>2165</v>
      </c>
      <c r="D5794" s="336" t="s">
        <v>2687</v>
      </c>
      <c r="E5794" s="260">
        <v>12795</v>
      </c>
    </row>
    <row r="5795" spans="1:5" ht="13.5" customHeight="1">
      <c r="A5795" s="337" t="s">
        <v>44908</v>
      </c>
      <c r="B5795" s="336" t="s">
        <v>8057</v>
      </c>
      <c r="C5795" s="336" t="s">
        <v>2372</v>
      </c>
      <c r="D5795" s="336" t="s">
        <v>2687</v>
      </c>
      <c r="E5795" s="260">
        <v>29312</v>
      </c>
    </row>
    <row r="5796" spans="1:5" ht="13.5" customHeight="1">
      <c r="A5796" s="337" t="s">
        <v>44909</v>
      </c>
      <c r="B5796" s="336" t="s">
        <v>8057</v>
      </c>
      <c r="C5796" s="336" t="s">
        <v>2554</v>
      </c>
      <c r="D5796" s="336" t="s">
        <v>2687</v>
      </c>
      <c r="E5796" s="260">
        <v>4553</v>
      </c>
    </row>
    <row r="5797" spans="1:5" ht="13.5" customHeight="1">
      <c r="A5797" s="337" t="s">
        <v>44910</v>
      </c>
      <c r="B5797" s="336" t="s">
        <v>8057</v>
      </c>
      <c r="C5797" s="336" t="s">
        <v>2565</v>
      </c>
      <c r="D5797" s="336" t="s">
        <v>2687</v>
      </c>
      <c r="E5797" s="260">
        <v>7549</v>
      </c>
    </row>
    <row r="5798" spans="1:5" ht="13.5" customHeight="1">
      <c r="A5798" s="337" t="s">
        <v>49998</v>
      </c>
      <c r="B5798" s="336" t="s">
        <v>49999</v>
      </c>
      <c r="C5798" s="336" t="s">
        <v>49396</v>
      </c>
      <c r="D5798" s="336" t="s">
        <v>1692</v>
      </c>
      <c r="E5798" s="260">
        <v>1004</v>
      </c>
    </row>
    <row r="5799" spans="1:5" ht="13.5" customHeight="1">
      <c r="A5799" s="337" t="s">
        <v>50000</v>
      </c>
      <c r="B5799" s="336" t="s">
        <v>50001</v>
      </c>
      <c r="C5799" s="336" t="s">
        <v>1948</v>
      </c>
      <c r="D5799" s="336" t="s">
        <v>1897</v>
      </c>
      <c r="E5799" s="260">
        <v>2</v>
      </c>
    </row>
    <row r="5800" spans="1:5" ht="13.5" customHeight="1">
      <c r="A5800" s="337" t="s">
        <v>50002</v>
      </c>
      <c r="B5800" s="336" t="s">
        <v>50003</v>
      </c>
      <c r="C5800" s="336" t="s">
        <v>2514</v>
      </c>
      <c r="D5800" s="336" t="s">
        <v>44119</v>
      </c>
      <c r="E5800" s="260">
        <v>39</v>
      </c>
    </row>
    <row r="5801" spans="1:5" ht="13.5" customHeight="1">
      <c r="A5801" s="337" t="s">
        <v>50004</v>
      </c>
      <c r="B5801" s="336" t="s">
        <v>50003</v>
      </c>
      <c r="C5801" s="336" t="s">
        <v>3051</v>
      </c>
      <c r="D5801" s="336" t="s">
        <v>44119</v>
      </c>
      <c r="E5801" s="260">
        <v>56</v>
      </c>
    </row>
    <row r="5802" spans="1:5" ht="13.5" customHeight="1">
      <c r="A5802" s="337" t="s">
        <v>44911</v>
      </c>
      <c r="B5802" s="336" t="s">
        <v>7056</v>
      </c>
      <c r="C5802" s="336" t="s">
        <v>7058</v>
      </c>
      <c r="D5802" s="336" t="s">
        <v>5805</v>
      </c>
      <c r="E5802" s="260">
        <v>8674</v>
      </c>
    </row>
    <row r="5803" spans="1:5" ht="13.5" customHeight="1">
      <c r="A5803" s="337" t="s">
        <v>44912</v>
      </c>
      <c r="B5803" s="336" t="s">
        <v>7799</v>
      </c>
      <c r="C5803" s="336" t="s">
        <v>44913</v>
      </c>
      <c r="D5803" s="336" t="s">
        <v>2459</v>
      </c>
      <c r="E5803" s="260">
        <v>1834</v>
      </c>
    </row>
    <row r="5804" spans="1:5" ht="13.5" customHeight="1">
      <c r="A5804" s="337" t="s">
        <v>44914</v>
      </c>
      <c r="B5804" s="336" t="s">
        <v>7799</v>
      </c>
      <c r="C5804" s="336" t="s">
        <v>44915</v>
      </c>
      <c r="D5804" s="336" t="s">
        <v>2459</v>
      </c>
      <c r="E5804" s="260">
        <v>1724</v>
      </c>
    </row>
    <row r="5805" spans="1:5" ht="13.5" customHeight="1">
      <c r="A5805" s="337" t="s">
        <v>1961</v>
      </c>
      <c r="B5805" s="336" t="s">
        <v>1960</v>
      </c>
      <c r="C5805" s="336" t="s">
        <v>1959</v>
      </c>
      <c r="D5805" s="336" t="s">
        <v>1853</v>
      </c>
      <c r="E5805" s="260">
        <v>62344</v>
      </c>
    </row>
    <row r="5806" spans="1:5" ht="13.5" customHeight="1">
      <c r="A5806" s="337" t="s">
        <v>44916</v>
      </c>
      <c r="B5806" s="336" t="s">
        <v>1960</v>
      </c>
      <c r="C5806" s="336" t="s">
        <v>4466</v>
      </c>
      <c r="D5806" s="336" t="s">
        <v>1853</v>
      </c>
      <c r="E5806" s="260">
        <v>2357</v>
      </c>
    </row>
    <row r="5807" spans="1:5" ht="13.5" customHeight="1">
      <c r="A5807" s="337" t="s">
        <v>50005</v>
      </c>
      <c r="B5807" s="336" t="s">
        <v>49999</v>
      </c>
      <c r="C5807" s="336" t="s">
        <v>6819</v>
      </c>
      <c r="D5807" s="336" t="s">
        <v>1692</v>
      </c>
      <c r="E5807" s="260">
        <v>3895</v>
      </c>
    </row>
    <row r="5808" spans="1:5" ht="13.5" customHeight="1">
      <c r="A5808" s="337" t="s">
        <v>50006</v>
      </c>
      <c r="B5808" s="336" t="s">
        <v>16073</v>
      </c>
      <c r="C5808" s="336" t="s">
        <v>2375</v>
      </c>
      <c r="D5808" s="336" t="s">
        <v>16072</v>
      </c>
      <c r="E5808" s="260">
        <v>19</v>
      </c>
    </row>
    <row r="5809" spans="1:5" ht="13.5" customHeight="1">
      <c r="A5809" s="337" t="s">
        <v>50007</v>
      </c>
      <c r="B5809" s="336" t="s">
        <v>5846</v>
      </c>
      <c r="C5809" s="336" t="s">
        <v>2729</v>
      </c>
      <c r="D5809" s="336" t="s">
        <v>5845</v>
      </c>
      <c r="E5809" s="260">
        <v>16803</v>
      </c>
    </row>
    <row r="5810" spans="1:5" ht="13.5" customHeight="1">
      <c r="A5810" s="337" t="s">
        <v>44917</v>
      </c>
      <c r="B5810" s="336" t="s">
        <v>44152</v>
      </c>
      <c r="C5810" s="336" t="s">
        <v>44918</v>
      </c>
      <c r="D5810" s="336" t="s">
        <v>5756</v>
      </c>
      <c r="E5810" s="260">
        <v>1</v>
      </c>
    </row>
    <row r="5811" spans="1:5" ht="13.5" customHeight="1">
      <c r="A5811" s="337" t="s">
        <v>44919</v>
      </c>
      <c r="B5811" s="336" t="s">
        <v>44920</v>
      </c>
      <c r="C5811" s="336" t="s">
        <v>3580</v>
      </c>
      <c r="D5811" s="336" t="s">
        <v>2122</v>
      </c>
      <c r="E5811" s="260">
        <v>1289</v>
      </c>
    </row>
    <row r="5812" spans="1:5" ht="13.5" customHeight="1">
      <c r="A5812" s="337" t="s">
        <v>44921</v>
      </c>
      <c r="B5812" s="336" t="s">
        <v>44920</v>
      </c>
      <c r="C5812" s="336" t="s">
        <v>3577</v>
      </c>
      <c r="D5812" s="336" t="s">
        <v>2122</v>
      </c>
      <c r="E5812" s="260">
        <v>19557</v>
      </c>
    </row>
    <row r="5813" spans="1:5" ht="13.5" customHeight="1">
      <c r="A5813" s="337" t="s">
        <v>44922</v>
      </c>
      <c r="B5813" s="336" t="s">
        <v>7182</v>
      </c>
      <c r="C5813" s="336" t="s">
        <v>44923</v>
      </c>
      <c r="D5813" s="336" t="s">
        <v>2590</v>
      </c>
      <c r="E5813" s="260">
        <v>4638</v>
      </c>
    </row>
    <row r="5814" spans="1:5" ht="13.5" customHeight="1">
      <c r="A5814" s="337" t="s">
        <v>44924</v>
      </c>
      <c r="B5814" s="336" t="s">
        <v>7182</v>
      </c>
      <c r="C5814" s="336" t="s">
        <v>44925</v>
      </c>
      <c r="D5814" s="336" t="s">
        <v>2590</v>
      </c>
      <c r="E5814" s="260">
        <v>15811</v>
      </c>
    </row>
    <row r="5815" spans="1:5" ht="13.5" customHeight="1">
      <c r="A5815" s="337" t="s">
        <v>44926</v>
      </c>
      <c r="B5815" s="336" t="s">
        <v>9452</v>
      </c>
      <c r="C5815" s="336" t="s">
        <v>1646</v>
      </c>
      <c r="D5815" s="336" t="s">
        <v>1526</v>
      </c>
      <c r="E5815" s="260">
        <v>18583</v>
      </c>
    </row>
    <row r="5816" spans="1:5" ht="13.5" customHeight="1">
      <c r="A5816" s="337" t="s">
        <v>44927</v>
      </c>
      <c r="B5816" s="336" t="s">
        <v>9452</v>
      </c>
      <c r="C5816" s="336" t="s">
        <v>1527</v>
      </c>
      <c r="D5816" s="336" t="s">
        <v>1526</v>
      </c>
      <c r="E5816" s="260">
        <v>24792</v>
      </c>
    </row>
    <row r="5817" spans="1:5" ht="13.5" customHeight="1">
      <c r="A5817" s="337" t="s">
        <v>44928</v>
      </c>
      <c r="B5817" s="336" t="s">
        <v>9452</v>
      </c>
      <c r="C5817" s="336" t="s">
        <v>2582</v>
      </c>
      <c r="D5817" s="336" t="s">
        <v>1526</v>
      </c>
      <c r="E5817" s="260">
        <v>12389</v>
      </c>
    </row>
    <row r="5818" spans="1:5" ht="13.5" customHeight="1">
      <c r="A5818" s="337" t="s">
        <v>44929</v>
      </c>
      <c r="B5818" s="336" t="s">
        <v>9452</v>
      </c>
      <c r="C5818" s="336" t="s">
        <v>9451</v>
      </c>
      <c r="D5818" s="336" t="s">
        <v>1526</v>
      </c>
      <c r="E5818" s="260">
        <v>5299</v>
      </c>
    </row>
    <row r="5819" spans="1:5" ht="13.5" customHeight="1">
      <c r="A5819" s="337" t="s">
        <v>50008</v>
      </c>
      <c r="B5819" s="336" t="s">
        <v>5848</v>
      </c>
      <c r="C5819" s="336" t="s">
        <v>2544</v>
      </c>
      <c r="D5819" s="336" t="s">
        <v>2543</v>
      </c>
      <c r="E5819" s="260">
        <v>1</v>
      </c>
    </row>
    <row r="5820" spans="1:5" ht="13.5" customHeight="1">
      <c r="A5820" s="337" t="s">
        <v>44930</v>
      </c>
      <c r="B5820" s="336" t="s">
        <v>44931</v>
      </c>
      <c r="C5820" s="336" t="s">
        <v>11383</v>
      </c>
      <c r="D5820" s="336" t="s">
        <v>2308</v>
      </c>
      <c r="E5820" s="260">
        <v>16873</v>
      </c>
    </row>
    <row r="5821" spans="1:5" ht="13.5" customHeight="1">
      <c r="A5821" s="337" t="s">
        <v>50009</v>
      </c>
      <c r="B5821" s="336" t="s">
        <v>50010</v>
      </c>
      <c r="C5821" s="336" t="s">
        <v>2511</v>
      </c>
      <c r="D5821" s="336" t="s">
        <v>2510</v>
      </c>
      <c r="E5821" s="260">
        <v>27490</v>
      </c>
    </row>
    <row r="5822" spans="1:5" ht="13.5" customHeight="1">
      <c r="A5822" s="337" t="s">
        <v>44932</v>
      </c>
      <c r="B5822" s="336" t="s">
        <v>4656</v>
      </c>
      <c r="C5822" s="336" t="s">
        <v>44933</v>
      </c>
      <c r="D5822" s="336" t="s">
        <v>4654</v>
      </c>
      <c r="E5822" s="260">
        <v>6209</v>
      </c>
    </row>
    <row r="5823" spans="1:5" ht="13.5" customHeight="1">
      <c r="A5823" s="337" t="s">
        <v>44934</v>
      </c>
      <c r="B5823" s="336" t="s">
        <v>8573</v>
      </c>
      <c r="C5823" s="336" t="s">
        <v>44935</v>
      </c>
      <c r="D5823" s="336" t="s">
        <v>3737</v>
      </c>
      <c r="E5823" s="260">
        <v>101</v>
      </c>
    </row>
    <row r="5824" spans="1:5" ht="13.5" customHeight="1">
      <c r="A5824" s="337" t="s">
        <v>50011</v>
      </c>
      <c r="B5824" s="336" t="s">
        <v>50012</v>
      </c>
      <c r="C5824" s="336" t="s">
        <v>1685</v>
      </c>
      <c r="D5824" s="336" t="s">
        <v>1684</v>
      </c>
      <c r="E5824" s="260">
        <v>565</v>
      </c>
    </row>
    <row r="5825" spans="1:5" ht="13.5" customHeight="1">
      <c r="A5825" s="337" t="s">
        <v>50013</v>
      </c>
      <c r="B5825" s="336" t="s">
        <v>50014</v>
      </c>
      <c r="C5825" s="336" t="s">
        <v>2285</v>
      </c>
      <c r="D5825" s="336" t="s">
        <v>1509</v>
      </c>
      <c r="E5825" s="260">
        <v>2201</v>
      </c>
    </row>
    <row r="5826" spans="1:5" ht="13.5" customHeight="1">
      <c r="A5826" s="337" t="s">
        <v>50015</v>
      </c>
      <c r="B5826" s="336" t="s">
        <v>50014</v>
      </c>
      <c r="C5826" s="336" t="s">
        <v>44241</v>
      </c>
      <c r="D5826" s="336" t="s">
        <v>1509</v>
      </c>
      <c r="E5826" s="260">
        <v>888</v>
      </c>
    </row>
    <row r="5827" spans="1:5" ht="13.5" customHeight="1">
      <c r="A5827" s="337" t="s">
        <v>50016</v>
      </c>
      <c r="B5827" s="336" t="s">
        <v>50014</v>
      </c>
      <c r="C5827" s="336" t="s">
        <v>2685</v>
      </c>
      <c r="D5827" s="336" t="s">
        <v>1509</v>
      </c>
      <c r="E5827" s="260">
        <v>4397</v>
      </c>
    </row>
    <row r="5828" spans="1:5" ht="13.5" customHeight="1">
      <c r="A5828" s="337" t="s">
        <v>50017</v>
      </c>
      <c r="B5828" s="336" t="s">
        <v>50014</v>
      </c>
      <c r="C5828" s="336" t="s">
        <v>2683</v>
      </c>
      <c r="D5828" s="336" t="s">
        <v>1509</v>
      </c>
      <c r="E5828" s="260">
        <v>1</v>
      </c>
    </row>
    <row r="5829" spans="1:5" ht="13.5" customHeight="1">
      <c r="A5829" s="337" t="s">
        <v>44936</v>
      </c>
      <c r="B5829" s="336" t="s">
        <v>2453</v>
      </c>
      <c r="C5829" s="336" t="s">
        <v>2452</v>
      </c>
      <c r="D5829" s="336" t="s">
        <v>2451</v>
      </c>
      <c r="E5829" s="260">
        <v>15061</v>
      </c>
    </row>
    <row r="5830" spans="1:5" ht="13.5" customHeight="1">
      <c r="A5830" s="337" t="s">
        <v>44937</v>
      </c>
      <c r="B5830" s="336" t="s">
        <v>44556</v>
      </c>
      <c r="C5830" s="336" t="s">
        <v>6376</v>
      </c>
      <c r="D5830" s="336" t="s">
        <v>2145</v>
      </c>
      <c r="E5830" s="260">
        <v>1790</v>
      </c>
    </row>
    <row r="5831" spans="1:5" ht="13.5" customHeight="1">
      <c r="A5831" s="337" t="s">
        <v>44938</v>
      </c>
      <c r="B5831" s="336" t="s">
        <v>44556</v>
      </c>
      <c r="C5831" s="336" t="s">
        <v>5868</v>
      </c>
      <c r="D5831" s="336" t="s">
        <v>2145</v>
      </c>
      <c r="E5831" s="260">
        <v>2510</v>
      </c>
    </row>
    <row r="5832" spans="1:5" ht="13.5" customHeight="1">
      <c r="A5832" s="337" t="s">
        <v>44939</v>
      </c>
      <c r="B5832" s="336" t="s">
        <v>44556</v>
      </c>
      <c r="C5832" s="336" t="s">
        <v>5866</v>
      </c>
      <c r="D5832" s="336" t="s">
        <v>2145</v>
      </c>
      <c r="E5832" s="260">
        <v>264</v>
      </c>
    </row>
    <row r="5833" spans="1:5" ht="13.5" customHeight="1">
      <c r="A5833" s="337" t="s">
        <v>44940</v>
      </c>
      <c r="B5833" s="336" t="s">
        <v>44556</v>
      </c>
      <c r="C5833" s="336" t="s">
        <v>6370</v>
      </c>
      <c r="D5833" s="336" t="s">
        <v>2145</v>
      </c>
      <c r="E5833" s="260">
        <v>334</v>
      </c>
    </row>
    <row r="5834" spans="1:5" ht="13.5" customHeight="1">
      <c r="A5834" s="337" t="s">
        <v>44941</v>
      </c>
      <c r="B5834" s="336" t="s">
        <v>44556</v>
      </c>
      <c r="C5834" s="336" t="s">
        <v>5864</v>
      </c>
      <c r="D5834" s="336" t="s">
        <v>2145</v>
      </c>
      <c r="E5834" s="260">
        <v>710</v>
      </c>
    </row>
    <row r="5835" spans="1:5" ht="13.5" customHeight="1">
      <c r="A5835" s="337" t="s">
        <v>44942</v>
      </c>
      <c r="B5835" s="336" t="s">
        <v>44556</v>
      </c>
      <c r="C5835" s="336" t="s">
        <v>6367</v>
      </c>
      <c r="D5835" s="336" t="s">
        <v>2145</v>
      </c>
      <c r="E5835" s="260">
        <v>323</v>
      </c>
    </row>
    <row r="5836" spans="1:5" ht="13.5" customHeight="1">
      <c r="A5836" s="337" t="s">
        <v>44943</v>
      </c>
      <c r="B5836" s="336" t="s">
        <v>44556</v>
      </c>
      <c r="C5836" s="336" t="s">
        <v>5861</v>
      </c>
      <c r="D5836" s="336" t="s">
        <v>2145</v>
      </c>
      <c r="E5836" s="260">
        <v>674</v>
      </c>
    </row>
    <row r="5837" spans="1:5" ht="13.5" customHeight="1">
      <c r="A5837" s="337" t="s">
        <v>44944</v>
      </c>
      <c r="B5837" s="336" t="s">
        <v>4553</v>
      </c>
      <c r="C5837" s="336" t="s">
        <v>2205</v>
      </c>
      <c r="D5837" s="336" t="s">
        <v>1853</v>
      </c>
      <c r="E5837" s="260">
        <v>9262</v>
      </c>
    </row>
    <row r="5838" spans="1:5" ht="13.5" customHeight="1">
      <c r="A5838" s="337" t="s">
        <v>50018</v>
      </c>
      <c r="B5838" s="336" t="s">
        <v>50019</v>
      </c>
      <c r="C5838" s="336" t="s">
        <v>3859</v>
      </c>
      <c r="D5838" s="336" t="s">
        <v>2821</v>
      </c>
      <c r="E5838" s="260">
        <v>10238</v>
      </c>
    </row>
    <row r="5839" spans="1:5" ht="13.5" customHeight="1">
      <c r="A5839" s="337" t="s">
        <v>50020</v>
      </c>
      <c r="B5839" s="336" t="s">
        <v>50021</v>
      </c>
      <c r="C5839" s="336" t="s">
        <v>50022</v>
      </c>
      <c r="D5839" s="336" t="s">
        <v>1518</v>
      </c>
      <c r="E5839" s="260">
        <v>9097</v>
      </c>
    </row>
    <row r="5840" spans="1:5" ht="13.5" customHeight="1">
      <c r="A5840" s="337" t="s">
        <v>50023</v>
      </c>
      <c r="B5840" s="336" t="s">
        <v>50024</v>
      </c>
      <c r="C5840" s="336" t="s">
        <v>3299</v>
      </c>
      <c r="D5840" s="336" t="s">
        <v>2409</v>
      </c>
      <c r="E5840" s="260">
        <v>729</v>
      </c>
    </row>
    <row r="5841" spans="1:5" ht="13.5" customHeight="1">
      <c r="A5841" s="337" t="s">
        <v>50025</v>
      </c>
      <c r="B5841" s="336" t="s">
        <v>50024</v>
      </c>
      <c r="C5841" s="336" t="s">
        <v>3062</v>
      </c>
      <c r="D5841" s="336" t="s">
        <v>2409</v>
      </c>
      <c r="E5841" s="260">
        <v>660</v>
      </c>
    </row>
    <row r="5842" spans="1:5" ht="13.5" customHeight="1">
      <c r="A5842" s="337" t="s">
        <v>50026</v>
      </c>
      <c r="B5842" s="336" t="s">
        <v>50027</v>
      </c>
      <c r="C5842" s="336" t="s">
        <v>9609</v>
      </c>
      <c r="D5842" s="336" t="s">
        <v>4008</v>
      </c>
      <c r="E5842" s="260">
        <v>2382</v>
      </c>
    </row>
    <row r="5843" spans="1:5" ht="13.5" customHeight="1">
      <c r="A5843" s="337" t="s">
        <v>44945</v>
      </c>
      <c r="B5843" s="336" t="s">
        <v>9751</v>
      </c>
      <c r="C5843" s="336" t="s">
        <v>9750</v>
      </c>
      <c r="D5843" s="336" t="s">
        <v>8499</v>
      </c>
      <c r="E5843" s="260">
        <v>26006</v>
      </c>
    </row>
    <row r="5844" spans="1:5" ht="13.5" customHeight="1">
      <c r="A5844" s="337" t="s">
        <v>44946</v>
      </c>
      <c r="B5844" s="336" t="s">
        <v>44947</v>
      </c>
      <c r="C5844" s="336" t="s">
        <v>44948</v>
      </c>
      <c r="D5844" s="336" t="s">
        <v>1897</v>
      </c>
      <c r="E5844" s="260">
        <v>1248</v>
      </c>
    </row>
    <row r="5845" spans="1:5" ht="13.5" customHeight="1">
      <c r="A5845" s="337" t="s">
        <v>44949</v>
      </c>
      <c r="B5845" s="336" t="s">
        <v>44947</v>
      </c>
      <c r="C5845" s="336" t="s">
        <v>44950</v>
      </c>
      <c r="D5845" s="336" t="s">
        <v>1897</v>
      </c>
      <c r="E5845" s="260">
        <v>360</v>
      </c>
    </row>
    <row r="5846" spans="1:5" ht="13.5" customHeight="1">
      <c r="A5846" s="337" t="s">
        <v>44951</v>
      </c>
      <c r="B5846" s="336" t="s">
        <v>44947</v>
      </c>
      <c r="C5846" s="336" t="s">
        <v>44952</v>
      </c>
      <c r="D5846" s="336" t="s">
        <v>1897</v>
      </c>
      <c r="E5846" s="260">
        <v>3172</v>
      </c>
    </row>
    <row r="5847" spans="1:5" ht="13.5" customHeight="1">
      <c r="A5847" s="337" t="s">
        <v>44953</v>
      </c>
      <c r="B5847" s="336" t="s">
        <v>44947</v>
      </c>
      <c r="C5847" s="336" t="s">
        <v>44954</v>
      </c>
      <c r="D5847" s="336" t="s">
        <v>1897</v>
      </c>
      <c r="E5847" s="260">
        <v>1000</v>
      </c>
    </row>
    <row r="5848" spans="1:5" ht="13.5" customHeight="1">
      <c r="A5848" s="337" t="s">
        <v>50028</v>
      </c>
      <c r="B5848" s="336" t="s">
        <v>5770</v>
      </c>
      <c r="C5848" s="336" t="s">
        <v>50029</v>
      </c>
      <c r="D5848" s="336" t="s">
        <v>5768</v>
      </c>
      <c r="E5848" s="260">
        <v>1522</v>
      </c>
    </row>
    <row r="5849" spans="1:5" ht="13.5" customHeight="1">
      <c r="A5849" s="337" t="s">
        <v>50030</v>
      </c>
      <c r="B5849" s="336" t="s">
        <v>50031</v>
      </c>
      <c r="C5849" s="336" t="s">
        <v>50032</v>
      </c>
      <c r="D5849" s="336" t="s">
        <v>14020</v>
      </c>
      <c r="E5849" s="260">
        <v>618</v>
      </c>
    </row>
    <row r="5850" spans="1:5" ht="13.5" customHeight="1">
      <c r="A5850" s="337" t="s">
        <v>44955</v>
      </c>
      <c r="B5850" s="336" t="s">
        <v>9761</v>
      </c>
      <c r="C5850" s="336" t="s">
        <v>4128</v>
      </c>
      <c r="D5850" s="336" t="s">
        <v>2308</v>
      </c>
      <c r="E5850" s="260">
        <v>6</v>
      </c>
    </row>
    <row r="5851" spans="1:5" ht="13.5" customHeight="1">
      <c r="A5851" s="337" t="s">
        <v>50033</v>
      </c>
      <c r="B5851" s="336" t="s">
        <v>9602</v>
      </c>
      <c r="C5851" s="336" t="s">
        <v>50034</v>
      </c>
      <c r="D5851" s="336" t="s">
        <v>9601</v>
      </c>
      <c r="E5851" s="260">
        <v>2</v>
      </c>
    </row>
    <row r="5852" spans="1:5" ht="13.5" customHeight="1">
      <c r="A5852" s="337" t="s">
        <v>50035</v>
      </c>
      <c r="B5852" s="336" t="s">
        <v>2166</v>
      </c>
      <c r="C5852" s="336" t="s">
        <v>4601</v>
      </c>
      <c r="D5852" s="336" t="s">
        <v>1546</v>
      </c>
      <c r="E5852" s="260">
        <v>36373</v>
      </c>
    </row>
    <row r="5853" spans="1:5" ht="13.5" customHeight="1">
      <c r="A5853" s="337" t="s">
        <v>50036</v>
      </c>
      <c r="B5853" s="336" t="s">
        <v>2166</v>
      </c>
      <c r="C5853" s="336" t="s">
        <v>2554</v>
      </c>
      <c r="D5853" s="336" t="s">
        <v>1546</v>
      </c>
      <c r="E5853" s="260">
        <v>10356</v>
      </c>
    </row>
    <row r="5854" spans="1:5" ht="13.5" customHeight="1">
      <c r="A5854" s="337" t="s">
        <v>44956</v>
      </c>
      <c r="B5854" s="336" t="s">
        <v>44589</v>
      </c>
      <c r="C5854" s="336" t="s">
        <v>3543</v>
      </c>
      <c r="D5854" s="336" t="s">
        <v>1550</v>
      </c>
      <c r="E5854" s="260">
        <v>2979</v>
      </c>
    </row>
    <row r="5855" spans="1:5" ht="13.5" customHeight="1">
      <c r="A5855" s="337" t="s">
        <v>50037</v>
      </c>
      <c r="B5855" s="336" t="s">
        <v>44589</v>
      </c>
      <c r="C5855" s="336" t="s">
        <v>1562</v>
      </c>
      <c r="D5855" s="336" t="s">
        <v>1550</v>
      </c>
      <c r="E5855" s="260">
        <v>150</v>
      </c>
    </row>
    <row r="5856" spans="1:5" ht="13.5" customHeight="1">
      <c r="A5856" s="337" t="s">
        <v>44957</v>
      </c>
      <c r="B5856" s="336" t="s">
        <v>44589</v>
      </c>
      <c r="C5856" s="336" t="s">
        <v>3538</v>
      </c>
      <c r="D5856" s="336" t="s">
        <v>1550</v>
      </c>
      <c r="E5856" s="260">
        <v>885</v>
      </c>
    </row>
    <row r="5857" spans="1:5" ht="13.5" customHeight="1">
      <c r="A5857" s="337" t="s">
        <v>50038</v>
      </c>
      <c r="B5857" s="336" t="s">
        <v>44589</v>
      </c>
      <c r="C5857" s="336" t="s">
        <v>3540</v>
      </c>
      <c r="D5857" s="336" t="s">
        <v>1550</v>
      </c>
      <c r="E5857" s="260">
        <v>51</v>
      </c>
    </row>
    <row r="5858" spans="1:5" ht="13.5" customHeight="1">
      <c r="A5858" s="337" t="s">
        <v>44958</v>
      </c>
      <c r="B5858" s="336" t="s">
        <v>44589</v>
      </c>
      <c r="C5858" s="336" t="s">
        <v>1558</v>
      </c>
      <c r="D5858" s="336" t="s">
        <v>1550</v>
      </c>
      <c r="E5858" s="260">
        <v>3499</v>
      </c>
    </row>
    <row r="5859" spans="1:5" ht="13.5" customHeight="1">
      <c r="A5859" s="337" t="s">
        <v>50039</v>
      </c>
      <c r="B5859" s="336" t="s">
        <v>44589</v>
      </c>
      <c r="C5859" s="336" t="s">
        <v>3534</v>
      </c>
      <c r="D5859" s="336" t="s">
        <v>1550</v>
      </c>
      <c r="E5859" s="260">
        <v>136</v>
      </c>
    </row>
    <row r="5860" spans="1:5" ht="13.5" customHeight="1">
      <c r="A5860" s="337" t="s">
        <v>50040</v>
      </c>
      <c r="B5860" s="336" t="s">
        <v>2206</v>
      </c>
      <c r="C5860" s="336" t="s">
        <v>2205</v>
      </c>
      <c r="D5860" s="336" t="s">
        <v>1853</v>
      </c>
      <c r="E5860" s="260">
        <v>18651</v>
      </c>
    </row>
    <row r="5861" spans="1:5" ht="13.5" customHeight="1">
      <c r="A5861" s="337" t="s">
        <v>50041</v>
      </c>
      <c r="B5861" s="336" t="s">
        <v>50042</v>
      </c>
      <c r="C5861" s="336" t="s">
        <v>2867</v>
      </c>
      <c r="D5861" s="336" t="s">
        <v>10770</v>
      </c>
      <c r="E5861" s="260">
        <v>1117</v>
      </c>
    </row>
    <row r="5862" spans="1:5" ht="13.5" customHeight="1">
      <c r="A5862" s="337" t="s">
        <v>44959</v>
      </c>
      <c r="B5862" s="336" t="s">
        <v>9694</v>
      </c>
      <c r="C5862" s="336" t="s">
        <v>9240</v>
      </c>
      <c r="D5862" s="336" t="s">
        <v>1526</v>
      </c>
      <c r="E5862" s="260">
        <v>8641</v>
      </c>
    </row>
    <row r="5863" spans="1:5" ht="13.5" customHeight="1">
      <c r="A5863" s="337" t="s">
        <v>44960</v>
      </c>
      <c r="B5863" s="336" t="s">
        <v>9694</v>
      </c>
      <c r="C5863" s="336" t="s">
        <v>9237</v>
      </c>
      <c r="D5863" s="336" t="s">
        <v>1526</v>
      </c>
      <c r="E5863" s="260">
        <v>3820</v>
      </c>
    </row>
    <row r="5864" spans="1:5" ht="13.5" customHeight="1">
      <c r="A5864" s="337" t="s">
        <v>50043</v>
      </c>
      <c r="B5864" s="336" t="s">
        <v>9694</v>
      </c>
      <c r="C5864" s="336" t="s">
        <v>9693</v>
      </c>
      <c r="D5864" s="336" t="s">
        <v>1526</v>
      </c>
      <c r="E5864" s="260">
        <v>939</v>
      </c>
    </row>
    <row r="5865" spans="1:5" ht="13.5" customHeight="1">
      <c r="A5865" s="337" t="s">
        <v>44961</v>
      </c>
      <c r="B5865" s="336" t="s">
        <v>44538</v>
      </c>
      <c r="C5865" s="336" t="s">
        <v>10807</v>
      </c>
      <c r="D5865" s="336" t="s">
        <v>10806</v>
      </c>
      <c r="E5865" s="260">
        <v>3878</v>
      </c>
    </row>
    <row r="5866" spans="1:5" ht="13.5" customHeight="1">
      <c r="A5866" s="337" t="s">
        <v>50044</v>
      </c>
      <c r="B5866" s="336" t="s">
        <v>50045</v>
      </c>
      <c r="C5866" s="336" t="s">
        <v>50046</v>
      </c>
      <c r="D5866" s="336" t="s">
        <v>7309</v>
      </c>
      <c r="E5866" s="260">
        <v>4924</v>
      </c>
    </row>
    <row r="5867" spans="1:5" ht="13.5" customHeight="1">
      <c r="A5867" s="337" t="s">
        <v>50047</v>
      </c>
      <c r="B5867" s="336" t="s">
        <v>50045</v>
      </c>
      <c r="C5867" s="336" t="s">
        <v>50048</v>
      </c>
      <c r="D5867" s="336" t="s">
        <v>7309</v>
      </c>
      <c r="E5867" s="260">
        <v>2543</v>
      </c>
    </row>
    <row r="5868" spans="1:5" ht="13.5" customHeight="1">
      <c r="A5868" s="337" t="s">
        <v>50049</v>
      </c>
      <c r="B5868" s="336" t="s">
        <v>3935</v>
      </c>
      <c r="C5868" s="336" t="s">
        <v>3934</v>
      </c>
      <c r="D5868" s="336" t="s">
        <v>3933</v>
      </c>
      <c r="E5868" s="260">
        <v>3</v>
      </c>
    </row>
    <row r="5869" spans="1:5" ht="13.5" customHeight="1">
      <c r="A5869" s="337" t="s">
        <v>44962</v>
      </c>
      <c r="B5869" s="336" t="s">
        <v>44963</v>
      </c>
      <c r="C5869" s="336" t="s">
        <v>2622</v>
      </c>
      <c r="D5869" s="336" t="s">
        <v>10806</v>
      </c>
      <c r="E5869" s="260">
        <v>4398</v>
      </c>
    </row>
    <row r="5870" spans="1:5" ht="13.5" customHeight="1">
      <c r="A5870" s="337" t="s">
        <v>44964</v>
      </c>
      <c r="B5870" s="336" t="s">
        <v>44963</v>
      </c>
      <c r="C5870" s="336" t="s">
        <v>10807</v>
      </c>
      <c r="D5870" s="336" t="s">
        <v>10806</v>
      </c>
      <c r="E5870" s="260">
        <v>2490</v>
      </c>
    </row>
    <row r="5871" spans="1:5" ht="13.5" customHeight="1">
      <c r="A5871" s="337" t="s">
        <v>44965</v>
      </c>
      <c r="B5871" s="336" t="s">
        <v>4557</v>
      </c>
      <c r="C5871" s="336" t="s">
        <v>4556</v>
      </c>
      <c r="D5871" s="336" t="s">
        <v>4555</v>
      </c>
      <c r="E5871" s="260">
        <v>4632</v>
      </c>
    </row>
    <row r="5872" spans="1:5" ht="13.5" customHeight="1">
      <c r="A5872" s="337" t="s">
        <v>44966</v>
      </c>
      <c r="B5872" s="336" t="s">
        <v>9267</v>
      </c>
      <c r="C5872" s="336" t="s">
        <v>44967</v>
      </c>
      <c r="D5872" s="336" t="s">
        <v>2122</v>
      </c>
      <c r="E5872" s="260">
        <v>31160</v>
      </c>
    </row>
    <row r="5873" spans="1:5" ht="13.5" customHeight="1">
      <c r="A5873" s="337" t="s">
        <v>44968</v>
      </c>
      <c r="B5873" s="336" t="s">
        <v>6322</v>
      </c>
      <c r="C5873" s="336" t="s">
        <v>1519</v>
      </c>
      <c r="D5873" s="336" t="s">
        <v>1518</v>
      </c>
      <c r="E5873" s="260">
        <v>38954</v>
      </c>
    </row>
    <row r="5874" spans="1:5" ht="13.5" customHeight="1">
      <c r="A5874" s="337" t="s">
        <v>44969</v>
      </c>
      <c r="B5874" s="336" t="s">
        <v>1520</v>
      </c>
      <c r="C5874" s="336" t="s">
        <v>1519</v>
      </c>
      <c r="D5874" s="336" t="s">
        <v>1518</v>
      </c>
      <c r="E5874" s="260">
        <v>194536</v>
      </c>
    </row>
    <row r="5875" spans="1:5" ht="13.5" customHeight="1">
      <c r="A5875" s="337" t="s">
        <v>44970</v>
      </c>
      <c r="B5875" s="336" t="s">
        <v>1520</v>
      </c>
      <c r="C5875" s="336" t="s">
        <v>7185</v>
      </c>
      <c r="D5875" s="336" t="s">
        <v>1518</v>
      </c>
      <c r="E5875" s="260">
        <v>62086</v>
      </c>
    </row>
    <row r="5876" spans="1:5" ht="13.5" customHeight="1">
      <c r="A5876" s="337" t="s">
        <v>50050</v>
      </c>
      <c r="B5876" s="336" t="s">
        <v>50051</v>
      </c>
      <c r="C5876" s="336" t="s">
        <v>50052</v>
      </c>
      <c r="D5876" s="336" t="s">
        <v>1518</v>
      </c>
      <c r="E5876" s="260">
        <v>1</v>
      </c>
    </row>
    <row r="5877" spans="1:5" ht="13.5" customHeight="1">
      <c r="A5877" s="337" t="s">
        <v>50053</v>
      </c>
      <c r="B5877" s="336" t="s">
        <v>4693</v>
      </c>
      <c r="C5877" s="336" t="s">
        <v>3299</v>
      </c>
      <c r="D5877" s="336" t="s">
        <v>2409</v>
      </c>
      <c r="E5877" s="260">
        <v>9228</v>
      </c>
    </row>
    <row r="5878" spans="1:5" ht="13.5" customHeight="1">
      <c r="A5878" s="337" t="s">
        <v>50054</v>
      </c>
      <c r="B5878" s="336" t="s">
        <v>4693</v>
      </c>
      <c r="C5878" s="336" t="s">
        <v>3062</v>
      </c>
      <c r="D5878" s="336" t="s">
        <v>2409</v>
      </c>
      <c r="E5878" s="260">
        <v>321</v>
      </c>
    </row>
    <row r="5879" spans="1:5" ht="13.5" customHeight="1">
      <c r="A5879" s="337" t="s">
        <v>44971</v>
      </c>
      <c r="B5879" s="336" t="s">
        <v>4693</v>
      </c>
      <c r="C5879" s="336" t="s">
        <v>2863</v>
      </c>
      <c r="D5879" s="336" t="s">
        <v>2409</v>
      </c>
      <c r="E5879" s="260">
        <v>10</v>
      </c>
    </row>
    <row r="5880" spans="1:5" ht="13.5" customHeight="1">
      <c r="A5880" s="337" t="s">
        <v>50055</v>
      </c>
      <c r="B5880" s="336" t="s">
        <v>50056</v>
      </c>
      <c r="C5880" s="336" t="s">
        <v>50057</v>
      </c>
      <c r="D5880" s="336" t="s">
        <v>9643</v>
      </c>
      <c r="E5880" s="260">
        <v>239</v>
      </c>
    </row>
    <row r="5881" spans="1:5" ht="13.5" customHeight="1">
      <c r="A5881" s="337" t="s">
        <v>50058</v>
      </c>
      <c r="B5881" s="336" t="s">
        <v>4757</v>
      </c>
      <c r="C5881" s="336" t="s">
        <v>4754</v>
      </c>
      <c r="D5881" s="336" t="s">
        <v>4753</v>
      </c>
      <c r="E5881" s="260">
        <v>15290</v>
      </c>
    </row>
    <row r="5882" spans="1:5" ht="13.5" customHeight="1">
      <c r="A5882" s="337" t="s">
        <v>50059</v>
      </c>
      <c r="B5882" s="336" t="s">
        <v>4755</v>
      </c>
      <c r="C5882" s="336" t="s">
        <v>4754</v>
      </c>
      <c r="D5882" s="336" t="s">
        <v>4753</v>
      </c>
      <c r="E5882" s="260">
        <v>18552</v>
      </c>
    </row>
    <row r="5883" spans="1:5" ht="13.5" customHeight="1">
      <c r="A5883" s="337" t="s">
        <v>50060</v>
      </c>
      <c r="B5883" s="336" t="s">
        <v>2115</v>
      </c>
      <c r="C5883" s="336" t="s">
        <v>44675</v>
      </c>
      <c r="D5883" s="336" t="s">
        <v>2113</v>
      </c>
      <c r="E5883" s="260">
        <v>108</v>
      </c>
    </row>
    <row r="5884" spans="1:5" ht="13.5" customHeight="1">
      <c r="A5884" s="337" t="s">
        <v>50061</v>
      </c>
      <c r="B5884" s="336" t="s">
        <v>4283</v>
      </c>
      <c r="C5884" s="336" t="s">
        <v>4293</v>
      </c>
      <c r="D5884" s="336" t="s">
        <v>4114</v>
      </c>
      <c r="E5884" s="260">
        <v>713</v>
      </c>
    </row>
    <row r="5885" spans="1:5" ht="13.5" customHeight="1">
      <c r="A5885" s="337" t="s">
        <v>50062</v>
      </c>
      <c r="B5885" s="336" t="s">
        <v>4283</v>
      </c>
      <c r="C5885" s="336" t="s">
        <v>4291</v>
      </c>
      <c r="D5885" s="336" t="s">
        <v>4114</v>
      </c>
      <c r="E5885" s="260">
        <v>1798</v>
      </c>
    </row>
    <row r="5886" spans="1:5" ht="13.5" customHeight="1">
      <c r="A5886" s="337" t="s">
        <v>50063</v>
      </c>
      <c r="B5886" s="336" t="s">
        <v>4283</v>
      </c>
      <c r="C5886" s="336" t="s">
        <v>4289</v>
      </c>
      <c r="D5886" s="336" t="s">
        <v>4114</v>
      </c>
      <c r="E5886" s="260">
        <v>1336</v>
      </c>
    </row>
    <row r="5887" spans="1:5" ht="13.5" customHeight="1">
      <c r="A5887" s="337" t="s">
        <v>50064</v>
      </c>
      <c r="B5887" s="336" t="s">
        <v>4283</v>
      </c>
      <c r="C5887" s="336" t="s">
        <v>4287</v>
      </c>
      <c r="D5887" s="336" t="s">
        <v>4114</v>
      </c>
      <c r="E5887" s="260">
        <v>4595</v>
      </c>
    </row>
    <row r="5888" spans="1:5" ht="13.5" customHeight="1">
      <c r="A5888" s="337" t="s">
        <v>50065</v>
      </c>
      <c r="B5888" s="336" t="s">
        <v>4283</v>
      </c>
      <c r="C5888" s="336" t="s">
        <v>4285</v>
      </c>
      <c r="D5888" s="336" t="s">
        <v>4114</v>
      </c>
      <c r="E5888" s="260">
        <v>1885</v>
      </c>
    </row>
    <row r="5889" spans="1:5" ht="13.5" customHeight="1">
      <c r="A5889" s="337" t="s">
        <v>50066</v>
      </c>
      <c r="B5889" s="336" t="s">
        <v>4283</v>
      </c>
      <c r="C5889" s="336" t="s">
        <v>4282</v>
      </c>
      <c r="D5889" s="336" t="s">
        <v>4114</v>
      </c>
      <c r="E5889" s="260">
        <v>8806</v>
      </c>
    </row>
    <row r="5890" spans="1:5" ht="13.5" customHeight="1">
      <c r="A5890" s="337" t="s">
        <v>50067</v>
      </c>
      <c r="B5890" s="336" t="s">
        <v>5795</v>
      </c>
      <c r="C5890" s="336" t="s">
        <v>3363</v>
      </c>
      <c r="D5890" s="336" t="s">
        <v>5794</v>
      </c>
      <c r="E5890" s="260">
        <v>17553</v>
      </c>
    </row>
    <row r="5891" spans="1:5" ht="13.5" customHeight="1">
      <c r="A5891" s="337" t="s">
        <v>44972</v>
      </c>
      <c r="B5891" s="336" t="s">
        <v>4764</v>
      </c>
      <c r="C5891" s="336" t="s">
        <v>4725</v>
      </c>
      <c r="D5891" s="336" t="s">
        <v>4763</v>
      </c>
      <c r="E5891" s="260">
        <v>23470</v>
      </c>
    </row>
    <row r="5892" spans="1:5" ht="13.5" customHeight="1">
      <c r="A5892" s="337" t="s">
        <v>50068</v>
      </c>
      <c r="B5892" s="336" t="s">
        <v>9595</v>
      </c>
      <c r="C5892" s="336" t="s">
        <v>9599</v>
      </c>
      <c r="D5892" s="336" t="s">
        <v>2308</v>
      </c>
      <c r="E5892" s="260">
        <v>10151</v>
      </c>
    </row>
    <row r="5893" spans="1:5" ht="13.5" customHeight="1">
      <c r="A5893" s="337" t="s">
        <v>50069</v>
      </c>
      <c r="B5893" s="336" t="s">
        <v>9595</v>
      </c>
      <c r="C5893" s="336" t="s">
        <v>9597</v>
      </c>
      <c r="D5893" s="336" t="s">
        <v>2308</v>
      </c>
      <c r="E5893" s="260">
        <v>34148</v>
      </c>
    </row>
    <row r="5894" spans="1:5" ht="13.5" customHeight="1">
      <c r="A5894" s="337" t="s">
        <v>50070</v>
      </c>
      <c r="B5894" s="336" t="s">
        <v>9595</v>
      </c>
      <c r="C5894" s="336" t="s">
        <v>9266</v>
      </c>
      <c r="D5894" s="336" t="s">
        <v>2308</v>
      </c>
      <c r="E5894" s="260">
        <v>8465</v>
      </c>
    </row>
    <row r="5895" spans="1:5" ht="13.5" customHeight="1">
      <c r="A5895" s="337" t="s">
        <v>50071</v>
      </c>
      <c r="B5895" s="336" t="s">
        <v>9595</v>
      </c>
      <c r="C5895" s="336" t="s">
        <v>49331</v>
      </c>
      <c r="D5895" s="336" t="s">
        <v>2308</v>
      </c>
      <c r="E5895" s="260">
        <v>4914</v>
      </c>
    </row>
    <row r="5896" spans="1:5" ht="13.5" customHeight="1">
      <c r="A5896" s="337" t="s">
        <v>50072</v>
      </c>
      <c r="B5896" s="336" t="s">
        <v>5793</v>
      </c>
      <c r="C5896" s="336" t="s">
        <v>6264</v>
      </c>
      <c r="D5896" s="336" t="s">
        <v>5792</v>
      </c>
      <c r="E5896" s="260">
        <v>43929</v>
      </c>
    </row>
    <row r="5897" spans="1:5" ht="13.5" customHeight="1">
      <c r="A5897" s="337" t="s">
        <v>50073</v>
      </c>
      <c r="B5897" s="336" t="s">
        <v>50074</v>
      </c>
      <c r="C5897" s="336" t="s">
        <v>50075</v>
      </c>
      <c r="D5897" s="336" t="s">
        <v>6256</v>
      </c>
      <c r="E5897" s="260">
        <v>998</v>
      </c>
    </row>
    <row r="5898" spans="1:5" ht="13.5" customHeight="1">
      <c r="A5898" s="337" t="s">
        <v>50076</v>
      </c>
      <c r="B5898" s="336" t="s">
        <v>50074</v>
      </c>
      <c r="C5898" s="336" t="s">
        <v>3644</v>
      </c>
      <c r="D5898" s="336" t="s">
        <v>6256</v>
      </c>
      <c r="E5898" s="260">
        <v>569</v>
      </c>
    </row>
    <row r="5899" spans="1:5" ht="13.5" customHeight="1">
      <c r="A5899" s="337" t="s">
        <v>50077</v>
      </c>
      <c r="B5899" s="336" t="s">
        <v>9994</v>
      </c>
      <c r="C5899" s="336" t="s">
        <v>9993</v>
      </c>
      <c r="D5899" s="336" t="s">
        <v>9992</v>
      </c>
      <c r="E5899" s="260">
        <v>5802</v>
      </c>
    </row>
    <row r="5900" spans="1:5" ht="13.5" customHeight="1">
      <c r="A5900" s="337" t="s">
        <v>50078</v>
      </c>
      <c r="B5900" s="336" t="s">
        <v>5801</v>
      </c>
      <c r="C5900" s="336" t="s">
        <v>5803</v>
      </c>
      <c r="D5900" s="336" t="s">
        <v>5800</v>
      </c>
      <c r="E5900" s="260">
        <v>30641</v>
      </c>
    </row>
    <row r="5901" spans="1:5" ht="13.5" customHeight="1">
      <c r="A5901" s="337" t="s">
        <v>50079</v>
      </c>
      <c r="B5901" s="336" t="s">
        <v>5801</v>
      </c>
      <c r="C5901" s="336" t="s">
        <v>4248</v>
      </c>
      <c r="D5901" s="336" t="s">
        <v>5800</v>
      </c>
      <c r="E5901" s="260">
        <v>25738</v>
      </c>
    </row>
    <row r="5902" spans="1:5" ht="13.5" customHeight="1">
      <c r="A5902" s="337" t="s">
        <v>44973</v>
      </c>
      <c r="B5902" s="336" t="s">
        <v>4133</v>
      </c>
      <c r="C5902" s="336" t="s">
        <v>4132</v>
      </c>
      <c r="D5902" s="336" t="s">
        <v>4131</v>
      </c>
      <c r="E5902" s="260">
        <v>4696</v>
      </c>
    </row>
    <row r="5903" spans="1:5" ht="13.5" customHeight="1">
      <c r="A5903" s="337" t="s">
        <v>50080</v>
      </c>
      <c r="B5903" s="336" t="s">
        <v>3836</v>
      </c>
      <c r="C5903" s="336" t="s">
        <v>3838</v>
      </c>
      <c r="D5903" s="336" t="s">
        <v>3829</v>
      </c>
      <c r="E5903" s="260">
        <v>2</v>
      </c>
    </row>
    <row r="5904" spans="1:5" ht="13.5" customHeight="1">
      <c r="A5904" s="337" t="s">
        <v>50081</v>
      </c>
      <c r="B5904" s="336" t="s">
        <v>3836</v>
      </c>
      <c r="C5904" s="336" t="s">
        <v>3835</v>
      </c>
      <c r="D5904" s="336" t="s">
        <v>3829</v>
      </c>
      <c r="E5904" s="260">
        <v>13481</v>
      </c>
    </row>
    <row r="5905" spans="1:5" ht="13.5" customHeight="1">
      <c r="A5905" s="337" t="s">
        <v>50082</v>
      </c>
      <c r="B5905" s="336" t="s">
        <v>3831</v>
      </c>
      <c r="C5905" s="336" t="s">
        <v>3833</v>
      </c>
      <c r="D5905" s="336" t="s">
        <v>3829</v>
      </c>
      <c r="E5905" s="260">
        <v>1227</v>
      </c>
    </row>
    <row r="5906" spans="1:5" ht="13.5" customHeight="1">
      <c r="A5906" s="337" t="s">
        <v>50083</v>
      </c>
      <c r="B5906" s="336" t="s">
        <v>3831</v>
      </c>
      <c r="C5906" s="336" t="s">
        <v>3830</v>
      </c>
      <c r="D5906" s="336" t="s">
        <v>3829</v>
      </c>
      <c r="E5906" s="260">
        <v>14</v>
      </c>
    </row>
    <row r="5907" spans="1:5" ht="13.5" customHeight="1">
      <c r="A5907" s="337" t="s">
        <v>50084</v>
      </c>
      <c r="B5907" s="336" t="s">
        <v>4395</v>
      </c>
      <c r="C5907" s="336" t="s">
        <v>2032</v>
      </c>
      <c r="D5907" s="336" t="s">
        <v>4394</v>
      </c>
      <c r="E5907" s="260">
        <v>7840</v>
      </c>
    </row>
    <row r="5908" spans="1:5" ht="13.5" customHeight="1">
      <c r="A5908" s="337" t="s">
        <v>50085</v>
      </c>
      <c r="B5908" s="336" t="s">
        <v>4395</v>
      </c>
      <c r="C5908" s="336" t="s">
        <v>2028</v>
      </c>
      <c r="D5908" s="336" t="s">
        <v>4394</v>
      </c>
      <c r="E5908" s="260">
        <v>3465</v>
      </c>
    </row>
    <row r="5909" spans="1:5" ht="13.5" customHeight="1">
      <c r="A5909" s="337" t="s">
        <v>50086</v>
      </c>
      <c r="B5909" s="336" t="s">
        <v>3752</v>
      </c>
      <c r="C5909" s="336" t="s">
        <v>3751</v>
      </c>
      <c r="D5909" s="336" t="s">
        <v>3750</v>
      </c>
      <c r="E5909" s="260">
        <v>9044</v>
      </c>
    </row>
    <row r="5910" spans="1:5" ht="13.5" customHeight="1">
      <c r="A5910" s="337" t="s">
        <v>50087</v>
      </c>
      <c r="B5910" s="336" t="s">
        <v>3651</v>
      </c>
      <c r="C5910" s="336" t="s">
        <v>3659</v>
      </c>
      <c r="D5910" s="336" t="s">
        <v>3649</v>
      </c>
      <c r="E5910" s="260">
        <v>98</v>
      </c>
    </row>
    <row r="5911" spans="1:5" ht="13.5" customHeight="1">
      <c r="A5911" s="337" t="s">
        <v>50088</v>
      </c>
      <c r="B5911" s="336" t="s">
        <v>3651</v>
      </c>
      <c r="C5911" s="336" t="s">
        <v>3657</v>
      </c>
      <c r="D5911" s="336" t="s">
        <v>3649</v>
      </c>
      <c r="E5911" s="260">
        <v>1</v>
      </c>
    </row>
    <row r="5912" spans="1:5" ht="13.5" customHeight="1">
      <c r="A5912" s="337" t="s">
        <v>50089</v>
      </c>
      <c r="B5912" s="336" t="s">
        <v>3651</v>
      </c>
      <c r="C5912" s="336" t="s">
        <v>3655</v>
      </c>
      <c r="D5912" s="336" t="s">
        <v>3649</v>
      </c>
      <c r="E5912" s="260">
        <v>3</v>
      </c>
    </row>
    <row r="5913" spans="1:5" ht="13.5" customHeight="1">
      <c r="A5913" s="337" t="s">
        <v>50090</v>
      </c>
      <c r="B5913" s="336" t="s">
        <v>3651</v>
      </c>
      <c r="C5913" s="336" t="s">
        <v>3653</v>
      </c>
      <c r="D5913" s="336" t="s">
        <v>3649</v>
      </c>
      <c r="E5913" s="260">
        <v>2</v>
      </c>
    </row>
    <row r="5914" spans="1:5" ht="13.5" customHeight="1">
      <c r="A5914" s="337" t="s">
        <v>50091</v>
      </c>
      <c r="B5914" s="336" t="s">
        <v>3651</v>
      </c>
      <c r="C5914" s="336" t="s">
        <v>3650</v>
      </c>
      <c r="D5914" s="336" t="s">
        <v>3649</v>
      </c>
      <c r="E5914" s="260">
        <v>2541</v>
      </c>
    </row>
    <row r="5915" spans="1:5" ht="13.5" customHeight="1">
      <c r="A5915" s="337" t="s">
        <v>50092</v>
      </c>
      <c r="B5915" s="336" t="s">
        <v>4249</v>
      </c>
      <c r="C5915" s="336" t="s">
        <v>4248</v>
      </c>
      <c r="D5915" s="336" t="s">
        <v>4247</v>
      </c>
      <c r="E5915" s="260">
        <v>159</v>
      </c>
    </row>
    <row r="5916" spans="1:5" ht="13.5" customHeight="1">
      <c r="A5916" s="337" t="s">
        <v>50093</v>
      </c>
      <c r="B5916" s="336" t="s">
        <v>3606</v>
      </c>
      <c r="C5916" s="336" t="s">
        <v>3605</v>
      </c>
      <c r="D5916" s="336" t="s">
        <v>3604</v>
      </c>
      <c r="E5916" s="260">
        <v>2692</v>
      </c>
    </row>
    <row r="5917" spans="1:5" ht="13.5" customHeight="1">
      <c r="A5917" s="337" t="s">
        <v>50094</v>
      </c>
      <c r="B5917" s="336" t="s">
        <v>3606</v>
      </c>
      <c r="C5917" s="336" t="s">
        <v>3608</v>
      </c>
      <c r="D5917" s="336" t="s">
        <v>3604</v>
      </c>
      <c r="E5917" s="260">
        <v>8282</v>
      </c>
    </row>
    <row r="5918" spans="1:5" ht="13.5" customHeight="1">
      <c r="A5918" s="337" t="s">
        <v>50095</v>
      </c>
      <c r="B5918" s="336" t="s">
        <v>4614</v>
      </c>
      <c r="C5918" s="336" t="s">
        <v>4613</v>
      </c>
      <c r="D5918" s="336" t="s">
        <v>4612</v>
      </c>
      <c r="E5918" s="260">
        <v>6816</v>
      </c>
    </row>
    <row r="5919" spans="1:5" ht="13.5" customHeight="1">
      <c r="A5919" s="337" t="s">
        <v>50096</v>
      </c>
      <c r="B5919" s="336" t="s">
        <v>4278</v>
      </c>
      <c r="C5919" s="336" t="s">
        <v>4280</v>
      </c>
      <c r="D5919" s="336" t="s">
        <v>4276</v>
      </c>
      <c r="E5919" s="260">
        <v>4418</v>
      </c>
    </row>
    <row r="5920" spans="1:5" ht="13.5" customHeight="1">
      <c r="A5920" s="337" t="s">
        <v>50097</v>
      </c>
      <c r="B5920" s="336" t="s">
        <v>4278</v>
      </c>
      <c r="C5920" s="336" t="s">
        <v>4277</v>
      </c>
      <c r="D5920" s="336" t="s">
        <v>4276</v>
      </c>
      <c r="E5920" s="260">
        <v>80539</v>
      </c>
    </row>
    <row r="5921" spans="1:5" ht="13.5" customHeight="1">
      <c r="A5921" s="337" t="s">
        <v>50098</v>
      </c>
      <c r="B5921" s="336" t="s">
        <v>4235</v>
      </c>
      <c r="C5921" s="336" t="s">
        <v>4234</v>
      </c>
      <c r="D5921" s="336" t="s">
        <v>4233</v>
      </c>
      <c r="E5921" s="260">
        <v>1437</v>
      </c>
    </row>
    <row r="5922" spans="1:5" ht="13.5" customHeight="1">
      <c r="A5922" s="337" t="s">
        <v>50099</v>
      </c>
      <c r="B5922" s="336" t="s">
        <v>9961</v>
      </c>
      <c r="C5922" s="336" t="s">
        <v>4012</v>
      </c>
      <c r="D5922" s="336" t="s">
        <v>3329</v>
      </c>
      <c r="E5922" s="260">
        <v>83</v>
      </c>
    </row>
    <row r="5923" spans="1:5" ht="13.5" customHeight="1">
      <c r="A5923" s="337" t="s">
        <v>50100</v>
      </c>
      <c r="B5923" s="336" t="s">
        <v>9961</v>
      </c>
      <c r="C5923" s="336" t="s">
        <v>9963</v>
      </c>
      <c r="D5923" s="336" t="s">
        <v>3329</v>
      </c>
      <c r="E5923" s="260">
        <v>119</v>
      </c>
    </row>
    <row r="5924" spans="1:5" ht="13.5" customHeight="1">
      <c r="A5924" s="337" t="s">
        <v>50101</v>
      </c>
      <c r="B5924" s="336" t="s">
        <v>9961</v>
      </c>
      <c r="C5924" s="336" t="s">
        <v>1607</v>
      </c>
      <c r="D5924" s="336" t="s">
        <v>3329</v>
      </c>
      <c r="E5924" s="260">
        <v>2688</v>
      </c>
    </row>
    <row r="5925" spans="1:5" ht="13.5" customHeight="1">
      <c r="A5925" s="337" t="s">
        <v>50102</v>
      </c>
      <c r="B5925" s="336" t="s">
        <v>9961</v>
      </c>
      <c r="C5925" s="336" t="s">
        <v>4818</v>
      </c>
      <c r="D5925" s="336" t="s">
        <v>3329</v>
      </c>
      <c r="E5925" s="260">
        <v>400</v>
      </c>
    </row>
    <row r="5926" spans="1:5" ht="13.5" customHeight="1">
      <c r="A5926" s="337" t="s">
        <v>50103</v>
      </c>
      <c r="B5926" s="336" t="s">
        <v>9961</v>
      </c>
      <c r="C5926" s="336" t="s">
        <v>6282</v>
      </c>
      <c r="D5926" s="336" t="s">
        <v>3329</v>
      </c>
      <c r="E5926" s="260">
        <v>1703</v>
      </c>
    </row>
    <row r="5927" spans="1:5" ht="13.5" customHeight="1">
      <c r="A5927" s="337" t="s">
        <v>50104</v>
      </c>
      <c r="B5927" s="336" t="s">
        <v>9961</v>
      </c>
      <c r="C5927" s="336" t="s">
        <v>1663</v>
      </c>
      <c r="D5927" s="336" t="s">
        <v>3329</v>
      </c>
      <c r="E5927" s="260">
        <v>91</v>
      </c>
    </row>
    <row r="5928" spans="1:5" ht="13.5" customHeight="1">
      <c r="A5928" s="337" t="s">
        <v>50105</v>
      </c>
      <c r="B5928" s="336" t="s">
        <v>9961</v>
      </c>
      <c r="C5928" s="336" t="s">
        <v>1636</v>
      </c>
      <c r="D5928" s="336" t="s">
        <v>3329</v>
      </c>
      <c r="E5928" s="260">
        <v>381</v>
      </c>
    </row>
    <row r="5929" spans="1:5" ht="13.5" customHeight="1">
      <c r="A5929" s="337" t="s">
        <v>50106</v>
      </c>
      <c r="B5929" s="336" t="s">
        <v>3939</v>
      </c>
      <c r="C5929" s="336" t="s">
        <v>3938</v>
      </c>
      <c r="D5929" s="336" t="s">
        <v>3937</v>
      </c>
      <c r="E5929" s="260">
        <v>7300</v>
      </c>
    </row>
    <row r="5930" spans="1:5" ht="13.5" customHeight="1">
      <c r="A5930" s="337" t="s">
        <v>50107</v>
      </c>
      <c r="B5930" s="336" t="s">
        <v>4278</v>
      </c>
      <c r="C5930" s="336" t="s">
        <v>5052</v>
      </c>
      <c r="D5930" s="336" t="s">
        <v>4276</v>
      </c>
      <c r="E5930" s="260">
        <v>7482</v>
      </c>
    </row>
    <row r="5931" spans="1:5" ht="13.5" customHeight="1">
      <c r="A5931" s="337" t="s">
        <v>50108</v>
      </c>
      <c r="B5931" s="336" t="s">
        <v>3596</v>
      </c>
      <c r="C5931" s="336" t="s">
        <v>3602</v>
      </c>
      <c r="D5931" s="336" t="s">
        <v>2623</v>
      </c>
      <c r="E5931" s="260">
        <v>536</v>
      </c>
    </row>
    <row r="5932" spans="1:5" ht="13.5" customHeight="1">
      <c r="A5932" s="337" t="s">
        <v>50109</v>
      </c>
      <c r="B5932" s="336" t="s">
        <v>3596</v>
      </c>
      <c r="C5932" s="336" t="s">
        <v>3600</v>
      </c>
      <c r="D5932" s="336" t="s">
        <v>2623</v>
      </c>
      <c r="E5932" s="260">
        <v>1254</v>
      </c>
    </row>
    <row r="5933" spans="1:5" ht="13.5" customHeight="1">
      <c r="A5933" s="337" t="s">
        <v>50110</v>
      </c>
      <c r="B5933" s="336" t="s">
        <v>3596</v>
      </c>
      <c r="C5933" s="336" t="s">
        <v>3598</v>
      </c>
      <c r="D5933" s="336" t="s">
        <v>2623</v>
      </c>
      <c r="E5933" s="260">
        <v>982</v>
      </c>
    </row>
    <row r="5934" spans="1:5" ht="13.5" customHeight="1">
      <c r="A5934" s="337" t="s">
        <v>50111</v>
      </c>
      <c r="B5934" s="336" t="s">
        <v>3596</v>
      </c>
      <c r="C5934" s="336" t="s">
        <v>3595</v>
      </c>
      <c r="D5934" s="336" t="s">
        <v>2623</v>
      </c>
      <c r="E5934" s="260">
        <v>745</v>
      </c>
    </row>
    <row r="5935" spans="1:5" ht="13.5" customHeight="1">
      <c r="A5935" s="337" t="s">
        <v>50112</v>
      </c>
      <c r="B5935" s="336" t="s">
        <v>3462</v>
      </c>
      <c r="C5935" s="336" t="s">
        <v>3468</v>
      </c>
      <c r="D5935" s="336" t="s">
        <v>3460</v>
      </c>
      <c r="E5935" s="260">
        <v>39990</v>
      </c>
    </row>
    <row r="5936" spans="1:5" ht="13.5" customHeight="1">
      <c r="A5936" s="337" t="s">
        <v>50113</v>
      </c>
      <c r="B5936" s="336" t="s">
        <v>3462</v>
      </c>
      <c r="C5936" s="336" t="s">
        <v>3466</v>
      </c>
      <c r="D5936" s="336" t="s">
        <v>3460</v>
      </c>
      <c r="E5936" s="260">
        <v>26345</v>
      </c>
    </row>
    <row r="5937" spans="1:5" ht="13.5" customHeight="1">
      <c r="A5937" s="337" t="s">
        <v>50114</v>
      </c>
      <c r="B5937" s="336" t="s">
        <v>3462</v>
      </c>
      <c r="C5937" s="336" t="s">
        <v>3464</v>
      </c>
      <c r="D5937" s="336" t="s">
        <v>3460</v>
      </c>
      <c r="E5937" s="260">
        <v>816</v>
      </c>
    </row>
    <row r="5938" spans="1:5" ht="13.5" customHeight="1">
      <c r="A5938" s="337" t="s">
        <v>50115</v>
      </c>
      <c r="B5938" s="336" t="s">
        <v>3462</v>
      </c>
      <c r="C5938" s="336" t="s">
        <v>3461</v>
      </c>
      <c r="D5938" s="336" t="s">
        <v>3460</v>
      </c>
      <c r="E5938" s="260">
        <v>1968</v>
      </c>
    </row>
    <row r="5939" spans="1:5" ht="13.5" customHeight="1">
      <c r="A5939" s="337" t="s">
        <v>50116</v>
      </c>
      <c r="B5939" s="336" t="s">
        <v>49852</v>
      </c>
      <c r="C5939" s="336" t="s">
        <v>49286</v>
      </c>
      <c r="D5939" s="336" t="s">
        <v>4899</v>
      </c>
      <c r="E5939" s="260">
        <v>19</v>
      </c>
    </row>
    <row r="5940" spans="1:5" ht="13.5" customHeight="1">
      <c r="A5940" s="337" t="s">
        <v>50117</v>
      </c>
      <c r="B5940" s="336" t="s">
        <v>3913</v>
      </c>
      <c r="C5940" s="336" t="s">
        <v>3912</v>
      </c>
      <c r="D5940" s="336" t="s">
        <v>3911</v>
      </c>
      <c r="E5940" s="260">
        <v>646</v>
      </c>
    </row>
    <row r="5941" spans="1:5" ht="13.5" customHeight="1">
      <c r="A5941" s="337" t="s">
        <v>50118</v>
      </c>
      <c r="B5941" s="336" t="s">
        <v>3916</v>
      </c>
      <c r="C5941" s="336" t="s">
        <v>3918</v>
      </c>
      <c r="D5941" s="336" t="s">
        <v>3911</v>
      </c>
      <c r="E5941" s="260">
        <v>387</v>
      </c>
    </row>
    <row r="5942" spans="1:5" ht="13.5" customHeight="1">
      <c r="A5942" s="337" t="s">
        <v>50119</v>
      </c>
      <c r="B5942" s="336" t="s">
        <v>3916</v>
      </c>
      <c r="C5942" s="336" t="s">
        <v>3915</v>
      </c>
      <c r="D5942" s="336" t="s">
        <v>3911</v>
      </c>
      <c r="E5942" s="260">
        <v>4632</v>
      </c>
    </row>
    <row r="5943" spans="1:5" ht="13.5" customHeight="1">
      <c r="A5943" s="337" t="s">
        <v>50120</v>
      </c>
      <c r="B5943" s="336" t="s">
        <v>5742</v>
      </c>
      <c r="C5943" s="336" t="s">
        <v>50121</v>
      </c>
      <c r="D5943" s="336" t="s">
        <v>3943</v>
      </c>
      <c r="E5943" s="260">
        <v>44656</v>
      </c>
    </row>
    <row r="5944" spans="1:5" ht="13.5" customHeight="1">
      <c r="A5944" s="337" t="s">
        <v>50122</v>
      </c>
      <c r="B5944" s="336" t="s">
        <v>5110</v>
      </c>
      <c r="C5944" s="336" t="s">
        <v>7050</v>
      </c>
      <c r="D5944" s="336" t="s">
        <v>2687</v>
      </c>
      <c r="E5944" s="260">
        <v>117</v>
      </c>
    </row>
    <row r="5945" spans="1:5" ht="13.5" customHeight="1">
      <c r="A5945" s="337" t="s">
        <v>50123</v>
      </c>
      <c r="B5945" s="336" t="s">
        <v>5110</v>
      </c>
      <c r="C5945" s="336" t="s">
        <v>2474</v>
      </c>
      <c r="D5945" s="336" t="s">
        <v>2687</v>
      </c>
      <c r="E5945" s="260">
        <v>127552</v>
      </c>
    </row>
    <row r="5946" spans="1:5" ht="13.5" customHeight="1">
      <c r="A5946" s="337" t="s">
        <v>50124</v>
      </c>
      <c r="B5946" s="336" t="s">
        <v>5110</v>
      </c>
      <c r="C5946" s="336" t="s">
        <v>4036</v>
      </c>
      <c r="D5946" s="336" t="s">
        <v>2687</v>
      </c>
      <c r="E5946" s="260">
        <v>47</v>
      </c>
    </row>
    <row r="5947" spans="1:5" ht="13.5" customHeight="1">
      <c r="A5947" s="337" t="s">
        <v>50125</v>
      </c>
      <c r="B5947" s="336" t="s">
        <v>5110</v>
      </c>
      <c r="C5947" s="336" t="s">
        <v>44675</v>
      </c>
      <c r="D5947" s="336" t="s">
        <v>2687</v>
      </c>
      <c r="E5947" s="260">
        <v>31484</v>
      </c>
    </row>
    <row r="5948" spans="1:5" ht="13.5" customHeight="1">
      <c r="A5948" s="337" t="s">
        <v>44974</v>
      </c>
      <c r="B5948" s="336" t="s">
        <v>4767</v>
      </c>
      <c r="C5948" s="336" t="s">
        <v>4766</v>
      </c>
      <c r="D5948" s="336" t="s">
        <v>4763</v>
      </c>
      <c r="E5948" s="260">
        <v>20447</v>
      </c>
    </row>
    <row r="5949" spans="1:5" ht="13.5" customHeight="1">
      <c r="A5949" s="337" t="s">
        <v>50126</v>
      </c>
      <c r="B5949" s="336" t="s">
        <v>3949</v>
      </c>
      <c r="C5949" s="336" t="s">
        <v>3951</v>
      </c>
      <c r="D5949" s="336" t="s">
        <v>3948</v>
      </c>
      <c r="E5949" s="260">
        <v>2350</v>
      </c>
    </row>
    <row r="5950" spans="1:5" ht="13.5" customHeight="1">
      <c r="A5950" s="337" t="s">
        <v>50127</v>
      </c>
      <c r="B5950" s="336" t="s">
        <v>3949</v>
      </c>
      <c r="C5950" s="336" t="s">
        <v>2035</v>
      </c>
      <c r="D5950" s="336" t="s">
        <v>3948</v>
      </c>
      <c r="E5950" s="260">
        <v>3988</v>
      </c>
    </row>
    <row r="5951" spans="1:5" ht="13.5" customHeight="1">
      <c r="A5951" s="337" t="s">
        <v>50128</v>
      </c>
      <c r="B5951" s="336" t="s">
        <v>6628</v>
      </c>
      <c r="C5951" s="336" t="s">
        <v>4754</v>
      </c>
      <c r="D5951" s="336" t="s">
        <v>4753</v>
      </c>
      <c r="E5951" s="260">
        <v>1148</v>
      </c>
    </row>
    <row r="5952" spans="1:5" ht="13.5" customHeight="1">
      <c r="A5952" s="337" t="s">
        <v>50129</v>
      </c>
      <c r="B5952" s="336" t="s">
        <v>6631</v>
      </c>
      <c r="C5952" s="336" t="s">
        <v>50130</v>
      </c>
      <c r="D5952" s="336" t="s">
        <v>3421</v>
      </c>
      <c r="E5952" s="260">
        <v>28787</v>
      </c>
    </row>
    <row r="5953" spans="1:5" ht="13.5" customHeight="1">
      <c r="A5953" s="337" t="s">
        <v>50131</v>
      </c>
      <c r="B5953" s="336" t="s">
        <v>3826</v>
      </c>
      <c r="C5953" s="336" t="s">
        <v>3004</v>
      </c>
      <c r="D5953" s="336" t="s">
        <v>2910</v>
      </c>
      <c r="E5953" s="260">
        <v>1095</v>
      </c>
    </row>
    <row r="5954" spans="1:5" ht="13.5" customHeight="1">
      <c r="A5954" s="337" t="s">
        <v>50132</v>
      </c>
      <c r="B5954" s="336" t="s">
        <v>3826</v>
      </c>
      <c r="C5954" s="336" t="s">
        <v>3825</v>
      </c>
      <c r="D5954" s="336" t="s">
        <v>2910</v>
      </c>
      <c r="E5954" s="260">
        <v>1892</v>
      </c>
    </row>
    <row r="5955" spans="1:5" ht="13.5" customHeight="1">
      <c r="A5955" s="337" t="s">
        <v>50133</v>
      </c>
      <c r="B5955" s="336" t="s">
        <v>3826</v>
      </c>
      <c r="C5955" s="336" t="s">
        <v>3000</v>
      </c>
      <c r="D5955" s="336" t="s">
        <v>2910</v>
      </c>
      <c r="E5955" s="260">
        <v>1194</v>
      </c>
    </row>
    <row r="5956" spans="1:5" ht="13.5" customHeight="1">
      <c r="A5956" s="337" t="s">
        <v>50134</v>
      </c>
      <c r="B5956" s="336" t="s">
        <v>3826</v>
      </c>
      <c r="C5956" s="336" t="s">
        <v>4541</v>
      </c>
      <c r="D5956" s="336" t="s">
        <v>2910</v>
      </c>
      <c r="E5956" s="260">
        <v>1322</v>
      </c>
    </row>
    <row r="5957" spans="1:5" ht="13.5" customHeight="1">
      <c r="A5957" s="337" t="s">
        <v>50135</v>
      </c>
      <c r="B5957" s="336" t="s">
        <v>7500</v>
      </c>
      <c r="C5957" s="336" t="s">
        <v>7499</v>
      </c>
      <c r="D5957" s="336" t="s">
        <v>3213</v>
      </c>
      <c r="E5957" s="260">
        <v>113</v>
      </c>
    </row>
    <row r="5958" spans="1:5" ht="13.5" customHeight="1">
      <c r="A5958" s="337" t="s">
        <v>50136</v>
      </c>
      <c r="B5958" s="336" t="s">
        <v>8947</v>
      </c>
      <c r="C5958" s="336" t="s">
        <v>9757</v>
      </c>
      <c r="D5958" s="336" t="s">
        <v>8909</v>
      </c>
      <c r="E5958" s="260">
        <v>1470</v>
      </c>
    </row>
    <row r="5959" spans="1:5" ht="13.5" customHeight="1">
      <c r="A5959" s="337" t="s">
        <v>50137</v>
      </c>
      <c r="B5959" s="336" t="s">
        <v>8947</v>
      </c>
      <c r="C5959" s="336" t="s">
        <v>9768</v>
      </c>
      <c r="D5959" s="336" t="s">
        <v>8909</v>
      </c>
      <c r="E5959" s="260">
        <v>3976</v>
      </c>
    </row>
    <row r="5960" spans="1:5" ht="13.5" customHeight="1">
      <c r="A5960" s="337" t="s">
        <v>50138</v>
      </c>
      <c r="B5960" s="336" t="s">
        <v>8947</v>
      </c>
      <c r="C5960" s="336" t="s">
        <v>8946</v>
      </c>
      <c r="D5960" s="336" t="s">
        <v>8909</v>
      </c>
      <c r="E5960" s="260">
        <v>12</v>
      </c>
    </row>
    <row r="5961" spans="1:5" ht="13.5" customHeight="1">
      <c r="A5961" s="337" t="s">
        <v>50139</v>
      </c>
      <c r="B5961" s="336" t="s">
        <v>44441</v>
      </c>
      <c r="C5961" s="336" t="s">
        <v>44442</v>
      </c>
      <c r="D5961" s="336" t="s">
        <v>12238</v>
      </c>
      <c r="E5961" s="260">
        <v>18</v>
      </c>
    </row>
    <row r="5962" spans="1:5" ht="13.5" customHeight="1">
      <c r="A5962" s="337" t="s">
        <v>50140</v>
      </c>
      <c r="B5962" s="336" t="s">
        <v>3471</v>
      </c>
      <c r="C5962" s="336" t="s">
        <v>3473</v>
      </c>
      <c r="D5962" s="336" t="s">
        <v>2267</v>
      </c>
      <c r="E5962" s="260">
        <v>5083</v>
      </c>
    </row>
    <row r="5963" spans="1:5" ht="13.5" customHeight="1">
      <c r="A5963" s="337" t="s">
        <v>50141</v>
      </c>
      <c r="B5963" s="336" t="s">
        <v>3471</v>
      </c>
      <c r="C5963" s="336" t="s">
        <v>3470</v>
      </c>
      <c r="D5963" s="336" t="s">
        <v>2267</v>
      </c>
      <c r="E5963" s="260">
        <v>5295</v>
      </c>
    </row>
    <row r="5964" spans="1:5" ht="13.5" customHeight="1">
      <c r="A5964" s="337" t="s">
        <v>50142</v>
      </c>
      <c r="B5964" s="336" t="s">
        <v>3471</v>
      </c>
      <c r="C5964" s="336" t="s">
        <v>3480</v>
      </c>
      <c r="D5964" s="336" t="s">
        <v>2267</v>
      </c>
      <c r="E5964" s="260">
        <v>3243</v>
      </c>
    </row>
    <row r="5965" spans="1:5" ht="13.5" customHeight="1">
      <c r="A5965" s="337" t="s">
        <v>50143</v>
      </c>
      <c r="B5965" s="336" t="s">
        <v>3471</v>
      </c>
      <c r="C5965" s="336" t="s">
        <v>3478</v>
      </c>
      <c r="D5965" s="336" t="s">
        <v>2267</v>
      </c>
      <c r="E5965" s="260">
        <v>6827</v>
      </c>
    </row>
    <row r="5966" spans="1:5" ht="13.5" customHeight="1">
      <c r="A5966" s="337" t="s">
        <v>50144</v>
      </c>
      <c r="B5966" s="336" t="s">
        <v>3471</v>
      </c>
      <c r="C5966" s="336" t="s">
        <v>2587</v>
      </c>
      <c r="D5966" s="336" t="s">
        <v>2267</v>
      </c>
      <c r="E5966" s="260">
        <v>14044</v>
      </c>
    </row>
    <row r="5967" spans="1:5" ht="13.5" customHeight="1">
      <c r="A5967" s="337" t="s">
        <v>50145</v>
      </c>
      <c r="B5967" s="336" t="s">
        <v>3471</v>
      </c>
      <c r="C5967" s="336" t="s">
        <v>3162</v>
      </c>
      <c r="D5967" s="336" t="s">
        <v>2267</v>
      </c>
      <c r="E5967" s="260">
        <v>2698</v>
      </c>
    </row>
    <row r="5968" spans="1:5" ht="13.5" customHeight="1">
      <c r="A5968" s="337" t="s">
        <v>50146</v>
      </c>
      <c r="B5968" s="336" t="s">
        <v>3471</v>
      </c>
      <c r="C5968" s="336" t="s">
        <v>2268</v>
      </c>
      <c r="D5968" s="336" t="s">
        <v>2267</v>
      </c>
      <c r="E5968" s="260">
        <v>115036</v>
      </c>
    </row>
    <row r="5969" spans="1:5" ht="13.5" customHeight="1">
      <c r="A5969" s="337" t="s">
        <v>50147</v>
      </c>
      <c r="B5969" s="336" t="s">
        <v>3483</v>
      </c>
      <c r="C5969" s="336" t="s">
        <v>3487</v>
      </c>
      <c r="D5969" s="336" t="s">
        <v>2267</v>
      </c>
      <c r="E5969" s="260">
        <v>3336</v>
      </c>
    </row>
    <row r="5970" spans="1:5" ht="13.5" customHeight="1">
      <c r="A5970" s="337" t="s">
        <v>50148</v>
      </c>
      <c r="B5970" s="336" t="s">
        <v>3483</v>
      </c>
      <c r="C5970" s="336" t="s">
        <v>3485</v>
      </c>
      <c r="D5970" s="336" t="s">
        <v>2267</v>
      </c>
      <c r="E5970" s="260">
        <v>118</v>
      </c>
    </row>
    <row r="5971" spans="1:5" ht="13.5" customHeight="1">
      <c r="A5971" s="337" t="s">
        <v>50149</v>
      </c>
      <c r="B5971" s="336" t="s">
        <v>3483</v>
      </c>
      <c r="C5971" s="336" t="s">
        <v>3482</v>
      </c>
      <c r="D5971" s="336" t="s">
        <v>2267</v>
      </c>
      <c r="E5971" s="260">
        <v>831</v>
      </c>
    </row>
    <row r="5972" spans="1:5" ht="13.5" customHeight="1">
      <c r="A5972" s="337" t="s">
        <v>50150</v>
      </c>
      <c r="B5972" s="336" t="s">
        <v>4616</v>
      </c>
      <c r="C5972" s="336" t="s">
        <v>2196</v>
      </c>
      <c r="D5972" s="336" t="s">
        <v>2195</v>
      </c>
      <c r="E5972" s="260">
        <v>1192</v>
      </c>
    </row>
    <row r="5973" spans="1:5" ht="13.5" customHeight="1">
      <c r="A5973" s="337" t="s">
        <v>50151</v>
      </c>
      <c r="B5973" s="336" t="s">
        <v>4616</v>
      </c>
      <c r="C5973" s="336" t="s">
        <v>2199</v>
      </c>
      <c r="D5973" s="336" t="s">
        <v>2195</v>
      </c>
      <c r="E5973" s="260">
        <v>15778</v>
      </c>
    </row>
    <row r="5974" spans="1:5" ht="13.5" customHeight="1">
      <c r="A5974" s="337" t="s">
        <v>50152</v>
      </c>
      <c r="B5974" s="336" t="s">
        <v>4630</v>
      </c>
      <c r="C5974" s="336" t="s">
        <v>4634</v>
      </c>
      <c r="D5974" s="336" t="s">
        <v>2195</v>
      </c>
      <c r="E5974" s="260">
        <v>919</v>
      </c>
    </row>
    <row r="5975" spans="1:5" ht="13.5" customHeight="1">
      <c r="A5975" s="337" t="s">
        <v>50153</v>
      </c>
      <c r="B5975" s="336" t="s">
        <v>4630</v>
      </c>
      <c r="C5975" s="336" t="s">
        <v>4632</v>
      </c>
      <c r="D5975" s="336" t="s">
        <v>2195</v>
      </c>
      <c r="E5975" s="260">
        <v>12830</v>
      </c>
    </row>
    <row r="5976" spans="1:5" ht="13.5" customHeight="1">
      <c r="A5976" s="337" t="s">
        <v>50154</v>
      </c>
      <c r="B5976" s="336" t="s">
        <v>4625</v>
      </c>
      <c r="C5976" s="336" t="s">
        <v>4624</v>
      </c>
      <c r="D5976" s="336" t="s">
        <v>2195</v>
      </c>
      <c r="E5976" s="260">
        <v>18416</v>
      </c>
    </row>
    <row r="5977" spans="1:5" ht="13.5" customHeight="1">
      <c r="A5977" s="337" t="s">
        <v>50155</v>
      </c>
      <c r="B5977" s="336" t="s">
        <v>4620</v>
      </c>
      <c r="C5977" s="336" t="s">
        <v>4622</v>
      </c>
      <c r="D5977" s="336" t="s">
        <v>2195</v>
      </c>
      <c r="E5977" s="260">
        <v>327</v>
      </c>
    </row>
    <row r="5978" spans="1:5" ht="13.5" customHeight="1">
      <c r="A5978" s="337" t="s">
        <v>50156</v>
      </c>
      <c r="B5978" s="336" t="s">
        <v>4620</v>
      </c>
      <c r="C5978" s="336" t="s">
        <v>4619</v>
      </c>
      <c r="D5978" s="336" t="s">
        <v>2195</v>
      </c>
      <c r="E5978" s="260">
        <v>4691</v>
      </c>
    </row>
    <row r="5979" spans="1:5" ht="13.5" customHeight="1">
      <c r="A5979" s="337" t="s">
        <v>50157</v>
      </c>
      <c r="B5979" s="336" t="s">
        <v>50158</v>
      </c>
      <c r="C5979" s="336" t="s">
        <v>50159</v>
      </c>
      <c r="D5979" s="336" t="s">
        <v>1913</v>
      </c>
      <c r="E5979" s="260">
        <v>235</v>
      </c>
    </row>
    <row r="5980" spans="1:5" ht="13.5" customHeight="1">
      <c r="A5980" s="337" t="s">
        <v>50160</v>
      </c>
      <c r="B5980" s="336" t="s">
        <v>50158</v>
      </c>
      <c r="C5980" s="336" t="s">
        <v>50161</v>
      </c>
      <c r="D5980" s="336" t="s">
        <v>1913</v>
      </c>
      <c r="E5980" s="260">
        <v>22</v>
      </c>
    </row>
    <row r="5981" spans="1:5" ht="13.5" customHeight="1">
      <c r="A5981" s="337" t="s">
        <v>50162</v>
      </c>
      <c r="B5981" s="336" t="s">
        <v>50163</v>
      </c>
      <c r="C5981" s="336" t="s">
        <v>3552</v>
      </c>
      <c r="D5981" s="336" t="s">
        <v>6513</v>
      </c>
      <c r="E5981" s="260">
        <v>1931</v>
      </c>
    </row>
    <row r="5982" spans="1:5" ht="13.5" customHeight="1">
      <c r="A5982" s="337" t="s">
        <v>50164</v>
      </c>
      <c r="B5982" s="336" t="s">
        <v>50163</v>
      </c>
      <c r="C5982" s="336" t="s">
        <v>1584</v>
      </c>
      <c r="D5982" s="336" t="s">
        <v>6513</v>
      </c>
      <c r="E5982" s="260">
        <v>186</v>
      </c>
    </row>
    <row r="5983" spans="1:5" ht="13.5" customHeight="1">
      <c r="A5983" s="337" t="s">
        <v>50165</v>
      </c>
      <c r="B5983" s="336" t="s">
        <v>3645</v>
      </c>
      <c r="C5983" s="336" t="s">
        <v>2471</v>
      </c>
      <c r="D5983" s="336" t="s">
        <v>3643</v>
      </c>
      <c r="E5983" s="260">
        <v>900</v>
      </c>
    </row>
    <row r="5984" spans="1:5" ht="13.5" customHeight="1">
      <c r="A5984" s="337" t="s">
        <v>50166</v>
      </c>
      <c r="B5984" s="336" t="s">
        <v>3742</v>
      </c>
      <c r="C5984" s="336" t="s">
        <v>3748</v>
      </c>
      <c r="D5984" s="336" t="s">
        <v>3740</v>
      </c>
      <c r="E5984" s="260">
        <v>108</v>
      </c>
    </row>
    <row r="5985" spans="1:5" ht="13.5" customHeight="1">
      <c r="A5985" s="337" t="s">
        <v>50167</v>
      </c>
      <c r="B5985" s="336" t="s">
        <v>3742</v>
      </c>
      <c r="C5985" s="336" t="s">
        <v>3746</v>
      </c>
      <c r="D5985" s="336" t="s">
        <v>3740</v>
      </c>
      <c r="E5985" s="260">
        <v>1</v>
      </c>
    </row>
    <row r="5986" spans="1:5" ht="13.5" customHeight="1">
      <c r="A5986" s="337" t="s">
        <v>50168</v>
      </c>
      <c r="B5986" s="336" t="s">
        <v>3742</v>
      </c>
      <c r="C5986" s="336" t="s">
        <v>3744</v>
      </c>
      <c r="D5986" s="336" t="s">
        <v>3740</v>
      </c>
      <c r="E5986" s="260">
        <v>2702</v>
      </c>
    </row>
    <row r="5987" spans="1:5" ht="13.5" customHeight="1">
      <c r="A5987" s="337" t="s">
        <v>50169</v>
      </c>
      <c r="B5987" s="336" t="s">
        <v>3742</v>
      </c>
      <c r="C5987" s="336" t="s">
        <v>3741</v>
      </c>
      <c r="D5987" s="336" t="s">
        <v>3740</v>
      </c>
      <c r="E5987" s="260">
        <v>1</v>
      </c>
    </row>
    <row r="5988" spans="1:5" ht="13.5" customHeight="1">
      <c r="A5988" s="337" t="s">
        <v>50170</v>
      </c>
      <c r="B5988" s="336" t="s">
        <v>50171</v>
      </c>
      <c r="C5988" s="336" t="s">
        <v>4484</v>
      </c>
      <c r="D5988" s="336" t="s">
        <v>1991</v>
      </c>
      <c r="E5988" s="260">
        <v>2672</v>
      </c>
    </row>
    <row r="5989" spans="1:5" ht="13.5" customHeight="1">
      <c r="A5989" s="337" t="s">
        <v>50172</v>
      </c>
      <c r="B5989" s="336" t="s">
        <v>2788</v>
      </c>
      <c r="C5989" s="336" t="s">
        <v>2787</v>
      </c>
      <c r="D5989" s="336" t="s">
        <v>2786</v>
      </c>
      <c r="E5989" s="260">
        <v>949</v>
      </c>
    </row>
    <row r="5990" spans="1:5" ht="13.5" customHeight="1">
      <c r="A5990" s="337" t="s">
        <v>50173</v>
      </c>
      <c r="B5990" s="336" t="s">
        <v>4641</v>
      </c>
      <c r="C5990" s="336" t="s">
        <v>2032</v>
      </c>
      <c r="D5990" s="336" t="s">
        <v>2024</v>
      </c>
      <c r="E5990" s="260">
        <v>2102</v>
      </c>
    </row>
    <row r="5991" spans="1:5" ht="13.5" customHeight="1">
      <c r="A5991" s="337" t="s">
        <v>50174</v>
      </c>
      <c r="B5991" s="336" t="s">
        <v>4641</v>
      </c>
      <c r="C5991" s="336" t="s">
        <v>2028</v>
      </c>
      <c r="D5991" s="336" t="s">
        <v>2024</v>
      </c>
      <c r="E5991" s="260">
        <v>11983</v>
      </c>
    </row>
    <row r="5992" spans="1:5" ht="13.5" customHeight="1">
      <c r="A5992" s="337" t="s">
        <v>50175</v>
      </c>
      <c r="B5992" s="336" t="s">
        <v>2109</v>
      </c>
      <c r="C5992" s="336" t="s">
        <v>50176</v>
      </c>
      <c r="D5992" s="336" t="s">
        <v>2107</v>
      </c>
      <c r="E5992" s="260">
        <v>2599</v>
      </c>
    </row>
    <row r="5993" spans="1:5" ht="13.5" customHeight="1">
      <c r="A5993" s="337" t="s">
        <v>50177</v>
      </c>
      <c r="B5993" s="336" t="s">
        <v>2109</v>
      </c>
      <c r="C5993" s="336" t="s">
        <v>3078</v>
      </c>
      <c r="D5993" s="336" t="s">
        <v>2107</v>
      </c>
      <c r="E5993" s="260">
        <v>4060</v>
      </c>
    </row>
    <row r="5994" spans="1:5" ht="13.5" customHeight="1">
      <c r="A5994" s="337" t="s">
        <v>50178</v>
      </c>
      <c r="B5994" s="336" t="s">
        <v>1563</v>
      </c>
      <c r="C5994" s="336" t="s">
        <v>2098</v>
      </c>
      <c r="D5994" s="336" t="s">
        <v>1561</v>
      </c>
      <c r="E5994" s="260">
        <v>85010</v>
      </c>
    </row>
    <row r="5995" spans="1:5" ht="13.5" customHeight="1">
      <c r="A5995" s="337" t="s">
        <v>50179</v>
      </c>
      <c r="B5995" s="336" t="s">
        <v>44694</v>
      </c>
      <c r="C5995" s="336" t="s">
        <v>10807</v>
      </c>
      <c r="D5995" s="336" t="s">
        <v>10806</v>
      </c>
      <c r="E5995" s="260">
        <v>2109</v>
      </c>
    </row>
    <row r="5996" spans="1:5" ht="13.5" customHeight="1">
      <c r="A5996" s="337" t="s">
        <v>50180</v>
      </c>
      <c r="B5996" s="336" t="s">
        <v>9751</v>
      </c>
      <c r="C5996" s="336" t="s">
        <v>44461</v>
      </c>
      <c r="D5996" s="336" t="s">
        <v>8499</v>
      </c>
      <c r="E5996" s="260">
        <v>1009</v>
      </c>
    </row>
    <row r="5997" spans="1:5" ht="13.5" customHeight="1">
      <c r="A5997" s="337" t="s">
        <v>50181</v>
      </c>
      <c r="B5997" s="336" t="s">
        <v>50182</v>
      </c>
      <c r="C5997" s="336" t="s">
        <v>9086</v>
      </c>
      <c r="D5997" s="336" t="s">
        <v>50183</v>
      </c>
      <c r="E5997" s="260">
        <v>1530</v>
      </c>
    </row>
    <row r="5998" spans="1:5" ht="13.5" customHeight="1">
      <c r="A5998" s="337" t="s">
        <v>50184</v>
      </c>
      <c r="B5998" s="336" t="s">
        <v>8841</v>
      </c>
      <c r="C5998" s="336" t="s">
        <v>2193</v>
      </c>
      <c r="D5998" s="336" t="s">
        <v>2281</v>
      </c>
      <c r="E5998" s="260">
        <v>115</v>
      </c>
    </row>
    <row r="5999" spans="1:5" ht="13.5" customHeight="1">
      <c r="A5999" s="337" t="s">
        <v>50185</v>
      </c>
      <c r="B5999" s="336" t="s">
        <v>11335</v>
      </c>
      <c r="C5999" s="336" t="s">
        <v>2554</v>
      </c>
      <c r="D5999" s="336" t="s">
        <v>2139</v>
      </c>
      <c r="E5999" s="260">
        <v>18370</v>
      </c>
    </row>
    <row r="6000" spans="1:5" ht="13.5" customHeight="1">
      <c r="A6000" s="337" t="s">
        <v>50186</v>
      </c>
      <c r="B6000" s="336" t="s">
        <v>50187</v>
      </c>
      <c r="C6000" s="336" t="s">
        <v>4298</v>
      </c>
      <c r="D6000" s="336" t="s">
        <v>1642</v>
      </c>
      <c r="E6000" s="260">
        <v>19124</v>
      </c>
    </row>
    <row r="6001" spans="1:5" ht="13.5" customHeight="1">
      <c r="A6001" s="337" t="s">
        <v>50188</v>
      </c>
      <c r="B6001" s="336" t="s">
        <v>50187</v>
      </c>
      <c r="C6001" s="336" t="s">
        <v>1636</v>
      </c>
      <c r="D6001" s="336" t="s">
        <v>1642</v>
      </c>
      <c r="E6001" s="260">
        <v>2346</v>
      </c>
    </row>
    <row r="6002" spans="1:5" ht="13.5" customHeight="1">
      <c r="A6002" s="337" t="s">
        <v>50189</v>
      </c>
      <c r="B6002" s="336" t="s">
        <v>44146</v>
      </c>
      <c r="C6002" s="336" t="s">
        <v>50190</v>
      </c>
      <c r="D6002" s="336" t="s">
        <v>44110</v>
      </c>
      <c r="E6002" s="260">
        <v>1</v>
      </c>
    </row>
    <row r="6003" spans="1:5" ht="13.5" customHeight="1">
      <c r="A6003" s="337" t="s">
        <v>50191</v>
      </c>
      <c r="B6003" s="336" t="s">
        <v>3954</v>
      </c>
      <c r="C6003" s="336" t="s">
        <v>3956</v>
      </c>
      <c r="D6003" s="336" t="s">
        <v>1573</v>
      </c>
      <c r="E6003" s="260">
        <v>3560</v>
      </c>
    </row>
    <row r="6004" spans="1:5" ht="13.5" customHeight="1">
      <c r="A6004" s="337" t="s">
        <v>50192</v>
      </c>
      <c r="B6004" s="336" t="s">
        <v>3954</v>
      </c>
      <c r="C6004" s="336" t="s">
        <v>3953</v>
      </c>
      <c r="D6004" s="336" t="s">
        <v>1573</v>
      </c>
      <c r="E6004" s="260">
        <v>26594</v>
      </c>
    </row>
    <row r="6005" spans="1:5" ht="13.5" customHeight="1">
      <c r="A6005" s="337" t="s">
        <v>44975</v>
      </c>
      <c r="B6005" s="336" t="s">
        <v>11224</v>
      </c>
      <c r="C6005" s="336" t="s">
        <v>11223</v>
      </c>
      <c r="D6005" s="336" t="s">
        <v>44113</v>
      </c>
      <c r="E6005" s="260">
        <v>20030</v>
      </c>
    </row>
    <row r="6006" spans="1:5" ht="13.5" customHeight="1">
      <c r="A6006" s="337" t="s">
        <v>44976</v>
      </c>
      <c r="B6006" s="336" t="s">
        <v>11221</v>
      </c>
      <c r="C6006" s="336" t="s">
        <v>11220</v>
      </c>
      <c r="D6006" s="336" t="s">
        <v>44113</v>
      </c>
      <c r="E6006" s="260">
        <v>22971</v>
      </c>
    </row>
    <row r="6007" spans="1:5" ht="13.5" customHeight="1">
      <c r="A6007" s="337" t="s">
        <v>50193</v>
      </c>
      <c r="B6007" s="336" t="s">
        <v>4405</v>
      </c>
      <c r="C6007" s="336" t="s">
        <v>2676</v>
      </c>
      <c r="D6007" s="336" t="s">
        <v>2671</v>
      </c>
      <c r="E6007" s="260">
        <v>4136</v>
      </c>
    </row>
    <row r="6008" spans="1:5" ht="13.5" customHeight="1">
      <c r="A6008" s="337" t="s">
        <v>50194</v>
      </c>
      <c r="B6008" s="336" t="s">
        <v>4405</v>
      </c>
      <c r="C6008" s="336" t="s">
        <v>4407</v>
      </c>
      <c r="D6008" s="336" t="s">
        <v>2671</v>
      </c>
      <c r="E6008" s="260">
        <v>41108</v>
      </c>
    </row>
    <row r="6009" spans="1:5" ht="13.5" customHeight="1">
      <c r="A6009" s="337" t="s">
        <v>50195</v>
      </c>
      <c r="B6009" s="336" t="s">
        <v>4405</v>
      </c>
      <c r="C6009" s="336" t="s">
        <v>4404</v>
      </c>
      <c r="D6009" s="336" t="s">
        <v>2671</v>
      </c>
      <c r="E6009" s="260">
        <v>42101</v>
      </c>
    </row>
    <row r="6010" spans="1:5" ht="13.5" customHeight="1">
      <c r="A6010" s="337" t="s">
        <v>50196</v>
      </c>
      <c r="B6010" s="336" t="s">
        <v>4405</v>
      </c>
      <c r="C6010" s="336" t="s">
        <v>2674</v>
      </c>
      <c r="D6010" s="336" t="s">
        <v>2671</v>
      </c>
      <c r="E6010" s="260">
        <v>37381</v>
      </c>
    </row>
    <row r="6011" spans="1:5" ht="13.5" customHeight="1">
      <c r="A6011" s="337" t="s">
        <v>44977</v>
      </c>
      <c r="B6011" s="336" t="s">
        <v>5783</v>
      </c>
      <c r="C6011" s="336" t="s">
        <v>5782</v>
      </c>
      <c r="D6011" s="336" t="s">
        <v>4253</v>
      </c>
      <c r="E6011" s="260">
        <v>729</v>
      </c>
    </row>
    <row r="6012" spans="1:5" ht="13.5" customHeight="1">
      <c r="A6012" s="337" t="s">
        <v>44978</v>
      </c>
      <c r="B6012" s="336" t="s">
        <v>6201</v>
      </c>
      <c r="C6012" s="336" t="s">
        <v>5781</v>
      </c>
      <c r="D6012" s="336" t="s">
        <v>5780</v>
      </c>
      <c r="E6012" s="260">
        <v>2732</v>
      </c>
    </row>
    <row r="6013" spans="1:5" ht="13.5" customHeight="1">
      <c r="A6013" s="337" t="s">
        <v>44979</v>
      </c>
      <c r="B6013" s="336" t="s">
        <v>6201</v>
      </c>
      <c r="C6013" s="336" t="s">
        <v>5797</v>
      </c>
      <c r="D6013" s="336" t="s">
        <v>5780</v>
      </c>
      <c r="E6013" s="260">
        <v>1241</v>
      </c>
    </row>
    <row r="6014" spans="1:5" ht="13.5" customHeight="1">
      <c r="A6014" s="337" t="s">
        <v>50197</v>
      </c>
      <c r="B6014" s="336" t="s">
        <v>3709</v>
      </c>
      <c r="C6014" s="336" t="s">
        <v>2956</v>
      </c>
      <c r="D6014" s="336" t="s">
        <v>3708</v>
      </c>
      <c r="E6014" s="260">
        <v>472</v>
      </c>
    </row>
    <row r="6015" spans="1:5" ht="13.5" customHeight="1">
      <c r="A6015" s="337" t="s">
        <v>50198</v>
      </c>
      <c r="B6015" s="336" t="s">
        <v>50199</v>
      </c>
      <c r="C6015" s="336" t="s">
        <v>5886</v>
      </c>
      <c r="D6015" s="336" t="s">
        <v>7362</v>
      </c>
      <c r="E6015" s="260">
        <v>74</v>
      </c>
    </row>
    <row r="6016" spans="1:5" ht="13.5" customHeight="1">
      <c r="A6016" s="337" t="s">
        <v>50200</v>
      </c>
      <c r="B6016" s="336" t="s">
        <v>50199</v>
      </c>
      <c r="C6016" s="336" t="s">
        <v>7371</v>
      </c>
      <c r="D6016" s="336" t="s">
        <v>7362</v>
      </c>
      <c r="E6016" s="260">
        <v>3</v>
      </c>
    </row>
    <row r="6017" spans="1:5" ht="13.5" customHeight="1">
      <c r="A6017" s="337" t="s">
        <v>50201</v>
      </c>
      <c r="B6017" s="336" t="s">
        <v>50199</v>
      </c>
      <c r="C6017" s="336" t="s">
        <v>2826</v>
      </c>
      <c r="D6017" s="336" t="s">
        <v>7362</v>
      </c>
      <c r="E6017" s="260">
        <v>11</v>
      </c>
    </row>
    <row r="6018" spans="1:5" ht="13.5" customHeight="1">
      <c r="A6018" s="337" t="s">
        <v>50202</v>
      </c>
      <c r="B6018" s="336" t="s">
        <v>50199</v>
      </c>
      <c r="C6018" s="336" t="s">
        <v>6411</v>
      </c>
      <c r="D6018" s="336" t="s">
        <v>7362</v>
      </c>
      <c r="E6018" s="260">
        <v>17</v>
      </c>
    </row>
    <row r="6019" spans="1:5" ht="13.5" customHeight="1">
      <c r="A6019" s="337" t="s">
        <v>50203</v>
      </c>
      <c r="B6019" s="336" t="s">
        <v>50199</v>
      </c>
      <c r="C6019" s="336" t="s">
        <v>7376</v>
      </c>
      <c r="D6019" s="336" t="s">
        <v>7362</v>
      </c>
      <c r="E6019" s="260">
        <v>33</v>
      </c>
    </row>
    <row r="6020" spans="1:5" ht="13.5" customHeight="1">
      <c r="A6020" s="337" t="s">
        <v>50204</v>
      </c>
      <c r="B6020" s="336" t="s">
        <v>4093</v>
      </c>
      <c r="C6020" s="336" t="s">
        <v>3162</v>
      </c>
      <c r="D6020" s="336" t="s">
        <v>2424</v>
      </c>
      <c r="E6020" s="260">
        <v>7</v>
      </c>
    </row>
    <row r="6021" spans="1:5" ht="13.5" customHeight="1">
      <c r="A6021" s="337" t="s">
        <v>50205</v>
      </c>
      <c r="B6021" s="336" t="s">
        <v>4093</v>
      </c>
      <c r="C6021" s="336" t="s">
        <v>2268</v>
      </c>
      <c r="D6021" s="336" t="s">
        <v>2424</v>
      </c>
      <c r="E6021" s="260">
        <v>7</v>
      </c>
    </row>
    <row r="6022" spans="1:5" ht="13.5" customHeight="1">
      <c r="A6022" s="337" t="s">
        <v>50206</v>
      </c>
      <c r="B6022" s="336" t="s">
        <v>4093</v>
      </c>
      <c r="C6022" s="336" t="s">
        <v>50207</v>
      </c>
      <c r="D6022" s="336" t="s">
        <v>2424</v>
      </c>
      <c r="E6022" s="260">
        <v>7</v>
      </c>
    </row>
    <row r="6023" spans="1:5" ht="13.5" customHeight="1">
      <c r="A6023" s="337" t="s">
        <v>50208</v>
      </c>
      <c r="B6023" s="336" t="s">
        <v>4935</v>
      </c>
      <c r="C6023" s="336" t="s">
        <v>2544</v>
      </c>
      <c r="D6023" s="336" t="s">
        <v>2281</v>
      </c>
      <c r="E6023" s="260">
        <v>1</v>
      </c>
    </row>
    <row r="6024" spans="1:5" ht="13.5" customHeight="1">
      <c r="A6024" s="337" t="s">
        <v>50209</v>
      </c>
      <c r="B6024" s="336" t="s">
        <v>6635</v>
      </c>
      <c r="C6024" s="336" t="s">
        <v>6634</v>
      </c>
      <c r="D6024" s="336" t="s">
        <v>6633</v>
      </c>
      <c r="E6024" s="260">
        <v>5</v>
      </c>
    </row>
    <row r="6025" spans="1:5" ht="13.5" customHeight="1">
      <c r="A6025" s="337" t="s">
        <v>50210</v>
      </c>
      <c r="B6025" s="336" t="s">
        <v>1634</v>
      </c>
      <c r="C6025" s="336" t="s">
        <v>1633</v>
      </c>
      <c r="D6025" s="336" t="s">
        <v>1632</v>
      </c>
      <c r="E6025" s="260">
        <v>135293</v>
      </c>
    </row>
    <row r="6026" spans="1:5" ht="13.5" customHeight="1">
      <c r="A6026" s="337" t="s">
        <v>50211</v>
      </c>
      <c r="B6026" s="336" t="s">
        <v>6626</v>
      </c>
      <c r="C6026" s="336" t="s">
        <v>6625</v>
      </c>
      <c r="D6026" s="336" t="s">
        <v>1853</v>
      </c>
      <c r="E6026" s="260">
        <v>1040</v>
      </c>
    </row>
    <row r="6027" spans="1:5" ht="13.5" customHeight="1">
      <c r="A6027" s="337" t="s">
        <v>50212</v>
      </c>
      <c r="B6027" s="336" t="s">
        <v>9445</v>
      </c>
      <c r="C6027" s="336" t="s">
        <v>2943</v>
      </c>
      <c r="D6027" s="336" t="s">
        <v>2942</v>
      </c>
      <c r="E6027" s="260">
        <v>35</v>
      </c>
    </row>
    <row r="6028" spans="1:5" ht="13.5" customHeight="1">
      <c r="A6028" s="337" t="s">
        <v>50213</v>
      </c>
      <c r="B6028" s="336" t="s">
        <v>50214</v>
      </c>
      <c r="C6028" s="336" t="s">
        <v>50215</v>
      </c>
      <c r="D6028" s="336" t="s">
        <v>1716</v>
      </c>
      <c r="E6028" s="260">
        <v>203</v>
      </c>
    </row>
    <row r="6029" spans="1:5" ht="13.5" customHeight="1">
      <c r="A6029" s="337" t="s">
        <v>50216</v>
      </c>
      <c r="B6029" s="336" t="s">
        <v>50214</v>
      </c>
      <c r="C6029" s="336" t="s">
        <v>50217</v>
      </c>
      <c r="D6029" s="336" t="s">
        <v>1716</v>
      </c>
      <c r="E6029" s="260">
        <v>225</v>
      </c>
    </row>
    <row r="6030" spans="1:5" ht="13.5" customHeight="1">
      <c r="A6030" s="337" t="s">
        <v>50218</v>
      </c>
      <c r="B6030" s="336" t="s">
        <v>8874</v>
      </c>
      <c r="C6030" s="336" t="s">
        <v>8876</v>
      </c>
      <c r="D6030" s="336" t="s">
        <v>8872</v>
      </c>
      <c r="E6030" s="260">
        <v>416</v>
      </c>
    </row>
    <row r="6031" spans="1:5" ht="13.5" customHeight="1">
      <c r="A6031" s="337" t="s">
        <v>50219</v>
      </c>
      <c r="B6031" s="336" t="s">
        <v>50220</v>
      </c>
      <c r="C6031" s="336" t="s">
        <v>4701</v>
      </c>
      <c r="D6031" s="336" t="s">
        <v>4700</v>
      </c>
      <c r="E6031" s="260">
        <v>4247</v>
      </c>
    </row>
    <row r="6032" spans="1:5" ht="13.5" customHeight="1">
      <c r="A6032" s="337" t="s">
        <v>50221</v>
      </c>
      <c r="B6032" s="336" t="s">
        <v>50222</v>
      </c>
      <c r="C6032" s="336" t="s">
        <v>2600</v>
      </c>
      <c r="D6032" s="336" t="s">
        <v>1518</v>
      </c>
      <c r="E6032" s="260">
        <v>195</v>
      </c>
    </row>
    <row r="6033" spans="1:5" ht="13.5" customHeight="1">
      <c r="A6033" s="337" t="s">
        <v>50223</v>
      </c>
      <c r="B6033" s="336" t="s">
        <v>3874</v>
      </c>
      <c r="C6033" s="336" t="s">
        <v>3876</v>
      </c>
      <c r="D6033" s="336" t="s">
        <v>1587</v>
      </c>
      <c r="E6033" s="260">
        <v>322</v>
      </c>
    </row>
    <row r="6034" spans="1:5" ht="13.5" customHeight="1">
      <c r="A6034" s="337" t="s">
        <v>50224</v>
      </c>
      <c r="B6034" s="336" t="s">
        <v>3874</v>
      </c>
      <c r="C6034" s="336" t="s">
        <v>3873</v>
      </c>
      <c r="D6034" s="336" t="s">
        <v>1587</v>
      </c>
      <c r="E6034" s="260">
        <v>7987</v>
      </c>
    </row>
    <row r="6035" spans="1:5" ht="13.5" customHeight="1">
      <c r="A6035" s="337" t="s">
        <v>50225</v>
      </c>
      <c r="B6035" s="336" t="s">
        <v>2310</v>
      </c>
      <c r="C6035" s="336" t="s">
        <v>50226</v>
      </c>
      <c r="D6035" s="336" t="s">
        <v>2308</v>
      </c>
      <c r="E6035" s="260">
        <v>3945</v>
      </c>
    </row>
    <row r="6036" spans="1:5" ht="13.5" customHeight="1">
      <c r="A6036" s="337" t="s">
        <v>50227</v>
      </c>
      <c r="B6036" s="336" t="s">
        <v>3784</v>
      </c>
      <c r="C6036" s="336" t="s">
        <v>3786</v>
      </c>
      <c r="D6036" s="336" t="s">
        <v>1624</v>
      </c>
      <c r="E6036" s="260">
        <v>6</v>
      </c>
    </row>
    <row r="6037" spans="1:5" ht="13.5" customHeight="1">
      <c r="A6037" s="337" t="s">
        <v>50228</v>
      </c>
      <c r="B6037" s="336" t="s">
        <v>50229</v>
      </c>
      <c r="C6037" s="336" t="s">
        <v>3964</v>
      </c>
      <c r="D6037" s="336" t="s">
        <v>3963</v>
      </c>
      <c r="E6037" s="260">
        <v>2457</v>
      </c>
    </row>
    <row r="6038" spans="1:5" ht="13.5" customHeight="1">
      <c r="A6038" s="337" t="s">
        <v>50230</v>
      </c>
      <c r="B6038" s="336" t="s">
        <v>8242</v>
      </c>
      <c r="C6038" s="336" t="s">
        <v>50231</v>
      </c>
      <c r="D6038" s="336" t="s">
        <v>1497</v>
      </c>
      <c r="E6038" s="260">
        <v>361</v>
      </c>
    </row>
    <row r="6039" spans="1:5" ht="13.5" customHeight="1">
      <c r="A6039" s="337" t="s">
        <v>50232</v>
      </c>
      <c r="B6039" s="336" t="s">
        <v>8245</v>
      </c>
      <c r="C6039" s="336" t="s">
        <v>50233</v>
      </c>
      <c r="D6039" s="336" t="s">
        <v>1497</v>
      </c>
      <c r="E6039" s="260">
        <v>2227</v>
      </c>
    </row>
    <row r="6040" spans="1:5" ht="13.5" customHeight="1">
      <c r="A6040" s="337" t="s">
        <v>50234</v>
      </c>
      <c r="B6040" s="336" t="s">
        <v>50235</v>
      </c>
      <c r="C6040" s="336" t="s">
        <v>2667</v>
      </c>
      <c r="D6040" s="336" t="s">
        <v>1546</v>
      </c>
      <c r="E6040" s="260">
        <v>21</v>
      </c>
    </row>
    <row r="6041" spans="1:5" ht="13.5" customHeight="1">
      <c r="A6041" s="337" t="s">
        <v>50236</v>
      </c>
      <c r="B6041" s="336" t="s">
        <v>50237</v>
      </c>
      <c r="C6041" s="336" t="s">
        <v>9993</v>
      </c>
      <c r="D6041" s="336" t="s">
        <v>9992</v>
      </c>
      <c r="E6041" s="260">
        <v>967</v>
      </c>
    </row>
    <row r="6042" spans="1:5" ht="13.5" customHeight="1">
      <c r="A6042" s="337" t="s">
        <v>50238</v>
      </c>
      <c r="B6042" s="336" t="s">
        <v>3007</v>
      </c>
      <c r="C6042" s="336" t="s">
        <v>50239</v>
      </c>
      <c r="D6042" s="336" t="s">
        <v>2107</v>
      </c>
      <c r="E6042" s="260">
        <v>743</v>
      </c>
    </row>
    <row r="6043" spans="1:5" ht="13.5" customHeight="1">
      <c r="A6043" s="337" t="s">
        <v>50240</v>
      </c>
      <c r="B6043" s="336" t="s">
        <v>3007</v>
      </c>
      <c r="C6043" s="336" t="s">
        <v>2101</v>
      </c>
      <c r="D6043" s="336" t="s">
        <v>2107</v>
      </c>
      <c r="E6043" s="260">
        <v>3194</v>
      </c>
    </row>
    <row r="6044" spans="1:5" ht="13.5" customHeight="1">
      <c r="A6044" s="337" t="s">
        <v>50241</v>
      </c>
      <c r="B6044" s="336" t="s">
        <v>3801</v>
      </c>
      <c r="C6044" s="336" t="s">
        <v>3800</v>
      </c>
      <c r="D6044" s="336" t="s">
        <v>1853</v>
      </c>
      <c r="E6044" s="260">
        <v>3</v>
      </c>
    </row>
    <row r="6045" spans="1:5" ht="13.5" customHeight="1">
      <c r="A6045" s="337" t="s">
        <v>50242</v>
      </c>
      <c r="B6045" s="336" t="s">
        <v>49824</v>
      </c>
      <c r="C6045" s="336" t="s">
        <v>3543</v>
      </c>
      <c r="D6045" s="336" t="s">
        <v>1550</v>
      </c>
      <c r="E6045" s="260">
        <v>1</v>
      </c>
    </row>
    <row r="6046" spans="1:5" ht="13.5" customHeight="1">
      <c r="A6046" s="337" t="s">
        <v>50243</v>
      </c>
      <c r="B6046" s="336" t="s">
        <v>50244</v>
      </c>
      <c r="C6046" s="336" t="s">
        <v>5222</v>
      </c>
      <c r="D6046" s="336" t="s">
        <v>3902</v>
      </c>
      <c r="E6046" s="260">
        <v>2</v>
      </c>
    </row>
    <row r="6047" spans="1:5" ht="13.5" customHeight="1">
      <c r="A6047" s="337" t="s">
        <v>1957</v>
      </c>
      <c r="B6047" s="336" t="s">
        <v>1956</v>
      </c>
      <c r="C6047" s="336" t="s">
        <v>1955</v>
      </c>
      <c r="D6047" s="336" t="s">
        <v>1954</v>
      </c>
      <c r="E6047" s="260">
        <v>473</v>
      </c>
    </row>
    <row r="6048" spans="1:5" ht="13.5" customHeight="1">
      <c r="A6048" s="337" t="s">
        <v>1953</v>
      </c>
      <c r="B6048" s="336" t="s">
        <v>1899</v>
      </c>
      <c r="C6048" s="336" t="s">
        <v>1952</v>
      </c>
      <c r="D6048" s="336" t="s">
        <v>1897</v>
      </c>
      <c r="E6048" s="260">
        <v>15434</v>
      </c>
    </row>
    <row r="6049" spans="1:5" ht="13.5" customHeight="1">
      <c r="A6049" s="337" t="s">
        <v>1951</v>
      </c>
      <c r="B6049" s="336" t="s">
        <v>1899</v>
      </c>
      <c r="C6049" s="336" t="s">
        <v>1950</v>
      </c>
      <c r="D6049" s="336" t="s">
        <v>1897</v>
      </c>
      <c r="E6049" s="260">
        <v>37</v>
      </c>
    </row>
    <row r="6050" spans="1:5" ht="13.5" customHeight="1">
      <c r="A6050" s="337" t="s">
        <v>1949</v>
      </c>
      <c r="B6050" s="336" t="s">
        <v>1899</v>
      </c>
      <c r="C6050" s="336" t="s">
        <v>1948</v>
      </c>
      <c r="D6050" s="336" t="s">
        <v>1897</v>
      </c>
      <c r="E6050" s="260">
        <v>47579</v>
      </c>
    </row>
    <row r="6051" spans="1:5" ht="13.5" customHeight="1">
      <c r="A6051" s="337" t="s">
        <v>1947</v>
      </c>
      <c r="B6051" s="336" t="s">
        <v>1899</v>
      </c>
      <c r="C6051" s="336" t="s">
        <v>1946</v>
      </c>
      <c r="D6051" s="336" t="s">
        <v>1897</v>
      </c>
      <c r="E6051" s="260">
        <v>85</v>
      </c>
    </row>
    <row r="6052" spans="1:5" ht="13.5" customHeight="1">
      <c r="A6052" s="337" t="s">
        <v>1942</v>
      </c>
      <c r="B6052" s="336" t="s">
        <v>1937</v>
      </c>
      <c r="C6052" s="336" t="s">
        <v>1941</v>
      </c>
      <c r="D6052" s="336" t="s">
        <v>1935</v>
      </c>
      <c r="E6052" s="260">
        <v>2778</v>
      </c>
    </row>
    <row r="6053" spans="1:5" ht="13.5" customHeight="1">
      <c r="A6053" s="337" t="s">
        <v>1940</v>
      </c>
      <c r="B6053" s="336" t="s">
        <v>1937</v>
      </c>
      <c r="C6053" s="336" t="s">
        <v>1939</v>
      </c>
      <c r="D6053" s="336" t="s">
        <v>1935</v>
      </c>
      <c r="E6053" s="260">
        <v>5465</v>
      </c>
    </row>
    <row r="6054" spans="1:5" ht="13.5" customHeight="1">
      <c r="A6054" s="337" t="s">
        <v>1938</v>
      </c>
      <c r="B6054" s="336" t="s">
        <v>1937</v>
      </c>
      <c r="C6054" s="336" t="s">
        <v>1936</v>
      </c>
      <c r="D6054" s="336" t="s">
        <v>1935</v>
      </c>
      <c r="E6054" s="260">
        <v>1626</v>
      </c>
    </row>
    <row r="6055" spans="1:5" ht="13.5" customHeight="1">
      <c r="A6055" s="337" t="s">
        <v>1934</v>
      </c>
      <c r="B6055" s="336" t="s">
        <v>1927</v>
      </c>
      <c r="C6055" s="336" t="s">
        <v>1933</v>
      </c>
      <c r="D6055" s="336" t="s">
        <v>1925</v>
      </c>
      <c r="E6055" s="260">
        <v>249</v>
      </c>
    </row>
    <row r="6056" spans="1:5" ht="13.5" customHeight="1">
      <c r="A6056" s="337" t="s">
        <v>1932</v>
      </c>
      <c r="B6056" s="336" t="s">
        <v>1927</v>
      </c>
      <c r="C6056" s="336" t="s">
        <v>1931</v>
      </c>
      <c r="D6056" s="336" t="s">
        <v>1925</v>
      </c>
      <c r="E6056" s="260">
        <v>236</v>
      </c>
    </row>
    <row r="6057" spans="1:5" ht="13.5" customHeight="1">
      <c r="A6057" s="337" t="s">
        <v>1930</v>
      </c>
      <c r="B6057" s="336" t="s">
        <v>1927</v>
      </c>
      <c r="C6057" s="336" t="s">
        <v>1929</v>
      </c>
      <c r="D6057" s="336" t="s">
        <v>1925</v>
      </c>
      <c r="E6057" s="260">
        <v>36</v>
      </c>
    </row>
    <row r="6058" spans="1:5" ht="13.5" customHeight="1">
      <c r="A6058" s="337" t="s">
        <v>1928</v>
      </c>
      <c r="B6058" s="336" t="s">
        <v>1927</v>
      </c>
      <c r="C6058" s="336" t="s">
        <v>1926</v>
      </c>
      <c r="D6058" s="336" t="s">
        <v>1925</v>
      </c>
      <c r="E6058" s="260">
        <v>19</v>
      </c>
    </row>
    <row r="6059" spans="1:5" ht="13.5" customHeight="1">
      <c r="A6059" s="337" t="s">
        <v>1924</v>
      </c>
      <c r="B6059" s="336" t="s">
        <v>1921</v>
      </c>
      <c r="C6059" s="336" t="s">
        <v>1923</v>
      </c>
      <c r="D6059" s="336" t="s">
        <v>1919</v>
      </c>
      <c r="E6059" s="260">
        <v>127</v>
      </c>
    </row>
    <row r="6060" spans="1:5" ht="13.5" customHeight="1">
      <c r="A6060" s="337" t="s">
        <v>1922</v>
      </c>
      <c r="B6060" s="336" t="s">
        <v>1921</v>
      </c>
      <c r="C6060" s="336" t="s">
        <v>1920</v>
      </c>
      <c r="D6060" s="336" t="s">
        <v>1919</v>
      </c>
      <c r="E6060" s="260">
        <v>21</v>
      </c>
    </row>
    <row r="6061" spans="1:5" ht="13.5" customHeight="1">
      <c r="A6061" s="337" t="s">
        <v>1918</v>
      </c>
      <c r="B6061" s="336" t="s">
        <v>1915</v>
      </c>
      <c r="C6061" s="336" t="s">
        <v>1917</v>
      </c>
      <c r="D6061" s="336" t="s">
        <v>1913</v>
      </c>
      <c r="E6061" s="260">
        <v>3264</v>
      </c>
    </row>
    <row r="6062" spans="1:5" ht="13.5" customHeight="1">
      <c r="A6062" s="337" t="s">
        <v>1916</v>
      </c>
      <c r="B6062" s="336" t="s">
        <v>1915</v>
      </c>
      <c r="C6062" s="336" t="s">
        <v>1914</v>
      </c>
      <c r="D6062" s="336" t="s">
        <v>1913</v>
      </c>
      <c r="E6062" s="260">
        <v>3628</v>
      </c>
    </row>
    <row r="6063" spans="1:5" ht="13.5" customHeight="1">
      <c r="A6063" s="337" t="s">
        <v>1912</v>
      </c>
      <c r="B6063" s="336" t="s">
        <v>1905</v>
      </c>
      <c r="C6063" s="336" t="s">
        <v>1911</v>
      </c>
      <c r="D6063" s="336" t="s">
        <v>1903</v>
      </c>
      <c r="E6063" s="260">
        <v>197</v>
      </c>
    </row>
    <row r="6064" spans="1:5" ht="13.5" customHeight="1">
      <c r="A6064" s="337" t="s">
        <v>1910</v>
      </c>
      <c r="B6064" s="336" t="s">
        <v>1905</v>
      </c>
      <c r="C6064" s="336" t="s">
        <v>1909</v>
      </c>
      <c r="D6064" s="336" t="s">
        <v>1903</v>
      </c>
      <c r="E6064" s="260">
        <v>191</v>
      </c>
    </row>
    <row r="6065" spans="1:5" ht="13.5" customHeight="1">
      <c r="A6065" s="337" t="s">
        <v>1908</v>
      </c>
      <c r="B6065" s="336" t="s">
        <v>1905</v>
      </c>
      <c r="C6065" s="336" t="s">
        <v>1907</v>
      </c>
      <c r="D6065" s="336" t="s">
        <v>1903</v>
      </c>
      <c r="E6065" s="260">
        <v>28</v>
      </c>
    </row>
    <row r="6066" spans="1:5" ht="13.5" customHeight="1">
      <c r="A6066" s="337" t="s">
        <v>1906</v>
      </c>
      <c r="B6066" s="336" t="s">
        <v>1905</v>
      </c>
      <c r="C6066" s="336" t="s">
        <v>1904</v>
      </c>
      <c r="D6066" s="336" t="s">
        <v>1903</v>
      </c>
      <c r="E6066" s="260">
        <v>12</v>
      </c>
    </row>
    <row r="6067" spans="1:5" ht="13.5" customHeight="1">
      <c r="A6067" s="337" t="s">
        <v>1902</v>
      </c>
      <c r="B6067" s="336" t="s">
        <v>1899</v>
      </c>
      <c r="C6067" s="336" t="s">
        <v>1901</v>
      </c>
      <c r="D6067" s="336" t="s">
        <v>1897</v>
      </c>
      <c r="E6067" s="260">
        <v>3356</v>
      </c>
    </row>
    <row r="6068" spans="1:5" ht="13.5" customHeight="1">
      <c r="A6068" s="337" t="s">
        <v>1900</v>
      </c>
      <c r="B6068" s="336" t="s">
        <v>1899</v>
      </c>
      <c r="C6068" s="336" t="s">
        <v>1898</v>
      </c>
      <c r="D6068" s="336" t="s">
        <v>1897</v>
      </c>
      <c r="E6068" s="260">
        <v>14984</v>
      </c>
    </row>
    <row r="6069" spans="1:5" ht="13.5" customHeight="1">
      <c r="A6069" s="337" t="s">
        <v>1896</v>
      </c>
      <c r="B6069" s="336" t="s">
        <v>1893</v>
      </c>
      <c r="C6069" s="336" t="s">
        <v>1895</v>
      </c>
      <c r="D6069" s="336" t="s">
        <v>1891</v>
      </c>
      <c r="E6069" s="260">
        <v>3331</v>
      </c>
    </row>
    <row r="6070" spans="1:5" ht="13.5" customHeight="1">
      <c r="A6070" s="337" t="s">
        <v>1894</v>
      </c>
      <c r="B6070" s="336" t="s">
        <v>1893</v>
      </c>
      <c r="C6070" s="336" t="s">
        <v>1892</v>
      </c>
      <c r="D6070" s="336" t="s">
        <v>1891</v>
      </c>
      <c r="E6070" s="260">
        <v>3585</v>
      </c>
    </row>
    <row r="6071" spans="1:5" ht="13.5" customHeight="1">
      <c r="A6071" s="337" t="s">
        <v>1890</v>
      </c>
      <c r="B6071" s="336" t="s">
        <v>1889</v>
      </c>
      <c r="C6071" s="336" t="s">
        <v>1878</v>
      </c>
      <c r="D6071" s="336" t="s">
        <v>1888</v>
      </c>
      <c r="E6071" s="260">
        <v>2765</v>
      </c>
    </row>
    <row r="6072" spans="1:5" ht="13.5" customHeight="1">
      <c r="A6072" s="337" t="s">
        <v>1887</v>
      </c>
      <c r="B6072" s="336" t="s">
        <v>1690</v>
      </c>
      <c r="C6072" s="336" t="s">
        <v>1886</v>
      </c>
      <c r="D6072" s="336" t="s">
        <v>1688</v>
      </c>
      <c r="E6072" s="260">
        <v>5572</v>
      </c>
    </row>
    <row r="6073" spans="1:5" ht="13.5" customHeight="1">
      <c r="A6073" s="337" t="s">
        <v>1885</v>
      </c>
      <c r="B6073" s="336" t="s">
        <v>1690</v>
      </c>
      <c r="C6073" s="336" t="s">
        <v>1884</v>
      </c>
      <c r="D6073" s="336" t="s">
        <v>1688</v>
      </c>
      <c r="E6073" s="260">
        <v>5151</v>
      </c>
    </row>
    <row r="6074" spans="1:5" ht="13.5" customHeight="1">
      <c r="A6074" s="337" t="s">
        <v>1883</v>
      </c>
      <c r="B6074" s="336" t="s">
        <v>1876</v>
      </c>
      <c r="C6074" s="336" t="s">
        <v>1882</v>
      </c>
      <c r="D6074" s="336" t="s">
        <v>1874</v>
      </c>
      <c r="E6074" s="260">
        <v>9190</v>
      </c>
    </row>
    <row r="6075" spans="1:5" ht="13.5" customHeight="1">
      <c r="A6075" s="337" t="s">
        <v>1881</v>
      </c>
      <c r="B6075" s="336" t="s">
        <v>1876</v>
      </c>
      <c r="C6075" s="336" t="s">
        <v>1880</v>
      </c>
      <c r="D6075" s="336" t="s">
        <v>1874</v>
      </c>
      <c r="E6075" s="260">
        <v>3160</v>
      </c>
    </row>
    <row r="6076" spans="1:5" ht="13.5" customHeight="1">
      <c r="A6076" s="337" t="s">
        <v>1879</v>
      </c>
      <c r="B6076" s="336" t="s">
        <v>1876</v>
      </c>
      <c r="C6076" s="336" t="s">
        <v>1878</v>
      </c>
      <c r="D6076" s="336" t="s">
        <v>1874</v>
      </c>
      <c r="E6076" s="260">
        <v>16927</v>
      </c>
    </row>
    <row r="6077" spans="1:5" ht="13.5" customHeight="1">
      <c r="A6077" s="337" t="s">
        <v>1877</v>
      </c>
      <c r="B6077" s="336" t="s">
        <v>1876</v>
      </c>
      <c r="C6077" s="336" t="s">
        <v>1875</v>
      </c>
      <c r="D6077" s="336" t="s">
        <v>1874</v>
      </c>
      <c r="E6077" s="260">
        <v>5383</v>
      </c>
    </row>
    <row r="6078" spans="1:5" ht="13.5" customHeight="1">
      <c r="A6078" s="337" t="s">
        <v>1873</v>
      </c>
      <c r="B6078" s="336" t="s">
        <v>1872</v>
      </c>
      <c r="C6078" s="336" t="s">
        <v>44980</v>
      </c>
      <c r="D6078" s="336" t="s">
        <v>1871</v>
      </c>
      <c r="E6078" s="260">
        <v>1630</v>
      </c>
    </row>
    <row r="6079" spans="1:5" ht="13.5" customHeight="1">
      <c r="A6079" s="337" t="s">
        <v>1870</v>
      </c>
      <c r="B6079" s="336" t="s">
        <v>1869</v>
      </c>
      <c r="C6079" s="336" t="s">
        <v>44981</v>
      </c>
      <c r="D6079" s="336" t="s">
        <v>1868</v>
      </c>
      <c r="E6079" s="260">
        <v>1536</v>
      </c>
    </row>
    <row r="6080" spans="1:5" ht="13.5" customHeight="1">
      <c r="A6080" s="337" t="s">
        <v>1867</v>
      </c>
      <c r="B6080" s="336" t="s">
        <v>1866</v>
      </c>
      <c r="C6080" s="336" t="s">
        <v>44981</v>
      </c>
      <c r="D6080" s="336" t="s">
        <v>1865</v>
      </c>
      <c r="E6080" s="260">
        <v>884</v>
      </c>
    </row>
    <row r="6081" spans="1:5" ht="13.5" customHeight="1">
      <c r="A6081" s="337" t="s">
        <v>1864</v>
      </c>
      <c r="B6081" s="336" t="s">
        <v>1861</v>
      </c>
      <c r="C6081" s="336" t="s">
        <v>1863</v>
      </c>
      <c r="D6081" s="336" t="s">
        <v>1859</v>
      </c>
      <c r="E6081" s="260">
        <v>19583</v>
      </c>
    </row>
    <row r="6082" spans="1:5" ht="13.5" customHeight="1">
      <c r="A6082" s="337" t="s">
        <v>1862</v>
      </c>
      <c r="B6082" s="336" t="s">
        <v>1861</v>
      </c>
      <c r="C6082" s="336" t="s">
        <v>1860</v>
      </c>
      <c r="D6082" s="336" t="s">
        <v>1859</v>
      </c>
      <c r="E6082" s="260">
        <v>11522</v>
      </c>
    </row>
    <row r="6083" spans="1:5" ht="13.5" customHeight="1">
      <c r="A6083" s="337" t="s">
        <v>1858</v>
      </c>
      <c r="B6083" s="336" t="s">
        <v>1855</v>
      </c>
      <c r="C6083" s="336" t="s">
        <v>1857</v>
      </c>
      <c r="D6083" s="336" t="s">
        <v>1853</v>
      </c>
      <c r="E6083" s="260">
        <v>4182</v>
      </c>
    </row>
    <row r="6084" spans="1:5" ht="13.5" customHeight="1">
      <c r="A6084" s="337" t="s">
        <v>1856</v>
      </c>
      <c r="B6084" s="336" t="s">
        <v>1855</v>
      </c>
      <c r="C6084" s="336" t="s">
        <v>1854</v>
      </c>
      <c r="D6084" s="336" t="s">
        <v>1853</v>
      </c>
      <c r="E6084" s="260">
        <v>17504</v>
      </c>
    </row>
    <row r="6085" spans="1:5" ht="13.5" customHeight="1">
      <c r="A6085" s="337" t="s">
        <v>44982</v>
      </c>
      <c r="B6085" s="336" t="s">
        <v>11216</v>
      </c>
      <c r="C6085" s="336" t="s">
        <v>11218</v>
      </c>
      <c r="D6085" s="336" t="s">
        <v>5101</v>
      </c>
      <c r="E6085" s="260">
        <v>4725</v>
      </c>
    </row>
    <row r="6086" spans="1:5" ht="13.5" customHeight="1">
      <c r="A6086" s="337" t="s">
        <v>44983</v>
      </c>
      <c r="B6086" s="336" t="s">
        <v>11216</v>
      </c>
      <c r="C6086" s="336" t="s">
        <v>11215</v>
      </c>
      <c r="D6086" s="336" t="s">
        <v>5101</v>
      </c>
      <c r="E6086" s="260">
        <v>8736</v>
      </c>
    </row>
    <row r="6087" spans="1:5" ht="13.5" customHeight="1">
      <c r="A6087" s="337" t="s">
        <v>49288</v>
      </c>
      <c r="B6087" s="336" t="s">
        <v>49289</v>
      </c>
      <c r="C6087" s="336" t="s">
        <v>49290</v>
      </c>
      <c r="D6087" s="336" t="s">
        <v>49291</v>
      </c>
      <c r="E6087" s="260">
        <v>27828</v>
      </c>
    </row>
    <row r="6088" spans="1:5" ht="13.5" customHeight="1">
      <c r="A6088" s="337" t="s">
        <v>50245</v>
      </c>
      <c r="B6088" s="336" t="s">
        <v>50246</v>
      </c>
      <c r="C6088" s="336" t="s">
        <v>8797</v>
      </c>
      <c r="D6088" s="336" t="s">
        <v>3888</v>
      </c>
      <c r="E6088" s="260">
        <v>7811</v>
      </c>
    </row>
    <row r="6089" spans="1:5" ht="13.5" customHeight="1">
      <c r="A6089" s="337" t="s">
        <v>50247</v>
      </c>
      <c r="B6089" s="336" t="s">
        <v>50248</v>
      </c>
      <c r="C6089" s="336" t="s">
        <v>50249</v>
      </c>
      <c r="D6089" s="336" t="s">
        <v>3888</v>
      </c>
      <c r="E6089" s="260">
        <v>4799</v>
      </c>
    </row>
    <row r="6090" spans="1:5" ht="13.5" customHeight="1">
      <c r="A6090" s="337" t="s">
        <v>50250</v>
      </c>
      <c r="B6090" s="336" t="s">
        <v>50251</v>
      </c>
      <c r="C6090" s="336" t="s">
        <v>1498</v>
      </c>
      <c r="D6090" s="336" t="s">
        <v>1497</v>
      </c>
      <c r="E6090" s="260">
        <v>316</v>
      </c>
    </row>
    <row r="6091" spans="1:5" ht="13.5" customHeight="1">
      <c r="A6091" s="337" t="s">
        <v>50252</v>
      </c>
      <c r="B6091" s="336" t="s">
        <v>50253</v>
      </c>
      <c r="C6091" s="336" t="s">
        <v>1498</v>
      </c>
      <c r="D6091" s="336" t="s">
        <v>1497</v>
      </c>
      <c r="E6091" s="260">
        <v>56</v>
      </c>
    </row>
    <row r="6092" spans="1:5" ht="13.5" customHeight="1">
      <c r="A6092" s="337" t="s">
        <v>50254</v>
      </c>
      <c r="B6092" s="336" t="s">
        <v>50255</v>
      </c>
      <c r="C6092" s="336" t="s">
        <v>1498</v>
      </c>
      <c r="D6092" s="336" t="s">
        <v>1497</v>
      </c>
      <c r="E6092" s="260">
        <v>10950</v>
      </c>
    </row>
    <row r="6093" spans="1:5" ht="13.5" customHeight="1">
      <c r="A6093" s="337" t="s">
        <v>50256</v>
      </c>
      <c r="B6093" s="336" t="s">
        <v>50257</v>
      </c>
      <c r="C6093" s="336" t="s">
        <v>50258</v>
      </c>
      <c r="D6093" s="336" t="s">
        <v>1565</v>
      </c>
      <c r="E6093" s="260">
        <v>30452</v>
      </c>
    </row>
    <row r="6094" spans="1:5" ht="13.5" customHeight="1">
      <c r="A6094" s="337" t="s">
        <v>50259</v>
      </c>
      <c r="B6094" s="336" t="s">
        <v>50260</v>
      </c>
      <c r="C6094" s="336" t="s">
        <v>50261</v>
      </c>
      <c r="D6094" s="336" t="s">
        <v>1565</v>
      </c>
      <c r="E6094" s="260">
        <v>9869</v>
      </c>
    </row>
    <row r="6095" spans="1:5" ht="13.5" customHeight="1">
      <c r="A6095" s="337" t="s">
        <v>50262</v>
      </c>
      <c r="B6095" s="336" t="s">
        <v>50263</v>
      </c>
      <c r="C6095" s="336" t="s">
        <v>50264</v>
      </c>
      <c r="D6095" s="336" t="s">
        <v>9823</v>
      </c>
      <c r="E6095" s="260">
        <v>6806</v>
      </c>
    </row>
    <row r="6096" spans="1:5" ht="13.5" customHeight="1">
      <c r="A6096" s="337" t="s">
        <v>50265</v>
      </c>
      <c r="B6096" s="336" t="s">
        <v>50248</v>
      </c>
      <c r="C6096" s="336" t="s">
        <v>50266</v>
      </c>
      <c r="D6096" s="336" t="s">
        <v>3888</v>
      </c>
      <c r="E6096" s="260">
        <v>8709</v>
      </c>
    </row>
    <row r="6097" spans="1:5" ht="13.5" customHeight="1">
      <c r="A6097" s="337" t="s">
        <v>50267</v>
      </c>
      <c r="B6097" s="336" t="s">
        <v>50268</v>
      </c>
      <c r="C6097" s="336" t="s">
        <v>50269</v>
      </c>
      <c r="D6097" s="336" t="s">
        <v>5888</v>
      </c>
      <c r="E6097" s="260">
        <v>5053</v>
      </c>
    </row>
    <row r="6098" spans="1:5" ht="13.5" customHeight="1">
      <c r="A6098" s="337" t="s">
        <v>50270</v>
      </c>
      <c r="B6098" s="336" t="s">
        <v>50271</v>
      </c>
      <c r="C6098" s="336" t="s">
        <v>50272</v>
      </c>
      <c r="D6098" s="336" t="s">
        <v>3888</v>
      </c>
      <c r="E6098" s="260">
        <v>3937</v>
      </c>
    </row>
    <row r="6099" spans="1:5" ht="13.5" customHeight="1">
      <c r="A6099" s="337" t="s">
        <v>50273</v>
      </c>
      <c r="B6099" s="336" t="s">
        <v>50271</v>
      </c>
      <c r="C6099" s="336" t="s">
        <v>50274</v>
      </c>
      <c r="D6099" s="336" t="s">
        <v>3888</v>
      </c>
      <c r="E6099" s="260">
        <v>1305</v>
      </c>
    </row>
    <row r="6100" spans="1:5" ht="13.5" customHeight="1">
      <c r="A6100" s="337" t="s">
        <v>50275</v>
      </c>
      <c r="B6100" s="336" t="s">
        <v>50276</v>
      </c>
      <c r="C6100" s="336" t="s">
        <v>50277</v>
      </c>
      <c r="D6100" s="336" t="s">
        <v>9584</v>
      </c>
      <c r="E6100" s="260">
        <v>9854</v>
      </c>
    </row>
    <row r="6101" spans="1:5" ht="13.5" customHeight="1" thickBot="1">
      <c r="A6101" s="731" t="s">
        <v>1850</v>
      </c>
      <c r="B6101" s="732" t="s">
        <v>50278</v>
      </c>
      <c r="C6101" s="732" t="s">
        <v>824</v>
      </c>
      <c r="D6101" s="732" t="s">
        <v>828</v>
      </c>
      <c r="E6101" s="733">
        <v>9</v>
      </c>
    </row>
    <row r="6102" spans="1:5" ht="13.5" customHeight="1">
      <c r="A6102" s="332"/>
      <c r="B6102" s="333"/>
      <c r="C6102" s="332"/>
      <c r="D6102" s="332"/>
      <c r="E6102" s="29"/>
    </row>
    <row r="6103" spans="1:5" ht="13.5" customHeight="1">
      <c r="A6103" s="315" t="s">
        <v>297</v>
      </c>
      <c r="B6103" s="333"/>
      <c r="C6103" s="332"/>
      <c r="D6103" s="332"/>
      <c r="E6103" s="29"/>
    </row>
    <row r="6104" spans="1:5" ht="13.5" customHeight="1">
      <c r="A6104" s="299" t="s">
        <v>1849</v>
      </c>
      <c r="B6104" s="333"/>
      <c r="C6104" s="332"/>
      <c r="D6104" s="332"/>
      <c r="E6104" s="29"/>
    </row>
  </sheetData>
  <hyperlinks>
    <hyperlink ref="A2" location="Obsah!A1" display="Zpět na obsah" xr:uid="{B5EBBBC6-DA79-4A77-8F3F-B1091DB3AFE9}"/>
  </hyperlinks>
  <pageMargins left="0.23622047244094491" right="0.23622047244094491" top="0.74803149606299213" bottom="0.74803149606299213" header="0.31496062992125984" footer="0.31496062992125984"/>
  <pageSetup paperSize="9" scale="83"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0907E-D7FF-4191-BA72-CD71B672A417}">
  <sheetPr>
    <tabColor rgb="FF92D050"/>
    <pageSetUpPr fitToPage="1"/>
  </sheetPr>
  <dimension ref="A1:AL2453"/>
  <sheetViews>
    <sheetView showGridLines="0" workbookViewId="0"/>
  </sheetViews>
  <sheetFormatPr defaultColWidth="9.140625" defaultRowHeight="12.75"/>
  <cols>
    <col min="1" max="1" width="9.140625" style="332"/>
    <col min="2" max="2" width="48.7109375" style="333" customWidth="1"/>
    <col min="3" max="3" width="39.140625" style="332" bestFit="1" customWidth="1"/>
    <col min="4" max="4" width="10.7109375" style="332" customWidth="1"/>
    <col min="5" max="5" width="10.7109375" style="29" customWidth="1"/>
    <col min="6" max="16384" width="9.140625" style="29"/>
  </cols>
  <sheetData>
    <row r="1" spans="1:38" ht="21">
      <c r="A1" s="50" t="s">
        <v>16</v>
      </c>
      <c r="B1" s="78"/>
      <c r="C1" s="29"/>
      <c r="D1" s="29"/>
    </row>
    <row r="2" spans="1:38" s="48" customFormat="1" ht="15" customHeight="1">
      <c r="A2" s="49" t="s">
        <v>56</v>
      </c>
      <c r="B2" s="91"/>
    </row>
    <row r="3" spans="1:38" ht="15.75">
      <c r="A3" s="47" t="s">
        <v>1683</v>
      </c>
      <c r="B3" s="78"/>
      <c r="C3" s="29"/>
      <c r="D3" s="29"/>
    </row>
    <row r="4" spans="1:38" s="141" customFormat="1">
      <c r="A4" s="156"/>
      <c r="B4" s="190"/>
      <c r="L4" s="142"/>
      <c r="O4" s="156"/>
      <c r="Y4" s="142"/>
      <c r="AB4" s="156"/>
      <c r="AL4" s="142"/>
    </row>
    <row r="5" spans="1:38" s="141" customFormat="1" ht="15.75" thickBot="1">
      <c r="A5" s="155" t="s">
        <v>51059</v>
      </c>
      <c r="B5" s="189"/>
      <c r="E5" s="331"/>
      <c r="V5" s="154"/>
    </row>
    <row r="6" spans="1:38" ht="27.75" customHeight="1" thickBot="1">
      <c r="A6" s="342" t="s">
        <v>1681</v>
      </c>
      <c r="B6" s="341" t="s">
        <v>1680</v>
      </c>
      <c r="C6" s="341" t="s">
        <v>1679</v>
      </c>
      <c r="D6" s="341" t="s">
        <v>1678</v>
      </c>
      <c r="E6" s="340" t="s">
        <v>11674</v>
      </c>
    </row>
    <row r="7" spans="1:38" ht="13.5" customHeight="1">
      <c r="A7" s="339" t="s">
        <v>16188</v>
      </c>
      <c r="B7" s="338" t="s">
        <v>16187</v>
      </c>
      <c r="C7" s="338" t="s">
        <v>5879</v>
      </c>
      <c r="D7" s="338" t="s">
        <v>16186</v>
      </c>
      <c r="E7" s="262">
        <v>1834</v>
      </c>
    </row>
    <row r="8" spans="1:38" ht="13.5" customHeight="1">
      <c r="A8" s="337" t="s">
        <v>16185</v>
      </c>
      <c r="B8" s="336" t="s">
        <v>16184</v>
      </c>
      <c r="C8" s="336" t="s">
        <v>16183</v>
      </c>
      <c r="D8" s="336" t="s">
        <v>3911</v>
      </c>
      <c r="E8" s="260">
        <v>1014.692</v>
      </c>
    </row>
    <row r="9" spans="1:38" ht="13.5" customHeight="1">
      <c r="A9" s="337" t="s">
        <v>16182</v>
      </c>
      <c r="B9" s="336" t="s">
        <v>16181</v>
      </c>
      <c r="C9" s="336" t="s">
        <v>12160</v>
      </c>
      <c r="D9" s="336" t="s">
        <v>12156</v>
      </c>
      <c r="E9" s="260">
        <v>70.099999999999994</v>
      </c>
    </row>
    <row r="10" spans="1:38" ht="13.5" customHeight="1">
      <c r="A10" s="337" t="s">
        <v>16180</v>
      </c>
      <c r="B10" s="336" t="s">
        <v>16179</v>
      </c>
      <c r="C10" s="336" t="s">
        <v>12157</v>
      </c>
      <c r="D10" s="336" t="s">
        <v>12156</v>
      </c>
      <c r="E10" s="260">
        <v>35.9</v>
      </c>
    </row>
    <row r="11" spans="1:38" ht="13.5" customHeight="1">
      <c r="A11" s="337" t="s">
        <v>16178</v>
      </c>
      <c r="B11" s="336" t="s">
        <v>16177</v>
      </c>
      <c r="C11" s="336" t="s">
        <v>11980</v>
      </c>
      <c r="D11" s="336" t="s">
        <v>50280</v>
      </c>
      <c r="E11" s="260">
        <v>492.05</v>
      </c>
    </row>
    <row r="12" spans="1:38" ht="13.5" customHeight="1">
      <c r="A12" s="337" t="s">
        <v>16176</v>
      </c>
      <c r="B12" s="336" t="s">
        <v>16175</v>
      </c>
      <c r="C12" s="336" t="s">
        <v>16174</v>
      </c>
      <c r="D12" s="336" t="s">
        <v>44985</v>
      </c>
      <c r="E12" s="260">
        <v>1272</v>
      </c>
    </row>
    <row r="13" spans="1:38" ht="13.5" customHeight="1">
      <c r="A13" s="337" t="s">
        <v>16173</v>
      </c>
      <c r="B13" s="336" t="s">
        <v>4319</v>
      </c>
      <c r="C13" s="336" t="s">
        <v>16172</v>
      </c>
      <c r="D13" s="336" t="s">
        <v>4317</v>
      </c>
      <c r="E13" s="260">
        <v>77.233999999999995</v>
      </c>
    </row>
    <row r="14" spans="1:38" ht="13.5" customHeight="1">
      <c r="A14" s="337" t="s">
        <v>16171</v>
      </c>
      <c r="B14" s="336" t="s">
        <v>16169</v>
      </c>
      <c r="C14" s="336" t="s">
        <v>12366</v>
      </c>
      <c r="D14" s="336" t="s">
        <v>44986</v>
      </c>
      <c r="E14" s="260">
        <v>14138.472</v>
      </c>
    </row>
    <row r="15" spans="1:38" ht="13.5" customHeight="1">
      <c r="A15" s="337" t="s">
        <v>16170</v>
      </c>
      <c r="B15" s="336" t="s">
        <v>16169</v>
      </c>
      <c r="C15" s="336" t="s">
        <v>16168</v>
      </c>
      <c r="D15" s="336" t="s">
        <v>44986</v>
      </c>
      <c r="E15" s="260">
        <v>9299.7939999999999</v>
      </c>
    </row>
    <row r="16" spans="1:38" ht="13.5" customHeight="1">
      <c r="A16" s="337" t="s">
        <v>16167</v>
      </c>
      <c r="B16" s="336" t="s">
        <v>16166</v>
      </c>
      <c r="C16" s="336" t="s">
        <v>16165</v>
      </c>
      <c r="D16" s="336" t="s">
        <v>12982</v>
      </c>
      <c r="E16" s="260">
        <v>132734.633</v>
      </c>
    </row>
    <row r="17" spans="1:5" ht="13.5" customHeight="1">
      <c r="A17" s="337" t="s">
        <v>16164</v>
      </c>
      <c r="B17" s="336" t="s">
        <v>16163</v>
      </c>
      <c r="C17" s="336" t="s">
        <v>12366</v>
      </c>
      <c r="D17" s="336" t="s">
        <v>12365</v>
      </c>
      <c r="E17" s="260">
        <v>670.45699999999999</v>
      </c>
    </row>
    <row r="18" spans="1:5" ht="13.5" customHeight="1">
      <c r="A18" s="337" t="s">
        <v>16162</v>
      </c>
      <c r="B18" s="336" t="s">
        <v>16160</v>
      </c>
      <c r="C18" s="336" t="s">
        <v>12363</v>
      </c>
      <c r="D18" s="336" t="s">
        <v>4257</v>
      </c>
      <c r="E18" s="260">
        <v>114.83</v>
      </c>
    </row>
    <row r="19" spans="1:5" ht="13.5" customHeight="1">
      <c r="A19" s="337" t="s">
        <v>16161</v>
      </c>
      <c r="B19" s="336" t="s">
        <v>16160</v>
      </c>
      <c r="C19" s="336" t="s">
        <v>12360</v>
      </c>
      <c r="D19" s="336" t="s">
        <v>4257</v>
      </c>
      <c r="E19" s="260">
        <v>5706.3</v>
      </c>
    </row>
    <row r="20" spans="1:5" ht="13.5" customHeight="1">
      <c r="A20" s="337" t="s">
        <v>16159</v>
      </c>
      <c r="B20" s="336" t="s">
        <v>13580</v>
      </c>
      <c r="C20" s="336" t="s">
        <v>16158</v>
      </c>
      <c r="D20" s="336" t="s">
        <v>13578</v>
      </c>
      <c r="E20" s="260">
        <v>201.75</v>
      </c>
    </row>
    <row r="21" spans="1:5" ht="13.5" customHeight="1">
      <c r="A21" s="337" t="s">
        <v>16157</v>
      </c>
      <c r="B21" s="336" t="s">
        <v>16156</v>
      </c>
      <c r="C21" s="336" t="s">
        <v>16155</v>
      </c>
      <c r="D21" s="336" t="s">
        <v>16154</v>
      </c>
      <c r="E21" s="260">
        <v>6640.0730000000003</v>
      </c>
    </row>
    <row r="22" spans="1:5" ht="13.5" customHeight="1">
      <c r="A22" s="337" t="s">
        <v>16153</v>
      </c>
      <c r="B22" s="336" t="s">
        <v>6210</v>
      </c>
      <c r="C22" s="336" t="s">
        <v>12160</v>
      </c>
      <c r="D22" s="336" t="s">
        <v>6209</v>
      </c>
      <c r="E22" s="260">
        <v>21.7</v>
      </c>
    </row>
    <row r="23" spans="1:5" ht="13.5" customHeight="1">
      <c r="A23" s="337" t="s">
        <v>16152</v>
      </c>
      <c r="B23" s="336" t="s">
        <v>16149</v>
      </c>
      <c r="C23" s="336" t="s">
        <v>16151</v>
      </c>
      <c r="D23" s="336" t="s">
        <v>15320</v>
      </c>
      <c r="E23" s="260">
        <v>1157.19</v>
      </c>
    </row>
    <row r="24" spans="1:5" ht="13.5" customHeight="1">
      <c r="A24" s="337" t="s">
        <v>16150</v>
      </c>
      <c r="B24" s="336" t="s">
        <v>16149</v>
      </c>
      <c r="C24" s="336" t="s">
        <v>16148</v>
      </c>
      <c r="D24" s="336" t="s">
        <v>15320</v>
      </c>
      <c r="E24" s="260">
        <v>3839.9879999999998</v>
      </c>
    </row>
    <row r="25" spans="1:5" ht="13.5" customHeight="1">
      <c r="A25" s="337" t="s">
        <v>16147</v>
      </c>
      <c r="B25" s="336" t="s">
        <v>16145</v>
      </c>
      <c r="C25" s="336" t="s">
        <v>12871</v>
      </c>
      <c r="D25" s="336" t="s">
        <v>2368</v>
      </c>
      <c r="E25" s="260">
        <v>441.63299999999998</v>
      </c>
    </row>
    <row r="26" spans="1:5" ht="13.5" customHeight="1">
      <c r="A26" s="337" t="s">
        <v>16146</v>
      </c>
      <c r="B26" s="336" t="s">
        <v>16145</v>
      </c>
      <c r="C26" s="336" t="s">
        <v>15019</v>
      </c>
      <c r="D26" s="336" t="s">
        <v>2368</v>
      </c>
      <c r="E26" s="260">
        <v>1064.54</v>
      </c>
    </row>
    <row r="27" spans="1:5" ht="13.5" customHeight="1">
      <c r="A27" s="337" t="s">
        <v>16144</v>
      </c>
      <c r="B27" s="336" t="s">
        <v>16143</v>
      </c>
      <c r="C27" s="336" t="s">
        <v>16142</v>
      </c>
      <c r="D27" s="336" t="s">
        <v>12227</v>
      </c>
      <c r="E27" s="260">
        <v>481.68</v>
      </c>
    </row>
    <row r="28" spans="1:5" ht="13.5" customHeight="1">
      <c r="A28" s="337" t="s">
        <v>16141</v>
      </c>
      <c r="B28" s="336" t="s">
        <v>13651</v>
      </c>
      <c r="C28" s="336" t="s">
        <v>16140</v>
      </c>
      <c r="D28" s="336" t="s">
        <v>13582</v>
      </c>
      <c r="E28" s="260">
        <v>756.2</v>
      </c>
    </row>
    <row r="29" spans="1:5" ht="13.5" customHeight="1">
      <c r="A29" s="337" t="s">
        <v>16139</v>
      </c>
      <c r="B29" s="336" t="s">
        <v>15548</v>
      </c>
      <c r="C29" s="336" t="s">
        <v>16138</v>
      </c>
      <c r="D29" s="336" t="s">
        <v>13653</v>
      </c>
      <c r="E29" s="260">
        <v>1.8</v>
      </c>
    </row>
    <row r="30" spans="1:5" ht="13.5" customHeight="1">
      <c r="A30" s="337" t="s">
        <v>16137</v>
      </c>
      <c r="B30" s="336" t="s">
        <v>16131</v>
      </c>
      <c r="C30" s="336" t="s">
        <v>16136</v>
      </c>
      <c r="D30" s="336" t="s">
        <v>16129</v>
      </c>
      <c r="E30" s="260">
        <v>1289.19</v>
      </c>
    </row>
    <row r="31" spans="1:5" ht="13.5" customHeight="1">
      <c r="A31" s="337" t="s">
        <v>16134</v>
      </c>
      <c r="B31" s="336" t="s">
        <v>16131</v>
      </c>
      <c r="C31" s="336" t="s">
        <v>16133</v>
      </c>
      <c r="D31" s="336" t="s">
        <v>16129</v>
      </c>
      <c r="E31" s="260">
        <v>3651.63</v>
      </c>
    </row>
    <row r="32" spans="1:5" ht="13.5" customHeight="1">
      <c r="A32" s="337" t="s">
        <v>16132</v>
      </c>
      <c r="B32" s="336" t="s">
        <v>16131</v>
      </c>
      <c r="C32" s="336" t="s">
        <v>16130</v>
      </c>
      <c r="D32" s="336" t="s">
        <v>16129</v>
      </c>
      <c r="E32" s="260">
        <v>2877.2840000000001</v>
      </c>
    </row>
    <row r="33" spans="1:5" ht="13.5" customHeight="1">
      <c r="A33" s="337" t="s">
        <v>44987</v>
      </c>
      <c r="B33" s="336" t="s">
        <v>16131</v>
      </c>
      <c r="C33" s="336" t="s">
        <v>44988</v>
      </c>
      <c r="D33" s="336" t="s">
        <v>16129</v>
      </c>
      <c r="E33" s="260">
        <v>3.05</v>
      </c>
    </row>
    <row r="34" spans="1:5" ht="13.5" customHeight="1">
      <c r="A34" s="337" t="s">
        <v>16128</v>
      </c>
      <c r="B34" s="336" t="s">
        <v>16127</v>
      </c>
      <c r="C34" s="336" t="s">
        <v>16126</v>
      </c>
      <c r="D34" s="336" t="s">
        <v>16125</v>
      </c>
      <c r="E34" s="260">
        <v>73</v>
      </c>
    </row>
    <row r="35" spans="1:5" ht="13.5" customHeight="1">
      <c r="A35" s="337" t="s">
        <v>16124</v>
      </c>
      <c r="B35" s="336" t="s">
        <v>16123</v>
      </c>
      <c r="C35" s="336" t="s">
        <v>12244</v>
      </c>
      <c r="D35" s="336" t="s">
        <v>7591</v>
      </c>
      <c r="E35" s="260">
        <v>1072.393</v>
      </c>
    </row>
    <row r="36" spans="1:5" ht="13.5" customHeight="1">
      <c r="A36" s="337" t="s">
        <v>16122</v>
      </c>
      <c r="B36" s="336" t="s">
        <v>9612</v>
      </c>
      <c r="C36" s="336" t="s">
        <v>16121</v>
      </c>
      <c r="D36" s="336" t="s">
        <v>44989</v>
      </c>
      <c r="E36" s="260">
        <v>162.12</v>
      </c>
    </row>
    <row r="37" spans="1:5" ht="13.5" customHeight="1">
      <c r="A37" s="337" t="s">
        <v>16120</v>
      </c>
      <c r="B37" s="336" t="s">
        <v>16119</v>
      </c>
      <c r="C37" s="336" t="s">
        <v>12162</v>
      </c>
      <c r="D37" s="336" t="s">
        <v>1673</v>
      </c>
      <c r="E37" s="260">
        <v>122.18</v>
      </c>
    </row>
    <row r="38" spans="1:5" ht="13.5" customHeight="1">
      <c r="A38" s="337" t="s">
        <v>16118</v>
      </c>
      <c r="B38" s="336" t="s">
        <v>16117</v>
      </c>
      <c r="C38" s="336" t="s">
        <v>16116</v>
      </c>
      <c r="D38" s="336" t="s">
        <v>16115</v>
      </c>
      <c r="E38" s="260">
        <v>2016.8150000000001</v>
      </c>
    </row>
    <row r="39" spans="1:5" ht="13.5" customHeight="1">
      <c r="A39" s="337" t="s">
        <v>16113</v>
      </c>
      <c r="B39" s="336" t="s">
        <v>16112</v>
      </c>
      <c r="C39" s="336" t="s">
        <v>16111</v>
      </c>
      <c r="D39" s="336" t="s">
        <v>16110</v>
      </c>
      <c r="E39" s="260">
        <v>37</v>
      </c>
    </row>
    <row r="40" spans="1:5" ht="13.5" customHeight="1">
      <c r="A40" s="337" t="s">
        <v>16109</v>
      </c>
      <c r="B40" s="336" t="s">
        <v>16108</v>
      </c>
      <c r="C40" s="336" t="s">
        <v>16107</v>
      </c>
      <c r="D40" s="336" t="s">
        <v>15306</v>
      </c>
      <c r="E40" s="260">
        <v>2195.4850000000001</v>
      </c>
    </row>
    <row r="41" spans="1:5" ht="13.5" customHeight="1">
      <c r="A41" s="337" t="s">
        <v>16106</v>
      </c>
      <c r="B41" s="336" t="s">
        <v>11628</v>
      </c>
      <c r="C41" s="336" t="s">
        <v>14415</v>
      </c>
      <c r="D41" s="336" t="s">
        <v>11626</v>
      </c>
      <c r="E41" s="260">
        <v>165.75</v>
      </c>
    </row>
    <row r="42" spans="1:5" ht="13.5" customHeight="1">
      <c r="A42" s="337" t="s">
        <v>16105</v>
      </c>
      <c r="B42" s="336" t="s">
        <v>16103</v>
      </c>
      <c r="C42" s="336" t="s">
        <v>15206</v>
      </c>
      <c r="D42" s="336" t="s">
        <v>16101</v>
      </c>
      <c r="E42" s="260">
        <v>645.67100000000005</v>
      </c>
    </row>
    <row r="43" spans="1:5" ht="13.5" customHeight="1">
      <c r="A43" s="337" t="s">
        <v>16104</v>
      </c>
      <c r="B43" s="336" t="s">
        <v>16103</v>
      </c>
      <c r="C43" s="336" t="s">
        <v>16102</v>
      </c>
      <c r="D43" s="336" t="s">
        <v>16101</v>
      </c>
      <c r="E43" s="260">
        <v>151.1</v>
      </c>
    </row>
    <row r="44" spans="1:5" ht="13.5" customHeight="1">
      <c r="A44" s="337" t="s">
        <v>16100</v>
      </c>
      <c r="B44" s="336" t="s">
        <v>16099</v>
      </c>
      <c r="C44" s="336" t="s">
        <v>16098</v>
      </c>
      <c r="D44" s="336" t="s">
        <v>16097</v>
      </c>
      <c r="E44" s="260">
        <v>2</v>
      </c>
    </row>
    <row r="45" spans="1:5" ht="13.5" customHeight="1">
      <c r="A45" s="337" t="s">
        <v>44990</v>
      </c>
      <c r="B45" s="336" t="s">
        <v>44991</v>
      </c>
      <c r="C45" s="336" t="s">
        <v>44992</v>
      </c>
      <c r="D45" s="336" t="s">
        <v>44993</v>
      </c>
      <c r="E45" s="260">
        <v>12</v>
      </c>
    </row>
    <row r="46" spans="1:5" ht="13.5" customHeight="1">
      <c r="A46" s="337" t="s">
        <v>16096</v>
      </c>
      <c r="B46" s="336" t="s">
        <v>14498</v>
      </c>
      <c r="C46" s="336" t="s">
        <v>16095</v>
      </c>
      <c r="D46" s="336" t="s">
        <v>14497</v>
      </c>
      <c r="E46" s="260">
        <v>218.983</v>
      </c>
    </row>
    <row r="47" spans="1:5" ht="13.5" customHeight="1">
      <c r="A47" s="337" t="s">
        <v>16094</v>
      </c>
      <c r="B47" s="336" t="s">
        <v>14498</v>
      </c>
      <c r="C47" s="336" t="s">
        <v>16093</v>
      </c>
      <c r="D47" s="336" t="s">
        <v>14497</v>
      </c>
      <c r="E47" s="260">
        <v>269.83</v>
      </c>
    </row>
    <row r="48" spans="1:5" ht="13.5" customHeight="1">
      <c r="A48" s="337" t="s">
        <v>16092</v>
      </c>
      <c r="B48" s="336" t="s">
        <v>11578</v>
      </c>
      <c r="C48" s="336" t="s">
        <v>16091</v>
      </c>
      <c r="D48" s="336" t="s">
        <v>2925</v>
      </c>
      <c r="E48" s="260">
        <v>1227.443</v>
      </c>
    </row>
    <row r="49" spans="1:5" ht="13.5" customHeight="1">
      <c r="A49" s="337" t="s">
        <v>16090</v>
      </c>
      <c r="B49" s="336" t="s">
        <v>16089</v>
      </c>
      <c r="C49" s="336" t="s">
        <v>16088</v>
      </c>
      <c r="D49" s="336" t="s">
        <v>16087</v>
      </c>
      <c r="E49" s="260">
        <v>5</v>
      </c>
    </row>
    <row r="50" spans="1:5" ht="13.5" customHeight="1">
      <c r="A50" s="337" t="s">
        <v>11579</v>
      </c>
      <c r="B50" s="336" t="s">
        <v>11578</v>
      </c>
      <c r="C50" s="336" t="s">
        <v>2926</v>
      </c>
      <c r="D50" s="336" t="s">
        <v>2925</v>
      </c>
      <c r="E50" s="260">
        <v>104.7</v>
      </c>
    </row>
    <row r="51" spans="1:5" ht="13.5" customHeight="1">
      <c r="A51" s="337" t="s">
        <v>16086</v>
      </c>
      <c r="B51" s="336" t="s">
        <v>1507</v>
      </c>
      <c r="C51" s="336" t="s">
        <v>16085</v>
      </c>
      <c r="D51" s="336" t="s">
        <v>1505</v>
      </c>
      <c r="E51" s="260">
        <v>4848.6989999999996</v>
      </c>
    </row>
    <row r="52" spans="1:5" ht="13.5" customHeight="1">
      <c r="A52" s="337" t="s">
        <v>16084</v>
      </c>
      <c r="B52" s="336" t="s">
        <v>9303</v>
      </c>
      <c r="C52" s="336" t="s">
        <v>16083</v>
      </c>
      <c r="D52" s="336" t="s">
        <v>9301</v>
      </c>
      <c r="E52" s="260">
        <v>29104.626</v>
      </c>
    </row>
    <row r="53" spans="1:5" ht="13.5" customHeight="1">
      <c r="A53" s="337" t="s">
        <v>16082</v>
      </c>
      <c r="B53" s="336" t="s">
        <v>16081</v>
      </c>
      <c r="C53" s="336" t="s">
        <v>16080</v>
      </c>
      <c r="D53" s="336" t="s">
        <v>16079</v>
      </c>
      <c r="E53" s="260">
        <v>2.6</v>
      </c>
    </row>
    <row r="54" spans="1:5" ht="13.5" customHeight="1">
      <c r="A54" s="337" t="s">
        <v>16078</v>
      </c>
      <c r="B54" s="336" t="s">
        <v>16076</v>
      </c>
      <c r="C54" s="336" t="s">
        <v>16077</v>
      </c>
      <c r="D54" s="336" t="s">
        <v>16075</v>
      </c>
      <c r="E54" s="260">
        <v>1672.4849999999999</v>
      </c>
    </row>
    <row r="55" spans="1:5" ht="13.5" customHeight="1">
      <c r="A55" s="337" t="s">
        <v>16074</v>
      </c>
      <c r="B55" s="336" t="s">
        <v>16073</v>
      </c>
      <c r="C55" s="336" t="s">
        <v>2375</v>
      </c>
      <c r="D55" s="336" t="s">
        <v>16072</v>
      </c>
      <c r="E55" s="260">
        <v>18</v>
      </c>
    </row>
    <row r="56" spans="1:5" ht="13.5" customHeight="1">
      <c r="A56" s="337" t="s">
        <v>16071</v>
      </c>
      <c r="B56" s="336" t="s">
        <v>2727</v>
      </c>
      <c r="C56" s="336" t="s">
        <v>11983</v>
      </c>
      <c r="D56" s="336" t="s">
        <v>2726</v>
      </c>
      <c r="E56" s="260">
        <v>10265.504999999999</v>
      </c>
    </row>
    <row r="57" spans="1:5" ht="13.5" customHeight="1">
      <c r="A57" s="337" t="s">
        <v>16070</v>
      </c>
      <c r="B57" s="336" t="s">
        <v>12280</v>
      </c>
      <c r="C57" s="336" t="s">
        <v>12279</v>
      </c>
      <c r="D57" s="336" t="s">
        <v>12278</v>
      </c>
      <c r="E57" s="260">
        <v>236.06</v>
      </c>
    </row>
    <row r="58" spans="1:5" ht="13.5" customHeight="1">
      <c r="A58" s="337" t="s">
        <v>16068</v>
      </c>
      <c r="B58" s="336" t="s">
        <v>9303</v>
      </c>
      <c r="C58" s="336" t="s">
        <v>16067</v>
      </c>
      <c r="D58" s="336" t="s">
        <v>9301</v>
      </c>
      <c r="E58" s="260">
        <v>63854.47</v>
      </c>
    </row>
    <row r="59" spans="1:5" ht="13.5" customHeight="1">
      <c r="A59" s="337" t="s">
        <v>16066</v>
      </c>
      <c r="B59" s="336" t="s">
        <v>15185</v>
      </c>
      <c r="C59" s="336" t="s">
        <v>16065</v>
      </c>
      <c r="D59" s="336" t="s">
        <v>6288</v>
      </c>
      <c r="E59" s="260">
        <v>53295.118000000002</v>
      </c>
    </row>
    <row r="60" spans="1:5" ht="13.5" customHeight="1">
      <c r="A60" s="337" t="s">
        <v>16064</v>
      </c>
      <c r="B60" s="336" t="s">
        <v>15185</v>
      </c>
      <c r="C60" s="336" t="s">
        <v>16063</v>
      </c>
      <c r="D60" s="336" t="s">
        <v>6288</v>
      </c>
      <c r="E60" s="260">
        <v>21406.09</v>
      </c>
    </row>
    <row r="61" spans="1:5" ht="13.5" customHeight="1">
      <c r="A61" s="337" t="s">
        <v>11540</v>
      </c>
      <c r="B61" s="336" t="s">
        <v>11539</v>
      </c>
      <c r="C61" s="336" t="s">
        <v>11538</v>
      </c>
      <c r="D61" s="336" t="s">
        <v>3754</v>
      </c>
      <c r="E61" s="260">
        <v>3000</v>
      </c>
    </row>
    <row r="62" spans="1:5" ht="13.5" customHeight="1">
      <c r="A62" s="337" t="s">
        <v>50281</v>
      </c>
      <c r="B62" s="336" t="s">
        <v>50282</v>
      </c>
      <c r="C62" s="336" t="s">
        <v>50283</v>
      </c>
      <c r="D62" s="336" t="s">
        <v>50284</v>
      </c>
      <c r="E62" s="260">
        <v>4</v>
      </c>
    </row>
    <row r="63" spans="1:5" ht="13.5" customHeight="1">
      <c r="A63" s="337" t="s">
        <v>16062</v>
      </c>
      <c r="B63" s="336" t="s">
        <v>16061</v>
      </c>
      <c r="C63" s="336" t="s">
        <v>16060</v>
      </c>
      <c r="D63" s="336" t="s">
        <v>16059</v>
      </c>
      <c r="E63" s="260">
        <v>475.76299999999998</v>
      </c>
    </row>
    <row r="64" spans="1:5" ht="13.5" customHeight="1">
      <c r="A64" s="337" t="s">
        <v>16058</v>
      </c>
      <c r="B64" s="336" t="s">
        <v>16056</v>
      </c>
      <c r="C64" s="336" t="s">
        <v>12223</v>
      </c>
      <c r="D64" s="336" t="s">
        <v>11736</v>
      </c>
      <c r="E64" s="260">
        <v>677.25</v>
      </c>
    </row>
    <row r="65" spans="1:5" ht="13.5" customHeight="1">
      <c r="A65" s="337" t="s">
        <v>16057</v>
      </c>
      <c r="B65" s="336" t="s">
        <v>16056</v>
      </c>
      <c r="C65" s="336" t="s">
        <v>13145</v>
      </c>
      <c r="D65" s="336" t="s">
        <v>11736</v>
      </c>
      <c r="E65" s="260">
        <v>1017.516</v>
      </c>
    </row>
    <row r="66" spans="1:5" ht="13.5" customHeight="1">
      <c r="A66" s="337" t="s">
        <v>16055</v>
      </c>
      <c r="B66" s="336" t="s">
        <v>16052</v>
      </c>
      <c r="C66" s="336" t="s">
        <v>16054</v>
      </c>
      <c r="D66" s="336" t="s">
        <v>16050</v>
      </c>
      <c r="E66" s="260">
        <v>1442.81</v>
      </c>
    </row>
    <row r="67" spans="1:5" ht="13.5" customHeight="1">
      <c r="A67" s="337" t="s">
        <v>16053</v>
      </c>
      <c r="B67" s="336" t="s">
        <v>16052</v>
      </c>
      <c r="C67" s="336" t="s">
        <v>16051</v>
      </c>
      <c r="D67" s="336" t="s">
        <v>16050</v>
      </c>
      <c r="E67" s="260">
        <v>3532.297</v>
      </c>
    </row>
    <row r="68" spans="1:5" ht="13.5" customHeight="1">
      <c r="A68" s="337" t="s">
        <v>16049</v>
      </c>
      <c r="B68" s="336" t="s">
        <v>15069</v>
      </c>
      <c r="C68" s="336" t="s">
        <v>12766</v>
      </c>
      <c r="D68" s="336" t="s">
        <v>12101</v>
      </c>
      <c r="E68" s="260">
        <v>7018.5889999999999</v>
      </c>
    </row>
    <row r="69" spans="1:5" ht="13.5" customHeight="1">
      <c r="A69" s="337" t="s">
        <v>16048</v>
      </c>
      <c r="B69" s="336" t="s">
        <v>16046</v>
      </c>
      <c r="C69" s="336" t="s">
        <v>14696</v>
      </c>
      <c r="D69" s="336" t="s">
        <v>12590</v>
      </c>
      <c r="E69" s="260">
        <v>653.17700000000002</v>
      </c>
    </row>
    <row r="70" spans="1:5" ht="13.5" customHeight="1">
      <c r="A70" s="337" t="s">
        <v>16047</v>
      </c>
      <c r="B70" s="336" t="s">
        <v>16046</v>
      </c>
      <c r="C70" s="336" t="s">
        <v>14928</v>
      </c>
      <c r="D70" s="336" t="s">
        <v>12590</v>
      </c>
      <c r="E70" s="260">
        <v>582.79899999999998</v>
      </c>
    </row>
    <row r="71" spans="1:5" ht="13.5" customHeight="1">
      <c r="A71" s="337" t="s">
        <v>16045</v>
      </c>
      <c r="B71" s="336" t="s">
        <v>16042</v>
      </c>
      <c r="C71" s="336" t="s">
        <v>16044</v>
      </c>
      <c r="D71" s="336" t="s">
        <v>12656</v>
      </c>
      <c r="E71" s="260">
        <v>41.973999999999997</v>
      </c>
    </row>
    <row r="72" spans="1:5" ht="13.5" customHeight="1">
      <c r="A72" s="337" t="s">
        <v>16043</v>
      </c>
      <c r="B72" s="336" t="s">
        <v>16042</v>
      </c>
      <c r="C72" s="336" t="s">
        <v>16041</v>
      </c>
      <c r="D72" s="336" t="s">
        <v>12656</v>
      </c>
      <c r="E72" s="260">
        <v>73.02</v>
      </c>
    </row>
    <row r="73" spans="1:5" ht="13.5" customHeight="1">
      <c r="A73" s="337" t="s">
        <v>16040</v>
      </c>
      <c r="B73" s="336" t="s">
        <v>2980</v>
      </c>
      <c r="C73" s="336" t="s">
        <v>16039</v>
      </c>
      <c r="D73" s="336" t="s">
        <v>2007</v>
      </c>
      <c r="E73" s="260">
        <v>5951.3540000000003</v>
      </c>
    </row>
    <row r="74" spans="1:5" ht="13.5" customHeight="1">
      <c r="A74" s="337" t="s">
        <v>16038</v>
      </c>
      <c r="B74" s="336" t="s">
        <v>16037</v>
      </c>
      <c r="C74" s="336" t="s">
        <v>14113</v>
      </c>
      <c r="D74" s="336" t="s">
        <v>11626</v>
      </c>
      <c r="E74" s="260">
        <v>4405.93</v>
      </c>
    </row>
    <row r="75" spans="1:5" ht="13.5" customHeight="1">
      <c r="A75" s="337" t="s">
        <v>16035</v>
      </c>
      <c r="B75" s="336" t="s">
        <v>16030</v>
      </c>
      <c r="C75" s="336" t="s">
        <v>16034</v>
      </c>
      <c r="D75" s="336" t="s">
        <v>12238</v>
      </c>
      <c r="E75" s="260">
        <v>775.27200000000005</v>
      </c>
    </row>
    <row r="76" spans="1:5" ht="13.5" customHeight="1">
      <c r="A76" s="337" t="s">
        <v>16033</v>
      </c>
      <c r="B76" s="336" t="s">
        <v>16030</v>
      </c>
      <c r="C76" s="336" t="s">
        <v>16032</v>
      </c>
      <c r="D76" s="336" t="s">
        <v>12238</v>
      </c>
      <c r="E76" s="260">
        <v>10755.334000000001</v>
      </c>
    </row>
    <row r="77" spans="1:5" ht="13.5" customHeight="1">
      <c r="A77" s="337" t="s">
        <v>16031</v>
      </c>
      <c r="B77" s="336" t="s">
        <v>16030</v>
      </c>
      <c r="C77" s="336" t="s">
        <v>16029</v>
      </c>
      <c r="D77" s="336" t="s">
        <v>12238</v>
      </c>
      <c r="E77" s="260">
        <v>12230.454</v>
      </c>
    </row>
    <row r="78" spans="1:5" ht="13.5" customHeight="1">
      <c r="A78" s="337" t="s">
        <v>16028</v>
      </c>
      <c r="B78" s="336" t="s">
        <v>16025</v>
      </c>
      <c r="C78" s="336" t="s">
        <v>12223</v>
      </c>
      <c r="D78" s="336" t="s">
        <v>11736</v>
      </c>
      <c r="E78" s="260">
        <v>3565.91</v>
      </c>
    </row>
    <row r="79" spans="1:5" ht="13.5" customHeight="1">
      <c r="A79" s="337" t="s">
        <v>16027</v>
      </c>
      <c r="B79" s="336" t="s">
        <v>16025</v>
      </c>
      <c r="C79" s="336" t="s">
        <v>13145</v>
      </c>
      <c r="D79" s="336" t="s">
        <v>11736</v>
      </c>
      <c r="E79" s="260">
        <v>7162.1379999999999</v>
      </c>
    </row>
    <row r="80" spans="1:5" ht="13.5" customHeight="1">
      <c r="A80" s="337" t="s">
        <v>16026</v>
      </c>
      <c r="B80" s="336" t="s">
        <v>16025</v>
      </c>
      <c r="C80" s="336" t="s">
        <v>13934</v>
      </c>
      <c r="D80" s="336" t="s">
        <v>11736</v>
      </c>
      <c r="E80" s="260">
        <v>1119.7149999999999</v>
      </c>
    </row>
    <row r="81" spans="1:5" ht="13.5" customHeight="1">
      <c r="A81" s="337" t="s">
        <v>16024</v>
      </c>
      <c r="B81" s="336" t="s">
        <v>16022</v>
      </c>
      <c r="C81" s="336" t="s">
        <v>14696</v>
      </c>
      <c r="D81" s="336" t="s">
        <v>12590</v>
      </c>
      <c r="E81" s="260">
        <v>43.140999999999998</v>
      </c>
    </row>
    <row r="82" spans="1:5" ht="13.5" customHeight="1">
      <c r="A82" s="337" t="s">
        <v>16023</v>
      </c>
      <c r="B82" s="336" t="s">
        <v>16022</v>
      </c>
      <c r="C82" s="336" t="s">
        <v>14928</v>
      </c>
      <c r="D82" s="336" t="s">
        <v>12590</v>
      </c>
      <c r="E82" s="260">
        <v>24.71</v>
      </c>
    </row>
    <row r="83" spans="1:5" ht="13.5" customHeight="1">
      <c r="A83" s="337" t="s">
        <v>16021</v>
      </c>
      <c r="B83" s="336" t="s">
        <v>16019</v>
      </c>
      <c r="C83" s="336" t="s">
        <v>14696</v>
      </c>
      <c r="D83" s="336" t="s">
        <v>12590</v>
      </c>
      <c r="E83" s="260">
        <v>75.316999999999993</v>
      </c>
    </row>
    <row r="84" spans="1:5" ht="13.5" customHeight="1">
      <c r="A84" s="337" t="s">
        <v>16020</v>
      </c>
      <c r="B84" s="336" t="s">
        <v>16019</v>
      </c>
      <c r="C84" s="336" t="s">
        <v>14928</v>
      </c>
      <c r="D84" s="336" t="s">
        <v>12590</v>
      </c>
      <c r="E84" s="260">
        <v>13.9</v>
      </c>
    </row>
    <row r="85" spans="1:5" ht="13.5" customHeight="1">
      <c r="A85" s="337" t="s">
        <v>16018</v>
      </c>
      <c r="B85" s="336" t="s">
        <v>14715</v>
      </c>
      <c r="C85" s="336" t="s">
        <v>16017</v>
      </c>
      <c r="D85" s="336" t="s">
        <v>14713</v>
      </c>
      <c r="E85" s="260">
        <v>4730.12</v>
      </c>
    </row>
    <row r="86" spans="1:5" ht="13.5" customHeight="1">
      <c r="A86" s="337" t="s">
        <v>16016</v>
      </c>
      <c r="B86" s="336" t="s">
        <v>15100</v>
      </c>
      <c r="C86" s="336" t="s">
        <v>16015</v>
      </c>
      <c r="D86" s="336" t="s">
        <v>12250</v>
      </c>
      <c r="E86" s="260">
        <v>1305.809</v>
      </c>
    </row>
    <row r="87" spans="1:5" ht="13.5" customHeight="1">
      <c r="A87" s="337" t="s">
        <v>16014</v>
      </c>
      <c r="B87" s="336" t="s">
        <v>16013</v>
      </c>
      <c r="C87" s="336" t="s">
        <v>16012</v>
      </c>
      <c r="D87" s="336" t="s">
        <v>16011</v>
      </c>
      <c r="E87" s="260">
        <v>109</v>
      </c>
    </row>
    <row r="88" spans="1:5" ht="13.5" customHeight="1">
      <c r="A88" s="337" t="s">
        <v>16010</v>
      </c>
      <c r="B88" s="336" t="s">
        <v>15999</v>
      </c>
      <c r="C88" s="336" t="s">
        <v>16009</v>
      </c>
      <c r="D88" s="336" t="s">
        <v>13706</v>
      </c>
      <c r="E88" s="260">
        <v>19.43</v>
      </c>
    </row>
    <row r="89" spans="1:5" ht="13.5" customHeight="1">
      <c r="A89" s="337" t="s">
        <v>16008</v>
      </c>
      <c r="B89" s="336" t="s">
        <v>15999</v>
      </c>
      <c r="C89" s="336" t="s">
        <v>16007</v>
      </c>
      <c r="D89" s="336" t="s">
        <v>13706</v>
      </c>
      <c r="E89" s="260">
        <v>66.97</v>
      </c>
    </row>
    <row r="90" spans="1:5" ht="13.5" customHeight="1">
      <c r="A90" s="337" t="s">
        <v>16006</v>
      </c>
      <c r="B90" s="336" t="s">
        <v>15999</v>
      </c>
      <c r="C90" s="336" t="s">
        <v>16005</v>
      </c>
      <c r="D90" s="336" t="s">
        <v>13706</v>
      </c>
      <c r="E90" s="260">
        <v>572.02300000000002</v>
      </c>
    </row>
    <row r="91" spans="1:5" ht="13.5" customHeight="1">
      <c r="A91" s="337" t="s">
        <v>16004</v>
      </c>
      <c r="B91" s="336" t="s">
        <v>15999</v>
      </c>
      <c r="C91" s="336" t="s">
        <v>16003</v>
      </c>
      <c r="D91" s="336" t="s">
        <v>13706</v>
      </c>
      <c r="E91" s="260">
        <v>126.434</v>
      </c>
    </row>
    <row r="92" spans="1:5" ht="13.5" customHeight="1">
      <c r="A92" s="337" t="s">
        <v>16002</v>
      </c>
      <c r="B92" s="336" t="s">
        <v>15999</v>
      </c>
      <c r="C92" s="336" t="s">
        <v>16001</v>
      </c>
      <c r="D92" s="336" t="s">
        <v>13706</v>
      </c>
      <c r="E92" s="260">
        <v>2.004</v>
      </c>
    </row>
    <row r="93" spans="1:5" ht="13.5" customHeight="1">
      <c r="A93" s="337" t="s">
        <v>16000</v>
      </c>
      <c r="B93" s="336" t="s">
        <v>15999</v>
      </c>
      <c r="C93" s="336" t="s">
        <v>15998</v>
      </c>
      <c r="D93" s="336" t="s">
        <v>13706</v>
      </c>
      <c r="E93" s="260">
        <v>85</v>
      </c>
    </row>
    <row r="94" spans="1:5" ht="13.5" customHeight="1">
      <c r="A94" s="337" t="s">
        <v>15997</v>
      </c>
      <c r="B94" s="336" t="s">
        <v>12091</v>
      </c>
      <c r="C94" s="336" t="s">
        <v>12093</v>
      </c>
      <c r="D94" s="336" t="s">
        <v>7840</v>
      </c>
      <c r="E94" s="260">
        <v>219.21</v>
      </c>
    </row>
    <row r="95" spans="1:5" ht="13.5" customHeight="1">
      <c r="A95" s="337" t="s">
        <v>15996</v>
      </c>
      <c r="B95" s="336" t="s">
        <v>1604</v>
      </c>
      <c r="C95" s="336" t="s">
        <v>15995</v>
      </c>
      <c r="D95" s="336" t="s">
        <v>1602</v>
      </c>
      <c r="E95" s="260">
        <v>223.22</v>
      </c>
    </row>
    <row r="96" spans="1:5" ht="13.5" customHeight="1">
      <c r="A96" s="337" t="s">
        <v>15994</v>
      </c>
      <c r="B96" s="336" t="s">
        <v>15993</v>
      </c>
      <c r="C96" s="336" t="s">
        <v>15992</v>
      </c>
      <c r="D96" s="336" t="s">
        <v>11772</v>
      </c>
      <c r="E96" s="260">
        <v>4231</v>
      </c>
    </row>
    <row r="97" spans="1:5" ht="13.5" customHeight="1">
      <c r="A97" s="337" t="s">
        <v>15991</v>
      </c>
      <c r="B97" s="336" t="s">
        <v>15989</v>
      </c>
      <c r="C97" s="336" t="s">
        <v>15756</v>
      </c>
      <c r="D97" s="336" t="s">
        <v>15988</v>
      </c>
      <c r="E97" s="260">
        <v>46</v>
      </c>
    </row>
    <row r="98" spans="1:5" ht="13.5" customHeight="1">
      <c r="A98" s="337" t="s">
        <v>15990</v>
      </c>
      <c r="B98" s="336" t="s">
        <v>15989</v>
      </c>
      <c r="C98" s="336" t="s">
        <v>14492</v>
      </c>
      <c r="D98" s="336" t="s">
        <v>15988</v>
      </c>
      <c r="E98" s="260">
        <v>49.4</v>
      </c>
    </row>
    <row r="99" spans="1:5" ht="13.5" customHeight="1">
      <c r="A99" s="337" t="s">
        <v>50285</v>
      </c>
      <c r="B99" s="336" t="s">
        <v>15989</v>
      </c>
      <c r="C99" s="336" t="s">
        <v>50286</v>
      </c>
      <c r="D99" s="336" t="s">
        <v>15988</v>
      </c>
      <c r="E99" s="260">
        <v>28</v>
      </c>
    </row>
    <row r="100" spans="1:5" ht="13.5" customHeight="1">
      <c r="A100" s="337" t="s">
        <v>15987</v>
      </c>
      <c r="B100" s="336" t="s">
        <v>15986</v>
      </c>
      <c r="C100" s="336" t="s">
        <v>15985</v>
      </c>
      <c r="D100" s="336" t="s">
        <v>15984</v>
      </c>
      <c r="E100" s="260">
        <v>173.84</v>
      </c>
    </row>
    <row r="101" spans="1:5" ht="13.5" customHeight="1">
      <c r="A101" s="337" t="s">
        <v>15983</v>
      </c>
      <c r="B101" s="336" t="s">
        <v>15982</v>
      </c>
      <c r="C101" s="336" t="s">
        <v>15981</v>
      </c>
      <c r="D101" s="336" t="s">
        <v>14089</v>
      </c>
      <c r="E101" s="260">
        <v>2.8</v>
      </c>
    </row>
    <row r="102" spans="1:5" ht="13.5" customHeight="1">
      <c r="A102" s="337" t="s">
        <v>15980</v>
      </c>
      <c r="B102" s="336" t="s">
        <v>15979</v>
      </c>
      <c r="C102" s="336" t="s">
        <v>15978</v>
      </c>
      <c r="D102" s="336" t="s">
        <v>15977</v>
      </c>
      <c r="E102" s="260">
        <v>2328.9</v>
      </c>
    </row>
    <row r="103" spans="1:5" ht="13.5" customHeight="1">
      <c r="A103" s="337" t="s">
        <v>15976</v>
      </c>
      <c r="B103" s="336" t="s">
        <v>15975</v>
      </c>
      <c r="C103" s="336" t="s">
        <v>15974</v>
      </c>
      <c r="D103" s="336" t="s">
        <v>4219</v>
      </c>
      <c r="E103" s="260">
        <v>119.58</v>
      </c>
    </row>
    <row r="104" spans="1:5" ht="13.5" customHeight="1">
      <c r="A104" s="337" t="s">
        <v>15972</v>
      </c>
      <c r="B104" s="336" t="s">
        <v>15971</v>
      </c>
      <c r="C104" s="336" t="s">
        <v>15970</v>
      </c>
      <c r="D104" s="336" t="s">
        <v>15969</v>
      </c>
      <c r="E104" s="260">
        <v>91.62</v>
      </c>
    </row>
    <row r="105" spans="1:5" ht="13.5" customHeight="1">
      <c r="A105" s="337" t="s">
        <v>15968</v>
      </c>
      <c r="B105" s="336" t="s">
        <v>11248</v>
      </c>
      <c r="C105" s="336" t="s">
        <v>50287</v>
      </c>
      <c r="D105" s="336" t="s">
        <v>14922</v>
      </c>
      <c r="E105" s="260">
        <v>287839.37400000001</v>
      </c>
    </row>
    <row r="106" spans="1:5" ht="13.5" customHeight="1">
      <c r="A106" s="337" t="s">
        <v>15967</v>
      </c>
      <c r="B106" s="336" t="s">
        <v>15457</v>
      </c>
      <c r="C106" s="336" t="s">
        <v>15966</v>
      </c>
      <c r="D106" s="336" t="s">
        <v>15455</v>
      </c>
      <c r="E106" s="260">
        <v>1251.8209999999999</v>
      </c>
    </row>
    <row r="107" spans="1:5" ht="13.5" customHeight="1">
      <c r="A107" s="337" t="s">
        <v>15965</v>
      </c>
      <c r="B107" s="336" t="s">
        <v>15428</v>
      </c>
      <c r="C107" s="336" t="s">
        <v>15964</v>
      </c>
      <c r="D107" s="336" t="s">
        <v>15426</v>
      </c>
      <c r="E107" s="260">
        <v>96.587000000000003</v>
      </c>
    </row>
    <row r="108" spans="1:5" ht="13.5" customHeight="1">
      <c r="A108" s="337" t="s">
        <v>15963</v>
      </c>
      <c r="B108" s="336" t="s">
        <v>15428</v>
      </c>
      <c r="C108" s="336" t="s">
        <v>15962</v>
      </c>
      <c r="D108" s="336" t="s">
        <v>15426</v>
      </c>
      <c r="E108" s="260">
        <v>221.16300000000001</v>
      </c>
    </row>
    <row r="109" spans="1:5" ht="13.5" customHeight="1">
      <c r="A109" s="337" t="s">
        <v>50288</v>
      </c>
      <c r="B109" s="336" t="s">
        <v>50289</v>
      </c>
      <c r="C109" s="336" t="s">
        <v>12366</v>
      </c>
      <c r="D109" s="336" t="s">
        <v>11701</v>
      </c>
      <c r="E109" s="260">
        <v>188</v>
      </c>
    </row>
    <row r="110" spans="1:5" ht="13.5" customHeight="1">
      <c r="A110" s="337" t="s">
        <v>15961</v>
      </c>
      <c r="B110" s="336" t="s">
        <v>15155</v>
      </c>
      <c r="C110" s="336" t="s">
        <v>15960</v>
      </c>
      <c r="D110" s="336" t="s">
        <v>15153</v>
      </c>
      <c r="E110" s="260">
        <v>181.893</v>
      </c>
    </row>
    <row r="111" spans="1:5" ht="13.5" customHeight="1">
      <c r="A111" s="337" t="s">
        <v>15959</v>
      </c>
      <c r="B111" s="336" t="s">
        <v>15155</v>
      </c>
      <c r="C111" s="336" t="s">
        <v>15958</v>
      </c>
      <c r="D111" s="336" t="s">
        <v>15153</v>
      </c>
      <c r="E111" s="260">
        <v>237.62899999999999</v>
      </c>
    </row>
    <row r="112" spans="1:5" ht="13.5" customHeight="1">
      <c r="A112" s="337" t="s">
        <v>15957</v>
      </c>
      <c r="B112" s="336" t="s">
        <v>15956</v>
      </c>
      <c r="C112" s="336" t="s">
        <v>15955</v>
      </c>
      <c r="D112" s="336" t="s">
        <v>14735</v>
      </c>
      <c r="E112" s="260">
        <v>15392.437</v>
      </c>
    </row>
    <row r="113" spans="1:5" ht="13.5" customHeight="1">
      <c r="A113" s="337" t="s">
        <v>15954</v>
      </c>
      <c r="B113" s="336" t="s">
        <v>15950</v>
      </c>
      <c r="C113" s="336" t="s">
        <v>14983</v>
      </c>
      <c r="D113" s="336" t="s">
        <v>14977</v>
      </c>
      <c r="E113" s="260">
        <v>128.04</v>
      </c>
    </row>
    <row r="114" spans="1:5" ht="13.5" customHeight="1">
      <c r="A114" s="337" t="s">
        <v>15953</v>
      </c>
      <c r="B114" s="336" t="s">
        <v>15950</v>
      </c>
      <c r="C114" s="336" t="s">
        <v>14983</v>
      </c>
      <c r="D114" s="336" t="s">
        <v>14977</v>
      </c>
      <c r="E114" s="260">
        <v>97.14</v>
      </c>
    </row>
    <row r="115" spans="1:5" ht="13.5" customHeight="1">
      <c r="A115" s="337" t="s">
        <v>15952</v>
      </c>
      <c r="B115" s="336" t="s">
        <v>15950</v>
      </c>
      <c r="C115" s="336" t="s">
        <v>14981</v>
      </c>
      <c r="D115" s="336" t="s">
        <v>14977</v>
      </c>
      <c r="E115" s="260">
        <v>7.65</v>
      </c>
    </row>
    <row r="116" spans="1:5" ht="13.5" customHeight="1">
      <c r="A116" s="337" t="s">
        <v>15951</v>
      </c>
      <c r="B116" s="336" t="s">
        <v>15950</v>
      </c>
      <c r="C116" s="336" t="s">
        <v>14978</v>
      </c>
      <c r="D116" s="336" t="s">
        <v>14977</v>
      </c>
      <c r="E116" s="260">
        <v>0.1</v>
      </c>
    </row>
    <row r="117" spans="1:5" ht="13.5" customHeight="1">
      <c r="A117" s="337" t="s">
        <v>50290</v>
      </c>
      <c r="B117" s="336" t="s">
        <v>15950</v>
      </c>
      <c r="C117" s="336" t="s">
        <v>15043</v>
      </c>
      <c r="D117" s="336" t="s">
        <v>14977</v>
      </c>
      <c r="E117" s="260">
        <v>1.2</v>
      </c>
    </row>
    <row r="118" spans="1:5" ht="13.5" customHeight="1">
      <c r="A118" s="337" t="s">
        <v>15949</v>
      </c>
      <c r="B118" s="336" t="s">
        <v>15945</v>
      </c>
      <c r="C118" s="336" t="s">
        <v>15948</v>
      </c>
      <c r="D118" s="336" t="s">
        <v>12590</v>
      </c>
      <c r="E118" s="260">
        <v>62.9</v>
      </c>
    </row>
    <row r="119" spans="1:5" ht="13.5" customHeight="1">
      <c r="A119" s="337" t="s">
        <v>15947</v>
      </c>
      <c r="B119" s="336" t="s">
        <v>15945</v>
      </c>
      <c r="C119" s="336" t="s">
        <v>12594</v>
      </c>
      <c r="D119" s="336" t="s">
        <v>12590</v>
      </c>
      <c r="E119" s="260">
        <v>939.29700000000003</v>
      </c>
    </row>
    <row r="120" spans="1:5" ht="13.5" customHeight="1">
      <c r="A120" s="337" t="s">
        <v>15946</v>
      </c>
      <c r="B120" s="336" t="s">
        <v>15945</v>
      </c>
      <c r="C120" s="336" t="s">
        <v>12591</v>
      </c>
      <c r="D120" s="336" t="s">
        <v>12590</v>
      </c>
      <c r="E120" s="260">
        <v>40.4</v>
      </c>
    </row>
    <row r="121" spans="1:5" ht="13.5" customHeight="1">
      <c r="A121" s="337" t="s">
        <v>15944</v>
      </c>
      <c r="B121" s="336" t="s">
        <v>11777</v>
      </c>
      <c r="C121" s="336" t="s">
        <v>15943</v>
      </c>
      <c r="D121" s="336" t="s">
        <v>11776</v>
      </c>
      <c r="E121" s="260">
        <v>200</v>
      </c>
    </row>
    <row r="122" spans="1:5" ht="13.5" customHeight="1">
      <c r="A122" s="337" t="s">
        <v>15942</v>
      </c>
      <c r="B122" s="336" t="s">
        <v>11683</v>
      </c>
      <c r="C122" s="336" t="s">
        <v>11682</v>
      </c>
      <c r="D122" s="336" t="s">
        <v>11681</v>
      </c>
      <c r="E122" s="260">
        <v>7.4</v>
      </c>
    </row>
    <row r="123" spans="1:5" ht="13.5" customHeight="1">
      <c r="A123" s="337" t="s">
        <v>44995</v>
      </c>
      <c r="B123" s="336" t="s">
        <v>44994</v>
      </c>
      <c r="C123" s="336" t="s">
        <v>44996</v>
      </c>
      <c r="D123" s="336" t="s">
        <v>12506</v>
      </c>
      <c r="E123" s="260">
        <v>875</v>
      </c>
    </row>
    <row r="124" spans="1:5" ht="13.5" customHeight="1">
      <c r="A124" s="337" t="s">
        <v>15941</v>
      </c>
      <c r="B124" s="336" t="s">
        <v>14898</v>
      </c>
      <c r="C124" s="336" t="s">
        <v>50291</v>
      </c>
      <c r="D124" s="336" t="s">
        <v>14897</v>
      </c>
      <c r="E124" s="260">
        <v>710.06</v>
      </c>
    </row>
    <row r="125" spans="1:5" ht="13.5" customHeight="1">
      <c r="A125" s="337" t="s">
        <v>15940</v>
      </c>
      <c r="B125" s="336" t="s">
        <v>14898</v>
      </c>
      <c r="C125" s="336" t="s">
        <v>50292</v>
      </c>
      <c r="D125" s="336" t="s">
        <v>14897</v>
      </c>
      <c r="E125" s="260">
        <v>1318.3</v>
      </c>
    </row>
    <row r="126" spans="1:5" ht="13.5" customHeight="1">
      <c r="A126" s="337" t="s">
        <v>15939</v>
      </c>
      <c r="B126" s="336" t="s">
        <v>14898</v>
      </c>
      <c r="C126" s="336" t="s">
        <v>50293</v>
      </c>
      <c r="D126" s="336" t="s">
        <v>14897</v>
      </c>
      <c r="E126" s="260">
        <v>3790.1689999999999</v>
      </c>
    </row>
    <row r="127" spans="1:5" ht="13.5" customHeight="1">
      <c r="A127" s="337" t="s">
        <v>15938</v>
      </c>
      <c r="B127" s="336" t="s">
        <v>14898</v>
      </c>
      <c r="C127" s="336" t="s">
        <v>12928</v>
      </c>
      <c r="D127" s="336" t="s">
        <v>14897</v>
      </c>
      <c r="E127" s="260">
        <v>2204.7449999999999</v>
      </c>
    </row>
    <row r="128" spans="1:5" ht="13.5" customHeight="1">
      <c r="A128" s="337" t="s">
        <v>15937</v>
      </c>
      <c r="B128" s="336" t="s">
        <v>14898</v>
      </c>
      <c r="C128" s="336" t="s">
        <v>50294</v>
      </c>
      <c r="D128" s="336" t="s">
        <v>14897</v>
      </c>
      <c r="E128" s="260">
        <v>4339.55</v>
      </c>
    </row>
    <row r="129" spans="1:5" ht="13.5" customHeight="1">
      <c r="A129" s="337" t="s">
        <v>15936</v>
      </c>
      <c r="B129" s="336" t="s">
        <v>14898</v>
      </c>
      <c r="C129" s="336" t="s">
        <v>50295</v>
      </c>
      <c r="D129" s="336" t="s">
        <v>14897</v>
      </c>
      <c r="E129" s="260">
        <v>14052.876</v>
      </c>
    </row>
    <row r="130" spans="1:5" ht="13.5" customHeight="1">
      <c r="A130" s="337" t="s">
        <v>15935</v>
      </c>
      <c r="B130" s="336" t="s">
        <v>14898</v>
      </c>
      <c r="C130" s="336" t="s">
        <v>50296</v>
      </c>
      <c r="D130" s="336" t="s">
        <v>14897</v>
      </c>
      <c r="E130" s="260">
        <v>5530.9920000000002</v>
      </c>
    </row>
    <row r="131" spans="1:5" ht="13.5" customHeight="1">
      <c r="A131" s="337" t="s">
        <v>15934</v>
      </c>
      <c r="B131" s="336" t="s">
        <v>14898</v>
      </c>
      <c r="C131" s="336" t="s">
        <v>50297</v>
      </c>
      <c r="D131" s="336" t="s">
        <v>14897</v>
      </c>
      <c r="E131" s="260">
        <v>16768.684000000001</v>
      </c>
    </row>
    <row r="132" spans="1:5" ht="13.5" customHeight="1">
      <c r="A132" s="337" t="s">
        <v>15933</v>
      </c>
      <c r="B132" s="336" t="s">
        <v>14898</v>
      </c>
      <c r="C132" s="336" t="s">
        <v>50298</v>
      </c>
      <c r="D132" s="336" t="s">
        <v>14897</v>
      </c>
      <c r="E132" s="260">
        <v>37987.042000000001</v>
      </c>
    </row>
    <row r="133" spans="1:5" ht="13.5" customHeight="1">
      <c r="A133" s="337" t="s">
        <v>15932</v>
      </c>
      <c r="B133" s="336" t="s">
        <v>14898</v>
      </c>
      <c r="C133" s="336" t="s">
        <v>50299</v>
      </c>
      <c r="D133" s="336" t="s">
        <v>14897</v>
      </c>
      <c r="E133" s="260">
        <v>20797.210999999999</v>
      </c>
    </row>
    <row r="134" spans="1:5" ht="13.5" customHeight="1">
      <c r="A134" s="337" t="s">
        <v>15931</v>
      </c>
      <c r="B134" s="336" t="s">
        <v>14898</v>
      </c>
      <c r="C134" s="336" t="s">
        <v>50300</v>
      </c>
      <c r="D134" s="336" t="s">
        <v>14897</v>
      </c>
      <c r="E134" s="260">
        <v>21203.391</v>
      </c>
    </row>
    <row r="135" spans="1:5" ht="13.5" customHeight="1">
      <c r="A135" s="337" t="s">
        <v>44997</v>
      </c>
      <c r="B135" s="336" t="s">
        <v>44994</v>
      </c>
      <c r="C135" s="336" t="s">
        <v>44998</v>
      </c>
      <c r="D135" s="336" t="s">
        <v>12506</v>
      </c>
      <c r="E135" s="260">
        <v>7441.5</v>
      </c>
    </row>
    <row r="136" spans="1:5" ht="13.5" customHeight="1">
      <c r="A136" s="337" t="s">
        <v>15930</v>
      </c>
      <c r="B136" s="336" t="s">
        <v>1460</v>
      </c>
      <c r="C136" s="336" t="s">
        <v>15929</v>
      </c>
      <c r="D136" s="336" t="s">
        <v>15320</v>
      </c>
      <c r="E136" s="260">
        <v>28.01</v>
      </c>
    </row>
    <row r="137" spans="1:5" ht="13.5" customHeight="1">
      <c r="A137" s="337" t="s">
        <v>15928</v>
      </c>
      <c r="B137" s="336" t="s">
        <v>12515</v>
      </c>
      <c r="C137" s="336" t="s">
        <v>15927</v>
      </c>
      <c r="D137" s="336" t="s">
        <v>12514</v>
      </c>
      <c r="E137" s="260">
        <v>28</v>
      </c>
    </row>
    <row r="138" spans="1:5" ht="13.5" customHeight="1">
      <c r="A138" s="337" t="s">
        <v>15926</v>
      </c>
      <c r="B138" s="336" t="s">
        <v>6188</v>
      </c>
      <c r="C138" s="336" t="s">
        <v>14910</v>
      </c>
      <c r="D138" s="336" t="s">
        <v>1542</v>
      </c>
      <c r="E138" s="260">
        <v>544.11699999999996</v>
      </c>
    </row>
    <row r="139" spans="1:5" ht="13.5" customHeight="1">
      <c r="A139" s="337" t="s">
        <v>15925</v>
      </c>
      <c r="B139" s="336" t="s">
        <v>15924</v>
      </c>
      <c r="C139" s="336" t="s">
        <v>13573</v>
      </c>
      <c r="D139" s="336" t="s">
        <v>5713</v>
      </c>
      <c r="E139" s="260">
        <v>3825.3240000000001</v>
      </c>
    </row>
    <row r="140" spans="1:5" ht="13.5" customHeight="1">
      <c r="A140" s="337" t="s">
        <v>15923</v>
      </c>
      <c r="B140" s="336" t="s">
        <v>15922</v>
      </c>
      <c r="C140" s="336" t="s">
        <v>15921</v>
      </c>
      <c r="D140" s="336" t="s">
        <v>15920</v>
      </c>
      <c r="E140" s="260">
        <v>3</v>
      </c>
    </row>
    <row r="141" spans="1:5" ht="13.5" customHeight="1">
      <c r="A141" s="337" t="s">
        <v>15919</v>
      </c>
      <c r="B141" s="336" t="s">
        <v>12091</v>
      </c>
      <c r="C141" s="336" t="s">
        <v>12090</v>
      </c>
      <c r="D141" s="336" t="s">
        <v>7840</v>
      </c>
      <c r="E141" s="260">
        <v>2363.6729999999998</v>
      </c>
    </row>
    <row r="142" spans="1:5" ht="13.5" customHeight="1">
      <c r="A142" s="337" t="s">
        <v>15918</v>
      </c>
      <c r="B142" s="336" t="s">
        <v>44999</v>
      </c>
      <c r="C142" s="336" t="s">
        <v>15917</v>
      </c>
      <c r="D142" s="336" t="s">
        <v>14518</v>
      </c>
      <c r="E142" s="260">
        <v>1.2390000000000001</v>
      </c>
    </row>
    <row r="143" spans="1:5" ht="13.5" customHeight="1">
      <c r="A143" s="337" t="s">
        <v>15916</v>
      </c>
      <c r="B143" s="336" t="s">
        <v>44999</v>
      </c>
      <c r="C143" s="336" t="s">
        <v>15915</v>
      </c>
      <c r="D143" s="336" t="s">
        <v>14518</v>
      </c>
      <c r="E143" s="260">
        <v>0.7</v>
      </c>
    </row>
    <row r="144" spans="1:5" ht="13.5" customHeight="1">
      <c r="A144" s="337" t="s">
        <v>15914</v>
      </c>
      <c r="B144" s="336" t="s">
        <v>45000</v>
      </c>
      <c r="C144" s="336" t="s">
        <v>15913</v>
      </c>
      <c r="D144" s="336" t="s">
        <v>14518</v>
      </c>
      <c r="E144" s="260">
        <v>0.3</v>
      </c>
    </row>
    <row r="145" spans="1:5" ht="13.5" customHeight="1">
      <c r="A145" s="337" t="s">
        <v>15912</v>
      </c>
      <c r="B145" s="336" t="s">
        <v>15911</v>
      </c>
      <c r="C145" s="336" t="s">
        <v>2028</v>
      </c>
      <c r="D145" s="336" t="s">
        <v>12127</v>
      </c>
      <c r="E145" s="260">
        <v>1</v>
      </c>
    </row>
    <row r="146" spans="1:5" ht="13.5" customHeight="1">
      <c r="A146" s="337" t="s">
        <v>15910</v>
      </c>
      <c r="B146" s="336" t="s">
        <v>15909</v>
      </c>
      <c r="C146" s="336" t="s">
        <v>12607</v>
      </c>
      <c r="D146" s="336" t="s">
        <v>12606</v>
      </c>
      <c r="E146" s="260">
        <v>154</v>
      </c>
    </row>
    <row r="147" spans="1:5" ht="13.5" customHeight="1">
      <c r="A147" s="337" t="s">
        <v>15908</v>
      </c>
      <c r="B147" s="336" t="s">
        <v>14843</v>
      </c>
      <c r="C147" s="336" t="s">
        <v>15907</v>
      </c>
      <c r="D147" s="336" t="s">
        <v>14842</v>
      </c>
      <c r="E147" s="260">
        <v>102</v>
      </c>
    </row>
    <row r="148" spans="1:5" ht="13.5" customHeight="1">
      <c r="A148" s="337" t="s">
        <v>11042</v>
      </c>
      <c r="B148" s="336" t="s">
        <v>6118</v>
      </c>
      <c r="C148" s="336" t="s">
        <v>3119</v>
      </c>
      <c r="D148" s="336" t="s">
        <v>3014</v>
      </c>
      <c r="E148" s="260">
        <v>151.62299999999999</v>
      </c>
    </row>
    <row r="149" spans="1:5" ht="13.5" customHeight="1">
      <c r="A149" s="337" t="s">
        <v>15906</v>
      </c>
      <c r="B149" s="336" t="s">
        <v>14687</v>
      </c>
      <c r="C149" s="336" t="s">
        <v>1510</v>
      </c>
      <c r="D149" s="336" t="s">
        <v>14685</v>
      </c>
      <c r="E149" s="260">
        <v>3065</v>
      </c>
    </row>
    <row r="150" spans="1:5" ht="13.5" customHeight="1">
      <c r="A150" s="337" t="s">
        <v>15905</v>
      </c>
      <c r="B150" s="336" t="s">
        <v>15904</v>
      </c>
      <c r="C150" s="336" t="s">
        <v>15903</v>
      </c>
      <c r="D150" s="336" t="s">
        <v>15902</v>
      </c>
      <c r="E150" s="260">
        <v>5.0999999999999996</v>
      </c>
    </row>
    <row r="151" spans="1:5" ht="13.5" customHeight="1">
      <c r="A151" s="337" t="s">
        <v>15901</v>
      </c>
      <c r="B151" s="336" t="s">
        <v>15900</v>
      </c>
      <c r="C151" s="336" t="s">
        <v>15899</v>
      </c>
      <c r="D151" s="336" t="s">
        <v>15898</v>
      </c>
      <c r="E151" s="260">
        <v>1221</v>
      </c>
    </row>
    <row r="152" spans="1:5" ht="13.5" customHeight="1">
      <c r="A152" s="337" t="s">
        <v>15897</v>
      </c>
      <c r="B152" s="336" t="s">
        <v>15896</v>
      </c>
      <c r="C152" s="336" t="s">
        <v>15895</v>
      </c>
      <c r="D152" s="336" t="s">
        <v>13833</v>
      </c>
      <c r="E152" s="260">
        <v>1</v>
      </c>
    </row>
    <row r="153" spans="1:5" ht="13.5" customHeight="1">
      <c r="A153" s="337" t="s">
        <v>15894</v>
      </c>
      <c r="B153" s="336" t="s">
        <v>14444</v>
      </c>
      <c r="C153" s="336" t="s">
        <v>12067</v>
      </c>
      <c r="D153" s="336" t="s">
        <v>12066</v>
      </c>
      <c r="E153" s="260">
        <v>691.30899999999997</v>
      </c>
    </row>
    <row r="154" spans="1:5" ht="13.5" customHeight="1">
      <c r="A154" s="337" t="s">
        <v>15893</v>
      </c>
      <c r="B154" s="336" t="s">
        <v>15890</v>
      </c>
      <c r="C154" s="336" t="s">
        <v>15892</v>
      </c>
      <c r="D154" s="336" t="s">
        <v>14285</v>
      </c>
      <c r="E154" s="260">
        <v>495.7</v>
      </c>
    </row>
    <row r="155" spans="1:5" ht="13.5" customHeight="1">
      <c r="A155" s="337" t="s">
        <v>45001</v>
      </c>
      <c r="B155" s="336" t="s">
        <v>15890</v>
      </c>
      <c r="C155" s="336" t="s">
        <v>45002</v>
      </c>
      <c r="D155" s="336" t="s">
        <v>14285</v>
      </c>
      <c r="E155" s="260">
        <v>17240.3</v>
      </c>
    </row>
    <row r="156" spans="1:5" ht="13.5" customHeight="1">
      <c r="A156" s="337" t="s">
        <v>15891</v>
      </c>
      <c r="B156" s="336" t="s">
        <v>15890</v>
      </c>
      <c r="C156" s="336" t="s">
        <v>15889</v>
      </c>
      <c r="D156" s="336" t="s">
        <v>14285</v>
      </c>
      <c r="E156" s="260">
        <v>11609.117</v>
      </c>
    </row>
    <row r="157" spans="1:5" ht="13.5" customHeight="1">
      <c r="A157" s="337" t="s">
        <v>15888</v>
      </c>
      <c r="B157" s="336" t="s">
        <v>15887</v>
      </c>
      <c r="C157" s="336" t="s">
        <v>15886</v>
      </c>
      <c r="D157" s="336" t="s">
        <v>15885</v>
      </c>
      <c r="E157" s="260">
        <v>8</v>
      </c>
    </row>
    <row r="158" spans="1:5" ht="13.5" customHeight="1">
      <c r="A158" s="337" t="s">
        <v>15884</v>
      </c>
      <c r="B158" s="336" t="s">
        <v>15883</v>
      </c>
      <c r="C158" s="336" t="s">
        <v>15882</v>
      </c>
      <c r="D158" s="336" t="s">
        <v>15881</v>
      </c>
      <c r="E158" s="260">
        <v>4248.2</v>
      </c>
    </row>
    <row r="159" spans="1:5" ht="13.5" customHeight="1">
      <c r="A159" s="337" t="s">
        <v>15880</v>
      </c>
      <c r="B159" s="336" t="s">
        <v>15874</v>
      </c>
      <c r="C159" s="336" t="s">
        <v>15879</v>
      </c>
      <c r="D159" s="336" t="s">
        <v>12817</v>
      </c>
      <c r="E159" s="260">
        <v>951</v>
      </c>
    </row>
    <row r="160" spans="1:5" ht="13.5" customHeight="1">
      <c r="A160" s="337" t="s">
        <v>15878</v>
      </c>
      <c r="B160" s="336" t="s">
        <v>15874</v>
      </c>
      <c r="C160" s="336" t="s">
        <v>14831</v>
      </c>
      <c r="D160" s="336" t="s">
        <v>12817</v>
      </c>
      <c r="E160" s="260">
        <v>449.7</v>
      </c>
    </row>
    <row r="161" spans="1:5" ht="13.5" customHeight="1">
      <c r="A161" s="337" t="s">
        <v>15877</v>
      </c>
      <c r="B161" s="336" t="s">
        <v>15874</v>
      </c>
      <c r="C161" s="336" t="s">
        <v>12822</v>
      </c>
      <c r="D161" s="336" t="s">
        <v>12817</v>
      </c>
      <c r="E161" s="260">
        <v>2430.1619999999998</v>
      </c>
    </row>
    <row r="162" spans="1:5" ht="13.5" customHeight="1">
      <c r="A162" s="337" t="s">
        <v>15876</v>
      </c>
      <c r="B162" s="336" t="s">
        <v>15874</v>
      </c>
      <c r="C162" s="336" t="s">
        <v>12821</v>
      </c>
      <c r="D162" s="336" t="s">
        <v>12817</v>
      </c>
      <c r="E162" s="260">
        <v>5390.25</v>
      </c>
    </row>
    <row r="163" spans="1:5" ht="13.5" customHeight="1">
      <c r="A163" s="337" t="s">
        <v>15875</v>
      </c>
      <c r="B163" s="336" t="s">
        <v>15874</v>
      </c>
      <c r="C163" s="336" t="s">
        <v>12818</v>
      </c>
      <c r="D163" s="336" t="s">
        <v>12817</v>
      </c>
      <c r="E163" s="260">
        <v>3539.95</v>
      </c>
    </row>
    <row r="164" spans="1:5" ht="13.5" customHeight="1">
      <c r="A164" s="337" t="s">
        <v>15873</v>
      </c>
      <c r="B164" s="336" t="s">
        <v>15872</v>
      </c>
      <c r="C164" s="336" t="s">
        <v>14158</v>
      </c>
      <c r="D164" s="336" t="s">
        <v>15871</v>
      </c>
      <c r="E164" s="260">
        <v>72</v>
      </c>
    </row>
    <row r="165" spans="1:5" ht="13.5" customHeight="1">
      <c r="A165" s="337" t="s">
        <v>15870</v>
      </c>
      <c r="B165" s="336" t="s">
        <v>15869</v>
      </c>
      <c r="C165" s="336" t="s">
        <v>15868</v>
      </c>
      <c r="D165" s="336" t="s">
        <v>15867</v>
      </c>
      <c r="E165" s="260">
        <v>7</v>
      </c>
    </row>
    <row r="166" spans="1:5" ht="13.5" customHeight="1">
      <c r="A166" s="337" t="s">
        <v>15866</v>
      </c>
      <c r="B166" s="336" t="s">
        <v>15865</v>
      </c>
      <c r="C166" s="336" t="s">
        <v>13693</v>
      </c>
      <c r="D166" s="336" t="s">
        <v>15864</v>
      </c>
      <c r="E166" s="260">
        <v>5095</v>
      </c>
    </row>
    <row r="167" spans="1:5" ht="13.5" customHeight="1">
      <c r="A167" s="337" t="s">
        <v>15863</v>
      </c>
      <c r="B167" s="336" t="s">
        <v>11045</v>
      </c>
      <c r="C167" s="336" t="s">
        <v>13728</v>
      </c>
      <c r="D167" s="336" t="s">
        <v>3929</v>
      </c>
      <c r="E167" s="260">
        <v>973</v>
      </c>
    </row>
    <row r="168" spans="1:5" ht="13.5" customHeight="1">
      <c r="A168" s="337" t="s">
        <v>15862</v>
      </c>
      <c r="B168" s="336" t="s">
        <v>15861</v>
      </c>
      <c r="C168" s="336" t="s">
        <v>12956</v>
      </c>
      <c r="D168" s="336" t="s">
        <v>12954</v>
      </c>
      <c r="E168" s="260">
        <v>3810.1570000000002</v>
      </c>
    </row>
    <row r="169" spans="1:5" ht="13.5" customHeight="1">
      <c r="A169" s="337" t="s">
        <v>15860</v>
      </c>
      <c r="B169" s="336" t="s">
        <v>15859</v>
      </c>
      <c r="C169" s="336" t="s">
        <v>15858</v>
      </c>
      <c r="D169" s="336" t="s">
        <v>15378</v>
      </c>
      <c r="E169" s="260">
        <v>115517.2</v>
      </c>
    </row>
    <row r="170" spans="1:5" ht="13.5" customHeight="1">
      <c r="A170" s="337" t="s">
        <v>15857</v>
      </c>
      <c r="B170" s="336" t="s">
        <v>15856</v>
      </c>
      <c r="C170" s="336" t="s">
        <v>15855</v>
      </c>
      <c r="D170" s="336" t="s">
        <v>15854</v>
      </c>
      <c r="E170" s="260">
        <v>7</v>
      </c>
    </row>
    <row r="171" spans="1:5" ht="13.5" customHeight="1">
      <c r="A171" s="337" t="s">
        <v>15853</v>
      </c>
      <c r="B171" s="336" t="s">
        <v>10986</v>
      </c>
      <c r="C171" s="336" t="s">
        <v>14311</v>
      </c>
      <c r="D171" s="336" t="s">
        <v>3929</v>
      </c>
      <c r="E171" s="260">
        <v>517</v>
      </c>
    </row>
    <row r="172" spans="1:5" ht="13.5" customHeight="1">
      <c r="A172" s="337" t="s">
        <v>15852</v>
      </c>
      <c r="B172" s="336" t="s">
        <v>14458</v>
      </c>
      <c r="C172" s="336" t="s">
        <v>15851</v>
      </c>
      <c r="D172" s="336" t="s">
        <v>11944</v>
      </c>
      <c r="E172" s="260">
        <v>1835</v>
      </c>
    </row>
    <row r="173" spans="1:5" ht="13.5" customHeight="1">
      <c r="A173" s="337" t="s">
        <v>15850</v>
      </c>
      <c r="B173" s="336" t="s">
        <v>15849</v>
      </c>
      <c r="C173" s="336" t="s">
        <v>15848</v>
      </c>
      <c r="D173" s="336" t="s">
        <v>15847</v>
      </c>
      <c r="E173" s="260">
        <v>13</v>
      </c>
    </row>
    <row r="174" spans="1:5" ht="13.5" customHeight="1">
      <c r="A174" s="337" t="s">
        <v>15846</v>
      </c>
      <c r="B174" s="336" t="s">
        <v>15845</v>
      </c>
      <c r="C174" s="336" t="s">
        <v>15844</v>
      </c>
      <c r="D174" s="336" t="s">
        <v>15843</v>
      </c>
      <c r="E174" s="260">
        <v>2596</v>
      </c>
    </row>
    <row r="175" spans="1:5" ht="13.5" customHeight="1">
      <c r="A175" s="337" t="s">
        <v>15842</v>
      </c>
      <c r="B175" s="336" t="s">
        <v>14784</v>
      </c>
      <c r="C175" s="336" t="s">
        <v>15841</v>
      </c>
      <c r="D175" s="336" t="s">
        <v>14782</v>
      </c>
      <c r="E175" s="260">
        <v>2255.41</v>
      </c>
    </row>
    <row r="176" spans="1:5" ht="13.5" customHeight="1">
      <c r="A176" s="337" t="s">
        <v>15840</v>
      </c>
      <c r="B176" s="336" t="s">
        <v>13178</v>
      </c>
      <c r="C176" s="336" t="s">
        <v>15839</v>
      </c>
      <c r="D176" s="336" t="s">
        <v>13177</v>
      </c>
      <c r="E176" s="260">
        <v>348</v>
      </c>
    </row>
    <row r="177" spans="1:5" ht="13.5" customHeight="1">
      <c r="A177" s="337" t="s">
        <v>15838</v>
      </c>
      <c r="B177" s="336" t="s">
        <v>15836</v>
      </c>
      <c r="C177" s="336" t="s">
        <v>3938</v>
      </c>
      <c r="D177" s="336" t="s">
        <v>10913</v>
      </c>
      <c r="E177" s="260">
        <v>10</v>
      </c>
    </row>
    <row r="178" spans="1:5" ht="13.5" customHeight="1">
      <c r="A178" s="337" t="s">
        <v>15837</v>
      </c>
      <c r="B178" s="336" t="s">
        <v>15836</v>
      </c>
      <c r="C178" s="336" t="s">
        <v>3938</v>
      </c>
      <c r="D178" s="336" t="s">
        <v>10913</v>
      </c>
      <c r="E178" s="260">
        <v>875</v>
      </c>
    </row>
    <row r="179" spans="1:5" ht="13.5" customHeight="1">
      <c r="A179" s="337" t="s">
        <v>15835</v>
      </c>
      <c r="B179" s="336" t="s">
        <v>13897</v>
      </c>
      <c r="C179" s="336" t="s">
        <v>13126</v>
      </c>
      <c r="D179" s="336" t="s">
        <v>13125</v>
      </c>
      <c r="E179" s="260">
        <v>2450.09</v>
      </c>
    </row>
    <row r="180" spans="1:5" ht="13.5" customHeight="1">
      <c r="A180" s="337" t="s">
        <v>15834</v>
      </c>
      <c r="B180" s="336" t="s">
        <v>13897</v>
      </c>
      <c r="C180" s="336" t="s">
        <v>13192</v>
      </c>
      <c r="D180" s="336" t="s">
        <v>13125</v>
      </c>
      <c r="E180" s="260">
        <v>614.80999999999995</v>
      </c>
    </row>
    <row r="181" spans="1:5" ht="13.5" customHeight="1">
      <c r="A181" s="337" t="s">
        <v>15833</v>
      </c>
      <c r="B181" s="336" t="s">
        <v>15832</v>
      </c>
      <c r="C181" s="336" t="s">
        <v>15831</v>
      </c>
      <c r="D181" s="336" t="s">
        <v>14076</v>
      </c>
      <c r="E181" s="260">
        <v>57.9</v>
      </c>
    </row>
    <row r="182" spans="1:5" ht="13.5" customHeight="1">
      <c r="A182" s="337" t="s">
        <v>15830</v>
      </c>
      <c r="B182" s="336" t="s">
        <v>15693</v>
      </c>
      <c r="C182" s="336" t="s">
        <v>45003</v>
      </c>
      <c r="D182" s="336" t="s">
        <v>13706</v>
      </c>
      <c r="E182" s="260">
        <v>4690.66</v>
      </c>
    </row>
    <row r="183" spans="1:5" ht="13.5" customHeight="1">
      <c r="A183" s="337" t="s">
        <v>15829</v>
      </c>
      <c r="B183" s="336" t="s">
        <v>15693</v>
      </c>
      <c r="C183" s="336" t="s">
        <v>45004</v>
      </c>
      <c r="D183" s="336" t="s">
        <v>13706</v>
      </c>
      <c r="E183" s="260">
        <v>2299.2440000000001</v>
      </c>
    </row>
    <row r="184" spans="1:5" ht="13.5" customHeight="1">
      <c r="A184" s="337" t="s">
        <v>15828</v>
      </c>
      <c r="B184" s="336" t="s">
        <v>15693</v>
      </c>
      <c r="C184" s="336" t="s">
        <v>45005</v>
      </c>
      <c r="D184" s="336" t="s">
        <v>13706</v>
      </c>
      <c r="E184" s="260">
        <v>570.60400000000004</v>
      </c>
    </row>
    <row r="185" spans="1:5" ht="13.5" customHeight="1">
      <c r="A185" s="337" t="s">
        <v>15827</v>
      </c>
      <c r="B185" s="336" t="s">
        <v>15693</v>
      </c>
      <c r="C185" s="336" t="s">
        <v>45006</v>
      </c>
      <c r="D185" s="336" t="s">
        <v>13706</v>
      </c>
      <c r="E185" s="260">
        <v>1051.1890000000001</v>
      </c>
    </row>
    <row r="186" spans="1:5" ht="13.5" customHeight="1">
      <c r="A186" s="337" t="s">
        <v>15826</v>
      </c>
      <c r="B186" s="336" t="s">
        <v>15693</v>
      </c>
      <c r="C186" s="336" t="s">
        <v>45007</v>
      </c>
      <c r="D186" s="336" t="s">
        <v>13706</v>
      </c>
      <c r="E186" s="260">
        <v>99.887</v>
      </c>
    </row>
    <row r="187" spans="1:5" ht="13.5" customHeight="1">
      <c r="A187" s="337" t="s">
        <v>15825</v>
      </c>
      <c r="B187" s="336" t="s">
        <v>15824</v>
      </c>
      <c r="C187" s="336" t="s">
        <v>45008</v>
      </c>
      <c r="D187" s="336" t="s">
        <v>15823</v>
      </c>
      <c r="E187" s="260">
        <v>43</v>
      </c>
    </row>
    <row r="188" spans="1:5" ht="13.5" customHeight="1">
      <c r="A188" s="337" t="s">
        <v>15822</v>
      </c>
      <c r="B188" s="336" t="s">
        <v>15821</v>
      </c>
      <c r="C188" s="336" t="s">
        <v>2253</v>
      </c>
      <c r="D188" s="336" t="s">
        <v>15820</v>
      </c>
      <c r="E188" s="260">
        <v>103</v>
      </c>
    </row>
    <row r="189" spans="1:5" ht="13.5" customHeight="1">
      <c r="A189" s="337" t="s">
        <v>10920</v>
      </c>
      <c r="B189" s="336" t="s">
        <v>4955</v>
      </c>
      <c r="C189" s="336" t="s">
        <v>10919</v>
      </c>
      <c r="D189" s="336" t="s">
        <v>3770</v>
      </c>
      <c r="E189" s="260">
        <v>135.03700000000001</v>
      </c>
    </row>
    <row r="190" spans="1:5" ht="13.5" customHeight="1">
      <c r="A190" s="337" t="s">
        <v>15819</v>
      </c>
      <c r="B190" s="336" t="s">
        <v>4955</v>
      </c>
      <c r="C190" s="336" t="s">
        <v>12097</v>
      </c>
      <c r="D190" s="336" t="s">
        <v>3770</v>
      </c>
      <c r="E190" s="260">
        <v>2960.9</v>
      </c>
    </row>
    <row r="191" spans="1:5" ht="13.5" customHeight="1">
      <c r="A191" s="337" t="s">
        <v>50301</v>
      </c>
      <c r="B191" s="336" t="s">
        <v>50302</v>
      </c>
      <c r="C191" s="336" t="s">
        <v>50303</v>
      </c>
      <c r="D191" s="336" t="s">
        <v>50304</v>
      </c>
      <c r="E191" s="260">
        <v>1</v>
      </c>
    </row>
    <row r="192" spans="1:5" ht="13.5" customHeight="1">
      <c r="A192" s="337" t="s">
        <v>15818</v>
      </c>
      <c r="B192" s="336" t="s">
        <v>15817</v>
      </c>
      <c r="C192" s="336" t="s">
        <v>15816</v>
      </c>
      <c r="D192" s="336" t="s">
        <v>15815</v>
      </c>
      <c r="E192" s="260">
        <v>294.21300000000002</v>
      </c>
    </row>
    <row r="193" spans="1:5" ht="13.5" customHeight="1">
      <c r="A193" s="337" t="s">
        <v>15814</v>
      </c>
      <c r="B193" s="336" t="s">
        <v>15673</v>
      </c>
      <c r="C193" s="336" t="s">
        <v>15813</v>
      </c>
      <c r="D193" s="336" t="s">
        <v>15671</v>
      </c>
      <c r="E193" s="260">
        <v>753.75</v>
      </c>
    </row>
    <row r="194" spans="1:5" ht="13.5" customHeight="1">
      <c r="A194" s="337" t="s">
        <v>15812</v>
      </c>
      <c r="B194" s="336" t="s">
        <v>15673</v>
      </c>
      <c r="C194" s="336" t="s">
        <v>15811</v>
      </c>
      <c r="D194" s="336" t="s">
        <v>15671</v>
      </c>
      <c r="E194" s="260">
        <v>267.5</v>
      </c>
    </row>
    <row r="195" spans="1:5" ht="13.5" customHeight="1">
      <c r="A195" s="337" t="s">
        <v>15810</v>
      </c>
      <c r="B195" s="336" t="s">
        <v>15809</v>
      </c>
      <c r="C195" s="336" t="s">
        <v>5972</v>
      </c>
      <c r="D195" s="336" t="s">
        <v>15808</v>
      </c>
      <c r="E195" s="260">
        <v>44</v>
      </c>
    </row>
    <row r="196" spans="1:5" ht="13.5" customHeight="1">
      <c r="A196" s="337" t="s">
        <v>15807</v>
      </c>
      <c r="B196" s="336" t="s">
        <v>15806</v>
      </c>
      <c r="C196" s="336" t="s">
        <v>15805</v>
      </c>
      <c r="D196" s="336" t="s">
        <v>14182</v>
      </c>
      <c r="E196" s="260">
        <v>394</v>
      </c>
    </row>
    <row r="197" spans="1:5" ht="13.5" customHeight="1">
      <c r="A197" s="337" t="s">
        <v>15804</v>
      </c>
      <c r="B197" s="336" t="s">
        <v>15803</v>
      </c>
      <c r="C197" s="336" t="s">
        <v>15802</v>
      </c>
      <c r="D197" s="336" t="s">
        <v>15801</v>
      </c>
      <c r="E197" s="260">
        <v>195</v>
      </c>
    </row>
    <row r="198" spans="1:5" ht="13.5" customHeight="1">
      <c r="A198" s="337" t="s">
        <v>15800</v>
      </c>
      <c r="B198" s="336" t="s">
        <v>12017</v>
      </c>
      <c r="C198" s="336" t="s">
        <v>15799</v>
      </c>
      <c r="D198" s="336" t="s">
        <v>50305</v>
      </c>
      <c r="E198" s="260">
        <v>2010</v>
      </c>
    </row>
    <row r="199" spans="1:5" ht="13.5" customHeight="1">
      <c r="A199" s="337" t="s">
        <v>15798</v>
      </c>
      <c r="B199" s="336" t="s">
        <v>15794</v>
      </c>
      <c r="C199" s="336" t="s">
        <v>15797</v>
      </c>
      <c r="D199" s="336" t="s">
        <v>15793</v>
      </c>
      <c r="E199" s="260">
        <v>118</v>
      </c>
    </row>
    <row r="200" spans="1:5" ht="13.5" customHeight="1">
      <c r="A200" s="337" t="s">
        <v>15796</v>
      </c>
      <c r="B200" s="336" t="s">
        <v>15794</v>
      </c>
      <c r="C200" s="336" t="s">
        <v>8873</v>
      </c>
      <c r="D200" s="336" t="s">
        <v>15793</v>
      </c>
      <c r="E200" s="260">
        <v>250</v>
      </c>
    </row>
    <row r="201" spans="1:5" ht="13.5" customHeight="1">
      <c r="A201" s="337" t="s">
        <v>15795</v>
      </c>
      <c r="B201" s="336" t="s">
        <v>15794</v>
      </c>
      <c r="C201" s="336" t="s">
        <v>5080</v>
      </c>
      <c r="D201" s="336" t="s">
        <v>15793</v>
      </c>
      <c r="E201" s="260">
        <v>89</v>
      </c>
    </row>
    <row r="202" spans="1:5" ht="13.5" customHeight="1">
      <c r="A202" s="337" t="s">
        <v>15792</v>
      </c>
      <c r="B202" s="336" t="s">
        <v>15791</v>
      </c>
      <c r="C202" s="336" t="s">
        <v>15790</v>
      </c>
      <c r="D202" s="336" t="s">
        <v>11998</v>
      </c>
      <c r="E202" s="260">
        <v>153</v>
      </c>
    </row>
    <row r="203" spans="1:5" ht="13.5" customHeight="1">
      <c r="A203" s="337" t="s">
        <v>15789</v>
      </c>
      <c r="B203" s="336" t="s">
        <v>15788</v>
      </c>
      <c r="C203" s="336" t="s">
        <v>15787</v>
      </c>
      <c r="D203" s="336" t="s">
        <v>7898</v>
      </c>
      <c r="E203" s="260">
        <v>5</v>
      </c>
    </row>
    <row r="204" spans="1:5" ht="13.5" customHeight="1">
      <c r="A204" s="337" t="s">
        <v>15786</v>
      </c>
      <c r="B204" s="336" t="s">
        <v>11946</v>
      </c>
      <c r="C204" s="336" t="s">
        <v>15785</v>
      </c>
      <c r="D204" s="336" t="s">
        <v>11944</v>
      </c>
      <c r="E204" s="260">
        <v>753</v>
      </c>
    </row>
    <row r="205" spans="1:5" ht="13.5" customHeight="1">
      <c r="A205" s="337" t="s">
        <v>15784</v>
      </c>
      <c r="B205" s="336" t="s">
        <v>11946</v>
      </c>
      <c r="C205" s="336" t="s">
        <v>15783</v>
      </c>
      <c r="D205" s="336" t="s">
        <v>11944</v>
      </c>
      <c r="E205" s="260">
        <v>1584</v>
      </c>
    </row>
    <row r="206" spans="1:5" ht="13.5" customHeight="1">
      <c r="A206" s="337" t="s">
        <v>15782</v>
      </c>
      <c r="B206" s="336" t="s">
        <v>15781</v>
      </c>
      <c r="C206" s="336" t="s">
        <v>11919</v>
      </c>
      <c r="D206" s="336" t="s">
        <v>13048</v>
      </c>
      <c r="E206" s="260">
        <v>13517.1</v>
      </c>
    </row>
    <row r="207" spans="1:5" ht="13.5" customHeight="1">
      <c r="A207" s="337" t="s">
        <v>15780</v>
      </c>
      <c r="B207" s="336" t="s">
        <v>15779</v>
      </c>
      <c r="C207" s="336" t="s">
        <v>15778</v>
      </c>
      <c r="D207" s="336" t="s">
        <v>15777</v>
      </c>
      <c r="E207" s="260">
        <v>1425</v>
      </c>
    </row>
    <row r="208" spans="1:5" ht="13.5" customHeight="1">
      <c r="A208" s="337" t="s">
        <v>15776</v>
      </c>
      <c r="B208" s="336" t="s">
        <v>15775</v>
      </c>
      <c r="C208" s="336" t="s">
        <v>15774</v>
      </c>
      <c r="D208" s="336" t="s">
        <v>14763</v>
      </c>
      <c r="E208" s="260">
        <v>12</v>
      </c>
    </row>
    <row r="209" spans="1:5" ht="13.5" customHeight="1">
      <c r="A209" s="337" t="s">
        <v>10893</v>
      </c>
      <c r="B209" s="336" t="s">
        <v>10891</v>
      </c>
      <c r="C209" s="336" t="s">
        <v>44122</v>
      </c>
      <c r="D209" s="336" t="s">
        <v>10890</v>
      </c>
      <c r="E209" s="260">
        <v>3.266</v>
      </c>
    </row>
    <row r="210" spans="1:5" ht="13.5" customHeight="1">
      <c r="A210" s="337" t="s">
        <v>15773</v>
      </c>
      <c r="B210" s="336" t="s">
        <v>15772</v>
      </c>
      <c r="C210" s="336" t="s">
        <v>15771</v>
      </c>
      <c r="D210" s="336" t="s">
        <v>15770</v>
      </c>
      <c r="E210" s="260">
        <v>4053</v>
      </c>
    </row>
    <row r="211" spans="1:5" ht="13.5" customHeight="1">
      <c r="A211" s="337" t="s">
        <v>15769</v>
      </c>
      <c r="B211" s="336" t="s">
        <v>15767</v>
      </c>
      <c r="C211" s="336" t="s">
        <v>13693</v>
      </c>
      <c r="D211" s="336" t="s">
        <v>15765</v>
      </c>
      <c r="E211" s="260">
        <v>81.5</v>
      </c>
    </row>
    <row r="212" spans="1:5" ht="13.5" customHeight="1">
      <c r="A212" s="337" t="s">
        <v>15768</v>
      </c>
      <c r="B212" s="336" t="s">
        <v>15767</v>
      </c>
      <c r="C212" s="336" t="s">
        <v>15766</v>
      </c>
      <c r="D212" s="336" t="s">
        <v>15765</v>
      </c>
      <c r="E212" s="260">
        <v>22</v>
      </c>
    </row>
    <row r="213" spans="1:5" ht="13.5" customHeight="1">
      <c r="A213" s="337" t="s">
        <v>15764</v>
      </c>
      <c r="B213" s="336" t="s">
        <v>15763</v>
      </c>
      <c r="C213" s="336" t="s">
        <v>13672</v>
      </c>
      <c r="D213" s="336" t="s">
        <v>14076</v>
      </c>
      <c r="E213" s="260">
        <v>1321.002</v>
      </c>
    </row>
    <row r="214" spans="1:5" ht="13.5" customHeight="1">
      <c r="A214" s="337" t="s">
        <v>15762</v>
      </c>
      <c r="B214" s="336" t="s">
        <v>15761</v>
      </c>
      <c r="C214" s="336" t="s">
        <v>15760</v>
      </c>
      <c r="D214" s="336" t="s">
        <v>15759</v>
      </c>
      <c r="E214" s="260">
        <v>54</v>
      </c>
    </row>
    <row r="215" spans="1:5" ht="13.5" customHeight="1">
      <c r="A215" s="337" t="s">
        <v>15758</v>
      </c>
      <c r="B215" s="336" t="s">
        <v>15757</v>
      </c>
      <c r="C215" s="336" t="s">
        <v>15756</v>
      </c>
      <c r="D215" s="336" t="s">
        <v>15755</v>
      </c>
      <c r="E215" s="260">
        <v>23</v>
      </c>
    </row>
    <row r="216" spans="1:5" ht="13.5" customHeight="1">
      <c r="A216" s="337" t="s">
        <v>15754</v>
      </c>
      <c r="B216" s="336" t="s">
        <v>15753</v>
      </c>
      <c r="C216" s="336" t="s">
        <v>15752</v>
      </c>
      <c r="D216" s="336" t="s">
        <v>15751</v>
      </c>
      <c r="E216" s="260">
        <v>7698</v>
      </c>
    </row>
    <row r="217" spans="1:5" ht="13.5" customHeight="1">
      <c r="A217" s="337" t="s">
        <v>15750</v>
      </c>
      <c r="B217" s="336" t="s">
        <v>13678</v>
      </c>
      <c r="C217" s="336" t="s">
        <v>15749</v>
      </c>
      <c r="D217" s="336" t="s">
        <v>13676</v>
      </c>
      <c r="E217" s="260">
        <v>29</v>
      </c>
    </row>
    <row r="218" spans="1:5" ht="13.5" customHeight="1">
      <c r="A218" s="337" t="s">
        <v>15748</v>
      </c>
      <c r="B218" s="336" t="s">
        <v>13678</v>
      </c>
      <c r="C218" s="336" t="s">
        <v>15747</v>
      </c>
      <c r="D218" s="336" t="s">
        <v>13676</v>
      </c>
      <c r="E218" s="260">
        <v>2</v>
      </c>
    </row>
    <row r="219" spans="1:5" ht="13.5" customHeight="1">
      <c r="A219" s="337" t="s">
        <v>15746</v>
      </c>
      <c r="B219" s="336" t="s">
        <v>13678</v>
      </c>
      <c r="C219" s="336" t="s">
        <v>15745</v>
      </c>
      <c r="D219" s="336" t="s">
        <v>13676</v>
      </c>
      <c r="E219" s="260">
        <v>145</v>
      </c>
    </row>
    <row r="220" spans="1:5" ht="13.5" customHeight="1">
      <c r="A220" s="337" t="s">
        <v>15744</v>
      </c>
      <c r="B220" s="336" t="s">
        <v>15743</v>
      </c>
      <c r="C220" s="336" t="s">
        <v>15742</v>
      </c>
      <c r="D220" s="336" t="s">
        <v>15741</v>
      </c>
      <c r="E220" s="260">
        <v>464.822</v>
      </c>
    </row>
    <row r="221" spans="1:5" ht="13.5" customHeight="1">
      <c r="A221" s="337" t="s">
        <v>15740</v>
      </c>
      <c r="B221" s="336" t="s">
        <v>15739</v>
      </c>
      <c r="C221" s="336" t="s">
        <v>15738</v>
      </c>
      <c r="D221" s="336" t="s">
        <v>15737</v>
      </c>
      <c r="E221" s="260">
        <v>282</v>
      </c>
    </row>
    <row r="222" spans="1:5" ht="13.5" customHeight="1">
      <c r="A222" s="337" t="s">
        <v>15736</v>
      </c>
      <c r="B222" s="336" t="s">
        <v>15735</v>
      </c>
      <c r="C222" s="336" t="s">
        <v>15734</v>
      </c>
      <c r="D222" s="336" t="s">
        <v>15733</v>
      </c>
      <c r="E222" s="260">
        <v>241</v>
      </c>
    </row>
    <row r="223" spans="1:5" ht="13.5" customHeight="1">
      <c r="A223" s="337" t="s">
        <v>15732</v>
      </c>
      <c r="B223" s="336" t="s">
        <v>12482</v>
      </c>
      <c r="C223" s="336" t="s">
        <v>12430</v>
      </c>
      <c r="D223" s="336" t="s">
        <v>12429</v>
      </c>
      <c r="E223" s="260">
        <v>7.49</v>
      </c>
    </row>
    <row r="224" spans="1:5" ht="13.5" customHeight="1">
      <c r="A224" s="337" t="s">
        <v>15731</v>
      </c>
      <c r="B224" s="336" t="s">
        <v>15730</v>
      </c>
      <c r="C224" s="336" t="s">
        <v>13654</v>
      </c>
      <c r="D224" s="336" t="s">
        <v>15729</v>
      </c>
      <c r="E224" s="260">
        <v>649</v>
      </c>
    </row>
    <row r="225" spans="1:5" ht="13.5" customHeight="1">
      <c r="A225" s="337" t="s">
        <v>15728</v>
      </c>
      <c r="B225" s="336" t="s">
        <v>15727</v>
      </c>
      <c r="C225" s="336" t="s">
        <v>15726</v>
      </c>
      <c r="D225" s="336" t="s">
        <v>15725</v>
      </c>
      <c r="E225" s="260">
        <v>2302</v>
      </c>
    </row>
    <row r="226" spans="1:5" ht="13.5" customHeight="1">
      <c r="A226" s="337" t="s">
        <v>15724</v>
      </c>
      <c r="B226" s="336" t="s">
        <v>15723</v>
      </c>
      <c r="C226" s="336" t="s">
        <v>15722</v>
      </c>
      <c r="D226" s="336" t="s">
        <v>15721</v>
      </c>
      <c r="E226" s="260">
        <v>5.9640000000000004</v>
      </c>
    </row>
    <row r="227" spans="1:5" ht="13.5" customHeight="1">
      <c r="A227" s="337" t="s">
        <v>15720</v>
      </c>
      <c r="B227" s="336" t="s">
        <v>13178</v>
      </c>
      <c r="C227" s="336" t="s">
        <v>45009</v>
      </c>
      <c r="D227" s="336" t="s">
        <v>13177</v>
      </c>
      <c r="E227" s="260">
        <v>2670.25</v>
      </c>
    </row>
    <row r="228" spans="1:5" ht="13.5" customHeight="1">
      <c r="A228" s="337" t="s">
        <v>15719</v>
      </c>
      <c r="B228" s="336" t="s">
        <v>13178</v>
      </c>
      <c r="C228" s="336" t="s">
        <v>45010</v>
      </c>
      <c r="D228" s="336" t="s">
        <v>13177</v>
      </c>
      <c r="E228" s="260">
        <v>261.25</v>
      </c>
    </row>
    <row r="229" spans="1:5" ht="13.5" customHeight="1">
      <c r="A229" s="337" t="s">
        <v>15718</v>
      </c>
      <c r="B229" s="336" t="s">
        <v>15715</v>
      </c>
      <c r="C229" s="336" t="s">
        <v>4337</v>
      </c>
      <c r="D229" s="336" t="s">
        <v>15713</v>
      </c>
      <c r="E229" s="260">
        <v>1397.9970000000001</v>
      </c>
    </row>
    <row r="230" spans="1:5" ht="13.5" customHeight="1">
      <c r="A230" s="337" t="s">
        <v>15717</v>
      </c>
      <c r="B230" s="336" t="s">
        <v>15715</v>
      </c>
      <c r="C230" s="336" t="s">
        <v>2259</v>
      </c>
      <c r="D230" s="336" t="s">
        <v>15713</v>
      </c>
      <c r="E230" s="260">
        <v>6.4379999999999997</v>
      </c>
    </row>
    <row r="231" spans="1:5" ht="13.5" customHeight="1">
      <c r="A231" s="337" t="s">
        <v>15716</v>
      </c>
      <c r="B231" s="336" t="s">
        <v>15715</v>
      </c>
      <c r="C231" s="336" t="s">
        <v>15714</v>
      </c>
      <c r="D231" s="336" t="s">
        <v>15713</v>
      </c>
      <c r="E231" s="260">
        <v>111.009</v>
      </c>
    </row>
    <row r="232" spans="1:5" ht="13.5" customHeight="1">
      <c r="A232" s="337" t="s">
        <v>15712</v>
      </c>
      <c r="B232" s="336" t="s">
        <v>15711</v>
      </c>
      <c r="C232" s="336" t="s">
        <v>15710</v>
      </c>
      <c r="D232" s="336" t="s">
        <v>15709</v>
      </c>
      <c r="E232" s="260">
        <v>380</v>
      </c>
    </row>
    <row r="233" spans="1:5" ht="13.5" customHeight="1">
      <c r="A233" s="337" t="s">
        <v>15708</v>
      </c>
      <c r="B233" s="336" t="s">
        <v>15707</v>
      </c>
      <c r="C233" s="336" t="s">
        <v>14183</v>
      </c>
      <c r="D233" s="336" t="s">
        <v>14182</v>
      </c>
      <c r="E233" s="260">
        <v>245</v>
      </c>
    </row>
    <row r="234" spans="1:5" ht="13.5" customHeight="1">
      <c r="A234" s="337" t="s">
        <v>15706</v>
      </c>
      <c r="B234" s="336" t="s">
        <v>15705</v>
      </c>
      <c r="C234" s="336" t="s">
        <v>15704</v>
      </c>
      <c r="D234" s="336" t="s">
        <v>15703</v>
      </c>
      <c r="E234" s="260">
        <v>1712</v>
      </c>
    </row>
    <row r="235" spans="1:5" ht="13.5" customHeight="1">
      <c r="A235" s="337" t="s">
        <v>15702</v>
      </c>
      <c r="B235" s="336" t="s">
        <v>15701</v>
      </c>
      <c r="C235" s="336" t="s">
        <v>13762</v>
      </c>
      <c r="D235" s="336" t="s">
        <v>15700</v>
      </c>
      <c r="E235" s="260">
        <v>22</v>
      </c>
    </row>
    <row r="236" spans="1:5" ht="13.5" customHeight="1">
      <c r="A236" s="337" t="s">
        <v>15699</v>
      </c>
      <c r="B236" s="336" t="s">
        <v>15698</v>
      </c>
      <c r="C236" s="336" t="s">
        <v>15697</v>
      </c>
      <c r="D236" s="336" t="s">
        <v>12706</v>
      </c>
      <c r="E236" s="260">
        <v>1434</v>
      </c>
    </row>
    <row r="237" spans="1:5" ht="13.5" customHeight="1">
      <c r="A237" s="337" t="s">
        <v>15696</v>
      </c>
      <c r="B237" s="336" t="s">
        <v>50306</v>
      </c>
      <c r="C237" s="336" t="s">
        <v>50307</v>
      </c>
      <c r="D237" s="336" t="s">
        <v>13833</v>
      </c>
      <c r="E237" s="260">
        <v>193</v>
      </c>
    </row>
    <row r="238" spans="1:5" ht="13.5" customHeight="1">
      <c r="A238" s="337" t="s">
        <v>15695</v>
      </c>
      <c r="B238" s="336" t="s">
        <v>50306</v>
      </c>
      <c r="C238" s="336" t="s">
        <v>50308</v>
      </c>
      <c r="D238" s="336" t="s">
        <v>13833</v>
      </c>
      <c r="E238" s="260">
        <v>1297</v>
      </c>
    </row>
    <row r="239" spans="1:5" ht="13.5" customHeight="1">
      <c r="A239" s="337" t="s">
        <v>15694</v>
      </c>
      <c r="B239" s="336" t="s">
        <v>50306</v>
      </c>
      <c r="C239" s="336" t="s">
        <v>50309</v>
      </c>
      <c r="D239" s="336" t="s">
        <v>13833</v>
      </c>
      <c r="E239" s="260">
        <v>2459</v>
      </c>
    </row>
    <row r="240" spans="1:5" ht="13.5" customHeight="1">
      <c r="A240" s="337" t="s">
        <v>15692</v>
      </c>
      <c r="B240" s="336" t="s">
        <v>4955</v>
      </c>
      <c r="C240" s="336" t="s">
        <v>15691</v>
      </c>
      <c r="D240" s="336" t="s">
        <v>3770</v>
      </c>
      <c r="E240" s="260">
        <v>45</v>
      </c>
    </row>
    <row r="241" spans="1:5" ht="13.5" customHeight="1">
      <c r="A241" s="337" t="s">
        <v>10852</v>
      </c>
      <c r="B241" s="336" t="s">
        <v>10851</v>
      </c>
      <c r="C241" s="336" t="s">
        <v>10850</v>
      </c>
      <c r="D241" s="336" t="s">
        <v>10849</v>
      </c>
      <c r="E241" s="260">
        <v>43.1</v>
      </c>
    </row>
    <row r="242" spans="1:5" ht="13.5" customHeight="1">
      <c r="A242" s="337" t="s">
        <v>15690</v>
      </c>
      <c r="B242" s="336" t="s">
        <v>14784</v>
      </c>
      <c r="C242" s="336" t="s">
        <v>15689</v>
      </c>
      <c r="D242" s="336" t="s">
        <v>14782</v>
      </c>
      <c r="E242" s="260">
        <v>2287.2669999999998</v>
      </c>
    </row>
    <row r="243" spans="1:5" ht="13.5" customHeight="1">
      <c r="A243" s="337" t="s">
        <v>15688</v>
      </c>
      <c r="B243" s="336" t="s">
        <v>14784</v>
      </c>
      <c r="C243" s="336" t="s">
        <v>15687</v>
      </c>
      <c r="D243" s="336" t="s">
        <v>14782</v>
      </c>
      <c r="E243" s="260">
        <v>816.3</v>
      </c>
    </row>
    <row r="244" spans="1:5" ht="13.5" customHeight="1">
      <c r="A244" s="337" t="s">
        <v>15686</v>
      </c>
      <c r="B244" s="336" t="s">
        <v>14784</v>
      </c>
      <c r="C244" s="336" t="s">
        <v>15685</v>
      </c>
      <c r="D244" s="336" t="s">
        <v>14782</v>
      </c>
      <c r="E244" s="260">
        <v>1124.1659999999999</v>
      </c>
    </row>
    <row r="245" spans="1:5" ht="13.5" customHeight="1">
      <c r="A245" s="337" t="s">
        <v>15684</v>
      </c>
      <c r="B245" s="336" t="s">
        <v>14784</v>
      </c>
      <c r="C245" s="336" t="s">
        <v>15683</v>
      </c>
      <c r="D245" s="336" t="s">
        <v>14782</v>
      </c>
      <c r="E245" s="260">
        <v>1057</v>
      </c>
    </row>
    <row r="246" spans="1:5" ht="13.5" customHeight="1">
      <c r="A246" s="337" t="s">
        <v>15682</v>
      </c>
      <c r="B246" s="336" t="s">
        <v>14784</v>
      </c>
      <c r="C246" s="336" t="s">
        <v>15681</v>
      </c>
      <c r="D246" s="336" t="s">
        <v>14782</v>
      </c>
      <c r="E246" s="260">
        <v>1036</v>
      </c>
    </row>
    <row r="247" spans="1:5" ht="13.5" customHeight="1">
      <c r="A247" s="337" t="s">
        <v>15680</v>
      </c>
      <c r="B247" s="336" t="s">
        <v>14784</v>
      </c>
      <c r="C247" s="336" t="s">
        <v>15679</v>
      </c>
      <c r="D247" s="336" t="s">
        <v>14782</v>
      </c>
      <c r="E247" s="260">
        <v>383</v>
      </c>
    </row>
    <row r="248" spans="1:5" ht="13.5" customHeight="1">
      <c r="A248" s="337" t="s">
        <v>15678</v>
      </c>
      <c r="B248" s="336" t="s">
        <v>14784</v>
      </c>
      <c r="C248" s="336" t="s">
        <v>15677</v>
      </c>
      <c r="D248" s="336" t="s">
        <v>14782</v>
      </c>
      <c r="E248" s="260">
        <v>294</v>
      </c>
    </row>
    <row r="249" spans="1:5" ht="13.5" customHeight="1">
      <c r="A249" s="337" t="s">
        <v>15676</v>
      </c>
      <c r="B249" s="336" t="s">
        <v>14784</v>
      </c>
      <c r="C249" s="336" t="s">
        <v>15675</v>
      </c>
      <c r="D249" s="336" t="s">
        <v>14782</v>
      </c>
      <c r="E249" s="260">
        <v>287</v>
      </c>
    </row>
    <row r="250" spans="1:5" ht="13.5" customHeight="1">
      <c r="A250" s="337" t="s">
        <v>15674</v>
      </c>
      <c r="B250" s="336" t="s">
        <v>15673</v>
      </c>
      <c r="C250" s="336" t="s">
        <v>15672</v>
      </c>
      <c r="D250" s="336" t="s">
        <v>15671</v>
      </c>
      <c r="E250" s="260">
        <v>1972.5</v>
      </c>
    </row>
    <row r="251" spans="1:5" ht="13.5" customHeight="1">
      <c r="A251" s="337" t="s">
        <v>15670</v>
      </c>
      <c r="B251" s="336" t="s">
        <v>15667</v>
      </c>
      <c r="C251" s="336" t="s">
        <v>15669</v>
      </c>
      <c r="D251" s="336" t="s">
        <v>15665</v>
      </c>
      <c r="E251" s="260">
        <v>11</v>
      </c>
    </row>
    <row r="252" spans="1:5" ht="13.5" customHeight="1">
      <c r="A252" s="337" t="s">
        <v>15668</v>
      </c>
      <c r="B252" s="336" t="s">
        <v>15667</v>
      </c>
      <c r="C252" s="336" t="s">
        <v>15666</v>
      </c>
      <c r="D252" s="336" t="s">
        <v>15665</v>
      </c>
      <c r="E252" s="260">
        <v>3</v>
      </c>
    </row>
    <row r="253" spans="1:5" ht="13.5" customHeight="1">
      <c r="A253" s="337" t="s">
        <v>15664</v>
      </c>
      <c r="B253" s="336" t="s">
        <v>15663</v>
      </c>
      <c r="C253" s="336" t="s">
        <v>15662</v>
      </c>
      <c r="D253" s="336" t="s">
        <v>15661</v>
      </c>
      <c r="E253" s="260">
        <v>206</v>
      </c>
    </row>
    <row r="254" spans="1:5" ht="13.5" customHeight="1">
      <c r="A254" s="337" t="s">
        <v>15660</v>
      </c>
      <c r="B254" s="336" t="s">
        <v>15658</v>
      </c>
      <c r="C254" s="336" t="s">
        <v>11978</v>
      </c>
      <c r="D254" s="336" t="s">
        <v>11974</v>
      </c>
      <c r="E254" s="260">
        <v>367.47</v>
      </c>
    </row>
    <row r="255" spans="1:5" ht="13.5" customHeight="1">
      <c r="A255" s="337" t="s">
        <v>15659</v>
      </c>
      <c r="B255" s="336" t="s">
        <v>15658</v>
      </c>
      <c r="C255" s="336" t="s">
        <v>11975</v>
      </c>
      <c r="D255" s="336" t="s">
        <v>11974</v>
      </c>
      <c r="E255" s="260">
        <v>887.35699999999997</v>
      </c>
    </row>
    <row r="256" spans="1:5" ht="13.5" customHeight="1">
      <c r="A256" s="337" t="s">
        <v>15657</v>
      </c>
      <c r="B256" s="336" t="s">
        <v>15656</v>
      </c>
      <c r="C256" s="336" t="s">
        <v>14839</v>
      </c>
      <c r="D256" s="336" t="s">
        <v>15093</v>
      </c>
      <c r="E256" s="260">
        <v>4818.7</v>
      </c>
    </row>
    <row r="257" spans="1:5" ht="13.5" customHeight="1">
      <c r="A257" s="337" t="s">
        <v>15655</v>
      </c>
      <c r="B257" s="336" t="s">
        <v>13722</v>
      </c>
      <c r="C257" s="336" t="s">
        <v>13143</v>
      </c>
      <c r="D257" s="336" t="s">
        <v>13142</v>
      </c>
      <c r="E257" s="260">
        <v>47</v>
      </c>
    </row>
    <row r="258" spans="1:5" ht="13.5" customHeight="1">
      <c r="A258" s="337" t="s">
        <v>15654</v>
      </c>
      <c r="B258" s="336" t="s">
        <v>7912</v>
      </c>
      <c r="C258" s="336" t="s">
        <v>13884</v>
      </c>
      <c r="D258" s="336" t="s">
        <v>7910</v>
      </c>
      <c r="E258" s="260">
        <v>962</v>
      </c>
    </row>
    <row r="259" spans="1:5" ht="13.5" customHeight="1">
      <c r="A259" s="337" t="s">
        <v>15653</v>
      </c>
      <c r="B259" s="336" t="s">
        <v>15652</v>
      </c>
      <c r="C259" s="336" t="s">
        <v>15651</v>
      </c>
      <c r="D259" s="336" t="s">
        <v>15650</v>
      </c>
      <c r="E259" s="260">
        <v>169</v>
      </c>
    </row>
    <row r="260" spans="1:5" ht="13.5" customHeight="1">
      <c r="A260" s="337" t="s">
        <v>15649</v>
      </c>
      <c r="B260" s="336" t="s">
        <v>15647</v>
      </c>
      <c r="C260" s="336" t="s">
        <v>12903</v>
      </c>
      <c r="D260" s="336" t="s">
        <v>15646</v>
      </c>
      <c r="E260" s="260">
        <v>3909.049</v>
      </c>
    </row>
    <row r="261" spans="1:5" ht="13.5" customHeight="1">
      <c r="A261" s="337" t="s">
        <v>15648</v>
      </c>
      <c r="B261" s="336" t="s">
        <v>15647</v>
      </c>
      <c r="C261" s="336" t="s">
        <v>15145</v>
      </c>
      <c r="D261" s="336" t="s">
        <v>15646</v>
      </c>
      <c r="E261" s="260">
        <v>2887.3620000000001</v>
      </c>
    </row>
    <row r="262" spans="1:5" ht="13.5" customHeight="1">
      <c r="A262" s="337" t="s">
        <v>15645</v>
      </c>
      <c r="B262" s="336" t="s">
        <v>14329</v>
      </c>
      <c r="C262" s="336" t="s">
        <v>15644</v>
      </c>
      <c r="D262" s="336" t="s">
        <v>14328</v>
      </c>
      <c r="E262" s="260">
        <v>249</v>
      </c>
    </row>
    <row r="263" spans="1:5" ht="13.5" customHeight="1">
      <c r="A263" s="337" t="s">
        <v>15643</v>
      </c>
      <c r="B263" s="336" t="s">
        <v>15636</v>
      </c>
      <c r="C263" s="336" t="s">
        <v>15642</v>
      </c>
      <c r="D263" s="336" t="s">
        <v>15634</v>
      </c>
      <c r="E263" s="260">
        <v>825.55</v>
      </c>
    </row>
    <row r="264" spans="1:5" ht="13.5" customHeight="1">
      <c r="A264" s="337" t="s">
        <v>15641</v>
      </c>
      <c r="B264" s="336" t="s">
        <v>15636</v>
      </c>
      <c r="C264" s="336" t="s">
        <v>15640</v>
      </c>
      <c r="D264" s="336" t="s">
        <v>15634</v>
      </c>
      <c r="E264" s="260">
        <v>1975</v>
      </c>
    </row>
    <row r="265" spans="1:5" ht="13.5" customHeight="1">
      <c r="A265" s="337" t="s">
        <v>15639</v>
      </c>
      <c r="B265" s="336" t="s">
        <v>15636</v>
      </c>
      <c r="C265" s="336" t="s">
        <v>15638</v>
      </c>
      <c r="D265" s="336" t="s">
        <v>15634</v>
      </c>
      <c r="E265" s="260">
        <v>770</v>
      </c>
    </row>
    <row r="266" spans="1:5" ht="13.5" customHeight="1">
      <c r="A266" s="337" t="s">
        <v>15637</v>
      </c>
      <c r="B266" s="336" t="s">
        <v>15636</v>
      </c>
      <c r="C266" s="336" t="s">
        <v>15635</v>
      </c>
      <c r="D266" s="336" t="s">
        <v>15634</v>
      </c>
      <c r="E266" s="260">
        <v>610.61</v>
      </c>
    </row>
    <row r="267" spans="1:5" ht="13.5" customHeight="1">
      <c r="A267" s="337" t="s">
        <v>15633</v>
      </c>
      <c r="B267" s="336" t="s">
        <v>15632</v>
      </c>
      <c r="C267" s="336" t="s">
        <v>15631</v>
      </c>
      <c r="D267" s="336" t="s">
        <v>50310</v>
      </c>
      <c r="E267" s="260">
        <v>1515</v>
      </c>
    </row>
    <row r="268" spans="1:5" ht="13.5" customHeight="1">
      <c r="A268" s="337" t="s">
        <v>15630</v>
      </c>
      <c r="B268" s="336" t="s">
        <v>11956</v>
      </c>
      <c r="C268" s="336" t="s">
        <v>15629</v>
      </c>
      <c r="D268" s="336" t="s">
        <v>11954</v>
      </c>
      <c r="E268" s="260">
        <v>5739.8710000000001</v>
      </c>
    </row>
    <row r="269" spans="1:5" ht="13.5" customHeight="1">
      <c r="A269" s="337" t="s">
        <v>15628</v>
      </c>
      <c r="B269" s="336" t="s">
        <v>11956</v>
      </c>
      <c r="C269" s="336" t="s">
        <v>15627</v>
      </c>
      <c r="D269" s="336" t="s">
        <v>11954</v>
      </c>
      <c r="E269" s="260">
        <v>3683</v>
      </c>
    </row>
    <row r="270" spans="1:5" ht="13.5" customHeight="1">
      <c r="A270" s="337" t="s">
        <v>15626</v>
      </c>
      <c r="B270" s="336" t="s">
        <v>11956</v>
      </c>
      <c r="C270" s="336" t="s">
        <v>15625</v>
      </c>
      <c r="D270" s="336" t="s">
        <v>11954</v>
      </c>
      <c r="E270" s="260">
        <v>4917.0559999999996</v>
      </c>
    </row>
    <row r="271" spans="1:5" ht="13.5" customHeight="1">
      <c r="A271" s="337" t="s">
        <v>15624</v>
      </c>
      <c r="B271" s="336" t="s">
        <v>11956</v>
      </c>
      <c r="C271" s="336" t="s">
        <v>15623</v>
      </c>
      <c r="D271" s="336" t="s">
        <v>11954</v>
      </c>
      <c r="E271" s="260">
        <v>2299</v>
      </c>
    </row>
    <row r="272" spans="1:5" ht="13.5" customHeight="1">
      <c r="A272" s="337" t="s">
        <v>15622</v>
      </c>
      <c r="B272" s="336" t="s">
        <v>11956</v>
      </c>
      <c r="C272" s="336" t="s">
        <v>15621</v>
      </c>
      <c r="D272" s="336" t="s">
        <v>11954</v>
      </c>
      <c r="E272" s="260">
        <v>1675</v>
      </c>
    </row>
    <row r="273" spans="1:5" ht="13.5" customHeight="1">
      <c r="A273" s="337" t="s">
        <v>15620</v>
      </c>
      <c r="B273" s="336" t="s">
        <v>11956</v>
      </c>
      <c r="C273" s="336" t="s">
        <v>15619</v>
      </c>
      <c r="D273" s="336" t="s">
        <v>11954</v>
      </c>
      <c r="E273" s="260">
        <v>1258.0999999999999</v>
      </c>
    </row>
    <row r="274" spans="1:5" ht="13.5" customHeight="1">
      <c r="A274" s="337" t="s">
        <v>15618</v>
      </c>
      <c r="B274" s="336" t="s">
        <v>15617</v>
      </c>
      <c r="C274" s="336" t="s">
        <v>15616</v>
      </c>
      <c r="D274" s="336" t="s">
        <v>15615</v>
      </c>
      <c r="E274" s="260">
        <v>78</v>
      </c>
    </row>
    <row r="275" spans="1:5" ht="13.5" customHeight="1">
      <c r="A275" s="337" t="s">
        <v>15614</v>
      </c>
      <c r="B275" s="336" t="s">
        <v>15613</v>
      </c>
      <c r="C275" s="336" t="s">
        <v>15011</v>
      </c>
      <c r="D275" s="336" t="s">
        <v>15612</v>
      </c>
      <c r="E275" s="260">
        <v>1318</v>
      </c>
    </row>
    <row r="276" spans="1:5" ht="13.5" customHeight="1">
      <c r="A276" s="337" t="s">
        <v>15610</v>
      </c>
      <c r="B276" s="336" t="s">
        <v>15608</v>
      </c>
      <c r="C276" s="336" t="s">
        <v>13784</v>
      </c>
      <c r="D276" s="336" t="s">
        <v>15607</v>
      </c>
      <c r="E276" s="260">
        <v>12</v>
      </c>
    </row>
    <row r="277" spans="1:5" ht="13.5" customHeight="1">
      <c r="A277" s="337" t="s">
        <v>15609</v>
      </c>
      <c r="B277" s="336" t="s">
        <v>15608</v>
      </c>
      <c r="C277" s="336" t="s">
        <v>2253</v>
      </c>
      <c r="D277" s="336" t="s">
        <v>15607</v>
      </c>
      <c r="E277" s="260">
        <v>82</v>
      </c>
    </row>
    <row r="278" spans="1:5" ht="13.5" customHeight="1">
      <c r="A278" s="337" t="s">
        <v>50311</v>
      </c>
      <c r="B278" s="336" t="s">
        <v>15605</v>
      </c>
      <c r="C278" s="336" t="s">
        <v>50312</v>
      </c>
      <c r="D278" s="336" t="s">
        <v>15604</v>
      </c>
      <c r="E278" s="260">
        <v>5</v>
      </c>
    </row>
    <row r="279" spans="1:5" ht="13.5" customHeight="1">
      <c r="A279" s="337" t="s">
        <v>15606</v>
      </c>
      <c r="B279" s="336" t="s">
        <v>15605</v>
      </c>
      <c r="C279" s="336" t="s">
        <v>13210</v>
      </c>
      <c r="D279" s="336" t="s">
        <v>15604</v>
      </c>
      <c r="E279" s="260">
        <v>18</v>
      </c>
    </row>
    <row r="280" spans="1:5" ht="13.5" customHeight="1">
      <c r="A280" s="337" t="s">
        <v>15603</v>
      </c>
      <c r="B280" s="336" t="s">
        <v>15602</v>
      </c>
      <c r="C280" s="336" t="s">
        <v>15601</v>
      </c>
      <c r="D280" s="336" t="s">
        <v>15600</v>
      </c>
      <c r="E280" s="260">
        <v>4</v>
      </c>
    </row>
    <row r="281" spans="1:5" ht="13.5" customHeight="1">
      <c r="A281" s="337" t="s">
        <v>15599</v>
      </c>
      <c r="B281" s="336" t="s">
        <v>14577</v>
      </c>
      <c r="C281" s="336" t="s">
        <v>15598</v>
      </c>
      <c r="D281" s="336" t="s">
        <v>14575</v>
      </c>
      <c r="E281" s="260">
        <v>17</v>
      </c>
    </row>
    <row r="282" spans="1:5" ht="13.5" customHeight="1">
      <c r="A282" s="337" t="s">
        <v>15597</v>
      </c>
      <c r="B282" s="336" t="s">
        <v>15596</v>
      </c>
      <c r="C282" s="336" t="s">
        <v>12223</v>
      </c>
      <c r="D282" s="336" t="s">
        <v>15595</v>
      </c>
      <c r="E282" s="260">
        <v>11530.205</v>
      </c>
    </row>
    <row r="283" spans="1:5" ht="13.5" customHeight="1">
      <c r="A283" s="337" t="s">
        <v>15594</v>
      </c>
      <c r="B283" s="336" t="s">
        <v>15593</v>
      </c>
      <c r="C283" s="336" t="s">
        <v>6978</v>
      </c>
      <c r="D283" s="336" t="s">
        <v>12374</v>
      </c>
      <c r="E283" s="260">
        <v>534</v>
      </c>
    </row>
    <row r="284" spans="1:5" ht="13.5" customHeight="1">
      <c r="A284" s="337" t="s">
        <v>15592</v>
      </c>
      <c r="B284" s="336" t="s">
        <v>14832</v>
      </c>
      <c r="C284" s="336" t="s">
        <v>12822</v>
      </c>
      <c r="D284" s="336" t="s">
        <v>12817</v>
      </c>
      <c r="E284" s="260">
        <v>1211.8</v>
      </c>
    </row>
    <row r="285" spans="1:5" ht="13.5" customHeight="1">
      <c r="A285" s="337" t="s">
        <v>15591</v>
      </c>
      <c r="B285" s="336" t="s">
        <v>14832</v>
      </c>
      <c r="C285" s="336" t="s">
        <v>12821</v>
      </c>
      <c r="D285" s="336" t="s">
        <v>12817</v>
      </c>
      <c r="E285" s="260">
        <v>3178</v>
      </c>
    </row>
    <row r="286" spans="1:5" ht="13.5" customHeight="1">
      <c r="A286" s="337" t="s">
        <v>15590</v>
      </c>
      <c r="B286" s="336" t="s">
        <v>14832</v>
      </c>
      <c r="C286" s="336" t="s">
        <v>12818</v>
      </c>
      <c r="D286" s="336" t="s">
        <v>12817</v>
      </c>
      <c r="E286" s="260">
        <v>1458.35</v>
      </c>
    </row>
    <row r="287" spans="1:5" ht="13.5" customHeight="1">
      <c r="A287" s="337" t="s">
        <v>15589</v>
      </c>
      <c r="B287" s="336" t="s">
        <v>15588</v>
      </c>
      <c r="C287" s="336" t="s">
        <v>12493</v>
      </c>
      <c r="D287" s="336" t="s">
        <v>12492</v>
      </c>
      <c r="E287" s="260">
        <v>5308.1670000000004</v>
      </c>
    </row>
    <row r="288" spans="1:5" ht="13.5" customHeight="1">
      <c r="A288" s="337" t="s">
        <v>15587</v>
      </c>
      <c r="B288" s="336" t="s">
        <v>15586</v>
      </c>
      <c r="C288" s="336" t="s">
        <v>15585</v>
      </c>
      <c r="D288" s="336" t="s">
        <v>15584</v>
      </c>
      <c r="E288" s="260">
        <v>169</v>
      </c>
    </row>
    <row r="289" spans="1:5" ht="13.5" customHeight="1">
      <c r="A289" s="337" t="s">
        <v>15583</v>
      </c>
      <c r="B289" s="336" t="s">
        <v>15582</v>
      </c>
      <c r="C289" s="336" t="s">
        <v>15581</v>
      </c>
      <c r="D289" s="336" t="s">
        <v>12781</v>
      </c>
      <c r="E289" s="260">
        <v>11</v>
      </c>
    </row>
    <row r="290" spans="1:5" ht="13.5" customHeight="1">
      <c r="A290" s="337" t="s">
        <v>15580</v>
      </c>
      <c r="B290" s="336" t="s">
        <v>15579</v>
      </c>
      <c r="C290" s="336" t="s">
        <v>15578</v>
      </c>
      <c r="D290" s="336" t="s">
        <v>7017</v>
      </c>
      <c r="E290" s="260">
        <v>27.454999999999998</v>
      </c>
    </row>
    <row r="291" spans="1:5" ht="13.5" customHeight="1">
      <c r="A291" s="337" t="s">
        <v>15577</v>
      </c>
      <c r="B291" s="336" t="s">
        <v>11021</v>
      </c>
      <c r="C291" s="336" t="s">
        <v>15576</v>
      </c>
      <c r="D291" s="336" t="s">
        <v>2623</v>
      </c>
      <c r="E291" s="260">
        <v>89.4</v>
      </c>
    </row>
    <row r="292" spans="1:5" ht="13.5" customHeight="1">
      <c r="A292" s="337" t="s">
        <v>15575</v>
      </c>
      <c r="B292" s="336" t="s">
        <v>13190</v>
      </c>
      <c r="C292" s="336" t="s">
        <v>2250</v>
      </c>
      <c r="D292" s="336" t="s">
        <v>13189</v>
      </c>
      <c r="E292" s="260">
        <v>1175.98</v>
      </c>
    </row>
    <row r="293" spans="1:5" ht="13.5" customHeight="1">
      <c r="A293" s="337" t="s">
        <v>15574</v>
      </c>
      <c r="B293" s="336" t="s">
        <v>15567</v>
      </c>
      <c r="C293" s="336" t="s">
        <v>15573</v>
      </c>
      <c r="D293" s="336" t="s">
        <v>12817</v>
      </c>
      <c r="E293" s="260">
        <v>26</v>
      </c>
    </row>
    <row r="294" spans="1:5" ht="13.5" customHeight="1">
      <c r="A294" s="337" t="s">
        <v>15572</v>
      </c>
      <c r="B294" s="336" t="s">
        <v>15567</v>
      </c>
      <c r="C294" s="336" t="s">
        <v>12848</v>
      </c>
      <c r="D294" s="336" t="s">
        <v>12817</v>
      </c>
      <c r="E294" s="260">
        <v>53</v>
      </c>
    </row>
    <row r="295" spans="1:5" ht="13.5" customHeight="1">
      <c r="A295" s="337" t="s">
        <v>15571</v>
      </c>
      <c r="B295" s="336" t="s">
        <v>15567</v>
      </c>
      <c r="C295" s="336" t="s">
        <v>12847</v>
      </c>
      <c r="D295" s="336" t="s">
        <v>12817</v>
      </c>
      <c r="E295" s="260">
        <v>1889.06</v>
      </c>
    </row>
    <row r="296" spans="1:5" ht="13.5" customHeight="1">
      <c r="A296" s="337" t="s">
        <v>15570</v>
      </c>
      <c r="B296" s="336" t="s">
        <v>15567</v>
      </c>
      <c r="C296" s="336" t="s">
        <v>15569</v>
      </c>
      <c r="D296" s="336" t="s">
        <v>12817</v>
      </c>
      <c r="E296" s="260">
        <v>5749.2669999999998</v>
      </c>
    </row>
    <row r="297" spans="1:5" ht="13.5" customHeight="1">
      <c r="A297" s="337" t="s">
        <v>15568</v>
      </c>
      <c r="B297" s="336" t="s">
        <v>15567</v>
      </c>
      <c r="C297" s="336" t="s">
        <v>15566</v>
      </c>
      <c r="D297" s="336" t="s">
        <v>12817</v>
      </c>
      <c r="E297" s="260">
        <v>284</v>
      </c>
    </row>
    <row r="298" spans="1:5" ht="13.5" customHeight="1">
      <c r="A298" s="337" t="s">
        <v>15565</v>
      </c>
      <c r="B298" s="336" t="s">
        <v>15404</v>
      </c>
      <c r="C298" s="336" t="s">
        <v>15551</v>
      </c>
      <c r="D298" s="336" t="s">
        <v>2615</v>
      </c>
      <c r="E298" s="260">
        <v>2</v>
      </c>
    </row>
    <row r="299" spans="1:5" ht="13.5" customHeight="1">
      <c r="A299" s="337" t="s">
        <v>15564</v>
      </c>
      <c r="B299" s="336" t="s">
        <v>15563</v>
      </c>
      <c r="C299" s="336" t="s">
        <v>15562</v>
      </c>
      <c r="D299" s="336" t="s">
        <v>15561</v>
      </c>
      <c r="E299" s="260">
        <v>290</v>
      </c>
    </row>
    <row r="300" spans="1:5" ht="13.5" customHeight="1">
      <c r="A300" s="337" t="s">
        <v>15559</v>
      </c>
      <c r="B300" s="336" t="s">
        <v>1600</v>
      </c>
      <c r="C300" s="336" t="s">
        <v>14910</v>
      </c>
      <c r="D300" s="336" t="s">
        <v>1542</v>
      </c>
      <c r="E300" s="260">
        <v>4523.1689999999999</v>
      </c>
    </row>
    <row r="301" spans="1:5" ht="13.5" customHeight="1">
      <c r="A301" s="337" t="s">
        <v>15558</v>
      </c>
      <c r="B301" s="336" t="s">
        <v>6207</v>
      </c>
      <c r="C301" s="336" t="s">
        <v>13298</v>
      </c>
      <c r="D301" s="336" t="s">
        <v>2327</v>
      </c>
      <c r="E301" s="260">
        <v>2168.13</v>
      </c>
    </row>
    <row r="302" spans="1:5" ht="13.5" customHeight="1">
      <c r="A302" s="337" t="s">
        <v>15557</v>
      </c>
      <c r="B302" s="336" t="s">
        <v>6207</v>
      </c>
      <c r="C302" s="336" t="s">
        <v>14517</v>
      </c>
      <c r="D302" s="336" t="s">
        <v>2327</v>
      </c>
      <c r="E302" s="260">
        <v>1887.6569999999999</v>
      </c>
    </row>
    <row r="303" spans="1:5" ht="13.5" customHeight="1">
      <c r="A303" s="337" t="s">
        <v>15556</v>
      </c>
      <c r="B303" s="336" t="s">
        <v>15555</v>
      </c>
      <c r="C303" s="336" t="s">
        <v>15440</v>
      </c>
      <c r="D303" s="336" t="s">
        <v>15439</v>
      </c>
      <c r="E303" s="260">
        <v>139.80500000000001</v>
      </c>
    </row>
    <row r="304" spans="1:5" ht="13.5" customHeight="1">
      <c r="A304" s="337" t="s">
        <v>15554</v>
      </c>
      <c r="B304" s="336" t="s">
        <v>15553</v>
      </c>
      <c r="C304" s="336" t="s">
        <v>12734</v>
      </c>
      <c r="D304" s="336" t="s">
        <v>13599</v>
      </c>
      <c r="E304" s="260">
        <v>3</v>
      </c>
    </row>
    <row r="305" spans="1:5" ht="13.5" customHeight="1">
      <c r="A305" s="337" t="s">
        <v>15552</v>
      </c>
      <c r="B305" s="336" t="s">
        <v>15134</v>
      </c>
      <c r="C305" s="336" t="s">
        <v>15551</v>
      </c>
      <c r="D305" s="336" t="s">
        <v>2615</v>
      </c>
      <c r="E305" s="260">
        <v>368</v>
      </c>
    </row>
    <row r="306" spans="1:5" ht="13.5" customHeight="1">
      <c r="A306" s="337" t="s">
        <v>15550</v>
      </c>
      <c r="B306" s="336" t="s">
        <v>15134</v>
      </c>
      <c r="C306" s="336" t="s">
        <v>12292</v>
      </c>
      <c r="D306" s="336" t="s">
        <v>2615</v>
      </c>
      <c r="E306" s="260">
        <v>206</v>
      </c>
    </row>
    <row r="307" spans="1:5" ht="13.5" customHeight="1">
      <c r="A307" s="337" t="s">
        <v>15549</v>
      </c>
      <c r="B307" s="336" t="s">
        <v>15548</v>
      </c>
      <c r="C307" s="336" t="s">
        <v>15547</v>
      </c>
      <c r="D307" s="336" t="s">
        <v>13653</v>
      </c>
      <c r="E307" s="260">
        <v>44.3</v>
      </c>
    </row>
    <row r="308" spans="1:5" ht="13.5" customHeight="1">
      <c r="A308" s="337" t="s">
        <v>15546</v>
      </c>
      <c r="B308" s="336" t="s">
        <v>15545</v>
      </c>
      <c r="C308" s="336" t="s">
        <v>15540</v>
      </c>
      <c r="D308" s="336" t="s">
        <v>5337</v>
      </c>
      <c r="E308" s="260">
        <v>210</v>
      </c>
    </row>
    <row r="309" spans="1:5" ht="13.5" customHeight="1">
      <c r="A309" s="337" t="s">
        <v>15544</v>
      </c>
      <c r="B309" s="336" t="s">
        <v>15543</v>
      </c>
      <c r="C309" s="336" t="s">
        <v>15540</v>
      </c>
      <c r="D309" s="336" t="s">
        <v>5337</v>
      </c>
      <c r="E309" s="260">
        <v>260</v>
      </c>
    </row>
    <row r="310" spans="1:5" ht="13.5" customHeight="1">
      <c r="A310" s="337" t="s">
        <v>15542</v>
      </c>
      <c r="B310" s="336" t="s">
        <v>15541</v>
      </c>
      <c r="C310" s="336" t="s">
        <v>15540</v>
      </c>
      <c r="D310" s="336" t="s">
        <v>5337</v>
      </c>
      <c r="E310" s="260">
        <v>114</v>
      </c>
    </row>
    <row r="311" spans="1:5" ht="13.5" customHeight="1">
      <c r="A311" s="337" t="s">
        <v>15539</v>
      </c>
      <c r="B311" s="336" t="s">
        <v>15538</v>
      </c>
      <c r="C311" s="336" t="s">
        <v>15532</v>
      </c>
      <c r="D311" s="336" t="s">
        <v>5337</v>
      </c>
      <c r="E311" s="260">
        <v>239</v>
      </c>
    </row>
    <row r="312" spans="1:5" ht="13.5" customHeight="1">
      <c r="A312" s="337" t="s">
        <v>15537</v>
      </c>
      <c r="B312" s="336" t="s">
        <v>15536</v>
      </c>
      <c r="C312" s="336" t="s">
        <v>15535</v>
      </c>
      <c r="D312" s="336" t="s">
        <v>5337</v>
      </c>
      <c r="E312" s="260">
        <v>94</v>
      </c>
    </row>
    <row r="313" spans="1:5" ht="13.5" customHeight="1">
      <c r="A313" s="337" t="s">
        <v>15534</v>
      </c>
      <c r="B313" s="336" t="s">
        <v>15533</v>
      </c>
      <c r="C313" s="336" t="s">
        <v>15532</v>
      </c>
      <c r="D313" s="336" t="s">
        <v>5337</v>
      </c>
      <c r="E313" s="260">
        <v>5</v>
      </c>
    </row>
    <row r="314" spans="1:5" ht="13.5" customHeight="1">
      <c r="A314" s="337" t="s">
        <v>15531</v>
      </c>
      <c r="B314" s="336" t="s">
        <v>15530</v>
      </c>
      <c r="C314" s="336" t="s">
        <v>50313</v>
      </c>
      <c r="D314" s="336" t="s">
        <v>5337</v>
      </c>
      <c r="E314" s="260">
        <v>389</v>
      </c>
    </row>
    <row r="315" spans="1:5" ht="13.5" customHeight="1">
      <c r="A315" s="337" t="s">
        <v>15529</v>
      </c>
      <c r="B315" s="336" t="s">
        <v>15528</v>
      </c>
      <c r="C315" s="336" t="s">
        <v>10519</v>
      </c>
      <c r="D315" s="336" t="s">
        <v>5337</v>
      </c>
      <c r="E315" s="260">
        <v>61</v>
      </c>
    </row>
    <row r="316" spans="1:5" ht="13.5" customHeight="1">
      <c r="A316" s="337" t="s">
        <v>15527</v>
      </c>
      <c r="B316" s="336" t="s">
        <v>15526</v>
      </c>
      <c r="C316" s="336" t="s">
        <v>50313</v>
      </c>
      <c r="D316" s="336" t="s">
        <v>5337</v>
      </c>
      <c r="E316" s="260">
        <v>82</v>
      </c>
    </row>
    <row r="317" spans="1:5" ht="13.5" customHeight="1">
      <c r="A317" s="337" t="s">
        <v>15525</v>
      </c>
      <c r="B317" s="336" t="s">
        <v>15524</v>
      </c>
      <c r="C317" s="336" t="s">
        <v>15523</v>
      </c>
      <c r="D317" s="336" t="s">
        <v>5337</v>
      </c>
      <c r="E317" s="260">
        <v>101</v>
      </c>
    </row>
    <row r="318" spans="1:5" ht="13.5" customHeight="1">
      <c r="A318" s="337" t="s">
        <v>15522</v>
      </c>
      <c r="B318" s="336" t="s">
        <v>15521</v>
      </c>
      <c r="C318" s="336" t="s">
        <v>5653</v>
      </c>
      <c r="D318" s="336" t="s">
        <v>5337</v>
      </c>
      <c r="E318" s="260">
        <v>9</v>
      </c>
    </row>
    <row r="319" spans="1:5" ht="13.5" customHeight="1">
      <c r="A319" s="337" t="s">
        <v>50314</v>
      </c>
      <c r="B319" s="336" t="s">
        <v>13455</v>
      </c>
      <c r="C319" s="336" t="s">
        <v>13452</v>
      </c>
      <c r="D319" s="336" t="s">
        <v>5337</v>
      </c>
      <c r="E319" s="260">
        <v>5</v>
      </c>
    </row>
    <row r="320" spans="1:5" ht="13.5" customHeight="1">
      <c r="A320" s="337" t="s">
        <v>15519</v>
      </c>
      <c r="B320" s="336" t="s">
        <v>13487</v>
      </c>
      <c r="C320" s="336" t="s">
        <v>13435</v>
      </c>
      <c r="D320" s="336" t="s">
        <v>5337</v>
      </c>
      <c r="E320" s="260">
        <v>1</v>
      </c>
    </row>
    <row r="321" spans="1:5" ht="13.5" customHeight="1">
      <c r="A321" s="337" t="s">
        <v>15518</v>
      </c>
      <c r="B321" s="336" t="s">
        <v>13495</v>
      </c>
      <c r="C321" s="336" t="s">
        <v>13470</v>
      </c>
      <c r="D321" s="336" t="s">
        <v>5337</v>
      </c>
      <c r="E321" s="260">
        <v>2</v>
      </c>
    </row>
    <row r="322" spans="1:5" ht="13.5" customHeight="1">
      <c r="A322" s="337" t="s">
        <v>15517</v>
      </c>
      <c r="B322" s="336" t="s">
        <v>13493</v>
      </c>
      <c r="C322" s="336" t="s">
        <v>13435</v>
      </c>
      <c r="D322" s="336" t="s">
        <v>5337</v>
      </c>
      <c r="E322" s="260">
        <v>12</v>
      </c>
    </row>
    <row r="323" spans="1:5" ht="13.5" customHeight="1">
      <c r="A323" s="337" t="s">
        <v>45011</v>
      </c>
      <c r="B323" s="336" t="s">
        <v>13483</v>
      </c>
      <c r="C323" s="336" t="s">
        <v>13470</v>
      </c>
      <c r="D323" s="336" t="s">
        <v>5337</v>
      </c>
      <c r="E323" s="260">
        <v>1</v>
      </c>
    </row>
    <row r="324" spans="1:5" ht="13.5" customHeight="1">
      <c r="A324" s="337" t="s">
        <v>15516</v>
      </c>
      <c r="B324" s="336" t="s">
        <v>13481</v>
      </c>
      <c r="C324" s="336" t="s">
        <v>13435</v>
      </c>
      <c r="D324" s="336" t="s">
        <v>5337</v>
      </c>
      <c r="E324" s="260">
        <v>3</v>
      </c>
    </row>
    <row r="325" spans="1:5" ht="13.5" customHeight="1">
      <c r="A325" s="337" t="s">
        <v>15515</v>
      </c>
      <c r="B325" s="336" t="s">
        <v>15514</v>
      </c>
      <c r="C325" s="336" t="s">
        <v>15509</v>
      </c>
      <c r="D325" s="336" t="s">
        <v>5337</v>
      </c>
      <c r="E325" s="260">
        <v>53</v>
      </c>
    </row>
    <row r="326" spans="1:5" ht="13.5" customHeight="1">
      <c r="A326" s="337" t="s">
        <v>15513</v>
      </c>
      <c r="B326" s="336" t="s">
        <v>15512</v>
      </c>
      <c r="C326" s="336" t="s">
        <v>15509</v>
      </c>
      <c r="D326" s="336" t="s">
        <v>5337</v>
      </c>
      <c r="E326" s="260">
        <v>77</v>
      </c>
    </row>
    <row r="327" spans="1:5" ht="13.5" customHeight="1">
      <c r="A327" s="337" t="s">
        <v>15511</v>
      </c>
      <c r="B327" s="336" t="s">
        <v>15510</v>
      </c>
      <c r="C327" s="336" t="s">
        <v>15509</v>
      </c>
      <c r="D327" s="336" t="s">
        <v>5337</v>
      </c>
      <c r="E327" s="260">
        <v>176</v>
      </c>
    </row>
    <row r="328" spans="1:5" ht="13.5" customHeight="1">
      <c r="A328" s="337" t="s">
        <v>50315</v>
      </c>
      <c r="B328" s="336" t="s">
        <v>50316</v>
      </c>
      <c r="C328" s="336" t="s">
        <v>13465</v>
      </c>
      <c r="D328" s="336" t="s">
        <v>5337</v>
      </c>
      <c r="E328" s="260">
        <v>2</v>
      </c>
    </row>
    <row r="329" spans="1:5" ht="13.5" customHeight="1">
      <c r="A329" s="337" t="s">
        <v>15508</v>
      </c>
      <c r="B329" s="336" t="s">
        <v>15507</v>
      </c>
      <c r="C329" s="336" t="s">
        <v>13465</v>
      </c>
      <c r="D329" s="336" t="s">
        <v>5337</v>
      </c>
      <c r="E329" s="260">
        <v>1</v>
      </c>
    </row>
    <row r="330" spans="1:5" ht="13.5" customHeight="1">
      <c r="A330" s="337" t="s">
        <v>15506</v>
      </c>
      <c r="B330" s="336" t="s">
        <v>15505</v>
      </c>
      <c r="C330" s="336" t="s">
        <v>15502</v>
      </c>
      <c r="D330" s="336" t="s">
        <v>5337</v>
      </c>
      <c r="E330" s="260">
        <v>1</v>
      </c>
    </row>
    <row r="331" spans="1:5" ht="13.5" customHeight="1">
      <c r="A331" s="337" t="s">
        <v>15504</v>
      </c>
      <c r="B331" s="336" t="s">
        <v>15503</v>
      </c>
      <c r="C331" s="336" t="s">
        <v>15502</v>
      </c>
      <c r="D331" s="336" t="s">
        <v>5337</v>
      </c>
      <c r="E331" s="260">
        <v>5</v>
      </c>
    </row>
    <row r="332" spans="1:5" ht="13.5" customHeight="1">
      <c r="A332" s="337" t="s">
        <v>15501</v>
      </c>
      <c r="B332" s="336" t="s">
        <v>15500</v>
      </c>
      <c r="C332" s="336" t="s">
        <v>15499</v>
      </c>
      <c r="D332" s="336" t="s">
        <v>5337</v>
      </c>
      <c r="E332" s="260">
        <v>300</v>
      </c>
    </row>
    <row r="333" spans="1:5" ht="13.5" customHeight="1">
      <c r="A333" s="337" t="s">
        <v>15498</v>
      </c>
      <c r="B333" s="336" t="s">
        <v>15497</v>
      </c>
      <c r="C333" s="336" t="s">
        <v>15490</v>
      </c>
      <c r="D333" s="336" t="s">
        <v>5337</v>
      </c>
      <c r="E333" s="260">
        <v>45</v>
      </c>
    </row>
    <row r="334" spans="1:5" ht="13.5" customHeight="1">
      <c r="A334" s="337" t="s">
        <v>15496</v>
      </c>
      <c r="B334" s="336" t="s">
        <v>15495</v>
      </c>
      <c r="C334" s="336" t="s">
        <v>15490</v>
      </c>
      <c r="D334" s="336" t="s">
        <v>5337</v>
      </c>
      <c r="E334" s="260">
        <v>31</v>
      </c>
    </row>
    <row r="335" spans="1:5" ht="13.5" customHeight="1">
      <c r="A335" s="337" t="s">
        <v>15494</v>
      </c>
      <c r="B335" s="336" t="s">
        <v>15493</v>
      </c>
      <c r="C335" s="336" t="s">
        <v>15490</v>
      </c>
      <c r="D335" s="336" t="s">
        <v>5337</v>
      </c>
      <c r="E335" s="260">
        <v>7</v>
      </c>
    </row>
    <row r="336" spans="1:5" ht="13.5" customHeight="1">
      <c r="A336" s="337" t="s">
        <v>15492</v>
      </c>
      <c r="B336" s="336" t="s">
        <v>15491</v>
      </c>
      <c r="C336" s="336" t="s">
        <v>15490</v>
      </c>
      <c r="D336" s="336" t="s">
        <v>5337</v>
      </c>
      <c r="E336" s="260">
        <v>10</v>
      </c>
    </row>
    <row r="337" spans="1:5" ht="13.5" customHeight="1">
      <c r="A337" s="337" t="s">
        <v>15489</v>
      </c>
      <c r="B337" s="336" t="s">
        <v>13557</v>
      </c>
      <c r="C337" s="336" t="s">
        <v>15487</v>
      </c>
      <c r="D337" s="336" t="s">
        <v>5337</v>
      </c>
      <c r="E337" s="260">
        <v>2</v>
      </c>
    </row>
    <row r="338" spans="1:5" ht="13.5" customHeight="1">
      <c r="A338" s="337" t="s">
        <v>15488</v>
      </c>
      <c r="B338" s="336" t="s">
        <v>13559</v>
      </c>
      <c r="C338" s="336" t="s">
        <v>15487</v>
      </c>
      <c r="D338" s="336" t="s">
        <v>5337</v>
      </c>
      <c r="E338" s="260">
        <v>2</v>
      </c>
    </row>
    <row r="339" spans="1:5" ht="13.5" customHeight="1">
      <c r="A339" s="337" t="s">
        <v>45012</v>
      </c>
      <c r="B339" s="336" t="s">
        <v>13431</v>
      </c>
      <c r="C339" s="336" t="s">
        <v>45013</v>
      </c>
      <c r="D339" s="336" t="s">
        <v>5337</v>
      </c>
      <c r="E339" s="260">
        <v>121</v>
      </c>
    </row>
    <row r="340" spans="1:5" ht="13.5" customHeight="1">
      <c r="A340" s="337" t="s">
        <v>15486</v>
      </c>
      <c r="B340" s="336" t="s">
        <v>15485</v>
      </c>
      <c r="C340" s="336" t="s">
        <v>15484</v>
      </c>
      <c r="D340" s="336" t="s">
        <v>5337</v>
      </c>
      <c r="E340" s="260">
        <v>337.14</v>
      </c>
    </row>
    <row r="341" spans="1:5" ht="13.5" customHeight="1">
      <c r="A341" s="337" t="s">
        <v>15483</v>
      </c>
      <c r="B341" s="336" t="s">
        <v>15482</v>
      </c>
      <c r="C341" s="336" t="s">
        <v>15481</v>
      </c>
      <c r="D341" s="336" t="s">
        <v>5337</v>
      </c>
      <c r="E341" s="260">
        <v>36</v>
      </c>
    </row>
    <row r="342" spans="1:5" ht="13.5" customHeight="1">
      <c r="A342" s="337" t="s">
        <v>15480</v>
      </c>
      <c r="B342" s="336" t="s">
        <v>15479</v>
      </c>
      <c r="C342" s="336" t="s">
        <v>5404</v>
      </c>
      <c r="D342" s="336" t="s">
        <v>5337</v>
      </c>
      <c r="E342" s="260">
        <v>1</v>
      </c>
    </row>
    <row r="343" spans="1:5" ht="13.5" customHeight="1">
      <c r="A343" s="337" t="s">
        <v>15478</v>
      </c>
      <c r="B343" s="336" t="s">
        <v>13534</v>
      </c>
      <c r="C343" s="336" t="s">
        <v>13536</v>
      </c>
      <c r="D343" s="336" t="s">
        <v>5337</v>
      </c>
      <c r="E343" s="260">
        <v>69</v>
      </c>
    </row>
    <row r="344" spans="1:5" ht="13.5" customHeight="1">
      <c r="A344" s="337" t="s">
        <v>15477</v>
      </c>
      <c r="B344" s="336" t="s">
        <v>13532</v>
      </c>
      <c r="C344" s="336" t="s">
        <v>13536</v>
      </c>
      <c r="D344" s="336" t="s">
        <v>5337</v>
      </c>
      <c r="E344" s="260">
        <v>152</v>
      </c>
    </row>
    <row r="345" spans="1:5" ht="13.5" customHeight="1">
      <c r="A345" s="337" t="s">
        <v>15476</v>
      </c>
      <c r="B345" s="336" t="s">
        <v>15475</v>
      </c>
      <c r="C345" s="336" t="s">
        <v>13536</v>
      </c>
      <c r="D345" s="336" t="s">
        <v>5337</v>
      </c>
      <c r="E345" s="260">
        <v>2636</v>
      </c>
    </row>
    <row r="346" spans="1:5" ht="13.5" customHeight="1">
      <c r="A346" s="337" t="s">
        <v>15474</v>
      </c>
      <c r="B346" s="336" t="s">
        <v>13527</v>
      </c>
      <c r="C346" s="336" t="s">
        <v>13536</v>
      </c>
      <c r="D346" s="336" t="s">
        <v>5337</v>
      </c>
      <c r="E346" s="260">
        <v>23</v>
      </c>
    </row>
    <row r="347" spans="1:5" ht="13.5" customHeight="1">
      <c r="A347" s="337" t="s">
        <v>15473</v>
      </c>
      <c r="B347" s="336" t="s">
        <v>13529</v>
      </c>
      <c r="C347" s="336" t="s">
        <v>13536</v>
      </c>
      <c r="D347" s="336" t="s">
        <v>5337</v>
      </c>
      <c r="E347" s="260">
        <v>474</v>
      </c>
    </row>
    <row r="348" spans="1:5" ht="13.5" customHeight="1">
      <c r="A348" s="337" t="s">
        <v>15472</v>
      </c>
      <c r="B348" s="336" t="s">
        <v>13524</v>
      </c>
      <c r="C348" s="336" t="s">
        <v>13536</v>
      </c>
      <c r="D348" s="336" t="s">
        <v>5337</v>
      </c>
      <c r="E348" s="260">
        <v>55</v>
      </c>
    </row>
    <row r="349" spans="1:5" ht="13.5" customHeight="1">
      <c r="A349" s="337" t="s">
        <v>15471</v>
      </c>
      <c r="B349" s="336" t="s">
        <v>13445</v>
      </c>
      <c r="C349" s="336" t="s">
        <v>13536</v>
      </c>
      <c r="D349" s="336" t="s">
        <v>5337</v>
      </c>
      <c r="E349" s="260">
        <v>436</v>
      </c>
    </row>
    <row r="350" spans="1:5" ht="13.5" customHeight="1">
      <c r="A350" s="337" t="s">
        <v>15470</v>
      </c>
      <c r="B350" s="336" t="s">
        <v>15469</v>
      </c>
      <c r="C350" s="336" t="s">
        <v>13536</v>
      </c>
      <c r="D350" s="336" t="s">
        <v>5337</v>
      </c>
      <c r="E350" s="260">
        <v>458</v>
      </c>
    </row>
    <row r="351" spans="1:5" ht="13.5" customHeight="1">
      <c r="A351" s="337" t="s">
        <v>15468</v>
      </c>
      <c r="B351" s="336" t="s">
        <v>15467</v>
      </c>
      <c r="C351" s="336" t="s">
        <v>13512</v>
      </c>
      <c r="D351" s="336" t="s">
        <v>5337</v>
      </c>
      <c r="E351" s="260">
        <v>6</v>
      </c>
    </row>
    <row r="352" spans="1:5" ht="13.5" customHeight="1">
      <c r="A352" s="337" t="s">
        <v>15466</v>
      </c>
      <c r="B352" s="336" t="s">
        <v>15465</v>
      </c>
      <c r="C352" s="336" t="s">
        <v>13512</v>
      </c>
      <c r="D352" s="336" t="s">
        <v>5337</v>
      </c>
      <c r="E352" s="260">
        <v>1281</v>
      </c>
    </row>
    <row r="353" spans="1:5" ht="13.5" customHeight="1">
      <c r="A353" s="337" t="s">
        <v>15464</v>
      </c>
      <c r="B353" s="336" t="s">
        <v>15463</v>
      </c>
      <c r="C353" s="336" t="s">
        <v>13512</v>
      </c>
      <c r="D353" s="336" t="s">
        <v>5337</v>
      </c>
      <c r="E353" s="260">
        <v>36</v>
      </c>
    </row>
    <row r="354" spans="1:5" ht="13.5" customHeight="1">
      <c r="A354" s="337" t="s">
        <v>15462</v>
      </c>
      <c r="B354" s="336" t="s">
        <v>15461</v>
      </c>
      <c r="C354" s="336" t="s">
        <v>13512</v>
      </c>
      <c r="D354" s="336" t="s">
        <v>5337</v>
      </c>
      <c r="E354" s="260">
        <v>18</v>
      </c>
    </row>
    <row r="355" spans="1:5" ht="13.5" customHeight="1">
      <c r="A355" s="337" t="s">
        <v>15460</v>
      </c>
      <c r="B355" s="336" t="s">
        <v>15232</v>
      </c>
      <c r="C355" s="336" t="s">
        <v>15459</v>
      </c>
      <c r="D355" s="336" t="s">
        <v>6288</v>
      </c>
      <c r="E355" s="260">
        <v>89911.03</v>
      </c>
    </row>
    <row r="356" spans="1:5" ht="13.5" customHeight="1">
      <c r="A356" s="337" t="s">
        <v>15458</v>
      </c>
      <c r="B356" s="336" t="s">
        <v>50317</v>
      </c>
      <c r="C356" s="336" t="s">
        <v>15456</v>
      </c>
      <c r="D356" s="336" t="s">
        <v>15455</v>
      </c>
      <c r="E356" s="260">
        <v>33</v>
      </c>
    </row>
    <row r="357" spans="1:5" ht="13.5" customHeight="1">
      <c r="A357" s="337" t="s">
        <v>15454</v>
      </c>
      <c r="B357" s="336" t="s">
        <v>15452</v>
      </c>
      <c r="C357" s="336" t="s">
        <v>10850</v>
      </c>
      <c r="D357" s="336" t="s">
        <v>14076</v>
      </c>
      <c r="E357" s="260">
        <v>27</v>
      </c>
    </row>
    <row r="358" spans="1:5" ht="13.5" customHeight="1">
      <c r="A358" s="337" t="s">
        <v>15453</v>
      </c>
      <c r="B358" s="336" t="s">
        <v>15452</v>
      </c>
      <c r="C358" s="336" t="s">
        <v>15451</v>
      </c>
      <c r="D358" s="336" t="s">
        <v>14076</v>
      </c>
      <c r="E358" s="260">
        <v>58</v>
      </c>
    </row>
    <row r="359" spans="1:5" ht="13.5" customHeight="1">
      <c r="A359" s="337" t="s">
        <v>15450</v>
      </c>
      <c r="B359" s="336" t="s">
        <v>15428</v>
      </c>
      <c r="C359" s="336" t="s">
        <v>15449</v>
      </c>
      <c r="D359" s="336" t="s">
        <v>15426</v>
      </c>
      <c r="E359" s="260">
        <v>694.55399999999997</v>
      </c>
    </row>
    <row r="360" spans="1:5" ht="13.5" customHeight="1">
      <c r="A360" s="337" t="s">
        <v>15448</v>
      </c>
      <c r="B360" s="336" t="s">
        <v>15428</v>
      </c>
      <c r="C360" s="336" t="s">
        <v>15447</v>
      </c>
      <c r="D360" s="336" t="s">
        <v>15426</v>
      </c>
      <c r="E360" s="260">
        <v>163.84200000000001</v>
      </c>
    </row>
    <row r="361" spans="1:5" ht="13.5" customHeight="1">
      <c r="A361" s="337" t="s">
        <v>15446</v>
      </c>
      <c r="B361" s="336" t="s">
        <v>15445</v>
      </c>
      <c r="C361" s="336" t="s">
        <v>15440</v>
      </c>
      <c r="D361" s="336" t="s">
        <v>15439</v>
      </c>
      <c r="E361" s="260">
        <v>16.635000000000002</v>
      </c>
    </row>
    <row r="362" spans="1:5" ht="13.5" customHeight="1">
      <c r="A362" s="337" t="s">
        <v>15444</v>
      </c>
      <c r="B362" s="336" t="s">
        <v>15441</v>
      </c>
      <c r="C362" s="336" t="s">
        <v>15443</v>
      </c>
      <c r="D362" s="336" t="s">
        <v>15439</v>
      </c>
      <c r="E362" s="260">
        <v>22.565999999999999</v>
      </c>
    </row>
    <row r="363" spans="1:5" ht="13.5" customHeight="1">
      <c r="A363" s="337" t="s">
        <v>15442</v>
      </c>
      <c r="B363" s="336" t="s">
        <v>15441</v>
      </c>
      <c r="C363" s="336" t="s">
        <v>15440</v>
      </c>
      <c r="D363" s="336" t="s">
        <v>15439</v>
      </c>
      <c r="E363" s="260">
        <v>73.418000000000006</v>
      </c>
    </row>
    <row r="364" spans="1:5" ht="13.5" customHeight="1">
      <c r="A364" s="337" t="s">
        <v>15438</v>
      </c>
      <c r="B364" s="336" t="s">
        <v>15391</v>
      </c>
      <c r="C364" s="336" t="s">
        <v>15437</v>
      </c>
      <c r="D364" s="336" t="s">
        <v>15389</v>
      </c>
      <c r="E364" s="260">
        <v>3786</v>
      </c>
    </row>
    <row r="365" spans="1:5" ht="13.5" customHeight="1">
      <c r="A365" s="337" t="s">
        <v>15436</v>
      </c>
      <c r="B365" s="336" t="s">
        <v>45014</v>
      </c>
      <c r="C365" s="336" t="s">
        <v>14931</v>
      </c>
      <c r="D365" s="336" t="s">
        <v>12590</v>
      </c>
      <c r="E365" s="260">
        <v>116.23</v>
      </c>
    </row>
    <row r="366" spans="1:5" ht="13.5" customHeight="1">
      <c r="A366" s="337" t="s">
        <v>15435</v>
      </c>
      <c r="B366" s="336" t="s">
        <v>45014</v>
      </c>
      <c r="C366" s="336" t="s">
        <v>14928</v>
      </c>
      <c r="D366" s="336" t="s">
        <v>12590</v>
      </c>
      <c r="E366" s="260">
        <v>44.627000000000002</v>
      </c>
    </row>
    <row r="367" spans="1:5" ht="13.5" customHeight="1">
      <c r="A367" s="337" t="s">
        <v>15434</v>
      </c>
      <c r="B367" s="336" t="s">
        <v>15433</v>
      </c>
      <c r="C367" s="336" t="s">
        <v>15432</v>
      </c>
      <c r="D367" s="336" t="s">
        <v>14954</v>
      </c>
      <c r="E367" s="260">
        <v>53.1</v>
      </c>
    </row>
    <row r="368" spans="1:5" ht="13.5" customHeight="1">
      <c r="A368" s="337" t="s">
        <v>15431</v>
      </c>
      <c r="B368" s="336" t="s">
        <v>15428</v>
      </c>
      <c r="C368" s="336" t="s">
        <v>15430</v>
      </c>
      <c r="D368" s="336" t="s">
        <v>15426</v>
      </c>
      <c r="E368" s="260">
        <v>22.2</v>
      </c>
    </row>
    <row r="369" spans="1:5" ht="13.5" customHeight="1">
      <c r="A369" s="337" t="s">
        <v>15429</v>
      </c>
      <c r="B369" s="336" t="s">
        <v>15428</v>
      </c>
      <c r="C369" s="336" t="s">
        <v>15427</v>
      </c>
      <c r="D369" s="336" t="s">
        <v>15426</v>
      </c>
      <c r="E369" s="260">
        <v>30.635000000000002</v>
      </c>
    </row>
    <row r="370" spans="1:5" ht="13.5" customHeight="1">
      <c r="A370" s="337" t="s">
        <v>15425</v>
      </c>
      <c r="B370" s="336" t="s">
        <v>15296</v>
      </c>
      <c r="C370" s="336" t="s">
        <v>15424</v>
      </c>
      <c r="D370" s="336" t="s">
        <v>15294</v>
      </c>
      <c r="E370" s="260">
        <v>556.29999999999995</v>
      </c>
    </row>
    <row r="371" spans="1:5" ht="13.5" customHeight="1">
      <c r="A371" s="337" t="s">
        <v>15423</v>
      </c>
      <c r="B371" s="336" t="s">
        <v>45015</v>
      </c>
      <c r="C371" s="336" t="s">
        <v>15421</v>
      </c>
      <c r="D371" s="336" t="s">
        <v>12662</v>
      </c>
      <c r="E371" s="260">
        <v>52.348999999999997</v>
      </c>
    </row>
    <row r="372" spans="1:5" ht="13.5" customHeight="1">
      <c r="A372" s="337" t="s">
        <v>15422</v>
      </c>
      <c r="B372" s="336" t="s">
        <v>45015</v>
      </c>
      <c r="C372" s="336" t="s">
        <v>15421</v>
      </c>
      <c r="D372" s="336" t="s">
        <v>12662</v>
      </c>
      <c r="E372" s="260">
        <v>339.173</v>
      </c>
    </row>
    <row r="373" spans="1:5" ht="13.5" customHeight="1">
      <c r="A373" s="337" t="s">
        <v>15420</v>
      </c>
      <c r="B373" s="336" t="s">
        <v>15253</v>
      </c>
      <c r="C373" s="336" t="s">
        <v>15419</v>
      </c>
      <c r="D373" s="336" t="s">
        <v>12801</v>
      </c>
      <c r="E373" s="260">
        <v>90</v>
      </c>
    </row>
    <row r="374" spans="1:5" ht="13.5" customHeight="1">
      <c r="A374" s="337" t="s">
        <v>15418</v>
      </c>
      <c r="B374" s="336" t="s">
        <v>15417</v>
      </c>
      <c r="C374" s="336" t="s">
        <v>15416</v>
      </c>
      <c r="D374" s="336" t="s">
        <v>44984</v>
      </c>
      <c r="E374" s="260">
        <v>70.48</v>
      </c>
    </row>
    <row r="375" spans="1:5" ht="13.5" customHeight="1">
      <c r="A375" s="337" t="s">
        <v>15412</v>
      </c>
      <c r="B375" s="336" t="s">
        <v>2080</v>
      </c>
      <c r="C375" s="336" t="s">
        <v>11996</v>
      </c>
      <c r="D375" s="336" t="s">
        <v>2078</v>
      </c>
      <c r="E375" s="260">
        <v>195.65</v>
      </c>
    </row>
    <row r="376" spans="1:5" ht="13.5" customHeight="1">
      <c r="A376" s="337" t="s">
        <v>15411</v>
      </c>
      <c r="B376" s="336" t="s">
        <v>15408</v>
      </c>
      <c r="C376" s="336" t="s">
        <v>15410</v>
      </c>
      <c r="D376" s="336" t="s">
        <v>15406</v>
      </c>
      <c r="E376" s="260">
        <v>69.69</v>
      </c>
    </row>
    <row r="377" spans="1:5" ht="13.5" customHeight="1">
      <c r="A377" s="337" t="s">
        <v>15409</v>
      </c>
      <c r="B377" s="336" t="s">
        <v>15408</v>
      </c>
      <c r="C377" s="336" t="s">
        <v>15407</v>
      </c>
      <c r="D377" s="336" t="s">
        <v>15406</v>
      </c>
      <c r="E377" s="260">
        <v>146</v>
      </c>
    </row>
    <row r="378" spans="1:5" ht="13.5" customHeight="1">
      <c r="A378" s="337" t="s">
        <v>50318</v>
      </c>
      <c r="B378" s="336" t="s">
        <v>15408</v>
      </c>
      <c r="C378" s="336" t="s">
        <v>50319</v>
      </c>
      <c r="D378" s="336" t="s">
        <v>15406</v>
      </c>
      <c r="E378" s="260">
        <v>5</v>
      </c>
    </row>
    <row r="379" spans="1:5" ht="13.5" customHeight="1">
      <c r="A379" s="337" t="s">
        <v>15405</v>
      </c>
      <c r="B379" s="336" t="s">
        <v>15404</v>
      </c>
      <c r="C379" s="336" t="s">
        <v>12292</v>
      </c>
      <c r="D379" s="336" t="s">
        <v>2615</v>
      </c>
      <c r="E379" s="260">
        <v>15</v>
      </c>
    </row>
    <row r="380" spans="1:5" ht="13.5" customHeight="1">
      <c r="A380" s="337" t="s">
        <v>15403</v>
      </c>
      <c r="B380" s="336" t="s">
        <v>15402</v>
      </c>
      <c r="C380" s="336" t="s">
        <v>12727</v>
      </c>
      <c r="D380" s="336" t="s">
        <v>12726</v>
      </c>
      <c r="E380" s="260">
        <v>95.48</v>
      </c>
    </row>
    <row r="381" spans="1:5" ht="13.5" customHeight="1">
      <c r="A381" s="337" t="s">
        <v>15401</v>
      </c>
      <c r="B381" s="336" t="s">
        <v>15400</v>
      </c>
      <c r="C381" s="336" t="s">
        <v>14352</v>
      </c>
      <c r="D381" s="336" t="s">
        <v>15399</v>
      </c>
      <c r="E381" s="260">
        <v>740</v>
      </c>
    </row>
    <row r="382" spans="1:5" ht="13.5" customHeight="1">
      <c r="A382" s="337" t="s">
        <v>15398</v>
      </c>
      <c r="B382" s="336" t="s">
        <v>6584</v>
      </c>
      <c r="C382" s="336" t="s">
        <v>15397</v>
      </c>
      <c r="D382" s="336" t="s">
        <v>6582</v>
      </c>
      <c r="E382" s="260">
        <v>1.3</v>
      </c>
    </row>
    <row r="383" spans="1:5" ht="13.5" customHeight="1">
      <c r="A383" s="337" t="s">
        <v>15396</v>
      </c>
      <c r="B383" s="336" t="s">
        <v>15391</v>
      </c>
      <c r="C383" s="336" t="s">
        <v>15395</v>
      </c>
      <c r="D383" s="336" t="s">
        <v>15389</v>
      </c>
      <c r="E383" s="260">
        <v>8356.34</v>
      </c>
    </row>
    <row r="384" spans="1:5" ht="13.5" customHeight="1">
      <c r="A384" s="337" t="s">
        <v>15394</v>
      </c>
      <c r="B384" s="336" t="s">
        <v>15391</v>
      </c>
      <c r="C384" s="336" t="s">
        <v>15393</v>
      </c>
      <c r="D384" s="336" t="s">
        <v>15389</v>
      </c>
      <c r="E384" s="260">
        <v>6144.5919999999996</v>
      </c>
    </row>
    <row r="385" spans="1:5" ht="13.5" customHeight="1">
      <c r="A385" s="337" t="s">
        <v>15392</v>
      </c>
      <c r="B385" s="336" t="s">
        <v>15391</v>
      </c>
      <c r="C385" s="336" t="s">
        <v>15390</v>
      </c>
      <c r="D385" s="336" t="s">
        <v>15389</v>
      </c>
      <c r="E385" s="260">
        <v>293.39999999999998</v>
      </c>
    </row>
    <row r="386" spans="1:5" ht="13.5" customHeight="1">
      <c r="A386" s="337" t="s">
        <v>15388</v>
      </c>
      <c r="B386" s="336" t="s">
        <v>9969</v>
      </c>
      <c r="C386" s="336" t="s">
        <v>15387</v>
      </c>
      <c r="D386" s="336" t="s">
        <v>2308</v>
      </c>
      <c r="E386" s="260">
        <v>19515.993999999999</v>
      </c>
    </row>
    <row r="387" spans="1:5" ht="13.5" customHeight="1">
      <c r="A387" s="337" t="s">
        <v>15386</v>
      </c>
      <c r="B387" s="336" t="s">
        <v>15385</v>
      </c>
      <c r="C387" s="336" t="s">
        <v>15384</v>
      </c>
      <c r="D387" s="336" t="s">
        <v>15383</v>
      </c>
      <c r="E387" s="260">
        <v>24</v>
      </c>
    </row>
    <row r="388" spans="1:5" ht="13.5" customHeight="1">
      <c r="A388" s="337" t="s">
        <v>15382</v>
      </c>
      <c r="B388" s="336" t="s">
        <v>2727</v>
      </c>
      <c r="C388" s="336" t="s">
        <v>11985</v>
      </c>
      <c r="D388" s="336" t="s">
        <v>2726</v>
      </c>
      <c r="E388" s="260">
        <v>19816.948</v>
      </c>
    </row>
    <row r="389" spans="1:5" ht="13.5" customHeight="1">
      <c r="A389" s="337" t="s">
        <v>15380</v>
      </c>
      <c r="B389" s="336" t="s">
        <v>15379</v>
      </c>
      <c r="C389" s="336" t="s">
        <v>50320</v>
      </c>
      <c r="D389" s="336" t="s">
        <v>15378</v>
      </c>
      <c r="E389" s="260">
        <v>364</v>
      </c>
    </row>
    <row r="390" spans="1:5" ht="13.5" customHeight="1">
      <c r="A390" s="337" t="s">
        <v>15377</v>
      </c>
      <c r="B390" s="336" t="s">
        <v>15095</v>
      </c>
      <c r="C390" s="336" t="s">
        <v>15376</v>
      </c>
      <c r="D390" s="336" t="s">
        <v>15093</v>
      </c>
      <c r="E390" s="260">
        <v>2.44</v>
      </c>
    </row>
    <row r="391" spans="1:5" ht="13.5" customHeight="1">
      <c r="A391" s="337" t="s">
        <v>15375</v>
      </c>
      <c r="B391" s="336" t="s">
        <v>15374</v>
      </c>
      <c r="C391" s="336" t="s">
        <v>15373</v>
      </c>
      <c r="D391" s="336" t="s">
        <v>11679</v>
      </c>
      <c r="E391" s="260">
        <v>223</v>
      </c>
    </row>
    <row r="392" spans="1:5" ht="13.5" customHeight="1">
      <c r="A392" s="337" t="s">
        <v>15372</v>
      </c>
      <c r="B392" s="336" t="s">
        <v>15371</v>
      </c>
      <c r="C392" s="336" t="s">
        <v>15370</v>
      </c>
      <c r="D392" s="336" t="s">
        <v>15369</v>
      </c>
      <c r="E392" s="260">
        <v>23131.598000000002</v>
      </c>
    </row>
    <row r="393" spans="1:5" ht="13.5" customHeight="1">
      <c r="A393" s="337" t="s">
        <v>15368</v>
      </c>
      <c r="B393" s="336" t="s">
        <v>15367</v>
      </c>
      <c r="C393" s="336" t="s">
        <v>15366</v>
      </c>
      <c r="D393" s="336" t="s">
        <v>13582</v>
      </c>
      <c r="E393" s="260">
        <v>1164.4939999999999</v>
      </c>
    </row>
    <row r="394" spans="1:5" ht="13.5" customHeight="1">
      <c r="A394" s="337" t="s">
        <v>15365</v>
      </c>
      <c r="B394" s="336" t="s">
        <v>15364</v>
      </c>
      <c r="C394" s="336" t="s">
        <v>50321</v>
      </c>
      <c r="D394" s="336" t="s">
        <v>1642</v>
      </c>
      <c r="E394" s="260">
        <v>1018.758</v>
      </c>
    </row>
    <row r="395" spans="1:5" ht="13.5" customHeight="1">
      <c r="A395" s="337" t="s">
        <v>15363</v>
      </c>
      <c r="B395" s="336" t="s">
        <v>15361</v>
      </c>
      <c r="C395" s="336" t="s">
        <v>12594</v>
      </c>
      <c r="D395" s="336" t="s">
        <v>12590</v>
      </c>
      <c r="E395" s="260">
        <v>102</v>
      </c>
    </row>
    <row r="396" spans="1:5" ht="13.5" customHeight="1">
      <c r="A396" s="337" t="s">
        <v>15362</v>
      </c>
      <c r="B396" s="336" t="s">
        <v>15361</v>
      </c>
      <c r="C396" s="336" t="s">
        <v>12591</v>
      </c>
      <c r="D396" s="336" t="s">
        <v>12590</v>
      </c>
      <c r="E396" s="260">
        <v>20</v>
      </c>
    </row>
    <row r="397" spans="1:5" ht="13.5" customHeight="1">
      <c r="A397" s="337" t="s">
        <v>15359</v>
      </c>
      <c r="B397" s="336" t="s">
        <v>9717</v>
      </c>
      <c r="C397" s="336" t="s">
        <v>15358</v>
      </c>
      <c r="D397" s="336" t="s">
        <v>9722</v>
      </c>
      <c r="E397" s="260">
        <v>8528.9079999999994</v>
      </c>
    </row>
    <row r="398" spans="1:5" ht="13.5" customHeight="1">
      <c r="A398" s="337" t="s">
        <v>15357</v>
      </c>
      <c r="B398" s="336" t="s">
        <v>15356</v>
      </c>
      <c r="C398" s="336" t="s">
        <v>15355</v>
      </c>
      <c r="D398" s="336" t="s">
        <v>15354</v>
      </c>
      <c r="E398" s="260">
        <v>175</v>
      </c>
    </row>
    <row r="399" spans="1:5" ht="13.5" customHeight="1">
      <c r="A399" s="337" t="s">
        <v>15353</v>
      </c>
      <c r="B399" s="336" t="s">
        <v>15352</v>
      </c>
      <c r="C399" s="336" t="s">
        <v>15351</v>
      </c>
      <c r="D399" s="336" t="s">
        <v>15350</v>
      </c>
      <c r="E399" s="260">
        <v>3515.3229999999999</v>
      </c>
    </row>
    <row r="400" spans="1:5" ht="13.5" customHeight="1">
      <c r="A400" s="337" t="s">
        <v>15349</v>
      </c>
      <c r="B400" s="336" t="s">
        <v>15175</v>
      </c>
      <c r="C400" s="336" t="s">
        <v>15348</v>
      </c>
      <c r="D400" s="336" t="s">
        <v>3159</v>
      </c>
      <c r="E400" s="260">
        <v>148303.67499999999</v>
      </c>
    </row>
    <row r="401" spans="1:5" ht="13.5" customHeight="1">
      <c r="A401" s="337" t="s">
        <v>15347</v>
      </c>
      <c r="B401" s="336" t="s">
        <v>14939</v>
      </c>
      <c r="C401" s="336" t="s">
        <v>14938</v>
      </c>
      <c r="D401" s="336" t="s">
        <v>14937</v>
      </c>
      <c r="E401" s="260">
        <v>23172.400000000001</v>
      </c>
    </row>
    <row r="402" spans="1:5" ht="13.5" customHeight="1">
      <c r="A402" s="337" t="s">
        <v>15346</v>
      </c>
      <c r="B402" s="336" t="s">
        <v>15343</v>
      </c>
      <c r="C402" s="336" t="s">
        <v>15345</v>
      </c>
      <c r="D402" s="336" t="s">
        <v>15341</v>
      </c>
      <c r="E402" s="260">
        <v>5959.95</v>
      </c>
    </row>
    <row r="403" spans="1:5" ht="13.5" customHeight="1">
      <c r="A403" s="337" t="s">
        <v>15344</v>
      </c>
      <c r="B403" s="336" t="s">
        <v>15343</v>
      </c>
      <c r="C403" s="336" t="s">
        <v>15342</v>
      </c>
      <c r="D403" s="336" t="s">
        <v>15341</v>
      </c>
      <c r="E403" s="260">
        <v>4392.8</v>
      </c>
    </row>
    <row r="404" spans="1:5" ht="13.5" customHeight="1">
      <c r="A404" s="337" t="s">
        <v>15340</v>
      </c>
      <c r="B404" s="336" t="s">
        <v>9906</v>
      </c>
      <c r="C404" s="336" t="s">
        <v>15339</v>
      </c>
      <c r="D404" s="336" t="s">
        <v>7762</v>
      </c>
      <c r="E404" s="260">
        <v>8.1999999999999993</v>
      </c>
    </row>
    <row r="405" spans="1:5" ht="13.5" customHeight="1">
      <c r="A405" s="337" t="s">
        <v>15338</v>
      </c>
      <c r="B405" s="336" t="s">
        <v>15337</v>
      </c>
      <c r="C405" s="336" t="s">
        <v>15336</v>
      </c>
      <c r="D405" s="336" t="s">
        <v>15335</v>
      </c>
      <c r="E405" s="260">
        <v>33</v>
      </c>
    </row>
    <row r="406" spans="1:5" ht="13.5" customHeight="1">
      <c r="A406" s="337" t="s">
        <v>15334</v>
      </c>
      <c r="B406" s="336" t="s">
        <v>15331</v>
      </c>
      <c r="C406" s="336" t="s">
        <v>15333</v>
      </c>
      <c r="D406" s="336" t="s">
        <v>2424</v>
      </c>
      <c r="E406" s="260">
        <v>10453.994000000001</v>
      </c>
    </row>
    <row r="407" spans="1:5" ht="13.5" customHeight="1">
      <c r="A407" s="337" t="s">
        <v>15332</v>
      </c>
      <c r="B407" s="336" t="s">
        <v>15331</v>
      </c>
      <c r="C407" s="336" t="s">
        <v>14748</v>
      </c>
      <c r="D407" s="336" t="s">
        <v>2424</v>
      </c>
      <c r="E407" s="260">
        <v>4864.3990000000003</v>
      </c>
    </row>
    <row r="408" spans="1:5" ht="13.5" customHeight="1">
      <c r="A408" s="337" t="s">
        <v>15330</v>
      </c>
      <c r="B408" s="336" t="s">
        <v>15325</v>
      </c>
      <c r="C408" s="336" t="s">
        <v>15329</v>
      </c>
      <c r="D408" s="336" t="s">
        <v>12960</v>
      </c>
      <c r="E408" s="260">
        <v>2886.15</v>
      </c>
    </row>
    <row r="409" spans="1:5" ht="13.5" customHeight="1">
      <c r="A409" s="337" t="s">
        <v>15328</v>
      </c>
      <c r="B409" s="336" t="s">
        <v>15325</v>
      </c>
      <c r="C409" s="336" t="s">
        <v>15327</v>
      </c>
      <c r="D409" s="336" t="s">
        <v>12960</v>
      </c>
      <c r="E409" s="260">
        <v>1130.835</v>
      </c>
    </row>
    <row r="410" spans="1:5" ht="13.5" customHeight="1">
      <c r="A410" s="337" t="s">
        <v>15326</v>
      </c>
      <c r="B410" s="336" t="s">
        <v>15325</v>
      </c>
      <c r="C410" s="336" t="s">
        <v>15324</v>
      </c>
      <c r="D410" s="336" t="s">
        <v>12960</v>
      </c>
      <c r="E410" s="260">
        <v>4995.3919999999998</v>
      </c>
    </row>
    <row r="411" spans="1:5" ht="13.5" customHeight="1">
      <c r="A411" s="337" t="s">
        <v>15323</v>
      </c>
      <c r="B411" s="336" t="s">
        <v>15322</v>
      </c>
      <c r="C411" s="336" t="s">
        <v>15321</v>
      </c>
      <c r="D411" s="336" t="s">
        <v>15320</v>
      </c>
      <c r="E411" s="260">
        <v>9.1999999999999993</v>
      </c>
    </row>
    <row r="412" spans="1:5" ht="13.5" customHeight="1">
      <c r="A412" s="337" t="s">
        <v>15319</v>
      </c>
      <c r="B412" s="336" t="s">
        <v>15318</v>
      </c>
      <c r="C412" s="336" t="s">
        <v>15317</v>
      </c>
      <c r="D412" s="336" t="s">
        <v>2308</v>
      </c>
      <c r="E412" s="260">
        <v>24068.425999999999</v>
      </c>
    </row>
    <row r="413" spans="1:5" ht="13.5" customHeight="1">
      <c r="A413" s="337" t="s">
        <v>15316</v>
      </c>
      <c r="B413" s="336" t="s">
        <v>9800</v>
      </c>
      <c r="C413" s="336" t="s">
        <v>14111</v>
      </c>
      <c r="D413" s="336" t="s">
        <v>2327</v>
      </c>
      <c r="E413" s="260">
        <v>636.48299999999995</v>
      </c>
    </row>
    <row r="414" spans="1:5" ht="13.5" customHeight="1">
      <c r="A414" s="337" t="s">
        <v>15315</v>
      </c>
      <c r="B414" s="336" t="s">
        <v>15314</v>
      </c>
      <c r="C414" s="336" t="s">
        <v>15307</v>
      </c>
      <c r="D414" s="336" t="s">
        <v>12590</v>
      </c>
      <c r="E414" s="260">
        <v>1</v>
      </c>
    </row>
    <row r="415" spans="1:5" ht="13.5" customHeight="1">
      <c r="A415" s="337" t="s">
        <v>15313</v>
      </c>
      <c r="B415" s="336" t="s">
        <v>15250</v>
      </c>
      <c r="C415" s="336" t="s">
        <v>15312</v>
      </c>
      <c r="D415" s="336" t="s">
        <v>12590</v>
      </c>
      <c r="E415" s="260">
        <v>2347.64</v>
      </c>
    </row>
    <row r="416" spans="1:5" ht="13.5" customHeight="1">
      <c r="A416" s="337" t="s">
        <v>15311</v>
      </c>
      <c r="B416" s="336" t="s">
        <v>15250</v>
      </c>
      <c r="C416" s="336" t="s">
        <v>15310</v>
      </c>
      <c r="D416" s="336" t="s">
        <v>12590</v>
      </c>
      <c r="E416" s="260">
        <v>745.95</v>
      </c>
    </row>
    <row r="417" spans="1:5" ht="13.5" customHeight="1">
      <c r="A417" s="337" t="s">
        <v>15309</v>
      </c>
      <c r="B417" s="336" t="s">
        <v>15308</v>
      </c>
      <c r="C417" s="336" t="s">
        <v>15307</v>
      </c>
      <c r="D417" s="336" t="s">
        <v>12590</v>
      </c>
      <c r="E417" s="260">
        <v>7</v>
      </c>
    </row>
    <row r="418" spans="1:5" ht="13.5" customHeight="1">
      <c r="A418" s="337" t="s">
        <v>50322</v>
      </c>
      <c r="B418" s="336" t="s">
        <v>50323</v>
      </c>
      <c r="C418" s="336" t="s">
        <v>50324</v>
      </c>
      <c r="D418" s="336" t="s">
        <v>50325</v>
      </c>
      <c r="E418" s="260">
        <v>9</v>
      </c>
    </row>
    <row r="419" spans="1:5" ht="13.5" customHeight="1">
      <c r="A419" s="337" t="s">
        <v>15305</v>
      </c>
      <c r="B419" s="336" t="s">
        <v>9494</v>
      </c>
      <c r="C419" s="336" t="s">
        <v>15304</v>
      </c>
      <c r="D419" s="336" t="s">
        <v>2610</v>
      </c>
      <c r="E419" s="260">
        <v>16</v>
      </c>
    </row>
    <row r="420" spans="1:5" ht="13.5" customHeight="1">
      <c r="A420" s="337" t="s">
        <v>15303</v>
      </c>
      <c r="B420" s="336" t="s">
        <v>15302</v>
      </c>
      <c r="C420" s="336" t="s">
        <v>15301</v>
      </c>
      <c r="D420" s="336" t="s">
        <v>1565</v>
      </c>
      <c r="E420" s="260">
        <v>164223.712</v>
      </c>
    </row>
    <row r="421" spans="1:5" ht="13.5" customHeight="1">
      <c r="A421" s="337" t="s">
        <v>15300</v>
      </c>
      <c r="B421" s="336" t="s">
        <v>15299</v>
      </c>
      <c r="C421" s="336" t="s">
        <v>15298</v>
      </c>
      <c r="D421" s="336" t="s">
        <v>1565</v>
      </c>
      <c r="E421" s="260">
        <v>4771.2110000000002</v>
      </c>
    </row>
    <row r="422" spans="1:5" ht="13.5" customHeight="1">
      <c r="A422" s="337" t="s">
        <v>50326</v>
      </c>
      <c r="B422" s="336" t="s">
        <v>50327</v>
      </c>
      <c r="C422" s="336" t="s">
        <v>50328</v>
      </c>
      <c r="D422" s="336" t="s">
        <v>15060</v>
      </c>
      <c r="E422" s="260">
        <v>0.2</v>
      </c>
    </row>
    <row r="423" spans="1:5" ht="13.5" customHeight="1">
      <c r="A423" s="337" t="s">
        <v>15297</v>
      </c>
      <c r="B423" s="336" t="s">
        <v>15296</v>
      </c>
      <c r="C423" s="336" t="s">
        <v>15295</v>
      </c>
      <c r="D423" s="336" t="s">
        <v>15294</v>
      </c>
      <c r="E423" s="260">
        <v>363.4</v>
      </c>
    </row>
    <row r="424" spans="1:5" ht="13.5" customHeight="1">
      <c r="A424" s="337" t="s">
        <v>15293</v>
      </c>
      <c r="B424" s="336" t="s">
        <v>9717</v>
      </c>
      <c r="C424" s="336" t="s">
        <v>15292</v>
      </c>
      <c r="D424" s="336" t="s">
        <v>9722</v>
      </c>
      <c r="E424" s="260">
        <v>3685.1149999999998</v>
      </c>
    </row>
    <row r="425" spans="1:5" ht="13.5" customHeight="1">
      <c r="A425" s="337" t="s">
        <v>15291</v>
      </c>
      <c r="B425" s="336" t="s">
        <v>15290</v>
      </c>
      <c r="C425" s="336" t="s">
        <v>15289</v>
      </c>
      <c r="D425" s="336" t="s">
        <v>15288</v>
      </c>
      <c r="E425" s="260">
        <v>58</v>
      </c>
    </row>
    <row r="426" spans="1:5" ht="13.5" customHeight="1">
      <c r="A426" s="337" t="s">
        <v>15287</v>
      </c>
      <c r="B426" s="336" t="s">
        <v>15286</v>
      </c>
      <c r="C426" s="336" t="s">
        <v>15285</v>
      </c>
      <c r="D426" s="336" t="s">
        <v>9476</v>
      </c>
      <c r="E426" s="260">
        <v>4567.1279999999997</v>
      </c>
    </row>
    <row r="427" spans="1:5" ht="13.5" customHeight="1">
      <c r="A427" s="337" t="s">
        <v>15284</v>
      </c>
      <c r="B427" s="336" t="s">
        <v>15283</v>
      </c>
      <c r="C427" s="336" t="s">
        <v>15282</v>
      </c>
      <c r="D427" s="336" t="s">
        <v>14695</v>
      </c>
      <c r="E427" s="260">
        <v>506.3</v>
      </c>
    </row>
    <row r="428" spans="1:5" ht="13.5" customHeight="1">
      <c r="A428" s="337" t="s">
        <v>15281</v>
      </c>
      <c r="B428" s="336" t="s">
        <v>12908</v>
      </c>
      <c r="C428" s="336" t="s">
        <v>12116</v>
      </c>
      <c r="D428" s="336" t="s">
        <v>12710</v>
      </c>
      <c r="E428" s="260">
        <v>3560.654</v>
      </c>
    </row>
    <row r="429" spans="1:5" ht="13.5" customHeight="1">
      <c r="A429" s="337" t="s">
        <v>15280</v>
      </c>
      <c r="B429" s="336" t="s">
        <v>15279</v>
      </c>
      <c r="C429" s="336" t="s">
        <v>15112</v>
      </c>
      <c r="D429" s="336" t="s">
        <v>11881</v>
      </c>
      <c r="E429" s="260">
        <v>294859.35800000001</v>
      </c>
    </row>
    <row r="430" spans="1:5" ht="13.5" customHeight="1">
      <c r="A430" s="337" t="s">
        <v>15278</v>
      </c>
      <c r="B430" s="336" t="s">
        <v>12908</v>
      </c>
      <c r="C430" s="336" t="s">
        <v>12714</v>
      </c>
      <c r="D430" s="336" t="s">
        <v>12710</v>
      </c>
      <c r="E430" s="260">
        <v>165.44800000000001</v>
      </c>
    </row>
    <row r="431" spans="1:5" ht="13.5" customHeight="1">
      <c r="A431" s="337" t="s">
        <v>15277</v>
      </c>
      <c r="B431" s="336" t="s">
        <v>12758</v>
      </c>
      <c r="C431" s="336" t="s">
        <v>12757</v>
      </c>
      <c r="D431" s="336" t="s">
        <v>3998</v>
      </c>
      <c r="E431" s="260">
        <v>70.510000000000005</v>
      </c>
    </row>
    <row r="432" spans="1:5" ht="13.5" customHeight="1">
      <c r="A432" s="337" t="s">
        <v>15276</v>
      </c>
      <c r="B432" s="336" t="s">
        <v>15275</v>
      </c>
      <c r="C432" s="336" t="s">
        <v>45016</v>
      </c>
      <c r="D432" s="336" t="s">
        <v>2765</v>
      </c>
      <c r="E432" s="260">
        <v>27512.383999999998</v>
      </c>
    </row>
    <row r="433" spans="1:5" ht="13.5" customHeight="1">
      <c r="A433" s="337" t="s">
        <v>15274</v>
      </c>
      <c r="B433" s="336" t="s">
        <v>12096</v>
      </c>
      <c r="C433" s="336" t="s">
        <v>15273</v>
      </c>
      <c r="D433" s="336" t="s">
        <v>12095</v>
      </c>
      <c r="E433" s="260">
        <v>1488.3510000000001</v>
      </c>
    </row>
    <row r="434" spans="1:5" ht="13.5" customHeight="1">
      <c r="A434" s="337" t="s">
        <v>15272</v>
      </c>
      <c r="B434" s="336" t="s">
        <v>12096</v>
      </c>
      <c r="C434" s="336" t="s">
        <v>15271</v>
      </c>
      <c r="D434" s="336" t="s">
        <v>12095</v>
      </c>
      <c r="E434" s="260">
        <v>4484.8879999999999</v>
      </c>
    </row>
    <row r="435" spans="1:5" ht="13.5" customHeight="1">
      <c r="A435" s="337" t="s">
        <v>15270</v>
      </c>
      <c r="B435" s="336" t="s">
        <v>12096</v>
      </c>
      <c r="C435" s="336" t="s">
        <v>12980</v>
      </c>
      <c r="D435" s="336" t="s">
        <v>12095</v>
      </c>
      <c r="E435" s="260">
        <v>10179.014999999999</v>
      </c>
    </row>
    <row r="436" spans="1:5" ht="13.5" customHeight="1">
      <c r="A436" s="337" t="s">
        <v>15269</v>
      </c>
      <c r="B436" s="336" t="s">
        <v>12091</v>
      </c>
      <c r="C436" s="336" t="s">
        <v>15268</v>
      </c>
      <c r="D436" s="336" t="s">
        <v>7840</v>
      </c>
      <c r="E436" s="260">
        <v>80.132999999999996</v>
      </c>
    </row>
    <row r="437" spans="1:5" ht="13.5" customHeight="1">
      <c r="A437" s="337" t="s">
        <v>15267</v>
      </c>
      <c r="B437" s="336" t="s">
        <v>15264</v>
      </c>
      <c r="C437" s="336" t="s">
        <v>15266</v>
      </c>
      <c r="D437" s="336" t="s">
        <v>12825</v>
      </c>
      <c r="E437" s="260">
        <v>327</v>
      </c>
    </row>
    <row r="438" spans="1:5" ht="13.5" customHeight="1">
      <c r="A438" s="337" t="s">
        <v>15265</v>
      </c>
      <c r="B438" s="336" t="s">
        <v>15264</v>
      </c>
      <c r="C438" s="336" t="s">
        <v>15263</v>
      </c>
      <c r="D438" s="336" t="s">
        <v>12825</v>
      </c>
      <c r="E438" s="260">
        <v>314</v>
      </c>
    </row>
    <row r="439" spans="1:5" ht="13.5" customHeight="1">
      <c r="A439" s="337" t="s">
        <v>15262</v>
      </c>
      <c r="B439" s="336" t="s">
        <v>15261</v>
      </c>
      <c r="C439" s="336" t="s">
        <v>15260</v>
      </c>
      <c r="D439" s="336" t="s">
        <v>7794</v>
      </c>
      <c r="E439" s="260">
        <v>1839.16</v>
      </c>
    </row>
    <row r="440" spans="1:5" ht="13.5" customHeight="1">
      <c r="A440" s="337" t="s">
        <v>15259</v>
      </c>
      <c r="B440" s="336" t="s">
        <v>15258</v>
      </c>
      <c r="C440" s="336" t="s">
        <v>15257</v>
      </c>
      <c r="D440" s="336" t="s">
        <v>15256</v>
      </c>
      <c r="E440" s="260">
        <v>544.36599999999999</v>
      </c>
    </row>
    <row r="441" spans="1:5" ht="13.5" customHeight="1">
      <c r="A441" s="337" t="s">
        <v>15255</v>
      </c>
      <c r="B441" s="336" t="s">
        <v>15253</v>
      </c>
      <c r="C441" s="336" t="s">
        <v>14892</v>
      </c>
      <c r="D441" s="336" t="s">
        <v>12801</v>
      </c>
      <c r="E441" s="260">
        <v>272</v>
      </c>
    </row>
    <row r="442" spans="1:5" ht="13.5" customHeight="1">
      <c r="A442" s="337" t="s">
        <v>15254</v>
      </c>
      <c r="B442" s="336" t="s">
        <v>15253</v>
      </c>
      <c r="C442" s="336" t="s">
        <v>12785</v>
      </c>
      <c r="D442" s="336" t="s">
        <v>12801</v>
      </c>
      <c r="E442" s="260">
        <v>1900</v>
      </c>
    </row>
    <row r="443" spans="1:5" ht="13.5" customHeight="1">
      <c r="A443" s="337" t="s">
        <v>15252</v>
      </c>
      <c r="B443" s="336" t="s">
        <v>12272</v>
      </c>
      <c r="C443" s="336" t="s">
        <v>12271</v>
      </c>
      <c r="D443" s="336" t="s">
        <v>12270</v>
      </c>
      <c r="E443" s="260">
        <v>70.400000000000006</v>
      </c>
    </row>
    <row r="444" spans="1:5" ht="13.5" customHeight="1">
      <c r="A444" s="337" t="s">
        <v>15251</v>
      </c>
      <c r="B444" s="336" t="s">
        <v>15250</v>
      </c>
      <c r="C444" s="336" t="s">
        <v>15249</v>
      </c>
      <c r="D444" s="336" t="s">
        <v>12590</v>
      </c>
      <c r="E444" s="260">
        <v>9316.1200000000008</v>
      </c>
    </row>
    <row r="445" spans="1:5" ht="13.5" customHeight="1">
      <c r="A445" s="337" t="s">
        <v>15248</v>
      </c>
      <c r="B445" s="336" t="s">
        <v>15247</v>
      </c>
      <c r="C445" s="336" t="s">
        <v>15246</v>
      </c>
      <c r="D445" s="336" t="s">
        <v>15245</v>
      </c>
      <c r="E445" s="260">
        <v>707.39200000000005</v>
      </c>
    </row>
    <row r="446" spans="1:5" ht="13.5" customHeight="1">
      <c r="A446" s="337" t="s">
        <v>15244</v>
      </c>
      <c r="B446" s="336" t="s">
        <v>15243</v>
      </c>
      <c r="C446" s="336" t="s">
        <v>15242</v>
      </c>
      <c r="D446" s="336" t="s">
        <v>15241</v>
      </c>
      <c r="E446" s="260">
        <v>6.24</v>
      </c>
    </row>
    <row r="447" spans="1:5" ht="13.5" customHeight="1">
      <c r="A447" s="337" t="s">
        <v>15240</v>
      </c>
      <c r="B447" s="336" t="s">
        <v>15239</v>
      </c>
      <c r="C447" s="336" t="s">
        <v>15145</v>
      </c>
      <c r="D447" s="336" t="s">
        <v>12101</v>
      </c>
      <c r="E447" s="260">
        <v>12602.92</v>
      </c>
    </row>
    <row r="448" spans="1:5" ht="13.5" customHeight="1">
      <c r="A448" s="337" t="s">
        <v>15238</v>
      </c>
      <c r="B448" s="336" t="s">
        <v>15235</v>
      </c>
      <c r="C448" s="336" t="s">
        <v>15237</v>
      </c>
      <c r="D448" s="336" t="s">
        <v>12801</v>
      </c>
      <c r="E448" s="260">
        <v>367.2</v>
      </c>
    </row>
    <row r="449" spans="1:5" ht="13.5" customHeight="1">
      <c r="A449" s="337" t="s">
        <v>15236</v>
      </c>
      <c r="B449" s="336" t="s">
        <v>15235</v>
      </c>
      <c r="C449" s="336" t="s">
        <v>15234</v>
      </c>
      <c r="D449" s="336" t="s">
        <v>12801</v>
      </c>
      <c r="E449" s="260">
        <v>1738</v>
      </c>
    </row>
    <row r="450" spans="1:5" ht="13.5" customHeight="1">
      <c r="A450" s="337" t="s">
        <v>15233</v>
      </c>
      <c r="B450" s="336" t="s">
        <v>15232</v>
      </c>
      <c r="C450" s="336" t="s">
        <v>15231</v>
      </c>
      <c r="D450" s="336" t="s">
        <v>6288</v>
      </c>
      <c r="E450" s="260">
        <v>240197.98199999999</v>
      </c>
    </row>
    <row r="451" spans="1:5" ht="13.5" customHeight="1">
      <c r="A451" s="337" t="s">
        <v>15230</v>
      </c>
      <c r="B451" s="336" t="s">
        <v>12085</v>
      </c>
      <c r="C451" s="336" t="s">
        <v>12084</v>
      </c>
      <c r="D451" s="336" t="s">
        <v>12083</v>
      </c>
      <c r="E451" s="260">
        <v>604.4</v>
      </c>
    </row>
    <row r="452" spans="1:5" ht="13.5" customHeight="1">
      <c r="A452" s="337" t="s">
        <v>15229</v>
      </c>
      <c r="B452" s="336" t="s">
        <v>15228</v>
      </c>
      <c r="C452" s="336" t="s">
        <v>15227</v>
      </c>
      <c r="D452" s="336" t="s">
        <v>15093</v>
      </c>
      <c r="E452" s="260">
        <v>7.4</v>
      </c>
    </row>
    <row r="453" spans="1:5" ht="13.5" customHeight="1">
      <c r="A453" s="337" t="s">
        <v>15226</v>
      </c>
      <c r="B453" s="336" t="s">
        <v>15225</v>
      </c>
      <c r="C453" s="336" t="s">
        <v>15224</v>
      </c>
      <c r="D453" s="336" t="s">
        <v>7733</v>
      </c>
      <c r="E453" s="260">
        <v>3058.77</v>
      </c>
    </row>
    <row r="454" spans="1:5" ht="13.5" customHeight="1">
      <c r="A454" s="337" t="s">
        <v>15223</v>
      </c>
      <c r="B454" s="336" t="s">
        <v>11545</v>
      </c>
      <c r="C454" s="336" t="s">
        <v>15222</v>
      </c>
      <c r="D454" s="336" t="s">
        <v>11543</v>
      </c>
      <c r="E454" s="260">
        <v>5289.8710000000001</v>
      </c>
    </row>
    <row r="455" spans="1:5" ht="13.5" customHeight="1">
      <c r="A455" s="337" t="s">
        <v>15221</v>
      </c>
      <c r="B455" s="336" t="s">
        <v>15220</v>
      </c>
      <c r="C455" s="336" t="s">
        <v>15219</v>
      </c>
      <c r="D455" s="336" t="s">
        <v>15192</v>
      </c>
      <c r="E455" s="260">
        <v>134</v>
      </c>
    </row>
    <row r="456" spans="1:5" ht="13.5" customHeight="1">
      <c r="A456" s="337" t="s">
        <v>15218</v>
      </c>
      <c r="B456" s="336" t="s">
        <v>7369</v>
      </c>
      <c r="C456" s="336" t="s">
        <v>12211</v>
      </c>
      <c r="D456" s="336" t="s">
        <v>12207</v>
      </c>
      <c r="E456" s="260">
        <v>480.75700000000001</v>
      </c>
    </row>
    <row r="457" spans="1:5" ht="13.5" customHeight="1">
      <c r="A457" s="337" t="s">
        <v>15217</v>
      </c>
      <c r="B457" s="336" t="s">
        <v>15216</v>
      </c>
      <c r="C457" s="336" t="s">
        <v>15215</v>
      </c>
      <c r="D457" s="336" t="s">
        <v>12083</v>
      </c>
      <c r="E457" s="260">
        <v>133.6</v>
      </c>
    </row>
    <row r="458" spans="1:5" ht="13.5" customHeight="1">
      <c r="A458" s="337" t="s">
        <v>15213</v>
      </c>
      <c r="B458" s="336" t="s">
        <v>9529</v>
      </c>
      <c r="C458" s="336" t="s">
        <v>15212</v>
      </c>
      <c r="D458" s="336" t="s">
        <v>7219</v>
      </c>
      <c r="E458" s="260">
        <v>809.13499999999999</v>
      </c>
    </row>
    <row r="459" spans="1:5" ht="13.5" customHeight="1">
      <c r="A459" s="337" t="s">
        <v>15211</v>
      </c>
      <c r="B459" s="336" t="s">
        <v>15210</v>
      </c>
      <c r="C459" s="336" t="s">
        <v>15209</v>
      </c>
      <c r="D459" s="336" t="s">
        <v>14095</v>
      </c>
      <c r="E459" s="260">
        <v>4041.5590000000002</v>
      </c>
    </row>
    <row r="460" spans="1:5" ht="13.5" customHeight="1">
      <c r="A460" s="337" t="s">
        <v>15208</v>
      </c>
      <c r="B460" s="336" t="s">
        <v>15207</v>
      </c>
      <c r="C460" s="336" t="s">
        <v>15206</v>
      </c>
      <c r="D460" s="336" t="s">
        <v>7794</v>
      </c>
      <c r="E460" s="260">
        <v>13.5</v>
      </c>
    </row>
    <row r="461" spans="1:5" ht="13.5" customHeight="1">
      <c r="A461" s="337" t="s">
        <v>15205</v>
      </c>
      <c r="B461" s="336" t="s">
        <v>15202</v>
      </c>
      <c r="C461" s="336" t="s">
        <v>15204</v>
      </c>
      <c r="D461" s="336" t="s">
        <v>15200</v>
      </c>
      <c r="E461" s="260">
        <v>9326.1990000000005</v>
      </c>
    </row>
    <row r="462" spans="1:5" ht="13.5" customHeight="1">
      <c r="A462" s="337" t="s">
        <v>15203</v>
      </c>
      <c r="B462" s="336" t="s">
        <v>15202</v>
      </c>
      <c r="C462" s="336" t="s">
        <v>15201</v>
      </c>
      <c r="D462" s="336" t="s">
        <v>15200</v>
      </c>
      <c r="E462" s="260">
        <v>2877.0650000000001</v>
      </c>
    </row>
    <row r="463" spans="1:5" ht="13.5" customHeight="1">
      <c r="A463" s="337" t="s">
        <v>15199</v>
      </c>
      <c r="B463" s="336" t="s">
        <v>15198</v>
      </c>
      <c r="C463" s="336" t="s">
        <v>15197</v>
      </c>
      <c r="D463" s="336" t="s">
        <v>15196</v>
      </c>
      <c r="E463" s="260">
        <v>23144.2</v>
      </c>
    </row>
    <row r="464" spans="1:5" ht="13.5" customHeight="1">
      <c r="A464" s="337" t="s">
        <v>15195</v>
      </c>
      <c r="B464" s="336" t="s">
        <v>15194</v>
      </c>
      <c r="C464" s="336" t="s">
        <v>15193</v>
      </c>
      <c r="D464" s="336" t="s">
        <v>15192</v>
      </c>
      <c r="E464" s="260">
        <v>6</v>
      </c>
    </row>
    <row r="465" spans="1:5" ht="13.5" customHeight="1">
      <c r="A465" s="337" t="s">
        <v>15190</v>
      </c>
      <c r="B465" s="336" t="s">
        <v>15189</v>
      </c>
      <c r="C465" s="336" t="s">
        <v>15188</v>
      </c>
      <c r="D465" s="336" t="s">
        <v>15187</v>
      </c>
      <c r="E465" s="260">
        <v>10.45</v>
      </c>
    </row>
    <row r="466" spans="1:5" ht="13.5" customHeight="1">
      <c r="A466" s="337" t="s">
        <v>15186</v>
      </c>
      <c r="B466" s="336" t="s">
        <v>15185</v>
      </c>
      <c r="C466" s="336" t="s">
        <v>15184</v>
      </c>
      <c r="D466" s="336" t="s">
        <v>6288</v>
      </c>
      <c r="E466" s="260">
        <v>5203.2280000000001</v>
      </c>
    </row>
    <row r="467" spans="1:5" ht="13.5" customHeight="1">
      <c r="A467" s="337" t="s">
        <v>15183</v>
      </c>
      <c r="B467" s="336" t="s">
        <v>15182</v>
      </c>
      <c r="C467" s="336" t="s">
        <v>15181</v>
      </c>
      <c r="D467" s="336" t="s">
        <v>15177</v>
      </c>
      <c r="E467" s="260">
        <v>844.83500000000004</v>
      </c>
    </row>
    <row r="468" spans="1:5" ht="13.5" customHeight="1">
      <c r="A468" s="337" t="s">
        <v>34933</v>
      </c>
      <c r="B468" s="336" t="s">
        <v>15179</v>
      </c>
      <c r="C468" s="336" t="s">
        <v>50329</v>
      </c>
      <c r="D468" s="336" t="s">
        <v>15177</v>
      </c>
      <c r="E468" s="260">
        <v>10.95</v>
      </c>
    </row>
    <row r="469" spans="1:5" ht="13.5" customHeight="1">
      <c r="A469" s="337" t="s">
        <v>15180</v>
      </c>
      <c r="B469" s="336" t="s">
        <v>15179</v>
      </c>
      <c r="C469" s="336" t="s">
        <v>15178</v>
      </c>
      <c r="D469" s="336" t="s">
        <v>15177</v>
      </c>
      <c r="E469" s="260">
        <v>801.28</v>
      </c>
    </row>
    <row r="470" spans="1:5" ht="13.5" customHeight="1">
      <c r="A470" s="337" t="s">
        <v>15176</v>
      </c>
      <c r="B470" s="336" t="s">
        <v>15175</v>
      </c>
      <c r="C470" s="336" t="s">
        <v>15174</v>
      </c>
      <c r="D470" s="336" t="s">
        <v>3159</v>
      </c>
      <c r="E470" s="260">
        <v>3892.5</v>
      </c>
    </row>
    <row r="471" spans="1:5" ht="13.5" customHeight="1">
      <c r="A471" s="337" t="s">
        <v>15173</v>
      </c>
      <c r="B471" s="336" t="s">
        <v>4670</v>
      </c>
      <c r="C471" s="336" t="s">
        <v>12910</v>
      </c>
      <c r="D471" s="336" t="s">
        <v>4668</v>
      </c>
      <c r="E471" s="260">
        <v>0.6</v>
      </c>
    </row>
    <row r="472" spans="1:5" ht="13.5" customHeight="1">
      <c r="A472" s="337" t="s">
        <v>15172</v>
      </c>
      <c r="B472" s="336" t="s">
        <v>15171</v>
      </c>
      <c r="C472" s="336" t="s">
        <v>15170</v>
      </c>
      <c r="D472" s="336" t="s">
        <v>15169</v>
      </c>
      <c r="E472" s="260">
        <v>162</v>
      </c>
    </row>
    <row r="473" spans="1:5" ht="13.5" customHeight="1">
      <c r="A473" s="337" t="s">
        <v>15168</v>
      </c>
      <c r="B473" s="336" t="s">
        <v>15155</v>
      </c>
      <c r="C473" s="336" t="s">
        <v>15167</v>
      </c>
      <c r="D473" s="336" t="s">
        <v>15153</v>
      </c>
      <c r="E473" s="260">
        <v>2628.47</v>
      </c>
    </row>
    <row r="474" spans="1:5" ht="13.5" customHeight="1">
      <c r="A474" s="337" t="s">
        <v>15166</v>
      </c>
      <c r="B474" s="336" t="s">
        <v>15155</v>
      </c>
      <c r="C474" s="336" t="s">
        <v>15165</v>
      </c>
      <c r="D474" s="336" t="s">
        <v>15153</v>
      </c>
      <c r="E474" s="260">
        <v>196.179</v>
      </c>
    </row>
    <row r="475" spans="1:5" ht="13.5" customHeight="1">
      <c r="A475" s="337" t="s">
        <v>15164</v>
      </c>
      <c r="B475" s="336" t="s">
        <v>15155</v>
      </c>
      <c r="C475" s="336" t="s">
        <v>15163</v>
      </c>
      <c r="D475" s="336" t="s">
        <v>15153</v>
      </c>
      <c r="E475" s="260">
        <v>39.32</v>
      </c>
    </row>
    <row r="476" spans="1:5" ht="13.5" customHeight="1">
      <c r="A476" s="337" t="s">
        <v>15162</v>
      </c>
      <c r="B476" s="336" t="s">
        <v>15155</v>
      </c>
      <c r="C476" s="336" t="s">
        <v>15161</v>
      </c>
      <c r="D476" s="336" t="s">
        <v>15153</v>
      </c>
      <c r="E476" s="260">
        <v>19.449000000000002</v>
      </c>
    </row>
    <row r="477" spans="1:5" ht="13.5" customHeight="1">
      <c r="A477" s="337" t="s">
        <v>15160</v>
      </c>
      <c r="B477" s="336" t="s">
        <v>15155</v>
      </c>
      <c r="C477" s="336" t="s">
        <v>15159</v>
      </c>
      <c r="D477" s="336" t="s">
        <v>15153</v>
      </c>
      <c r="E477" s="260">
        <v>1140.68</v>
      </c>
    </row>
    <row r="478" spans="1:5" ht="13.5" customHeight="1">
      <c r="A478" s="337" t="s">
        <v>15158</v>
      </c>
      <c r="B478" s="336" t="s">
        <v>15155</v>
      </c>
      <c r="C478" s="336" t="s">
        <v>15157</v>
      </c>
      <c r="D478" s="336" t="s">
        <v>15153</v>
      </c>
      <c r="E478" s="260">
        <v>200.184</v>
      </c>
    </row>
    <row r="479" spans="1:5" ht="13.5" customHeight="1">
      <c r="A479" s="337" t="s">
        <v>15156</v>
      </c>
      <c r="B479" s="336" t="s">
        <v>15155</v>
      </c>
      <c r="C479" s="336" t="s">
        <v>15154</v>
      </c>
      <c r="D479" s="336" t="s">
        <v>15153</v>
      </c>
      <c r="E479" s="260">
        <v>319.81299999999999</v>
      </c>
    </row>
    <row r="480" spans="1:5" ht="13.5" customHeight="1">
      <c r="A480" s="337" t="s">
        <v>15152</v>
      </c>
      <c r="B480" s="336" t="s">
        <v>15151</v>
      </c>
      <c r="C480" s="336" t="s">
        <v>15150</v>
      </c>
      <c r="D480" s="336" t="s">
        <v>12191</v>
      </c>
      <c r="E480" s="260">
        <v>15158.843999999999</v>
      </c>
    </row>
    <row r="481" spans="1:5" ht="13.5" customHeight="1">
      <c r="A481" s="337" t="s">
        <v>15149</v>
      </c>
      <c r="B481" s="336" t="s">
        <v>15148</v>
      </c>
      <c r="C481" s="336" t="s">
        <v>15147</v>
      </c>
      <c r="D481" s="336" t="s">
        <v>4325</v>
      </c>
      <c r="E481" s="260">
        <v>4072.3870000000002</v>
      </c>
    </row>
    <row r="482" spans="1:5" ht="13.5" customHeight="1">
      <c r="A482" s="337" t="s">
        <v>15146</v>
      </c>
      <c r="B482" s="336" t="s">
        <v>12103</v>
      </c>
      <c r="C482" s="336" t="s">
        <v>15145</v>
      </c>
      <c r="D482" s="336" t="s">
        <v>12101</v>
      </c>
      <c r="E482" s="260">
        <v>60384.446000000004</v>
      </c>
    </row>
    <row r="483" spans="1:5" ht="13.5" customHeight="1">
      <c r="A483" s="337" t="s">
        <v>15144</v>
      </c>
      <c r="B483" s="336" t="s">
        <v>15055</v>
      </c>
      <c r="C483" s="336" t="s">
        <v>15143</v>
      </c>
      <c r="D483" s="336" t="s">
        <v>15053</v>
      </c>
      <c r="E483" s="260">
        <v>99.6</v>
      </c>
    </row>
    <row r="484" spans="1:5" ht="13.5" customHeight="1">
      <c r="A484" s="337" t="s">
        <v>15142</v>
      </c>
      <c r="B484" s="336" t="s">
        <v>15055</v>
      </c>
      <c r="C484" s="336" t="s">
        <v>15141</v>
      </c>
      <c r="D484" s="336" t="s">
        <v>15053</v>
      </c>
      <c r="E484" s="260">
        <v>387</v>
      </c>
    </row>
    <row r="485" spans="1:5" ht="13.5" customHeight="1">
      <c r="A485" s="337" t="s">
        <v>15140</v>
      </c>
      <c r="B485" s="336" t="s">
        <v>15139</v>
      </c>
      <c r="C485" s="336" t="s">
        <v>15138</v>
      </c>
      <c r="D485" s="336" t="s">
        <v>9301</v>
      </c>
      <c r="E485" s="260">
        <v>2759.7339999999999</v>
      </c>
    </row>
    <row r="486" spans="1:5" ht="13.5" customHeight="1">
      <c r="A486" s="337" t="s">
        <v>15137</v>
      </c>
      <c r="B486" s="336" t="s">
        <v>15134</v>
      </c>
      <c r="C486" s="336" t="s">
        <v>15136</v>
      </c>
      <c r="D486" s="336" t="s">
        <v>2615</v>
      </c>
      <c r="E486" s="260">
        <v>225.17699999999999</v>
      </c>
    </row>
    <row r="487" spans="1:5" ht="13.5" customHeight="1">
      <c r="A487" s="337" t="s">
        <v>15135</v>
      </c>
      <c r="B487" s="336" t="s">
        <v>15134</v>
      </c>
      <c r="C487" s="336" t="s">
        <v>15133</v>
      </c>
      <c r="D487" s="336" t="s">
        <v>2615</v>
      </c>
      <c r="E487" s="260">
        <v>58.438000000000002</v>
      </c>
    </row>
    <row r="488" spans="1:5" ht="13.5" customHeight="1">
      <c r="A488" s="337" t="s">
        <v>15132</v>
      </c>
      <c r="B488" s="336" t="s">
        <v>12597</v>
      </c>
      <c r="C488" s="336" t="s">
        <v>15131</v>
      </c>
      <c r="D488" s="336" t="s">
        <v>12590</v>
      </c>
      <c r="E488" s="260">
        <v>1446.568</v>
      </c>
    </row>
    <row r="489" spans="1:5" ht="13.5" customHeight="1">
      <c r="A489" s="337" t="s">
        <v>15130</v>
      </c>
      <c r="B489" s="336" t="s">
        <v>12597</v>
      </c>
      <c r="C489" s="336" t="s">
        <v>15129</v>
      </c>
      <c r="D489" s="336" t="s">
        <v>12590</v>
      </c>
      <c r="E489" s="260">
        <v>8020.415</v>
      </c>
    </row>
    <row r="490" spans="1:5" ht="13.5" customHeight="1">
      <c r="A490" s="337" t="s">
        <v>15128</v>
      </c>
      <c r="B490" s="336" t="s">
        <v>12597</v>
      </c>
      <c r="C490" s="336" t="s">
        <v>15127</v>
      </c>
      <c r="D490" s="336" t="s">
        <v>12590</v>
      </c>
      <c r="E490" s="260">
        <v>3434.2130000000002</v>
      </c>
    </row>
    <row r="491" spans="1:5" ht="13.5" customHeight="1">
      <c r="A491" s="337" t="s">
        <v>15126</v>
      </c>
      <c r="B491" s="336" t="s">
        <v>12597</v>
      </c>
      <c r="C491" s="336" t="s">
        <v>15125</v>
      </c>
      <c r="D491" s="336" t="s">
        <v>12590</v>
      </c>
      <c r="E491" s="260">
        <v>5097.0029999999997</v>
      </c>
    </row>
    <row r="492" spans="1:5" ht="13.5" customHeight="1">
      <c r="A492" s="337" t="s">
        <v>15124</v>
      </c>
      <c r="B492" s="336" t="s">
        <v>12701</v>
      </c>
      <c r="C492" s="336" t="s">
        <v>15123</v>
      </c>
      <c r="D492" s="336" t="s">
        <v>12662</v>
      </c>
      <c r="E492" s="260">
        <v>139.79900000000001</v>
      </c>
    </row>
    <row r="493" spans="1:5" ht="13.5" customHeight="1">
      <c r="A493" s="337" t="s">
        <v>15122</v>
      </c>
      <c r="B493" s="336" t="s">
        <v>12701</v>
      </c>
      <c r="C493" s="336" t="s">
        <v>15121</v>
      </c>
      <c r="D493" s="336" t="s">
        <v>12662</v>
      </c>
      <c r="E493" s="260">
        <v>321.95800000000003</v>
      </c>
    </row>
    <row r="494" spans="1:5" ht="13.5" customHeight="1">
      <c r="A494" s="337" t="s">
        <v>15120</v>
      </c>
      <c r="B494" s="336" t="s">
        <v>12701</v>
      </c>
      <c r="C494" s="336" t="s">
        <v>15119</v>
      </c>
      <c r="D494" s="336" t="s">
        <v>12662</v>
      </c>
      <c r="E494" s="260">
        <v>852.125</v>
      </c>
    </row>
    <row r="495" spans="1:5" ht="13.5" customHeight="1">
      <c r="A495" s="337" t="s">
        <v>15118</v>
      </c>
      <c r="B495" s="336" t="s">
        <v>12701</v>
      </c>
      <c r="C495" s="336" t="s">
        <v>15117</v>
      </c>
      <c r="D495" s="336" t="s">
        <v>12662</v>
      </c>
      <c r="E495" s="260">
        <v>20.67</v>
      </c>
    </row>
    <row r="496" spans="1:5" ht="13.5" customHeight="1">
      <c r="A496" s="337" t="s">
        <v>15116</v>
      </c>
      <c r="B496" s="336" t="s">
        <v>15115</v>
      </c>
      <c r="C496" s="336" t="s">
        <v>12165</v>
      </c>
      <c r="D496" s="336" t="s">
        <v>1673</v>
      </c>
      <c r="E496" s="260">
        <v>10.5</v>
      </c>
    </row>
    <row r="497" spans="1:5" ht="13.5" customHeight="1">
      <c r="A497" s="337" t="s">
        <v>15114</v>
      </c>
      <c r="B497" s="336" t="s">
        <v>15113</v>
      </c>
      <c r="C497" s="336" t="s">
        <v>15112</v>
      </c>
      <c r="D497" s="336" t="s">
        <v>15111</v>
      </c>
      <c r="E497" s="260">
        <v>394</v>
      </c>
    </row>
    <row r="498" spans="1:5" ht="13.5" customHeight="1">
      <c r="A498" s="337" t="s">
        <v>15110</v>
      </c>
      <c r="B498" s="336" t="s">
        <v>15103</v>
      </c>
      <c r="C498" s="336" t="s">
        <v>15109</v>
      </c>
      <c r="D498" s="336" t="s">
        <v>14004</v>
      </c>
      <c r="E498" s="260">
        <v>657.47199999999998</v>
      </c>
    </row>
    <row r="499" spans="1:5" ht="13.5" customHeight="1">
      <c r="A499" s="337" t="s">
        <v>15108</v>
      </c>
      <c r="B499" s="336" t="s">
        <v>15103</v>
      </c>
      <c r="C499" s="336" t="s">
        <v>15107</v>
      </c>
      <c r="D499" s="336" t="s">
        <v>14004</v>
      </c>
      <c r="E499" s="260">
        <v>1144.336</v>
      </c>
    </row>
    <row r="500" spans="1:5" ht="13.5" customHeight="1">
      <c r="A500" s="337" t="s">
        <v>15106</v>
      </c>
      <c r="B500" s="336" t="s">
        <v>15103</v>
      </c>
      <c r="C500" s="336" t="s">
        <v>15105</v>
      </c>
      <c r="D500" s="336" t="s">
        <v>14004</v>
      </c>
      <c r="E500" s="260">
        <v>719.05</v>
      </c>
    </row>
    <row r="501" spans="1:5" ht="13.5" customHeight="1">
      <c r="A501" s="337" t="s">
        <v>15104</v>
      </c>
      <c r="B501" s="336" t="s">
        <v>15103</v>
      </c>
      <c r="C501" s="336" t="s">
        <v>15102</v>
      </c>
      <c r="D501" s="336" t="s">
        <v>14004</v>
      </c>
      <c r="E501" s="260">
        <v>12324.877</v>
      </c>
    </row>
    <row r="502" spans="1:5" ht="13.5" customHeight="1">
      <c r="A502" s="337" t="s">
        <v>15101</v>
      </c>
      <c r="B502" s="336" t="s">
        <v>15100</v>
      </c>
      <c r="C502" s="336" t="s">
        <v>15099</v>
      </c>
      <c r="D502" s="336" t="s">
        <v>12250</v>
      </c>
      <c r="E502" s="260">
        <v>1347.616</v>
      </c>
    </row>
    <row r="503" spans="1:5" ht="13.5" customHeight="1">
      <c r="A503" s="337" t="s">
        <v>15098</v>
      </c>
      <c r="B503" s="336" t="s">
        <v>15095</v>
      </c>
      <c r="C503" s="336" t="s">
        <v>15097</v>
      </c>
      <c r="D503" s="336" t="s">
        <v>15093</v>
      </c>
      <c r="E503" s="260">
        <v>2958.9</v>
      </c>
    </row>
    <row r="504" spans="1:5" ht="13.5" customHeight="1">
      <c r="A504" s="337" t="s">
        <v>15096</v>
      </c>
      <c r="B504" s="336" t="s">
        <v>15095</v>
      </c>
      <c r="C504" s="336" t="s">
        <v>15094</v>
      </c>
      <c r="D504" s="336" t="s">
        <v>15093</v>
      </c>
      <c r="E504" s="260">
        <v>184.08</v>
      </c>
    </row>
    <row r="505" spans="1:5" ht="13.5" customHeight="1">
      <c r="A505" s="337" t="s">
        <v>15091</v>
      </c>
      <c r="B505" s="336" t="s">
        <v>15089</v>
      </c>
      <c r="C505" s="336" t="s">
        <v>12336</v>
      </c>
      <c r="D505" s="336" t="s">
        <v>12330</v>
      </c>
      <c r="E505" s="260">
        <v>507.2</v>
      </c>
    </row>
    <row r="506" spans="1:5" ht="13.5" customHeight="1">
      <c r="A506" s="337" t="s">
        <v>15090</v>
      </c>
      <c r="B506" s="336" t="s">
        <v>15089</v>
      </c>
      <c r="C506" s="336" t="s">
        <v>12334</v>
      </c>
      <c r="D506" s="336" t="s">
        <v>12330</v>
      </c>
      <c r="E506" s="260">
        <v>2173.3200000000002</v>
      </c>
    </row>
    <row r="507" spans="1:5" ht="13.5" customHeight="1">
      <c r="A507" s="337" t="s">
        <v>15088</v>
      </c>
      <c r="B507" s="336" t="s">
        <v>14855</v>
      </c>
      <c r="C507" s="336" t="s">
        <v>15087</v>
      </c>
      <c r="D507" s="336" t="s">
        <v>12492</v>
      </c>
      <c r="E507" s="260">
        <v>6080.0249999999996</v>
      </c>
    </row>
    <row r="508" spans="1:5" ht="13.5" customHeight="1">
      <c r="A508" s="337" t="s">
        <v>15086</v>
      </c>
      <c r="B508" s="336" t="s">
        <v>14855</v>
      </c>
      <c r="C508" s="336" t="s">
        <v>15085</v>
      </c>
      <c r="D508" s="336" t="s">
        <v>12492</v>
      </c>
      <c r="E508" s="260">
        <v>1080.6400000000001</v>
      </c>
    </row>
    <row r="509" spans="1:5" ht="13.5" customHeight="1">
      <c r="A509" s="337" t="s">
        <v>15084</v>
      </c>
      <c r="B509" s="336" t="s">
        <v>14855</v>
      </c>
      <c r="C509" s="336" t="s">
        <v>15083</v>
      </c>
      <c r="D509" s="336" t="s">
        <v>12492</v>
      </c>
      <c r="E509" s="260">
        <v>452.22</v>
      </c>
    </row>
    <row r="510" spans="1:5" ht="13.5" customHeight="1">
      <c r="A510" s="337" t="s">
        <v>15082</v>
      </c>
      <c r="B510" s="336" t="s">
        <v>15077</v>
      </c>
      <c r="C510" s="336" t="s">
        <v>15081</v>
      </c>
      <c r="D510" s="336" t="s">
        <v>3274</v>
      </c>
      <c r="E510" s="260">
        <v>1526.4</v>
      </c>
    </row>
    <row r="511" spans="1:5" ht="13.5" customHeight="1">
      <c r="A511" s="337" t="s">
        <v>15080</v>
      </c>
      <c r="B511" s="336" t="s">
        <v>15077</v>
      </c>
      <c r="C511" s="336" t="s">
        <v>15079</v>
      </c>
      <c r="D511" s="336" t="s">
        <v>3274</v>
      </c>
      <c r="E511" s="260">
        <v>1032</v>
      </c>
    </row>
    <row r="512" spans="1:5" ht="13.5" customHeight="1">
      <c r="A512" s="337" t="s">
        <v>15078</v>
      </c>
      <c r="B512" s="336" t="s">
        <v>15077</v>
      </c>
      <c r="C512" s="336" t="s">
        <v>15076</v>
      </c>
      <c r="D512" s="336" t="s">
        <v>3274</v>
      </c>
      <c r="E512" s="260">
        <v>777</v>
      </c>
    </row>
    <row r="513" spans="1:5" ht="13.5" customHeight="1">
      <c r="A513" s="337" t="s">
        <v>15075</v>
      </c>
      <c r="B513" s="336" t="s">
        <v>15074</v>
      </c>
      <c r="C513" s="336" t="s">
        <v>12887</v>
      </c>
      <c r="D513" s="336" t="s">
        <v>15073</v>
      </c>
      <c r="E513" s="260">
        <v>0.2</v>
      </c>
    </row>
    <row r="514" spans="1:5" ht="13.5" customHeight="1">
      <c r="A514" s="337" t="s">
        <v>15072</v>
      </c>
      <c r="B514" s="336" t="s">
        <v>13624</v>
      </c>
      <c r="C514" s="336" t="s">
        <v>15071</v>
      </c>
      <c r="D514" s="336" t="s">
        <v>13622</v>
      </c>
      <c r="E514" s="260">
        <v>315</v>
      </c>
    </row>
    <row r="515" spans="1:5" ht="13.5" customHeight="1">
      <c r="A515" s="337" t="s">
        <v>15070</v>
      </c>
      <c r="B515" s="336" t="s">
        <v>15069</v>
      </c>
      <c r="C515" s="336" t="s">
        <v>15068</v>
      </c>
      <c r="D515" s="336" t="s">
        <v>12101</v>
      </c>
      <c r="E515" s="260">
        <v>5656.25</v>
      </c>
    </row>
    <row r="516" spans="1:5" ht="13.5" customHeight="1">
      <c r="A516" s="337" t="s">
        <v>15065</v>
      </c>
      <c r="B516" s="336" t="s">
        <v>14898</v>
      </c>
      <c r="C516" s="336" t="s">
        <v>50330</v>
      </c>
      <c r="D516" s="336" t="s">
        <v>14897</v>
      </c>
      <c r="E516" s="260">
        <v>4723.3999999999996</v>
      </c>
    </row>
    <row r="517" spans="1:5" ht="13.5" customHeight="1">
      <c r="A517" s="337" t="s">
        <v>15064</v>
      </c>
      <c r="B517" s="336" t="s">
        <v>14898</v>
      </c>
      <c r="C517" s="336" t="s">
        <v>50331</v>
      </c>
      <c r="D517" s="336" t="s">
        <v>14897</v>
      </c>
      <c r="E517" s="260">
        <v>155.6</v>
      </c>
    </row>
    <row r="518" spans="1:5" ht="13.5" customHeight="1">
      <c r="A518" s="337" t="s">
        <v>15063</v>
      </c>
      <c r="B518" s="336" t="s">
        <v>15062</v>
      </c>
      <c r="C518" s="336" t="s">
        <v>15061</v>
      </c>
      <c r="D518" s="336" t="s">
        <v>15060</v>
      </c>
      <c r="E518" s="260">
        <v>1300.0999999999999</v>
      </c>
    </row>
    <row r="519" spans="1:5" ht="13.5" customHeight="1">
      <c r="A519" s="337" t="s">
        <v>15059</v>
      </c>
      <c r="B519" s="336" t="s">
        <v>15057</v>
      </c>
      <c r="C519" s="336" t="s">
        <v>14078</v>
      </c>
      <c r="D519" s="336" t="s">
        <v>14076</v>
      </c>
      <c r="E519" s="260">
        <v>5056.96</v>
      </c>
    </row>
    <row r="520" spans="1:5" ht="13.5" customHeight="1">
      <c r="A520" s="337" t="s">
        <v>15058</v>
      </c>
      <c r="B520" s="336" t="s">
        <v>15057</v>
      </c>
      <c r="C520" s="336" t="s">
        <v>14080</v>
      </c>
      <c r="D520" s="336" t="s">
        <v>14076</v>
      </c>
      <c r="E520" s="260">
        <v>2061.6999999999998</v>
      </c>
    </row>
    <row r="521" spans="1:5" ht="13.5" customHeight="1">
      <c r="A521" s="337" t="s">
        <v>15056</v>
      </c>
      <c r="B521" s="336" t="s">
        <v>15055</v>
      </c>
      <c r="C521" s="336" t="s">
        <v>15054</v>
      </c>
      <c r="D521" s="336" t="s">
        <v>15053</v>
      </c>
      <c r="E521" s="260">
        <v>68</v>
      </c>
    </row>
    <row r="522" spans="1:5" ht="13.5" customHeight="1">
      <c r="A522" s="337" t="s">
        <v>15052</v>
      </c>
      <c r="B522" s="336" t="s">
        <v>11424</v>
      </c>
      <c r="C522" s="336" t="s">
        <v>15051</v>
      </c>
      <c r="D522" s="336" t="s">
        <v>9461</v>
      </c>
      <c r="E522" s="260">
        <v>497.19799999999998</v>
      </c>
    </row>
    <row r="523" spans="1:5" ht="13.5" customHeight="1">
      <c r="A523" s="337" t="s">
        <v>15050</v>
      </c>
      <c r="B523" s="336" t="s">
        <v>6468</v>
      </c>
      <c r="C523" s="336" t="s">
        <v>15049</v>
      </c>
      <c r="D523" s="336" t="s">
        <v>6467</v>
      </c>
      <c r="E523" s="260">
        <v>20872.024000000001</v>
      </c>
    </row>
    <row r="524" spans="1:5" ht="13.5" customHeight="1">
      <c r="A524" s="337" t="s">
        <v>15048</v>
      </c>
      <c r="B524" s="336" t="s">
        <v>15047</v>
      </c>
      <c r="C524" s="336" t="s">
        <v>14415</v>
      </c>
      <c r="D524" s="336" t="s">
        <v>15046</v>
      </c>
      <c r="E524" s="260">
        <v>4.5999999999999996</v>
      </c>
    </row>
    <row r="525" spans="1:5" ht="13.5" customHeight="1">
      <c r="A525" s="337" t="s">
        <v>15045</v>
      </c>
      <c r="B525" s="336" t="s">
        <v>15044</v>
      </c>
      <c r="C525" s="336" t="s">
        <v>15043</v>
      </c>
      <c r="D525" s="336" t="s">
        <v>14977</v>
      </c>
      <c r="E525" s="260">
        <v>2.8</v>
      </c>
    </row>
    <row r="526" spans="1:5" ht="13.5" customHeight="1">
      <c r="A526" s="337" t="s">
        <v>15042</v>
      </c>
      <c r="B526" s="336" t="s">
        <v>15039</v>
      </c>
      <c r="C526" s="336" t="s">
        <v>15041</v>
      </c>
      <c r="D526" s="336" t="s">
        <v>12191</v>
      </c>
      <c r="E526" s="260">
        <v>1288.723</v>
      </c>
    </row>
    <row r="527" spans="1:5" ht="13.5" customHeight="1">
      <c r="A527" s="337" t="s">
        <v>15040</v>
      </c>
      <c r="B527" s="336" t="s">
        <v>15039</v>
      </c>
      <c r="C527" s="336" t="s">
        <v>15038</v>
      </c>
      <c r="D527" s="336" t="s">
        <v>12191</v>
      </c>
      <c r="E527" s="260">
        <v>510.20299999999997</v>
      </c>
    </row>
    <row r="528" spans="1:5" ht="13.5" customHeight="1">
      <c r="A528" s="337" t="s">
        <v>15037</v>
      </c>
      <c r="B528" s="336" t="s">
        <v>15036</v>
      </c>
      <c r="C528" s="336" t="s">
        <v>15035</v>
      </c>
      <c r="D528" s="336" t="s">
        <v>11772</v>
      </c>
      <c r="E528" s="260">
        <v>3888</v>
      </c>
    </row>
    <row r="529" spans="1:5" ht="13.5" customHeight="1">
      <c r="A529" s="337" t="s">
        <v>15034</v>
      </c>
      <c r="B529" s="336" t="s">
        <v>15033</v>
      </c>
      <c r="C529" s="336" t="s">
        <v>14509</v>
      </c>
      <c r="D529" s="336" t="s">
        <v>12720</v>
      </c>
      <c r="E529" s="260">
        <v>28003.721000000001</v>
      </c>
    </row>
    <row r="530" spans="1:5" ht="13.5" customHeight="1">
      <c r="A530" s="337" t="s">
        <v>15032</v>
      </c>
      <c r="B530" s="336" t="s">
        <v>15031</v>
      </c>
      <c r="C530" s="336" t="s">
        <v>13884</v>
      </c>
      <c r="D530" s="336" t="s">
        <v>7910</v>
      </c>
      <c r="E530" s="260">
        <v>1061.0999999999999</v>
      </c>
    </row>
    <row r="531" spans="1:5" ht="13.5" customHeight="1">
      <c r="A531" s="337" t="s">
        <v>15029</v>
      </c>
      <c r="B531" s="336" t="s">
        <v>15028</v>
      </c>
      <c r="C531" s="336" t="s">
        <v>13884</v>
      </c>
      <c r="D531" s="336" t="s">
        <v>7910</v>
      </c>
      <c r="E531" s="260">
        <v>23</v>
      </c>
    </row>
    <row r="532" spans="1:5" ht="13.5" customHeight="1">
      <c r="A532" s="337" t="s">
        <v>15027</v>
      </c>
      <c r="B532" s="336" t="s">
        <v>15026</v>
      </c>
      <c r="C532" s="336" t="s">
        <v>50332</v>
      </c>
      <c r="D532" s="336" t="s">
        <v>1673</v>
      </c>
      <c r="E532" s="260">
        <v>148.83099999999999</v>
      </c>
    </row>
    <row r="533" spans="1:5" ht="13.5" customHeight="1">
      <c r="A533" s="337" t="s">
        <v>15025</v>
      </c>
      <c r="B533" s="336" t="s">
        <v>15024</v>
      </c>
      <c r="C533" s="336" t="s">
        <v>15023</v>
      </c>
      <c r="D533" s="336" t="s">
        <v>15022</v>
      </c>
      <c r="E533" s="260">
        <v>4</v>
      </c>
    </row>
    <row r="534" spans="1:5" ht="13.5" customHeight="1">
      <c r="A534" s="337" t="s">
        <v>15021</v>
      </c>
      <c r="B534" s="336" t="s">
        <v>15020</v>
      </c>
      <c r="C534" s="336" t="s">
        <v>15019</v>
      </c>
      <c r="D534" s="336" t="s">
        <v>15018</v>
      </c>
      <c r="E534" s="260">
        <v>125.73</v>
      </c>
    </row>
    <row r="535" spans="1:5" ht="13.5" customHeight="1">
      <c r="A535" s="337" t="s">
        <v>15017</v>
      </c>
      <c r="B535" s="336" t="s">
        <v>15016</v>
      </c>
      <c r="C535" s="336" t="s">
        <v>15015</v>
      </c>
      <c r="D535" s="336" t="s">
        <v>4299</v>
      </c>
      <c r="E535" s="260">
        <v>7704.48</v>
      </c>
    </row>
    <row r="536" spans="1:5" ht="13.5" customHeight="1">
      <c r="A536" s="337" t="s">
        <v>15014</v>
      </c>
      <c r="B536" s="336" t="s">
        <v>15013</v>
      </c>
      <c r="C536" s="336" t="s">
        <v>15011</v>
      </c>
      <c r="D536" s="336" t="s">
        <v>13653</v>
      </c>
      <c r="E536" s="260">
        <v>55506.6</v>
      </c>
    </row>
    <row r="537" spans="1:5" ht="13.5" customHeight="1">
      <c r="A537" s="337" t="s">
        <v>15012</v>
      </c>
      <c r="B537" s="336" t="s">
        <v>45017</v>
      </c>
      <c r="C537" s="336" t="s">
        <v>15011</v>
      </c>
      <c r="D537" s="336" t="s">
        <v>15010</v>
      </c>
      <c r="E537" s="260">
        <v>805</v>
      </c>
    </row>
    <row r="538" spans="1:5" ht="13.5" customHeight="1">
      <c r="A538" s="337" t="s">
        <v>15009</v>
      </c>
      <c r="B538" s="336" t="s">
        <v>15008</v>
      </c>
      <c r="C538" s="336" t="s">
        <v>15007</v>
      </c>
      <c r="D538" s="336" t="s">
        <v>15006</v>
      </c>
      <c r="E538" s="260">
        <v>28.1</v>
      </c>
    </row>
    <row r="539" spans="1:5" ht="13.5" customHeight="1">
      <c r="A539" s="337" t="s">
        <v>15005</v>
      </c>
      <c r="B539" s="336" t="s">
        <v>15003</v>
      </c>
      <c r="C539" s="336" t="s">
        <v>12116</v>
      </c>
      <c r="D539" s="336" t="s">
        <v>12167</v>
      </c>
      <c r="E539" s="260">
        <v>4416.75</v>
      </c>
    </row>
    <row r="540" spans="1:5" ht="13.5" customHeight="1">
      <c r="A540" s="337" t="s">
        <v>15004</v>
      </c>
      <c r="B540" s="336" t="s">
        <v>15003</v>
      </c>
      <c r="C540" s="336" t="s">
        <v>15002</v>
      </c>
      <c r="D540" s="336" t="s">
        <v>12167</v>
      </c>
      <c r="E540" s="260">
        <v>5646.28</v>
      </c>
    </row>
    <row r="541" spans="1:5" ht="13.5" customHeight="1">
      <c r="A541" s="337" t="s">
        <v>15001</v>
      </c>
      <c r="B541" s="336" t="s">
        <v>13593</v>
      </c>
      <c r="C541" s="336" t="s">
        <v>15000</v>
      </c>
      <c r="D541" s="336" t="s">
        <v>7441</v>
      </c>
      <c r="E541" s="260">
        <v>24460.254000000001</v>
      </c>
    </row>
    <row r="542" spans="1:5" ht="13.5" customHeight="1">
      <c r="A542" s="337" t="s">
        <v>14999</v>
      </c>
      <c r="B542" s="336" t="s">
        <v>14998</v>
      </c>
      <c r="C542" s="336" t="s">
        <v>14997</v>
      </c>
      <c r="D542" s="336" t="s">
        <v>14996</v>
      </c>
      <c r="E542" s="260">
        <v>2</v>
      </c>
    </row>
    <row r="543" spans="1:5" ht="13.5" customHeight="1">
      <c r="A543" s="337" t="s">
        <v>14995</v>
      </c>
      <c r="B543" s="336" t="s">
        <v>11989</v>
      </c>
      <c r="C543" s="336" t="s">
        <v>11988</v>
      </c>
      <c r="D543" s="336" t="s">
        <v>11987</v>
      </c>
      <c r="E543" s="260">
        <v>1097.0329999999999</v>
      </c>
    </row>
    <row r="544" spans="1:5" ht="13.5" customHeight="1">
      <c r="A544" s="337" t="s">
        <v>14994</v>
      </c>
      <c r="B544" s="336" t="s">
        <v>11989</v>
      </c>
      <c r="C544" s="336" t="s">
        <v>11991</v>
      </c>
      <c r="D544" s="336" t="s">
        <v>11987</v>
      </c>
      <c r="E544" s="260">
        <v>4905.0360000000001</v>
      </c>
    </row>
    <row r="545" spans="1:5" ht="13.5" customHeight="1">
      <c r="A545" s="337" t="s">
        <v>14993</v>
      </c>
      <c r="B545" s="336" t="s">
        <v>8967</v>
      </c>
      <c r="C545" s="336" t="s">
        <v>14992</v>
      </c>
      <c r="D545" s="336" t="s">
        <v>4314</v>
      </c>
      <c r="E545" s="260">
        <v>54.853000000000002</v>
      </c>
    </row>
    <row r="546" spans="1:5" ht="13.5" customHeight="1">
      <c r="A546" s="337" t="s">
        <v>14991</v>
      </c>
      <c r="B546" s="336" t="s">
        <v>14990</v>
      </c>
      <c r="C546" s="336" t="s">
        <v>14989</v>
      </c>
      <c r="D546" s="336" t="s">
        <v>14988</v>
      </c>
      <c r="E546" s="260">
        <v>64.400000000000006</v>
      </c>
    </row>
    <row r="547" spans="1:5" ht="13.5" customHeight="1">
      <c r="A547" s="337" t="s">
        <v>14987</v>
      </c>
      <c r="B547" s="336" t="s">
        <v>12338</v>
      </c>
      <c r="C547" s="336" t="s">
        <v>12344</v>
      </c>
      <c r="D547" s="336" t="s">
        <v>7840</v>
      </c>
      <c r="E547" s="260">
        <v>1305.26</v>
      </c>
    </row>
    <row r="548" spans="1:5" ht="13.5" customHeight="1">
      <c r="A548" s="337" t="s">
        <v>14986</v>
      </c>
      <c r="B548" s="336" t="s">
        <v>12338</v>
      </c>
      <c r="C548" s="336" t="s">
        <v>12342</v>
      </c>
      <c r="D548" s="336" t="s">
        <v>7840</v>
      </c>
      <c r="E548" s="260">
        <v>491.58499999999998</v>
      </c>
    </row>
    <row r="549" spans="1:5" ht="13.5" customHeight="1">
      <c r="A549" s="337" t="s">
        <v>14985</v>
      </c>
      <c r="B549" s="336" t="s">
        <v>12338</v>
      </c>
      <c r="C549" s="336" t="s">
        <v>12340</v>
      </c>
      <c r="D549" s="336" t="s">
        <v>7840</v>
      </c>
      <c r="E549" s="260">
        <v>101.18</v>
      </c>
    </row>
    <row r="550" spans="1:5" ht="13.5" customHeight="1">
      <c r="A550" s="337" t="s">
        <v>8888</v>
      </c>
      <c r="B550" s="336" t="s">
        <v>8881</v>
      </c>
      <c r="C550" s="336" t="s">
        <v>8887</v>
      </c>
      <c r="D550" s="336" t="s">
        <v>2113</v>
      </c>
      <c r="E550" s="260">
        <v>8</v>
      </c>
    </row>
    <row r="551" spans="1:5" ht="13.5" customHeight="1">
      <c r="A551" s="337" t="s">
        <v>8886</v>
      </c>
      <c r="B551" s="336" t="s">
        <v>8881</v>
      </c>
      <c r="C551" s="336" t="s">
        <v>8885</v>
      </c>
      <c r="D551" s="336" t="s">
        <v>2113</v>
      </c>
      <c r="E551" s="260">
        <v>1</v>
      </c>
    </row>
    <row r="552" spans="1:5" ht="13.5" customHeight="1">
      <c r="A552" s="337" t="s">
        <v>8884</v>
      </c>
      <c r="B552" s="336" t="s">
        <v>8881</v>
      </c>
      <c r="C552" s="336" t="s">
        <v>8883</v>
      </c>
      <c r="D552" s="336" t="s">
        <v>2113</v>
      </c>
      <c r="E552" s="260">
        <v>4.2839999999999998</v>
      </c>
    </row>
    <row r="553" spans="1:5" ht="13.5" customHeight="1">
      <c r="A553" s="337" t="s">
        <v>8882</v>
      </c>
      <c r="B553" s="336" t="s">
        <v>8881</v>
      </c>
      <c r="C553" s="336" t="s">
        <v>8880</v>
      </c>
      <c r="D553" s="336" t="s">
        <v>2113</v>
      </c>
      <c r="E553" s="260">
        <v>2</v>
      </c>
    </row>
    <row r="554" spans="1:5" ht="13.5" customHeight="1">
      <c r="A554" s="337" t="s">
        <v>14984</v>
      </c>
      <c r="B554" s="336" t="s">
        <v>14979</v>
      </c>
      <c r="C554" s="336" t="s">
        <v>14983</v>
      </c>
      <c r="D554" s="336" t="s">
        <v>14977</v>
      </c>
      <c r="E554" s="260">
        <v>16.8</v>
      </c>
    </row>
    <row r="555" spans="1:5" ht="13.5" customHeight="1">
      <c r="A555" s="337" t="s">
        <v>14982</v>
      </c>
      <c r="B555" s="336" t="s">
        <v>14979</v>
      </c>
      <c r="C555" s="336" t="s">
        <v>14981</v>
      </c>
      <c r="D555" s="336" t="s">
        <v>14977</v>
      </c>
      <c r="E555" s="260">
        <v>0.2</v>
      </c>
    </row>
    <row r="556" spans="1:5" ht="13.5" customHeight="1">
      <c r="A556" s="337" t="s">
        <v>14980</v>
      </c>
      <c r="B556" s="336" t="s">
        <v>14979</v>
      </c>
      <c r="C556" s="336" t="s">
        <v>14978</v>
      </c>
      <c r="D556" s="336" t="s">
        <v>14977</v>
      </c>
      <c r="E556" s="260">
        <v>1.6</v>
      </c>
    </row>
    <row r="557" spans="1:5" ht="13.5" customHeight="1">
      <c r="A557" s="337" t="s">
        <v>14976</v>
      </c>
      <c r="B557" s="336" t="s">
        <v>14975</v>
      </c>
      <c r="C557" s="336" t="s">
        <v>14974</v>
      </c>
      <c r="D557" s="336" t="s">
        <v>14973</v>
      </c>
      <c r="E557" s="260">
        <v>1438.674</v>
      </c>
    </row>
    <row r="558" spans="1:5" ht="13.5" customHeight="1">
      <c r="A558" s="337" t="s">
        <v>50333</v>
      </c>
      <c r="B558" s="336" t="s">
        <v>50334</v>
      </c>
      <c r="C558" s="336" t="s">
        <v>45649</v>
      </c>
      <c r="D558" s="336" t="s">
        <v>13385</v>
      </c>
      <c r="E558" s="260">
        <v>1</v>
      </c>
    </row>
    <row r="559" spans="1:5" ht="13.5" customHeight="1">
      <c r="A559" s="337" t="s">
        <v>14972</v>
      </c>
      <c r="B559" s="336" t="s">
        <v>14969</v>
      </c>
      <c r="C559" s="336" t="s">
        <v>14971</v>
      </c>
      <c r="D559" s="336" t="s">
        <v>12788</v>
      </c>
      <c r="E559" s="260">
        <v>2662.05</v>
      </c>
    </row>
    <row r="560" spans="1:5" ht="13.5" customHeight="1">
      <c r="A560" s="337" t="s">
        <v>14970</v>
      </c>
      <c r="B560" s="336" t="s">
        <v>14969</v>
      </c>
      <c r="C560" s="336" t="s">
        <v>14968</v>
      </c>
      <c r="D560" s="336" t="s">
        <v>12788</v>
      </c>
      <c r="E560" s="260">
        <v>1689.2</v>
      </c>
    </row>
    <row r="561" spans="1:5" ht="13.5" customHeight="1">
      <c r="A561" s="337" t="s">
        <v>14967</v>
      </c>
      <c r="B561" s="336" t="s">
        <v>14966</v>
      </c>
      <c r="C561" s="336" t="s">
        <v>12865</v>
      </c>
      <c r="D561" s="336" t="s">
        <v>12864</v>
      </c>
      <c r="E561" s="260">
        <v>1574.21</v>
      </c>
    </row>
    <row r="562" spans="1:5" ht="13.5" customHeight="1">
      <c r="A562" s="337" t="s">
        <v>14965</v>
      </c>
      <c r="B562" s="336" t="s">
        <v>14962</v>
      </c>
      <c r="C562" s="336" t="s">
        <v>14964</v>
      </c>
      <c r="D562" s="336" t="s">
        <v>9301</v>
      </c>
      <c r="E562" s="260">
        <v>8071.982</v>
      </c>
    </row>
    <row r="563" spans="1:5" ht="13.5" customHeight="1">
      <c r="A563" s="337" t="s">
        <v>14963</v>
      </c>
      <c r="B563" s="336" t="s">
        <v>14962</v>
      </c>
      <c r="C563" s="336" t="s">
        <v>14961</v>
      </c>
      <c r="D563" s="336" t="s">
        <v>9301</v>
      </c>
      <c r="E563" s="260">
        <v>14978.946</v>
      </c>
    </row>
    <row r="564" spans="1:5" ht="13.5" customHeight="1">
      <c r="A564" s="337" t="s">
        <v>14960</v>
      </c>
      <c r="B564" s="336" t="s">
        <v>14958</v>
      </c>
      <c r="C564" s="336" t="s">
        <v>12225</v>
      </c>
      <c r="D564" s="336" t="s">
        <v>12217</v>
      </c>
      <c r="E564" s="260">
        <v>965.70100000000002</v>
      </c>
    </row>
    <row r="565" spans="1:5" ht="13.5" customHeight="1">
      <c r="A565" s="337" t="s">
        <v>14959</v>
      </c>
      <c r="B565" s="336" t="s">
        <v>14958</v>
      </c>
      <c r="C565" s="336" t="s">
        <v>12223</v>
      </c>
      <c r="D565" s="336" t="s">
        <v>12217</v>
      </c>
      <c r="E565" s="260">
        <v>1811.729</v>
      </c>
    </row>
    <row r="566" spans="1:5" ht="13.5" customHeight="1">
      <c r="A566" s="337" t="s">
        <v>14957</v>
      </c>
      <c r="B566" s="336" t="s">
        <v>14956</v>
      </c>
      <c r="C566" s="336" t="s">
        <v>14955</v>
      </c>
      <c r="D566" s="336" t="s">
        <v>14954</v>
      </c>
      <c r="E566" s="260">
        <v>4.4000000000000004</v>
      </c>
    </row>
    <row r="567" spans="1:5" ht="13.5" customHeight="1">
      <c r="A567" s="337" t="s">
        <v>50335</v>
      </c>
      <c r="B567" s="336" t="s">
        <v>14956</v>
      </c>
      <c r="C567" s="336" t="s">
        <v>50336</v>
      </c>
      <c r="D567" s="336" t="s">
        <v>14954</v>
      </c>
      <c r="E567" s="260">
        <v>1.4</v>
      </c>
    </row>
    <row r="568" spans="1:5" ht="13.5" customHeight="1">
      <c r="A568" s="337" t="s">
        <v>14953</v>
      </c>
      <c r="B568" s="336" t="s">
        <v>14952</v>
      </c>
      <c r="C568" s="336" t="s">
        <v>12734</v>
      </c>
      <c r="D568" s="336" t="s">
        <v>12730</v>
      </c>
      <c r="E568" s="260">
        <v>136734</v>
      </c>
    </row>
    <row r="569" spans="1:5" ht="13.5" customHeight="1">
      <c r="A569" s="337" t="s">
        <v>14951</v>
      </c>
      <c r="B569" s="336" t="s">
        <v>14948</v>
      </c>
      <c r="C569" s="336" t="s">
        <v>14920</v>
      </c>
      <c r="D569" s="336" t="s">
        <v>12492</v>
      </c>
      <c r="E569" s="260">
        <v>1047.087</v>
      </c>
    </row>
    <row r="570" spans="1:5" ht="13.5" customHeight="1">
      <c r="A570" s="337" t="s">
        <v>14950</v>
      </c>
      <c r="B570" s="336" t="s">
        <v>14948</v>
      </c>
      <c r="C570" s="336" t="s">
        <v>14918</v>
      </c>
      <c r="D570" s="336" t="s">
        <v>12492</v>
      </c>
      <c r="E570" s="260">
        <v>3771.72</v>
      </c>
    </row>
    <row r="571" spans="1:5" ht="13.5" customHeight="1">
      <c r="A571" s="337" t="s">
        <v>14949</v>
      </c>
      <c r="B571" s="336" t="s">
        <v>14948</v>
      </c>
      <c r="C571" s="336" t="s">
        <v>14915</v>
      </c>
      <c r="D571" s="336" t="s">
        <v>12492</v>
      </c>
      <c r="E571" s="260">
        <v>5318.4520000000002</v>
      </c>
    </row>
    <row r="572" spans="1:5" ht="13.5" customHeight="1">
      <c r="A572" s="337" t="s">
        <v>14947</v>
      </c>
      <c r="B572" s="336" t="s">
        <v>14942</v>
      </c>
      <c r="C572" s="336" t="s">
        <v>14946</v>
      </c>
      <c r="D572" s="336" t="s">
        <v>9455</v>
      </c>
      <c r="E572" s="260">
        <v>19462.036</v>
      </c>
    </row>
    <row r="573" spans="1:5" ht="13.5" customHeight="1">
      <c r="A573" s="337" t="s">
        <v>14945</v>
      </c>
      <c r="B573" s="336" t="s">
        <v>14942</v>
      </c>
      <c r="C573" s="336" t="s">
        <v>14944</v>
      </c>
      <c r="D573" s="336" t="s">
        <v>9455</v>
      </c>
      <c r="E573" s="260">
        <v>6197.4880000000003</v>
      </c>
    </row>
    <row r="574" spans="1:5" ht="13.5" customHeight="1">
      <c r="A574" s="337" t="s">
        <v>14943</v>
      </c>
      <c r="B574" s="336" t="s">
        <v>14942</v>
      </c>
      <c r="C574" s="336" t="s">
        <v>14941</v>
      </c>
      <c r="D574" s="336" t="s">
        <v>9455</v>
      </c>
      <c r="E574" s="260">
        <v>9762.5349999999999</v>
      </c>
    </row>
    <row r="575" spans="1:5" ht="13.5" customHeight="1">
      <c r="A575" s="337" t="s">
        <v>14940</v>
      </c>
      <c r="B575" s="336" t="s">
        <v>3756</v>
      </c>
      <c r="C575" s="336" t="s">
        <v>3755</v>
      </c>
      <c r="D575" s="336" t="s">
        <v>3754</v>
      </c>
      <c r="E575" s="260">
        <v>45</v>
      </c>
    </row>
    <row r="576" spans="1:5" ht="13.5" customHeight="1">
      <c r="A576" s="337" t="s">
        <v>14936</v>
      </c>
      <c r="B576" s="336" t="s">
        <v>14935</v>
      </c>
      <c r="C576" s="336" t="s">
        <v>1510</v>
      </c>
      <c r="D576" s="336" t="s">
        <v>14685</v>
      </c>
      <c r="E576" s="260">
        <v>747.02200000000005</v>
      </c>
    </row>
    <row r="577" spans="1:5" ht="13.5" customHeight="1">
      <c r="A577" s="337" t="s">
        <v>14934</v>
      </c>
      <c r="B577" s="336" t="s">
        <v>3167</v>
      </c>
      <c r="C577" s="336" t="s">
        <v>12108</v>
      </c>
      <c r="D577" s="336" t="s">
        <v>1565</v>
      </c>
      <c r="E577" s="260">
        <v>25992.025000000001</v>
      </c>
    </row>
    <row r="578" spans="1:5" ht="13.5" customHeight="1">
      <c r="A578" s="337" t="s">
        <v>14933</v>
      </c>
      <c r="B578" s="336" t="s">
        <v>14929</v>
      </c>
      <c r="C578" s="336" t="s">
        <v>14928</v>
      </c>
      <c r="D578" s="336" t="s">
        <v>12590</v>
      </c>
      <c r="E578" s="260">
        <v>329.02600000000001</v>
      </c>
    </row>
    <row r="579" spans="1:5" ht="13.5" customHeight="1">
      <c r="A579" s="337" t="s">
        <v>14932</v>
      </c>
      <c r="B579" s="336" t="s">
        <v>14929</v>
      </c>
      <c r="C579" s="336" t="s">
        <v>14931</v>
      </c>
      <c r="D579" s="336" t="s">
        <v>12590</v>
      </c>
      <c r="E579" s="260">
        <v>1371.712</v>
      </c>
    </row>
    <row r="580" spans="1:5" ht="13.5" customHeight="1">
      <c r="A580" s="337" t="s">
        <v>14930</v>
      </c>
      <c r="B580" s="336" t="s">
        <v>14929</v>
      </c>
      <c r="C580" s="336" t="s">
        <v>14928</v>
      </c>
      <c r="D580" s="336" t="s">
        <v>12590</v>
      </c>
      <c r="E580" s="260">
        <v>146.49</v>
      </c>
    </row>
    <row r="581" spans="1:5" ht="13.5" customHeight="1">
      <c r="A581" s="337" t="s">
        <v>14927</v>
      </c>
      <c r="B581" s="336" t="s">
        <v>14926</v>
      </c>
      <c r="C581" s="336" t="s">
        <v>12895</v>
      </c>
      <c r="D581" s="336" t="s">
        <v>3796</v>
      </c>
      <c r="E581" s="260">
        <v>5503.5829999999996</v>
      </c>
    </row>
    <row r="582" spans="1:5" ht="13.5" customHeight="1">
      <c r="A582" s="337" t="s">
        <v>14925</v>
      </c>
      <c r="B582" s="336" t="s">
        <v>14924</v>
      </c>
      <c r="C582" s="336" t="s">
        <v>14923</v>
      </c>
      <c r="D582" s="336" t="s">
        <v>14922</v>
      </c>
      <c r="E582" s="260">
        <v>16758.440999999999</v>
      </c>
    </row>
    <row r="583" spans="1:5" ht="13.5" customHeight="1">
      <c r="A583" s="337" t="s">
        <v>14921</v>
      </c>
      <c r="B583" s="336" t="s">
        <v>14916</v>
      </c>
      <c r="C583" s="336" t="s">
        <v>14920</v>
      </c>
      <c r="D583" s="336" t="s">
        <v>12492</v>
      </c>
      <c r="E583" s="260">
        <v>57.93</v>
      </c>
    </row>
    <row r="584" spans="1:5" ht="13.5" customHeight="1">
      <c r="A584" s="337" t="s">
        <v>14919</v>
      </c>
      <c r="B584" s="336" t="s">
        <v>14916</v>
      </c>
      <c r="C584" s="336" t="s">
        <v>14918</v>
      </c>
      <c r="D584" s="336" t="s">
        <v>12492</v>
      </c>
      <c r="E584" s="260">
        <v>392.4</v>
      </c>
    </row>
    <row r="585" spans="1:5" ht="13.5" customHeight="1">
      <c r="A585" s="337" t="s">
        <v>14917</v>
      </c>
      <c r="B585" s="336" t="s">
        <v>14916</v>
      </c>
      <c r="C585" s="336" t="s">
        <v>14915</v>
      </c>
      <c r="D585" s="336" t="s">
        <v>12492</v>
      </c>
      <c r="E585" s="260">
        <v>24</v>
      </c>
    </row>
    <row r="586" spans="1:5" ht="13.5" customHeight="1">
      <c r="A586" s="337" t="s">
        <v>14914</v>
      </c>
      <c r="B586" s="336" t="s">
        <v>14912</v>
      </c>
      <c r="C586" s="336" t="s">
        <v>11983</v>
      </c>
      <c r="D586" s="336" t="s">
        <v>2726</v>
      </c>
      <c r="E586" s="260">
        <v>2239.924</v>
      </c>
    </row>
    <row r="587" spans="1:5" ht="13.5" customHeight="1">
      <c r="A587" s="337" t="s">
        <v>14913</v>
      </c>
      <c r="B587" s="336" t="s">
        <v>14912</v>
      </c>
      <c r="C587" s="336" t="s">
        <v>14911</v>
      </c>
      <c r="D587" s="336" t="s">
        <v>2726</v>
      </c>
      <c r="E587" s="260">
        <v>1313.771</v>
      </c>
    </row>
    <row r="588" spans="1:5" ht="13.5" customHeight="1">
      <c r="A588" s="337" t="s">
        <v>14908</v>
      </c>
      <c r="B588" s="336" t="s">
        <v>12576</v>
      </c>
      <c r="C588" s="336" t="s">
        <v>12147</v>
      </c>
      <c r="D588" s="336" t="s">
        <v>1587</v>
      </c>
      <c r="E588" s="260">
        <v>3949.7260000000001</v>
      </c>
    </row>
    <row r="589" spans="1:5" ht="13.5" customHeight="1">
      <c r="A589" s="337" t="s">
        <v>14907</v>
      </c>
      <c r="B589" s="336" t="s">
        <v>12576</v>
      </c>
      <c r="C589" s="336" t="s">
        <v>12201</v>
      </c>
      <c r="D589" s="336" t="s">
        <v>1587</v>
      </c>
      <c r="E589" s="260">
        <v>514.41999999999996</v>
      </c>
    </row>
    <row r="590" spans="1:5" ht="13.5" customHeight="1">
      <c r="A590" s="337" t="s">
        <v>14906</v>
      </c>
      <c r="B590" s="336" t="s">
        <v>14905</v>
      </c>
      <c r="C590" s="336" t="s">
        <v>12956</v>
      </c>
      <c r="D590" s="336" t="s">
        <v>12954</v>
      </c>
      <c r="E590" s="260">
        <v>419.2</v>
      </c>
    </row>
    <row r="591" spans="1:5" ht="13.5" customHeight="1">
      <c r="A591" s="337" t="s">
        <v>14904</v>
      </c>
      <c r="B591" s="336" t="s">
        <v>14903</v>
      </c>
      <c r="C591" s="336" t="s">
        <v>14902</v>
      </c>
      <c r="D591" s="336" t="s">
        <v>14901</v>
      </c>
      <c r="E591" s="260">
        <v>483.24099999999999</v>
      </c>
    </row>
    <row r="592" spans="1:5" ht="13.5" customHeight="1">
      <c r="A592" s="337" t="s">
        <v>14900</v>
      </c>
      <c r="B592" s="336" t="s">
        <v>14898</v>
      </c>
      <c r="C592" s="336" t="s">
        <v>50337</v>
      </c>
      <c r="D592" s="336" t="s">
        <v>14897</v>
      </c>
      <c r="E592" s="260">
        <v>15433.352999999999</v>
      </c>
    </row>
    <row r="593" spans="1:5" ht="13.5" customHeight="1">
      <c r="A593" s="337" t="s">
        <v>14899</v>
      </c>
      <c r="B593" s="336" t="s">
        <v>14898</v>
      </c>
      <c r="C593" s="336" t="s">
        <v>50338</v>
      </c>
      <c r="D593" s="336" t="s">
        <v>14897</v>
      </c>
      <c r="E593" s="260">
        <v>6068.7560000000003</v>
      </c>
    </row>
    <row r="594" spans="1:5" ht="13.5" customHeight="1">
      <c r="A594" s="337" t="s">
        <v>14896</v>
      </c>
      <c r="B594" s="336" t="s">
        <v>14893</v>
      </c>
      <c r="C594" s="336" t="s">
        <v>14895</v>
      </c>
      <c r="D594" s="336" t="s">
        <v>12825</v>
      </c>
      <c r="E594" s="260">
        <v>397</v>
      </c>
    </row>
    <row r="595" spans="1:5" ht="13.5" customHeight="1">
      <c r="A595" s="337" t="s">
        <v>14894</v>
      </c>
      <c r="B595" s="336" t="s">
        <v>14893</v>
      </c>
      <c r="C595" s="336" t="s">
        <v>14892</v>
      </c>
      <c r="D595" s="336" t="s">
        <v>12825</v>
      </c>
      <c r="E595" s="260">
        <v>225.2</v>
      </c>
    </row>
    <row r="596" spans="1:5" ht="13.5" customHeight="1">
      <c r="A596" s="337" t="s">
        <v>14891</v>
      </c>
      <c r="B596" s="336" t="s">
        <v>14890</v>
      </c>
      <c r="C596" s="336" t="s">
        <v>14889</v>
      </c>
      <c r="D596" s="336" t="s">
        <v>14888</v>
      </c>
      <c r="E596" s="260">
        <v>71.8</v>
      </c>
    </row>
    <row r="597" spans="1:5" ht="13.5" customHeight="1">
      <c r="A597" s="337" t="s">
        <v>14887</v>
      </c>
      <c r="B597" s="336" t="s">
        <v>1589</v>
      </c>
      <c r="C597" s="336" t="s">
        <v>12147</v>
      </c>
      <c r="D597" s="336" t="s">
        <v>1587</v>
      </c>
      <c r="E597" s="260">
        <v>1014.433</v>
      </c>
    </row>
    <row r="598" spans="1:5" ht="13.5" customHeight="1">
      <c r="A598" s="337" t="s">
        <v>14886</v>
      </c>
      <c r="B598" s="336" t="s">
        <v>14883</v>
      </c>
      <c r="C598" s="336" t="s">
        <v>14885</v>
      </c>
      <c r="D598" s="336" t="s">
        <v>12167</v>
      </c>
      <c r="E598" s="260">
        <v>88.7</v>
      </c>
    </row>
    <row r="599" spans="1:5" ht="13.5" customHeight="1">
      <c r="A599" s="337" t="s">
        <v>14884</v>
      </c>
      <c r="B599" s="336" t="s">
        <v>14883</v>
      </c>
      <c r="C599" s="336" t="s">
        <v>14882</v>
      </c>
      <c r="D599" s="336" t="s">
        <v>12167</v>
      </c>
      <c r="E599" s="260">
        <v>281.3</v>
      </c>
    </row>
    <row r="600" spans="1:5" ht="13.5" customHeight="1">
      <c r="A600" s="337" t="s">
        <v>14881</v>
      </c>
      <c r="B600" s="336" t="s">
        <v>14876</v>
      </c>
      <c r="C600" s="336" t="s">
        <v>14880</v>
      </c>
      <c r="D600" s="336" t="s">
        <v>14076</v>
      </c>
      <c r="E600" s="260">
        <v>2210.5</v>
      </c>
    </row>
    <row r="601" spans="1:5" ht="13.5" customHeight="1">
      <c r="A601" s="337" t="s">
        <v>14879</v>
      </c>
      <c r="B601" s="336" t="s">
        <v>14876</v>
      </c>
      <c r="C601" s="336" t="s">
        <v>14878</v>
      </c>
      <c r="D601" s="336" t="s">
        <v>14076</v>
      </c>
      <c r="E601" s="260">
        <v>1816.1220000000001</v>
      </c>
    </row>
    <row r="602" spans="1:5" ht="13.5" customHeight="1">
      <c r="A602" s="337" t="s">
        <v>14877</v>
      </c>
      <c r="B602" s="336" t="s">
        <v>14876</v>
      </c>
      <c r="C602" s="336" t="s">
        <v>14875</v>
      </c>
      <c r="D602" s="336" t="s">
        <v>14076</v>
      </c>
      <c r="E602" s="260">
        <v>1046.6189999999999</v>
      </c>
    </row>
    <row r="603" spans="1:5" ht="13.5" customHeight="1">
      <c r="A603" s="337" t="s">
        <v>14874</v>
      </c>
      <c r="B603" s="336" t="s">
        <v>14873</v>
      </c>
      <c r="C603" s="336" t="s">
        <v>14872</v>
      </c>
      <c r="D603" s="336" t="s">
        <v>12720</v>
      </c>
      <c r="E603" s="260">
        <v>41281</v>
      </c>
    </row>
    <row r="604" spans="1:5" ht="13.5" customHeight="1">
      <c r="A604" s="337" t="s">
        <v>14871</v>
      </c>
      <c r="B604" s="336" t="s">
        <v>14869</v>
      </c>
      <c r="C604" s="336" t="s">
        <v>12766</v>
      </c>
      <c r="D604" s="336" t="s">
        <v>12172</v>
      </c>
      <c r="E604" s="260">
        <v>640.29700000000003</v>
      </c>
    </row>
    <row r="605" spans="1:5" ht="13.5" customHeight="1">
      <c r="A605" s="337" t="s">
        <v>14870</v>
      </c>
      <c r="B605" s="336" t="s">
        <v>14869</v>
      </c>
      <c r="C605" s="336" t="s">
        <v>14868</v>
      </c>
      <c r="D605" s="336" t="s">
        <v>12172</v>
      </c>
      <c r="E605" s="260">
        <v>746.3</v>
      </c>
    </row>
    <row r="606" spans="1:5" ht="13.5" customHeight="1">
      <c r="A606" s="337" t="s">
        <v>14866</v>
      </c>
      <c r="B606" s="336" t="s">
        <v>14864</v>
      </c>
      <c r="C606" s="336" t="s">
        <v>45018</v>
      </c>
      <c r="D606" s="336" t="s">
        <v>14324</v>
      </c>
      <c r="E606" s="260">
        <v>821.07500000000005</v>
      </c>
    </row>
    <row r="607" spans="1:5" ht="13.5" customHeight="1">
      <c r="A607" s="337" t="s">
        <v>14865</v>
      </c>
      <c r="B607" s="336" t="s">
        <v>14864</v>
      </c>
      <c r="C607" s="336" t="s">
        <v>45019</v>
      </c>
      <c r="D607" s="336" t="s">
        <v>14324</v>
      </c>
      <c r="E607" s="260">
        <v>781.92</v>
      </c>
    </row>
    <row r="608" spans="1:5" ht="13.5" customHeight="1">
      <c r="A608" s="337" t="s">
        <v>14863</v>
      </c>
      <c r="B608" s="336" t="s">
        <v>14860</v>
      </c>
      <c r="C608" s="336" t="s">
        <v>14862</v>
      </c>
      <c r="D608" s="336" t="s">
        <v>12330</v>
      </c>
      <c r="E608" s="260">
        <v>1742.36</v>
      </c>
    </row>
    <row r="609" spans="1:5" ht="13.5" customHeight="1">
      <c r="A609" s="337" t="s">
        <v>14861</v>
      </c>
      <c r="B609" s="336" t="s">
        <v>14860</v>
      </c>
      <c r="C609" s="336" t="s">
        <v>14859</v>
      </c>
      <c r="D609" s="336" t="s">
        <v>12330</v>
      </c>
      <c r="E609" s="260">
        <v>744</v>
      </c>
    </row>
    <row r="610" spans="1:5" ht="13.5" customHeight="1">
      <c r="A610" s="337" t="s">
        <v>14858</v>
      </c>
      <c r="B610" s="336" t="s">
        <v>14855</v>
      </c>
      <c r="C610" s="336" t="s">
        <v>14857</v>
      </c>
      <c r="D610" s="336" t="s">
        <v>12492</v>
      </c>
      <c r="E610" s="260">
        <v>3813.2669999999998</v>
      </c>
    </row>
    <row r="611" spans="1:5" ht="13.5" customHeight="1">
      <c r="A611" s="337" t="s">
        <v>14856</v>
      </c>
      <c r="B611" s="336" t="s">
        <v>14855</v>
      </c>
      <c r="C611" s="336" t="s">
        <v>14854</v>
      </c>
      <c r="D611" s="336" t="s">
        <v>12492</v>
      </c>
      <c r="E611" s="260">
        <v>4492.3190000000004</v>
      </c>
    </row>
    <row r="612" spans="1:5" ht="13.5" customHeight="1">
      <c r="A612" s="337" t="s">
        <v>8494</v>
      </c>
      <c r="B612" s="336" t="s">
        <v>3756</v>
      </c>
      <c r="C612" s="336" t="s">
        <v>3755</v>
      </c>
      <c r="D612" s="336" t="s">
        <v>3754</v>
      </c>
      <c r="E612" s="260">
        <v>248</v>
      </c>
    </row>
    <row r="613" spans="1:5" ht="13.5" customHeight="1">
      <c r="A613" s="337" t="s">
        <v>14853</v>
      </c>
      <c r="B613" s="336" t="s">
        <v>14851</v>
      </c>
      <c r="C613" s="336" t="s">
        <v>12660</v>
      </c>
      <c r="D613" s="336" t="s">
        <v>12656</v>
      </c>
      <c r="E613" s="260">
        <v>8.3919999999999995</v>
      </c>
    </row>
    <row r="614" spans="1:5" ht="13.5" customHeight="1">
      <c r="A614" s="337" t="s">
        <v>14852</v>
      </c>
      <c r="B614" s="336" t="s">
        <v>14851</v>
      </c>
      <c r="C614" s="336" t="s">
        <v>12657</v>
      </c>
      <c r="D614" s="336" t="s">
        <v>12656</v>
      </c>
      <c r="E614" s="260">
        <v>0.498</v>
      </c>
    </row>
    <row r="615" spans="1:5" ht="13.5" customHeight="1">
      <c r="A615" s="337" t="s">
        <v>14850</v>
      </c>
      <c r="B615" s="336" t="s">
        <v>14849</v>
      </c>
      <c r="C615" s="336" t="s">
        <v>14848</v>
      </c>
      <c r="D615" s="336" t="s">
        <v>14847</v>
      </c>
      <c r="E615" s="260">
        <v>0.2</v>
      </c>
    </row>
    <row r="616" spans="1:5" ht="13.5" customHeight="1">
      <c r="A616" s="337" t="s">
        <v>14846</v>
      </c>
      <c r="B616" s="336" t="s">
        <v>14843</v>
      </c>
      <c r="C616" s="336" t="s">
        <v>50339</v>
      </c>
      <c r="D616" s="336" t="s">
        <v>14842</v>
      </c>
      <c r="E616" s="260">
        <v>209</v>
      </c>
    </row>
    <row r="617" spans="1:5" ht="13.5" customHeight="1">
      <c r="A617" s="337" t="s">
        <v>14844</v>
      </c>
      <c r="B617" s="336" t="s">
        <v>14843</v>
      </c>
      <c r="C617" s="336" t="s">
        <v>50340</v>
      </c>
      <c r="D617" s="336" t="s">
        <v>14842</v>
      </c>
      <c r="E617" s="260">
        <v>8473</v>
      </c>
    </row>
    <row r="618" spans="1:5" ht="13.5" customHeight="1">
      <c r="A618" s="337" t="s">
        <v>14841</v>
      </c>
      <c r="B618" s="336" t="s">
        <v>14840</v>
      </c>
      <c r="C618" s="336" t="s">
        <v>15011</v>
      </c>
      <c r="D618" s="336" t="s">
        <v>14838</v>
      </c>
      <c r="E618" s="260">
        <v>16208.1</v>
      </c>
    </row>
    <row r="619" spans="1:5" ht="13.5" customHeight="1">
      <c r="A619" s="337" t="s">
        <v>14837</v>
      </c>
      <c r="B619" s="336" t="s">
        <v>14836</v>
      </c>
      <c r="C619" s="336" t="s">
        <v>14835</v>
      </c>
      <c r="D619" s="336" t="s">
        <v>14834</v>
      </c>
      <c r="E619" s="260">
        <v>82</v>
      </c>
    </row>
    <row r="620" spans="1:5" ht="13.5" customHeight="1">
      <c r="A620" s="337" t="s">
        <v>14833</v>
      </c>
      <c r="B620" s="336" t="s">
        <v>14832</v>
      </c>
      <c r="C620" s="336" t="s">
        <v>14831</v>
      </c>
      <c r="D620" s="336" t="s">
        <v>12817</v>
      </c>
      <c r="E620" s="260">
        <v>327.48</v>
      </c>
    </row>
    <row r="621" spans="1:5" ht="13.5" customHeight="1">
      <c r="A621" s="337" t="s">
        <v>14830</v>
      </c>
      <c r="B621" s="336" t="s">
        <v>14829</v>
      </c>
      <c r="C621" s="336" t="s">
        <v>14828</v>
      </c>
      <c r="D621" s="336" t="s">
        <v>14827</v>
      </c>
      <c r="E621" s="260">
        <v>156.5</v>
      </c>
    </row>
    <row r="622" spans="1:5" ht="13.5" customHeight="1">
      <c r="A622" s="337" t="s">
        <v>14826</v>
      </c>
      <c r="B622" s="336" t="s">
        <v>14661</v>
      </c>
      <c r="C622" s="336" t="s">
        <v>12940</v>
      </c>
      <c r="D622" s="336" t="s">
        <v>12939</v>
      </c>
      <c r="E622" s="260">
        <v>5</v>
      </c>
    </row>
    <row r="623" spans="1:5" ht="13.5" customHeight="1">
      <c r="A623" s="337" t="s">
        <v>14825</v>
      </c>
      <c r="B623" s="336" t="s">
        <v>14823</v>
      </c>
      <c r="C623" s="336" t="s">
        <v>2165</v>
      </c>
      <c r="D623" s="336" t="s">
        <v>14605</v>
      </c>
      <c r="E623" s="260">
        <v>180.03299999999999</v>
      </c>
    </row>
    <row r="624" spans="1:5" ht="13.5" customHeight="1">
      <c r="A624" s="337" t="s">
        <v>14824</v>
      </c>
      <c r="B624" s="336" t="s">
        <v>14823</v>
      </c>
      <c r="C624" s="336" t="s">
        <v>2554</v>
      </c>
      <c r="D624" s="336" t="s">
        <v>14605</v>
      </c>
      <c r="E624" s="260">
        <v>126.066</v>
      </c>
    </row>
    <row r="625" spans="1:5" ht="13.5" customHeight="1">
      <c r="A625" s="337" t="s">
        <v>14822</v>
      </c>
      <c r="B625" s="336" t="s">
        <v>14821</v>
      </c>
      <c r="C625" s="336" t="s">
        <v>14820</v>
      </c>
      <c r="D625" s="336" t="s">
        <v>14819</v>
      </c>
      <c r="E625" s="260">
        <v>51.204000000000001</v>
      </c>
    </row>
    <row r="626" spans="1:5" ht="13.5" customHeight="1">
      <c r="A626" s="337" t="s">
        <v>14818</v>
      </c>
      <c r="B626" s="336" t="s">
        <v>14817</v>
      </c>
      <c r="C626" s="336" t="s">
        <v>11919</v>
      </c>
      <c r="D626" s="336" t="s">
        <v>12854</v>
      </c>
      <c r="E626" s="260">
        <v>7279.625</v>
      </c>
    </row>
    <row r="627" spans="1:5" ht="13.5" customHeight="1">
      <c r="A627" s="337" t="s">
        <v>14816</v>
      </c>
      <c r="B627" s="336" t="s">
        <v>13178</v>
      </c>
      <c r="C627" s="336" t="s">
        <v>45020</v>
      </c>
      <c r="D627" s="336" t="s">
        <v>13177</v>
      </c>
      <c r="E627" s="260">
        <v>5280.5</v>
      </c>
    </row>
    <row r="628" spans="1:5" ht="13.5" customHeight="1">
      <c r="A628" s="337" t="s">
        <v>14815</v>
      </c>
      <c r="B628" s="336" t="s">
        <v>14812</v>
      </c>
      <c r="C628" s="336" t="s">
        <v>14814</v>
      </c>
      <c r="D628" s="336" t="s">
        <v>14810</v>
      </c>
      <c r="E628" s="260">
        <v>12</v>
      </c>
    </row>
    <row r="629" spans="1:5" ht="13.5" customHeight="1">
      <c r="A629" s="337" t="s">
        <v>14813</v>
      </c>
      <c r="B629" s="336" t="s">
        <v>14812</v>
      </c>
      <c r="C629" s="336" t="s">
        <v>14811</v>
      </c>
      <c r="D629" s="336" t="s">
        <v>14810</v>
      </c>
      <c r="E629" s="260">
        <v>41</v>
      </c>
    </row>
    <row r="630" spans="1:5" ht="13.5" customHeight="1">
      <c r="A630" s="337" t="s">
        <v>14809</v>
      </c>
      <c r="B630" s="336" t="s">
        <v>14806</v>
      </c>
      <c r="C630" s="336" t="s">
        <v>14808</v>
      </c>
      <c r="D630" s="336" t="s">
        <v>14804</v>
      </c>
      <c r="E630" s="260">
        <v>6591</v>
      </c>
    </row>
    <row r="631" spans="1:5" ht="13.5" customHeight="1">
      <c r="A631" s="337" t="s">
        <v>14807</v>
      </c>
      <c r="B631" s="336" t="s">
        <v>14806</v>
      </c>
      <c r="C631" s="336" t="s">
        <v>14805</v>
      </c>
      <c r="D631" s="336" t="s">
        <v>14804</v>
      </c>
      <c r="E631" s="260">
        <v>1048</v>
      </c>
    </row>
    <row r="632" spans="1:5" ht="13.5" customHeight="1">
      <c r="A632" s="337" t="s">
        <v>14803</v>
      </c>
      <c r="B632" s="336" t="s">
        <v>14638</v>
      </c>
      <c r="C632" s="336" t="s">
        <v>14802</v>
      </c>
      <c r="D632" s="336" t="s">
        <v>13706</v>
      </c>
      <c r="E632" s="260">
        <v>935.2</v>
      </c>
    </row>
    <row r="633" spans="1:5" ht="13.5" customHeight="1">
      <c r="A633" s="337" t="s">
        <v>14801</v>
      </c>
      <c r="B633" s="336" t="s">
        <v>14638</v>
      </c>
      <c r="C633" s="336" t="s">
        <v>14800</v>
      </c>
      <c r="D633" s="336" t="s">
        <v>13706</v>
      </c>
      <c r="E633" s="260">
        <v>2408.42</v>
      </c>
    </row>
    <row r="634" spans="1:5" ht="13.5" customHeight="1">
      <c r="A634" s="337" t="s">
        <v>14799</v>
      </c>
      <c r="B634" s="336" t="s">
        <v>14784</v>
      </c>
      <c r="C634" s="336" t="s">
        <v>14798</v>
      </c>
      <c r="D634" s="336" t="s">
        <v>14782</v>
      </c>
      <c r="E634" s="260">
        <v>2437</v>
      </c>
    </row>
    <row r="635" spans="1:5" ht="13.5" customHeight="1">
      <c r="A635" s="337" t="s">
        <v>14797</v>
      </c>
      <c r="B635" s="336" t="s">
        <v>14784</v>
      </c>
      <c r="C635" s="336" t="s">
        <v>14796</v>
      </c>
      <c r="D635" s="336" t="s">
        <v>14782</v>
      </c>
      <c r="E635" s="260">
        <v>6084.1670000000004</v>
      </c>
    </row>
    <row r="636" spans="1:5" ht="13.5" customHeight="1">
      <c r="A636" s="337" t="s">
        <v>14795</v>
      </c>
      <c r="B636" s="336" t="s">
        <v>14784</v>
      </c>
      <c r="C636" s="336" t="s">
        <v>14794</v>
      </c>
      <c r="D636" s="336" t="s">
        <v>14782</v>
      </c>
      <c r="E636" s="260">
        <v>4957.1710000000003</v>
      </c>
    </row>
    <row r="637" spans="1:5" ht="13.5" customHeight="1">
      <c r="A637" s="337" t="s">
        <v>14793</v>
      </c>
      <c r="B637" s="336" t="s">
        <v>14784</v>
      </c>
      <c r="C637" s="336" t="s">
        <v>14792</v>
      </c>
      <c r="D637" s="336" t="s">
        <v>14782</v>
      </c>
      <c r="E637" s="260">
        <v>6414.8440000000001</v>
      </c>
    </row>
    <row r="638" spans="1:5" ht="13.5" customHeight="1">
      <c r="A638" s="337" t="s">
        <v>14791</v>
      </c>
      <c r="B638" s="336" t="s">
        <v>14784</v>
      </c>
      <c r="C638" s="336" t="s">
        <v>14790</v>
      </c>
      <c r="D638" s="336" t="s">
        <v>14782</v>
      </c>
      <c r="E638" s="260">
        <v>3750.6819999999998</v>
      </c>
    </row>
    <row r="639" spans="1:5" ht="13.5" customHeight="1">
      <c r="A639" s="337" t="s">
        <v>14789</v>
      </c>
      <c r="B639" s="336" t="s">
        <v>14784</v>
      </c>
      <c r="C639" s="336" t="s">
        <v>14788</v>
      </c>
      <c r="D639" s="336" t="s">
        <v>14782</v>
      </c>
      <c r="E639" s="260">
        <v>2135.703</v>
      </c>
    </row>
    <row r="640" spans="1:5" ht="13.5" customHeight="1">
      <c r="A640" s="337" t="s">
        <v>14787</v>
      </c>
      <c r="B640" s="336" t="s">
        <v>14784</v>
      </c>
      <c r="C640" s="336" t="s">
        <v>14786</v>
      </c>
      <c r="D640" s="336" t="s">
        <v>14782</v>
      </c>
      <c r="E640" s="260">
        <v>1998.16</v>
      </c>
    </row>
    <row r="641" spans="1:5" ht="13.5" customHeight="1">
      <c r="A641" s="337" t="s">
        <v>14785</v>
      </c>
      <c r="B641" s="336" t="s">
        <v>14784</v>
      </c>
      <c r="C641" s="336" t="s">
        <v>14783</v>
      </c>
      <c r="D641" s="336" t="s">
        <v>14782</v>
      </c>
      <c r="E641" s="260">
        <v>490</v>
      </c>
    </row>
    <row r="642" spans="1:5" ht="13.5" customHeight="1">
      <c r="A642" s="337" t="s">
        <v>14781</v>
      </c>
      <c r="B642" s="336" t="s">
        <v>13707</v>
      </c>
      <c r="C642" s="336" t="s">
        <v>45021</v>
      </c>
      <c r="D642" s="336" t="s">
        <v>13706</v>
      </c>
      <c r="E642" s="260">
        <v>587.82399999999996</v>
      </c>
    </row>
    <row r="643" spans="1:5" ht="13.5" customHeight="1">
      <c r="A643" s="337" t="s">
        <v>14780</v>
      </c>
      <c r="B643" s="336" t="s">
        <v>13707</v>
      </c>
      <c r="C643" s="336" t="s">
        <v>45022</v>
      </c>
      <c r="D643" s="336" t="s">
        <v>13706</v>
      </c>
      <c r="E643" s="260">
        <v>832.13800000000003</v>
      </c>
    </row>
    <row r="644" spans="1:5" ht="13.5" customHeight="1">
      <c r="A644" s="337" t="s">
        <v>14779</v>
      </c>
      <c r="B644" s="336" t="s">
        <v>13707</v>
      </c>
      <c r="C644" s="336" t="s">
        <v>45023</v>
      </c>
      <c r="D644" s="336" t="s">
        <v>13706</v>
      </c>
      <c r="E644" s="260">
        <v>827.34400000000005</v>
      </c>
    </row>
    <row r="645" spans="1:5" ht="13.5" customHeight="1">
      <c r="A645" s="337" t="s">
        <v>14778</v>
      </c>
      <c r="B645" s="336" t="s">
        <v>13707</v>
      </c>
      <c r="C645" s="336" t="s">
        <v>45024</v>
      </c>
      <c r="D645" s="336" t="s">
        <v>13706</v>
      </c>
      <c r="E645" s="260">
        <v>516.58299999999997</v>
      </c>
    </row>
    <row r="646" spans="1:5" ht="13.5" customHeight="1">
      <c r="A646" s="337" t="s">
        <v>14777</v>
      </c>
      <c r="B646" s="336" t="s">
        <v>13707</v>
      </c>
      <c r="C646" s="336" t="s">
        <v>45025</v>
      </c>
      <c r="D646" s="336" t="s">
        <v>13706</v>
      </c>
      <c r="E646" s="260">
        <v>478.28800000000001</v>
      </c>
    </row>
    <row r="647" spans="1:5" ht="13.5" customHeight="1">
      <c r="A647" s="337" t="s">
        <v>14776</v>
      </c>
      <c r="B647" s="336" t="s">
        <v>13707</v>
      </c>
      <c r="C647" s="336" t="s">
        <v>45026</v>
      </c>
      <c r="D647" s="336" t="s">
        <v>13706</v>
      </c>
      <c r="E647" s="260">
        <v>472.58199999999999</v>
      </c>
    </row>
    <row r="648" spans="1:5" ht="13.5" customHeight="1">
      <c r="A648" s="337" t="s">
        <v>14775</v>
      </c>
      <c r="B648" s="336" t="s">
        <v>13707</v>
      </c>
      <c r="C648" s="336" t="s">
        <v>45027</v>
      </c>
      <c r="D648" s="336" t="s">
        <v>13706</v>
      </c>
      <c r="E648" s="260">
        <v>353.21499999999997</v>
      </c>
    </row>
    <row r="649" spans="1:5" ht="13.5" customHeight="1">
      <c r="A649" s="337" t="s">
        <v>14774</v>
      </c>
      <c r="B649" s="336" t="s">
        <v>13707</v>
      </c>
      <c r="C649" s="336" t="s">
        <v>45028</v>
      </c>
      <c r="D649" s="336" t="s">
        <v>13706</v>
      </c>
      <c r="E649" s="260">
        <v>707.50699999999995</v>
      </c>
    </row>
    <row r="650" spans="1:5" ht="13.5" customHeight="1">
      <c r="A650" s="337" t="s">
        <v>14773</v>
      </c>
      <c r="B650" s="336" t="s">
        <v>13707</v>
      </c>
      <c r="C650" s="336" t="s">
        <v>45029</v>
      </c>
      <c r="D650" s="336" t="s">
        <v>13706</v>
      </c>
      <c r="E650" s="260">
        <v>79.5</v>
      </c>
    </row>
    <row r="651" spans="1:5" ht="13.5" customHeight="1">
      <c r="A651" s="337" t="s">
        <v>14772</v>
      </c>
      <c r="B651" s="336" t="s">
        <v>13707</v>
      </c>
      <c r="C651" s="336" t="s">
        <v>45030</v>
      </c>
      <c r="D651" s="336" t="s">
        <v>13706</v>
      </c>
      <c r="E651" s="260">
        <v>11.25</v>
      </c>
    </row>
    <row r="652" spans="1:5" ht="13.5" customHeight="1">
      <c r="A652" s="337" t="s">
        <v>14771</v>
      </c>
      <c r="B652" s="336" t="s">
        <v>13324</v>
      </c>
      <c r="C652" s="336" t="s">
        <v>45031</v>
      </c>
      <c r="D652" s="336" t="s">
        <v>13323</v>
      </c>
      <c r="E652" s="260">
        <v>2923.5</v>
      </c>
    </row>
    <row r="653" spans="1:5" ht="13.5" customHeight="1">
      <c r="A653" s="337" t="s">
        <v>14768</v>
      </c>
      <c r="B653" s="336" t="s">
        <v>13273</v>
      </c>
      <c r="C653" s="336" t="s">
        <v>14767</v>
      </c>
      <c r="D653" s="336" t="s">
        <v>13272</v>
      </c>
      <c r="E653" s="260">
        <v>7</v>
      </c>
    </row>
    <row r="654" spans="1:5" ht="13.5" customHeight="1">
      <c r="A654" s="337" t="s">
        <v>14766</v>
      </c>
      <c r="B654" s="336" t="s">
        <v>14765</v>
      </c>
      <c r="C654" s="336" t="s">
        <v>14764</v>
      </c>
      <c r="D654" s="336" t="s">
        <v>14763</v>
      </c>
      <c r="E654" s="260">
        <v>105842.3</v>
      </c>
    </row>
    <row r="655" spans="1:5" ht="13.5" customHeight="1">
      <c r="A655" s="337" t="s">
        <v>50341</v>
      </c>
      <c r="B655" s="336" t="s">
        <v>50342</v>
      </c>
      <c r="C655" s="336" t="s">
        <v>50343</v>
      </c>
      <c r="D655" s="336" t="s">
        <v>50344</v>
      </c>
      <c r="E655" s="260">
        <v>4</v>
      </c>
    </row>
    <row r="656" spans="1:5" ht="13.5" customHeight="1">
      <c r="A656" s="337" t="s">
        <v>14762</v>
      </c>
      <c r="B656" s="336" t="s">
        <v>11924</v>
      </c>
      <c r="C656" s="336" t="s">
        <v>14761</v>
      </c>
      <c r="D656" s="336" t="s">
        <v>11922</v>
      </c>
      <c r="E656" s="260">
        <v>194.29</v>
      </c>
    </row>
    <row r="657" spans="1:5" ht="13.5" customHeight="1">
      <c r="A657" s="337" t="s">
        <v>14760</v>
      </c>
      <c r="B657" s="336" t="s">
        <v>14759</v>
      </c>
      <c r="C657" s="336" t="s">
        <v>14758</v>
      </c>
      <c r="D657" s="336" t="s">
        <v>14422</v>
      </c>
      <c r="E657" s="260">
        <v>3136.8</v>
      </c>
    </row>
    <row r="658" spans="1:5" ht="13.5" customHeight="1">
      <c r="A658" s="337" t="s">
        <v>14757</v>
      </c>
      <c r="B658" s="336" t="s">
        <v>9744</v>
      </c>
      <c r="C658" s="336" t="s">
        <v>14756</v>
      </c>
      <c r="D658" s="336" t="s">
        <v>6582</v>
      </c>
      <c r="E658" s="260">
        <v>6.25</v>
      </c>
    </row>
    <row r="659" spans="1:5" ht="13.5" customHeight="1">
      <c r="A659" s="337" t="s">
        <v>14755</v>
      </c>
      <c r="B659" s="336" t="s">
        <v>14754</v>
      </c>
      <c r="C659" s="336" t="s">
        <v>14753</v>
      </c>
      <c r="D659" s="336" t="s">
        <v>14735</v>
      </c>
      <c r="E659" s="260">
        <v>4914.7719999999999</v>
      </c>
    </row>
    <row r="660" spans="1:5" ht="13.5" customHeight="1">
      <c r="A660" s="337" t="s">
        <v>14752</v>
      </c>
      <c r="B660" s="336" t="s">
        <v>14749</v>
      </c>
      <c r="C660" s="336" t="s">
        <v>14751</v>
      </c>
      <c r="D660" s="336" t="s">
        <v>2424</v>
      </c>
      <c r="E660" s="260">
        <v>4034.623</v>
      </c>
    </row>
    <row r="661" spans="1:5" ht="13.5" customHeight="1">
      <c r="A661" s="337" t="s">
        <v>14750</v>
      </c>
      <c r="B661" s="336" t="s">
        <v>14749</v>
      </c>
      <c r="C661" s="336" t="s">
        <v>14748</v>
      </c>
      <c r="D661" s="336" t="s">
        <v>2424</v>
      </c>
      <c r="E661" s="260">
        <v>2240.41</v>
      </c>
    </row>
    <row r="662" spans="1:5" ht="13.5" customHeight="1">
      <c r="A662" s="337" t="s">
        <v>14747</v>
      </c>
      <c r="B662" s="336" t="s">
        <v>11989</v>
      </c>
      <c r="C662" s="336" t="s">
        <v>14746</v>
      </c>
      <c r="D662" s="336" t="s">
        <v>11987</v>
      </c>
      <c r="E662" s="260">
        <v>34</v>
      </c>
    </row>
    <row r="663" spans="1:5" ht="13.5" customHeight="1">
      <c r="A663" s="337" t="s">
        <v>14745</v>
      </c>
      <c r="B663" s="336" t="s">
        <v>14742</v>
      </c>
      <c r="C663" s="336" t="s">
        <v>14744</v>
      </c>
      <c r="D663" s="336" t="s">
        <v>12781</v>
      </c>
      <c r="E663" s="260">
        <v>141</v>
      </c>
    </row>
    <row r="664" spans="1:5" ht="13.5" customHeight="1">
      <c r="A664" s="337" t="s">
        <v>14743</v>
      </c>
      <c r="B664" s="336" t="s">
        <v>14742</v>
      </c>
      <c r="C664" s="336" t="s">
        <v>14741</v>
      </c>
      <c r="D664" s="336" t="s">
        <v>12781</v>
      </c>
      <c r="E664" s="260">
        <v>44</v>
      </c>
    </row>
    <row r="665" spans="1:5" ht="13.5" customHeight="1">
      <c r="A665" s="337" t="s">
        <v>14740</v>
      </c>
      <c r="B665" s="336" t="s">
        <v>14739</v>
      </c>
      <c r="C665" s="336" t="s">
        <v>14738</v>
      </c>
      <c r="D665" s="336" t="s">
        <v>13177</v>
      </c>
      <c r="E665" s="260">
        <v>225.25</v>
      </c>
    </row>
    <row r="666" spans="1:5" ht="13.5" customHeight="1">
      <c r="A666" s="337" t="s">
        <v>14737</v>
      </c>
      <c r="B666" s="336" t="s">
        <v>14736</v>
      </c>
      <c r="C666" s="336" t="s">
        <v>45032</v>
      </c>
      <c r="D666" s="336" t="s">
        <v>14735</v>
      </c>
      <c r="E666" s="260">
        <v>5308.8069999999998</v>
      </c>
    </row>
    <row r="667" spans="1:5" ht="13.5" customHeight="1">
      <c r="A667" s="337" t="s">
        <v>14734</v>
      </c>
      <c r="B667" s="336" t="s">
        <v>8242</v>
      </c>
      <c r="C667" s="336" t="s">
        <v>14733</v>
      </c>
      <c r="D667" s="336" t="s">
        <v>1497</v>
      </c>
      <c r="E667" s="260">
        <v>171.8</v>
      </c>
    </row>
    <row r="668" spans="1:5" ht="13.5" customHeight="1">
      <c r="A668" s="337" t="s">
        <v>14732</v>
      </c>
      <c r="B668" s="336" t="s">
        <v>14730</v>
      </c>
      <c r="C668" s="336" t="s">
        <v>12714</v>
      </c>
      <c r="D668" s="336" t="s">
        <v>12710</v>
      </c>
      <c r="E668" s="260">
        <v>2083.1729999999998</v>
      </c>
    </row>
    <row r="669" spans="1:5" ht="13.5" customHeight="1">
      <c r="A669" s="337" t="s">
        <v>14731</v>
      </c>
      <c r="B669" s="336" t="s">
        <v>14730</v>
      </c>
      <c r="C669" s="336" t="s">
        <v>12116</v>
      </c>
      <c r="D669" s="336" t="s">
        <v>12710</v>
      </c>
      <c r="E669" s="260">
        <v>29224.28</v>
      </c>
    </row>
    <row r="670" spans="1:5" ht="13.5" customHeight="1">
      <c r="A670" s="337" t="s">
        <v>14729</v>
      </c>
      <c r="B670" s="336" t="s">
        <v>13655</v>
      </c>
      <c r="C670" s="336" t="s">
        <v>50345</v>
      </c>
      <c r="D670" s="336" t="s">
        <v>13653</v>
      </c>
      <c r="E670" s="260">
        <v>97</v>
      </c>
    </row>
    <row r="671" spans="1:5" ht="13.5" customHeight="1">
      <c r="A671" s="337" t="s">
        <v>50346</v>
      </c>
      <c r="B671" s="336" t="s">
        <v>14725</v>
      </c>
      <c r="C671" s="336" t="s">
        <v>50347</v>
      </c>
      <c r="D671" s="336" t="s">
        <v>14076</v>
      </c>
      <c r="E671" s="260">
        <v>3.5</v>
      </c>
    </row>
    <row r="672" spans="1:5" ht="13.5" customHeight="1">
      <c r="A672" s="337" t="s">
        <v>14728</v>
      </c>
      <c r="B672" s="336" t="s">
        <v>14725</v>
      </c>
      <c r="C672" s="336" t="s">
        <v>14727</v>
      </c>
      <c r="D672" s="336" t="s">
        <v>14076</v>
      </c>
      <c r="E672" s="260">
        <v>181.33199999999999</v>
      </c>
    </row>
    <row r="673" spans="1:5" ht="13.5" customHeight="1">
      <c r="A673" s="337" t="s">
        <v>14726</v>
      </c>
      <c r="B673" s="336" t="s">
        <v>14725</v>
      </c>
      <c r="C673" s="336" t="s">
        <v>14724</v>
      </c>
      <c r="D673" s="336" t="s">
        <v>14076</v>
      </c>
      <c r="E673" s="260">
        <v>536.34699999999998</v>
      </c>
    </row>
    <row r="674" spans="1:5" ht="13.5" customHeight="1">
      <c r="A674" s="337" t="s">
        <v>14723</v>
      </c>
      <c r="B674" s="336" t="s">
        <v>14721</v>
      </c>
      <c r="C674" s="336" t="s">
        <v>12837</v>
      </c>
      <c r="D674" s="336" t="s">
        <v>12831</v>
      </c>
      <c r="E674" s="260">
        <v>1477.8009999999999</v>
      </c>
    </row>
    <row r="675" spans="1:5" ht="13.5" customHeight="1">
      <c r="A675" s="337" t="s">
        <v>14722</v>
      </c>
      <c r="B675" s="336" t="s">
        <v>14721</v>
      </c>
      <c r="C675" s="336" t="s">
        <v>12835</v>
      </c>
      <c r="D675" s="336" t="s">
        <v>12831</v>
      </c>
      <c r="E675" s="260">
        <v>23654.666000000001</v>
      </c>
    </row>
    <row r="676" spans="1:5" ht="13.5" customHeight="1">
      <c r="A676" s="337" t="s">
        <v>50348</v>
      </c>
      <c r="B676" s="336" t="s">
        <v>50349</v>
      </c>
      <c r="C676" s="336" t="s">
        <v>50350</v>
      </c>
      <c r="D676" s="336" t="s">
        <v>3754</v>
      </c>
      <c r="E676" s="260">
        <v>157</v>
      </c>
    </row>
    <row r="677" spans="1:5" ht="13.5" customHeight="1">
      <c r="A677" s="337" t="s">
        <v>14720</v>
      </c>
      <c r="B677" s="336" t="s">
        <v>14547</v>
      </c>
      <c r="C677" s="336" t="s">
        <v>14719</v>
      </c>
      <c r="D677" s="336" t="s">
        <v>12231</v>
      </c>
      <c r="E677" s="260">
        <v>4647.05</v>
      </c>
    </row>
    <row r="678" spans="1:5" ht="13.5" customHeight="1">
      <c r="A678" s="337" t="s">
        <v>14718</v>
      </c>
      <c r="B678" s="336" t="s">
        <v>13590</v>
      </c>
      <c r="C678" s="336" t="s">
        <v>14717</v>
      </c>
      <c r="D678" s="336" t="s">
        <v>13588</v>
      </c>
      <c r="E678" s="260">
        <v>850.8</v>
      </c>
    </row>
    <row r="679" spans="1:5" ht="13.5" customHeight="1">
      <c r="A679" s="337" t="s">
        <v>45033</v>
      </c>
      <c r="B679" s="336" t="s">
        <v>45034</v>
      </c>
      <c r="C679" s="336" t="s">
        <v>45035</v>
      </c>
      <c r="D679" s="336" t="s">
        <v>45036</v>
      </c>
      <c r="E679" s="260">
        <v>0.3</v>
      </c>
    </row>
    <row r="680" spans="1:5" ht="13.5" customHeight="1">
      <c r="A680" s="337" t="s">
        <v>14716</v>
      </c>
      <c r="B680" s="336" t="s">
        <v>14715</v>
      </c>
      <c r="C680" s="336" t="s">
        <v>14714</v>
      </c>
      <c r="D680" s="336" t="s">
        <v>14713</v>
      </c>
      <c r="E680" s="260">
        <v>160</v>
      </c>
    </row>
    <row r="681" spans="1:5" ht="13.5" customHeight="1">
      <c r="A681" s="337" t="s">
        <v>14712</v>
      </c>
      <c r="B681" s="336" t="s">
        <v>14709</v>
      </c>
      <c r="C681" s="336" t="s">
        <v>14711</v>
      </c>
      <c r="D681" s="336" t="s">
        <v>3159</v>
      </c>
      <c r="E681" s="260">
        <v>15.8</v>
      </c>
    </row>
    <row r="682" spans="1:5" ht="13.5" customHeight="1">
      <c r="A682" s="337" t="s">
        <v>14710</v>
      </c>
      <c r="B682" s="336" t="s">
        <v>14709</v>
      </c>
      <c r="C682" s="336" t="s">
        <v>14708</v>
      </c>
      <c r="D682" s="336" t="s">
        <v>3159</v>
      </c>
      <c r="E682" s="260">
        <v>15.15</v>
      </c>
    </row>
    <row r="683" spans="1:5" ht="13.5" customHeight="1">
      <c r="A683" s="337" t="s">
        <v>50351</v>
      </c>
      <c r="B683" s="336" t="s">
        <v>50352</v>
      </c>
      <c r="C683" s="336" t="s">
        <v>50353</v>
      </c>
      <c r="D683" s="336" t="s">
        <v>50354</v>
      </c>
      <c r="E683" s="260">
        <v>0.5</v>
      </c>
    </row>
    <row r="684" spans="1:5" ht="13.5" customHeight="1">
      <c r="A684" s="337" t="s">
        <v>14707</v>
      </c>
      <c r="B684" s="336" t="s">
        <v>14706</v>
      </c>
      <c r="C684" s="336" t="s">
        <v>14705</v>
      </c>
      <c r="D684" s="336" t="s">
        <v>9455</v>
      </c>
      <c r="E684" s="260">
        <v>198.38800000000001</v>
      </c>
    </row>
    <row r="685" spans="1:5" ht="13.5" customHeight="1">
      <c r="A685" s="337" t="s">
        <v>14704</v>
      </c>
      <c r="B685" s="336" t="s">
        <v>14703</v>
      </c>
      <c r="C685" s="336" t="s">
        <v>14702</v>
      </c>
      <c r="D685" s="336" t="s">
        <v>9455</v>
      </c>
      <c r="E685" s="260">
        <v>278.721</v>
      </c>
    </row>
    <row r="686" spans="1:5" ht="13.5" customHeight="1">
      <c r="A686" s="337" t="s">
        <v>14701</v>
      </c>
      <c r="B686" s="336" t="s">
        <v>4771</v>
      </c>
      <c r="C686" s="336" t="s">
        <v>13301</v>
      </c>
      <c r="D686" s="336" t="s">
        <v>3989</v>
      </c>
      <c r="E686" s="260">
        <v>827</v>
      </c>
    </row>
    <row r="687" spans="1:5" ht="13.5" customHeight="1">
      <c r="A687" s="337" t="s">
        <v>14700</v>
      </c>
      <c r="B687" s="336" t="s">
        <v>14375</v>
      </c>
      <c r="C687" s="336" t="s">
        <v>14376</v>
      </c>
      <c r="D687" s="336" t="s">
        <v>3610</v>
      </c>
      <c r="E687" s="260">
        <v>5787.402</v>
      </c>
    </row>
    <row r="688" spans="1:5" ht="13.5" customHeight="1">
      <c r="A688" s="337" t="s">
        <v>14699</v>
      </c>
      <c r="B688" s="336" t="s">
        <v>14375</v>
      </c>
      <c r="C688" s="336" t="s">
        <v>14374</v>
      </c>
      <c r="D688" s="336" t="s">
        <v>3610</v>
      </c>
      <c r="E688" s="260">
        <v>2776.0210000000002</v>
      </c>
    </row>
    <row r="689" spans="1:5" ht="13.5" customHeight="1">
      <c r="A689" s="337" t="s">
        <v>14698</v>
      </c>
      <c r="B689" s="336" t="s">
        <v>14697</v>
      </c>
      <c r="C689" s="336" t="s">
        <v>14696</v>
      </c>
      <c r="D689" s="336" t="s">
        <v>14695</v>
      </c>
      <c r="E689" s="260">
        <v>9.5500000000000007</v>
      </c>
    </row>
    <row r="690" spans="1:5" ht="13.5" customHeight="1">
      <c r="A690" s="337" t="s">
        <v>14694</v>
      </c>
      <c r="B690" s="336" t="s">
        <v>11965</v>
      </c>
      <c r="C690" s="336" t="s">
        <v>11967</v>
      </c>
      <c r="D690" s="336" t="s">
        <v>11963</v>
      </c>
      <c r="E690" s="260">
        <v>1889.68</v>
      </c>
    </row>
    <row r="691" spans="1:5" ht="13.5" customHeight="1">
      <c r="A691" s="337" t="s">
        <v>14693</v>
      </c>
      <c r="B691" s="336" t="s">
        <v>11965</v>
      </c>
      <c r="C691" s="336" t="s">
        <v>11964</v>
      </c>
      <c r="D691" s="336" t="s">
        <v>11963</v>
      </c>
      <c r="E691" s="260">
        <v>907.5</v>
      </c>
    </row>
    <row r="692" spans="1:5" ht="13.5" customHeight="1">
      <c r="A692" s="337" t="s">
        <v>14692</v>
      </c>
      <c r="B692" s="336" t="s">
        <v>14691</v>
      </c>
      <c r="C692" s="336" t="s">
        <v>14690</v>
      </c>
      <c r="D692" s="336" t="s">
        <v>14689</v>
      </c>
      <c r="E692" s="260">
        <v>24</v>
      </c>
    </row>
    <row r="693" spans="1:5" ht="13.5" customHeight="1">
      <c r="A693" s="337" t="s">
        <v>14688</v>
      </c>
      <c r="B693" s="336" t="s">
        <v>14687</v>
      </c>
      <c r="C693" s="336" t="s">
        <v>14686</v>
      </c>
      <c r="D693" s="336" t="s">
        <v>14685</v>
      </c>
      <c r="E693" s="260">
        <v>1203</v>
      </c>
    </row>
    <row r="694" spans="1:5" ht="13.5" customHeight="1">
      <c r="A694" s="337" t="s">
        <v>14684</v>
      </c>
      <c r="B694" s="336" t="s">
        <v>14681</v>
      </c>
      <c r="C694" s="336" t="s">
        <v>14683</v>
      </c>
      <c r="D694" s="336" t="s">
        <v>14679</v>
      </c>
      <c r="E694" s="260">
        <v>17</v>
      </c>
    </row>
    <row r="695" spans="1:5" ht="13.5" customHeight="1">
      <c r="A695" s="337" t="s">
        <v>14682</v>
      </c>
      <c r="B695" s="336" t="s">
        <v>14681</v>
      </c>
      <c r="C695" s="336" t="s">
        <v>14680</v>
      </c>
      <c r="D695" s="336" t="s">
        <v>14679</v>
      </c>
      <c r="E695" s="260">
        <v>110</v>
      </c>
    </row>
    <row r="696" spans="1:5" ht="13.5" customHeight="1">
      <c r="A696" s="337" t="s">
        <v>14678</v>
      </c>
      <c r="B696" s="336" t="s">
        <v>14677</v>
      </c>
      <c r="C696" s="336" t="s">
        <v>14676</v>
      </c>
      <c r="D696" s="336" t="s">
        <v>14675</v>
      </c>
      <c r="E696" s="260">
        <v>13</v>
      </c>
    </row>
    <row r="697" spans="1:5" ht="13.5" customHeight="1">
      <c r="A697" s="337" t="s">
        <v>14674</v>
      </c>
      <c r="B697" s="336" t="s">
        <v>11939</v>
      </c>
      <c r="C697" s="336" t="s">
        <v>14673</v>
      </c>
      <c r="D697" s="336" t="s">
        <v>11937</v>
      </c>
      <c r="E697" s="260">
        <v>6900.2979999999998</v>
      </c>
    </row>
    <row r="698" spans="1:5" ht="13.5" customHeight="1">
      <c r="A698" s="337" t="s">
        <v>14672</v>
      </c>
      <c r="B698" s="336" t="s">
        <v>13953</v>
      </c>
      <c r="C698" s="336" t="s">
        <v>1895</v>
      </c>
      <c r="D698" s="336" t="s">
        <v>13951</v>
      </c>
      <c r="E698" s="260">
        <v>1099.8699999999999</v>
      </c>
    </row>
    <row r="699" spans="1:5" ht="13.5" customHeight="1">
      <c r="A699" s="337" t="s">
        <v>14671</v>
      </c>
      <c r="B699" s="336" t="s">
        <v>13953</v>
      </c>
      <c r="C699" s="336" t="s">
        <v>2838</v>
      </c>
      <c r="D699" s="336" t="s">
        <v>13951</v>
      </c>
      <c r="E699" s="260">
        <v>1438.2660000000001</v>
      </c>
    </row>
    <row r="700" spans="1:5" ht="13.5" customHeight="1">
      <c r="A700" s="337" t="s">
        <v>14670</v>
      </c>
      <c r="B700" s="336" t="s">
        <v>14667</v>
      </c>
      <c r="C700" s="336" t="s">
        <v>14669</v>
      </c>
      <c r="D700" s="336" t="s">
        <v>12014</v>
      </c>
      <c r="E700" s="260">
        <v>181.3</v>
      </c>
    </row>
    <row r="701" spans="1:5" ht="13.5" customHeight="1">
      <c r="A701" s="337" t="s">
        <v>14668</v>
      </c>
      <c r="B701" s="336" t="s">
        <v>14667</v>
      </c>
      <c r="C701" s="336" t="s">
        <v>11919</v>
      </c>
      <c r="D701" s="336" t="s">
        <v>12014</v>
      </c>
      <c r="E701" s="260">
        <v>245.8</v>
      </c>
    </row>
    <row r="702" spans="1:5" ht="13.5" customHeight="1">
      <c r="A702" s="337" t="s">
        <v>14666</v>
      </c>
      <c r="B702" s="336" t="s">
        <v>11901</v>
      </c>
      <c r="C702" s="336" t="s">
        <v>14665</v>
      </c>
      <c r="D702" s="336" t="s">
        <v>11899</v>
      </c>
      <c r="E702" s="260">
        <v>765</v>
      </c>
    </row>
    <row r="703" spans="1:5" ht="13.5" customHeight="1">
      <c r="A703" s="337" t="s">
        <v>14664</v>
      </c>
      <c r="B703" s="336" t="s">
        <v>11901</v>
      </c>
      <c r="C703" s="336" t="s">
        <v>14663</v>
      </c>
      <c r="D703" s="336" t="s">
        <v>11899</v>
      </c>
      <c r="E703" s="260">
        <v>5792</v>
      </c>
    </row>
    <row r="704" spans="1:5" ht="13.5" customHeight="1">
      <c r="A704" s="337" t="s">
        <v>14662</v>
      </c>
      <c r="B704" s="336" t="s">
        <v>14661</v>
      </c>
      <c r="C704" s="336" t="s">
        <v>12974</v>
      </c>
      <c r="D704" s="336" t="s">
        <v>12939</v>
      </c>
      <c r="E704" s="260">
        <v>128</v>
      </c>
    </row>
    <row r="705" spans="1:5" ht="13.5" customHeight="1">
      <c r="A705" s="337" t="s">
        <v>14660</v>
      </c>
      <c r="B705" s="336" t="s">
        <v>14658</v>
      </c>
      <c r="C705" s="336" t="s">
        <v>2729</v>
      </c>
      <c r="D705" s="336" t="s">
        <v>14657</v>
      </c>
      <c r="E705" s="260">
        <v>660.03300000000002</v>
      </c>
    </row>
    <row r="706" spans="1:5" ht="13.5" customHeight="1">
      <c r="A706" s="337" t="s">
        <v>14659</v>
      </c>
      <c r="B706" s="336" t="s">
        <v>14658</v>
      </c>
      <c r="C706" s="336" t="s">
        <v>2250</v>
      </c>
      <c r="D706" s="336" t="s">
        <v>14657</v>
      </c>
      <c r="E706" s="260">
        <v>650.01599999999996</v>
      </c>
    </row>
    <row r="707" spans="1:5" ht="13.5" customHeight="1">
      <c r="A707" s="337" t="s">
        <v>14656</v>
      </c>
      <c r="B707" s="336" t="s">
        <v>14655</v>
      </c>
      <c r="C707" s="336" t="s">
        <v>14654</v>
      </c>
      <c r="D707" s="336" t="s">
        <v>11149</v>
      </c>
      <c r="E707" s="260">
        <v>803</v>
      </c>
    </row>
    <row r="708" spans="1:5" ht="13.5" customHeight="1">
      <c r="A708" s="337" t="s">
        <v>14653</v>
      </c>
      <c r="B708" s="336" t="s">
        <v>14652</v>
      </c>
      <c r="C708" s="336" t="s">
        <v>14651</v>
      </c>
      <c r="D708" s="336" t="s">
        <v>14650</v>
      </c>
      <c r="E708" s="260">
        <v>1371</v>
      </c>
    </row>
    <row r="709" spans="1:5" ht="13.5" customHeight="1">
      <c r="A709" s="337" t="s">
        <v>14649</v>
      </c>
      <c r="B709" s="336" t="s">
        <v>14648</v>
      </c>
      <c r="C709" s="336" t="s">
        <v>14647</v>
      </c>
      <c r="D709" s="336" t="s">
        <v>14646</v>
      </c>
      <c r="E709" s="260">
        <v>574</v>
      </c>
    </row>
    <row r="710" spans="1:5" ht="13.5" customHeight="1">
      <c r="A710" s="337" t="s">
        <v>14645</v>
      </c>
      <c r="B710" s="336" t="s">
        <v>14577</v>
      </c>
      <c r="C710" s="336" t="s">
        <v>14644</v>
      </c>
      <c r="D710" s="336" t="s">
        <v>14575</v>
      </c>
      <c r="E710" s="260">
        <v>845</v>
      </c>
    </row>
    <row r="711" spans="1:5" ht="13.5" customHeight="1">
      <c r="A711" s="337" t="s">
        <v>14643</v>
      </c>
      <c r="B711" s="336" t="s">
        <v>7877</v>
      </c>
      <c r="C711" s="336" t="s">
        <v>14642</v>
      </c>
      <c r="D711" s="336" t="s">
        <v>3929</v>
      </c>
      <c r="E711" s="260">
        <v>810.03599999999994</v>
      </c>
    </row>
    <row r="712" spans="1:5" ht="13.5" customHeight="1">
      <c r="A712" s="337" t="s">
        <v>14641</v>
      </c>
      <c r="B712" s="336" t="s">
        <v>14638</v>
      </c>
      <c r="C712" s="336" t="s">
        <v>14640</v>
      </c>
      <c r="D712" s="336" t="s">
        <v>13706</v>
      </c>
      <c r="E712" s="260">
        <v>4409</v>
      </c>
    </row>
    <row r="713" spans="1:5" ht="13.5" customHeight="1">
      <c r="A713" s="337" t="s">
        <v>14639</v>
      </c>
      <c r="B713" s="336" t="s">
        <v>14638</v>
      </c>
      <c r="C713" s="336" t="s">
        <v>14637</v>
      </c>
      <c r="D713" s="336" t="s">
        <v>13706</v>
      </c>
      <c r="E713" s="260">
        <v>9702</v>
      </c>
    </row>
    <row r="714" spans="1:5" ht="13.5" customHeight="1">
      <c r="A714" s="337" t="s">
        <v>14636</v>
      </c>
      <c r="B714" s="336" t="s">
        <v>14635</v>
      </c>
      <c r="C714" s="336" t="s">
        <v>14634</v>
      </c>
      <c r="D714" s="336" t="s">
        <v>14633</v>
      </c>
      <c r="E714" s="260">
        <v>96.2</v>
      </c>
    </row>
    <row r="715" spans="1:5" ht="13.5" customHeight="1">
      <c r="A715" s="337" t="s">
        <v>14632</v>
      </c>
      <c r="B715" s="336" t="s">
        <v>14631</v>
      </c>
      <c r="C715" s="336" t="s">
        <v>14630</v>
      </c>
      <c r="D715" s="336" t="s">
        <v>14629</v>
      </c>
      <c r="E715" s="260">
        <v>1790.0360000000001</v>
      </c>
    </row>
    <row r="716" spans="1:5" ht="13.5" customHeight="1">
      <c r="A716" s="337" t="s">
        <v>14628</v>
      </c>
      <c r="B716" s="336" t="s">
        <v>14621</v>
      </c>
      <c r="C716" s="336" t="s">
        <v>14627</v>
      </c>
      <c r="D716" s="336" t="s">
        <v>10785</v>
      </c>
      <c r="E716" s="260">
        <v>369</v>
      </c>
    </row>
    <row r="717" spans="1:5" ht="13.5" customHeight="1">
      <c r="A717" s="337" t="s">
        <v>14626</v>
      </c>
      <c r="B717" s="336" t="s">
        <v>14621</v>
      </c>
      <c r="C717" s="336" t="s">
        <v>14625</v>
      </c>
      <c r="D717" s="336" t="s">
        <v>10785</v>
      </c>
      <c r="E717" s="260">
        <v>1286</v>
      </c>
    </row>
    <row r="718" spans="1:5" ht="13.5" customHeight="1">
      <c r="A718" s="337" t="s">
        <v>14624</v>
      </c>
      <c r="B718" s="336" t="s">
        <v>14621</v>
      </c>
      <c r="C718" s="336" t="s">
        <v>14623</v>
      </c>
      <c r="D718" s="336" t="s">
        <v>10785</v>
      </c>
      <c r="E718" s="260">
        <v>4180</v>
      </c>
    </row>
    <row r="719" spans="1:5" ht="13.5" customHeight="1">
      <c r="A719" s="337" t="s">
        <v>14622</v>
      </c>
      <c r="B719" s="336" t="s">
        <v>14621</v>
      </c>
      <c r="C719" s="336" t="s">
        <v>14620</v>
      </c>
      <c r="D719" s="336" t="s">
        <v>10785</v>
      </c>
      <c r="E719" s="260">
        <v>5042.6000000000004</v>
      </c>
    </row>
    <row r="720" spans="1:5" ht="13.5" customHeight="1">
      <c r="A720" s="337" t="s">
        <v>14619</v>
      </c>
      <c r="B720" s="336" t="s">
        <v>11952</v>
      </c>
      <c r="C720" s="336" t="s">
        <v>11951</v>
      </c>
      <c r="D720" s="336" t="s">
        <v>11950</v>
      </c>
      <c r="E720" s="260">
        <v>193</v>
      </c>
    </row>
    <row r="721" spans="1:5" ht="13.5" customHeight="1">
      <c r="A721" s="337" t="s">
        <v>14618</v>
      </c>
      <c r="B721" s="336" t="s">
        <v>14617</v>
      </c>
      <c r="C721" s="336" t="s">
        <v>14616</v>
      </c>
      <c r="D721" s="336" t="s">
        <v>14351</v>
      </c>
      <c r="E721" s="260">
        <v>157</v>
      </c>
    </row>
    <row r="722" spans="1:5" ht="13.5" customHeight="1">
      <c r="A722" s="337" t="s">
        <v>50355</v>
      </c>
      <c r="B722" s="336" t="s">
        <v>14563</v>
      </c>
      <c r="C722" s="336" t="s">
        <v>14565</v>
      </c>
      <c r="D722" s="336" t="s">
        <v>14561</v>
      </c>
      <c r="E722" s="260">
        <v>12</v>
      </c>
    </row>
    <row r="723" spans="1:5" ht="13.5" customHeight="1">
      <c r="A723" s="337" t="s">
        <v>14615</v>
      </c>
      <c r="B723" s="336" t="s">
        <v>14563</v>
      </c>
      <c r="C723" s="336" t="s">
        <v>14562</v>
      </c>
      <c r="D723" s="336" t="s">
        <v>14561</v>
      </c>
      <c r="E723" s="260">
        <v>88</v>
      </c>
    </row>
    <row r="724" spans="1:5" ht="13.5" customHeight="1">
      <c r="A724" s="337" t="s">
        <v>14614</v>
      </c>
      <c r="B724" s="336" t="s">
        <v>14612</v>
      </c>
      <c r="C724" s="336" t="s">
        <v>14613</v>
      </c>
      <c r="D724" s="336" t="s">
        <v>14611</v>
      </c>
      <c r="E724" s="260">
        <v>355</v>
      </c>
    </row>
    <row r="725" spans="1:5" ht="13.5" customHeight="1">
      <c r="A725" s="337" t="s">
        <v>14610</v>
      </c>
      <c r="B725" s="336" t="s">
        <v>14607</v>
      </c>
      <c r="C725" s="336" t="s">
        <v>14609</v>
      </c>
      <c r="D725" s="336" t="s">
        <v>14605</v>
      </c>
      <c r="E725" s="260">
        <v>44</v>
      </c>
    </row>
    <row r="726" spans="1:5" ht="13.5" customHeight="1">
      <c r="A726" s="337" t="s">
        <v>14608</v>
      </c>
      <c r="B726" s="336" t="s">
        <v>14607</v>
      </c>
      <c r="C726" s="336" t="s">
        <v>14606</v>
      </c>
      <c r="D726" s="336" t="s">
        <v>14605</v>
      </c>
      <c r="E726" s="260">
        <v>69</v>
      </c>
    </row>
    <row r="727" spans="1:5" ht="13.5" customHeight="1">
      <c r="A727" s="337" t="s">
        <v>14604</v>
      </c>
      <c r="B727" s="336" t="s">
        <v>14603</v>
      </c>
      <c r="C727" s="336" t="s">
        <v>3659</v>
      </c>
      <c r="D727" s="336" t="s">
        <v>50356</v>
      </c>
      <c r="E727" s="260">
        <v>9072</v>
      </c>
    </row>
    <row r="728" spans="1:5" ht="13.5" customHeight="1">
      <c r="A728" s="337" t="s">
        <v>50357</v>
      </c>
      <c r="B728" s="336" t="s">
        <v>50358</v>
      </c>
      <c r="C728" s="336" t="s">
        <v>50359</v>
      </c>
      <c r="D728" s="336" t="s">
        <v>50360</v>
      </c>
      <c r="E728" s="260">
        <v>0.1</v>
      </c>
    </row>
    <row r="729" spans="1:5" ht="13.5" customHeight="1">
      <c r="A729" s="337" t="s">
        <v>14602</v>
      </c>
      <c r="B729" s="336" t="s">
        <v>14601</v>
      </c>
      <c r="C729" s="336" t="s">
        <v>14600</v>
      </c>
      <c r="D729" s="336" t="s">
        <v>1720</v>
      </c>
      <c r="E729" s="260">
        <v>20469.349999999999</v>
      </c>
    </row>
    <row r="730" spans="1:5" ht="13.5" customHeight="1">
      <c r="A730" s="337" t="s">
        <v>14599</v>
      </c>
      <c r="B730" s="336" t="s">
        <v>14598</v>
      </c>
      <c r="C730" s="336" t="s">
        <v>9931</v>
      </c>
      <c r="D730" s="336" t="s">
        <v>14597</v>
      </c>
      <c r="E730" s="260">
        <v>92</v>
      </c>
    </row>
    <row r="731" spans="1:5" ht="13.5" customHeight="1">
      <c r="A731" s="337" t="s">
        <v>14596</v>
      </c>
      <c r="B731" s="336" t="s">
        <v>14595</v>
      </c>
      <c r="C731" s="336" t="s">
        <v>2861</v>
      </c>
      <c r="D731" s="336" t="s">
        <v>14594</v>
      </c>
      <c r="E731" s="260">
        <v>37</v>
      </c>
    </row>
    <row r="732" spans="1:5" ht="13.5" customHeight="1">
      <c r="A732" s="337" t="s">
        <v>14593</v>
      </c>
      <c r="B732" s="336" t="s">
        <v>14592</v>
      </c>
      <c r="C732" s="336" t="s">
        <v>14591</v>
      </c>
      <c r="D732" s="336" t="s">
        <v>14590</v>
      </c>
      <c r="E732" s="260">
        <v>211.9</v>
      </c>
    </row>
    <row r="733" spans="1:5" ht="13.5" customHeight="1">
      <c r="A733" s="337" t="s">
        <v>14589</v>
      </c>
      <c r="B733" s="336" t="s">
        <v>14588</v>
      </c>
      <c r="C733" s="336" t="s">
        <v>14587</v>
      </c>
      <c r="D733" s="336" t="s">
        <v>14586</v>
      </c>
      <c r="E733" s="260">
        <v>146</v>
      </c>
    </row>
    <row r="734" spans="1:5" ht="13.5" customHeight="1">
      <c r="A734" s="337" t="s">
        <v>14585</v>
      </c>
      <c r="B734" s="336" t="s">
        <v>14580</v>
      </c>
      <c r="C734" s="336" t="s">
        <v>14584</v>
      </c>
      <c r="D734" s="336" t="s">
        <v>12465</v>
      </c>
      <c r="E734" s="260">
        <v>15</v>
      </c>
    </row>
    <row r="735" spans="1:5" ht="13.5" customHeight="1">
      <c r="A735" s="337" t="s">
        <v>14583</v>
      </c>
      <c r="B735" s="336" t="s">
        <v>14580</v>
      </c>
      <c r="C735" s="336" t="s">
        <v>13104</v>
      </c>
      <c r="D735" s="336" t="s">
        <v>12465</v>
      </c>
      <c r="E735" s="260">
        <v>73</v>
      </c>
    </row>
    <row r="736" spans="1:5" ht="13.5" customHeight="1">
      <c r="A736" s="337" t="s">
        <v>14582</v>
      </c>
      <c r="B736" s="336" t="s">
        <v>14580</v>
      </c>
      <c r="C736" s="336" t="s">
        <v>13100</v>
      </c>
      <c r="D736" s="336" t="s">
        <v>12465</v>
      </c>
      <c r="E736" s="260">
        <v>1203</v>
      </c>
    </row>
    <row r="737" spans="1:5" ht="13.5" customHeight="1">
      <c r="A737" s="337" t="s">
        <v>14581</v>
      </c>
      <c r="B737" s="336" t="s">
        <v>14580</v>
      </c>
      <c r="C737" s="336" t="s">
        <v>14579</v>
      </c>
      <c r="D737" s="336" t="s">
        <v>12465</v>
      </c>
      <c r="E737" s="260">
        <v>595</v>
      </c>
    </row>
    <row r="738" spans="1:5" ht="13.5" customHeight="1">
      <c r="A738" s="337" t="s">
        <v>14578</v>
      </c>
      <c r="B738" s="336" t="s">
        <v>14577</v>
      </c>
      <c r="C738" s="336" t="s">
        <v>14576</v>
      </c>
      <c r="D738" s="336" t="s">
        <v>14575</v>
      </c>
      <c r="E738" s="260">
        <v>690</v>
      </c>
    </row>
    <row r="739" spans="1:5" ht="13.5" customHeight="1">
      <c r="A739" s="337" t="s">
        <v>14574</v>
      </c>
      <c r="B739" s="336" t="s">
        <v>14573</v>
      </c>
      <c r="C739" s="336" t="s">
        <v>14572</v>
      </c>
      <c r="D739" s="336" t="s">
        <v>14571</v>
      </c>
      <c r="E739" s="260">
        <v>84</v>
      </c>
    </row>
    <row r="740" spans="1:5" ht="13.5" customHeight="1">
      <c r="A740" s="337" t="s">
        <v>14570</v>
      </c>
      <c r="B740" s="336" t="s">
        <v>14568</v>
      </c>
      <c r="C740" s="336" t="s">
        <v>2028</v>
      </c>
      <c r="D740" s="336" t="s">
        <v>14567</v>
      </c>
      <c r="E740" s="260">
        <v>105</v>
      </c>
    </row>
    <row r="741" spans="1:5" ht="13.5" customHeight="1">
      <c r="A741" s="337" t="s">
        <v>14569</v>
      </c>
      <c r="B741" s="336" t="s">
        <v>14568</v>
      </c>
      <c r="C741" s="336" t="s">
        <v>3938</v>
      </c>
      <c r="D741" s="336" t="s">
        <v>14567</v>
      </c>
      <c r="E741" s="260">
        <v>59</v>
      </c>
    </row>
    <row r="742" spans="1:5" ht="13.5" customHeight="1">
      <c r="A742" s="337" t="s">
        <v>14566</v>
      </c>
      <c r="B742" s="336" t="s">
        <v>14563</v>
      </c>
      <c r="C742" s="336" t="s">
        <v>14565</v>
      </c>
      <c r="D742" s="336" t="s">
        <v>14561</v>
      </c>
      <c r="E742" s="260">
        <v>56.503999999999998</v>
      </c>
    </row>
    <row r="743" spans="1:5" ht="13.5" customHeight="1">
      <c r="A743" s="337" t="s">
        <v>14564</v>
      </c>
      <c r="B743" s="336" t="s">
        <v>14563</v>
      </c>
      <c r="C743" s="336" t="s">
        <v>14562</v>
      </c>
      <c r="D743" s="336" t="s">
        <v>14561</v>
      </c>
      <c r="E743" s="260">
        <v>5179.0360000000001</v>
      </c>
    </row>
    <row r="744" spans="1:5" ht="13.5" customHeight="1">
      <c r="A744" s="337" t="s">
        <v>14560</v>
      </c>
      <c r="B744" s="336" t="s">
        <v>13651</v>
      </c>
      <c r="C744" s="336" t="s">
        <v>14559</v>
      </c>
      <c r="D744" s="336" t="s">
        <v>13582</v>
      </c>
      <c r="E744" s="260">
        <v>1300</v>
      </c>
    </row>
    <row r="745" spans="1:5" ht="13.5" customHeight="1">
      <c r="A745" s="337" t="s">
        <v>14558</v>
      </c>
      <c r="B745" s="336" t="s">
        <v>14556</v>
      </c>
      <c r="C745" s="336" t="s">
        <v>14427</v>
      </c>
      <c r="D745" s="336" t="s">
        <v>4061</v>
      </c>
      <c r="E745" s="260">
        <v>7697.1580000000004</v>
      </c>
    </row>
    <row r="746" spans="1:5" ht="13.5" customHeight="1">
      <c r="A746" s="337" t="s">
        <v>14557</v>
      </c>
      <c r="B746" s="336" t="s">
        <v>14556</v>
      </c>
      <c r="C746" s="336" t="s">
        <v>12305</v>
      </c>
      <c r="D746" s="336" t="s">
        <v>4061</v>
      </c>
      <c r="E746" s="260">
        <v>4719.08</v>
      </c>
    </row>
    <row r="747" spans="1:5" ht="13.5" customHeight="1">
      <c r="A747" s="337" t="s">
        <v>14555</v>
      </c>
      <c r="B747" s="336" t="s">
        <v>14552</v>
      </c>
      <c r="C747" s="336" t="s">
        <v>13612</v>
      </c>
      <c r="D747" s="336" t="s">
        <v>5800</v>
      </c>
      <c r="E747" s="260">
        <v>148.02000000000001</v>
      </c>
    </row>
    <row r="748" spans="1:5" ht="13.5" customHeight="1">
      <c r="A748" s="337" t="s">
        <v>14554</v>
      </c>
      <c r="B748" s="336" t="s">
        <v>14552</v>
      </c>
      <c r="C748" s="336" t="s">
        <v>13609</v>
      </c>
      <c r="D748" s="336" t="s">
        <v>5800</v>
      </c>
      <c r="E748" s="260">
        <v>15.1</v>
      </c>
    </row>
    <row r="749" spans="1:5" ht="13.5" customHeight="1">
      <c r="A749" s="337" t="s">
        <v>14553</v>
      </c>
      <c r="B749" s="336" t="s">
        <v>14552</v>
      </c>
      <c r="C749" s="336" t="s">
        <v>14551</v>
      </c>
      <c r="D749" s="336" t="s">
        <v>5800</v>
      </c>
      <c r="E749" s="260">
        <v>0.4</v>
      </c>
    </row>
    <row r="750" spans="1:5" ht="13.5" customHeight="1">
      <c r="A750" s="337" t="s">
        <v>14550</v>
      </c>
      <c r="B750" s="336" t="s">
        <v>14547</v>
      </c>
      <c r="C750" s="336" t="s">
        <v>14549</v>
      </c>
      <c r="D750" s="336" t="s">
        <v>12231</v>
      </c>
      <c r="E750" s="260">
        <v>4841.1660000000002</v>
      </c>
    </row>
    <row r="751" spans="1:5" ht="13.5" customHeight="1">
      <c r="A751" s="337" t="s">
        <v>14548</v>
      </c>
      <c r="B751" s="336" t="s">
        <v>14547</v>
      </c>
      <c r="C751" s="336" t="s">
        <v>14546</v>
      </c>
      <c r="D751" s="336" t="s">
        <v>12231</v>
      </c>
      <c r="E751" s="260">
        <v>3151.9870000000001</v>
      </c>
    </row>
    <row r="752" spans="1:5" ht="13.5" customHeight="1">
      <c r="A752" s="337" t="s">
        <v>14545</v>
      </c>
      <c r="B752" s="336" t="s">
        <v>7672</v>
      </c>
      <c r="C752" s="336" t="s">
        <v>12215</v>
      </c>
      <c r="D752" s="336" t="s">
        <v>2925</v>
      </c>
      <c r="E752" s="260">
        <v>740.20500000000004</v>
      </c>
    </row>
    <row r="753" spans="1:5" ht="13.5" customHeight="1">
      <c r="A753" s="337" t="s">
        <v>28499</v>
      </c>
      <c r="B753" s="336" t="s">
        <v>14543</v>
      </c>
      <c r="C753" s="336" t="s">
        <v>12837</v>
      </c>
      <c r="D753" s="336" t="s">
        <v>12831</v>
      </c>
      <c r="E753" s="260">
        <v>262</v>
      </c>
    </row>
    <row r="754" spans="1:5" ht="13.5" customHeight="1">
      <c r="A754" s="337" t="s">
        <v>14544</v>
      </c>
      <c r="B754" s="336" t="s">
        <v>14543</v>
      </c>
      <c r="C754" s="336" t="s">
        <v>12835</v>
      </c>
      <c r="D754" s="336" t="s">
        <v>12831</v>
      </c>
      <c r="E754" s="260">
        <v>5249.2</v>
      </c>
    </row>
    <row r="755" spans="1:5" ht="13.5" customHeight="1">
      <c r="A755" s="337" t="s">
        <v>14542</v>
      </c>
      <c r="B755" s="336" t="s">
        <v>14539</v>
      </c>
      <c r="C755" s="336" t="s">
        <v>14541</v>
      </c>
      <c r="D755" s="336" t="s">
        <v>2703</v>
      </c>
      <c r="E755" s="260">
        <v>3474.04</v>
      </c>
    </row>
    <row r="756" spans="1:5" ht="13.5" customHeight="1">
      <c r="A756" s="337" t="s">
        <v>14540</v>
      </c>
      <c r="B756" s="336" t="s">
        <v>14539</v>
      </c>
      <c r="C756" s="336" t="s">
        <v>14538</v>
      </c>
      <c r="D756" s="336" t="s">
        <v>2703</v>
      </c>
      <c r="E756" s="260">
        <v>6511.7430000000004</v>
      </c>
    </row>
    <row r="757" spans="1:5" ht="13.5" customHeight="1">
      <c r="A757" s="337" t="s">
        <v>45037</v>
      </c>
      <c r="B757" s="336" t="s">
        <v>45038</v>
      </c>
      <c r="C757" s="336" t="s">
        <v>45039</v>
      </c>
      <c r="D757" s="336" t="s">
        <v>15793</v>
      </c>
      <c r="E757" s="260">
        <v>38</v>
      </c>
    </row>
    <row r="758" spans="1:5" ht="13.5" customHeight="1">
      <c r="A758" s="337" t="s">
        <v>45040</v>
      </c>
      <c r="B758" s="336" t="s">
        <v>45038</v>
      </c>
      <c r="C758" s="336" t="s">
        <v>45041</v>
      </c>
      <c r="D758" s="336" t="s">
        <v>15793</v>
      </c>
      <c r="E758" s="260">
        <v>111</v>
      </c>
    </row>
    <row r="759" spans="1:5" ht="13.5" customHeight="1">
      <c r="A759" s="337" t="s">
        <v>45042</v>
      </c>
      <c r="B759" s="336" t="s">
        <v>45038</v>
      </c>
      <c r="C759" s="336" t="s">
        <v>45043</v>
      </c>
      <c r="D759" s="336" t="s">
        <v>15793</v>
      </c>
      <c r="E759" s="260">
        <v>88</v>
      </c>
    </row>
    <row r="760" spans="1:5" ht="13.5" customHeight="1">
      <c r="A760" s="337" t="s">
        <v>14537</v>
      </c>
      <c r="B760" s="336" t="s">
        <v>14535</v>
      </c>
      <c r="C760" s="336" t="s">
        <v>12829</v>
      </c>
      <c r="D760" s="336" t="s">
        <v>12825</v>
      </c>
      <c r="E760" s="260">
        <v>843.2</v>
      </c>
    </row>
    <row r="761" spans="1:5" ht="13.5" customHeight="1">
      <c r="A761" s="337" t="s">
        <v>14536</v>
      </c>
      <c r="B761" s="336" t="s">
        <v>14535</v>
      </c>
      <c r="C761" s="336" t="s">
        <v>12826</v>
      </c>
      <c r="D761" s="336" t="s">
        <v>12825</v>
      </c>
      <c r="E761" s="260">
        <v>528</v>
      </c>
    </row>
    <row r="762" spans="1:5" ht="13.5" customHeight="1">
      <c r="A762" s="337" t="s">
        <v>14534</v>
      </c>
      <c r="B762" s="336" t="s">
        <v>14531</v>
      </c>
      <c r="C762" s="336" t="s">
        <v>14533</v>
      </c>
      <c r="D762" s="336" t="s">
        <v>12817</v>
      </c>
      <c r="E762" s="260">
        <v>373</v>
      </c>
    </row>
    <row r="763" spans="1:5" ht="13.5" customHeight="1">
      <c r="A763" s="337" t="s">
        <v>14532</v>
      </c>
      <c r="B763" s="336" t="s">
        <v>14531</v>
      </c>
      <c r="C763" s="336" t="s">
        <v>14530</v>
      </c>
      <c r="D763" s="336" t="s">
        <v>12817</v>
      </c>
      <c r="E763" s="260">
        <v>86</v>
      </c>
    </row>
    <row r="764" spans="1:5" ht="13.5" customHeight="1">
      <c r="A764" s="337" t="s">
        <v>14529</v>
      </c>
      <c r="B764" s="336" t="s">
        <v>14526</v>
      </c>
      <c r="C764" s="336" t="s">
        <v>14528</v>
      </c>
      <c r="D764" s="336" t="s">
        <v>12801</v>
      </c>
      <c r="E764" s="260">
        <v>252</v>
      </c>
    </row>
    <row r="765" spans="1:5" ht="13.5" customHeight="1">
      <c r="A765" s="337" t="s">
        <v>14527</v>
      </c>
      <c r="B765" s="336" t="s">
        <v>14526</v>
      </c>
      <c r="C765" s="336" t="s">
        <v>14525</v>
      </c>
      <c r="D765" s="336" t="s">
        <v>12801</v>
      </c>
      <c r="E765" s="260">
        <v>9</v>
      </c>
    </row>
    <row r="766" spans="1:5" ht="13.5" customHeight="1">
      <c r="A766" s="337" t="s">
        <v>45044</v>
      </c>
      <c r="B766" s="336" t="s">
        <v>14523</v>
      </c>
      <c r="C766" s="336" t="s">
        <v>45045</v>
      </c>
      <c r="D766" s="336" t="s">
        <v>14518</v>
      </c>
      <c r="E766" s="260">
        <v>48.81</v>
      </c>
    </row>
    <row r="767" spans="1:5" ht="13.5" customHeight="1">
      <c r="A767" s="337" t="s">
        <v>14524</v>
      </c>
      <c r="B767" s="336" t="s">
        <v>14523</v>
      </c>
      <c r="C767" s="336" t="s">
        <v>14522</v>
      </c>
      <c r="D767" s="336" t="s">
        <v>14518</v>
      </c>
      <c r="E767" s="260">
        <v>1.4</v>
      </c>
    </row>
    <row r="768" spans="1:5" ht="13.5" customHeight="1">
      <c r="A768" s="337" t="s">
        <v>14521</v>
      </c>
      <c r="B768" s="336" t="s">
        <v>14520</v>
      </c>
      <c r="C768" s="336" t="s">
        <v>14519</v>
      </c>
      <c r="D768" s="336" t="s">
        <v>14518</v>
      </c>
      <c r="E768" s="260">
        <v>3.51</v>
      </c>
    </row>
    <row r="769" spans="1:5" ht="13.5" customHeight="1">
      <c r="A769" s="337" t="s">
        <v>14516</v>
      </c>
      <c r="B769" s="336" t="s">
        <v>14514</v>
      </c>
      <c r="C769" s="336" t="s">
        <v>12714</v>
      </c>
      <c r="D769" s="336" t="s">
        <v>12710</v>
      </c>
      <c r="E769" s="260">
        <v>176.78800000000001</v>
      </c>
    </row>
    <row r="770" spans="1:5" ht="13.5" customHeight="1">
      <c r="A770" s="337" t="s">
        <v>14515</v>
      </c>
      <c r="B770" s="336" t="s">
        <v>14514</v>
      </c>
      <c r="C770" s="336" t="s">
        <v>12116</v>
      </c>
      <c r="D770" s="336" t="s">
        <v>12710</v>
      </c>
      <c r="E770" s="260">
        <v>3383.3609999999999</v>
      </c>
    </row>
    <row r="771" spans="1:5" ht="13.5" customHeight="1">
      <c r="A771" s="337" t="s">
        <v>7673</v>
      </c>
      <c r="B771" s="336" t="s">
        <v>7672</v>
      </c>
      <c r="C771" s="336" t="s">
        <v>2926</v>
      </c>
      <c r="D771" s="336" t="s">
        <v>2925</v>
      </c>
      <c r="E771" s="260">
        <v>178.2</v>
      </c>
    </row>
    <row r="772" spans="1:5" ht="13.5" customHeight="1">
      <c r="A772" s="337" t="s">
        <v>14513</v>
      </c>
      <c r="B772" s="336" t="s">
        <v>14510</v>
      </c>
      <c r="C772" s="336" t="s">
        <v>14512</v>
      </c>
      <c r="D772" s="336" t="s">
        <v>12720</v>
      </c>
      <c r="E772" s="260">
        <v>1675.92</v>
      </c>
    </row>
    <row r="773" spans="1:5" ht="13.5" customHeight="1">
      <c r="A773" s="337" t="s">
        <v>14511</v>
      </c>
      <c r="B773" s="336" t="s">
        <v>14510</v>
      </c>
      <c r="C773" s="336" t="s">
        <v>14509</v>
      </c>
      <c r="D773" s="336" t="s">
        <v>12720</v>
      </c>
      <c r="E773" s="260">
        <v>5251.9560000000001</v>
      </c>
    </row>
    <row r="774" spans="1:5" ht="13.5" customHeight="1">
      <c r="A774" s="337" t="s">
        <v>14508</v>
      </c>
      <c r="B774" s="336" t="s">
        <v>14507</v>
      </c>
      <c r="C774" s="336" t="s">
        <v>14506</v>
      </c>
      <c r="D774" s="336" t="s">
        <v>2623</v>
      </c>
      <c r="E774" s="260">
        <v>34</v>
      </c>
    </row>
    <row r="775" spans="1:5" ht="13.5" customHeight="1">
      <c r="A775" s="337" t="s">
        <v>14505</v>
      </c>
      <c r="B775" s="336" t="s">
        <v>14504</v>
      </c>
      <c r="C775" s="336" t="s">
        <v>14503</v>
      </c>
      <c r="D775" s="336" t="s">
        <v>14502</v>
      </c>
      <c r="E775" s="260">
        <v>35</v>
      </c>
    </row>
    <row r="776" spans="1:5" ht="13.5" customHeight="1">
      <c r="A776" s="337" t="s">
        <v>50361</v>
      </c>
      <c r="B776" s="336" t="s">
        <v>14948</v>
      </c>
      <c r="C776" s="336" t="s">
        <v>50362</v>
      </c>
      <c r="D776" s="336" t="s">
        <v>12492</v>
      </c>
      <c r="E776" s="260">
        <v>17</v>
      </c>
    </row>
    <row r="777" spans="1:5" ht="13.5" customHeight="1">
      <c r="A777" s="337" t="s">
        <v>14500</v>
      </c>
      <c r="B777" s="336" t="s">
        <v>14498</v>
      </c>
      <c r="C777" s="336" t="s">
        <v>14499</v>
      </c>
      <c r="D777" s="336" t="s">
        <v>14497</v>
      </c>
      <c r="E777" s="260">
        <v>23</v>
      </c>
    </row>
    <row r="778" spans="1:5" ht="13.5" customHeight="1">
      <c r="A778" s="337" t="s">
        <v>14496</v>
      </c>
      <c r="B778" s="336" t="s">
        <v>12584</v>
      </c>
      <c r="C778" s="336" t="s">
        <v>12583</v>
      </c>
      <c r="D778" s="336" t="s">
        <v>12582</v>
      </c>
      <c r="E778" s="260">
        <v>16</v>
      </c>
    </row>
    <row r="779" spans="1:5" ht="13.5" customHeight="1">
      <c r="A779" s="337" t="s">
        <v>14495</v>
      </c>
      <c r="B779" s="336" t="s">
        <v>14488</v>
      </c>
      <c r="C779" s="336" t="s">
        <v>14494</v>
      </c>
      <c r="D779" s="336" t="s">
        <v>12183</v>
      </c>
      <c r="E779" s="260">
        <v>93.8</v>
      </c>
    </row>
    <row r="780" spans="1:5" ht="13.5" customHeight="1">
      <c r="A780" s="337" t="s">
        <v>14493</v>
      </c>
      <c r="B780" s="336" t="s">
        <v>14488</v>
      </c>
      <c r="C780" s="336" t="s">
        <v>14492</v>
      </c>
      <c r="D780" s="336" t="s">
        <v>12183</v>
      </c>
      <c r="E780" s="260">
        <v>939.1</v>
      </c>
    </row>
    <row r="781" spans="1:5" ht="13.5" customHeight="1">
      <c r="A781" s="337" t="s">
        <v>14491</v>
      </c>
      <c r="B781" s="336" t="s">
        <v>14488</v>
      </c>
      <c r="C781" s="336" t="s">
        <v>14490</v>
      </c>
      <c r="D781" s="336" t="s">
        <v>12183</v>
      </c>
      <c r="E781" s="260">
        <v>102</v>
      </c>
    </row>
    <row r="782" spans="1:5" ht="13.5" customHeight="1">
      <c r="A782" s="337" t="s">
        <v>14489</v>
      </c>
      <c r="B782" s="336" t="s">
        <v>14488</v>
      </c>
      <c r="C782" s="336" t="s">
        <v>14487</v>
      </c>
      <c r="D782" s="336" t="s">
        <v>12183</v>
      </c>
      <c r="E782" s="260">
        <v>179</v>
      </c>
    </row>
    <row r="783" spans="1:5" ht="13.5" customHeight="1">
      <c r="A783" s="337" t="s">
        <v>14486</v>
      </c>
      <c r="B783" s="336" t="s">
        <v>14485</v>
      </c>
      <c r="C783" s="336" t="s">
        <v>14183</v>
      </c>
      <c r="D783" s="336" t="s">
        <v>14182</v>
      </c>
      <c r="E783" s="260">
        <v>1570.2</v>
      </c>
    </row>
    <row r="784" spans="1:5" ht="13.5" customHeight="1">
      <c r="A784" s="337" t="s">
        <v>14484</v>
      </c>
      <c r="B784" s="336" t="s">
        <v>14483</v>
      </c>
      <c r="C784" s="336" t="s">
        <v>14183</v>
      </c>
      <c r="D784" s="336" t="s">
        <v>14182</v>
      </c>
      <c r="E784" s="260">
        <v>821.125</v>
      </c>
    </row>
    <row r="785" spans="1:5" ht="13.5" customHeight="1">
      <c r="A785" s="337" t="s">
        <v>14482</v>
      </c>
      <c r="B785" s="336" t="s">
        <v>14054</v>
      </c>
      <c r="C785" s="336" t="s">
        <v>12116</v>
      </c>
      <c r="D785" s="336" t="s">
        <v>12167</v>
      </c>
      <c r="E785" s="260">
        <v>57.8</v>
      </c>
    </row>
    <row r="786" spans="1:5" ht="13.5" customHeight="1">
      <c r="A786" s="337" t="s">
        <v>14481</v>
      </c>
      <c r="B786" s="336" t="s">
        <v>14479</v>
      </c>
      <c r="C786" s="336" t="s">
        <v>12714</v>
      </c>
      <c r="D786" s="336" t="s">
        <v>12710</v>
      </c>
      <c r="E786" s="260">
        <v>314.35000000000002</v>
      </c>
    </row>
    <row r="787" spans="1:5" ht="13.5" customHeight="1">
      <c r="A787" s="337" t="s">
        <v>14480</v>
      </c>
      <c r="B787" s="336" t="s">
        <v>14479</v>
      </c>
      <c r="C787" s="336" t="s">
        <v>12116</v>
      </c>
      <c r="D787" s="336" t="s">
        <v>12710</v>
      </c>
      <c r="E787" s="260">
        <v>10017.518</v>
      </c>
    </row>
    <row r="788" spans="1:5" ht="13.5" customHeight="1">
      <c r="A788" s="337" t="s">
        <v>14478</v>
      </c>
      <c r="B788" s="336" t="s">
        <v>14475</v>
      </c>
      <c r="C788" s="336" t="s">
        <v>12980</v>
      </c>
      <c r="D788" s="336" t="s">
        <v>14474</v>
      </c>
      <c r="E788" s="260">
        <v>9535.5</v>
      </c>
    </row>
    <row r="789" spans="1:5" ht="13.5" customHeight="1">
      <c r="A789" s="337" t="s">
        <v>14477</v>
      </c>
      <c r="B789" s="336" t="s">
        <v>14475</v>
      </c>
      <c r="C789" s="336" t="s">
        <v>12116</v>
      </c>
      <c r="D789" s="336" t="s">
        <v>14474</v>
      </c>
      <c r="E789" s="260">
        <v>2656.3</v>
      </c>
    </row>
    <row r="790" spans="1:5" ht="13.5" customHeight="1">
      <c r="A790" s="337" t="s">
        <v>14476</v>
      </c>
      <c r="B790" s="336" t="s">
        <v>14475</v>
      </c>
      <c r="C790" s="336" t="s">
        <v>12168</v>
      </c>
      <c r="D790" s="336" t="s">
        <v>14474</v>
      </c>
      <c r="E790" s="260">
        <v>1264.92</v>
      </c>
    </row>
    <row r="791" spans="1:5" ht="13.5" customHeight="1">
      <c r="A791" s="337" t="s">
        <v>14473</v>
      </c>
      <c r="B791" s="336" t="s">
        <v>14472</v>
      </c>
      <c r="C791" s="336" t="s">
        <v>12116</v>
      </c>
      <c r="D791" s="336" t="s">
        <v>13278</v>
      </c>
      <c r="E791" s="260">
        <v>50028.093000000001</v>
      </c>
    </row>
    <row r="792" spans="1:5" ht="13.5" customHeight="1">
      <c r="A792" s="337" t="s">
        <v>14471</v>
      </c>
      <c r="B792" s="336" t="s">
        <v>12338</v>
      </c>
      <c r="C792" s="336" t="s">
        <v>12178</v>
      </c>
      <c r="D792" s="336" t="s">
        <v>7840</v>
      </c>
      <c r="E792" s="260">
        <v>69.400000000000006</v>
      </c>
    </row>
    <row r="793" spans="1:5" ht="13.5" customHeight="1">
      <c r="A793" s="337" t="s">
        <v>14470</v>
      </c>
      <c r="B793" s="336" t="s">
        <v>14467</v>
      </c>
      <c r="C793" s="336" t="s">
        <v>14469</v>
      </c>
      <c r="D793" s="336" t="s">
        <v>50363</v>
      </c>
      <c r="E793" s="260">
        <v>1043.6659999999999</v>
      </c>
    </row>
    <row r="794" spans="1:5" ht="13.5" customHeight="1">
      <c r="A794" s="337" t="s">
        <v>14468</v>
      </c>
      <c r="B794" s="336" t="s">
        <v>14467</v>
      </c>
      <c r="C794" s="336" t="s">
        <v>13938</v>
      </c>
      <c r="D794" s="336" t="s">
        <v>50363</v>
      </c>
      <c r="E794" s="260">
        <v>674</v>
      </c>
    </row>
    <row r="795" spans="1:5" ht="13.5" customHeight="1">
      <c r="A795" s="337" t="s">
        <v>14466</v>
      </c>
      <c r="B795" s="336" t="s">
        <v>14465</v>
      </c>
      <c r="C795" s="336" t="s">
        <v>45046</v>
      </c>
      <c r="D795" s="336" t="s">
        <v>14464</v>
      </c>
      <c r="E795" s="260">
        <v>5.5</v>
      </c>
    </row>
    <row r="796" spans="1:5" ht="13.5" customHeight="1">
      <c r="A796" s="337" t="s">
        <v>14463</v>
      </c>
      <c r="B796" s="336" t="s">
        <v>14461</v>
      </c>
      <c r="C796" s="336" t="s">
        <v>12336</v>
      </c>
      <c r="D796" s="336" t="s">
        <v>14460</v>
      </c>
      <c r="E796" s="260">
        <v>2096.116</v>
      </c>
    </row>
    <row r="797" spans="1:5" ht="13.5" customHeight="1">
      <c r="A797" s="337" t="s">
        <v>14462</v>
      </c>
      <c r="B797" s="336" t="s">
        <v>14461</v>
      </c>
      <c r="C797" s="336" t="s">
        <v>12331</v>
      </c>
      <c r="D797" s="336" t="s">
        <v>14460</v>
      </c>
      <c r="E797" s="260">
        <v>115.447</v>
      </c>
    </row>
    <row r="798" spans="1:5" ht="13.5" customHeight="1">
      <c r="A798" s="337" t="s">
        <v>14459</v>
      </c>
      <c r="B798" s="336" t="s">
        <v>14458</v>
      </c>
      <c r="C798" s="336" t="s">
        <v>14457</v>
      </c>
      <c r="D798" s="336" t="s">
        <v>11944</v>
      </c>
      <c r="E798" s="260">
        <v>5901</v>
      </c>
    </row>
    <row r="799" spans="1:5" ht="13.5" customHeight="1">
      <c r="A799" s="337" t="s">
        <v>14456</v>
      </c>
      <c r="B799" s="336" t="s">
        <v>7912</v>
      </c>
      <c r="C799" s="336" t="s">
        <v>13884</v>
      </c>
      <c r="D799" s="336" t="s">
        <v>7910</v>
      </c>
      <c r="E799" s="260">
        <v>31</v>
      </c>
    </row>
    <row r="800" spans="1:5" ht="13.5" customHeight="1">
      <c r="A800" s="337" t="s">
        <v>14455</v>
      </c>
      <c r="B800" s="336" t="s">
        <v>14454</v>
      </c>
      <c r="C800" s="336" t="s">
        <v>14453</v>
      </c>
      <c r="D800" s="336" t="s">
        <v>14452</v>
      </c>
      <c r="E800" s="260">
        <v>3866.5529999999999</v>
      </c>
    </row>
    <row r="801" spans="1:5" ht="13.5" customHeight="1">
      <c r="A801" s="337" t="s">
        <v>14451</v>
      </c>
      <c r="B801" s="336" t="s">
        <v>12560</v>
      </c>
      <c r="C801" s="336" t="s">
        <v>1929</v>
      </c>
      <c r="D801" s="336" t="s">
        <v>12559</v>
      </c>
      <c r="E801" s="260">
        <v>114</v>
      </c>
    </row>
    <row r="802" spans="1:5" ht="13.5" customHeight="1">
      <c r="A802" s="337" t="s">
        <v>14450</v>
      </c>
      <c r="B802" s="336" t="s">
        <v>14449</v>
      </c>
      <c r="C802" s="336" t="s">
        <v>6665</v>
      </c>
      <c r="D802" s="336" t="s">
        <v>14448</v>
      </c>
      <c r="E802" s="260">
        <v>104</v>
      </c>
    </row>
    <row r="803" spans="1:5" ht="13.5" customHeight="1">
      <c r="A803" s="337" t="s">
        <v>14447</v>
      </c>
      <c r="B803" s="336" t="s">
        <v>14446</v>
      </c>
      <c r="C803" s="336" t="s">
        <v>2573</v>
      </c>
      <c r="D803" s="336" t="s">
        <v>50364</v>
      </c>
      <c r="E803" s="260">
        <v>64.2</v>
      </c>
    </row>
    <row r="804" spans="1:5" ht="13.5" customHeight="1">
      <c r="A804" s="337" t="s">
        <v>14445</v>
      </c>
      <c r="B804" s="336" t="s">
        <v>14444</v>
      </c>
      <c r="C804" s="336" t="s">
        <v>45047</v>
      </c>
      <c r="D804" s="336" t="s">
        <v>12066</v>
      </c>
      <c r="E804" s="260">
        <v>6386</v>
      </c>
    </row>
    <row r="805" spans="1:5" ht="13.5" customHeight="1">
      <c r="A805" s="337" t="s">
        <v>14443</v>
      </c>
      <c r="B805" s="336" t="s">
        <v>14442</v>
      </c>
      <c r="C805" s="336" t="s">
        <v>14441</v>
      </c>
      <c r="D805" s="336" t="s">
        <v>14440</v>
      </c>
      <c r="E805" s="260">
        <v>8489.4750000000004</v>
      </c>
    </row>
    <row r="806" spans="1:5" ht="13.5" customHeight="1">
      <c r="A806" s="337" t="s">
        <v>14439</v>
      </c>
      <c r="B806" s="336" t="s">
        <v>12096</v>
      </c>
      <c r="C806" s="336" t="s">
        <v>14438</v>
      </c>
      <c r="D806" s="336" t="s">
        <v>12095</v>
      </c>
      <c r="E806" s="260">
        <v>123</v>
      </c>
    </row>
    <row r="807" spans="1:5" ht="13.5" customHeight="1">
      <c r="A807" s="337" t="s">
        <v>14437</v>
      </c>
      <c r="B807" s="336" t="s">
        <v>14436</v>
      </c>
      <c r="C807" s="336" t="s">
        <v>8693</v>
      </c>
      <c r="D807" s="336" t="s">
        <v>14435</v>
      </c>
      <c r="E807" s="260">
        <v>22.56</v>
      </c>
    </row>
    <row r="808" spans="1:5" ht="13.5" customHeight="1">
      <c r="A808" s="337" t="s">
        <v>50365</v>
      </c>
      <c r="B808" s="336" t="s">
        <v>50366</v>
      </c>
      <c r="C808" s="336" t="s">
        <v>50367</v>
      </c>
      <c r="D808" s="336" t="s">
        <v>50368</v>
      </c>
      <c r="E808" s="260">
        <v>1</v>
      </c>
    </row>
    <row r="809" spans="1:5" ht="13.5" customHeight="1">
      <c r="A809" s="337" t="s">
        <v>14434</v>
      </c>
      <c r="B809" s="336" t="s">
        <v>14433</v>
      </c>
      <c r="C809" s="336" t="s">
        <v>14432</v>
      </c>
      <c r="D809" s="336" t="s">
        <v>14431</v>
      </c>
      <c r="E809" s="260">
        <v>27</v>
      </c>
    </row>
    <row r="810" spans="1:5" ht="13.5" customHeight="1">
      <c r="A810" s="337" t="s">
        <v>14430</v>
      </c>
      <c r="B810" s="336" t="s">
        <v>14429</v>
      </c>
      <c r="C810" s="336" t="s">
        <v>14428</v>
      </c>
      <c r="D810" s="336" t="s">
        <v>11963</v>
      </c>
      <c r="E810" s="260">
        <v>4258.5020000000004</v>
      </c>
    </row>
    <row r="811" spans="1:5" ht="13.5" customHeight="1">
      <c r="A811" s="337" t="s">
        <v>14426</v>
      </c>
      <c r="B811" s="336" t="s">
        <v>6637</v>
      </c>
      <c r="C811" s="336" t="s">
        <v>12305</v>
      </c>
      <c r="D811" s="336" t="s">
        <v>4061</v>
      </c>
      <c r="E811" s="260">
        <v>7403.9359999999997</v>
      </c>
    </row>
    <row r="812" spans="1:5" ht="13.5" customHeight="1">
      <c r="A812" s="337" t="s">
        <v>14425</v>
      </c>
      <c r="B812" s="336" t="s">
        <v>6637</v>
      </c>
      <c r="C812" s="336" t="s">
        <v>12267</v>
      </c>
      <c r="D812" s="336" t="s">
        <v>4061</v>
      </c>
      <c r="E812" s="260">
        <v>2.4</v>
      </c>
    </row>
    <row r="813" spans="1:5" ht="13.5" customHeight="1">
      <c r="A813" s="337" t="s">
        <v>14424</v>
      </c>
      <c r="B813" s="336" t="s">
        <v>14423</v>
      </c>
      <c r="C813" s="336" t="s">
        <v>12223</v>
      </c>
      <c r="D813" s="336" t="s">
        <v>14422</v>
      </c>
      <c r="E813" s="260">
        <v>1285.5</v>
      </c>
    </row>
    <row r="814" spans="1:5" ht="13.5" customHeight="1">
      <c r="A814" s="337" t="s">
        <v>14421</v>
      </c>
      <c r="B814" s="336" t="s">
        <v>14420</v>
      </c>
      <c r="C814" s="336" t="s">
        <v>14419</v>
      </c>
      <c r="D814" s="336" t="s">
        <v>14418</v>
      </c>
      <c r="E814" s="260">
        <v>115.04</v>
      </c>
    </row>
    <row r="815" spans="1:5" ht="13.5" customHeight="1">
      <c r="A815" s="337" t="s">
        <v>14417</v>
      </c>
      <c r="B815" s="336" t="s">
        <v>14416</v>
      </c>
      <c r="C815" s="336" t="s">
        <v>14415</v>
      </c>
      <c r="D815" s="336" t="s">
        <v>6428</v>
      </c>
      <c r="E815" s="260">
        <v>80.900000000000006</v>
      </c>
    </row>
    <row r="816" spans="1:5" ht="13.5" customHeight="1">
      <c r="A816" s="337" t="s">
        <v>14414</v>
      </c>
      <c r="B816" s="336" t="s">
        <v>14413</v>
      </c>
      <c r="C816" s="336" t="s">
        <v>14412</v>
      </c>
      <c r="D816" s="336" t="s">
        <v>14411</v>
      </c>
      <c r="E816" s="260">
        <v>93.52</v>
      </c>
    </row>
    <row r="817" spans="1:5" ht="13.5" customHeight="1">
      <c r="A817" s="337" t="s">
        <v>14410</v>
      </c>
      <c r="B817" s="336" t="s">
        <v>14409</v>
      </c>
      <c r="C817" s="336" t="s">
        <v>14408</v>
      </c>
      <c r="D817" s="336" t="s">
        <v>3223</v>
      </c>
      <c r="E817" s="260">
        <v>2889.09</v>
      </c>
    </row>
    <row r="818" spans="1:5" ht="13.5" customHeight="1">
      <c r="A818" s="337" t="s">
        <v>14407</v>
      </c>
      <c r="B818" s="336" t="s">
        <v>14406</v>
      </c>
      <c r="C818" s="336" t="s">
        <v>14405</v>
      </c>
      <c r="D818" s="336" t="s">
        <v>4611</v>
      </c>
      <c r="E818" s="260">
        <v>9306.48</v>
      </c>
    </row>
    <row r="819" spans="1:5" ht="13.5" customHeight="1">
      <c r="A819" s="337" t="s">
        <v>14404</v>
      </c>
      <c r="B819" s="336" t="s">
        <v>14402</v>
      </c>
      <c r="C819" s="336" t="s">
        <v>45048</v>
      </c>
      <c r="D819" s="336" t="s">
        <v>11922</v>
      </c>
      <c r="E819" s="260">
        <v>1964.46</v>
      </c>
    </row>
    <row r="820" spans="1:5" ht="13.5" customHeight="1">
      <c r="A820" s="337" t="s">
        <v>14403</v>
      </c>
      <c r="B820" s="336" t="s">
        <v>14402</v>
      </c>
      <c r="C820" s="336" t="s">
        <v>45049</v>
      </c>
      <c r="D820" s="336" t="s">
        <v>11922</v>
      </c>
      <c r="E820" s="260">
        <v>7415.415</v>
      </c>
    </row>
    <row r="821" spans="1:5" ht="13.5" customHeight="1">
      <c r="A821" s="337" t="s">
        <v>45050</v>
      </c>
      <c r="B821" s="336" t="s">
        <v>45051</v>
      </c>
      <c r="C821" s="336" t="s">
        <v>3580</v>
      </c>
      <c r="D821" s="336" t="s">
        <v>45052</v>
      </c>
      <c r="E821" s="260">
        <v>6</v>
      </c>
    </row>
    <row r="822" spans="1:5" ht="13.5" customHeight="1">
      <c r="A822" s="337" t="s">
        <v>14401</v>
      </c>
      <c r="B822" s="336" t="s">
        <v>12047</v>
      </c>
      <c r="C822" s="336" t="s">
        <v>45053</v>
      </c>
      <c r="D822" s="336" t="s">
        <v>12046</v>
      </c>
      <c r="E822" s="260">
        <v>4256.5</v>
      </c>
    </row>
    <row r="823" spans="1:5" ht="13.5" customHeight="1">
      <c r="A823" s="337" t="s">
        <v>14400</v>
      </c>
      <c r="B823" s="336" t="s">
        <v>12047</v>
      </c>
      <c r="C823" s="336" t="s">
        <v>45054</v>
      </c>
      <c r="D823" s="336" t="s">
        <v>12046</v>
      </c>
      <c r="E823" s="260">
        <v>4884</v>
      </c>
    </row>
    <row r="824" spans="1:5" ht="13.5" customHeight="1">
      <c r="A824" s="337" t="s">
        <v>14399</v>
      </c>
      <c r="B824" s="336" t="s">
        <v>14386</v>
      </c>
      <c r="C824" s="336" t="s">
        <v>14398</v>
      </c>
      <c r="D824" s="336" t="s">
        <v>12465</v>
      </c>
      <c r="E824" s="260">
        <v>110</v>
      </c>
    </row>
    <row r="825" spans="1:5" ht="13.5" customHeight="1">
      <c r="A825" s="337" t="s">
        <v>14397</v>
      </c>
      <c r="B825" s="336" t="s">
        <v>14386</v>
      </c>
      <c r="C825" s="336" t="s">
        <v>14396</v>
      </c>
      <c r="D825" s="336" t="s">
        <v>12465</v>
      </c>
      <c r="E825" s="260">
        <v>550</v>
      </c>
    </row>
    <row r="826" spans="1:5" ht="13.5" customHeight="1">
      <c r="A826" s="337" t="s">
        <v>14395</v>
      </c>
      <c r="B826" s="336" t="s">
        <v>14386</v>
      </c>
      <c r="C826" s="336" t="s">
        <v>14394</v>
      </c>
      <c r="D826" s="336" t="s">
        <v>12465</v>
      </c>
      <c r="E826" s="260">
        <v>1036</v>
      </c>
    </row>
    <row r="827" spans="1:5" ht="13.5" customHeight="1">
      <c r="A827" s="337" t="s">
        <v>14393</v>
      </c>
      <c r="B827" s="336" t="s">
        <v>14386</v>
      </c>
      <c r="C827" s="336" t="s">
        <v>14392</v>
      </c>
      <c r="D827" s="336" t="s">
        <v>12465</v>
      </c>
      <c r="E827" s="260">
        <v>1584</v>
      </c>
    </row>
    <row r="828" spans="1:5" ht="13.5" customHeight="1">
      <c r="A828" s="337" t="s">
        <v>14391</v>
      </c>
      <c r="B828" s="336" t="s">
        <v>14386</v>
      </c>
      <c r="C828" s="336" t="s">
        <v>14390</v>
      </c>
      <c r="D828" s="336" t="s">
        <v>12465</v>
      </c>
      <c r="E828" s="260">
        <v>914</v>
      </c>
    </row>
    <row r="829" spans="1:5" ht="13.5" customHeight="1">
      <c r="A829" s="337" t="s">
        <v>14389</v>
      </c>
      <c r="B829" s="336" t="s">
        <v>14386</v>
      </c>
      <c r="C829" s="336" t="s">
        <v>14388</v>
      </c>
      <c r="D829" s="336" t="s">
        <v>12465</v>
      </c>
      <c r="E829" s="260">
        <v>3814</v>
      </c>
    </row>
    <row r="830" spans="1:5" ht="13.5" customHeight="1">
      <c r="A830" s="337" t="s">
        <v>14387</v>
      </c>
      <c r="B830" s="336" t="s">
        <v>14386</v>
      </c>
      <c r="C830" s="336" t="s">
        <v>14385</v>
      </c>
      <c r="D830" s="336" t="s">
        <v>12465</v>
      </c>
      <c r="E830" s="260">
        <v>2656</v>
      </c>
    </row>
    <row r="831" spans="1:5" ht="13.5" customHeight="1">
      <c r="A831" s="337" t="s">
        <v>14384</v>
      </c>
      <c r="B831" s="336" t="s">
        <v>14383</v>
      </c>
      <c r="C831" s="336" t="s">
        <v>14382</v>
      </c>
      <c r="D831" s="336" t="s">
        <v>14381</v>
      </c>
      <c r="E831" s="260">
        <v>254.51</v>
      </c>
    </row>
    <row r="832" spans="1:5" ht="13.5" customHeight="1">
      <c r="A832" s="337" t="s">
        <v>14380</v>
      </c>
      <c r="B832" s="336" t="s">
        <v>14379</v>
      </c>
      <c r="C832" s="336" t="s">
        <v>14378</v>
      </c>
      <c r="D832" s="336" t="s">
        <v>5713</v>
      </c>
      <c r="E832" s="260">
        <v>903.22699999999998</v>
      </c>
    </row>
    <row r="833" spans="1:5" ht="13.5" customHeight="1">
      <c r="A833" s="337" t="s">
        <v>14377</v>
      </c>
      <c r="B833" s="336" t="s">
        <v>14375</v>
      </c>
      <c r="C833" s="336" t="s">
        <v>14376</v>
      </c>
      <c r="D833" s="336" t="s">
        <v>3610</v>
      </c>
      <c r="E833" s="260">
        <v>0.1</v>
      </c>
    </row>
    <row r="834" spans="1:5" ht="13.5" customHeight="1">
      <c r="A834" s="337" t="s">
        <v>14373</v>
      </c>
      <c r="B834" s="336" t="s">
        <v>14371</v>
      </c>
      <c r="C834" s="336" t="s">
        <v>2257</v>
      </c>
      <c r="D834" s="336" t="s">
        <v>12100</v>
      </c>
      <c r="E834" s="260">
        <v>29</v>
      </c>
    </row>
    <row r="835" spans="1:5" ht="13.5" customHeight="1">
      <c r="A835" s="337" t="s">
        <v>14372</v>
      </c>
      <c r="B835" s="336" t="s">
        <v>14371</v>
      </c>
      <c r="C835" s="336" t="s">
        <v>2048</v>
      </c>
      <c r="D835" s="336" t="s">
        <v>12100</v>
      </c>
      <c r="E835" s="260">
        <v>33</v>
      </c>
    </row>
    <row r="836" spans="1:5" ht="13.5" customHeight="1">
      <c r="A836" s="337" t="s">
        <v>14370</v>
      </c>
      <c r="B836" s="336" t="s">
        <v>14369</v>
      </c>
      <c r="C836" s="336" t="s">
        <v>14368</v>
      </c>
      <c r="D836" s="336" t="s">
        <v>12100</v>
      </c>
      <c r="E836" s="260">
        <v>379</v>
      </c>
    </row>
    <row r="837" spans="1:5" ht="13.5" customHeight="1">
      <c r="A837" s="337" t="s">
        <v>14367</v>
      </c>
      <c r="B837" s="336" t="s">
        <v>14002</v>
      </c>
      <c r="C837" s="336" t="s">
        <v>14001</v>
      </c>
      <c r="D837" s="336" t="s">
        <v>11881</v>
      </c>
      <c r="E837" s="260">
        <v>87</v>
      </c>
    </row>
    <row r="838" spans="1:5" ht="13.5" customHeight="1">
      <c r="A838" s="337" t="s">
        <v>7180</v>
      </c>
      <c r="B838" s="336" t="s">
        <v>7179</v>
      </c>
      <c r="C838" s="336" t="s">
        <v>3771</v>
      </c>
      <c r="D838" s="336" t="s">
        <v>3770</v>
      </c>
      <c r="E838" s="260">
        <v>57.722999999999999</v>
      </c>
    </row>
    <row r="839" spans="1:5" ht="13.5" customHeight="1">
      <c r="A839" s="337" t="s">
        <v>14366</v>
      </c>
      <c r="B839" s="336" t="s">
        <v>14365</v>
      </c>
      <c r="C839" s="336" t="s">
        <v>14364</v>
      </c>
      <c r="D839" s="336" t="s">
        <v>14363</v>
      </c>
      <c r="E839" s="260">
        <v>8765.8310000000001</v>
      </c>
    </row>
    <row r="840" spans="1:5" ht="13.5" customHeight="1">
      <c r="A840" s="337" t="s">
        <v>14362</v>
      </c>
      <c r="B840" s="336" t="s">
        <v>14361</v>
      </c>
      <c r="C840" s="336" t="s">
        <v>12988</v>
      </c>
      <c r="D840" s="336" t="s">
        <v>12195</v>
      </c>
      <c r="E840" s="260">
        <v>963</v>
      </c>
    </row>
    <row r="841" spans="1:5" ht="13.5" customHeight="1">
      <c r="A841" s="337" t="s">
        <v>14360</v>
      </c>
      <c r="B841" s="336" t="s">
        <v>13607</v>
      </c>
      <c r="C841" s="336" t="s">
        <v>14359</v>
      </c>
      <c r="D841" s="336" t="s">
        <v>11780</v>
      </c>
      <c r="E841" s="260">
        <v>2124.89</v>
      </c>
    </row>
    <row r="842" spans="1:5" ht="13.5" customHeight="1">
      <c r="A842" s="337" t="s">
        <v>45055</v>
      </c>
      <c r="B842" s="336" t="s">
        <v>11689</v>
      </c>
      <c r="C842" s="336" t="s">
        <v>45056</v>
      </c>
      <c r="D842" s="336" t="s">
        <v>11687</v>
      </c>
      <c r="E842" s="260">
        <v>3.7</v>
      </c>
    </row>
    <row r="843" spans="1:5" ht="13.5" customHeight="1">
      <c r="A843" s="337" t="s">
        <v>14358</v>
      </c>
      <c r="B843" s="336" t="s">
        <v>7030</v>
      </c>
      <c r="C843" s="336" t="s">
        <v>14357</v>
      </c>
      <c r="D843" s="336" t="s">
        <v>7029</v>
      </c>
      <c r="E843" s="260">
        <v>1828.96</v>
      </c>
    </row>
    <row r="844" spans="1:5" ht="13.5" customHeight="1">
      <c r="A844" s="337" t="s">
        <v>14356</v>
      </c>
      <c r="B844" s="336" t="s">
        <v>11539</v>
      </c>
      <c r="C844" s="336" t="s">
        <v>14355</v>
      </c>
      <c r="D844" s="336" t="s">
        <v>3754</v>
      </c>
      <c r="E844" s="260">
        <v>1380</v>
      </c>
    </row>
    <row r="845" spans="1:5" ht="13.5" customHeight="1">
      <c r="A845" s="337" t="s">
        <v>14354</v>
      </c>
      <c r="B845" s="336" t="s">
        <v>14353</v>
      </c>
      <c r="C845" s="336" t="s">
        <v>45057</v>
      </c>
      <c r="D845" s="336" t="s">
        <v>14351</v>
      </c>
      <c r="E845" s="260">
        <v>45959.11</v>
      </c>
    </row>
    <row r="846" spans="1:5" ht="13.5" customHeight="1">
      <c r="A846" s="337" t="s">
        <v>14350</v>
      </c>
      <c r="B846" s="336" t="s">
        <v>14326</v>
      </c>
      <c r="C846" s="336" t="s">
        <v>14347</v>
      </c>
      <c r="D846" s="336" t="s">
        <v>14324</v>
      </c>
      <c r="E846" s="260">
        <v>1600.4079999999999</v>
      </c>
    </row>
    <row r="847" spans="1:5" ht="13.5" customHeight="1">
      <c r="A847" s="337" t="s">
        <v>14349</v>
      </c>
      <c r="B847" s="336" t="s">
        <v>14345</v>
      </c>
      <c r="C847" s="336" t="s">
        <v>14325</v>
      </c>
      <c r="D847" s="336" t="s">
        <v>14324</v>
      </c>
      <c r="E847" s="260">
        <v>1710.45</v>
      </c>
    </row>
    <row r="848" spans="1:5" ht="13.5" customHeight="1">
      <c r="A848" s="337" t="s">
        <v>14348</v>
      </c>
      <c r="B848" s="336" t="s">
        <v>14345</v>
      </c>
      <c r="C848" s="336" t="s">
        <v>14347</v>
      </c>
      <c r="D848" s="336" t="s">
        <v>14324</v>
      </c>
      <c r="E848" s="260">
        <v>2053.3980000000001</v>
      </c>
    </row>
    <row r="849" spans="1:5" ht="13.5" customHeight="1">
      <c r="A849" s="337" t="s">
        <v>14346</v>
      </c>
      <c r="B849" s="336" t="s">
        <v>14345</v>
      </c>
      <c r="C849" s="336" t="s">
        <v>14344</v>
      </c>
      <c r="D849" s="336" t="s">
        <v>14324</v>
      </c>
      <c r="E849" s="260">
        <v>805.15300000000002</v>
      </c>
    </row>
    <row r="850" spans="1:5" ht="13.5" customHeight="1">
      <c r="A850" s="337" t="s">
        <v>14343</v>
      </c>
      <c r="B850" s="336" t="s">
        <v>14342</v>
      </c>
      <c r="C850" s="336" t="s">
        <v>14341</v>
      </c>
      <c r="D850" s="336" t="s">
        <v>14340</v>
      </c>
      <c r="E850" s="260">
        <v>278.649</v>
      </c>
    </row>
    <row r="851" spans="1:5" ht="13.5" customHeight="1">
      <c r="A851" s="337" t="s">
        <v>14339</v>
      </c>
      <c r="B851" s="336" t="s">
        <v>14338</v>
      </c>
      <c r="C851" s="336" t="s">
        <v>14183</v>
      </c>
      <c r="D851" s="336" t="s">
        <v>14182</v>
      </c>
      <c r="E851" s="260">
        <v>302.60000000000002</v>
      </c>
    </row>
    <row r="852" spans="1:5" ht="13.5" customHeight="1">
      <c r="A852" s="337" t="s">
        <v>14337</v>
      </c>
      <c r="B852" s="336" t="s">
        <v>14334</v>
      </c>
      <c r="C852" s="336" t="s">
        <v>14336</v>
      </c>
      <c r="D852" s="336" t="s">
        <v>14333</v>
      </c>
      <c r="E852" s="260">
        <v>411</v>
      </c>
    </row>
    <row r="853" spans="1:5" ht="13.5" customHeight="1">
      <c r="A853" s="337" t="s">
        <v>14335</v>
      </c>
      <c r="B853" s="336" t="s">
        <v>14334</v>
      </c>
      <c r="C853" s="336" t="s">
        <v>1880</v>
      </c>
      <c r="D853" s="336" t="s">
        <v>14333</v>
      </c>
      <c r="E853" s="260">
        <v>371</v>
      </c>
    </row>
    <row r="854" spans="1:5" ht="13.5" customHeight="1">
      <c r="A854" s="337" t="s">
        <v>14332</v>
      </c>
      <c r="B854" s="336" t="s">
        <v>13227</v>
      </c>
      <c r="C854" s="336" t="s">
        <v>14331</v>
      </c>
      <c r="D854" s="336" t="s">
        <v>13225</v>
      </c>
      <c r="E854" s="260">
        <v>118</v>
      </c>
    </row>
    <row r="855" spans="1:5" ht="13.5" customHeight="1">
      <c r="A855" s="337" t="s">
        <v>14330</v>
      </c>
      <c r="B855" s="336" t="s">
        <v>14329</v>
      </c>
      <c r="C855" s="336" t="s">
        <v>45058</v>
      </c>
      <c r="D855" s="336" t="s">
        <v>14328</v>
      </c>
      <c r="E855" s="260">
        <v>1005</v>
      </c>
    </row>
    <row r="856" spans="1:5" ht="13.5" customHeight="1">
      <c r="A856" s="337" t="s">
        <v>14327</v>
      </c>
      <c r="B856" s="336" t="s">
        <v>14326</v>
      </c>
      <c r="C856" s="336" t="s">
        <v>14325</v>
      </c>
      <c r="D856" s="336" t="s">
        <v>14324</v>
      </c>
      <c r="E856" s="260">
        <v>344.53</v>
      </c>
    </row>
    <row r="857" spans="1:5" ht="13.5" customHeight="1">
      <c r="A857" s="337" t="s">
        <v>14323</v>
      </c>
      <c r="B857" s="336" t="s">
        <v>14321</v>
      </c>
      <c r="C857" s="336" t="s">
        <v>6773</v>
      </c>
      <c r="D857" s="336" t="s">
        <v>14320</v>
      </c>
      <c r="E857" s="260">
        <v>30</v>
      </c>
    </row>
    <row r="858" spans="1:5" ht="13.5" customHeight="1">
      <c r="A858" s="337" t="s">
        <v>14322</v>
      </c>
      <c r="B858" s="336" t="s">
        <v>14321</v>
      </c>
      <c r="C858" s="336" t="s">
        <v>10864</v>
      </c>
      <c r="D858" s="336" t="s">
        <v>14320</v>
      </c>
      <c r="E858" s="260">
        <v>91</v>
      </c>
    </row>
    <row r="859" spans="1:5" ht="13.5" customHeight="1">
      <c r="A859" s="337" t="s">
        <v>14319</v>
      </c>
      <c r="B859" s="336" t="s">
        <v>14318</v>
      </c>
      <c r="C859" s="336" t="s">
        <v>13693</v>
      </c>
      <c r="D859" s="336" t="s">
        <v>14317</v>
      </c>
      <c r="E859" s="260">
        <v>1063.6949999999999</v>
      </c>
    </row>
    <row r="860" spans="1:5" ht="13.5" customHeight="1">
      <c r="A860" s="337" t="s">
        <v>14316</v>
      </c>
      <c r="B860" s="336" t="s">
        <v>14314</v>
      </c>
      <c r="C860" s="336" t="s">
        <v>45059</v>
      </c>
      <c r="D860" s="336" t="s">
        <v>14313</v>
      </c>
      <c r="E860" s="260">
        <v>19170</v>
      </c>
    </row>
    <row r="861" spans="1:5" ht="13.5" customHeight="1">
      <c r="A861" s="337" t="s">
        <v>14315</v>
      </c>
      <c r="B861" s="336" t="s">
        <v>14314</v>
      </c>
      <c r="C861" s="336" t="s">
        <v>45060</v>
      </c>
      <c r="D861" s="336" t="s">
        <v>14313</v>
      </c>
      <c r="E861" s="260">
        <v>12784</v>
      </c>
    </row>
    <row r="862" spans="1:5" ht="13.5" customHeight="1">
      <c r="A862" s="337" t="s">
        <v>14312</v>
      </c>
      <c r="B862" s="336" t="s">
        <v>13729</v>
      </c>
      <c r="C862" s="336" t="s">
        <v>14311</v>
      </c>
      <c r="D862" s="336" t="s">
        <v>3929</v>
      </c>
      <c r="E862" s="260">
        <v>14</v>
      </c>
    </row>
    <row r="863" spans="1:5" ht="13.5" customHeight="1">
      <c r="A863" s="337" t="s">
        <v>14310</v>
      </c>
      <c r="B863" s="336" t="s">
        <v>14308</v>
      </c>
      <c r="C863" s="336" t="s">
        <v>12734</v>
      </c>
      <c r="D863" s="336" t="s">
        <v>13213</v>
      </c>
      <c r="E863" s="260">
        <v>155779.01</v>
      </c>
    </row>
    <row r="864" spans="1:5" ht="13.5" customHeight="1">
      <c r="A864" s="337" t="s">
        <v>14307</v>
      </c>
      <c r="B864" s="336" t="s">
        <v>14305</v>
      </c>
      <c r="C864" s="336" t="s">
        <v>11978</v>
      </c>
      <c r="D864" s="336" t="s">
        <v>14303</v>
      </c>
      <c r="E864" s="260">
        <v>1220.3979999999999</v>
      </c>
    </row>
    <row r="865" spans="1:5" ht="13.5" customHeight="1">
      <c r="A865" s="337" t="s">
        <v>14306</v>
      </c>
      <c r="B865" s="336" t="s">
        <v>14305</v>
      </c>
      <c r="C865" s="336" t="s">
        <v>14304</v>
      </c>
      <c r="D865" s="336" t="s">
        <v>14303</v>
      </c>
      <c r="E865" s="260">
        <v>1068.4449999999999</v>
      </c>
    </row>
    <row r="866" spans="1:5" ht="13.5" customHeight="1">
      <c r="A866" s="337" t="s">
        <v>14302</v>
      </c>
      <c r="B866" s="336" t="s">
        <v>14301</v>
      </c>
      <c r="C866" s="336" t="s">
        <v>14300</v>
      </c>
      <c r="D866" s="336" t="s">
        <v>14299</v>
      </c>
      <c r="E866" s="260">
        <v>1256.04</v>
      </c>
    </row>
    <row r="867" spans="1:5" ht="13.5" customHeight="1">
      <c r="A867" s="337" t="s">
        <v>14298</v>
      </c>
      <c r="B867" s="336" t="s">
        <v>14296</v>
      </c>
      <c r="C867" s="336" t="s">
        <v>2622</v>
      </c>
      <c r="D867" s="336" t="s">
        <v>14294</v>
      </c>
      <c r="E867" s="260">
        <v>271</v>
      </c>
    </row>
    <row r="868" spans="1:5" ht="13.5" customHeight="1">
      <c r="A868" s="337" t="s">
        <v>14297</v>
      </c>
      <c r="B868" s="336" t="s">
        <v>14296</v>
      </c>
      <c r="C868" s="336" t="s">
        <v>14295</v>
      </c>
      <c r="D868" s="336" t="s">
        <v>14294</v>
      </c>
      <c r="E868" s="260">
        <v>15</v>
      </c>
    </row>
    <row r="869" spans="1:5" ht="13.5" customHeight="1">
      <c r="A869" s="337" t="s">
        <v>14293</v>
      </c>
      <c r="B869" s="336" t="s">
        <v>14290</v>
      </c>
      <c r="C869" s="336" t="s">
        <v>4992</v>
      </c>
      <c r="D869" s="336" t="s">
        <v>14288</v>
      </c>
      <c r="E869" s="260">
        <v>1053.19</v>
      </c>
    </row>
    <row r="870" spans="1:5" ht="13.5" customHeight="1">
      <c r="A870" s="337" t="s">
        <v>14292</v>
      </c>
      <c r="B870" s="336" t="s">
        <v>14290</v>
      </c>
      <c r="C870" s="336" t="s">
        <v>5998</v>
      </c>
      <c r="D870" s="336" t="s">
        <v>14288</v>
      </c>
      <c r="E870" s="260">
        <v>448</v>
      </c>
    </row>
    <row r="871" spans="1:5" ht="13.5" customHeight="1">
      <c r="A871" s="337" t="s">
        <v>14291</v>
      </c>
      <c r="B871" s="336" t="s">
        <v>14290</v>
      </c>
      <c r="C871" s="336" t="s">
        <v>14289</v>
      </c>
      <c r="D871" s="336" t="s">
        <v>14288</v>
      </c>
      <c r="E871" s="260">
        <v>786.36199999999997</v>
      </c>
    </row>
    <row r="872" spans="1:5" ht="13.5" customHeight="1">
      <c r="A872" s="337" t="s">
        <v>14287</v>
      </c>
      <c r="B872" s="336" t="s">
        <v>14286</v>
      </c>
      <c r="C872" s="336" t="s">
        <v>13654</v>
      </c>
      <c r="D872" s="336" t="s">
        <v>14285</v>
      </c>
      <c r="E872" s="260">
        <v>15389.817999999999</v>
      </c>
    </row>
    <row r="873" spans="1:5" ht="13.5" customHeight="1">
      <c r="A873" s="337" t="s">
        <v>14284</v>
      </c>
      <c r="B873" s="336" t="s">
        <v>14277</v>
      </c>
      <c r="C873" s="336" t="s">
        <v>14283</v>
      </c>
      <c r="D873" s="336" t="s">
        <v>14275</v>
      </c>
      <c r="E873" s="260">
        <v>773</v>
      </c>
    </row>
    <row r="874" spans="1:5" ht="13.5" customHeight="1">
      <c r="A874" s="337" t="s">
        <v>14282</v>
      </c>
      <c r="B874" s="336" t="s">
        <v>14277</v>
      </c>
      <c r="C874" s="336" t="s">
        <v>14281</v>
      </c>
      <c r="D874" s="336" t="s">
        <v>14275</v>
      </c>
      <c r="E874" s="260">
        <v>983</v>
      </c>
    </row>
    <row r="875" spans="1:5" ht="13.5" customHeight="1">
      <c r="A875" s="337" t="s">
        <v>14280</v>
      </c>
      <c r="B875" s="336" t="s">
        <v>14277</v>
      </c>
      <c r="C875" s="336" t="s">
        <v>14279</v>
      </c>
      <c r="D875" s="336" t="s">
        <v>14275</v>
      </c>
      <c r="E875" s="260">
        <v>387</v>
      </c>
    </row>
    <row r="876" spans="1:5" ht="13.5" customHeight="1">
      <c r="A876" s="337" t="s">
        <v>14278</v>
      </c>
      <c r="B876" s="336" t="s">
        <v>14277</v>
      </c>
      <c r="C876" s="336" t="s">
        <v>14276</v>
      </c>
      <c r="D876" s="336" t="s">
        <v>14275</v>
      </c>
      <c r="E876" s="260">
        <v>8</v>
      </c>
    </row>
    <row r="877" spans="1:5" ht="13.5" customHeight="1">
      <c r="A877" s="337" t="s">
        <v>14274</v>
      </c>
      <c r="B877" s="336" t="s">
        <v>13160</v>
      </c>
      <c r="C877" s="336" t="s">
        <v>14273</v>
      </c>
      <c r="D877" s="336" t="s">
        <v>13158</v>
      </c>
      <c r="E877" s="260">
        <v>1095</v>
      </c>
    </row>
    <row r="878" spans="1:5" ht="13.5" customHeight="1">
      <c r="A878" s="337" t="s">
        <v>14272</v>
      </c>
      <c r="B878" s="336" t="s">
        <v>13378</v>
      </c>
      <c r="C878" s="336" t="s">
        <v>12988</v>
      </c>
      <c r="D878" s="336" t="s">
        <v>12195</v>
      </c>
      <c r="E878" s="260">
        <v>443</v>
      </c>
    </row>
    <row r="879" spans="1:5" ht="13.5" customHeight="1">
      <c r="A879" s="337" t="s">
        <v>14271</v>
      </c>
      <c r="B879" s="336" t="s">
        <v>14270</v>
      </c>
      <c r="C879" s="336" t="s">
        <v>14269</v>
      </c>
      <c r="D879" s="336" t="s">
        <v>14268</v>
      </c>
      <c r="E879" s="260">
        <v>164.4</v>
      </c>
    </row>
    <row r="880" spans="1:5" ht="13.5" customHeight="1">
      <c r="A880" s="337" t="s">
        <v>14267</v>
      </c>
      <c r="B880" s="336" t="s">
        <v>14266</v>
      </c>
      <c r="C880" s="336" t="s">
        <v>14265</v>
      </c>
      <c r="D880" s="336" t="s">
        <v>14264</v>
      </c>
      <c r="E880" s="260">
        <v>344</v>
      </c>
    </row>
    <row r="881" spans="1:5" ht="13.5" customHeight="1">
      <c r="A881" s="337" t="s">
        <v>14263</v>
      </c>
      <c r="B881" s="336" t="s">
        <v>14256</v>
      </c>
      <c r="C881" s="336" t="s">
        <v>14262</v>
      </c>
      <c r="D881" s="336" t="s">
        <v>14254</v>
      </c>
      <c r="E881" s="260">
        <v>20</v>
      </c>
    </row>
    <row r="882" spans="1:5" ht="13.5" customHeight="1">
      <c r="A882" s="337" t="s">
        <v>14261</v>
      </c>
      <c r="B882" s="336" t="s">
        <v>14256</v>
      </c>
      <c r="C882" s="336" t="s">
        <v>14260</v>
      </c>
      <c r="D882" s="336" t="s">
        <v>14254</v>
      </c>
      <c r="E882" s="260">
        <v>186</v>
      </c>
    </row>
    <row r="883" spans="1:5" ht="13.5" customHeight="1">
      <c r="A883" s="337" t="s">
        <v>14259</v>
      </c>
      <c r="B883" s="336" t="s">
        <v>14256</v>
      </c>
      <c r="C883" s="336" t="s">
        <v>14258</v>
      </c>
      <c r="D883" s="336" t="s">
        <v>14254</v>
      </c>
      <c r="E883" s="260">
        <v>46</v>
      </c>
    </row>
    <row r="884" spans="1:5" ht="13.5" customHeight="1">
      <c r="A884" s="337" t="s">
        <v>14257</v>
      </c>
      <c r="B884" s="336" t="s">
        <v>14256</v>
      </c>
      <c r="C884" s="336" t="s">
        <v>14255</v>
      </c>
      <c r="D884" s="336" t="s">
        <v>14254</v>
      </c>
      <c r="E884" s="260">
        <v>439.36</v>
      </c>
    </row>
    <row r="885" spans="1:5" ht="13.5" customHeight="1">
      <c r="A885" s="337" t="s">
        <v>14249</v>
      </c>
      <c r="B885" s="336" t="s">
        <v>14248</v>
      </c>
      <c r="C885" s="336" t="s">
        <v>14247</v>
      </c>
      <c r="D885" s="336" t="s">
        <v>50369</v>
      </c>
      <c r="E885" s="260">
        <v>12675</v>
      </c>
    </row>
    <row r="886" spans="1:5" ht="13.5" customHeight="1">
      <c r="A886" s="337" t="s">
        <v>14246</v>
      </c>
      <c r="B886" s="336" t="s">
        <v>14241</v>
      </c>
      <c r="C886" s="336" t="s">
        <v>14245</v>
      </c>
      <c r="D886" s="336" t="s">
        <v>14239</v>
      </c>
      <c r="E886" s="260">
        <v>80.95</v>
      </c>
    </row>
    <row r="887" spans="1:5" ht="13.5" customHeight="1">
      <c r="A887" s="337" t="s">
        <v>14244</v>
      </c>
      <c r="B887" s="336" t="s">
        <v>14241</v>
      </c>
      <c r="C887" s="336" t="s">
        <v>14243</v>
      </c>
      <c r="D887" s="336" t="s">
        <v>14239</v>
      </c>
      <c r="E887" s="260">
        <v>35</v>
      </c>
    </row>
    <row r="888" spans="1:5" ht="13.5" customHeight="1">
      <c r="A888" s="337" t="s">
        <v>14242</v>
      </c>
      <c r="B888" s="336" t="s">
        <v>14241</v>
      </c>
      <c r="C888" s="336" t="s">
        <v>14240</v>
      </c>
      <c r="D888" s="336" t="s">
        <v>14239</v>
      </c>
      <c r="E888" s="260">
        <v>1068.0329999999999</v>
      </c>
    </row>
    <row r="889" spans="1:5" ht="13.5" customHeight="1">
      <c r="A889" s="337" t="s">
        <v>14238</v>
      </c>
      <c r="B889" s="336" t="s">
        <v>14237</v>
      </c>
      <c r="C889" s="336" t="s">
        <v>14236</v>
      </c>
      <c r="D889" s="336" t="s">
        <v>14235</v>
      </c>
      <c r="E889" s="260">
        <v>280</v>
      </c>
    </row>
    <row r="890" spans="1:5" ht="13.5" customHeight="1">
      <c r="A890" s="337" t="s">
        <v>14233</v>
      </c>
      <c r="B890" s="336" t="s">
        <v>14231</v>
      </c>
      <c r="C890" s="336" t="s">
        <v>2641</v>
      </c>
      <c r="D890" s="336" t="s">
        <v>14229</v>
      </c>
      <c r="E890" s="260">
        <v>18</v>
      </c>
    </row>
    <row r="891" spans="1:5" ht="13.5" customHeight="1">
      <c r="A891" s="337" t="s">
        <v>14232</v>
      </c>
      <c r="B891" s="336" t="s">
        <v>14231</v>
      </c>
      <c r="C891" s="336" t="s">
        <v>14230</v>
      </c>
      <c r="D891" s="336" t="s">
        <v>14229</v>
      </c>
      <c r="E891" s="260">
        <v>19</v>
      </c>
    </row>
    <row r="892" spans="1:5" ht="13.5" customHeight="1">
      <c r="A892" s="337" t="s">
        <v>14228</v>
      </c>
      <c r="B892" s="336" t="s">
        <v>14227</v>
      </c>
      <c r="C892" s="336" t="s">
        <v>11919</v>
      </c>
      <c r="D892" s="336" t="s">
        <v>13048</v>
      </c>
      <c r="E892" s="260">
        <v>5613</v>
      </c>
    </row>
    <row r="893" spans="1:5" ht="13.5" customHeight="1">
      <c r="A893" s="337" t="s">
        <v>14226</v>
      </c>
      <c r="B893" s="336" t="s">
        <v>13765</v>
      </c>
      <c r="C893" s="336" t="s">
        <v>11919</v>
      </c>
      <c r="D893" s="336" t="s">
        <v>13048</v>
      </c>
      <c r="E893" s="260">
        <v>19148.25</v>
      </c>
    </row>
    <row r="894" spans="1:5" ht="13.5" customHeight="1">
      <c r="A894" s="337" t="s">
        <v>14225</v>
      </c>
      <c r="B894" s="336" t="s">
        <v>14224</v>
      </c>
      <c r="C894" s="336" t="s">
        <v>14223</v>
      </c>
      <c r="D894" s="336" t="s">
        <v>50370</v>
      </c>
      <c r="E894" s="260">
        <v>103</v>
      </c>
    </row>
    <row r="895" spans="1:5" ht="13.5" customHeight="1">
      <c r="A895" s="337" t="s">
        <v>14222</v>
      </c>
      <c r="B895" s="336" t="s">
        <v>14219</v>
      </c>
      <c r="C895" s="336" t="s">
        <v>7384</v>
      </c>
      <c r="D895" s="336" t="s">
        <v>14218</v>
      </c>
      <c r="E895" s="260">
        <v>114</v>
      </c>
    </row>
    <row r="896" spans="1:5" ht="13.5" customHeight="1">
      <c r="A896" s="337" t="s">
        <v>14221</v>
      </c>
      <c r="B896" s="336" t="s">
        <v>14219</v>
      </c>
      <c r="C896" s="336" t="s">
        <v>7387</v>
      </c>
      <c r="D896" s="336" t="s">
        <v>14218</v>
      </c>
      <c r="E896" s="260">
        <v>196</v>
      </c>
    </row>
    <row r="897" spans="1:5" ht="13.5" customHeight="1">
      <c r="A897" s="337" t="s">
        <v>14220</v>
      </c>
      <c r="B897" s="336" t="s">
        <v>14219</v>
      </c>
      <c r="C897" s="336" t="s">
        <v>7393</v>
      </c>
      <c r="D897" s="336" t="s">
        <v>14218</v>
      </c>
      <c r="E897" s="260">
        <v>48</v>
      </c>
    </row>
    <row r="898" spans="1:5" ht="13.5" customHeight="1">
      <c r="A898" s="337" t="s">
        <v>14217</v>
      </c>
      <c r="B898" s="336" t="s">
        <v>13771</v>
      </c>
      <c r="C898" s="336" t="s">
        <v>45061</v>
      </c>
      <c r="D898" s="336" t="s">
        <v>13769</v>
      </c>
      <c r="E898" s="260">
        <v>14323</v>
      </c>
    </row>
    <row r="899" spans="1:5" ht="13.5" customHeight="1">
      <c r="A899" s="337" t="s">
        <v>14216</v>
      </c>
      <c r="B899" s="336" t="s">
        <v>14215</v>
      </c>
      <c r="C899" s="336" t="s">
        <v>14214</v>
      </c>
      <c r="D899" s="336" t="s">
        <v>14213</v>
      </c>
      <c r="E899" s="260">
        <v>132.85</v>
      </c>
    </row>
    <row r="900" spans="1:5" ht="13.5" customHeight="1">
      <c r="A900" s="337" t="s">
        <v>14212</v>
      </c>
      <c r="B900" s="336" t="s">
        <v>14203</v>
      </c>
      <c r="C900" s="336" t="s">
        <v>14211</v>
      </c>
      <c r="D900" s="336" t="s">
        <v>12465</v>
      </c>
      <c r="E900" s="260">
        <v>184</v>
      </c>
    </row>
    <row r="901" spans="1:5" ht="13.5" customHeight="1">
      <c r="A901" s="337" t="s">
        <v>14210</v>
      </c>
      <c r="B901" s="336" t="s">
        <v>14203</v>
      </c>
      <c r="C901" s="336" t="s">
        <v>14209</v>
      </c>
      <c r="D901" s="336" t="s">
        <v>12465</v>
      </c>
      <c r="E901" s="260">
        <v>254</v>
      </c>
    </row>
    <row r="902" spans="1:5" ht="13.5" customHeight="1">
      <c r="A902" s="337" t="s">
        <v>14208</v>
      </c>
      <c r="B902" s="336" t="s">
        <v>14203</v>
      </c>
      <c r="C902" s="336" t="s">
        <v>14207</v>
      </c>
      <c r="D902" s="336" t="s">
        <v>12465</v>
      </c>
      <c r="E902" s="260">
        <v>31</v>
      </c>
    </row>
    <row r="903" spans="1:5" ht="13.5" customHeight="1">
      <c r="A903" s="337" t="s">
        <v>14206</v>
      </c>
      <c r="B903" s="336" t="s">
        <v>14203</v>
      </c>
      <c r="C903" s="336" t="s">
        <v>14205</v>
      </c>
      <c r="D903" s="336" t="s">
        <v>12465</v>
      </c>
      <c r="E903" s="260">
        <v>1303</v>
      </c>
    </row>
    <row r="904" spans="1:5" ht="13.5" customHeight="1">
      <c r="A904" s="337" t="s">
        <v>14204</v>
      </c>
      <c r="B904" s="336" t="s">
        <v>14203</v>
      </c>
      <c r="C904" s="336" t="s">
        <v>14202</v>
      </c>
      <c r="D904" s="336" t="s">
        <v>12465</v>
      </c>
      <c r="E904" s="260">
        <v>651</v>
      </c>
    </row>
    <row r="905" spans="1:5" ht="13.5" customHeight="1">
      <c r="A905" s="337" t="s">
        <v>14201</v>
      </c>
      <c r="B905" s="336" t="s">
        <v>14199</v>
      </c>
      <c r="C905" s="336" t="s">
        <v>11919</v>
      </c>
      <c r="D905" s="336" t="s">
        <v>14197</v>
      </c>
      <c r="E905" s="260">
        <v>2630.2049999999999</v>
      </c>
    </row>
    <row r="906" spans="1:5" ht="13.5" customHeight="1">
      <c r="A906" s="337" t="s">
        <v>14200</v>
      </c>
      <c r="B906" s="336" t="s">
        <v>14199</v>
      </c>
      <c r="C906" s="336" t="s">
        <v>14198</v>
      </c>
      <c r="D906" s="336" t="s">
        <v>14197</v>
      </c>
      <c r="E906" s="260">
        <v>869.07100000000003</v>
      </c>
    </row>
    <row r="907" spans="1:5" ht="13.5" customHeight="1">
      <c r="A907" s="337" t="s">
        <v>14196</v>
      </c>
      <c r="B907" s="336" t="s">
        <v>13689</v>
      </c>
      <c r="C907" s="336" t="s">
        <v>14195</v>
      </c>
      <c r="D907" s="336" t="s">
        <v>2289</v>
      </c>
      <c r="E907" s="260">
        <v>5444.95</v>
      </c>
    </row>
    <row r="908" spans="1:5" ht="13.5" customHeight="1">
      <c r="A908" s="337" t="s">
        <v>14194</v>
      </c>
      <c r="B908" s="336" t="s">
        <v>14193</v>
      </c>
      <c r="C908" s="336" t="s">
        <v>45062</v>
      </c>
      <c r="D908" s="336" t="s">
        <v>14192</v>
      </c>
      <c r="E908" s="260">
        <v>2227.67</v>
      </c>
    </row>
    <row r="909" spans="1:5" ht="13.5" customHeight="1">
      <c r="A909" s="337" t="s">
        <v>14191</v>
      </c>
      <c r="B909" s="336" t="s">
        <v>14190</v>
      </c>
      <c r="C909" s="336" t="s">
        <v>2669</v>
      </c>
      <c r="D909" s="336" t="s">
        <v>14189</v>
      </c>
      <c r="E909" s="260">
        <v>12</v>
      </c>
    </row>
    <row r="910" spans="1:5" ht="13.5" customHeight="1">
      <c r="A910" s="337" t="s">
        <v>14188</v>
      </c>
      <c r="B910" s="336" t="s">
        <v>14187</v>
      </c>
      <c r="C910" s="336" t="s">
        <v>2032</v>
      </c>
      <c r="D910" s="336" t="s">
        <v>14186</v>
      </c>
      <c r="E910" s="260">
        <v>2871.085</v>
      </c>
    </row>
    <row r="911" spans="1:5" ht="13.5" customHeight="1">
      <c r="A911" s="337" t="s">
        <v>14185</v>
      </c>
      <c r="B911" s="336" t="s">
        <v>14184</v>
      </c>
      <c r="C911" s="336" t="s">
        <v>14183</v>
      </c>
      <c r="D911" s="336" t="s">
        <v>14182</v>
      </c>
      <c r="E911" s="260">
        <v>1363.3</v>
      </c>
    </row>
    <row r="912" spans="1:5" ht="13.5" customHeight="1">
      <c r="A912" s="337" t="s">
        <v>14181</v>
      </c>
      <c r="B912" s="336" t="s">
        <v>14178</v>
      </c>
      <c r="C912" s="336" t="s">
        <v>14180</v>
      </c>
      <c r="D912" s="336" t="s">
        <v>14176</v>
      </c>
      <c r="E912" s="260">
        <v>431</v>
      </c>
    </row>
    <row r="913" spans="1:5" ht="13.5" customHeight="1">
      <c r="A913" s="337" t="s">
        <v>14179</v>
      </c>
      <c r="B913" s="336" t="s">
        <v>14178</v>
      </c>
      <c r="C913" s="336" t="s">
        <v>14177</v>
      </c>
      <c r="D913" s="336" t="s">
        <v>14176</v>
      </c>
      <c r="E913" s="260">
        <v>6580</v>
      </c>
    </row>
    <row r="914" spans="1:5" ht="13.5" customHeight="1">
      <c r="A914" s="337" t="s">
        <v>14175</v>
      </c>
      <c r="B914" s="336" t="s">
        <v>11755</v>
      </c>
      <c r="C914" s="336" t="s">
        <v>11754</v>
      </c>
      <c r="D914" s="336" t="s">
        <v>11753</v>
      </c>
      <c r="E914" s="260">
        <v>20.36</v>
      </c>
    </row>
    <row r="915" spans="1:5" ht="13.5" customHeight="1">
      <c r="A915" s="337" t="s">
        <v>14174</v>
      </c>
      <c r="B915" s="336" t="s">
        <v>13897</v>
      </c>
      <c r="C915" s="336" t="s">
        <v>14173</v>
      </c>
      <c r="D915" s="336" t="s">
        <v>13125</v>
      </c>
      <c r="E915" s="260">
        <v>2994.65</v>
      </c>
    </row>
    <row r="916" spans="1:5" ht="13.5" customHeight="1">
      <c r="A916" s="337" t="s">
        <v>14172</v>
      </c>
      <c r="B916" s="336" t="s">
        <v>14165</v>
      </c>
      <c r="C916" s="336" t="s">
        <v>14171</v>
      </c>
      <c r="D916" s="336" t="s">
        <v>14163</v>
      </c>
      <c r="E916" s="260">
        <v>126</v>
      </c>
    </row>
    <row r="917" spans="1:5" ht="13.5" customHeight="1">
      <c r="A917" s="337" t="s">
        <v>14170</v>
      </c>
      <c r="B917" s="336" t="s">
        <v>14165</v>
      </c>
      <c r="C917" s="336" t="s">
        <v>14169</v>
      </c>
      <c r="D917" s="336" t="s">
        <v>14163</v>
      </c>
      <c r="E917" s="260">
        <v>330</v>
      </c>
    </row>
    <row r="918" spans="1:5" ht="13.5" customHeight="1">
      <c r="A918" s="337" t="s">
        <v>14168</v>
      </c>
      <c r="B918" s="336" t="s">
        <v>14165</v>
      </c>
      <c r="C918" s="336" t="s">
        <v>14167</v>
      </c>
      <c r="D918" s="336" t="s">
        <v>14163</v>
      </c>
      <c r="E918" s="260">
        <v>277</v>
      </c>
    </row>
    <row r="919" spans="1:5" ht="13.5" customHeight="1">
      <c r="A919" s="337" t="s">
        <v>14166</v>
      </c>
      <c r="B919" s="336" t="s">
        <v>14165</v>
      </c>
      <c r="C919" s="336" t="s">
        <v>14164</v>
      </c>
      <c r="D919" s="336" t="s">
        <v>14163</v>
      </c>
      <c r="E919" s="260">
        <v>2237</v>
      </c>
    </row>
    <row r="920" spans="1:5" ht="13.5" customHeight="1">
      <c r="A920" s="337" t="s">
        <v>14162</v>
      </c>
      <c r="B920" s="336" t="s">
        <v>11893</v>
      </c>
      <c r="C920" s="336" t="s">
        <v>14161</v>
      </c>
      <c r="D920" s="336" t="s">
        <v>11891</v>
      </c>
      <c r="E920" s="260">
        <v>1832.25</v>
      </c>
    </row>
    <row r="921" spans="1:5" ht="13.5" customHeight="1">
      <c r="A921" s="337" t="s">
        <v>14160</v>
      </c>
      <c r="B921" s="336" t="s">
        <v>14159</v>
      </c>
      <c r="C921" s="336" t="s">
        <v>14158</v>
      </c>
      <c r="D921" s="336" t="s">
        <v>14157</v>
      </c>
      <c r="E921" s="260">
        <v>1914</v>
      </c>
    </row>
    <row r="922" spans="1:5" ht="13.5" customHeight="1">
      <c r="A922" s="337" t="s">
        <v>14156</v>
      </c>
      <c r="B922" s="336" t="s">
        <v>14155</v>
      </c>
      <c r="C922" s="336" t="s">
        <v>14154</v>
      </c>
      <c r="D922" s="336" t="s">
        <v>11823</v>
      </c>
      <c r="E922" s="260">
        <v>1147</v>
      </c>
    </row>
    <row r="923" spans="1:5" ht="13.5" customHeight="1">
      <c r="A923" s="337" t="s">
        <v>45063</v>
      </c>
      <c r="B923" s="336" t="s">
        <v>45064</v>
      </c>
      <c r="C923" s="336" t="s">
        <v>12766</v>
      </c>
      <c r="D923" s="336" t="s">
        <v>3791</v>
      </c>
      <c r="E923" s="260">
        <v>2.1</v>
      </c>
    </row>
    <row r="924" spans="1:5" ht="13.5" customHeight="1">
      <c r="A924" s="337" t="s">
        <v>14153</v>
      </c>
      <c r="B924" s="336" t="s">
        <v>14152</v>
      </c>
      <c r="C924" s="336" t="s">
        <v>14151</v>
      </c>
      <c r="D924" s="336" t="s">
        <v>12172</v>
      </c>
      <c r="E924" s="260">
        <v>59.8</v>
      </c>
    </row>
    <row r="925" spans="1:5" ht="13.5" customHeight="1">
      <c r="A925" s="337" t="s">
        <v>14150</v>
      </c>
      <c r="B925" s="336" t="s">
        <v>7179</v>
      </c>
      <c r="C925" s="336" t="s">
        <v>12097</v>
      </c>
      <c r="D925" s="336" t="s">
        <v>3770</v>
      </c>
      <c r="E925" s="260">
        <v>1363</v>
      </c>
    </row>
    <row r="926" spans="1:5" ht="13.5" customHeight="1">
      <c r="A926" s="337" t="s">
        <v>14149</v>
      </c>
      <c r="B926" s="336" t="s">
        <v>14145</v>
      </c>
      <c r="C926" s="336" t="s">
        <v>12225</v>
      </c>
      <c r="D926" s="336" t="s">
        <v>12217</v>
      </c>
      <c r="E926" s="260">
        <v>146.13</v>
      </c>
    </row>
    <row r="927" spans="1:5" ht="13.5" customHeight="1">
      <c r="A927" s="337" t="s">
        <v>14148</v>
      </c>
      <c r="B927" s="336" t="s">
        <v>14145</v>
      </c>
      <c r="C927" s="336" t="s">
        <v>12223</v>
      </c>
      <c r="D927" s="336" t="s">
        <v>12217</v>
      </c>
      <c r="E927" s="260">
        <v>523.75</v>
      </c>
    </row>
    <row r="928" spans="1:5" ht="13.5" customHeight="1">
      <c r="A928" s="337" t="s">
        <v>14147</v>
      </c>
      <c r="B928" s="336" t="s">
        <v>14145</v>
      </c>
      <c r="C928" s="336" t="s">
        <v>12221</v>
      </c>
      <c r="D928" s="336" t="s">
        <v>12217</v>
      </c>
      <c r="E928" s="260">
        <v>21</v>
      </c>
    </row>
    <row r="929" spans="1:5" ht="13.5" customHeight="1">
      <c r="A929" s="337" t="s">
        <v>14146</v>
      </c>
      <c r="B929" s="336" t="s">
        <v>14145</v>
      </c>
      <c r="C929" s="336" t="s">
        <v>12218</v>
      </c>
      <c r="D929" s="336" t="s">
        <v>12217</v>
      </c>
      <c r="E929" s="260">
        <v>22.55</v>
      </c>
    </row>
    <row r="930" spans="1:5" ht="13.5" customHeight="1">
      <c r="A930" s="337" t="s">
        <v>14144</v>
      </c>
      <c r="B930" s="336" t="s">
        <v>14143</v>
      </c>
      <c r="C930" s="336" t="s">
        <v>14142</v>
      </c>
      <c r="D930" s="336" t="s">
        <v>11987</v>
      </c>
      <c r="E930" s="260">
        <v>2810.0720000000001</v>
      </c>
    </row>
    <row r="931" spans="1:5" ht="13.5" customHeight="1">
      <c r="A931" s="337" t="s">
        <v>6726</v>
      </c>
      <c r="B931" s="336" t="s">
        <v>6725</v>
      </c>
      <c r="C931" s="336" t="s">
        <v>2926</v>
      </c>
      <c r="D931" s="336" t="s">
        <v>2925</v>
      </c>
      <c r="E931" s="260">
        <v>303</v>
      </c>
    </row>
    <row r="932" spans="1:5" ht="13.5" customHeight="1">
      <c r="A932" s="337" t="s">
        <v>14141</v>
      </c>
      <c r="B932" s="336" t="s">
        <v>14140</v>
      </c>
      <c r="C932" s="336" t="s">
        <v>14139</v>
      </c>
      <c r="D932" s="336" t="s">
        <v>12288</v>
      </c>
      <c r="E932" s="260">
        <v>28</v>
      </c>
    </row>
    <row r="933" spans="1:5" ht="13.5" customHeight="1">
      <c r="A933" s="337" t="s">
        <v>14138</v>
      </c>
      <c r="B933" s="336" t="s">
        <v>14137</v>
      </c>
      <c r="C933" s="336" t="s">
        <v>14120</v>
      </c>
      <c r="D933" s="336" t="s">
        <v>12775</v>
      </c>
      <c r="E933" s="260">
        <v>4417.25</v>
      </c>
    </row>
    <row r="934" spans="1:5" ht="13.5" customHeight="1">
      <c r="A934" s="337" t="s">
        <v>14136</v>
      </c>
      <c r="B934" s="336" t="s">
        <v>14135</v>
      </c>
      <c r="C934" s="336" t="s">
        <v>12008</v>
      </c>
      <c r="D934" s="336" t="s">
        <v>11768</v>
      </c>
      <c r="E934" s="260">
        <v>11.4</v>
      </c>
    </row>
    <row r="935" spans="1:5" ht="13.5" customHeight="1">
      <c r="A935" s="337" t="s">
        <v>14134</v>
      </c>
      <c r="B935" s="336" t="s">
        <v>14133</v>
      </c>
      <c r="C935" s="336" t="s">
        <v>14132</v>
      </c>
      <c r="D935" s="336" t="s">
        <v>14131</v>
      </c>
      <c r="E935" s="260">
        <v>143</v>
      </c>
    </row>
    <row r="936" spans="1:5" ht="13.5" customHeight="1">
      <c r="A936" s="337" t="s">
        <v>14130</v>
      </c>
      <c r="B936" s="336" t="s">
        <v>14126</v>
      </c>
      <c r="C936" s="336" t="s">
        <v>14129</v>
      </c>
      <c r="D936" s="336" t="s">
        <v>12590</v>
      </c>
      <c r="E936" s="260">
        <v>62</v>
      </c>
    </row>
    <row r="937" spans="1:5" ht="13.5" customHeight="1">
      <c r="A937" s="337" t="s">
        <v>14128</v>
      </c>
      <c r="B937" s="336" t="s">
        <v>14126</v>
      </c>
      <c r="C937" s="336" t="s">
        <v>14127</v>
      </c>
      <c r="D937" s="336" t="s">
        <v>12590</v>
      </c>
      <c r="E937" s="260">
        <v>2772.77</v>
      </c>
    </row>
    <row r="938" spans="1:5" ht="13.5" customHeight="1">
      <c r="A938" s="337" t="s">
        <v>14125</v>
      </c>
      <c r="B938" s="336" t="s">
        <v>14124</v>
      </c>
      <c r="C938" s="336" t="s">
        <v>14123</v>
      </c>
      <c r="D938" s="336" t="s">
        <v>4008</v>
      </c>
      <c r="E938" s="260">
        <v>4947.2</v>
      </c>
    </row>
    <row r="939" spans="1:5" ht="13.5" customHeight="1">
      <c r="A939" s="337" t="s">
        <v>14122</v>
      </c>
      <c r="B939" s="336" t="s">
        <v>14121</v>
      </c>
      <c r="C939" s="336" t="s">
        <v>14120</v>
      </c>
      <c r="D939" s="336" t="s">
        <v>12775</v>
      </c>
      <c r="E939" s="260">
        <v>2083.027</v>
      </c>
    </row>
    <row r="940" spans="1:5" ht="13.5" customHeight="1">
      <c r="A940" s="337" t="s">
        <v>14119</v>
      </c>
      <c r="B940" s="336" t="s">
        <v>14118</v>
      </c>
      <c r="C940" s="336" t="s">
        <v>14117</v>
      </c>
      <c r="D940" s="336" t="s">
        <v>14116</v>
      </c>
      <c r="E940" s="260">
        <v>1270.8</v>
      </c>
    </row>
    <row r="941" spans="1:5" ht="13.5" customHeight="1">
      <c r="A941" s="337" t="s">
        <v>14114</v>
      </c>
      <c r="B941" s="336" t="s">
        <v>6595</v>
      </c>
      <c r="C941" s="336" t="s">
        <v>14113</v>
      </c>
      <c r="D941" s="336" t="s">
        <v>2327</v>
      </c>
      <c r="E941" s="260">
        <v>3237.6179999999999</v>
      </c>
    </row>
    <row r="942" spans="1:5" ht="13.5" customHeight="1">
      <c r="A942" s="337" t="s">
        <v>14112</v>
      </c>
      <c r="B942" s="336" t="s">
        <v>6595</v>
      </c>
      <c r="C942" s="336" t="s">
        <v>14111</v>
      </c>
      <c r="D942" s="336" t="s">
        <v>2327</v>
      </c>
      <c r="E942" s="260">
        <v>5349.7359999999999</v>
      </c>
    </row>
    <row r="943" spans="1:5" ht="13.5" customHeight="1">
      <c r="A943" s="337" t="s">
        <v>14110</v>
      </c>
      <c r="B943" s="336" t="s">
        <v>14109</v>
      </c>
      <c r="C943" s="336" t="s">
        <v>12119</v>
      </c>
      <c r="D943" s="336" t="s">
        <v>12115</v>
      </c>
      <c r="E943" s="260">
        <v>1069.1980000000001</v>
      </c>
    </row>
    <row r="944" spans="1:5" ht="13.5" customHeight="1">
      <c r="A944" s="337" t="s">
        <v>14108</v>
      </c>
      <c r="B944" s="336" t="s">
        <v>14107</v>
      </c>
      <c r="C944" s="336" t="s">
        <v>12116</v>
      </c>
      <c r="D944" s="336" t="s">
        <v>12115</v>
      </c>
      <c r="E944" s="260">
        <v>14457.504999999999</v>
      </c>
    </row>
    <row r="945" spans="1:5" ht="13.5" customHeight="1">
      <c r="A945" s="337" t="s">
        <v>14106</v>
      </c>
      <c r="B945" s="336" t="s">
        <v>14105</v>
      </c>
      <c r="C945" s="336" t="s">
        <v>12112</v>
      </c>
      <c r="D945" s="336" t="s">
        <v>12111</v>
      </c>
      <c r="E945" s="260">
        <v>6193.8249999999998</v>
      </c>
    </row>
    <row r="946" spans="1:5" ht="13.5" customHeight="1">
      <c r="A946" s="337" t="s">
        <v>14104</v>
      </c>
      <c r="B946" s="336" t="s">
        <v>14103</v>
      </c>
      <c r="C946" s="336" t="s">
        <v>12116</v>
      </c>
      <c r="D946" s="336" t="s">
        <v>13278</v>
      </c>
      <c r="E946" s="260">
        <v>1985.605</v>
      </c>
    </row>
    <row r="947" spans="1:5" ht="13.5" customHeight="1">
      <c r="A947" s="337" t="s">
        <v>14102</v>
      </c>
      <c r="B947" s="336" t="s">
        <v>14101</v>
      </c>
      <c r="C947" s="336" t="s">
        <v>12140</v>
      </c>
      <c r="D947" s="336" t="s">
        <v>12136</v>
      </c>
      <c r="E947" s="260">
        <v>5308.8760000000002</v>
      </c>
    </row>
    <row r="948" spans="1:5" ht="13.5" customHeight="1">
      <c r="A948" s="337" t="s">
        <v>14100</v>
      </c>
      <c r="B948" s="336" t="s">
        <v>14099</v>
      </c>
      <c r="C948" s="336" t="s">
        <v>12137</v>
      </c>
      <c r="D948" s="336" t="s">
        <v>12136</v>
      </c>
      <c r="E948" s="260">
        <v>8606.6180000000004</v>
      </c>
    </row>
    <row r="949" spans="1:5" ht="13.5" customHeight="1">
      <c r="A949" s="337" t="s">
        <v>14098</v>
      </c>
      <c r="B949" s="336" t="s">
        <v>14097</v>
      </c>
      <c r="C949" s="336" t="s">
        <v>14096</v>
      </c>
      <c r="D949" s="336" t="s">
        <v>14095</v>
      </c>
      <c r="E949" s="260">
        <v>2.2999999999999998</v>
      </c>
    </row>
    <row r="950" spans="1:5" ht="13.5" customHeight="1">
      <c r="A950" s="337" t="s">
        <v>45065</v>
      </c>
      <c r="B950" s="336" t="s">
        <v>45066</v>
      </c>
      <c r="C950" s="336" t="s">
        <v>45067</v>
      </c>
      <c r="D950" s="336" t="s">
        <v>14095</v>
      </c>
      <c r="E950" s="260">
        <v>2.66</v>
      </c>
    </row>
    <row r="951" spans="1:5" ht="13.5" customHeight="1">
      <c r="A951" s="337" t="s">
        <v>14094</v>
      </c>
      <c r="B951" s="336" t="s">
        <v>14091</v>
      </c>
      <c r="C951" s="336" t="s">
        <v>14093</v>
      </c>
      <c r="D951" s="336" t="s">
        <v>14089</v>
      </c>
      <c r="E951" s="260">
        <v>82</v>
      </c>
    </row>
    <row r="952" spans="1:5" ht="13.5" customHeight="1">
      <c r="A952" s="337" t="s">
        <v>14092</v>
      </c>
      <c r="B952" s="336" t="s">
        <v>14091</v>
      </c>
      <c r="C952" s="336" t="s">
        <v>14090</v>
      </c>
      <c r="D952" s="336" t="s">
        <v>14089</v>
      </c>
      <c r="E952" s="260">
        <v>1124.3</v>
      </c>
    </row>
    <row r="953" spans="1:5" ht="13.5" customHeight="1">
      <c r="A953" s="337" t="s">
        <v>14088</v>
      </c>
      <c r="B953" s="336" t="s">
        <v>14087</v>
      </c>
      <c r="C953" s="336" t="s">
        <v>14086</v>
      </c>
      <c r="D953" s="336" t="s">
        <v>3989</v>
      </c>
      <c r="E953" s="260">
        <v>247.7</v>
      </c>
    </row>
    <row r="954" spans="1:5" ht="13.5" customHeight="1">
      <c r="A954" s="337" t="s">
        <v>14085</v>
      </c>
      <c r="B954" s="336" t="s">
        <v>14084</v>
      </c>
      <c r="C954" s="336" t="s">
        <v>14083</v>
      </c>
      <c r="D954" s="336" t="s">
        <v>14082</v>
      </c>
      <c r="E954" s="260">
        <v>3502.07</v>
      </c>
    </row>
    <row r="955" spans="1:5" ht="13.5" customHeight="1">
      <c r="A955" s="337" t="s">
        <v>14081</v>
      </c>
      <c r="B955" s="336" t="s">
        <v>14077</v>
      </c>
      <c r="C955" s="336" t="s">
        <v>14080</v>
      </c>
      <c r="D955" s="336" t="s">
        <v>14076</v>
      </c>
      <c r="E955" s="260">
        <v>1541.5</v>
      </c>
    </row>
    <row r="956" spans="1:5" ht="13.5" customHeight="1">
      <c r="A956" s="337" t="s">
        <v>14079</v>
      </c>
      <c r="B956" s="336" t="s">
        <v>14077</v>
      </c>
      <c r="C956" s="336" t="s">
        <v>14078</v>
      </c>
      <c r="D956" s="336" t="s">
        <v>14076</v>
      </c>
      <c r="E956" s="260">
        <v>3157.33</v>
      </c>
    </row>
    <row r="957" spans="1:5" ht="13.5" customHeight="1">
      <c r="A957" s="337" t="s">
        <v>50371</v>
      </c>
      <c r="B957" s="336" t="s">
        <v>14077</v>
      </c>
      <c r="C957" s="336" t="s">
        <v>50372</v>
      </c>
      <c r="D957" s="336" t="s">
        <v>14076</v>
      </c>
      <c r="E957" s="260">
        <v>14</v>
      </c>
    </row>
    <row r="958" spans="1:5" ht="13.5" customHeight="1">
      <c r="A958" s="337" t="s">
        <v>14075</v>
      </c>
      <c r="B958" s="336" t="s">
        <v>14074</v>
      </c>
      <c r="C958" s="336" t="s">
        <v>14073</v>
      </c>
      <c r="D958" s="336" t="s">
        <v>12960</v>
      </c>
      <c r="E958" s="260">
        <v>198.01</v>
      </c>
    </row>
    <row r="959" spans="1:5" ht="13.5" customHeight="1">
      <c r="A959" s="337" t="s">
        <v>50373</v>
      </c>
      <c r="B959" s="336" t="s">
        <v>14074</v>
      </c>
      <c r="C959" s="336" t="s">
        <v>45446</v>
      </c>
      <c r="D959" s="336" t="s">
        <v>12960</v>
      </c>
      <c r="E959" s="260">
        <v>162.74</v>
      </c>
    </row>
    <row r="960" spans="1:5" ht="13.5" customHeight="1">
      <c r="A960" s="337" t="s">
        <v>50374</v>
      </c>
      <c r="B960" s="336" t="s">
        <v>14074</v>
      </c>
      <c r="C960" s="336" t="s">
        <v>45448</v>
      </c>
      <c r="D960" s="336" t="s">
        <v>12960</v>
      </c>
      <c r="E960" s="260">
        <v>10.5</v>
      </c>
    </row>
    <row r="961" spans="1:5" ht="13.5" customHeight="1">
      <c r="A961" s="337" t="s">
        <v>50375</v>
      </c>
      <c r="B961" s="336" t="s">
        <v>50376</v>
      </c>
      <c r="C961" s="336" t="s">
        <v>50377</v>
      </c>
      <c r="D961" s="336" t="s">
        <v>12282</v>
      </c>
      <c r="E961" s="260">
        <v>57.8</v>
      </c>
    </row>
    <row r="962" spans="1:5" ht="13.5" customHeight="1">
      <c r="A962" s="337" t="s">
        <v>14072</v>
      </c>
      <c r="B962" s="336" t="s">
        <v>7167</v>
      </c>
      <c r="C962" s="336" t="s">
        <v>12097</v>
      </c>
      <c r="D962" s="336" t="s">
        <v>3770</v>
      </c>
      <c r="E962" s="260">
        <v>1487.4</v>
      </c>
    </row>
    <row r="963" spans="1:5" ht="13.5" customHeight="1">
      <c r="A963" s="337" t="s">
        <v>14071</v>
      </c>
      <c r="B963" s="336" t="s">
        <v>14069</v>
      </c>
      <c r="C963" s="336" t="s">
        <v>12837</v>
      </c>
      <c r="D963" s="336" t="s">
        <v>12831</v>
      </c>
      <c r="E963" s="260">
        <v>824</v>
      </c>
    </row>
    <row r="964" spans="1:5" ht="13.5" customHeight="1">
      <c r="A964" s="337" t="s">
        <v>14070</v>
      </c>
      <c r="B964" s="336" t="s">
        <v>14069</v>
      </c>
      <c r="C964" s="336" t="s">
        <v>12835</v>
      </c>
      <c r="D964" s="336" t="s">
        <v>12831</v>
      </c>
      <c r="E964" s="260">
        <v>1053</v>
      </c>
    </row>
    <row r="965" spans="1:5" ht="13.5" customHeight="1">
      <c r="A965" s="337" t="s">
        <v>14068</v>
      </c>
      <c r="B965" s="336" t="s">
        <v>14063</v>
      </c>
      <c r="C965" s="336" t="s">
        <v>14067</v>
      </c>
      <c r="D965" s="336" t="s">
        <v>12902</v>
      </c>
      <c r="E965" s="260">
        <v>41</v>
      </c>
    </row>
    <row r="966" spans="1:5" ht="13.5" customHeight="1">
      <c r="A966" s="337" t="s">
        <v>14066</v>
      </c>
      <c r="B966" s="336" t="s">
        <v>14063</v>
      </c>
      <c r="C966" s="336" t="s">
        <v>14065</v>
      </c>
      <c r="D966" s="336" t="s">
        <v>12902</v>
      </c>
      <c r="E966" s="260">
        <v>541</v>
      </c>
    </row>
    <row r="967" spans="1:5" ht="13.5" customHeight="1">
      <c r="A967" s="337" t="s">
        <v>14064</v>
      </c>
      <c r="B967" s="336" t="s">
        <v>14063</v>
      </c>
      <c r="C967" s="336" t="s">
        <v>14062</v>
      </c>
      <c r="D967" s="336" t="s">
        <v>12902</v>
      </c>
      <c r="E967" s="260">
        <v>1024</v>
      </c>
    </row>
    <row r="968" spans="1:5" ht="13.5" customHeight="1">
      <c r="A968" s="337" t="s">
        <v>14061</v>
      </c>
      <c r="B968" s="336" t="s">
        <v>14057</v>
      </c>
      <c r="C968" s="336" t="s">
        <v>12980</v>
      </c>
      <c r="D968" s="336" t="s">
        <v>14056</v>
      </c>
      <c r="E968" s="260">
        <v>55103.442000000003</v>
      </c>
    </row>
    <row r="969" spans="1:5" ht="13.5" customHeight="1">
      <c r="A969" s="337" t="s">
        <v>14060</v>
      </c>
      <c r="B969" s="336" t="s">
        <v>14057</v>
      </c>
      <c r="C969" s="336" t="s">
        <v>12116</v>
      </c>
      <c r="D969" s="336" t="s">
        <v>14056</v>
      </c>
      <c r="E969" s="260">
        <v>23017.827000000001</v>
      </c>
    </row>
    <row r="970" spans="1:5" ht="13.5" customHeight="1">
      <c r="A970" s="337" t="s">
        <v>14059</v>
      </c>
      <c r="B970" s="336" t="s">
        <v>14057</v>
      </c>
      <c r="C970" s="336" t="s">
        <v>12723</v>
      </c>
      <c r="D970" s="336" t="s">
        <v>14056</v>
      </c>
      <c r="E970" s="260">
        <v>69612.45</v>
      </c>
    </row>
    <row r="971" spans="1:5" ht="13.5" customHeight="1">
      <c r="A971" s="337" t="s">
        <v>14058</v>
      </c>
      <c r="B971" s="336" t="s">
        <v>14057</v>
      </c>
      <c r="C971" s="336" t="s">
        <v>12168</v>
      </c>
      <c r="D971" s="336" t="s">
        <v>14056</v>
      </c>
      <c r="E971" s="260">
        <v>6518.62</v>
      </c>
    </row>
    <row r="972" spans="1:5" ht="13.5" customHeight="1">
      <c r="A972" s="337" t="s">
        <v>14055</v>
      </c>
      <c r="B972" s="336" t="s">
        <v>14054</v>
      </c>
      <c r="C972" s="336" t="s">
        <v>12168</v>
      </c>
      <c r="D972" s="336" t="s">
        <v>12167</v>
      </c>
      <c r="E972" s="260">
        <v>16</v>
      </c>
    </row>
    <row r="973" spans="1:5" ht="13.5" customHeight="1">
      <c r="A973" s="337" t="s">
        <v>14053</v>
      </c>
      <c r="B973" s="336" t="s">
        <v>14052</v>
      </c>
      <c r="C973" s="336" t="s">
        <v>12426</v>
      </c>
      <c r="D973" s="336" t="s">
        <v>12425</v>
      </c>
      <c r="E973" s="260">
        <v>682.76199999999994</v>
      </c>
    </row>
    <row r="974" spans="1:5" ht="13.5" customHeight="1">
      <c r="A974" s="337" t="s">
        <v>14051</v>
      </c>
      <c r="B974" s="336" t="s">
        <v>14050</v>
      </c>
      <c r="C974" s="336" t="s">
        <v>12426</v>
      </c>
      <c r="D974" s="336" t="s">
        <v>12425</v>
      </c>
      <c r="E974" s="260">
        <v>10</v>
      </c>
    </row>
    <row r="975" spans="1:5" ht="13.5" customHeight="1">
      <c r="A975" s="337" t="s">
        <v>14049</v>
      </c>
      <c r="B975" s="336" t="s">
        <v>12123</v>
      </c>
      <c r="C975" s="336" t="s">
        <v>12122</v>
      </c>
      <c r="D975" s="336" t="s">
        <v>12121</v>
      </c>
      <c r="E975" s="260">
        <v>1032.0999999999999</v>
      </c>
    </row>
    <row r="976" spans="1:5" ht="13.5" customHeight="1">
      <c r="A976" s="337" t="s">
        <v>14048</v>
      </c>
      <c r="B976" s="336" t="s">
        <v>12123</v>
      </c>
      <c r="C976" s="336" t="s">
        <v>12125</v>
      </c>
      <c r="D976" s="336" t="s">
        <v>12121</v>
      </c>
      <c r="E976" s="260">
        <v>483.017</v>
      </c>
    </row>
    <row r="977" spans="1:5" ht="13.5" customHeight="1">
      <c r="A977" s="337" t="s">
        <v>14047</v>
      </c>
      <c r="B977" s="336" t="s">
        <v>14046</v>
      </c>
      <c r="C977" s="336" t="s">
        <v>14045</v>
      </c>
      <c r="D977" s="336" t="s">
        <v>14044</v>
      </c>
      <c r="E977" s="260">
        <v>810.98900000000003</v>
      </c>
    </row>
    <row r="978" spans="1:5" ht="13.5" customHeight="1">
      <c r="A978" s="337" t="s">
        <v>14043</v>
      </c>
      <c r="B978" s="336" t="s">
        <v>14042</v>
      </c>
      <c r="C978" s="336" t="s">
        <v>2573</v>
      </c>
      <c r="D978" s="336" t="s">
        <v>14041</v>
      </c>
      <c r="E978" s="260">
        <v>15</v>
      </c>
    </row>
    <row r="979" spans="1:5" ht="13.5" customHeight="1">
      <c r="A979" s="337" t="s">
        <v>50378</v>
      </c>
      <c r="B979" s="336" t="s">
        <v>50379</v>
      </c>
      <c r="C979" s="336" t="s">
        <v>50380</v>
      </c>
      <c r="D979" s="336" t="s">
        <v>50381</v>
      </c>
      <c r="E979" s="260">
        <v>20</v>
      </c>
    </row>
    <row r="980" spans="1:5" ht="13.5" customHeight="1">
      <c r="A980" s="337" t="s">
        <v>14040</v>
      </c>
      <c r="B980" s="336" t="s">
        <v>14039</v>
      </c>
      <c r="C980" s="336" t="s">
        <v>14038</v>
      </c>
      <c r="D980" s="336" t="s">
        <v>14037</v>
      </c>
      <c r="E980" s="260">
        <v>13.1</v>
      </c>
    </row>
    <row r="981" spans="1:5" ht="13.5" customHeight="1">
      <c r="A981" s="337" t="s">
        <v>14036</v>
      </c>
      <c r="B981" s="336" t="s">
        <v>14029</v>
      </c>
      <c r="C981" s="336" t="s">
        <v>14035</v>
      </c>
      <c r="D981" s="336" t="s">
        <v>14027</v>
      </c>
      <c r="E981" s="260">
        <v>6826.9440000000004</v>
      </c>
    </row>
    <row r="982" spans="1:5" ht="13.5" customHeight="1">
      <c r="A982" s="337" t="s">
        <v>14034</v>
      </c>
      <c r="B982" s="336" t="s">
        <v>14029</v>
      </c>
      <c r="C982" s="336" t="s">
        <v>14033</v>
      </c>
      <c r="D982" s="336" t="s">
        <v>14027</v>
      </c>
      <c r="E982" s="260">
        <v>428.5</v>
      </c>
    </row>
    <row r="983" spans="1:5" ht="13.5" customHeight="1">
      <c r="A983" s="337" t="s">
        <v>14032</v>
      </c>
      <c r="B983" s="336" t="s">
        <v>14029</v>
      </c>
      <c r="C983" s="336" t="s">
        <v>14031</v>
      </c>
      <c r="D983" s="336" t="s">
        <v>14027</v>
      </c>
      <c r="E983" s="260">
        <v>2371.848</v>
      </c>
    </row>
    <row r="984" spans="1:5" ht="13.5" customHeight="1">
      <c r="A984" s="337" t="s">
        <v>14030</v>
      </c>
      <c r="B984" s="336" t="s">
        <v>14029</v>
      </c>
      <c r="C984" s="336" t="s">
        <v>14028</v>
      </c>
      <c r="D984" s="336" t="s">
        <v>14027</v>
      </c>
      <c r="E984" s="260">
        <v>1359.472</v>
      </c>
    </row>
    <row r="985" spans="1:5" ht="13.5" customHeight="1">
      <c r="A985" s="337" t="s">
        <v>14026</v>
      </c>
      <c r="B985" s="336" t="s">
        <v>14025</v>
      </c>
      <c r="C985" s="336" t="s">
        <v>14024</v>
      </c>
      <c r="D985" s="336" t="s">
        <v>12662</v>
      </c>
      <c r="E985" s="260">
        <v>257.24</v>
      </c>
    </row>
    <row r="986" spans="1:5" ht="13.5" customHeight="1">
      <c r="A986" s="337" t="s">
        <v>14023</v>
      </c>
      <c r="B986" s="336" t="s">
        <v>14022</v>
      </c>
      <c r="C986" s="336" t="s">
        <v>14021</v>
      </c>
      <c r="D986" s="336" t="s">
        <v>14020</v>
      </c>
      <c r="E986" s="260">
        <v>4</v>
      </c>
    </row>
    <row r="987" spans="1:5" ht="13.5" customHeight="1">
      <c r="A987" s="337" t="s">
        <v>45068</v>
      </c>
      <c r="B987" s="336" t="s">
        <v>45069</v>
      </c>
      <c r="C987" s="336" t="s">
        <v>45070</v>
      </c>
      <c r="D987" s="336" t="s">
        <v>45071</v>
      </c>
      <c r="E987" s="260">
        <v>2.6640000000000001</v>
      </c>
    </row>
    <row r="988" spans="1:5" ht="13.5" customHeight="1">
      <c r="A988" s="337" t="s">
        <v>14019</v>
      </c>
      <c r="B988" s="336" t="s">
        <v>14014</v>
      </c>
      <c r="C988" s="336" t="s">
        <v>14018</v>
      </c>
      <c r="D988" s="336" t="s">
        <v>14012</v>
      </c>
      <c r="E988" s="260">
        <v>2.7250000000000001</v>
      </c>
    </row>
    <row r="989" spans="1:5" ht="13.5" customHeight="1">
      <c r="A989" s="337" t="s">
        <v>14017</v>
      </c>
      <c r="B989" s="336" t="s">
        <v>14014</v>
      </c>
      <c r="C989" s="336" t="s">
        <v>14016</v>
      </c>
      <c r="D989" s="336" t="s">
        <v>14012</v>
      </c>
      <c r="E989" s="260">
        <v>1437.5139999999999</v>
      </c>
    </row>
    <row r="990" spans="1:5" ht="13.5" customHeight="1">
      <c r="A990" s="337" t="s">
        <v>14015</v>
      </c>
      <c r="B990" s="336" t="s">
        <v>14014</v>
      </c>
      <c r="C990" s="336" t="s">
        <v>14013</v>
      </c>
      <c r="D990" s="336" t="s">
        <v>14012</v>
      </c>
      <c r="E990" s="260">
        <v>48.274999999999999</v>
      </c>
    </row>
    <row r="991" spans="1:5" ht="13.5" customHeight="1">
      <c r="A991" s="337" t="s">
        <v>14011</v>
      </c>
      <c r="B991" s="336" t="s">
        <v>12984</v>
      </c>
      <c r="C991" s="336" t="s">
        <v>14010</v>
      </c>
      <c r="D991" s="336" t="s">
        <v>12982</v>
      </c>
      <c r="E991" s="260">
        <v>30.036000000000001</v>
      </c>
    </row>
    <row r="992" spans="1:5" ht="13.5" customHeight="1">
      <c r="A992" s="337" t="s">
        <v>14009</v>
      </c>
      <c r="B992" s="336" t="s">
        <v>12984</v>
      </c>
      <c r="C992" s="336" t="s">
        <v>14008</v>
      </c>
      <c r="D992" s="336" t="s">
        <v>12982</v>
      </c>
      <c r="E992" s="260">
        <v>19.52</v>
      </c>
    </row>
    <row r="993" spans="1:5" ht="13.5" customHeight="1">
      <c r="A993" s="337" t="s">
        <v>14007</v>
      </c>
      <c r="B993" s="336" t="s">
        <v>14006</v>
      </c>
      <c r="C993" s="336" t="s">
        <v>14005</v>
      </c>
      <c r="D993" s="336" t="s">
        <v>14004</v>
      </c>
      <c r="E993" s="260">
        <v>20090.22</v>
      </c>
    </row>
    <row r="994" spans="1:5" ht="13.5" customHeight="1">
      <c r="A994" s="337" t="s">
        <v>14003</v>
      </c>
      <c r="B994" s="336" t="s">
        <v>14002</v>
      </c>
      <c r="C994" s="336" t="s">
        <v>14001</v>
      </c>
      <c r="D994" s="336" t="s">
        <v>11881</v>
      </c>
      <c r="E994" s="260">
        <v>13013.6</v>
      </c>
    </row>
    <row r="995" spans="1:5" ht="13.5" customHeight="1">
      <c r="A995" s="337" t="s">
        <v>14000</v>
      </c>
      <c r="B995" s="336" t="s">
        <v>13999</v>
      </c>
      <c r="C995" s="336" t="s">
        <v>13998</v>
      </c>
      <c r="D995" s="336" t="s">
        <v>13997</v>
      </c>
      <c r="E995" s="260">
        <v>2823.63</v>
      </c>
    </row>
    <row r="996" spans="1:5" ht="13.5" customHeight="1">
      <c r="A996" s="337" t="s">
        <v>13996</v>
      </c>
      <c r="B996" s="336" t="s">
        <v>13855</v>
      </c>
      <c r="C996" s="336" t="s">
        <v>13995</v>
      </c>
      <c r="D996" s="336" t="s">
        <v>13853</v>
      </c>
      <c r="E996" s="260">
        <v>1048.153</v>
      </c>
    </row>
    <row r="997" spans="1:5" ht="13.5" customHeight="1">
      <c r="A997" s="337" t="s">
        <v>13994</v>
      </c>
      <c r="B997" s="336" t="s">
        <v>12560</v>
      </c>
      <c r="C997" s="336" t="s">
        <v>13993</v>
      </c>
      <c r="D997" s="336" t="s">
        <v>12559</v>
      </c>
      <c r="E997" s="260">
        <v>24</v>
      </c>
    </row>
    <row r="998" spans="1:5" ht="13.5" customHeight="1">
      <c r="A998" s="337" t="s">
        <v>13992</v>
      </c>
      <c r="B998" s="336" t="s">
        <v>13991</v>
      </c>
      <c r="C998" s="336" t="s">
        <v>13990</v>
      </c>
      <c r="D998" s="336" t="s">
        <v>13989</v>
      </c>
      <c r="E998" s="260">
        <v>184.1</v>
      </c>
    </row>
    <row r="999" spans="1:5" ht="13.5" customHeight="1">
      <c r="A999" s="337" t="s">
        <v>13988</v>
      </c>
      <c r="B999" s="336" t="s">
        <v>12448</v>
      </c>
      <c r="C999" s="336" t="s">
        <v>13987</v>
      </c>
      <c r="D999" s="336" t="s">
        <v>12447</v>
      </c>
      <c r="E999" s="260">
        <v>39</v>
      </c>
    </row>
    <row r="1000" spans="1:5" ht="13.5" customHeight="1">
      <c r="A1000" s="337" t="s">
        <v>45072</v>
      </c>
      <c r="B1000" s="336" t="s">
        <v>45073</v>
      </c>
      <c r="C1000" s="336" t="s">
        <v>45074</v>
      </c>
      <c r="D1000" s="336" t="s">
        <v>45075</v>
      </c>
      <c r="E1000" s="260">
        <v>209</v>
      </c>
    </row>
    <row r="1001" spans="1:5" ht="13.5" customHeight="1">
      <c r="A1001" s="337" t="s">
        <v>13986</v>
      </c>
      <c r="B1001" s="336" t="s">
        <v>12543</v>
      </c>
      <c r="C1001" s="336" t="s">
        <v>44998</v>
      </c>
      <c r="D1001" s="336" t="s">
        <v>12506</v>
      </c>
      <c r="E1001" s="260">
        <v>13055.5</v>
      </c>
    </row>
    <row r="1002" spans="1:5" ht="13.5" customHeight="1">
      <c r="A1002" s="337" t="s">
        <v>50382</v>
      </c>
      <c r="B1002" s="336" t="s">
        <v>12543</v>
      </c>
      <c r="C1002" s="336" t="s">
        <v>50383</v>
      </c>
      <c r="D1002" s="336" t="s">
        <v>12506</v>
      </c>
      <c r="E1002" s="260">
        <v>46</v>
      </c>
    </row>
    <row r="1003" spans="1:5" ht="13.5" customHeight="1">
      <c r="A1003" s="337" t="s">
        <v>13985</v>
      </c>
      <c r="B1003" s="336" t="s">
        <v>13984</v>
      </c>
      <c r="C1003" s="336" t="s">
        <v>12039</v>
      </c>
      <c r="D1003" s="336" t="s">
        <v>12035</v>
      </c>
      <c r="E1003" s="260">
        <v>92.04</v>
      </c>
    </row>
    <row r="1004" spans="1:5" ht="13.5" customHeight="1">
      <c r="A1004" s="337" t="s">
        <v>13983</v>
      </c>
      <c r="B1004" s="336" t="s">
        <v>13981</v>
      </c>
      <c r="C1004" s="336" t="s">
        <v>45076</v>
      </c>
      <c r="D1004" s="336" t="s">
        <v>13177</v>
      </c>
      <c r="E1004" s="260">
        <v>1330.25</v>
      </c>
    </row>
    <row r="1005" spans="1:5" ht="13.5" customHeight="1">
      <c r="A1005" s="337" t="s">
        <v>13982</v>
      </c>
      <c r="B1005" s="336" t="s">
        <v>13981</v>
      </c>
      <c r="C1005" s="336" t="s">
        <v>45077</v>
      </c>
      <c r="D1005" s="336" t="s">
        <v>13177</v>
      </c>
      <c r="E1005" s="260">
        <v>6292.25</v>
      </c>
    </row>
    <row r="1006" spans="1:5" ht="13.5" customHeight="1">
      <c r="A1006" s="337" t="s">
        <v>13980</v>
      </c>
      <c r="B1006" s="336" t="s">
        <v>12037</v>
      </c>
      <c r="C1006" s="336" t="s">
        <v>11919</v>
      </c>
      <c r="D1006" s="336" t="s">
        <v>12035</v>
      </c>
      <c r="E1006" s="260">
        <v>67</v>
      </c>
    </row>
    <row r="1007" spans="1:5" ht="13.5" customHeight="1">
      <c r="A1007" s="337" t="s">
        <v>13979</v>
      </c>
      <c r="B1007" s="336" t="s">
        <v>12037</v>
      </c>
      <c r="C1007" s="336" t="s">
        <v>12295</v>
      </c>
      <c r="D1007" s="336" t="s">
        <v>12035</v>
      </c>
      <c r="E1007" s="260">
        <v>66.599999999999994</v>
      </c>
    </row>
    <row r="1008" spans="1:5" ht="13.5" customHeight="1">
      <c r="A1008" s="337" t="s">
        <v>13978</v>
      </c>
      <c r="B1008" s="336" t="s">
        <v>12037</v>
      </c>
      <c r="C1008" s="336" t="s">
        <v>13977</v>
      </c>
      <c r="D1008" s="336" t="s">
        <v>12035</v>
      </c>
      <c r="E1008" s="260">
        <v>72</v>
      </c>
    </row>
    <row r="1009" spans="1:5" ht="13.5" customHeight="1">
      <c r="A1009" s="337" t="s">
        <v>13976</v>
      </c>
      <c r="B1009" s="336" t="s">
        <v>13974</v>
      </c>
      <c r="C1009" s="336" t="s">
        <v>7391</v>
      </c>
      <c r="D1009" s="336" t="s">
        <v>13972</v>
      </c>
      <c r="E1009" s="260">
        <v>46</v>
      </c>
    </row>
    <row r="1010" spans="1:5" ht="13.5" customHeight="1">
      <c r="A1010" s="337" t="s">
        <v>13975</v>
      </c>
      <c r="B1010" s="336" t="s">
        <v>13974</v>
      </c>
      <c r="C1010" s="336" t="s">
        <v>13973</v>
      </c>
      <c r="D1010" s="336" t="s">
        <v>13972</v>
      </c>
      <c r="E1010" s="260">
        <v>1343.0329999999999</v>
      </c>
    </row>
    <row r="1011" spans="1:5" ht="13.5" customHeight="1">
      <c r="A1011" s="337" t="s">
        <v>45078</v>
      </c>
      <c r="B1011" s="336" t="s">
        <v>13965</v>
      </c>
      <c r="C1011" s="336" t="s">
        <v>45079</v>
      </c>
      <c r="D1011" s="336" t="s">
        <v>12465</v>
      </c>
      <c r="E1011" s="260">
        <v>2</v>
      </c>
    </row>
    <row r="1012" spans="1:5" ht="13.5" customHeight="1">
      <c r="A1012" s="337" t="s">
        <v>13971</v>
      </c>
      <c r="B1012" s="336" t="s">
        <v>13965</v>
      </c>
      <c r="C1012" s="336" t="s">
        <v>13970</v>
      </c>
      <c r="D1012" s="336" t="s">
        <v>12465</v>
      </c>
      <c r="E1012" s="260">
        <v>4</v>
      </c>
    </row>
    <row r="1013" spans="1:5" ht="13.5" customHeight="1">
      <c r="A1013" s="337" t="s">
        <v>13969</v>
      </c>
      <c r="B1013" s="336" t="s">
        <v>13965</v>
      </c>
      <c r="C1013" s="336" t="s">
        <v>13968</v>
      </c>
      <c r="D1013" s="336" t="s">
        <v>12465</v>
      </c>
      <c r="E1013" s="260">
        <v>392</v>
      </c>
    </row>
    <row r="1014" spans="1:5" ht="13.5" customHeight="1">
      <c r="A1014" s="337" t="s">
        <v>13967</v>
      </c>
      <c r="B1014" s="336" t="s">
        <v>13965</v>
      </c>
      <c r="C1014" s="336" t="s">
        <v>13966</v>
      </c>
      <c r="D1014" s="336" t="s">
        <v>12465</v>
      </c>
      <c r="E1014" s="260">
        <v>1283</v>
      </c>
    </row>
    <row r="1015" spans="1:5" ht="13.5" customHeight="1">
      <c r="A1015" s="337" t="s">
        <v>13964</v>
      </c>
      <c r="B1015" s="336" t="s">
        <v>13963</v>
      </c>
      <c r="C1015" s="336" t="s">
        <v>13962</v>
      </c>
      <c r="D1015" s="336" t="s">
        <v>13961</v>
      </c>
      <c r="E1015" s="260">
        <v>35</v>
      </c>
    </row>
    <row r="1016" spans="1:5" ht="13.5" customHeight="1">
      <c r="A1016" s="337" t="s">
        <v>6137</v>
      </c>
      <c r="B1016" s="336" t="s">
        <v>6136</v>
      </c>
      <c r="C1016" s="336" t="s">
        <v>6135</v>
      </c>
      <c r="D1016" s="336" t="s">
        <v>3770</v>
      </c>
      <c r="E1016" s="260">
        <v>51.133000000000003</v>
      </c>
    </row>
    <row r="1017" spans="1:5" ht="13.5" customHeight="1">
      <c r="A1017" s="337" t="s">
        <v>13960</v>
      </c>
      <c r="B1017" s="336" t="s">
        <v>13957</v>
      </c>
      <c r="C1017" s="336" t="s">
        <v>13959</v>
      </c>
      <c r="D1017" s="336" t="s">
        <v>13955</v>
      </c>
      <c r="E1017" s="260">
        <v>38</v>
      </c>
    </row>
    <row r="1018" spans="1:5" ht="13.5" customHeight="1">
      <c r="A1018" s="337" t="s">
        <v>13958</v>
      </c>
      <c r="B1018" s="336" t="s">
        <v>13957</v>
      </c>
      <c r="C1018" s="336" t="s">
        <v>13956</v>
      </c>
      <c r="D1018" s="336" t="s">
        <v>13955</v>
      </c>
      <c r="E1018" s="260">
        <v>100.033</v>
      </c>
    </row>
    <row r="1019" spans="1:5" ht="13.5" customHeight="1">
      <c r="A1019" s="337" t="s">
        <v>13954</v>
      </c>
      <c r="B1019" s="336" t="s">
        <v>13953</v>
      </c>
      <c r="C1019" s="336" t="s">
        <v>13952</v>
      </c>
      <c r="D1019" s="336" t="s">
        <v>13951</v>
      </c>
      <c r="E1019" s="260">
        <v>27.1</v>
      </c>
    </row>
    <row r="1020" spans="1:5" ht="13.5" customHeight="1">
      <c r="A1020" s="337" t="s">
        <v>13950</v>
      </c>
      <c r="B1020" s="336" t="s">
        <v>13949</v>
      </c>
      <c r="C1020" s="336" t="s">
        <v>13948</v>
      </c>
      <c r="D1020" s="336" t="s">
        <v>13947</v>
      </c>
      <c r="E1020" s="260">
        <v>1861.5</v>
      </c>
    </row>
    <row r="1021" spans="1:5" ht="13.5" customHeight="1">
      <c r="A1021" s="337" t="s">
        <v>45080</v>
      </c>
      <c r="B1021" s="336" t="s">
        <v>13949</v>
      </c>
      <c r="C1021" s="336" t="s">
        <v>45081</v>
      </c>
      <c r="D1021" s="336" t="s">
        <v>13947</v>
      </c>
      <c r="E1021" s="260">
        <v>165.65</v>
      </c>
    </row>
    <row r="1022" spans="1:5" ht="13.5" customHeight="1">
      <c r="A1022" s="337" t="s">
        <v>13946</v>
      </c>
      <c r="B1022" s="336" t="s">
        <v>13943</v>
      </c>
      <c r="C1022" s="336" t="s">
        <v>13945</v>
      </c>
      <c r="D1022" s="336" t="s">
        <v>13941</v>
      </c>
      <c r="E1022" s="260">
        <v>1351</v>
      </c>
    </row>
    <row r="1023" spans="1:5" ht="13.5" customHeight="1">
      <c r="A1023" s="337" t="s">
        <v>13944</v>
      </c>
      <c r="B1023" s="336" t="s">
        <v>13943</v>
      </c>
      <c r="C1023" s="336" t="s">
        <v>13942</v>
      </c>
      <c r="D1023" s="336" t="s">
        <v>13941</v>
      </c>
      <c r="E1023" s="260">
        <v>2263</v>
      </c>
    </row>
    <row r="1024" spans="1:5" ht="13.5" customHeight="1">
      <c r="A1024" s="337" t="s">
        <v>13940</v>
      </c>
      <c r="B1024" s="336" t="s">
        <v>13939</v>
      </c>
      <c r="C1024" s="336" t="s">
        <v>13831</v>
      </c>
      <c r="D1024" s="336" t="s">
        <v>13937</v>
      </c>
      <c r="E1024" s="260">
        <v>115.76</v>
      </c>
    </row>
    <row r="1025" spans="1:5" ht="13.5" customHeight="1">
      <c r="A1025" s="337" t="s">
        <v>50384</v>
      </c>
      <c r="B1025" s="336" t="s">
        <v>13939</v>
      </c>
      <c r="C1025" s="336" t="s">
        <v>13938</v>
      </c>
      <c r="D1025" s="336" t="s">
        <v>13937</v>
      </c>
      <c r="E1025" s="260">
        <v>110.88</v>
      </c>
    </row>
    <row r="1026" spans="1:5" ht="13.5" customHeight="1">
      <c r="A1026" s="337" t="s">
        <v>13936</v>
      </c>
      <c r="B1026" s="336" t="s">
        <v>12081</v>
      </c>
      <c r="C1026" s="336" t="s">
        <v>12223</v>
      </c>
      <c r="D1026" s="336" t="s">
        <v>12079</v>
      </c>
      <c r="E1026" s="260">
        <v>449.55</v>
      </c>
    </row>
    <row r="1027" spans="1:5" ht="13.5" customHeight="1">
      <c r="A1027" s="337" t="s">
        <v>13935</v>
      </c>
      <c r="B1027" s="336" t="s">
        <v>12081</v>
      </c>
      <c r="C1027" s="336" t="s">
        <v>13934</v>
      </c>
      <c r="D1027" s="336" t="s">
        <v>12079</v>
      </c>
      <c r="E1027" s="260">
        <v>625.00300000000004</v>
      </c>
    </row>
    <row r="1028" spans="1:5" ht="13.5" customHeight="1">
      <c r="A1028" s="337" t="s">
        <v>13933</v>
      </c>
      <c r="B1028" s="336" t="s">
        <v>13926</v>
      </c>
      <c r="C1028" s="336" t="s">
        <v>13932</v>
      </c>
      <c r="D1028" s="336" t="s">
        <v>12781</v>
      </c>
      <c r="E1028" s="260">
        <v>79</v>
      </c>
    </row>
    <row r="1029" spans="1:5" ht="13.5" customHeight="1">
      <c r="A1029" s="337" t="s">
        <v>13931</v>
      </c>
      <c r="B1029" s="336" t="s">
        <v>13926</v>
      </c>
      <c r="C1029" s="336" t="s">
        <v>13930</v>
      </c>
      <c r="D1029" s="336" t="s">
        <v>12781</v>
      </c>
      <c r="E1029" s="260">
        <v>668</v>
      </c>
    </row>
    <row r="1030" spans="1:5" ht="13.5" customHeight="1">
      <c r="A1030" s="337" t="s">
        <v>13929</v>
      </c>
      <c r="B1030" s="336" t="s">
        <v>13926</v>
      </c>
      <c r="C1030" s="336" t="s">
        <v>13928</v>
      </c>
      <c r="D1030" s="336" t="s">
        <v>12781</v>
      </c>
      <c r="E1030" s="260">
        <v>1112</v>
      </c>
    </row>
    <row r="1031" spans="1:5" ht="13.5" customHeight="1">
      <c r="A1031" s="337" t="s">
        <v>13927</v>
      </c>
      <c r="B1031" s="336" t="s">
        <v>13926</v>
      </c>
      <c r="C1031" s="336" t="s">
        <v>13925</v>
      </c>
      <c r="D1031" s="336" t="s">
        <v>12781</v>
      </c>
      <c r="E1031" s="260">
        <v>799</v>
      </c>
    </row>
    <row r="1032" spans="1:5" ht="13.5" customHeight="1">
      <c r="A1032" s="337" t="s">
        <v>13924</v>
      </c>
      <c r="B1032" s="336" t="s">
        <v>13907</v>
      </c>
      <c r="C1032" s="336" t="s">
        <v>13923</v>
      </c>
      <c r="D1032" s="336" t="s">
        <v>13905</v>
      </c>
      <c r="E1032" s="260">
        <v>65</v>
      </c>
    </row>
    <row r="1033" spans="1:5" ht="13.5" customHeight="1">
      <c r="A1033" s="337" t="s">
        <v>13922</v>
      </c>
      <c r="B1033" s="336" t="s">
        <v>13907</v>
      </c>
      <c r="C1033" s="336" t="s">
        <v>13921</v>
      </c>
      <c r="D1033" s="336" t="s">
        <v>13905</v>
      </c>
      <c r="E1033" s="260">
        <v>12</v>
      </c>
    </row>
    <row r="1034" spans="1:5" ht="13.5" customHeight="1">
      <c r="A1034" s="337" t="s">
        <v>13920</v>
      </c>
      <c r="B1034" s="336" t="s">
        <v>13907</v>
      </c>
      <c r="C1034" s="336" t="s">
        <v>13919</v>
      </c>
      <c r="D1034" s="336" t="s">
        <v>13905</v>
      </c>
      <c r="E1034" s="260">
        <v>115</v>
      </c>
    </row>
    <row r="1035" spans="1:5" ht="13.5" customHeight="1">
      <c r="A1035" s="337" t="s">
        <v>13918</v>
      </c>
      <c r="B1035" s="336" t="s">
        <v>13907</v>
      </c>
      <c r="C1035" s="336" t="s">
        <v>13917</v>
      </c>
      <c r="D1035" s="336" t="s">
        <v>13905</v>
      </c>
      <c r="E1035" s="260">
        <v>91</v>
      </c>
    </row>
    <row r="1036" spans="1:5" ht="13.5" customHeight="1">
      <c r="A1036" s="337" t="s">
        <v>13916</v>
      </c>
      <c r="B1036" s="336" t="s">
        <v>13907</v>
      </c>
      <c r="C1036" s="336" t="s">
        <v>13915</v>
      </c>
      <c r="D1036" s="336" t="s">
        <v>13905</v>
      </c>
      <c r="E1036" s="260">
        <v>30</v>
      </c>
    </row>
    <row r="1037" spans="1:5" ht="13.5" customHeight="1">
      <c r="A1037" s="337" t="s">
        <v>13914</v>
      </c>
      <c r="B1037" s="336" t="s">
        <v>13907</v>
      </c>
      <c r="C1037" s="336" t="s">
        <v>13913</v>
      </c>
      <c r="D1037" s="336" t="s">
        <v>13905</v>
      </c>
      <c r="E1037" s="260">
        <v>24</v>
      </c>
    </row>
    <row r="1038" spans="1:5" ht="13.5" customHeight="1">
      <c r="A1038" s="337" t="s">
        <v>13912</v>
      </c>
      <c r="B1038" s="336" t="s">
        <v>13907</v>
      </c>
      <c r="C1038" s="336" t="s">
        <v>13911</v>
      </c>
      <c r="D1038" s="336" t="s">
        <v>13905</v>
      </c>
      <c r="E1038" s="260">
        <v>7</v>
      </c>
    </row>
    <row r="1039" spans="1:5" ht="13.5" customHeight="1">
      <c r="A1039" s="337" t="s">
        <v>13910</v>
      </c>
      <c r="B1039" s="336" t="s">
        <v>13907</v>
      </c>
      <c r="C1039" s="336" t="s">
        <v>13909</v>
      </c>
      <c r="D1039" s="336" t="s">
        <v>13905</v>
      </c>
      <c r="E1039" s="260">
        <v>29</v>
      </c>
    </row>
    <row r="1040" spans="1:5" ht="13.5" customHeight="1">
      <c r="A1040" s="337" t="s">
        <v>13908</v>
      </c>
      <c r="B1040" s="336" t="s">
        <v>13907</v>
      </c>
      <c r="C1040" s="336" t="s">
        <v>13906</v>
      </c>
      <c r="D1040" s="336" t="s">
        <v>13905</v>
      </c>
      <c r="E1040" s="260">
        <v>49</v>
      </c>
    </row>
    <row r="1041" spans="1:5" ht="13.5" customHeight="1">
      <c r="A1041" s="337" t="s">
        <v>13904</v>
      </c>
      <c r="B1041" s="336" t="s">
        <v>13901</v>
      </c>
      <c r="C1041" s="336" t="s">
        <v>13903</v>
      </c>
      <c r="D1041" s="336" t="s">
        <v>13899</v>
      </c>
      <c r="E1041" s="260">
        <v>94</v>
      </c>
    </row>
    <row r="1042" spans="1:5" ht="13.5" customHeight="1">
      <c r="A1042" s="337" t="s">
        <v>13902</v>
      </c>
      <c r="B1042" s="336" t="s">
        <v>13901</v>
      </c>
      <c r="C1042" s="336" t="s">
        <v>13900</v>
      </c>
      <c r="D1042" s="336" t="s">
        <v>13899</v>
      </c>
      <c r="E1042" s="260">
        <v>2342</v>
      </c>
    </row>
    <row r="1043" spans="1:5" ht="13.5" customHeight="1">
      <c r="A1043" s="337" t="s">
        <v>13898</v>
      </c>
      <c r="B1043" s="336" t="s">
        <v>13897</v>
      </c>
      <c r="C1043" s="336" t="s">
        <v>13896</v>
      </c>
      <c r="D1043" s="336" t="s">
        <v>13125</v>
      </c>
      <c r="E1043" s="260">
        <v>340</v>
      </c>
    </row>
    <row r="1044" spans="1:5" ht="13.5" customHeight="1">
      <c r="A1044" s="337" t="s">
        <v>13895</v>
      </c>
      <c r="B1044" s="336" t="s">
        <v>13888</v>
      </c>
      <c r="C1044" s="336" t="s">
        <v>13894</v>
      </c>
      <c r="D1044" s="336" t="s">
        <v>10785</v>
      </c>
      <c r="E1044" s="260">
        <v>111</v>
      </c>
    </row>
    <row r="1045" spans="1:5" ht="13.5" customHeight="1">
      <c r="A1045" s="337" t="s">
        <v>13893</v>
      </c>
      <c r="B1045" s="336" t="s">
        <v>13888</v>
      </c>
      <c r="C1045" s="336" t="s">
        <v>13892</v>
      </c>
      <c r="D1045" s="336" t="s">
        <v>10785</v>
      </c>
      <c r="E1045" s="260">
        <v>269</v>
      </c>
    </row>
    <row r="1046" spans="1:5" ht="13.5" customHeight="1">
      <c r="A1046" s="337" t="s">
        <v>13891</v>
      </c>
      <c r="B1046" s="336" t="s">
        <v>13888</v>
      </c>
      <c r="C1046" s="336" t="s">
        <v>13890</v>
      </c>
      <c r="D1046" s="336" t="s">
        <v>10785</v>
      </c>
      <c r="E1046" s="260">
        <v>481</v>
      </c>
    </row>
    <row r="1047" spans="1:5" ht="13.5" customHeight="1">
      <c r="A1047" s="337" t="s">
        <v>13889</v>
      </c>
      <c r="B1047" s="336" t="s">
        <v>13888</v>
      </c>
      <c r="C1047" s="336" t="s">
        <v>13887</v>
      </c>
      <c r="D1047" s="336" t="s">
        <v>10785</v>
      </c>
      <c r="E1047" s="260">
        <v>546.1</v>
      </c>
    </row>
    <row r="1048" spans="1:5" ht="13.5" customHeight="1">
      <c r="A1048" s="337" t="s">
        <v>13886</v>
      </c>
      <c r="B1048" s="336" t="s">
        <v>13885</v>
      </c>
      <c r="C1048" s="336" t="s">
        <v>13884</v>
      </c>
      <c r="D1048" s="336" t="s">
        <v>7910</v>
      </c>
      <c r="E1048" s="260">
        <v>1861</v>
      </c>
    </row>
    <row r="1049" spans="1:5" ht="13.5" customHeight="1">
      <c r="A1049" s="337" t="s">
        <v>13883</v>
      </c>
      <c r="B1049" s="336" t="s">
        <v>13882</v>
      </c>
      <c r="C1049" s="336" t="s">
        <v>13881</v>
      </c>
      <c r="D1049" s="336" t="s">
        <v>13880</v>
      </c>
      <c r="E1049" s="260">
        <v>197</v>
      </c>
    </row>
    <row r="1050" spans="1:5" ht="13.5" customHeight="1">
      <c r="A1050" s="337" t="s">
        <v>13879</v>
      </c>
      <c r="B1050" s="336" t="s">
        <v>13878</v>
      </c>
      <c r="C1050" s="336" t="s">
        <v>11919</v>
      </c>
      <c r="D1050" s="336" t="s">
        <v>13048</v>
      </c>
      <c r="E1050" s="260">
        <v>15170.7</v>
      </c>
    </row>
    <row r="1051" spans="1:5" ht="13.5" customHeight="1">
      <c r="A1051" s="337" t="s">
        <v>13877</v>
      </c>
      <c r="B1051" s="336" t="s">
        <v>13874</v>
      </c>
      <c r="C1051" s="336" t="s">
        <v>13876</v>
      </c>
      <c r="D1051" s="336" t="s">
        <v>12100</v>
      </c>
      <c r="E1051" s="260">
        <v>525.577</v>
      </c>
    </row>
    <row r="1052" spans="1:5" ht="13.5" customHeight="1">
      <c r="A1052" s="337" t="s">
        <v>13875</v>
      </c>
      <c r="B1052" s="336" t="s">
        <v>13874</v>
      </c>
      <c r="C1052" s="336" t="s">
        <v>13873</v>
      </c>
      <c r="D1052" s="336" t="s">
        <v>12100</v>
      </c>
      <c r="E1052" s="260">
        <v>1583.66</v>
      </c>
    </row>
    <row r="1053" spans="1:5" ht="13.5" customHeight="1">
      <c r="A1053" s="337" t="s">
        <v>13872</v>
      </c>
      <c r="B1053" s="336" t="s">
        <v>13871</v>
      </c>
      <c r="C1053" s="336" t="s">
        <v>13870</v>
      </c>
      <c r="D1053" s="336" t="s">
        <v>13869</v>
      </c>
      <c r="E1053" s="260">
        <v>3356.33</v>
      </c>
    </row>
    <row r="1054" spans="1:5" ht="13.5" customHeight="1">
      <c r="A1054" s="337" t="s">
        <v>13868</v>
      </c>
      <c r="B1054" s="336" t="s">
        <v>12044</v>
      </c>
      <c r="C1054" s="336" t="s">
        <v>13867</v>
      </c>
      <c r="D1054" s="336" t="s">
        <v>12042</v>
      </c>
      <c r="E1054" s="260">
        <v>1450</v>
      </c>
    </row>
    <row r="1055" spans="1:5" ht="13.5" customHeight="1">
      <c r="A1055" s="337" t="s">
        <v>13866</v>
      </c>
      <c r="B1055" s="336" t="s">
        <v>13865</v>
      </c>
      <c r="C1055" s="336" t="s">
        <v>13864</v>
      </c>
      <c r="D1055" s="336" t="s">
        <v>13863</v>
      </c>
      <c r="E1055" s="260">
        <v>767.73199999999997</v>
      </c>
    </row>
    <row r="1056" spans="1:5" ht="13.5" customHeight="1">
      <c r="A1056" s="337" t="s">
        <v>13862</v>
      </c>
      <c r="B1056" s="336" t="s">
        <v>13861</v>
      </c>
      <c r="C1056" s="336" t="s">
        <v>13860</v>
      </c>
      <c r="D1056" s="336" t="s">
        <v>13859</v>
      </c>
      <c r="E1056" s="260">
        <v>534</v>
      </c>
    </row>
    <row r="1057" spans="1:5" ht="13.5" customHeight="1">
      <c r="A1057" s="337" t="s">
        <v>13858</v>
      </c>
      <c r="B1057" s="336" t="s">
        <v>12407</v>
      </c>
      <c r="C1057" s="336" t="s">
        <v>11919</v>
      </c>
      <c r="D1057" s="336" t="s">
        <v>12035</v>
      </c>
      <c r="E1057" s="260">
        <v>29</v>
      </c>
    </row>
    <row r="1058" spans="1:5" ht="13.5" customHeight="1">
      <c r="A1058" s="337" t="s">
        <v>13857</v>
      </c>
      <c r="B1058" s="336" t="s">
        <v>13855</v>
      </c>
      <c r="C1058" s="336" t="s">
        <v>13067</v>
      </c>
      <c r="D1058" s="336" t="s">
        <v>13853</v>
      </c>
      <c r="E1058" s="260">
        <v>2395.1</v>
      </c>
    </row>
    <row r="1059" spans="1:5" ht="13.5" customHeight="1">
      <c r="A1059" s="337" t="s">
        <v>13856</v>
      </c>
      <c r="B1059" s="336" t="s">
        <v>13855</v>
      </c>
      <c r="C1059" s="336" t="s">
        <v>13854</v>
      </c>
      <c r="D1059" s="336" t="s">
        <v>13853</v>
      </c>
      <c r="E1059" s="260">
        <v>439.55</v>
      </c>
    </row>
    <row r="1060" spans="1:5" ht="13.5" customHeight="1">
      <c r="A1060" s="337" t="s">
        <v>13852</v>
      </c>
      <c r="B1060" s="336" t="s">
        <v>12407</v>
      </c>
      <c r="C1060" s="336" t="s">
        <v>12295</v>
      </c>
      <c r="D1060" s="336" t="s">
        <v>12035</v>
      </c>
      <c r="E1060" s="260">
        <v>55</v>
      </c>
    </row>
    <row r="1061" spans="1:5" ht="13.5" customHeight="1">
      <c r="A1061" s="337" t="s">
        <v>13851</v>
      </c>
      <c r="B1061" s="336" t="s">
        <v>13850</v>
      </c>
      <c r="C1061" s="336" t="s">
        <v>13849</v>
      </c>
      <c r="D1061" s="336" t="s">
        <v>13848</v>
      </c>
      <c r="E1061" s="260">
        <v>17.41</v>
      </c>
    </row>
    <row r="1062" spans="1:5" ht="13.5" customHeight="1">
      <c r="A1062" s="337" t="s">
        <v>13847</v>
      </c>
      <c r="B1062" s="336" t="s">
        <v>13694</v>
      </c>
      <c r="C1062" s="336" t="s">
        <v>11978</v>
      </c>
      <c r="D1062" s="336" t="s">
        <v>13846</v>
      </c>
      <c r="E1062" s="260">
        <v>18169</v>
      </c>
    </row>
    <row r="1063" spans="1:5" ht="13.5" customHeight="1">
      <c r="A1063" s="337" t="s">
        <v>13845</v>
      </c>
      <c r="B1063" s="336" t="s">
        <v>13248</v>
      </c>
      <c r="C1063" s="336" t="s">
        <v>13695</v>
      </c>
      <c r="D1063" s="336" t="s">
        <v>13246</v>
      </c>
      <c r="E1063" s="260">
        <v>133</v>
      </c>
    </row>
    <row r="1064" spans="1:5" ht="13.5" customHeight="1">
      <c r="A1064" s="337" t="s">
        <v>50385</v>
      </c>
      <c r="B1064" s="336" t="s">
        <v>50386</v>
      </c>
      <c r="C1064" s="336" t="s">
        <v>3135</v>
      </c>
      <c r="D1064" s="336" t="s">
        <v>13702</v>
      </c>
      <c r="E1064" s="260">
        <v>2</v>
      </c>
    </row>
    <row r="1065" spans="1:5" ht="13.5" customHeight="1">
      <c r="A1065" s="337" t="s">
        <v>13844</v>
      </c>
      <c r="B1065" s="336" t="s">
        <v>13843</v>
      </c>
      <c r="C1065" s="336" t="s">
        <v>13842</v>
      </c>
      <c r="D1065" s="336" t="s">
        <v>13841</v>
      </c>
      <c r="E1065" s="260">
        <v>178</v>
      </c>
    </row>
    <row r="1066" spans="1:5" ht="13.5" customHeight="1">
      <c r="A1066" s="337" t="s">
        <v>50387</v>
      </c>
      <c r="B1066" s="336" t="s">
        <v>12796</v>
      </c>
      <c r="C1066" s="336" t="s">
        <v>50388</v>
      </c>
      <c r="D1066" s="336" t="s">
        <v>12794</v>
      </c>
      <c r="E1066" s="260">
        <v>68</v>
      </c>
    </row>
    <row r="1067" spans="1:5" ht="13.5" customHeight="1">
      <c r="A1067" s="337" t="s">
        <v>13840</v>
      </c>
      <c r="B1067" s="336" t="s">
        <v>12796</v>
      </c>
      <c r="C1067" s="336" t="s">
        <v>13839</v>
      </c>
      <c r="D1067" s="336" t="s">
        <v>12794</v>
      </c>
      <c r="E1067" s="260">
        <v>759</v>
      </c>
    </row>
    <row r="1068" spans="1:5" ht="13.5" customHeight="1">
      <c r="A1068" s="337" t="s">
        <v>13838</v>
      </c>
      <c r="B1068" s="336" t="s">
        <v>13834</v>
      </c>
      <c r="C1068" s="336" t="s">
        <v>45082</v>
      </c>
      <c r="D1068" s="336" t="s">
        <v>13833</v>
      </c>
      <c r="E1068" s="260">
        <v>132</v>
      </c>
    </row>
    <row r="1069" spans="1:5" ht="13.5" customHeight="1">
      <c r="A1069" s="337" t="s">
        <v>13837</v>
      </c>
      <c r="B1069" s="336" t="s">
        <v>13834</v>
      </c>
      <c r="C1069" s="336" t="s">
        <v>45083</v>
      </c>
      <c r="D1069" s="336" t="s">
        <v>13833</v>
      </c>
      <c r="E1069" s="260">
        <v>1913</v>
      </c>
    </row>
    <row r="1070" spans="1:5" ht="13.5" customHeight="1">
      <c r="A1070" s="337" t="s">
        <v>13836</v>
      </c>
      <c r="B1070" s="336" t="s">
        <v>13834</v>
      </c>
      <c r="C1070" s="336" t="s">
        <v>45084</v>
      </c>
      <c r="D1070" s="336" t="s">
        <v>13833</v>
      </c>
      <c r="E1070" s="260">
        <v>3688</v>
      </c>
    </row>
    <row r="1071" spans="1:5" ht="13.5" customHeight="1">
      <c r="A1071" s="337" t="s">
        <v>13835</v>
      </c>
      <c r="B1071" s="336" t="s">
        <v>13834</v>
      </c>
      <c r="C1071" s="336" t="s">
        <v>45085</v>
      </c>
      <c r="D1071" s="336" t="s">
        <v>13833</v>
      </c>
      <c r="E1071" s="260">
        <v>1110.5</v>
      </c>
    </row>
    <row r="1072" spans="1:5" ht="13.5" customHeight="1">
      <c r="A1072" s="337" t="s">
        <v>13832</v>
      </c>
      <c r="B1072" s="336" t="s">
        <v>12383</v>
      </c>
      <c r="C1072" s="336" t="s">
        <v>13831</v>
      </c>
      <c r="D1072" s="336" t="s">
        <v>50389</v>
      </c>
      <c r="E1072" s="260">
        <v>5306</v>
      </c>
    </row>
    <row r="1073" spans="1:5" ht="13.5" customHeight="1">
      <c r="A1073" s="337" t="s">
        <v>13830</v>
      </c>
      <c r="B1073" s="336" t="s">
        <v>13829</v>
      </c>
      <c r="C1073" s="336" t="s">
        <v>13828</v>
      </c>
      <c r="D1073" s="336" t="s">
        <v>13827</v>
      </c>
      <c r="E1073" s="260">
        <v>1405.818</v>
      </c>
    </row>
    <row r="1074" spans="1:5" ht="13.5" customHeight="1">
      <c r="A1074" s="337" t="s">
        <v>13826</v>
      </c>
      <c r="B1074" s="336" t="s">
        <v>13821</v>
      </c>
      <c r="C1074" s="336" t="s">
        <v>13825</v>
      </c>
      <c r="D1074" s="336" t="s">
        <v>13819</v>
      </c>
      <c r="E1074" s="260">
        <v>215</v>
      </c>
    </row>
    <row r="1075" spans="1:5" ht="13.5" customHeight="1">
      <c r="A1075" s="337" t="s">
        <v>13824</v>
      </c>
      <c r="B1075" s="336" t="s">
        <v>13821</v>
      </c>
      <c r="C1075" s="336" t="s">
        <v>13823</v>
      </c>
      <c r="D1075" s="336" t="s">
        <v>13819</v>
      </c>
      <c r="E1075" s="260">
        <v>741</v>
      </c>
    </row>
    <row r="1076" spans="1:5" ht="13.5" customHeight="1">
      <c r="A1076" s="337" t="s">
        <v>13822</v>
      </c>
      <c r="B1076" s="336" t="s">
        <v>13821</v>
      </c>
      <c r="C1076" s="336" t="s">
        <v>13820</v>
      </c>
      <c r="D1076" s="336" t="s">
        <v>13819</v>
      </c>
      <c r="E1076" s="260">
        <v>27</v>
      </c>
    </row>
    <row r="1077" spans="1:5" ht="13.5" customHeight="1">
      <c r="A1077" s="337" t="s">
        <v>13818</v>
      </c>
      <c r="B1077" s="336" t="s">
        <v>13816</v>
      </c>
      <c r="C1077" s="336" t="s">
        <v>2527</v>
      </c>
      <c r="D1077" s="336" t="s">
        <v>13814</v>
      </c>
      <c r="E1077" s="260">
        <v>338</v>
      </c>
    </row>
    <row r="1078" spans="1:5" ht="13.5" customHeight="1">
      <c r="A1078" s="337" t="s">
        <v>13817</v>
      </c>
      <c r="B1078" s="336" t="s">
        <v>13816</v>
      </c>
      <c r="C1078" s="336" t="s">
        <v>13815</v>
      </c>
      <c r="D1078" s="336" t="s">
        <v>13814</v>
      </c>
      <c r="E1078" s="260">
        <v>1054.066</v>
      </c>
    </row>
    <row r="1079" spans="1:5" ht="13.5" customHeight="1">
      <c r="A1079" s="337" t="s">
        <v>13813</v>
      </c>
      <c r="B1079" s="336" t="s">
        <v>13809</v>
      </c>
      <c r="C1079" s="336" t="s">
        <v>45086</v>
      </c>
      <c r="D1079" s="336" t="s">
        <v>12028</v>
      </c>
      <c r="E1079" s="260">
        <v>1</v>
      </c>
    </row>
    <row r="1080" spans="1:5" ht="13.5" customHeight="1">
      <c r="A1080" s="337" t="s">
        <v>13812</v>
      </c>
      <c r="B1080" s="336" t="s">
        <v>13809</v>
      </c>
      <c r="C1080" s="336" t="s">
        <v>45087</v>
      </c>
      <c r="D1080" s="336" t="s">
        <v>12028</v>
      </c>
      <c r="E1080" s="260">
        <v>21</v>
      </c>
    </row>
    <row r="1081" spans="1:5" ht="13.5" customHeight="1">
      <c r="A1081" s="337" t="s">
        <v>13811</v>
      </c>
      <c r="B1081" s="336" t="s">
        <v>13809</v>
      </c>
      <c r="C1081" s="336" t="s">
        <v>45088</v>
      </c>
      <c r="D1081" s="336" t="s">
        <v>12028</v>
      </c>
      <c r="E1081" s="260">
        <v>728</v>
      </c>
    </row>
    <row r="1082" spans="1:5" ht="13.5" customHeight="1">
      <c r="A1082" s="337" t="s">
        <v>13810</v>
      </c>
      <c r="B1082" s="336" t="s">
        <v>13809</v>
      </c>
      <c r="C1082" s="336" t="s">
        <v>45089</v>
      </c>
      <c r="D1082" s="336" t="s">
        <v>12028</v>
      </c>
      <c r="E1082" s="260">
        <v>2964</v>
      </c>
    </row>
    <row r="1083" spans="1:5" ht="13.5" customHeight="1">
      <c r="A1083" s="337" t="s">
        <v>13808</v>
      </c>
      <c r="B1083" s="336" t="s">
        <v>13071</v>
      </c>
      <c r="C1083" s="336" t="s">
        <v>13807</v>
      </c>
      <c r="D1083" s="336" t="s">
        <v>12465</v>
      </c>
      <c r="E1083" s="260">
        <v>62</v>
      </c>
    </row>
    <row r="1084" spans="1:5" ht="13.5" customHeight="1">
      <c r="A1084" s="337" t="s">
        <v>13806</v>
      </c>
      <c r="B1084" s="336" t="s">
        <v>13071</v>
      </c>
      <c r="C1084" s="336" t="s">
        <v>13805</v>
      </c>
      <c r="D1084" s="336" t="s">
        <v>12465</v>
      </c>
      <c r="E1084" s="260">
        <v>645</v>
      </c>
    </row>
    <row r="1085" spans="1:5" ht="13.5" customHeight="1">
      <c r="A1085" s="337" t="s">
        <v>13804</v>
      </c>
      <c r="B1085" s="336" t="s">
        <v>13071</v>
      </c>
      <c r="C1085" s="336" t="s">
        <v>13803</v>
      </c>
      <c r="D1085" s="336" t="s">
        <v>12465</v>
      </c>
      <c r="E1085" s="260">
        <v>691</v>
      </c>
    </row>
    <row r="1086" spans="1:5" ht="13.5" customHeight="1">
      <c r="A1086" s="337" t="s">
        <v>13802</v>
      </c>
      <c r="B1086" s="336" t="s">
        <v>13801</v>
      </c>
      <c r="C1086" s="336" t="s">
        <v>13800</v>
      </c>
      <c r="D1086" s="336" t="s">
        <v>13380</v>
      </c>
      <c r="E1086" s="260">
        <v>2</v>
      </c>
    </row>
    <row r="1087" spans="1:5" ht="13.5" customHeight="1">
      <c r="A1087" s="337" t="s">
        <v>13799</v>
      </c>
      <c r="B1087" s="336" t="s">
        <v>13796</v>
      </c>
      <c r="C1087" s="336" t="s">
        <v>13798</v>
      </c>
      <c r="D1087" s="336" t="s">
        <v>13794</v>
      </c>
      <c r="E1087" s="260">
        <v>947.8</v>
      </c>
    </row>
    <row r="1088" spans="1:5" ht="13.5" customHeight="1">
      <c r="A1088" s="337" t="s">
        <v>13797</v>
      </c>
      <c r="B1088" s="336" t="s">
        <v>13796</v>
      </c>
      <c r="C1088" s="336" t="s">
        <v>13795</v>
      </c>
      <c r="D1088" s="336" t="s">
        <v>13794</v>
      </c>
      <c r="E1088" s="260">
        <v>2168.25</v>
      </c>
    </row>
    <row r="1089" spans="1:5" ht="13.5" customHeight="1">
      <c r="A1089" s="337" t="s">
        <v>13793</v>
      </c>
      <c r="B1089" s="336" t="s">
        <v>13792</v>
      </c>
      <c r="C1089" s="336" t="s">
        <v>13791</v>
      </c>
      <c r="D1089" s="336" t="s">
        <v>13790</v>
      </c>
      <c r="E1089" s="260">
        <v>1673</v>
      </c>
    </row>
    <row r="1090" spans="1:5" ht="13.5" customHeight="1">
      <c r="A1090" s="337" t="s">
        <v>13789</v>
      </c>
      <c r="B1090" s="336" t="s">
        <v>13788</v>
      </c>
      <c r="C1090" s="336" t="s">
        <v>12298</v>
      </c>
      <c r="D1090" s="336" t="s">
        <v>7017</v>
      </c>
      <c r="E1090" s="260">
        <v>80.561999999999998</v>
      </c>
    </row>
    <row r="1091" spans="1:5" ht="13.5" customHeight="1">
      <c r="A1091" s="337" t="s">
        <v>13787</v>
      </c>
      <c r="B1091" s="336" t="s">
        <v>13785</v>
      </c>
      <c r="C1091" s="336" t="s">
        <v>2257</v>
      </c>
      <c r="D1091" s="336" t="s">
        <v>13783</v>
      </c>
      <c r="E1091" s="260">
        <v>40</v>
      </c>
    </row>
    <row r="1092" spans="1:5" ht="13.5" customHeight="1">
      <c r="A1092" s="337" t="s">
        <v>13786</v>
      </c>
      <c r="B1092" s="336" t="s">
        <v>13785</v>
      </c>
      <c r="C1092" s="336" t="s">
        <v>13784</v>
      </c>
      <c r="D1092" s="336" t="s">
        <v>13783</v>
      </c>
      <c r="E1092" s="260">
        <v>113</v>
      </c>
    </row>
    <row r="1093" spans="1:5" ht="13.5" customHeight="1">
      <c r="A1093" s="337" t="s">
        <v>13782</v>
      </c>
      <c r="B1093" s="336" t="s">
        <v>13779</v>
      </c>
      <c r="C1093" s="336" t="s">
        <v>13781</v>
      </c>
      <c r="D1093" s="336" t="s">
        <v>13777</v>
      </c>
      <c r="E1093" s="260">
        <v>2499</v>
      </c>
    </row>
    <row r="1094" spans="1:5" ht="13.5" customHeight="1">
      <c r="A1094" s="337" t="s">
        <v>13780</v>
      </c>
      <c r="B1094" s="336" t="s">
        <v>13779</v>
      </c>
      <c r="C1094" s="336" t="s">
        <v>13778</v>
      </c>
      <c r="D1094" s="336" t="s">
        <v>13777</v>
      </c>
      <c r="E1094" s="260">
        <v>391</v>
      </c>
    </row>
    <row r="1095" spans="1:5" ht="13.5" customHeight="1">
      <c r="A1095" s="337" t="s">
        <v>13776</v>
      </c>
      <c r="B1095" s="336" t="s">
        <v>13775</v>
      </c>
      <c r="C1095" s="336" t="s">
        <v>13774</v>
      </c>
      <c r="D1095" s="336" t="s">
        <v>13773</v>
      </c>
      <c r="E1095" s="260">
        <v>232</v>
      </c>
    </row>
    <row r="1096" spans="1:5" ht="13.5" customHeight="1">
      <c r="A1096" s="337" t="s">
        <v>13772</v>
      </c>
      <c r="B1096" s="336" t="s">
        <v>13771</v>
      </c>
      <c r="C1096" s="336" t="s">
        <v>13770</v>
      </c>
      <c r="D1096" s="336" t="s">
        <v>13769</v>
      </c>
      <c r="E1096" s="260">
        <v>576</v>
      </c>
    </row>
    <row r="1097" spans="1:5" ht="13.5" customHeight="1">
      <c r="A1097" s="337" t="s">
        <v>13768</v>
      </c>
      <c r="B1097" s="336" t="s">
        <v>13765</v>
      </c>
      <c r="C1097" s="336" t="s">
        <v>13767</v>
      </c>
      <c r="D1097" s="336" t="s">
        <v>13048</v>
      </c>
      <c r="E1097" s="260">
        <v>42.984999999999999</v>
      </c>
    </row>
    <row r="1098" spans="1:5" ht="13.5" customHeight="1">
      <c r="A1098" s="337" t="s">
        <v>13766</v>
      </c>
      <c r="B1098" s="336" t="s">
        <v>13765</v>
      </c>
      <c r="C1098" s="336" t="s">
        <v>13764</v>
      </c>
      <c r="D1098" s="336" t="s">
        <v>13048</v>
      </c>
      <c r="E1098" s="260">
        <v>1290.3599999999999</v>
      </c>
    </row>
    <row r="1099" spans="1:5" ht="13.5" customHeight="1">
      <c r="A1099" s="337" t="s">
        <v>50390</v>
      </c>
      <c r="B1099" s="336" t="s">
        <v>13758</v>
      </c>
      <c r="C1099" s="336" t="s">
        <v>50391</v>
      </c>
      <c r="D1099" s="336" t="s">
        <v>12781</v>
      </c>
      <c r="E1099" s="260">
        <v>2</v>
      </c>
    </row>
    <row r="1100" spans="1:5" ht="13.5" customHeight="1">
      <c r="A1100" s="337" t="s">
        <v>13763</v>
      </c>
      <c r="B1100" s="336" t="s">
        <v>13758</v>
      </c>
      <c r="C1100" s="336" t="s">
        <v>13762</v>
      </c>
      <c r="D1100" s="336" t="s">
        <v>12781</v>
      </c>
      <c r="E1100" s="260">
        <v>12</v>
      </c>
    </row>
    <row r="1101" spans="1:5" ht="13.5" customHeight="1">
      <c r="A1101" s="337" t="s">
        <v>13761</v>
      </c>
      <c r="B1101" s="336" t="s">
        <v>13758</v>
      </c>
      <c r="C1101" s="336" t="s">
        <v>13760</v>
      </c>
      <c r="D1101" s="336" t="s">
        <v>12781</v>
      </c>
      <c r="E1101" s="260">
        <v>124</v>
      </c>
    </row>
    <row r="1102" spans="1:5" ht="13.5" customHeight="1">
      <c r="A1102" s="337" t="s">
        <v>13759</v>
      </c>
      <c r="B1102" s="336" t="s">
        <v>13758</v>
      </c>
      <c r="C1102" s="336" t="s">
        <v>13757</v>
      </c>
      <c r="D1102" s="336" t="s">
        <v>12781</v>
      </c>
      <c r="E1102" s="260">
        <v>240</v>
      </c>
    </row>
    <row r="1103" spans="1:5" ht="13.5" customHeight="1">
      <c r="A1103" s="337" t="s">
        <v>13756</v>
      </c>
      <c r="B1103" s="336" t="s">
        <v>13755</v>
      </c>
      <c r="C1103" s="336" t="s">
        <v>13754</v>
      </c>
      <c r="D1103" s="336" t="s">
        <v>13753</v>
      </c>
      <c r="E1103" s="260">
        <v>45.14</v>
      </c>
    </row>
    <row r="1104" spans="1:5" ht="13.5" customHeight="1">
      <c r="A1104" s="337" t="s">
        <v>45090</v>
      </c>
      <c r="B1104" s="336" t="s">
        <v>14580</v>
      </c>
      <c r="C1104" s="336" t="s">
        <v>13093</v>
      </c>
      <c r="D1104" s="336" t="s">
        <v>12465</v>
      </c>
      <c r="E1104" s="260">
        <v>811</v>
      </c>
    </row>
    <row r="1105" spans="1:5" ht="13.5" customHeight="1">
      <c r="A1105" s="337" t="s">
        <v>50392</v>
      </c>
      <c r="B1105" s="336" t="s">
        <v>14580</v>
      </c>
      <c r="C1105" s="336" t="s">
        <v>50393</v>
      </c>
      <c r="D1105" s="336" t="s">
        <v>12465</v>
      </c>
      <c r="E1105" s="260">
        <v>262</v>
      </c>
    </row>
    <row r="1106" spans="1:5" ht="13.5" customHeight="1">
      <c r="A1106" s="337" t="s">
        <v>50394</v>
      </c>
      <c r="B1106" s="336" t="s">
        <v>14580</v>
      </c>
      <c r="C1106" s="336" t="s">
        <v>13102</v>
      </c>
      <c r="D1106" s="336" t="s">
        <v>12465</v>
      </c>
      <c r="E1106" s="260">
        <v>8</v>
      </c>
    </row>
    <row r="1107" spans="1:5" ht="13.5" customHeight="1">
      <c r="A1107" s="337" t="s">
        <v>45091</v>
      </c>
      <c r="B1107" s="336" t="s">
        <v>14580</v>
      </c>
      <c r="C1107" s="336" t="s">
        <v>13098</v>
      </c>
      <c r="D1107" s="336" t="s">
        <v>12465</v>
      </c>
      <c r="E1107" s="260">
        <v>906</v>
      </c>
    </row>
    <row r="1108" spans="1:5" ht="13.5" customHeight="1">
      <c r="A1108" s="337" t="s">
        <v>45092</v>
      </c>
      <c r="B1108" s="336" t="s">
        <v>14580</v>
      </c>
      <c r="C1108" s="336" t="s">
        <v>45093</v>
      </c>
      <c r="D1108" s="336" t="s">
        <v>12465</v>
      </c>
      <c r="E1108" s="260">
        <v>630</v>
      </c>
    </row>
    <row r="1109" spans="1:5" ht="13.5" customHeight="1">
      <c r="A1109" s="337" t="s">
        <v>13752</v>
      </c>
      <c r="B1109" s="336" t="s">
        <v>13749</v>
      </c>
      <c r="C1109" s="336" t="s">
        <v>13751</v>
      </c>
      <c r="D1109" s="336" t="s">
        <v>13747</v>
      </c>
      <c r="E1109" s="260">
        <v>1575</v>
      </c>
    </row>
    <row r="1110" spans="1:5" ht="13.5" customHeight="1">
      <c r="A1110" s="337" t="s">
        <v>13750</v>
      </c>
      <c r="B1110" s="336" t="s">
        <v>13749</v>
      </c>
      <c r="C1110" s="336" t="s">
        <v>13748</v>
      </c>
      <c r="D1110" s="336" t="s">
        <v>13747</v>
      </c>
      <c r="E1110" s="260">
        <v>2241</v>
      </c>
    </row>
    <row r="1111" spans="1:5" ht="13.5" customHeight="1">
      <c r="A1111" s="337" t="s">
        <v>13746</v>
      </c>
      <c r="B1111" s="336" t="s">
        <v>13745</v>
      </c>
      <c r="C1111" s="336" t="s">
        <v>13744</v>
      </c>
      <c r="D1111" s="336" t="s">
        <v>13743</v>
      </c>
      <c r="E1111" s="260">
        <v>59</v>
      </c>
    </row>
    <row r="1112" spans="1:5" ht="13.5" customHeight="1">
      <c r="A1112" s="337" t="s">
        <v>13742</v>
      </c>
      <c r="B1112" s="336" t="s">
        <v>13741</v>
      </c>
      <c r="C1112" s="336" t="s">
        <v>13740</v>
      </c>
      <c r="D1112" s="336" t="s">
        <v>13739</v>
      </c>
      <c r="E1112" s="260">
        <v>48</v>
      </c>
    </row>
    <row r="1113" spans="1:5" ht="13.5" customHeight="1">
      <c r="A1113" s="337" t="s">
        <v>13738</v>
      </c>
      <c r="B1113" s="336" t="s">
        <v>13737</v>
      </c>
      <c r="C1113" s="336" t="s">
        <v>13736</v>
      </c>
      <c r="D1113" s="336" t="s">
        <v>13735</v>
      </c>
      <c r="E1113" s="260">
        <v>980</v>
      </c>
    </row>
    <row r="1114" spans="1:5" ht="13.5" customHeight="1">
      <c r="A1114" s="337" t="s">
        <v>45094</v>
      </c>
      <c r="B1114" s="336" t="s">
        <v>13737</v>
      </c>
      <c r="C1114" s="336" t="s">
        <v>45095</v>
      </c>
      <c r="D1114" s="336" t="s">
        <v>13735</v>
      </c>
      <c r="E1114" s="260">
        <v>88</v>
      </c>
    </row>
    <row r="1115" spans="1:5" ht="13.5" customHeight="1">
      <c r="A1115" s="337" t="s">
        <v>13734</v>
      </c>
      <c r="B1115" s="336" t="s">
        <v>13732</v>
      </c>
      <c r="C1115" s="336" t="s">
        <v>45096</v>
      </c>
      <c r="D1115" s="336" t="s">
        <v>13731</v>
      </c>
      <c r="E1115" s="260">
        <v>18</v>
      </c>
    </row>
    <row r="1116" spans="1:5" ht="13.5" customHeight="1">
      <c r="A1116" s="337" t="s">
        <v>13733</v>
      </c>
      <c r="B1116" s="336" t="s">
        <v>13732</v>
      </c>
      <c r="C1116" s="336" t="s">
        <v>45097</v>
      </c>
      <c r="D1116" s="336" t="s">
        <v>13731</v>
      </c>
      <c r="E1116" s="260">
        <v>3741</v>
      </c>
    </row>
    <row r="1117" spans="1:5" ht="13.5" customHeight="1">
      <c r="A1117" s="337" t="s">
        <v>13730</v>
      </c>
      <c r="B1117" s="336" t="s">
        <v>13729</v>
      </c>
      <c r="C1117" s="336" t="s">
        <v>45098</v>
      </c>
      <c r="D1117" s="336" t="s">
        <v>3929</v>
      </c>
      <c r="E1117" s="260">
        <v>1722</v>
      </c>
    </row>
    <row r="1118" spans="1:5" ht="13.5" customHeight="1">
      <c r="A1118" s="337" t="s">
        <v>45099</v>
      </c>
      <c r="B1118" s="336" t="s">
        <v>45100</v>
      </c>
      <c r="C1118" s="336" t="s">
        <v>45101</v>
      </c>
      <c r="D1118" s="336" t="s">
        <v>8413</v>
      </c>
      <c r="E1118" s="260">
        <v>32</v>
      </c>
    </row>
    <row r="1119" spans="1:5" ht="13.5" customHeight="1">
      <c r="A1119" s="337" t="s">
        <v>6074</v>
      </c>
      <c r="B1119" s="336" t="s">
        <v>6073</v>
      </c>
      <c r="C1119" s="336" t="s">
        <v>6072</v>
      </c>
      <c r="D1119" s="336" t="s">
        <v>6071</v>
      </c>
      <c r="E1119" s="260">
        <v>371</v>
      </c>
    </row>
    <row r="1120" spans="1:5" ht="13.5" customHeight="1">
      <c r="A1120" s="337" t="s">
        <v>13727</v>
      </c>
      <c r="B1120" s="336" t="s">
        <v>13726</v>
      </c>
      <c r="C1120" s="336" t="s">
        <v>13725</v>
      </c>
      <c r="D1120" s="336" t="s">
        <v>13724</v>
      </c>
      <c r="E1120" s="260">
        <v>20.100000000000001</v>
      </c>
    </row>
    <row r="1121" spans="1:5" ht="13.5" customHeight="1">
      <c r="A1121" s="337" t="s">
        <v>13723</v>
      </c>
      <c r="B1121" s="336" t="s">
        <v>13722</v>
      </c>
      <c r="C1121" s="336" t="s">
        <v>13721</v>
      </c>
      <c r="D1121" s="336" t="s">
        <v>13142</v>
      </c>
      <c r="E1121" s="260">
        <v>52</v>
      </c>
    </row>
    <row r="1122" spans="1:5" ht="13.5" customHeight="1">
      <c r="A1122" s="337" t="s">
        <v>13720</v>
      </c>
      <c r="B1122" s="336" t="s">
        <v>13715</v>
      </c>
      <c r="C1122" s="336" t="s">
        <v>13719</v>
      </c>
      <c r="D1122" s="336" t="s">
        <v>13713</v>
      </c>
      <c r="E1122" s="260">
        <v>49.036000000000001</v>
      </c>
    </row>
    <row r="1123" spans="1:5" ht="13.5" customHeight="1">
      <c r="A1123" s="337" t="s">
        <v>13718</v>
      </c>
      <c r="B1123" s="336" t="s">
        <v>13715</v>
      </c>
      <c r="C1123" s="336" t="s">
        <v>13717</v>
      </c>
      <c r="D1123" s="336" t="s">
        <v>13713</v>
      </c>
      <c r="E1123" s="260">
        <v>164</v>
      </c>
    </row>
    <row r="1124" spans="1:5" ht="13.5" customHeight="1">
      <c r="A1124" s="337" t="s">
        <v>13716</v>
      </c>
      <c r="B1124" s="336" t="s">
        <v>13715</v>
      </c>
      <c r="C1124" s="336" t="s">
        <v>13714</v>
      </c>
      <c r="D1124" s="336" t="s">
        <v>13713</v>
      </c>
      <c r="E1124" s="260">
        <v>223.036</v>
      </c>
    </row>
    <row r="1125" spans="1:5" ht="13.5" customHeight="1">
      <c r="A1125" s="337" t="s">
        <v>13712</v>
      </c>
      <c r="B1125" s="336" t="s">
        <v>13707</v>
      </c>
      <c r="C1125" s="336" t="s">
        <v>45102</v>
      </c>
      <c r="D1125" s="336" t="s">
        <v>13706</v>
      </c>
      <c r="E1125" s="260">
        <v>1292.2619999999999</v>
      </c>
    </row>
    <row r="1126" spans="1:5" ht="13.5" customHeight="1">
      <c r="A1126" s="337" t="s">
        <v>13711</v>
      </c>
      <c r="B1126" s="336" t="s">
        <v>13707</v>
      </c>
      <c r="C1126" s="336" t="s">
        <v>45103</v>
      </c>
      <c r="D1126" s="336" t="s">
        <v>13706</v>
      </c>
      <c r="E1126" s="260">
        <v>958.72400000000005</v>
      </c>
    </row>
    <row r="1127" spans="1:5" ht="13.5" customHeight="1">
      <c r="A1127" s="337" t="s">
        <v>13710</v>
      </c>
      <c r="B1127" s="336" t="s">
        <v>13707</v>
      </c>
      <c r="C1127" s="336" t="s">
        <v>45104</v>
      </c>
      <c r="D1127" s="336" t="s">
        <v>13706</v>
      </c>
      <c r="E1127" s="260">
        <v>1320.472</v>
      </c>
    </row>
    <row r="1128" spans="1:5" ht="13.5" customHeight="1">
      <c r="A1128" s="337" t="s">
        <v>13709</v>
      </c>
      <c r="B1128" s="336" t="s">
        <v>13707</v>
      </c>
      <c r="C1128" s="336" t="s">
        <v>45105</v>
      </c>
      <c r="D1128" s="336" t="s">
        <v>13706</v>
      </c>
      <c r="E1128" s="260">
        <v>624.74900000000002</v>
      </c>
    </row>
    <row r="1129" spans="1:5" ht="13.5" customHeight="1">
      <c r="A1129" s="337" t="s">
        <v>13708</v>
      </c>
      <c r="B1129" s="336" t="s">
        <v>13707</v>
      </c>
      <c r="C1129" s="336" t="s">
        <v>45106</v>
      </c>
      <c r="D1129" s="336" t="s">
        <v>13706</v>
      </c>
      <c r="E1129" s="260">
        <v>580.51</v>
      </c>
    </row>
    <row r="1130" spans="1:5" ht="13.5" customHeight="1">
      <c r="A1130" s="337" t="s">
        <v>13705</v>
      </c>
      <c r="B1130" s="336" t="s">
        <v>13703</v>
      </c>
      <c r="C1130" s="336" t="s">
        <v>3135</v>
      </c>
      <c r="D1130" s="336" t="s">
        <v>13702</v>
      </c>
      <c r="E1130" s="260">
        <v>603</v>
      </c>
    </row>
    <row r="1131" spans="1:5" ht="13.5" customHeight="1">
      <c r="A1131" s="337" t="s">
        <v>13704</v>
      </c>
      <c r="B1131" s="336" t="s">
        <v>13703</v>
      </c>
      <c r="C1131" s="336" t="s">
        <v>8876</v>
      </c>
      <c r="D1131" s="336" t="s">
        <v>13702</v>
      </c>
      <c r="E1131" s="260">
        <v>460</v>
      </c>
    </row>
    <row r="1132" spans="1:5" ht="13.5" customHeight="1">
      <c r="A1132" s="337" t="s">
        <v>13701</v>
      </c>
      <c r="B1132" s="336" t="s">
        <v>13700</v>
      </c>
      <c r="C1132" s="336" t="s">
        <v>13654</v>
      </c>
      <c r="D1132" s="336" t="s">
        <v>13699</v>
      </c>
      <c r="E1132" s="260">
        <v>68376.800000000003</v>
      </c>
    </row>
    <row r="1133" spans="1:5" ht="13.5" customHeight="1">
      <c r="A1133" s="337" t="s">
        <v>13698</v>
      </c>
      <c r="B1133" s="336" t="s">
        <v>13039</v>
      </c>
      <c r="C1133" s="336" t="s">
        <v>13697</v>
      </c>
      <c r="D1133" s="336" t="s">
        <v>13037</v>
      </c>
      <c r="E1133" s="260">
        <v>5010.55</v>
      </c>
    </row>
    <row r="1134" spans="1:5" ht="13.5" customHeight="1">
      <c r="A1134" s="337" t="s">
        <v>13696</v>
      </c>
      <c r="B1134" s="336" t="s">
        <v>13039</v>
      </c>
      <c r="C1134" s="336" t="s">
        <v>13695</v>
      </c>
      <c r="D1134" s="336" t="s">
        <v>13037</v>
      </c>
      <c r="E1134" s="260">
        <v>5152.1750000000002</v>
      </c>
    </row>
    <row r="1135" spans="1:5" ht="13.5" customHeight="1">
      <c r="A1135" s="337" t="s">
        <v>13692</v>
      </c>
      <c r="B1135" s="336" t="s">
        <v>13691</v>
      </c>
      <c r="C1135" s="336" t="s">
        <v>12426</v>
      </c>
      <c r="D1135" s="336" t="s">
        <v>12425</v>
      </c>
      <c r="E1135" s="260">
        <v>172.48400000000001</v>
      </c>
    </row>
    <row r="1136" spans="1:5" ht="13.5" customHeight="1">
      <c r="A1136" s="337" t="s">
        <v>13690</v>
      </c>
      <c r="B1136" s="336" t="s">
        <v>13689</v>
      </c>
      <c r="C1136" s="336" t="s">
        <v>13688</v>
      </c>
      <c r="D1136" s="336" t="s">
        <v>2289</v>
      </c>
      <c r="E1136" s="260">
        <v>5421</v>
      </c>
    </row>
    <row r="1137" spans="1:5" ht="13.5" customHeight="1">
      <c r="A1137" s="337" t="s">
        <v>13687</v>
      </c>
      <c r="B1137" s="336" t="s">
        <v>13686</v>
      </c>
      <c r="C1137" s="336" t="s">
        <v>13685</v>
      </c>
      <c r="D1137" s="336" t="s">
        <v>13684</v>
      </c>
      <c r="E1137" s="260">
        <v>11680.5</v>
      </c>
    </row>
    <row r="1138" spans="1:5" ht="13.5" customHeight="1">
      <c r="A1138" s="337" t="s">
        <v>13683</v>
      </c>
      <c r="B1138" s="336" t="s">
        <v>13682</v>
      </c>
      <c r="C1138" s="336" t="s">
        <v>13681</v>
      </c>
      <c r="D1138" s="336" t="s">
        <v>13680</v>
      </c>
      <c r="E1138" s="260">
        <v>61</v>
      </c>
    </row>
    <row r="1139" spans="1:5" ht="13.5" customHeight="1">
      <c r="A1139" s="337" t="s">
        <v>13679</v>
      </c>
      <c r="B1139" s="336" t="s">
        <v>13678</v>
      </c>
      <c r="C1139" s="336" t="s">
        <v>13677</v>
      </c>
      <c r="D1139" s="336" t="s">
        <v>13676</v>
      </c>
      <c r="E1139" s="260">
        <v>31</v>
      </c>
    </row>
    <row r="1140" spans="1:5" ht="13.5" customHeight="1">
      <c r="A1140" s="337" t="s">
        <v>13675</v>
      </c>
      <c r="B1140" s="336" t="s">
        <v>12543</v>
      </c>
      <c r="C1140" s="336" t="s">
        <v>45107</v>
      </c>
      <c r="D1140" s="336" t="s">
        <v>12506</v>
      </c>
      <c r="E1140" s="260">
        <v>15419.75</v>
      </c>
    </row>
    <row r="1141" spans="1:5" ht="13.5" customHeight="1">
      <c r="A1141" s="337" t="s">
        <v>50395</v>
      </c>
      <c r="B1141" s="336" t="s">
        <v>12543</v>
      </c>
      <c r="C1141" s="336" t="s">
        <v>50396</v>
      </c>
      <c r="D1141" s="336" t="s">
        <v>12506</v>
      </c>
      <c r="E1141" s="260">
        <v>0.16700000000000001</v>
      </c>
    </row>
    <row r="1142" spans="1:5" ht="13.5" customHeight="1">
      <c r="A1142" s="337" t="s">
        <v>13674</v>
      </c>
      <c r="B1142" s="336" t="s">
        <v>13673</v>
      </c>
      <c r="C1142" s="336" t="s">
        <v>13672</v>
      </c>
      <c r="D1142" s="336" t="s">
        <v>13671</v>
      </c>
      <c r="E1142" s="260">
        <v>409</v>
      </c>
    </row>
    <row r="1143" spans="1:5" ht="13.5" customHeight="1">
      <c r="A1143" s="337" t="s">
        <v>13670</v>
      </c>
      <c r="B1143" s="336" t="s">
        <v>13669</v>
      </c>
      <c r="C1143" s="336" t="s">
        <v>13668</v>
      </c>
      <c r="D1143" s="336" t="s">
        <v>13667</v>
      </c>
      <c r="E1143" s="260">
        <v>2113</v>
      </c>
    </row>
    <row r="1144" spans="1:5" ht="13.5" customHeight="1">
      <c r="A1144" s="337" t="s">
        <v>13666</v>
      </c>
      <c r="B1144" s="336" t="s">
        <v>13665</v>
      </c>
      <c r="C1144" s="336" t="s">
        <v>13664</v>
      </c>
      <c r="D1144" s="336" t="s">
        <v>11874</v>
      </c>
      <c r="E1144" s="260">
        <v>39</v>
      </c>
    </row>
    <row r="1145" spans="1:5" ht="13.5" customHeight="1">
      <c r="A1145" s="337" t="s">
        <v>13663</v>
      </c>
      <c r="B1145" s="336" t="s">
        <v>13662</v>
      </c>
      <c r="C1145" s="336" t="s">
        <v>13661</v>
      </c>
      <c r="D1145" s="336" t="s">
        <v>13660</v>
      </c>
      <c r="E1145" s="260">
        <v>86.85</v>
      </c>
    </row>
    <row r="1146" spans="1:5" ht="13.5" customHeight="1">
      <c r="A1146" s="337" t="s">
        <v>13659</v>
      </c>
      <c r="B1146" s="336" t="s">
        <v>6024</v>
      </c>
      <c r="C1146" s="336" t="s">
        <v>13299</v>
      </c>
      <c r="D1146" s="336" t="s">
        <v>6023</v>
      </c>
      <c r="E1146" s="260">
        <v>600.57600000000002</v>
      </c>
    </row>
    <row r="1147" spans="1:5" ht="13.5" customHeight="1">
      <c r="A1147" s="337" t="s">
        <v>6025</v>
      </c>
      <c r="B1147" s="336" t="s">
        <v>6024</v>
      </c>
      <c r="C1147" s="336" t="s">
        <v>3314</v>
      </c>
      <c r="D1147" s="336" t="s">
        <v>6023</v>
      </c>
      <c r="E1147" s="260">
        <v>135.09100000000001</v>
      </c>
    </row>
    <row r="1148" spans="1:5" ht="13.5" customHeight="1">
      <c r="A1148" s="337" t="s">
        <v>13658</v>
      </c>
      <c r="B1148" s="336" t="s">
        <v>13657</v>
      </c>
      <c r="C1148" s="336" t="s">
        <v>12097</v>
      </c>
      <c r="D1148" s="336" t="s">
        <v>3770</v>
      </c>
      <c r="E1148" s="260">
        <v>614.1</v>
      </c>
    </row>
    <row r="1149" spans="1:5" ht="13.5" customHeight="1">
      <c r="A1149" s="337" t="s">
        <v>13656</v>
      </c>
      <c r="B1149" s="336" t="s">
        <v>13655</v>
      </c>
      <c r="C1149" s="336" t="s">
        <v>13654</v>
      </c>
      <c r="D1149" s="336" t="s">
        <v>13653</v>
      </c>
      <c r="E1149" s="260">
        <v>3135.1</v>
      </c>
    </row>
    <row r="1150" spans="1:5" ht="13.5" customHeight="1">
      <c r="A1150" s="337" t="s">
        <v>13652</v>
      </c>
      <c r="B1150" s="336" t="s">
        <v>13651</v>
      </c>
      <c r="C1150" s="336" t="s">
        <v>13650</v>
      </c>
      <c r="D1150" s="336" t="s">
        <v>13582</v>
      </c>
      <c r="E1150" s="260">
        <v>5023.7</v>
      </c>
    </row>
    <row r="1151" spans="1:5" ht="13.5" customHeight="1">
      <c r="A1151" s="337" t="s">
        <v>13649</v>
      </c>
      <c r="B1151" s="336" t="s">
        <v>13648</v>
      </c>
      <c r="C1151" s="336" t="s">
        <v>13631</v>
      </c>
      <c r="D1151" s="336" t="s">
        <v>12706</v>
      </c>
      <c r="E1151" s="260">
        <v>1542</v>
      </c>
    </row>
    <row r="1152" spans="1:5" ht="13.5" customHeight="1">
      <c r="A1152" s="337" t="s">
        <v>13647</v>
      </c>
      <c r="B1152" s="336" t="s">
        <v>13646</v>
      </c>
      <c r="C1152" s="336" t="s">
        <v>12835</v>
      </c>
      <c r="D1152" s="336" t="s">
        <v>12831</v>
      </c>
      <c r="E1152" s="260">
        <v>17753.440999999999</v>
      </c>
    </row>
    <row r="1153" spans="1:5" ht="13.5" customHeight="1">
      <c r="A1153" s="337" t="s">
        <v>13645</v>
      </c>
      <c r="B1153" s="336" t="s">
        <v>13644</v>
      </c>
      <c r="C1153" s="336" t="s">
        <v>50397</v>
      </c>
      <c r="D1153" s="336" t="s">
        <v>12788</v>
      </c>
      <c r="E1153" s="260">
        <v>5736.433</v>
      </c>
    </row>
    <row r="1154" spans="1:5" ht="13.5" customHeight="1">
      <c r="A1154" s="337" t="s">
        <v>13643</v>
      </c>
      <c r="B1154" s="336" t="s">
        <v>13640</v>
      </c>
      <c r="C1154" s="336" t="s">
        <v>13642</v>
      </c>
      <c r="D1154" s="336" t="s">
        <v>9455</v>
      </c>
      <c r="E1154" s="260">
        <v>128.47399999999999</v>
      </c>
    </row>
    <row r="1155" spans="1:5" ht="13.5" customHeight="1">
      <c r="A1155" s="337" t="s">
        <v>13641</v>
      </c>
      <c r="B1155" s="336" t="s">
        <v>13640</v>
      </c>
      <c r="C1155" s="336" t="s">
        <v>13639</v>
      </c>
      <c r="D1155" s="336" t="s">
        <v>9455</v>
      </c>
      <c r="E1155" s="260">
        <v>606.20500000000004</v>
      </c>
    </row>
    <row r="1156" spans="1:5" ht="13.5" customHeight="1">
      <c r="A1156" s="337" t="s">
        <v>50398</v>
      </c>
      <c r="B1156" s="336" t="s">
        <v>13640</v>
      </c>
      <c r="C1156" s="336" t="s">
        <v>50399</v>
      </c>
      <c r="D1156" s="336" t="s">
        <v>9455</v>
      </c>
      <c r="E1156" s="260">
        <v>24.832000000000001</v>
      </c>
    </row>
    <row r="1157" spans="1:5" ht="13.5" customHeight="1">
      <c r="A1157" s="337" t="s">
        <v>13638</v>
      </c>
      <c r="B1157" s="336" t="s">
        <v>13634</v>
      </c>
      <c r="C1157" s="336" t="s">
        <v>13637</v>
      </c>
      <c r="D1157" s="336" t="s">
        <v>12100</v>
      </c>
      <c r="E1157" s="260">
        <v>330.86099999999999</v>
      </c>
    </row>
    <row r="1158" spans="1:5" ht="13.5" customHeight="1">
      <c r="A1158" s="337" t="s">
        <v>13636</v>
      </c>
      <c r="B1158" s="336" t="s">
        <v>13634</v>
      </c>
      <c r="C1158" s="336" t="s">
        <v>12484</v>
      </c>
      <c r="D1158" s="336" t="s">
        <v>12100</v>
      </c>
      <c r="E1158" s="260">
        <v>1719</v>
      </c>
    </row>
    <row r="1159" spans="1:5" ht="13.5" customHeight="1">
      <c r="A1159" s="337" t="s">
        <v>13635</v>
      </c>
      <c r="B1159" s="336" t="s">
        <v>13634</v>
      </c>
      <c r="C1159" s="336" t="s">
        <v>2048</v>
      </c>
      <c r="D1159" s="336" t="s">
        <v>12100</v>
      </c>
      <c r="E1159" s="260">
        <v>3845.3040000000001</v>
      </c>
    </row>
    <row r="1160" spans="1:5" ht="13.5" customHeight="1">
      <c r="A1160" s="337" t="s">
        <v>13633</v>
      </c>
      <c r="B1160" s="336" t="s">
        <v>13632</v>
      </c>
      <c r="C1160" s="336" t="s">
        <v>13631</v>
      </c>
      <c r="D1160" s="336" t="s">
        <v>12706</v>
      </c>
      <c r="E1160" s="260">
        <v>2470</v>
      </c>
    </row>
    <row r="1161" spans="1:5" ht="13.5" customHeight="1">
      <c r="A1161" s="337" t="s">
        <v>13630</v>
      </c>
      <c r="B1161" s="336" t="s">
        <v>5850</v>
      </c>
      <c r="C1161" s="336" t="s">
        <v>12147</v>
      </c>
      <c r="D1161" s="336" t="s">
        <v>1587</v>
      </c>
      <c r="E1161" s="260">
        <v>6518.9960000000001</v>
      </c>
    </row>
    <row r="1162" spans="1:5" ht="13.5" customHeight="1">
      <c r="A1162" s="337" t="s">
        <v>13629</v>
      </c>
      <c r="B1162" s="336" t="s">
        <v>5850</v>
      </c>
      <c r="C1162" s="336" t="s">
        <v>13628</v>
      </c>
      <c r="D1162" s="336" t="s">
        <v>1587</v>
      </c>
      <c r="E1162" s="260">
        <v>417.226</v>
      </c>
    </row>
    <row r="1163" spans="1:5" ht="13.5" customHeight="1">
      <c r="A1163" s="337" t="s">
        <v>13627</v>
      </c>
      <c r="B1163" s="336" t="s">
        <v>13624</v>
      </c>
      <c r="C1163" s="336" t="s">
        <v>13626</v>
      </c>
      <c r="D1163" s="336" t="s">
        <v>13622</v>
      </c>
      <c r="E1163" s="260">
        <v>7180</v>
      </c>
    </row>
    <row r="1164" spans="1:5" ht="13.5" customHeight="1">
      <c r="A1164" s="337" t="s">
        <v>13625</v>
      </c>
      <c r="B1164" s="336" t="s">
        <v>13624</v>
      </c>
      <c r="C1164" s="336" t="s">
        <v>13623</v>
      </c>
      <c r="D1164" s="336" t="s">
        <v>13622</v>
      </c>
      <c r="E1164" s="260">
        <v>15</v>
      </c>
    </row>
    <row r="1165" spans="1:5" ht="13.5" customHeight="1">
      <c r="A1165" s="337" t="s">
        <v>13621</v>
      </c>
      <c r="B1165" s="336" t="s">
        <v>13618</v>
      </c>
      <c r="C1165" s="336" t="s">
        <v>13620</v>
      </c>
      <c r="D1165" s="336" t="s">
        <v>12726</v>
      </c>
      <c r="E1165" s="260">
        <v>2041.9</v>
      </c>
    </row>
    <row r="1166" spans="1:5" ht="13.5" customHeight="1">
      <c r="A1166" s="337" t="s">
        <v>13619</v>
      </c>
      <c r="B1166" s="336" t="s">
        <v>13618</v>
      </c>
      <c r="C1166" s="336" t="s">
        <v>13617</v>
      </c>
      <c r="D1166" s="336" t="s">
        <v>12726</v>
      </c>
      <c r="E1166" s="260">
        <v>1523.519</v>
      </c>
    </row>
    <row r="1167" spans="1:5" ht="13.5" customHeight="1">
      <c r="A1167" s="337" t="s">
        <v>13616</v>
      </c>
      <c r="B1167" s="336" t="s">
        <v>13615</v>
      </c>
      <c r="C1167" s="336" t="s">
        <v>13614</v>
      </c>
      <c r="D1167" s="336" t="s">
        <v>12730</v>
      </c>
      <c r="E1167" s="260">
        <v>1.2</v>
      </c>
    </row>
    <row r="1168" spans="1:5" ht="13.5" customHeight="1">
      <c r="A1168" s="337" t="s">
        <v>13613</v>
      </c>
      <c r="B1168" s="336" t="s">
        <v>13610</v>
      </c>
      <c r="C1168" s="336" t="s">
        <v>13612</v>
      </c>
      <c r="D1168" s="336" t="s">
        <v>5800</v>
      </c>
      <c r="E1168" s="260">
        <v>92.875</v>
      </c>
    </row>
    <row r="1169" spans="1:5" ht="13.5" customHeight="1">
      <c r="A1169" s="337" t="s">
        <v>13611</v>
      </c>
      <c r="B1169" s="336" t="s">
        <v>13610</v>
      </c>
      <c r="C1169" s="336" t="s">
        <v>13609</v>
      </c>
      <c r="D1169" s="336" t="s">
        <v>5800</v>
      </c>
      <c r="E1169" s="260">
        <v>10.67</v>
      </c>
    </row>
    <row r="1170" spans="1:5" ht="13.5" customHeight="1">
      <c r="A1170" s="337" t="s">
        <v>13608</v>
      </c>
      <c r="B1170" s="336" t="s">
        <v>13607</v>
      </c>
      <c r="C1170" s="336" t="s">
        <v>13606</v>
      </c>
      <c r="D1170" s="336" t="s">
        <v>11780</v>
      </c>
      <c r="E1170" s="260">
        <v>30</v>
      </c>
    </row>
    <row r="1171" spans="1:5" ht="13.5" customHeight="1">
      <c r="A1171" s="337" t="s">
        <v>13604</v>
      </c>
      <c r="B1171" s="336" t="s">
        <v>13601</v>
      </c>
      <c r="C1171" s="336" t="s">
        <v>13603</v>
      </c>
      <c r="D1171" s="336" t="s">
        <v>13599</v>
      </c>
      <c r="E1171" s="260">
        <v>472</v>
      </c>
    </row>
    <row r="1172" spans="1:5" ht="13.5" customHeight="1">
      <c r="A1172" s="337" t="s">
        <v>13602</v>
      </c>
      <c r="B1172" s="336" t="s">
        <v>13601</v>
      </c>
      <c r="C1172" s="336" t="s">
        <v>13600</v>
      </c>
      <c r="D1172" s="336" t="s">
        <v>13599</v>
      </c>
      <c r="E1172" s="260">
        <v>284958.36900000001</v>
      </c>
    </row>
    <row r="1173" spans="1:5" ht="13.5" customHeight="1">
      <c r="A1173" s="337" t="s">
        <v>13598</v>
      </c>
      <c r="B1173" s="336" t="s">
        <v>13597</v>
      </c>
      <c r="C1173" s="336" t="s">
        <v>13596</v>
      </c>
      <c r="D1173" s="336" t="s">
        <v>13595</v>
      </c>
      <c r="E1173" s="260">
        <v>1029.5999999999999</v>
      </c>
    </row>
    <row r="1174" spans="1:5" ht="13.5" customHeight="1">
      <c r="A1174" s="337" t="s">
        <v>45109</v>
      </c>
      <c r="B1174" s="336" t="s">
        <v>14849</v>
      </c>
      <c r="C1174" s="336" t="s">
        <v>45110</v>
      </c>
      <c r="D1174" s="336" t="s">
        <v>14847</v>
      </c>
      <c r="E1174" s="260">
        <v>30</v>
      </c>
    </row>
    <row r="1175" spans="1:5" ht="13.5" customHeight="1">
      <c r="A1175" s="337" t="s">
        <v>13594</v>
      </c>
      <c r="B1175" s="336" t="s">
        <v>13593</v>
      </c>
      <c r="C1175" s="336" t="s">
        <v>13592</v>
      </c>
      <c r="D1175" s="336" t="s">
        <v>7441</v>
      </c>
      <c r="E1175" s="260">
        <v>22636.446</v>
      </c>
    </row>
    <row r="1176" spans="1:5" ht="13.5" customHeight="1">
      <c r="A1176" s="337" t="s">
        <v>13591</v>
      </c>
      <c r="B1176" s="336" t="s">
        <v>13590</v>
      </c>
      <c r="C1176" s="336" t="s">
        <v>13589</v>
      </c>
      <c r="D1176" s="336" t="s">
        <v>13588</v>
      </c>
      <c r="E1176" s="260">
        <v>159.69999999999999</v>
      </c>
    </row>
    <row r="1177" spans="1:5" ht="13.5" customHeight="1">
      <c r="A1177" s="337" t="s">
        <v>13587</v>
      </c>
      <c r="B1177" s="336" t="s">
        <v>13586</v>
      </c>
      <c r="C1177" s="336" t="s">
        <v>12215</v>
      </c>
      <c r="D1177" s="336" t="s">
        <v>2925</v>
      </c>
      <c r="E1177" s="260">
        <v>3214.3960000000002</v>
      </c>
    </row>
    <row r="1178" spans="1:5" ht="13.5" customHeight="1">
      <c r="A1178" s="337" t="s">
        <v>13585</v>
      </c>
      <c r="B1178" s="336" t="s">
        <v>13584</v>
      </c>
      <c r="C1178" s="336" t="s">
        <v>13583</v>
      </c>
      <c r="D1178" s="336" t="s">
        <v>13582</v>
      </c>
      <c r="E1178" s="260">
        <v>1085.239</v>
      </c>
    </row>
    <row r="1179" spans="1:5" ht="13.5" customHeight="1">
      <c r="A1179" s="337" t="s">
        <v>13581</v>
      </c>
      <c r="B1179" s="336" t="s">
        <v>13580</v>
      </c>
      <c r="C1179" s="336" t="s">
        <v>13579</v>
      </c>
      <c r="D1179" s="336" t="s">
        <v>13578</v>
      </c>
      <c r="E1179" s="260">
        <v>6</v>
      </c>
    </row>
    <row r="1180" spans="1:5" ht="13.5" customHeight="1">
      <c r="A1180" s="337" t="s">
        <v>13577</v>
      </c>
      <c r="B1180" s="336" t="s">
        <v>13574</v>
      </c>
      <c r="C1180" s="336" t="s">
        <v>13576</v>
      </c>
      <c r="D1180" s="336" t="s">
        <v>5713</v>
      </c>
      <c r="E1180" s="260">
        <v>23.1</v>
      </c>
    </row>
    <row r="1181" spans="1:5" ht="13.5" customHeight="1">
      <c r="A1181" s="337" t="s">
        <v>13575</v>
      </c>
      <c r="B1181" s="336" t="s">
        <v>13574</v>
      </c>
      <c r="C1181" s="336" t="s">
        <v>13573</v>
      </c>
      <c r="D1181" s="336" t="s">
        <v>5713</v>
      </c>
      <c r="E1181" s="260">
        <v>34.799999999999997</v>
      </c>
    </row>
    <row r="1182" spans="1:5" ht="13.5" customHeight="1">
      <c r="A1182" s="337" t="s">
        <v>13572</v>
      </c>
      <c r="B1182" s="336" t="s">
        <v>13571</v>
      </c>
      <c r="C1182" s="336" t="s">
        <v>13512</v>
      </c>
      <c r="D1182" s="336" t="s">
        <v>5337</v>
      </c>
      <c r="E1182" s="260">
        <v>217</v>
      </c>
    </row>
    <row r="1183" spans="1:5" ht="13.5" customHeight="1">
      <c r="A1183" s="337" t="s">
        <v>13570</v>
      </c>
      <c r="B1183" s="336" t="s">
        <v>13569</v>
      </c>
      <c r="C1183" s="336" t="s">
        <v>13512</v>
      </c>
      <c r="D1183" s="336" t="s">
        <v>5337</v>
      </c>
      <c r="E1183" s="260">
        <v>70</v>
      </c>
    </row>
    <row r="1184" spans="1:5" ht="13.5" customHeight="1">
      <c r="A1184" s="337" t="s">
        <v>13568</v>
      </c>
      <c r="B1184" s="336" t="s">
        <v>13567</v>
      </c>
      <c r="C1184" s="336" t="s">
        <v>13512</v>
      </c>
      <c r="D1184" s="336" t="s">
        <v>5337</v>
      </c>
      <c r="E1184" s="260">
        <v>2655</v>
      </c>
    </row>
    <row r="1185" spans="1:5" ht="13.5" customHeight="1">
      <c r="A1185" s="337" t="s">
        <v>13566</v>
      </c>
      <c r="B1185" s="336" t="s">
        <v>13565</v>
      </c>
      <c r="C1185" s="336" t="s">
        <v>13512</v>
      </c>
      <c r="D1185" s="336" t="s">
        <v>5337</v>
      </c>
      <c r="E1185" s="260">
        <v>172</v>
      </c>
    </row>
    <row r="1186" spans="1:5" ht="13.5" customHeight="1">
      <c r="A1186" s="337" t="s">
        <v>13564</v>
      </c>
      <c r="B1186" s="336" t="s">
        <v>13563</v>
      </c>
      <c r="C1186" s="336" t="s">
        <v>13512</v>
      </c>
      <c r="D1186" s="336" t="s">
        <v>5337</v>
      </c>
      <c r="E1186" s="260">
        <v>41</v>
      </c>
    </row>
    <row r="1187" spans="1:5" ht="13.5" customHeight="1">
      <c r="A1187" s="337" t="s">
        <v>13562</v>
      </c>
      <c r="B1187" s="336" t="s">
        <v>13561</v>
      </c>
      <c r="C1187" s="336" t="s">
        <v>13512</v>
      </c>
      <c r="D1187" s="336" t="s">
        <v>5337</v>
      </c>
      <c r="E1187" s="260">
        <v>38</v>
      </c>
    </row>
    <row r="1188" spans="1:5" ht="13.5" customHeight="1">
      <c r="A1188" s="337" t="s">
        <v>13560</v>
      </c>
      <c r="B1188" s="336" t="s">
        <v>13559</v>
      </c>
      <c r="C1188" s="336" t="s">
        <v>13556</v>
      </c>
      <c r="D1188" s="336" t="s">
        <v>5337</v>
      </c>
      <c r="E1188" s="260">
        <v>16</v>
      </c>
    </row>
    <row r="1189" spans="1:5" ht="13.5" customHeight="1">
      <c r="A1189" s="337" t="s">
        <v>13558</v>
      </c>
      <c r="B1189" s="336" t="s">
        <v>13557</v>
      </c>
      <c r="C1189" s="336" t="s">
        <v>13556</v>
      </c>
      <c r="D1189" s="336" t="s">
        <v>5337</v>
      </c>
      <c r="E1189" s="260">
        <v>10</v>
      </c>
    </row>
    <row r="1190" spans="1:5" ht="13.5" customHeight="1">
      <c r="A1190" s="337" t="s">
        <v>13555</v>
      </c>
      <c r="B1190" s="336" t="s">
        <v>13554</v>
      </c>
      <c r="C1190" s="336" t="s">
        <v>13551</v>
      </c>
      <c r="D1190" s="336" t="s">
        <v>5337</v>
      </c>
      <c r="E1190" s="260">
        <v>41</v>
      </c>
    </row>
    <row r="1191" spans="1:5" ht="13.5" customHeight="1">
      <c r="A1191" s="337" t="s">
        <v>13553</v>
      </c>
      <c r="B1191" s="336" t="s">
        <v>13552</v>
      </c>
      <c r="C1191" s="336" t="s">
        <v>13551</v>
      </c>
      <c r="D1191" s="336" t="s">
        <v>5337</v>
      </c>
      <c r="E1191" s="260">
        <v>10</v>
      </c>
    </row>
    <row r="1192" spans="1:5" ht="13.5" customHeight="1">
      <c r="A1192" s="337" t="s">
        <v>13550</v>
      </c>
      <c r="B1192" s="336" t="s">
        <v>13549</v>
      </c>
      <c r="C1192" s="336" t="s">
        <v>13512</v>
      </c>
      <c r="D1192" s="336" t="s">
        <v>5337</v>
      </c>
      <c r="E1192" s="260">
        <v>184</v>
      </c>
    </row>
    <row r="1193" spans="1:5" ht="13.5" customHeight="1">
      <c r="A1193" s="337" t="s">
        <v>13548</v>
      </c>
      <c r="B1193" s="336" t="s">
        <v>13547</v>
      </c>
      <c r="C1193" s="336" t="s">
        <v>13512</v>
      </c>
      <c r="D1193" s="336" t="s">
        <v>5337</v>
      </c>
      <c r="E1193" s="260">
        <v>417</v>
      </c>
    </row>
    <row r="1194" spans="1:5" ht="13.5" customHeight="1">
      <c r="A1194" s="337" t="s">
        <v>13546</v>
      </c>
      <c r="B1194" s="336" t="s">
        <v>13545</v>
      </c>
      <c r="C1194" s="336" t="s">
        <v>13512</v>
      </c>
      <c r="D1194" s="336" t="s">
        <v>5337</v>
      </c>
      <c r="E1194" s="260">
        <v>102</v>
      </c>
    </row>
    <row r="1195" spans="1:5" ht="13.5" customHeight="1">
      <c r="A1195" s="337" t="s">
        <v>45111</v>
      </c>
      <c r="B1195" s="336" t="s">
        <v>45112</v>
      </c>
      <c r="C1195" s="336" t="s">
        <v>13512</v>
      </c>
      <c r="D1195" s="336" t="s">
        <v>5337</v>
      </c>
      <c r="E1195" s="260">
        <v>6</v>
      </c>
    </row>
    <row r="1196" spans="1:5" ht="13.5" customHeight="1">
      <c r="A1196" s="337" t="s">
        <v>13544</v>
      </c>
      <c r="B1196" s="336" t="s">
        <v>13543</v>
      </c>
      <c r="C1196" s="336" t="s">
        <v>13512</v>
      </c>
      <c r="D1196" s="336" t="s">
        <v>5337</v>
      </c>
      <c r="E1196" s="260">
        <v>18</v>
      </c>
    </row>
    <row r="1197" spans="1:5" ht="13.5" customHeight="1">
      <c r="A1197" s="337" t="s">
        <v>13542</v>
      </c>
      <c r="B1197" s="336" t="s">
        <v>13541</v>
      </c>
      <c r="C1197" s="336" t="s">
        <v>13512</v>
      </c>
      <c r="D1197" s="336" t="s">
        <v>5337</v>
      </c>
      <c r="E1197" s="260">
        <v>152</v>
      </c>
    </row>
    <row r="1198" spans="1:5" ht="13.5" customHeight="1">
      <c r="A1198" s="337" t="s">
        <v>13540</v>
      </c>
      <c r="B1198" s="336" t="s">
        <v>13539</v>
      </c>
      <c r="C1198" s="336" t="s">
        <v>13538</v>
      </c>
      <c r="D1198" s="336" t="s">
        <v>5337</v>
      </c>
      <c r="E1198" s="260">
        <v>90</v>
      </c>
    </row>
    <row r="1199" spans="1:5" ht="13.5" customHeight="1">
      <c r="A1199" s="337" t="s">
        <v>13537</v>
      </c>
      <c r="B1199" s="336" t="s">
        <v>13450</v>
      </c>
      <c r="C1199" s="336" t="s">
        <v>13449</v>
      </c>
      <c r="D1199" s="336" t="s">
        <v>5337</v>
      </c>
      <c r="E1199" s="260">
        <v>41</v>
      </c>
    </row>
    <row r="1200" spans="1:5" ht="13.5" customHeight="1">
      <c r="A1200" s="337" t="s">
        <v>13535</v>
      </c>
      <c r="B1200" s="336" t="s">
        <v>13534</v>
      </c>
      <c r="C1200" s="336" t="s">
        <v>13531</v>
      </c>
      <c r="D1200" s="336" t="s">
        <v>5337</v>
      </c>
      <c r="E1200" s="260">
        <v>179</v>
      </c>
    </row>
    <row r="1201" spans="1:5" ht="13.5" customHeight="1">
      <c r="A1201" s="337" t="s">
        <v>13533</v>
      </c>
      <c r="B1201" s="336" t="s">
        <v>13532</v>
      </c>
      <c r="C1201" s="336" t="s">
        <v>13531</v>
      </c>
      <c r="D1201" s="336" t="s">
        <v>5337</v>
      </c>
      <c r="E1201" s="260">
        <v>31</v>
      </c>
    </row>
    <row r="1202" spans="1:5" ht="13.5" customHeight="1">
      <c r="A1202" s="337" t="s">
        <v>13530</v>
      </c>
      <c r="B1202" s="336" t="s">
        <v>13529</v>
      </c>
      <c r="C1202" s="336" t="s">
        <v>13526</v>
      </c>
      <c r="D1202" s="336" t="s">
        <v>5337</v>
      </c>
      <c r="E1202" s="260">
        <v>16</v>
      </c>
    </row>
    <row r="1203" spans="1:5" ht="13.5" customHeight="1">
      <c r="A1203" s="337" t="s">
        <v>13528</v>
      </c>
      <c r="B1203" s="336" t="s">
        <v>13527</v>
      </c>
      <c r="C1203" s="336" t="s">
        <v>13526</v>
      </c>
      <c r="D1203" s="336" t="s">
        <v>5337</v>
      </c>
      <c r="E1203" s="260">
        <v>15</v>
      </c>
    </row>
    <row r="1204" spans="1:5" ht="13.5" customHeight="1">
      <c r="A1204" s="337" t="s">
        <v>13525</v>
      </c>
      <c r="B1204" s="336" t="s">
        <v>13524</v>
      </c>
      <c r="C1204" s="336" t="s">
        <v>13523</v>
      </c>
      <c r="D1204" s="336" t="s">
        <v>5337</v>
      </c>
      <c r="E1204" s="260">
        <v>2</v>
      </c>
    </row>
    <row r="1205" spans="1:5" ht="13.5" customHeight="1">
      <c r="A1205" s="337" t="s">
        <v>13522</v>
      </c>
      <c r="B1205" s="336" t="s">
        <v>13521</v>
      </c>
      <c r="C1205" s="336" t="s">
        <v>13520</v>
      </c>
      <c r="D1205" s="336" t="s">
        <v>5337</v>
      </c>
      <c r="E1205" s="260">
        <v>60.222999999999999</v>
      </c>
    </row>
    <row r="1206" spans="1:5" ht="13.5" customHeight="1">
      <c r="A1206" s="337" t="s">
        <v>13519</v>
      </c>
      <c r="B1206" s="336" t="s">
        <v>13518</v>
      </c>
      <c r="C1206" s="336" t="s">
        <v>13430</v>
      </c>
      <c r="D1206" s="336" t="s">
        <v>5337</v>
      </c>
      <c r="E1206" s="260">
        <v>1</v>
      </c>
    </row>
    <row r="1207" spans="1:5" ht="13.5" customHeight="1">
      <c r="A1207" s="337" t="s">
        <v>50400</v>
      </c>
      <c r="B1207" s="336" t="s">
        <v>13518</v>
      </c>
      <c r="C1207" s="336" t="s">
        <v>13515</v>
      </c>
      <c r="D1207" s="336" t="s">
        <v>5337</v>
      </c>
      <c r="E1207" s="260">
        <v>12</v>
      </c>
    </row>
    <row r="1208" spans="1:5" ht="13.5" customHeight="1">
      <c r="A1208" s="337" t="s">
        <v>13517</v>
      </c>
      <c r="B1208" s="336" t="s">
        <v>13516</v>
      </c>
      <c r="C1208" s="336" t="s">
        <v>13515</v>
      </c>
      <c r="D1208" s="336" t="s">
        <v>5337</v>
      </c>
      <c r="E1208" s="260">
        <v>14</v>
      </c>
    </row>
    <row r="1209" spans="1:5" ht="13.5" customHeight="1">
      <c r="A1209" s="337" t="s">
        <v>13514</v>
      </c>
      <c r="B1209" s="336" t="s">
        <v>13513</v>
      </c>
      <c r="C1209" s="336" t="s">
        <v>13512</v>
      </c>
      <c r="D1209" s="336" t="s">
        <v>5337</v>
      </c>
      <c r="E1209" s="260">
        <v>25</v>
      </c>
    </row>
    <row r="1210" spans="1:5" ht="13.5" customHeight="1">
      <c r="A1210" s="337" t="s">
        <v>45113</v>
      </c>
      <c r="B1210" s="336" t="s">
        <v>45114</v>
      </c>
      <c r="C1210" s="336" t="s">
        <v>13435</v>
      </c>
      <c r="D1210" s="336" t="s">
        <v>5337</v>
      </c>
      <c r="E1210" s="260">
        <v>14</v>
      </c>
    </row>
    <row r="1211" spans="1:5" ht="13.5" customHeight="1">
      <c r="A1211" s="337" t="s">
        <v>45115</v>
      </c>
      <c r="B1211" s="336" t="s">
        <v>45116</v>
      </c>
      <c r="C1211" s="336" t="s">
        <v>13465</v>
      </c>
      <c r="D1211" s="336" t="s">
        <v>5337</v>
      </c>
      <c r="E1211" s="260">
        <v>25</v>
      </c>
    </row>
    <row r="1212" spans="1:5" ht="13.5" customHeight="1">
      <c r="A1212" s="337" t="s">
        <v>13511</v>
      </c>
      <c r="B1212" s="336" t="s">
        <v>13510</v>
      </c>
      <c r="C1212" s="336" t="s">
        <v>13435</v>
      </c>
      <c r="D1212" s="336" t="s">
        <v>5337</v>
      </c>
      <c r="E1212" s="260">
        <v>40</v>
      </c>
    </row>
    <row r="1213" spans="1:5" ht="13.5" customHeight="1">
      <c r="A1213" s="337" t="s">
        <v>13509</v>
      </c>
      <c r="B1213" s="336" t="s">
        <v>13508</v>
      </c>
      <c r="C1213" s="336" t="s">
        <v>13465</v>
      </c>
      <c r="D1213" s="336" t="s">
        <v>5337</v>
      </c>
      <c r="E1213" s="260">
        <v>60</v>
      </c>
    </row>
    <row r="1214" spans="1:5" ht="13.5" customHeight="1">
      <c r="A1214" s="337" t="s">
        <v>13507</v>
      </c>
      <c r="B1214" s="336" t="s">
        <v>13506</v>
      </c>
      <c r="C1214" s="336" t="s">
        <v>13435</v>
      </c>
      <c r="D1214" s="336" t="s">
        <v>5337</v>
      </c>
      <c r="E1214" s="260">
        <v>4</v>
      </c>
    </row>
    <row r="1215" spans="1:5" ht="13.5" customHeight="1">
      <c r="A1215" s="337" t="s">
        <v>13505</v>
      </c>
      <c r="B1215" s="336" t="s">
        <v>13504</v>
      </c>
      <c r="C1215" s="336" t="s">
        <v>13465</v>
      </c>
      <c r="D1215" s="336" t="s">
        <v>5337</v>
      </c>
      <c r="E1215" s="260">
        <v>38</v>
      </c>
    </row>
    <row r="1216" spans="1:5" ht="13.5" customHeight="1">
      <c r="A1216" s="337" t="s">
        <v>45117</v>
      </c>
      <c r="B1216" s="336" t="s">
        <v>45118</v>
      </c>
      <c r="C1216" s="336" t="s">
        <v>13435</v>
      </c>
      <c r="D1216" s="336" t="s">
        <v>5337</v>
      </c>
      <c r="E1216" s="260">
        <v>9</v>
      </c>
    </row>
    <row r="1217" spans="1:5" ht="13.5" customHeight="1">
      <c r="A1217" s="337" t="s">
        <v>13503</v>
      </c>
      <c r="B1217" s="336" t="s">
        <v>13502</v>
      </c>
      <c r="C1217" s="336" t="s">
        <v>13465</v>
      </c>
      <c r="D1217" s="336" t="s">
        <v>5337</v>
      </c>
      <c r="E1217" s="260">
        <v>25</v>
      </c>
    </row>
    <row r="1218" spans="1:5" ht="13.5" customHeight="1">
      <c r="A1218" s="337" t="s">
        <v>13501</v>
      </c>
      <c r="B1218" s="336" t="s">
        <v>13500</v>
      </c>
      <c r="C1218" s="336" t="s">
        <v>13465</v>
      </c>
      <c r="D1218" s="336" t="s">
        <v>5337</v>
      </c>
      <c r="E1218" s="260">
        <v>32</v>
      </c>
    </row>
    <row r="1219" spans="1:5" ht="13.5" customHeight="1">
      <c r="A1219" s="337" t="s">
        <v>13499</v>
      </c>
      <c r="B1219" s="336" t="s">
        <v>13498</v>
      </c>
      <c r="C1219" s="336" t="s">
        <v>13497</v>
      </c>
      <c r="D1219" s="336" t="s">
        <v>5337</v>
      </c>
      <c r="E1219" s="260">
        <v>58</v>
      </c>
    </row>
    <row r="1220" spans="1:5" ht="13.5" customHeight="1">
      <c r="A1220" s="337" t="s">
        <v>13496</v>
      </c>
      <c r="B1220" s="336" t="s">
        <v>13495</v>
      </c>
      <c r="C1220" s="336" t="s">
        <v>13470</v>
      </c>
      <c r="D1220" s="336" t="s">
        <v>5337</v>
      </c>
      <c r="E1220" s="260">
        <v>52</v>
      </c>
    </row>
    <row r="1221" spans="1:5" ht="13.5" customHeight="1">
      <c r="A1221" s="337" t="s">
        <v>13494</v>
      </c>
      <c r="B1221" s="336" t="s">
        <v>13493</v>
      </c>
      <c r="C1221" s="336" t="s">
        <v>13435</v>
      </c>
      <c r="D1221" s="336" t="s">
        <v>5337</v>
      </c>
      <c r="E1221" s="260">
        <v>109</v>
      </c>
    </row>
    <row r="1222" spans="1:5" ht="13.5" customHeight="1">
      <c r="A1222" s="337" t="s">
        <v>13492</v>
      </c>
      <c r="B1222" s="336" t="s">
        <v>13491</v>
      </c>
      <c r="C1222" s="336" t="s">
        <v>13465</v>
      </c>
      <c r="D1222" s="336" t="s">
        <v>5337</v>
      </c>
      <c r="E1222" s="260">
        <v>61</v>
      </c>
    </row>
    <row r="1223" spans="1:5" ht="13.5" customHeight="1">
      <c r="A1223" s="337" t="s">
        <v>13490</v>
      </c>
      <c r="B1223" s="336" t="s">
        <v>13489</v>
      </c>
      <c r="C1223" s="336" t="s">
        <v>13470</v>
      </c>
      <c r="D1223" s="336" t="s">
        <v>5337</v>
      </c>
      <c r="E1223" s="260">
        <v>11</v>
      </c>
    </row>
    <row r="1224" spans="1:5" ht="13.5" customHeight="1">
      <c r="A1224" s="337" t="s">
        <v>13488</v>
      </c>
      <c r="B1224" s="336" t="s">
        <v>13487</v>
      </c>
      <c r="C1224" s="336" t="s">
        <v>13435</v>
      </c>
      <c r="D1224" s="336" t="s">
        <v>5337</v>
      </c>
      <c r="E1224" s="260">
        <v>30</v>
      </c>
    </row>
    <row r="1225" spans="1:5" ht="13.5" customHeight="1">
      <c r="A1225" s="337" t="s">
        <v>13486</v>
      </c>
      <c r="B1225" s="336" t="s">
        <v>13485</v>
      </c>
      <c r="C1225" s="336" t="s">
        <v>13465</v>
      </c>
      <c r="D1225" s="336" t="s">
        <v>5337</v>
      </c>
      <c r="E1225" s="260">
        <v>22</v>
      </c>
    </row>
    <row r="1226" spans="1:5" ht="13.5" customHeight="1">
      <c r="A1226" s="337" t="s">
        <v>13484</v>
      </c>
      <c r="B1226" s="336" t="s">
        <v>13483</v>
      </c>
      <c r="C1226" s="336" t="s">
        <v>13470</v>
      </c>
      <c r="D1226" s="336" t="s">
        <v>5337</v>
      </c>
      <c r="E1226" s="260">
        <v>23</v>
      </c>
    </row>
    <row r="1227" spans="1:5" ht="13.5" customHeight="1">
      <c r="A1227" s="337" t="s">
        <v>13482</v>
      </c>
      <c r="B1227" s="336" t="s">
        <v>13481</v>
      </c>
      <c r="C1227" s="336" t="s">
        <v>13435</v>
      </c>
      <c r="D1227" s="336" t="s">
        <v>5337</v>
      </c>
      <c r="E1227" s="260">
        <v>34</v>
      </c>
    </row>
    <row r="1228" spans="1:5" ht="13.5" customHeight="1">
      <c r="A1228" s="337" t="s">
        <v>13480</v>
      </c>
      <c r="B1228" s="336" t="s">
        <v>13479</v>
      </c>
      <c r="C1228" s="336" t="s">
        <v>13465</v>
      </c>
      <c r="D1228" s="336" t="s">
        <v>5337</v>
      </c>
      <c r="E1228" s="260">
        <v>35</v>
      </c>
    </row>
    <row r="1229" spans="1:5" ht="13.5" customHeight="1">
      <c r="A1229" s="337" t="s">
        <v>13478</v>
      </c>
      <c r="B1229" s="336" t="s">
        <v>13477</v>
      </c>
      <c r="C1229" s="336" t="s">
        <v>13470</v>
      </c>
      <c r="D1229" s="336" t="s">
        <v>5337</v>
      </c>
      <c r="E1229" s="260">
        <v>6</v>
      </c>
    </row>
    <row r="1230" spans="1:5" ht="13.5" customHeight="1">
      <c r="A1230" s="337" t="s">
        <v>13476</v>
      </c>
      <c r="B1230" s="336" t="s">
        <v>13475</v>
      </c>
      <c r="C1230" s="336" t="s">
        <v>13435</v>
      </c>
      <c r="D1230" s="336" t="s">
        <v>5337</v>
      </c>
      <c r="E1230" s="260">
        <v>30</v>
      </c>
    </row>
    <row r="1231" spans="1:5" ht="13.5" customHeight="1">
      <c r="A1231" s="337" t="s">
        <v>13474</v>
      </c>
      <c r="B1231" s="336" t="s">
        <v>13473</v>
      </c>
      <c r="C1231" s="336" t="s">
        <v>13465</v>
      </c>
      <c r="D1231" s="336" t="s">
        <v>5337</v>
      </c>
      <c r="E1231" s="260">
        <v>25</v>
      </c>
    </row>
    <row r="1232" spans="1:5" ht="13.5" customHeight="1">
      <c r="A1232" s="337" t="s">
        <v>13472</v>
      </c>
      <c r="B1232" s="336" t="s">
        <v>13471</v>
      </c>
      <c r="C1232" s="336" t="s">
        <v>13470</v>
      </c>
      <c r="D1232" s="336" t="s">
        <v>5337</v>
      </c>
      <c r="E1232" s="260">
        <v>54</v>
      </c>
    </row>
    <row r="1233" spans="1:5" ht="13.5" customHeight="1">
      <c r="A1233" s="337" t="s">
        <v>13469</v>
      </c>
      <c r="B1233" s="336" t="s">
        <v>13468</v>
      </c>
      <c r="C1233" s="336" t="s">
        <v>13435</v>
      </c>
      <c r="D1233" s="336" t="s">
        <v>5337</v>
      </c>
      <c r="E1233" s="260">
        <v>5</v>
      </c>
    </row>
    <row r="1234" spans="1:5" ht="13.5" customHeight="1">
      <c r="A1234" s="337" t="s">
        <v>13467</v>
      </c>
      <c r="B1234" s="336" t="s">
        <v>13466</v>
      </c>
      <c r="C1234" s="336" t="s">
        <v>13465</v>
      </c>
      <c r="D1234" s="336" t="s">
        <v>5337</v>
      </c>
      <c r="E1234" s="260">
        <v>6</v>
      </c>
    </row>
    <row r="1235" spans="1:5" ht="13.5" customHeight="1">
      <c r="A1235" s="337" t="s">
        <v>45119</v>
      </c>
      <c r="B1235" s="336" t="s">
        <v>13463</v>
      </c>
      <c r="C1235" s="336" t="s">
        <v>5404</v>
      </c>
      <c r="D1235" s="336" t="s">
        <v>5337</v>
      </c>
      <c r="E1235" s="260">
        <v>4</v>
      </c>
    </row>
    <row r="1236" spans="1:5" ht="13.5" customHeight="1">
      <c r="A1236" s="337" t="s">
        <v>13464</v>
      </c>
      <c r="B1236" s="336" t="s">
        <v>13463</v>
      </c>
      <c r="C1236" s="336" t="s">
        <v>13462</v>
      </c>
      <c r="D1236" s="336" t="s">
        <v>5337</v>
      </c>
      <c r="E1236" s="260">
        <v>41</v>
      </c>
    </row>
    <row r="1237" spans="1:5" ht="13.5" customHeight="1">
      <c r="A1237" s="337" t="s">
        <v>45120</v>
      </c>
      <c r="B1237" s="336" t="s">
        <v>45121</v>
      </c>
      <c r="C1237" s="336" t="s">
        <v>13512</v>
      </c>
      <c r="D1237" s="336" t="s">
        <v>5337</v>
      </c>
      <c r="E1237" s="260">
        <v>4</v>
      </c>
    </row>
    <row r="1238" spans="1:5" ht="13.5" customHeight="1">
      <c r="A1238" s="337" t="s">
        <v>13461</v>
      </c>
      <c r="B1238" s="336" t="s">
        <v>13460</v>
      </c>
      <c r="C1238" s="336" t="s">
        <v>13459</v>
      </c>
      <c r="D1238" s="336" t="s">
        <v>5337</v>
      </c>
      <c r="E1238" s="260">
        <v>250</v>
      </c>
    </row>
    <row r="1239" spans="1:5" ht="13.5" customHeight="1">
      <c r="A1239" s="337" t="s">
        <v>13458</v>
      </c>
      <c r="B1239" s="336" t="s">
        <v>13457</v>
      </c>
      <c r="C1239" s="336" t="s">
        <v>13452</v>
      </c>
      <c r="D1239" s="336" t="s">
        <v>5337</v>
      </c>
      <c r="E1239" s="260">
        <v>86</v>
      </c>
    </row>
    <row r="1240" spans="1:5" ht="13.5" customHeight="1">
      <c r="A1240" s="337" t="s">
        <v>13456</v>
      </c>
      <c r="B1240" s="336" t="s">
        <v>13455</v>
      </c>
      <c r="C1240" s="336" t="s">
        <v>13452</v>
      </c>
      <c r="D1240" s="336" t="s">
        <v>5337</v>
      </c>
      <c r="E1240" s="260">
        <v>85</v>
      </c>
    </row>
    <row r="1241" spans="1:5" ht="13.5" customHeight="1">
      <c r="A1241" s="337" t="s">
        <v>13454</v>
      </c>
      <c r="B1241" s="336" t="s">
        <v>13453</v>
      </c>
      <c r="C1241" s="336" t="s">
        <v>13452</v>
      </c>
      <c r="D1241" s="336" t="s">
        <v>5337</v>
      </c>
      <c r="E1241" s="260">
        <v>70</v>
      </c>
    </row>
    <row r="1242" spans="1:5" ht="13.5" customHeight="1">
      <c r="A1242" s="337" t="s">
        <v>13451</v>
      </c>
      <c r="B1242" s="336" t="s">
        <v>13450</v>
      </c>
      <c r="C1242" s="336" t="s">
        <v>13449</v>
      </c>
      <c r="D1242" s="336" t="s">
        <v>5337</v>
      </c>
      <c r="E1242" s="260">
        <v>538</v>
      </c>
    </row>
    <row r="1243" spans="1:5" ht="13.5" customHeight="1">
      <c r="A1243" s="337" t="s">
        <v>13448</v>
      </c>
      <c r="B1243" s="336" t="s">
        <v>13447</v>
      </c>
      <c r="C1243" s="336" t="s">
        <v>13401</v>
      </c>
      <c r="D1243" s="336" t="s">
        <v>5337</v>
      </c>
      <c r="E1243" s="260">
        <v>18</v>
      </c>
    </row>
    <row r="1244" spans="1:5" ht="13.5" customHeight="1">
      <c r="A1244" s="337" t="s">
        <v>13446</v>
      </c>
      <c r="B1244" s="336" t="s">
        <v>13445</v>
      </c>
      <c r="C1244" s="336" t="s">
        <v>13444</v>
      </c>
      <c r="D1244" s="336" t="s">
        <v>5337</v>
      </c>
      <c r="E1244" s="260">
        <v>37</v>
      </c>
    </row>
    <row r="1245" spans="1:5" ht="13.5" customHeight="1">
      <c r="A1245" s="337" t="s">
        <v>13443</v>
      </c>
      <c r="B1245" s="336" t="s">
        <v>13442</v>
      </c>
      <c r="C1245" s="336" t="s">
        <v>5404</v>
      </c>
      <c r="D1245" s="336" t="s">
        <v>5337</v>
      </c>
      <c r="E1245" s="260">
        <v>1641</v>
      </c>
    </row>
    <row r="1246" spans="1:5" ht="13.5" customHeight="1">
      <c r="A1246" s="337" t="s">
        <v>50401</v>
      </c>
      <c r="B1246" s="336" t="s">
        <v>50402</v>
      </c>
      <c r="C1246" s="336" t="s">
        <v>13441</v>
      </c>
      <c r="D1246" s="336" t="s">
        <v>5337</v>
      </c>
      <c r="E1246" s="260">
        <v>6</v>
      </c>
    </row>
    <row r="1247" spans="1:5" ht="13.5" customHeight="1">
      <c r="A1247" s="337" t="s">
        <v>45122</v>
      </c>
      <c r="B1247" s="336" t="s">
        <v>45123</v>
      </c>
      <c r="C1247" s="336" t="s">
        <v>13441</v>
      </c>
      <c r="D1247" s="336" t="s">
        <v>5337</v>
      </c>
      <c r="E1247" s="260">
        <v>6</v>
      </c>
    </row>
    <row r="1248" spans="1:5" ht="13.5" customHeight="1">
      <c r="A1248" s="337" t="s">
        <v>13440</v>
      </c>
      <c r="B1248" s="336" t="s">
        <v>13439</v>
      </c>
      <c r="C1248" s="336" t="s">
        <v>13436</v>
      </c>
      <c r="D1248" s="336" t="s">
        <v>5337</v>
      </c>
      <c r="E1248" s="260">
        <v>100</v>
      </c>
    </row>
    <row r="1249" spans="1:5" ht="13.5" customHeight="1">
      <c r="A1249" s="337" t="s">
        <v>13438</v>
      </c>
      <c r="B1249" s="336" t="s">
        <v>13437</v>
      </c>
      <c r="C1249" s="336" t="s">
        <v>13436</v>
      </c>
      <c r="D1249" s="336" t="s">
        <v>5337</v>
      </c>
      <c r="E1249" s="260">
        <v>298</v>
      </c>
    </row>
    <row r="1250" spans="1:5" ht="13.5" customHeight="1">
      <c r="A1250" s="337" t="s">
        <v>45124</v>
      </c>
      <c r="B1250" s="336" t="s">
        <v>45125</v>
      </c>
      <c r="C1250" s="336" t="s">
        <v>13435</v>
      </c>
      <c r="D1250" s="336" t="s">
        <v>5337</v>
      </c>
      <c r="E1250" s="260">
        <v>14</v>
      </c>
    </row>
    <row r="1251" spans="1:5" ht="13.5" customHeight="1">
      <c r="A1251" s="337" t="s">
        <v>45126</v>
      </c>
      <c r="B1251" s="336" t="s">
        <v>45127</v>
      </c>
      <c r="C1251" s="336" t="s">
        <v>13435</v>
      </c>
      <c r="D1251" s="336" t="s">
        <v>5337</v>
      </c>
      <c r="E1251" s="260">
        <v>1</v>
      </c>
    </row>
    <row r="1252" spans="1:5" ht="13.5" customHeight="1">
      <c r="A1252" s="337" t="s">
        <v>13434</v>
      </c>
      <c r="B1252" s="336" t="s">
        <v>13433</v>
      </c>
      <c r="C1252" s="336" t="s">
        <v>5404</v>
      </c>
      <c r="D1252" s="336" t="s">
        <v>5337</v>
      </c>
      <c r="E1252" s="260">
        <v>609</v>
      </c>
    </row>
    <row r="1253" spans="1:5" ht="13.5" customHeight="1">
      <c r="A1253" s="337" t="s">
        <v>13432</v>
      </c>
      <c r="B1253" s="336" t="s">
        <v>13431</v>
      </c>
      <c r="C1253" s="336" t="s">
        <v>13430</v>
      </c>
      <c r="D1253" s="336" t="s">
        <v>5337</v>
      </c>
      <c r="E1253" s="260">
        <v>561</v>
      </c>
    </row>
    <row r="1254" spans="1:5" ht="13.5" customHeight="1">
      <c r="A1254" s="337" t="s">
        <v>13429</v>
      </c>
      <c r="B1254" s="336" t="s">
        <v>13428</v>
      </c>
      <c r="C1254" s="336" t="s">
        <v>5367</v>
      </c>
      <c r="D1254" s="336" t="s">
        <v>5337</v>
      </c>
      <c r="E1254" s="260">
        <v>123</v>
      </c>
    </row>
    <row r="1255" spans="1:5" ht="13.5" customHeight="1">
      <c r="A1255" s="337" t="s">
        <v>13427</v>
      </c>
      <c r="B1255" s="336" t="s">
        <v>13426</v>
      </c>
      <c r="C1255" s="336" t="s">
        <v>5404</v>
      </c>
      <c r="D1255" s="336" t="s">
        <v>5337</v>
      </c>
      <c r="E1255" s="260">
        <v>61</v>
      </c>
    </row>
    <row r="1256" spans="1:5" ht="13.5" customHeight="1">
      <c r="A1256" s="337" t="s">
        <v>13425</v>
      </c>
      <c r="B1256" s="336" t="s">
        <v>13424</v>
      </c>
      <c r="C1256" s="336" t="s">
        <v>5404</v>
      </c>
      <c r="D1256" s="336" t="s">
        <v>5337</v>
      </c>
      <c r="E1256" s="260">
        <v>1</v>
      </c>
    </row>
    <row r="1257" spans="1:5" ht="13.5" customHeight="1">
      <c r="A1257" s="337" t="s">
        <v>13423</v>
      </c>
      <c r="B1257" s="336" t="s">
        <v>13422</v>
      </c>
      <c r="C1257" s="336" t="s">
        <v>5404</v>
      </c>
      <c r="D1257" s="336" t="s">
        <v>5337</v>
      </c>
      <c r="E1257" s="260">
        <v>87</v>
      </c>
    </row>
    <row r="1258" spans="1:5" ht="13.5" customHeight="1">
      <c r="A1258" s="337" t="s">
        <v>13421</v>
      </c>
      <c r="B1258" s="336" t="s">
        <v>13420</v>
      </c>
      <c r="C1258" s="336" t="s">
        <v>5404</v>
      </c>
      <c r="D1258" s="336" t="s">
        <v>5337</v>
      </c>
      <c r="E1258" s="260">
        <v>35</v>
      </c>
    </row>
    <row r="1259" spans="1:5" ht="13.5" customHeight="1">
      <c r="A1259" s="337" t="s">
        <v>13419</v>
      </c>
      <c r="B1259" s="336" t="s">
        <v>13418</v>
      </c>
      <c r="C1259" s="336" t="s">
        <v>5404</v>
      </c>
      <c r="D1259" s="336" t="s">
        <v>5337</v>
      </c>
      <c r="E1259" s="260">
        <v>35</v>
      </c>
    </row>
    <row r="1260" spans="1:5" ht="13.5" customHeight="1">
      <c r="A1260" s="337" t="s">
        <v>13417</v>
      </c>
      <c r="B1260" s="336" t="s">
        <v>13416</v>
      </c>
      <c r="C1260" s="336" t="s">
        <v>13411</v>
      </c>
      <c r="D1260" s="336" t="s">
        <v>5337</v>
      </c>
      <c r="E1260" s="260">
        <v>3</v>
      </c>
    </row>
    <row r="1261" spans="1:5" ht="13.5" customHeight="1">
      <c r="A1261" s="337" t="s">
        <v>13415</v>
      </c>
      <c r="B1261" s="336" t="s">
        <v>13414</v>
      </c>
      <c r="C1261" s="336" t="s">
        <v>13411</v>
      </c>
      <c r="D1261" s="336" t="s">
        <v>5337</v>
      </c>
      <c r="E1261" s="260">
        <v>1</v>
      </c>
    </row>
    <row r="1262" spans="1:5" ht="13.5" customHeight="1">
      <c r="A1262" s="337" t="s">
        <v>13413</v>
      </c>
      <c r="B1262" s="336" t="s">
        <v>13412</v>
      </c>
      <c r="C1262" s="336" t="s">
        <v>13411</v>
      </c>
      <c r="D1262" s="336" t="s">
        <v>5337</v>
      </c>
      <c r="E1262" s="260">
        <v>9</v>
      </c>
    </row>
    <row r="1263" spans="1:5" ht="13.5" customHeight="1">
      <c r="A1263" s="337" t="s">
        <v>13410</v>
      </c>
      <c r="B1263" s="336" t="s">
        <v>13409</v>
      </c>
      <c r="C1263" s="336" t="s">
        <v>13404</v>
      </c>
      <c r="D1263" s="336" t="s">
        <v>5337</v>
      </c>
      <c r="E1263" s="260">
        <v>50</v>
      </c>
    </row>
    <row r="1264" spans="1:5" ht="13.5" customHeight="1">
      <c r="A1264" s="337" t="s">
        <v>13408</v>
      </c>
      <c r="B1264" s="336" t="s">
        <v>13407</v>
      </c>
      <c r="C1264" s="336" t="s">
        <v>13404</v>
      </c>
      <c r="D1264" s="336" t="s">
        <v>5337</v>
      </c>
      <c r="E1264" s="260">
        <v>54</v>
      </c>
    </row>
    <row r="1265" spans="1:5" ht="13.5" customHeight="1">
      <c r="A1265" s="337" t="s">
        <v>13406</v>
      </c>
      <c r="B1265" s="336" t="s">
        <v>13405</v>
      </c>
      <c r="C1265" s="336" t="s">
        <v>13404</v>
      </c>
      <c r="D1265" s="336" t="s">
        <v>5337</v>
      </c>
      <c r="E1265" s="260">
        <v>31</v>
      </c>
    </row>
    <row r="1266" spans="1:5" ht="13.5" customHeight="1">
      <c r="A1266" s="337" t="s">
        <v>45129</v>
      </c>
      <c r="B1266" s="336" t="s">
        <v>45130</v>
      </c>
      <c r="C1266" s="336" t="s">
        <v>45128</v>
      </c>
      <c r="D1266" s="336" t="s">
        <v>5337</v>
      </c>
      <c r="E1266" s="260">
        <v>82</v>
      </c>
    </row>
    <row r="1267" spans="1:5" ht="13.5" customHeight="1">
      <c r="A1267" s="337" t="s">
        <v>45131</v>
      </c>
      <c r="B1267" s="336" t="s">
        <v>45132</v>
      </c>
      <c r="C1267" s="336" t="s">
        <v>45128</v>
      </c>
      <c r="D1267" s="336" t="s">
        <v>5337</v>
      </c>
      <c r="E1267" s="260">
        <v>28</v>
      </c>
    </row>
    <row r="1268" spans="1:5" ht="13.5" customHeight="1">
      <c r="A1268" s="337" t="s">
        <v>13403</v>
      </c>
      <c r="B1268" s="336" t="s">
        <v>13402</v>
      </c>
      <c r="C1268" s="336" t="s">
        <v>13401</v>
      </c>
      <c r="D1268" s="336" t="s">
        <v>5337</v>
      </c>
      <c r="E1268" s="260">
        <v>44</v>
      </c>
    </row>
    <row r="1269" spans="1:5" ht="13.5" customHeight="1">
      <c r="A1269" s="337" t="s">
        <v>13400</v>
      </c>
      <c r="B1269" s="336" t="s">
        <v>13399</v>
      </c>
      <c r="C1269" s="336" t="s">
        <v>13396</v>
      </c>
      <c r="D1269" s="336" t="s">
        <v>5337</v>
      </c>
      <c r="E1269" s="260">
        <v>38</v>
      </c>
    </row>
    <row r="1270" spans="1:5" ht="13.5" customHeight="1">
      <c r="A1270" s="337" t="s">
        <v>13398</v>
      </c>
      <c r="B1270" s="336" t="s">
        <v>13397</v>
      </c>
      <c r="C1270" s="336" t="s">
        <v>13396</v>
      </c>
      <c r="D1270" s="336" t="s">
        <v>5337</v>
      </c>
      <c r="E1270" s="260">
        <v>6</v>
      </c>
    </row>
    <row r="1271" spans="1:5" ht="13.5" customHeight="1">
      <c r="A1271" s="337" t="s">
        <v>13395</v>
      </c>
      <c r="B1271" s="336" t="s">
        <v>13394</v>
      </c>
      <c r="C1271" s="336" t="s">
        <v>5404</v>
      </c>
      <c r="D1271" s="336" t="s">
        <v>5337</v>
      </c>
      <c r="E1271" s="260">
        <v>104</v>
      </c>
    </row>
    <row r="1272" spans="1:5" ht="13.5" customHeight="1">
      <c r="A1272" s="337" t="s">
        <v>13393</v>
      </c>
      <c r="B1272" s="336" t="s">
        <v>13392</v>
      </c>
      <c r="C1272" s="336" t="s">
        <v>13391</v>
      </c>
      <c r="D1272" s="336" t="s">
        <v>5337</v>
      </c>
      <c r="E1272" s="260">
        <v>36</v>
      </c>
    </row>
    <row r="1273" spans="1:5" ht="13.5" customHeight="1">
      <c r="A1273" s="337" t="s">
        <v>13390</v>
      </c>
      <c r="B1273" s="336" t="s">
        <v>13389</v>
      </c>
      <c r="C1273" s="336" t="s">
        <v>13388</v>
      </c>
      <c r="D1273" s="336" t="s">
        <v>5337</v>
      </c>
      <c r="E1273" s="260">
        <v>3</v>
      </c>
    </row>
    <row r="1274" spans="1:5" ht="13.5" customHeight="1">
      <c r="A1274" s="337" t="s">
        <v>13387</v>
      </c>
      <c r="B1274" s="336" t="s">
        <v>13386</v>
      </c>
      <c r="C1274" s="336" t="s">
        <v>50403</v>
      </c>
      <c r="D1274" s="336" t="s">
        <v>5337</v>
      </c>
      <c r="E1274" s="260">
        <v>59</v>
      </c>
    </row>
    <row r="1275" spans="1:5" ht="13.5" customHeight="1">
      <c r="A1275" s="337" t="s">
        <v>45133</v>
      </c>
      <c r="B1275" s="336" t="s">
        <v>13516</v>
      </c>
      <c r="C1275" s="336" t="s">
        <v>13430</v>
      </c>
      <c r="D1275" s="336" t="s">
        <v>5337</v>
      </c>
      <c r="E1275" s="260">
        <v>7</v>
      </c>
    </row>
    <row r="1276" spans="1:5" ht="13.5" customHeight="1">
      <c r="A1276" s="337" t="s">
        <v>50404</v>
      </c>
      <c r="B1276" s="336" t="s">
        <v>13516</v>
      </c>
      <c r="C1276" s="336" t="s">
        <v>13515</v>
      </c>
      <c r="D1276" s="336" t="s">
        <v>5337</v>
      </c>
      <c r="E1276" s="260">
        <v>50.167000000000002</v>
      </c>
    </row>
    <row r="1277" spans="1:5" ht="13.5" customHeight="1">
      <c r="A1277" s="337" t="s">
        <v>45134</v>
      </c>
      <c r="B1277" s="336" t="s">
        <v>13518</v>
      </c>
      <c r="C1277" s="336" t="s">
        <v>13515</v>
      </c>
      <c r="D1277" s="336" t="s">
        <v>5337</v>
      </c>
      <c r="E1277" s="260">
        <v>49</v>
      </c>
    </row>
    <row r="1278" spans="1:5" ht="13.5" customHeight="1">
      <c r="A1278" s="337" t="s">
        <v>45135</v>
      </c>
      <c r="B1278" s="336" t="s">
        <v>45136</v>
      </c>
      <c r="C1278" s="336" t="s">
        <v>45137</v>
      </c>
      <c r="D1278" s="336" t="s">
        <v>5337</v>
      </c>
      <c r="E1278" s="260">
        <v>149</v>
      </c>
    </row>
    <row r="1279" spans="1:5" ht="13.5" customHeight="1">
      <c r="A1279" s="337" t="s">
        <v>45138</v>
      </c>
      <c r="B1279" s="336" t="s">
        <v>45136</v>
      </c>
      <c r="C1279" s="336" t="s">
        <v>5420</v>
      </c>
      <c r="D1279" s="336" t="s">
        <v>5337</v>
      </c>
      <c r="E1279" s="260">
        <v>5</v>
      </c>
    </row>
    <row r="1280" spans="1:5" ht="13.5" customHeight="1">
      <c r="A1280" s="337" t="s">
        <v>45139</v>
      </c>
      <c r="B1280" s="336" t="s">
        <v>45140</v>
      </c>
      <c r="C1280" s="336" t="s">
        <v>45141</v>
      </c>
      <c r="D1280" s="336" t="s">
        <v>5337</v>
      </c>
      <c r="E1280" s="260">
        <v>38</v>
      </c>
    </row>
    <row r="1281" spans="1:5" ht="13.5" customHeight="1">
      <c r="A1281" s="337" t="s">
        <v>45142</v>
      </c>
      <c r="B1281" s="336" t="s">
        <v>45143</v>
      </c>
      <c r="C1281" s="336" t="s">
        <v>15502</v>
      </c>
      <c r="D1281" s="336" t="s">
        <v>5337</v>
      </c>
      <c r="E1281" s="260">
        <v>27</v>
      </c>
    </row>
    <row r="1282" spans="1:5" ht="13.5" customHeight="1">
      <c r="A1282" s="337" t="s">
        <v>45144</v>
      </c>
      <c r="B1282" s="336" t="s">
        <v>45145</v>
      </c>
      <c r="C1282" s="336" t="s">
        <v>15502</v>
      </c>
      <c r="D1282" s="336" t="s">
        <v>5337</v>
      </c>
      <c r="E1282" s="260">
        <v>13</v>
      </c>
    </row>
    <row r="1283" spans="1:5" ht="13.5" customHeight="1">
      <c r="A1283" s="337" t="s">
        <v>45146</v>
      </c>
      <c r="B1283" s="336" t="s">
        <v>45147</v>
      </c>
      <c r="C1283" s="336" t="s">
        <v>15502</v>
      </c>
      <c r="D1283" s="336" t="s">
        <v>5337</v>
      </c>
      <c r="E1283" s="260">
        <v>31</v>
      </c>
    </row>
    <row r="1284" spans="1:5" ht="13.5" customHeight="1">
      <c r="A1284" s="337" t="s">
        <v>45148</v>
      </c>
      <c r="B1284" s="336" t="s">
        <v>45149</v>
      </c>
      <c r="C1284" s="336" t="s">
        <v>15490</v>
      </c>
      <c r="D1284" s="336" t="s">
        <v>5337</v>
      </c>
      <c r="E1284" s="260">
        <v>20</v>
      </c>
    </row>
    <row r="1285" spans="1:5" ht="13.5" customHeight="1">
      <c r="A1285" s="337" t="s">
        <v>50405</v>
      </c>
      <c r="B1285" s="336" t="s">
        <v>50406</v>
      </c>
      <c r="C1285" s="336" t="s">
        <v>15490</v>
      </c>
      <c r="D1285" s="336" t="s">
        <v>5337</v>
      </c>
      <c r="E1285" s="260">
        <v>1</v>
      </c>
    </row>
    <row r="1286" spans="1:5" ht="13.5" customHeight="1">
      <c r="A1286" s="337" t="s">
        <v>45150</v>
      </c>
      <c r="B1286" s="336" t="s">
        <v>45151</v>
      </c>
      <c r="C1286" s="336" t="s">
        <v>13512</v>
      </c>
      <c r="D1286" s="336" t="s">
        <v>5337</v>
      </c>
      <c r="E1286" s="260">
        <v>3</v>
      </c>
    </row>
    <row r="1287" spans="1:5" ht="13.5" customHeight="1">
      <c r="A1287" s="337" t="s">
        <v>45152</v>
      </c>
      <c r="B1287" s="336" t="s">
        <v>45153</v>
      </c>
      <c r="C1287" s="336" t="s">
        <v>13512</v>
      </c>
      <c r="D1287" s="336" t="s">
        <v>5337</v>
      </c>
      <c r="E1287" s="260">
        <v>54</v>
      </c>
    </row>
    <row r="1288" spans="1:5" ht="13.5" customHeight="1">
      <c r="A1288" s="337" t="s">
        <v>45154</v>
      </c>
      <c r="B1288" s="336" t="s">
        <v>45155</v>
      </c>
      <c r="C1288" s="336" t="s">
        <v>13512</v>
      </c>
      <c r="D1288" s="336" t="s">
        <v>5337</v>
      </c>
      <c r="E1288" s="260">
        <v>30</v>
      </c>
    </row>
    <row r="1289" spans="1:5" ht="13.5" customHeight="1">
      <c r="A1289" s="337" t="s">
        <v>50407</v>
      </c>
      <c r="B1289" s="336" t="s">
        <v>50408</v>
      </c>
      <c r="C1289" s="336" t="s">
        <v>13512</v>
      </c>
      <c r="D1289" s="336" t="s">
        <v>5337</v>
      </c>
      <c r="E1289" s="260">
        <v>15</v>
      </c>
    </row>
    <row r="1290" spans="1:5" ht="13.5" customHeight="1">
      <c r="A1290" s="337" t="s">
        <v>45156</v>
      </c>
      <c r="B1290" s="336" t="s">
        <v>45157</v>
      </c>
      <c r="C1290" s="336" t="s">
        <v>13512</v>
      </c>
      <c r="D1290" s="336" t="s">
        <v>5337</v>
      </c>
      <c r="E1290" s="260">
        <v>49</v>
      </c>
    </row>
    <row r="1291" spans="1:5" ht="13.5" customHeight="1">
      <c r="A1291" s="337" t="s">
        <v>50409</v>
      </c>
      <c r="B1291" s="336" t="s">
        <v>50410</v>
      </c>
      <c r="C1291" s="336" t="s">
        <v>13512</v>
      </c>
      <c r="D1291" s="336" t="s">
        <v>5337</v>
      </c>
      <c r="E1291" s="260">
        <v>19</v>
      </c>
    </row>
    <row r="1292" spans="1:5" ht="13.5" customHeight="1">
      <c r="A1292" s="337" t="s">
        <v>45158</v>
      </c>
      <c r="B1292" s="336" t="s">
        <v>45159</v>
      </c>
      <c r="C1292" s="336" t="s">
        <v>13512</v>
      </c>
      <c r="D1292" s="336" t="s">
        <v>5337</v>
      </c>
      <c r="E1292" s="260">
        <v>21</v>
      </c>
    </row>
    <row r="1293" spans="1:5" ht="13.5" customHeight="1">
      <c r="A1293" s="337" t="s">
        <v>45160</v>
      </c>
      <c r="B1293" s="336" t="s">
        <v>45161</v>
      </c>
      <c r="C1293" s="336" t="s">
        <v>45162</v>
      </c>
      <c r="D1293" s="336" t="s">
        <v>5337</v>
      </c>
      <c r="E1293" s="260">
        <v>5</v>
      </c>
    </row>
    <row r="1294" spans="1:5" ht="13.5" customHeight="1">
      <c r="A1294" s="337" t="s">
        <v>45163</v>
      </c>
      <c r="B1294" s="336" t="s">
        <v>45164</v>
      </c>
      <c r="C1294" s="336" t="s">
        <v>45165</v>
      </c>
      <c r="D1294" s="336" t="s">
        <v>5337</v>
      </c>
      <c r="E1294" s="260">
        <v>15</v>
      </c>
    </row>
    <row r="1295" spans="1:5" ht="13.5" customHeight="1">
      <c r="A1295" s="337" t="s">
        <v>45166</v>
      </c>
      <c r="B1295" s="336" t="s">
        <v>45167</v>
      </c>
      <c r="C1295" s="336" t="s">
        <v>45168</v>
      </c>
      <c r="D1295" s="336" t="s">
        <v>5337</v>
      </c>
      <c r="E1295" s="260">
        <v>8</v>
      </c>
    </row>
    <row r="1296" spans="1:5" ht="13.5" customHeight="1">
      <c r="A1296" s="337" t="s">
        <v>45169</v>
      </c>
      <c r="B1296" s="336" t="s">
        <v>45170</v>
      </c>
      <c r="C1296" s="336" t="s">
        <v>45171</v>
      </c>
      <c r="D1296" s="336" t="s">
        <v>5337</v>
      </c>
      <c r="E1296" s="260">
        <v>7</v>
      </c>
    </row>
    <row r="1297" spans="1:5" ht="13.5" customHeight="1">
      <c r="A1297" s="337" t="s">
        <v>50411</v>
      </c>
      <c r="B1297" s="336" t="s">
        <v>50412</v>
      </c>
      <c r="C1297" s="336" t="s">
        <v>50413</v>
      </c>
      <c r="D1297" s="336" t="s">
        <v>5337</v>
      </c>
      <c r="E1297" s="260">
        <v>35</v>
      </c>
    </row>
    <row r="1298" spans="1:5" ht="13.5" customHeight="1">
      <c r="A1298" s="337" t="s">
        <v>50414</v>
      </c>
      <c r="B1298" s="336" t="s">
        <v>50415</v>
      </c>
      <c r="C1298" s="336" t="s">
        <v>5404</v>
      </c>
      <c r="D1298" s="336" t="s">
        <v>5337</v>
      </c>
      <c r="E1298" s="260">
        <v>43</v>
      </c>
    </row>
    <row r="1299" spans="1:5" ht="13.5" customHeight="1">
      <c r="A1299" s="337" t="s">
        <v>5307</v>
      </c>
      <c r="B1299" s="336" t="s">
        <v>5306</v>
      </c>
      <c r="C1299" s="336" t="s">
        <v>5305</v>
      </c>
      <c r="D1299" s="336" t="s">
        <v>5304</v>
      </c>
      <c r="E1299" s="260">
        <v>8791.06</v>
      </c>
    </row>
    <row r="1300" spans="1:5" ht="13.5" customHeight="1">
      <c r="A1300" s="337" t="s">
        <v>13384</v>
      </c>
      <c r="B1300" s="336" t="s">
        <v>13381</v>
      </c>
      <c r="C1300" s="336" t="s">
        <v>2531</v>
      </c>
      <c r="D1300" s="336" t="s">
        <v>13380</v>
      </c>
      <c r="E1300" s="260">
        <v>576</v>
      </c>
    </row>
    <row r="1301" spans="1:5" ht="13.5" customHeight="1">
      <c r="A1301" s="337" t="s">
        <v>13383</v>
      </c>
      <c r="B1301" s="336" t="s">
        <v>13381</v>
      </c>
      <c r="C1301" s="336" t="s">
        <v>3027</v>
      </c>
      <c r="D1301" s="336" t="s">
        <v>13380</v>
      </c>
      <c r="E1301" s="260">
        <v>622.03300000000002</v>
      </c>
    </row>
    <row r="1302" spans="1:5" ht="13.5" customHeight="1">
      <c r="A1302" s="337" t="s">
        <v>13382</v>
      </c>
      <c r="B1302" s="336" t="s">
        <v>13381</v>
      </c>
      <c r="C1302" s="336" t="s">
        <v>3417</v>
      </c>
      <c r="D1302" s="336" t="s">
        <v>13380</v>
      </c>
      <c r="E1302" s="260">
        <v>140</v>
      </c>
    </row>
    <row r="1303" spans="1:5" ht="13.5" customHeight="1">
      <c r="A1303" s="337" t="s">
        <v>13379</v>
      </c>
      <c r="B1303" s="336" t="s">
        <v>13378</v>
      </c>
      <c r="C1303" s="336" t="s">
        <v>12988</v>
      </c>
      <c r="D1303" s="336" t="s">
        <v>12195</v>
      </c>
      <c r="E1303" s="260">
        <v>208</v>
      </c>
    </row>
    <row r="1304" spans="1:5" ht="13.5" customHeight="1">
      <c r="A1304" s="337" t="s">
        <v>13377</v>
      </c>
      <c r="B1304" s="336" t="s">
        <v>13376</v>
      </c>
      <c r="C1304" s="336" t="s">
        <v>45172</v>
      </c>
      <c r="D1304" s="336" t="s">
        <v>12217</v>
      </c>
      <c r="E1304" s="260">
        <v>1518.664</v>
      </c>
    </row>
    <row r="1305" spans="1:5" ht="13.5" customHeight="1">
      <c r="A1305" s="337" t="s">
        <v>50416</v>
      </c>
      <c r="B1305" s="336" t="s">
        <v>50386</v>
      </c>
      <c r="C1305" s="336" t="s">
        <v>8876</v>
      </c>
      <c r="D1305" s="336" t="s">
        <v>13702</v>
      </c>
      <c r="E1305" s="260">
        <v>19</v>
      </c>
    </row>
    <row r="1306" spans="1:5" ht="13.5" customHeight="1">
      <c r="A1306" s="337" t="s">
        <v>13375</v>
      </c>
      <c r="B1306" s="336" t="s">
        <v>13374</v>
      </c>
      <c r="C1306" s="336" t="s">
        <v>13373</v>
      </c>
      <c r="D1306" s="336" t="s">
        <v>13372</v>
      </c>
      <c r="E1306" s="260">
        <v>1241</v>
      </c>
    </row>
    <row r="1307" spans="1:5" ht="13.5" customHeight="1">
      <c r="A1307" s="337" t="s">
        <v>45173</v>
      </c>
      <c r="B1307" s="336" t="s">
        <v>12398</v>
      </c>
      <c r="C1307" s="336" t="s">
        <v>13371</v>
      </c>
      <c r="D1307" s="336" t="s">
        <v>12396</v>
      </c>
      <c r="E1307" s="260">
        <v>37</v>
      </c>
    </row>
    <row r="1308" spans="1:5" ht="13.5" customHeight="1">
      <c r="A1308" s="337" t="s">
        <v>13370</v>
      </c>
      <c r="B1308" s="336" t="s">
        <v>12398</v>
      </c>
      <c r="C1308" s="336" t="s">
        <v>13369</v>
      </c>
      <c r="D1308" s="336" t="s">
        <v>12396</v>
      </c>
      <c r="E1308" s="260">
        <v>63</v>
      </c>
    </row>
    <row r="1309" spans="1:5" ht="13.5" customHeight="1">
      <c r="A1309" s="337" t="s">
        <v>13368</v>
      </c>
      <c r="B1309" s="336" t="s">
        <v>12398</v>
      </c>
      <c r="C1309" s="336" t="s">
        <v>13366</v>
      </c>
      <c r="D1309" s="336" t="s">
        <v>12396</v>
      </c>
      <c r="E1309" s="260">
        <v>1</v>
      </c>
    </row>
    <row r="1310" spans="1:5" ht="13.5" customHeight="1">
      <c r="A1310" s="337" t="s">
        <v>13367</v>
      </c>
      <c r="B1310" s="336" t="s">
        <v>12398</v>
      </c>
      <c r="C1310" s="336" t="s">
        <v>13366</v>
      </c>
      <c r="D1310" s="336" t="s">
        <v>12396</v>
      </c>
      <c r="E1310" s="260">
        <v>66</v>
      </c>
    </row>
    <row r="1311" spans="1:5" ht="13.5" customHeight="1">
      <c r="A1311" s="337" t="s">
        <v>13365</v>
      </c>
      <c r="B1311" s="336" t="s">
        <v>11901</v>
      </c>
      <c r="C1311" s="336" t="s">
        <v>13364</v>
      </c>
      <c r="D1311" s="336" t="s">
        <v>11899</v>
      </c>
      <c r="E1311" s="260">
        <v>849</v>
      </c>
    </row>
    <row r="1312" spans="1:5" ht="13.5" customHeight="1">
      <c r="A1312" s="337" t="s">
        <v>13363</v>
      </c>
      <c r="B1312" s="336" t="s">
        <v>13358</v>
      </c>
      <c r="C1312" s="336" t="s">
        <v>13362</v>
      </c>
      <c r="D1312" s="336" t="s">
        <v>13356</v>
      </c>
      <c r="E1312" s="260">
        <v>3355.261</v>
      </c>
    </row>
    <row r="1313" spans="1:5" ht="13.5" customHeight="1">
      <c r="A1313" s="337" t="s">
        <v>13361</v>
      </c>
      <c r="B1313" s="336" t="s">
        <v>13358</v>
      </c>
      <c r="C1313" s="336" t="s">
        <v>13360</v>
      </c>
      <c r="D1313" s="336" t="s">
        <v>13356</v>
      </c>
      <c r="E1313" s="260">
        <v>7049.393</v>
      </c>
    </row>
    <row r="1314" spans="1:5" ht="13.5" customHeight="1">
      <c r="A1314" s="337" t="s">
        <v>13359</v>
      </c>
      <c r="B1314" s="336" t="s">
        <v>13358</v>
      </c>
      <c r="C1314" s="336" t="s">
        <v>13357</v>
      </c>
      <c r="D1314" s="336" t="s">
        <v>13356</v>
      </c>
      <c r="E1314" s="260">
        <v>628.13099999999997</v>
      </c>
    </row>
    <row r="1315" spans="1:5" ht="13.5" customHeight="1">
      <c r="A1315" s="337" t="s">
        <v>13355</v>
      </c>
      <c r="B1315" s="336" t="s">
        <v>11686</v>
      </c>
      <c r="C1315" s="336" t="s">
        <v>13354</v>
      </c>
      <c r="D1315" s="336" t="s">
        <v>11684</v>
      </c>
      <c r="E1315" s="260">
        <v>77</v>
      </c>
    </row>
    <row r="1316" spans="1:5" ht="13.5" customHeight="1">
      <c r="A1316" s="337" t="s">
        <v>13353</v>
      </c>
      <c r="B1316" s="336" t="s">
        <v>11686</v>
      </c>
      <c r="C1316" s="336" t="s">
        <v>13352</v>
      </c>
      <c r="D1316" s="336" t="s">
        <v>11684</v>
      </c>
      <c r="E1316" s="260">
        <v>189</v>
      </c>
    </row>
    <row r="1317" spans="1:5" ht="13.5" customHeight="1">
      <c r="A1317" s="337" t="s">
        <v>13351</v>
      </c>
      <c r="B1317" s="336" t="s">
        <v>11686</v>
      </c>
      <c r="C1317" s="336" t="s">
        <v>11685</v>
      </c>
      <c r="D1317" s="336" t="s">
        <v>11684</v>
      </c>
      <c r="E1317" s="260">
        <v>264</v>
      </c>
    </row>
    <row r="1318" spans="1:5" ht="13.5" customHeight="1">
      <c r="A1318" s="337" t="s">
        <v>13350</v>
      </c>
      <c r="B1318" s="336" t="s">
        <v>13342</v>
      </c>
      <c r="C1318" s="336" t="s">
        <v>6147</v>
      </c>
      <c r="D1318" s="336" t="s">
        <v>13340</v>
      </c>
      <c r="E1318" s="260">
        <v>146.20400000000001</v>
      </c>
    </row>
    <row r="1319" spans="1:5" ht="13.5" customHeight="1">
      <c r="A1319" s="337" t="s">
        <v>13349</v>
      </c>
      <c r="B1319" s="336" t="s">
        <v>13342</v>
      </c>
      <c r="C1319" s="336" t="s">
        <v>13348</v>
      </c>
      <c r="D1319" s="336" t="s">
        <v>13340</v>
      </c>
      <c r="E1319" s="260">
        <v>150.55699999999999</v>
      </c>
    </row>
    <row r="1320" spans="1:5" ht="13.5" customHeight="1">
      <c r="A1320" s="337" t="s">
        <v>13347</v>
      </c>
      <c r="B1320" s="336" t="s">
        <v>13342</v>
      </c>
      <c r="C1320" s="336" t="s">
        <v>13346</v>
      </c>
      <c r="D1320" s="336" t="s">
        <v>13340</v>
      </c>
      <c r="E1320" s="260">
        <v>103.44799999999999</v>
      </c>
    </row>
    <row r="1321" spans="1:5" ht="13.5" customHeight="1">
      <c r="A1321" s="337" t="s">
        <v>13345</v>
      </c>
      <c r="B1321" s="336" t="s">
        <v>13342</v>
      </c>
      <c r="C1321" s="336" t="s">
        <v>13344</v>
      </c>
      <c r="D1321" s="336" t="s">
        <v>13340</v>
      </c>
      <c r="E1321" s="260">
        <v>159.636</v>
      </c>
    </row>
    <row r="1322" spans="1:5" ht="13.5" customHeight="1">
      <c r="A1322" s="337" t="s">
        <v>13343</v>
      </c>
      <c r="B1322" s="336" t="s">
        <v>13342</v>
      </c>
      <c r="C1322" s="336" t="s">
        <v>13341</v>
      </c>
      <c r="D1322" s="336" t="s">
        <v>13340</v>
      </c>
      <c r="E1322" s="260">
        <v>1809.9860000000001</v>
      </c>
    </row>
    <row r="1323" spans="1:5" ht="13.5" customHeight="1">
      <c r="A1323" s="337" t="s">
        <v>13339</v>
      </c>
      <c r="B1323" s="336" t="s">
        <v>13337</v>
      </c>
      <c r="C1323" s="336" t="s">
        <v>2664</v>
      </c>
      <c r="D1323" s="336" t="s">
        <v>13336</v>
      </c>
      <c r="E1323" s="260">
        <v>280</v>
      </c>
    </row>
    <row r="1324" spans="1:5" ht="13.5" customHeight="1">
      <c r="A1324" s="337" t="s">
        <v>13338</v>
      </c>
      <c r="B1324" s="336" t="s">
        <v>13337</v>
      </c>
      <c r="C1324" s="336" t="s">
        <v>2669</v>
      </c>
      <c r="D1324" s="336" t="s">
        <v>13336</v>
      </c>
      <c r="E1324" s="260">
        <v>103</v>
      </c>
    </row>
    <row r="1325" spans="1:5" ht="13.5" customHeight="1">
      <c r="A1325" s="337" t="s">
        <v>13335</v>
      </c>
      <c r="B1325" s="336" t="s">
        <v>13334</v>
      </c>
      <c r="C1325" s="336" t="s">
        <v>13327</v>
      </c>
      <c r="D1325" s="336" t="s">
        <v>13326</v>
      </c>
      <c r="E1325" s="260">
        <v>1</v>
      </c>
    </row>
    <row r="1326" spans="1:5" ht="13.5" customHeight="1">
      <c r="A1326" s="337" t="s">
        <v>13333</v>
      </c>
      <c r="B1326" s="336" t="s">
        <v>13332</v>
      </c>
      <c r="C1326" s="336" t="s">
        <v>13331</v>
      </c>
      <c r="D1326" s="336" t="s">
        <v>13330</v>
      </c>
      <c r="E1326" s="260">
        <v>27</v>
      </c>
    </row>
    <row r="1327" spans="1:5" ht="13.5" customHeight="1">
      <c r="A1327" s="337" t="s">
        <v>13329</v>
      </c>
      <c r="B1327" s="336" t="s">
        <v>13328</v>
      </c>
      <c r="C1327" s="336" t="s">
        <v>13327</v>
      </c>
      <c r="D1327" s="336" t="s">
        <v>13326</v>
      </c>
      <c r="E1327" s="260">
        <v>1484.0650000000001</v>
      </c>
    </row>
    <row r="1328" spans="1:5" ht="13.5" customHeight="1">
      <c r="A1328" s="337" t="s">
        <v>13325</v>
      </c>
      <c r="B1328" s="336" t="s">
        <v>13324</v>
      </c>
      <c r="C1328" s="336" t="s">
        <v>45174</v>
      </c>
      <c r="D1328" s="336" t="s">
        <v>13323</v>
      </c>
      <c r="E1328" s="260">
        <v>3472.5</v>
      </c>
    </row>
    <row r="1329" spans="1:5" ht="13.5" customHeight="1">
      <c r="A1329" s="337" t="s">
        <v>45175</v>
      </c>
      <c r="B1329" s="336" t="s">
        <v>13321</v>
      </c>
      <c r="C1329" s="336" t="s">
        <v>45176</v>
      </c>
      <c r="D1329" s="336" t="s">
        <v>50417</v>
      </c>
      <c r="E1329" s="260">
        <v>489</v>
      </c>
    </row>
    <row r="1330" spans="1:5" ht="13.5" customHeight="1">
      <c r="A1330" s="337" t="s">
        <v>13322</v>
      </c>
      <c r="B1330" s="336" t="s">
        <v>13321</v>
      </c>
      <c r="C1330" s="336" t="s">
        <v>13320</v>
      </c>
      <c r="D1330" s="336" t="s">
        <v>50417</v>
      </c>
      <c r="E1330" s="260">
        <v>1375</v>
      </c>
    </row>
    <row r="1331" spans="1:5" ht="13.5" customHeight="1">
      <c r="A1331" s="337" t="s">
        <v>13319</v>
      </c>
      <c r="B1331" s="336" t="s">
        <v>13318</v>
      </c>
      <c r="C1331" s="336" t="s">
        <v>13317</v>
      </c>
      <c r="D1331" s="336" t="s">
        <v>11712</v>
      </c>
      <c r="E1331" s="260">
        <v>130</v>
      </c>
    </row>
    <row r="1332" spans="1:5" ht="13.5" customHeight="1">
      <c r="A1332" s="337" t="s">
        <v>13316</v>
      </c>
      <c r="B1332" s="336" t="s">
        <v>13315</v>
      </c>
      <c r="C1332" s="336" t="s">
        <v>13314</v>
      </c>
      <c r="D1332" s="336" t="s">
        <v>13313</v>
      </c>
      <c r="E1332" s="260">
        <v>724.25</v>
      </c>
    </row>
    <row r="1333" spans="1:5" ht="13.5" customHeight="1">
      <c r="A1333" s="337" t="s">
        <v>13312</v>
      </c>
      <c r="B1333" s="336" t="s">
        <v>13127</v>
      </c>
      <c r="C1333" s="336" t="s">
        <v>13192</v>
      </c>
      <c r="D1333" s="336" t="s">
        <v>13125</v>
      </c>
      <c r="E1333" s="260">
        <v>18</v>
      </c>
    </row>
    <row r="1334" spans="1:5" ht="13.5" customHeight="1">
      <c r="A1334" s="337" t="s">
        <v>13311</v>
      </c>
      <c r="B1334" s="336" t="s">
        <v>13310</v>
      </c>
      <c r="C1334" s="336" t="s">
        <v>13309</v>
      </c>
      <c r="D1334" s="336" t="s">
        <v>13308</v>
      </c>
      <c r="E1334" s="260">
        <v>66</v>
      </c>
    </row>
    <row r="1335" spans="1:5" ht="13.5" customHeight="1">
      <c r="A1335" s="337" t="s">
        <v>13307</v>
      </c>
      <c r="B1335" s="336" t="s">
        <v>13304</v>
      </c>
      <c r="C1335" s="336" t="s">
        <v>13306</v>
      </c>
      <c r="D1335" s="336" t="s">
        <v>12771</v>
      </c>
      <c r="E1335" s="260">
        <v>448.95800000000003</v>
      </c>
    </row>
    <row r="1336" spans="1:5" ht="13.5" customHeight="1">
      <c r="A1336" s="337" t="s">
        <v>13305</v>
      </c>
      <c r="B1336" s="336" t="s">
        <v>13304</v>
      </c>
      <c r="C1336" s="336" t="s">
        <v>13303</v>
      </c>
      <c r="D1336" s="336" t="s">
        <v>12771</v>
      </c>
      <c r="E1336" s="260">
        <v>10.685</v>
      </c>
    </row>
    <row r="1337" spans="1:5" ht="13.5" customHeight="1">
      <c r="A1337" s="337" t="s">
        <v>13302</v>
      </c>
      <c r="B1337" s="336" t="s">
        <v>4889</v>
      </c>
      <c r="C1337" s="336" t="s">
        <v>13301</v>
      </c>
      <c r="D1337" s="336" t="s">
        <v>3989</v>
      </c>
      <c r="E1337" s="260">
        <v>630.5</v>
      </c>
    </row>
    <row r="1338" spans="1:5" ht="13.5" customHeight="1">
      <c r="A1338" s="337" t="s">
        <v>5198</v>
      </c>
      <c r="B1338" s="336" t="s">
        <v>4889</v>
      </c>
      <c r="C1338" s="336" t="s">
        <v>3990</v>
      </c>
      <c r="D1338" s="336" t="s">
        <v>3989</v>
      </c>
      <c r="E1338" s="260">
        <v>94.6</v>
      </c>
    </row>
    <row r="1339" spans="1:5" ht="13.5" customHeight="1">
      <c r="A1339" s="337" t="s">
        <v>45177</v>
      </c>
      <c r="B1339" s="336" t="s">
        <v>45178</v>
      </c>
      <c r="C1339" s="336" t="s">
        <v>2165</v>
      </c>
      <c r="D1339" s="336" t="s">
        <v>14605</v>
      </c>
      <c r="E1339" s="260">
        <v>13</v>
      </c>
    </row>
    <row r="1340" spans="1:5" ht="13.5" customHeight="1">
      <c r="A1340" s="337" t="s">
        <v>45179</v>
      </c>
      <c r="B1340" s="336" t="s">
        <v>45178</v>
      </c>
      <c r="C1340" s="336" t="s">
        <v>2554</v>
      </c>
      <c r="D1340" s="336" t="s">
        <v>14605</v>
      </c>
      <c r="E1340" s="260">
        <v>33</v>
      </c>
    </row>
    <row r="1341" spans="1:5" ht="13.5" customHeight="1">
      <c r="A1341" s="337" t="s">
        <v>13300</v>
      </c>
      <c r="B1341" s="336" t="s">
        <v>5151</v>
      </c>
      <c r="C1341" s="336" t="s">
        <v>13299</v>
      </c>
      <c r="D1341" s="336" t="s">
        <v>3770</v>
      </c>
      <c r="E1341" s="260">
        <v>2939.7</v>
      </c>
    </row>
    <row r="1342" spans="1:5" ht="13.5" customHeight="1">
      <c r="A1342" s="337" t="s">
        <v>5152</v>
      </c>
      <c r="B1342" s="336" t="s">
        <v>5151</v>
      </c>
      <c r="C1342" s="336" t="s">
        <v>3771</v>
      </c>
      <c r="D1342" s="336" t="s">
        <v>3770</v>
      </c>
      <c r="E1342" s="260">
        <v>113.22499999999999</v>
      </c>
    </row>
    <row r="1343" spans="1:5" ht="13.5" customHeight="1">
      <c r="A1343" s="337" t="s">
        <v>45180</v>
      </c>
      <c r="B1343" s="336" t="s">
        <v>14133</v>
      </c>
      <c r="C1343" s="336" t="s">
        <v>45181</v>
      </c>
      <c r="D1343" s="336" t="s">
        <v>14131</v>
      </c>
      <c r="E1343" s="260">
        <v>146</v>
      </c>
    </row>
    <row r="1344" spans="1:5" ht="13.5" customHeight="1">
      <c r="A1344" s="337" t="s">
        <v>45182</v>
      </c>
      <c r="B1344" s="336" t="s">
        <v>14133</v>
      </c>
      <c r="C1344" s="336" t="s">
        <v>45183</v>
      </c>
      <c r="D1344" s="336" t="s">
        <v>14131</v>
      </c>
      <c r="E1344" s="260">
        <v>104</v>
      </c>
    </row>
    <row r="1345" spans="1:5" ht="13.5" customHeight="1">
      <c r="A1345" s="337" t="s">
        <v>13297</v>
      </c>
      <c r="B1345" s="336" t="s">
        <v>13296</v>
      </c>
      <c r="C1345" s="336" t="s">
        <v>11919</v>
      </c>
      <c r="D1345" s="336" t="s">
        <v>12854</v>
      </c>
      <c r="E1345" s="260">
        <v>551.67999999999995</v>
      </c>
    </row>
    <row r="1346" spans="1:5" ht="13.5" customHeight="1">
      <c r="A1346" s="337" t="s">
        <v>45184</v>
      </c>
      <c r="B1346" s="336" t="s">
        <v>12096</v>
      </c>
      <c r="C1346" s="336" t="s">
        <v>45185</v>
      </c>
      <c r="D1346" s="336" t="s">
        <v>12095</v>
      </c>
      <c r="E1346" s="260">
        <v>135.52000000000001</v>
      </c>
    </row>
    <row r="1347" spans="1:5" ht="13.5" customHeight="1">
      <c r="A1347" s="337" t="s">
        <v>13295</v>
      </c>
      <c r="B1347" s="336" t="s">
        <v>13294</v>
      </c>
      <c r="C1347" s="336" t="s">
        <v>11919</v>
      </c>
      <c r="D1347" s="336" t="s">
        <v>12854</v>
      </c>
      <c r="E1347" s="260">
        <v>1225.3340000000001</v>
      </c>
    </row>
    <row r="1348" spans="1:5" ht="13.5" customHeight="1">
      <c r="A1348" s="337" t="s">
        <v>45186</v>
      </c>
      <c r="B1348" s="336" t="s">
        <v>45187</v>
      </c>
      <c r="C1348" s="336" t="s">
        <v>2165</v>
      </c>
      <c r="D1348" s="336" t="s">
        <v>14605</v>
      </c>
      <c r="E1348" s="260">
        <v>11</v>
      </c>
    </row>
    <row r="1349" spans="1:5" ht="13.5" customHeight="1">
      <c r="A1349" s="337" t="s">
        <v>45188</v>
      </c>
      <c r="B1349" s="336" t="s">
        <v>45187</v>
      </c>
      <c r="C1349" s="336" t="s">
        <v>2554</v>
      </c>
      <c r="D1349" s="336" t="s">
        <v>14605</v>
      </c>
      <c r="E1349" s="260">
        <v>96</v>
      </c>
    </row>
    <row r="1350" spans="1:5" ht="13.5" customHeight="1">
      <c r="A1350" s="337" t="s">
        <v>13293</v>
      </c>
      <c r="B1350" s="336" t="s">
        <v>13288</v>
      </c>
      <c r="C1350" s="336" t="s">
        <v>13292</v>
      </c>
      <c r="D1350" s="336" t="s">
        <v>10333</v>
      </c>
      <c r="E1350" s="260">
        <v>56</v>
      </c>
    </row>
    <row r="1351" spans="1:5" ht="13.5" customHeight="1">
      <c r="A1351" s="337" t="s">
        <v>13291</v>
      </c>
      <c r="B1351" s="336" t="s">
        <v>13288</v>
      </c>
      <c r="C1351" s="336" t="s">
        <v>13290</v>
      </c>
      <c r="D1351" s="336" t="s">
        <v>10333</v>
      </c>
      <c r="E1351" s="260">
        <v>36</v>
      </c>
    </row>
    <row r="1352" spans="1:5" ht="13.5" customHeight="1">
      <c r="A1352" s="337" t="s">
        <v>13289</v>
      </c>
      <c r="B1352" s="336" t="s">
        <v>13288</v>
      </c>
      <c r="C1352" s="336" t="s">
        <v>13287</v>
      </c>
      <c r="D1352" s="336" t="s">
        <v>10333</v>
      </c>
      <c r="E1352" s="260">
        <v>87</v>
      </c>
    </row>
    <row r="1353" spans="1:5" ht="13.5" customHeight="1">
      <c r="A1353" s="337" t="s">
        <v>13286</v>
      </c>
      <c r="B1353" s="336" t="s">
        <v>13284</v>
      </c>
      <c r="C1353" s="336" t="s">
        <v>12157</v>
      </c>
      <c r="D1353" s="336" t="s">
        <v>3911</v>
      </c>
      <c r="E1353" s="260">
        <v>128.09</v>
      </c>
    </row>
    <row r="1354" spans="1:5" ht="13.5" customHeight="1">
      <c r="A1354" s="337" t="s">
        <v>13285</v>
      </c>
      <c r="B1354" s="336" t="s">
        <v>13284</v>
      </c>
      <c r="C1354" s="336" t="s">
        <v>13283</v>
      </c>
      <c r="D1354" s="336" t="s">
        <v>3911</v>
      </c>
      <c r="E1354" s="260">
        <v>0.68</v>
      </c>
    </row>
    <row r="1355" spans="1:5" ht="13.5" customHeight="1">
      <c r="A1355" s="337" t="s">
        <v>13282</v>
      </c>
      <c r="B1355" s="336" t="s">
        <v>13279</v>
      </c>
      <c r="C1355" s="336" t="s">
        <v>12980</v>
      </c>
      <c r="D1355" s="336" t="s">
        <v>13278</v>
      </c>
      <c r="E1355" s="260">
        <v>778.7</v>
      </c>
    </row>
    <row r="1356" spans="1:5" ht="13.5" customHeight="1">
      <c r="A1356" s="337" t="s">
        <v>13281</v>
      </c>
      <c r="B1356" s="336" t="s">
        <v>13279</v>
      </c>
      <c r="C1356" s="336" t="s">
        <v>12116</v>
      </c>
      <c r="D1356" s="336" t="s">
        <v>13278</v>
      </c>
      <c r="E1356" s="260">
        <v>76.260000000000005</v>
      </c>
    </row>
    <row r="1357" spans="1:5" ht="13.5" customHeight="1">
      <c r="A1357" s="337" t="s">
        <v>13280</v>
      </c>
      <c r="B1357" s="336" t="s">
        <v>13279</v>
      </c>
      <c r="C1357" s="336" t="s">
        <v>12723</v>
      </c>
      <c r="D1357" s="336" t="s">
        <v>13278</v>
      </c>
      <c r="E1357" s="260">
        <v>692.8</v>
      </c>
    </row>
    <row r="1358" spans="1:5" ht="13.5" customHeight="1">
      <c r="A1358" s="337" t="s">
        <v>45189</v>
      </c>
      <c r="B1358" s="336" t="s">
        <v>13279</v>
      </c>
      <c r="C1358" s="336" t="s">
        <v>12168</v>
      </c>
      <c r="D1358" s="336" t="s">
        <v>13278</v>
      </c>
      <c r="E1358" s="260">
        <v>26.2</v>
      </c>
    </row>
    <row r="1359" spans="1:5" ht="13.5" customHeight="1">
      <c r="A1359" s="337" t="s">
        <v>13277</v>
      </c>
      <c r="B1359" s="336" t="s">
        <v>13276</v>
      </c>
      <c r="C1359" s="336" t="s">
        <v>13275</v>
      </c>
      <c r="D1359" s="336" t="s">
        <v>2327</v>
      </c>
      <c r="E1359" s="260">
        <v>25.14</v>
      </c>
    </row>
    <row r="1360" spans="1:5" ht="13.5" customHeight="1">
      <c r="A1360" s="337" t="s">
        <v>13274</v>
      </c>
      <c r="B1360" s="336" t="s">
        <v>13273</v>
      </c>
      <c r="C1360" s="336" t="s">
        <v>13084</v>
      </c>
      <c r="D1360" s="336" t="s">
        <v>13272</v>
      </c>
      <c r="E1360" s="260">
        <v>81</v>
      </c>
    </row>
    <row r="1361" spans="1:5" ht="13.5" customHeight="1">
      <c r="A1361" s="337" t="s">
        <v>5025</v>
      </c>
      <c r="B1361" s="336" t="s">
        <v>3123</v>
      </c>
      <c r="C1361" s="336" t="s">
        <v>5018</v>
      </c>
      <c r="D1361" s="336" t="s">
        <v>3111</v>
      </c>
      <c r="E1361" s="260">
        <v>2</v>
      </c>
    </row>
    <row r="1362" spans="1:5" ht="13.5" customHeight="1">
      <c r="A1362" s="337" t="s">
        <v>50418</v>
      </c>
      <c r="B1362" s="336" t="s">
        <v>13264</v>
      </c>
      <c r="C1362" s="336" t="s">
        <v>50419</v>
      </c>
      <c r="D1362" s="336" t="s">
        <v>12465</v>
      </c>
      <c r="E1362" s="260">
        <v>2</v>
      </c>
    </row>
    <row r="1363" spans="1:5" ht="13.5" customHeight="1">
      <c r="A1363" s="337" t="s">
        <v>13271</v>
      </c>
      <c r="B1363" s="336" t="s">
        <v>13264</v>
      </c>
      <c r="C1363" s="336" t="s">
        <v>13270</v>
      </c>
      <c r="D1363" s="336" t="s">
        <v>12465</v>
      </c>
      <c r="E1363" s="260">
        <v>2</v>
      </c>
    </row>
    <row r="1364" spans="1:5" ht="13.5" customHeight="1">
      <c r="A1364" s="337" t="s">
        <v>13269</v>
      </c>
      <c r="B1364" s="336" t="s">
        <v>13264</v>
      </c>
      <c r="C1364" s="336" t="s">
        <v>13268</v>
      </c>
      <c r="D1364" s="336" t="s">
        <v>12465</v>
      </c>
      <c r="E1364" s="260">
        <v>298</v>
      </c>
    </row>
    <row r="1365" spans="1:5" ht="13.5" customHeight="1">
      <c r="A1365" s="337" t="s">
        <v>13267</v>
      </c>
      <c r="B1365" s="336" t="s">
        <v>13264</v>
      </c>
      <c r="C1365" s="336" t="s">
        <v>13266</v>
      </c>
      <c r="D1365" s="336" t="s">
        <v>12465</v>
      </c>
      <c r="E1365" s="260">
        <v>245</v>
      </c>
    </row>
    <row r="1366" spans="1:5" ht="13.5" customHeight="1">
      <c r="A1366" s="337" t="s">
        <v>13265</v>
      </c>
      <c r="B1366" s="336" t="s">
        <v>13264</v>
      </c>
      <c r="C1366" s="336" t="s">
        <v>13263</v>
      </c>
      <c r="D1366" s="336" t="s">
        <v>12465</v>
      </c>
      <c r="E1366" s="260">
        <v>139</v>
      </c>
    </row>
    <row r="1367" spans="1:5" ht="13.5" customHeight="1">
      <c r="A1367" s="337" t="s">
        <v>13262</v>
      </c>
      <c r="B1367" s="336" t="s">
        <v>13261</v>
      </c>
      <c r="C1367" s="336" t="s">
        <v>45190</v>
      </c>
      <c r="D1367" s="336" t="s">
        <v>12506</v>
      </c>
      <c r="E1367" s="260">
        <v>3</v>
      </c>
    </row>
    <row r="1368" spans="1:5" ht="13.5" customHeight="1">
      <c r="A1368" s="337" t="s">
        <v>13260</v>
      </c>
      <c r="B1368" s="336" t="s">
        <v>12420</v>
      </c>
      <c r="C1368" s="336" t="s">
        <v>1880</v>
      </c>
      <c r="D1368" s="336" t="s">
        <v>50420</v>
      </c>
      <c r="E1368" s="260">
        <v>925</v>
      </c>
    </row>
    <row r="1369" spans="1:5" ht="13.5" customHeight="1">
      <c r="A1369" s="337" t="s">
        <v>13259</v>
      </c>
      <c r="B1369" s="336" t="s">
        <v>12543</v>
      </c>
      <c r="C1369" s="336" t="s">
        <v>45191</v>
      </c>
      <c r="D1369" s="336" t="s">
        <v>12506</v>
      </c>
      <c r="E1369" s="260">
        <v>3319.5</v>
      </c>
    </row>
    <row r="1370" spans="1:5" ht="13.5" customHeight="1">
      <c r="A1370" s="337" t="s">
        <v>13258</v>
      </c>
      <c r="B1370" s="336" t="s">
        <v>13257</v>
      </c>
      <c r="C1370" s="336" t="s">
        <v>8693</v>
      </c>
      <c r="D1370" s="336" t="s">
        <v>13256</v>
      </c>
      <c r="E1370" s="260">
        <v>15</v>
      </c>
    </row>
    <row r="1371" spans="1:5" ht="13.5" customHeight="1">
      <c r="A1371" s="337" t="s">
        <v>45192</v>
      </c>
      <c r="B1371" s="336" t="s">
        <v>13965</v>
      </c>
      <c r="C1371" s="336" t="s">
        <v>45193</v>
      </c>
      <c r="D1371" s="336" t="s">
        <v>12465</v>
      </c>
      <c r="E1371" s="260">
        <v>1</v>
      </c>
    </row>
    <row r="1372" spans="1:5" ht="13.5" customHeight="1">
      <c r="A1372" s="337" t="s">
        <v>50421</v>
      </c>
      <c r="B1372" s="336" t="s">
        <v>13965</v>
      </c>
      <c r="C1372" s="336" t="s">
        <v>50422</v>
      </c>
      <c r="D1372" s="336" t="s">
        <v>12465</v>
      </c>
      <c r="E1372" s="260">
        <v>15</v>
      </c>
    </row>
    <row r="1373" spans="1:5" ht="13.5" customHeight="1">
      <c r="A1373" s="337" t="s">
        <v>13255</v>
      </c>
      <c r="B1373" s="336" t="s">
        <v>13252</v>
      </c>
      <c r="C1373" s="336" t="s">
        <v>13254</v>
      </c>
      <c r="D1373" s="336" t="s">
        <v>13250</v>
      </c>
      <c r="E1373" s="260">
        <v>3</v>
      </c>
    </row>
    <row r="1374" spans="1:5" ht="13.5" customHeight="1">
      <c r="A1374" s="337" t="s">
        <v>13253</v>
      </c>
      <c r="B1374" s="336" t="s">
        <v>13252</v>
      </c>
      <c r="C1374" s="336" t="s">
        <v>13251</v>
      </c>
      <c r="D1374" s="336" t="s">
        <v>13250</v>
      </c>
      <c r="E1374" s="260">
        <v>59</v>
      </c>
    </row>
    <row r="1375" spans="1:5" ht="13.5" customHeight="1">
      <c r="A1375" s="337" t="s">
        <v>45194</v>
      </c>
      <c r="B1375" s="336" t="s">
        <v>13252</v>
      </c>
      <c r="C1375" s="336" t="s">
        <v>45195</v>
      </c>
      <c r="D1375" s="336" t="s">
        <v>13250</v>
      </c>
      <c r="E1375" s="260">
        <v>54</v>
      </c>
    </row>
    <row r="1376" spans="1:5" ht="13.5" customHeight="1">
      <c r="A1376" s="337" t="s">
        <v>13249</v>
      </c>
      <c r="B1376" s="336" t="s">
        <v>13248</v>
      </c>
      <c r="C1376" s="336" t="s">
        <v>13247</v>
      </c>
      <c r="D1376" s="336" t="s">
        <v>13246</v>
      </c>
      <c r="E1376" s="260">
        <v>84</v>
      </c>
    </row>
    <row r="1377" spans="1:5" ht="13.5" customHeight="1">
      <c r="A1377" s="337" t="s">
        <v>13244</v>
      </c>
      <c r="B1377" s="336" t="s">
        <v>13243</v>
      </c>
      <c r="C1377" s="336" t="s">
        <v>13242</v>
      </c>
      <c r="D1377" s="336" t="s">
        <v>13245</v>
      </c>
      <c r="E1377" s="260">
        <v>20</v>
      </c>
    </row>
    <row r="1378" spans="1:5" ht="13.5" customHeight="1">
      <c r="A1378" s="337" t="s">
        <v>13241</v>
      </c>
      <c r="B1378" s="336" t="s">
        <v>13238</v>
      </c>
      <c r="C1378" s="336" t="s">
        <v>45196</v>
      </c>
      <c r="D1378" s="336" t="s">
        <v>13237</v>
      </c>
      <c r="E1378" s="260">
        <v>122</v>
      </c>
    </row>
    <row r="1379" spans="1:5" ht="13.5" customHeight="1">
      <c r="A1379" s="337" t="s">
        <v>13240</v>
      </c>
      <c r="B1379" s="336" t="s">
        <v>13238</v>
      </c>
      <c r="C1379" s="336" t="s">
        <v>45197</v>
      </c>
      <c r="D1379" s="336" t="s">
        <v>13237</v>
      </c>
      <c r="E1379" s="260">
        <v>1555</v>
      </c>
    </row>
    <row r="1380" spans="1:5" ht="13.5" customHeight="1">
      <c r="A1380" s="337" t="s">
        <v>13239</v>
      </c>
      <c r="B1380" s="336" t="s">
        <v>13238</v>
      </c>
      <c r="C1380" s="336" t="s">
        <v>45198</v>
      </c>
      <c r="D1380" s="336" t="s">
        <v>13237</v>
      </c>
      <c r="E1380" s="260">
        <v>3010</v>
      </c>
    </row>
    <row r="1381" spans="1:5" ht="13.5" customHeight="1">
      <c r="A1381" s="337" t="s">
        <v>13236</v>
      </c>
      <c r="B1381" s="336" t="s">
        <v>13235</v>
      </c>
      <c r="C1381" s="336" t="s">
        <v>13234</v>
      </c>
      <c r="D1381" s="336" t="s">
        <v>13233</v>
      </c>
      <c r="E1381" s="260">
        <v>218</v>
      </c>
    </row>
    <row r="1382" spans="1:5" ht="13.5" customHeight="1">
      <c r="A1382" s="337" t="s">
        <v>13232</v>
      </c>
      <c r="B1382" s="336" t="s">
        <v>13231</v>
      </c>
      <c r="C1382" s="336" t="s">
        <v>13230</v>
      </c>
      <c r="D1382" s="336" t="s">
        <v>13229</v>
      </c>
      <c r="E1382" s="260">
        <v>51</v>
      </c>
    </row>
    <row r="1383" spans="1:5" ht="13.5" customHeight="1">
      <c r="A1383" s="337" t="s">
        <v>13228</v>
      </c>
      <c r="B1383" s="336" t="s">
        <v>13227</v>
      </c>
      <c r="C1383" s="336" t="s">
        <v>13226</v>
      </c>
      <c r="D1383" s="336" t="s">
        <v>13225</v>
      </c>
      <c r="E1383" s="260">
        <v>48</v>
      </c>
    </row>
    <row r="1384" spans="1:5" ht="13.5" customHeight="1">
      <c r="A1384" s="337" t="s">
        <v>13224</v>
      </c>
      <c r="B1384" s="336" t="s">
        <v>13220</v>
      </c>
      <c r="C1384" s="336" t="s">
        <v>45199</v>
      </c>
      <c r="D1384" s="336" t="s">
        <v>13219</v>
      </c>
      <c r="E1384" s="260">
        <v>18</v>
      </c>
    </row>
    <row r="1385" spans="1:5" ht="13.5" customHeight="1">
      <c r="A1385" s="337" t="s">
        <v>13223</v>
      </c>
      <c r="B1385" s="336" t="s">
        <v>13220</v>
      </c>
      <c r="C1385" s="336" t="s">
        <v>45200</v>
      </c>
      <c r="D1385" s="336" t="s">
        <v>13219</v>
      </c>
      <c r="E1385" s="260">
        <v>441</v>
      </c>
    </row>
    <row r="1386" spans="1:5" ht="13.5" customHeight="1">
      <c r="A1386" s="337" t="s">
        <v>13222</v>
      </c>
      <c r="B1386" s="336" t="s">
        <v>13220</v>
      </c>
      <c r="C1386" s="336" t="s">
        <v>45201</v>
      </c>
      <c r="D1386" s="336" t="s">
        <v>13219</v>
      </c>
      <c r="E1386" s="260">
        <v>117</v>
      </c>
    </row>
    <row r="1387" spans="1:5" ht="13.5" customHeight="1">
      <c r="A1387" s="337" t="s">
        <v>13221</v>
      </c>
      <c r="B1387" s="336" t="s">
        <v>13220</v>
      </c>
      <c r="C1387" s="336" t="s">
        <v>45202</v>
      </c>
      <c r="D1387" s="336" t="s">
        <v>13219</v>
      </c>
      <c r="E1387" s="260">
        <v>1169.5</v>
      </c>
    </row>
    <row r="1388" spans="1:5" ht="13.5" customHeight="1">
      <c r="A1388" s="337" t="s">
        <v>13218</v>
      </c>
      <c r="B1388" s="336" t="s">
        <v>13216</v>
      </c>
      <c r="C1388" s="336" t="s">
        <v>45009</v>
      </c>
      <c r="D1388" s="336" t="s">
        <v>13177</v>
      </c>
      <c r="E1388" s="260">
        <v>133</v>
      </c>
    </row>
    <row r="1389" spans="1:5" ht="13.5" customHeight="1">
      <c r="A1389" s="337" t="s">
        <v>13217</v>
      </c>
      <c r="B1389" s="336" t="s">
        <v>13216</v>
      </c>
      <c r="C1389" s="336" t="s">
        <v>45020</v>
      </c>
      <c r="D1389" s="336" t="s">
        <v>13177</v>
      </c>
      <c r="E1389" s="260">
        <v>1248</v>
      </c>
    </row>
    <row r="1390" spans="1:5" ht="13.5" customHeight="1">
      <c r="A1390" s="337" t="s">
        <v>13215</v>
      </c>
      <c r="B1390" s="336" t="s">
        <v>13214</v>
      </c>
      <c r="C1390" s="336" t="s">
        <v>45203</v>
      </c>
      <c r="D1390" s="336" t="s">
        <v>13213</v>
      </c>
      <c r="E1390" s="260">
        <v>11974</v>
      </c>
    </row>
    <row r="1391" spans="1:5" ht="13.5" customHeight="1">
      <c r="A1391" s="337" t="s">
        <v>50423</v>
      </c>
      <c r="B1391" s="336" t="s">
        <v>50424</v>
      </c>
      <c r="C1391" s="336" t="s">
        <v>50425</v>
      </c>
      <c r="D1391" s="336" t="s">
        <v>14176</v>
      </c>
      <c r="E1391" s="260">
        <v>2</v>
      </c>
    </row>
    <row r="1392" spans="1:5" ht="13.5" customHeight="1">
      <c r="A1392" s="337" t="s">
        <v>50426</v>
      </c>
      <c r="B1392" s="336" t="s">
        <v>50424</v>
      </c>
      <c r="C1392" s="336" t="s">
        <v>50427</v>
      </c>
      <c r="D1392" s="336" t="s">
        <v>14176</v>
      </c>
      <c r="E1392" s="260">
        <v>3</v>
      </c>
    </row>
    <row r="1393" spans="1:5" ht="13.5" customHeight="1">
      <c r="A1393" s="337" t="s">
        <v>13212</v>
      </c>
      <c r="B1393" s="336" t="s">
        <v>13211</v>
      </c>
      <c r="C1393" s="336" t="s">
        <v>13210</v>
      </c>
      <c r="D1393" s="336" t="s">
        <v>13209</v>
      </c>
      <c r="E1393" s="260">
        <v>51.75</v>
      </c>
    </row>
    <row r="1394" spans="1:5" ht="13.5" customHeight="1">
      <c r="A1394" s="337" t="s">
        <v>13208</v>
      </c>
      <c r="B1394" s="336" t="s">
        <v>12420</v>
      </c>
      <c r="C1394" s="336" t="s">
        <v>13207</v>
      </c>
      <c r="D1394" s="336" t="s">
        <v>50420</v>
      </c>
      <c r="E1394" s="260">
        <v>128</v>
      </c>
    </row>
    <row r="1395" spans="1:5" ht="13.5" customHeight="1">
      <c r="A1395" s="337" t="s">
        <v>13206</v>
      </c>
      <c r="B1395" s="336" t="s">
        <v>13201</v>
      </c>
      <c r="C1395" s="336" t="s">
        <v>13205</v>
      </c>
      <c r="D1395" s="336" t="s">
        <v>13199</v>
      </c>
      <c r="E1395" s="260">
        <v>154</v>
      </c>
    </row>
    <row r="1396" spans="1:5" ht="13.5" customHeight="1">
      <c r="A1396" s="337" t="s">
        <v>13204</v>
      </c>
      <c r="B1396" s="336" t="s">
        <v>13201</v>
      </c>
      <c r="C1396" s="336" t="s">
        <v>13203</v>
      </c>
      <c r="D1396" s="336" t="s">
        <v>13199</v>
      </c>
      <c r="E1396" s="260">
        <v>309</v>
      </c>
    </row>
    <row r="1397" spans="1:5" ht="13.5" customHeight="1">
      <c r="A1397" s="337" t="s">
        <v>13202</v>
      </c>
      <c r="B1397" s="336" t="s">
        <v>13201</v>
      </c>
      <c r="C1397" s="336" t="s">
        <v>13200</v>
      </c>
      <c r="D1397" s="336" t="s">
        <v>13199</v>
      </c>
      <c r="E1397" s="260">
        <v>238</v>
      </c>
    </row>
    <row r="1398" spans="1:5" ht="13.5" customHeight="1">
      <c r="A1398" s="337" t="s">
        <v>13198</v>
      </c>
      <c r="B1398" s="336" t="s">
        <v>13197</v>
      </c>
      <c r="C1398" s="336" t="s">
        <v>45204</v>
      </c>
      <c r="D1398" s="336" t="s">
        <v>13196</v>
      </c>
      <c r="E1398" s="260">
        <v>3304.7</v>
      </c>
    </row>
    <row r="1399" spans="1:5" ht="13.5" customHeight="1">
      <c r="A1399" s="337" t="s">
        <v>13195</v>
      </c>
      <c r="B1399" s="336" t="s">
        <v>13193</v>
      </c>
      <c r="C1399" s="336" t="s">
        <v>13126</v>
      </c>
      <c r="D1399" s="336" t="s">
        <v>13125</v>
      </c>
      <c r="E1399" s="260">
        <v>2936.56</v>
      </c>
    </row>
    <row r="1400" spans="1:5" ht="13.5" customHeight="1">
      <c r="A1400" s="337" t="s">
        <v>13194</v>
      </c>
      <c r="B1400" s="336" t="s">
        <v>13193</v>
      </c>
      <c r="C1400" s="336" t="s">
        <v>13192</v>
      </c>
      <c r="D1400" s="336" t="s">
        <v>13125</v>
      </c>
      <c r="E1400" s="260">
        <v>7686.5609999999997</v>
      </c>
    </row>
    <row r="1401" spans="1:5" ht="13.5" customHeight="1">
      <c r="A1401" s="337" t="s">
        <v>13191</v>
      </c>
      <c r="B1401" s="336" t="s">
        <v>13190</v>
      </c>
      <c r="C1401" s="336" t="s">
        <v>5308</v>
      </c>
      <c r="D1401" s="336" t="s">
        <v>13189</v>
      </c>
      <c r="E1401" s="260">
        <v>1292</v>
      </c>
    </row>
    <row r="1402" spans="1:5" ht="13.5" customHeight="1">
      <c r="A1402" s="337" t="s">
        <v>50428</v>
      </c>
      <c r="B1402" s="336" t="s">
        <v>45206</v>
      </c>
      <c r="C1402" s="336" t="s">
        <v>14211</v>
      </c>
      <c r="D1402" s="336" t="s">
        <v>12781</v>
      </c>
      <c r="E1402" s="260">
        <v>1</v>
      </c>
    </row>
    <row r="1403" spans="1:5" ht="13.5" customHeight="1">
      <c r="A1403" s="337" t="s">
        <v>45205</v>
      </c>
      <c r="B1403" s="336" t="s">
        <v>45206</v>
      </c>
      <c r="C1403" s="336" t="s">
        <v>14209</v>
      </c>
      <c r="D1403" s="336" t="s">
        <v>12781</v>
      </c>
      <c r="E1403" s="260">
        <v>50</v>
      </c>
    </row>
    <row r="1404" spans="1:5" ht="13.5" customHeight="1">
      <c r="A1404" s="337" t="s">
        <v>45207</v>
      </c>
      <c r="B1404" s="336" t="s">
        <v>45206</v>
      </c>
      <c r="C1404" s="336" t="s">
        <v>14205</v>
      </c>
      <c r="D1404" s="336" t="s">
        <v>12781</v>
      </c>
      <c r="E1404" s="260">
        <v>109</v>
      </c>
    </row>
    <row r="1405" spans="1:5" ht="13.5" customHeight="1">
      <c r="A1405" s="337" t="s">
        <v>13188</v>
      </c>
      <c r="B1405" s="336" t="s">
        <v>13187</v>
      </c>
      <c r="C1405" s="336" t="s">
        <v>13186</v>
      </c>
      <c r="D1405" s="336" t="s">
        <v>13185</v>
      </c>
      <c r="E1405" s="260">
        <v>9</v>
      </c>
    </row>
    <row r="1406" spans="1:5" ht="13.5" customHeight="1">
      <c r="A1406" s="337" t="s">
        <v>13184</v>
      </c>
      <c r="B1406" s="336" t="s">
        <v>13183</v>
      </c>
      <c r="C1406" s="336" t="s">
        <v>13182</v>
      </c>
      <c r="D1406" s="336" t="s">
        <v>13181</v>
      </c>
      <c r="E1406" s="260">
        <v>1603</v>
      </c>
    </row>
    <row r="1407" spans="1:5" ht="13.5" customHeight="1">
      <c r="A1407" s="337" t="s">
        <v>13180</v>
      </c>
      <c r="B1407" s="336" t="s">
        <v>12543</v>
      </c>
      <c r="C1407" s="336" t="s">
        <v>45208</v>
      </c>
      <c r="D1407" s="336" t="s">
        <v>12506</v>
      </c>
      <c r="E1407" s="260">
        <v>2358</v>
      </c>
    </row>
    <row r="1408" spans="1:5" ht="13.5" customHeight="1">
      <c r="A1408" s="337" t="s">
        <v>13179</v>
      </c>
      <c r="B1408" s="336" t="s">
        <v>13178</v>
      </c>
      <c r="C1408" s="336" t="s">
        <v>7145</v>
      </c>
      <c r="D1408" s="336" t="s">
        <v>13177</v>
      </c>
      <c r="E1408" s="260">
        <v>579.25</v>
      </c>
    </row>
    <row r="1409" spans="1:5" ht="13.5" customHeight="1">
      <c r="A1409" s="337" t="s">
        <v>13176</v>
      </c>
      <c r="B1409" s="336" t="s">
        <v>13175</v>
      </c>
      <c r="C1409" s="336" t="s">
        <v>13174</v>
      </c>
      <c r="D1409" s="336" t="s">
        <v>13173</v>
      </c>
      <c r="E1409" s="260">
        <v>2608</v>
      </c>
    </row>
    <row r="1410" spans="1:5" ht="13.5" customHeight="1">
      <c r="A1410" s="337" t="s">
        <v>13172</v>
      </c>
      <c r="B1410" s="336" t="s">
        <v>10815</v>
      </c>
      <c r="C1410" s="336" t="s">
        <v>13171</v>
      </c>
      <c r="D1410" s="336" t="s">
        <v>2275</v>
      </c>
      <c r="E1410" s="260">
        <v>27</v>
      </c>
    </row>
    <row r="1411" spans="1:5" ht="13.5" customHeight="1">
      <c r="A1411" s="337" t="s">
        <v>13170</v>
      </c>
      <c r="B1411" s="336" t="s">
        <v>13165</v>
      </c>
      <c r="C1411" s="336" t="s">
        <v>13169</v>
      </c>
      <c r="D1411" s="336" t="s">
        <v>13163</v>
      </c>
      <c r="E1411" s="260">
        <v>326</v>
      </c>
    </row>
    <row r="1412" spans="1:5" ht="13.5" customHeight="1">
      <c r="A1412" s="337" t="s">
        <v>13168</v>
      </c>
      <c r="B1412" s="336" t="s">
        <v>13165</v>
      </c>
      <c r="C1412" s="336" t="s">
        <v>13167</v>
      </c>
      <c r="D1412" s="336" t="s">
        <v>13163</v>
      </c>
      <c r="E1412" s="260">
        <v>332</v>
      </c>
    </row>
    <row r="1413" spans="1:5" ht="13.5" customHeight="1">
      <c r="A1413" s="337" t="s">
        <v>13166</v>
      </c>
      <c r="B1413" s="336" t="s">
        <v>13165</v>
      </c>
      <c r="C1413" s="336" t="s">
        <v>13164</v>
      </c>
      <c r="D1413" s="336" t="s">
        <v>13163</v>
      </c>
      <c r="E1413" s="260">
        <v>331</v>
      </c>
    </row>
    <row r="1414" spans="1:5" ht="13.5" customHeight="1">
      <c r="A1414" s="337" t="s">
        <v>13162</v>
      </c>
      <c r="B1414" s="336" t="s">
        <v>13057</v>
      </c>
      <c r="C1414" s="336" t="s">
        <v>45209</v>
      </c>
      <c r="D1414" s="336" t="s">
        <v>12506</v>
      </c>
      <c r="E1414" s="260">
        <v>598.5</v>
      </c>
    </row>
    <row r="1415" spans="1:5" ht="13.5" customHeight="1">
      <c r="A1415" s="337" t="s">
        <v>13161</v>
      </c>
      <c r="B1415" s="336" t="s">
        <v>13160</v>
      </c>
      <c r="C1415" s="336" t="s">
        <v>13159</v>
      </c>
      <c r="D1415" s="336" t="s">
        <v>13158</v>
      </c>
      <c r="E1415" s="260">
        <v>5053.5</v>
      </c>
    </row>
    <row r="1416" spans="1:5" ht="13.5" customHeight="1">
      <c r="A1416" s="337" t="s">
        <v>13157</v>
      </c>
      <c r="B1416" s="336" t="s">
        <v>12442</v>
      </c>
      <c r="C1416" s="336" t="s">
        <v>13156</v>
      </c>
      <c r="D1416" s="336" t="s">
        <v>12440</v>
      </c>
      <c r="E1416" s="260">
        <v>570</v>
      </c>
    </row>
    <row r="1417" spans="1:5" ht="13.5" customHeight="1">
      <c r="A1417" s="337" t="s">
        <v>13155</v>
      </c>
      <c r="B1417" s="336" t="s">
        <v>13154</v>
      </c>
      <c r="C1417" s="336" t="s">
        <v>13153</v>
      </c>
      <c r="D1417" s="336" t="s">
        <v>13152</v>
      </c>
      <c r="E1417" s="260">
        <v>793</v>
      </c>
    </row>
    <row r="1418" spans="1:5" ht="13.5" customHeight="1">
      <c r="A1418" s="337" t="s">
        <v>13151</v>
      </c>
      <c r="B1418" s="336" t="s">
        <v>13150</v>
      </c>
      <c r="C1418" s="336" t="s">
        <v>13149</v>
      </c>
      <c r="D1418" s="336" t="s">
        <v>13148</v>
      </c>
      <c r="E1418" s="260">
        <v>25.655000000000001</v>
      </c>
    </row>
    <row r="1419" spans="1:5" ht="13.5" customHeight="1">
      <c r="A1419" s="337" t="s">
        <v>13147</v>
      </c>
      <c r="B1419" s="336" t="s">
        <v>13146</v>
      </c>
      <c r="C1419" s="336" t="s">
        <v>13145</v>
      </c>
      <c r="D1419" s="336" t="s">
        <v>13144</v>
      </c>
      <c r="E1419" s="260">
        <v>7229.89</v>
      </c>
    </row>
    <row r="1420" spans="1:5" ht="13.5" customHeight="1">
      <c r="A1420" s="337" t="s">
        <v>13141</v>
      </c>
      <c r="B1420" s="336" t="s">
        <v>12381</v>
      </c>
      <c r="C1420" s="336" t="s">
        <v>45210</v>
      </c>
      <c r="D1420" s="336" t="s">
        <v>12380</v>
      </c>
      <c r="E1420" s="260">
        <v>4046.8</v>
      </c>
    </row>
    <row r="1421" spans="1:5" ht="13.5" customHeight="1">
      <c r="A1421" s="337" t="s">
        <v>13140</v>
      </c>
      <c r="B1421" s="336" t="s">
        <v>13139</v>
      </c>
      <c r="C1421" s="336" t="s">
        <v>13138</v>
      </c>
      <c r="D1421" s="336" t="s">
        <v>13137</v>
      </c>
      <c r="E1421" s="260">
        <v>106</v>
      </c>
    </row>
    <row r="1422" spans="1:5" ht="13.5" customHeight="1">
      <c r="A1422" s="337" t="s">
        <v>13136</v>
      </c>
      <c r="B1422" s="336" t="s">
        <v>13131</v>
      </c>
      <c r="C1422" s="336" t="s">
        <v>13135</v>
      </c>
      <c r="D1422" s="336" t="s">
        <v>13129</v>
      </c>
      <c r="E1422" s="260">
        <v>258</v>
      </c>
    </row>
    <row r="1423" spans="1:5" ht="13.5" customHeight="1">
      <c r="A1423" s="337" t="s">
        <v>13134</v>
      </c>
      <c r="B1423" s="336" t="s">
        <v>13131</v>
      </c>
      <c r="C1423" s="336" t="s">
        <v>13133</v>
      </c>
      <c r="D1423" s="336" t="s">
        <v>13129</v>
      </c>
      <c r="E1423" s="260">
        <v>517</v>
      </c>
    </row>
    <row r="1424" spans="1:5" ht="13.5" customHeight="1">
      <c r="A1424" s="337" t="s">
        <v>13132</v>
      </c>
      <c r="B1424" s="336" t="s">
        <v>13131</v>
      </c>
      <c r="C1424" s="336" t="s">
        <v>13130</v>
      </c>
      <c r="D1424" s="336" t="s">
        <v>13129</v>
      </c>
      <c r="E1424" s="260">
        <v>796</v>
      </c>
    </row>
    <row r="1425" spans="1:5" ht="13.5" customHeight="1">
      <c r="A1425" s="337" t="s">
        <v>13128</v>
      </c>
      <c r="B1425" s="336" t="s">
        <v>13127</v>
      </c>
      <c r="C1425" s="336" t="s">
        <v>13126</v>
      </c>
      <c r="D1425" s="336" t="s">
        <v>13125</v>
      </c>
      <c r="E1425" s="260">
        <v>16.09</v>
      </c>
    </row>
    <row r="1426" spans="1:5" ht="13.5" customHeight="1">
      <c r="A1426" s="337" t="s">
        <v>13124</v>
      </c>
      <c r="B1426" s="336" t="s">
        <v>12523</v>
      </c>
      <c r="C1426" s="336" t="s">
        <v>45211</v>
      </c>
      <c r="D1426" s="336" t="s">
        <v>12522</v>
      </c>
      <c r="E1426" s="260">
        <v>756</v>
      </c>
    </row>
    <row r="1427" spans="1:5" ht="13.5" customHeight="1">
      <c r="A1427" s="337" t="s">
        <v>13123</v>
      </c>
      <c r="B1427" s="336" t="s">
        <v>12543</v>
      </c>
      <c r="C1427" s="336" t="s">
        <v>45212</v>
      </c>
      <c r="D1427" s="336" t="s">
        <v>12506</v>
      </c>
      <c r="E1427" s="260">
        <v>980</v>
      </c>
    </row>
    <row r="1428" spans="1:5" ht="13.5" customHeight="1">
      <c r="A1428" s="337" t="s">
        <v>13122</v>
      </c>
      <c r="B1428" s="336" t="s">
        <v>13121</v>
      </c>
      <c r="C1428" s="336" t="s">
        <v>13120</v>
      </c>
      <c r="D1428" s="336" t="s">
        <v>13119</v>
      </c>
      <c r="E1428" s="260">
        <v>215.47</v>
      </c>
    </row>
    <row r="1429" spans="1:5" ht="13.5" customHeight="1">
      <c r="A1429" s="337" t="s">
        <v>13118</v>
      </c>
      <c r="B1429" s="336" t="s">
        <v>13117</v>
      </c>
      <c r="C1429" s="336" t="s">
        <v>13116</v>
      </c>
      <c r="D1429" s="336" t="s">
        <v>50429</v>
      </c>
      <c r="E1429" s="260">
        <v>5600</v>
      </c>
    </row>
    <row r="1430" spans="1:5" ht="13.5" customHeight="1">
      <c r="A1430" s="337" t="s">
        <v>13115</v>
      </c>
      <c r="B1430" s="336" t="s">
        <v>13112</v>
      </c>
      <c r="C1430" s="336" t="s">
        <v>13114</v>
      </c>
      <c r="D1430" s="336" t="s">
        <v>13110</v>
      </c>
      <c r="E1430" s="260">
        <v>238.95400000000001</v>
      </c>
    </row>
    <row r="1431" spans="1:5" ht="13.5" customHeight="1">
      <c r="A1431" s="337" t="s">
        <v>13113</v>
      </c>
      <c r="B1431" s="336" t="s">
        <v>13112</v>
      </c>
      <c r="C1431" s="336" t="s">
        <v>13111</v>
      </c>
      <c r="D1431" s="336" t="s">
        <v>13110</v>
      </c>
      <c r="E1431" s="260">
        <v>107.18300000000001</v>
      </c>
    </row>
    <row r="1432" spans="1:5" ht="13.5" customHeight="1">
      <c r="A1432" s="337" t="s">
        <v>13109</v>
      </c>
      <c r="B1432" s="336" t="s">
        <v>12454</v>
      </c>
      <c r="C1432" s="336" t="s">
        <v>13108</v>
      </c>
      <c r="D1432" s="336" t="s">
        <v>12452</v>
      </c>
      <c r="E1432" s="260">
        <v>191</v>
      </c>
    </row>
    <row r="1433" spans="1:5" ht="13.5" customHeight="1">
      <c r="A1433" s="337" t="s">
        <v>13107</v>
      </c>
      <c r="B1433" s="336" t="s">
        <v>13106</v>
      </c>
      <c r="C1433" s="336" t="s">
        <v>11975</v>
      </c>
      <c r="D1433" s="336" t="s">
        <v>11974</v>
      </c>
      <c r="E1433" s="260">
        <v>13.45</v>
      </c>
    </row>
    <row r="1434" spans="1:5" ht="13.5" customHeight="1">
      <c r="A1434" s="337" t="s">
        <v>13105</v>
      </c>
      <c r="B1434" s="336" t="s">
        <v>13094</v>
      </c>
      <c r="C1434" s="336" t="s">
        <v>13104</v>
      </c>
      <c r="D1434" s="336" t="s">
        <v>12465</v>
      </c>
      <c r="E1434" s="260">
        <v>41</v>
      </c>
    </row>
    <row r="1435" spans="1:5" ht="13.5" customHeight="1">
      <c r="A1435" s="337" t="s">
        <v>13103</v>
      </c>
      <c r="B1435" s="336" t="s">
        <v>13094</v>
      </c>
      <c r="C1435" s="336" t="s">
        <v>13102</v>
      </c>
      <c r="D1435" s="336" t="s">
        <v>12465</v>
      </c>
      <c r="E1435" s="260">
        <v>478</v>
      </c>
    </row>
    <row r="1436" spans="1:5" ht="13.5" customHeight="1">
      <c r="A1436" s="337" t="s">
        <v>13101</v>
      </c>
      <c r="B1436" s="336" t="s">
        <v>13094</v>
      </c>
      <c r="C1436" s="336" t="s">
        <v>13100</v>
      </c>
      <c r="D1436" s="336" t="s">
        <v>12465</v>
      </c>
      <c r="E1436" s="260">
        <v>42</v>
      </c>
    </row>
    <row r="1437" spans="1:5" ht="13.5" customHeight="1">
      <c r="A1437" s="337" t="s">
        <v>13099</v>
      </c>
      <c r="B1437" s="336" t="s">
        <v>13094</v>
      </c>
      <c r="C1437" s="336" t="s">
        <v>13098</v>
      </c>
      <c r="D1437" s="336" t="s">
        <v>12465</v>
      </c>
      <c r="E1437" s="260">
        <v>1808</v>
      </c>
    </row>
    <row r="1438" spans="1:5" ht="13.5" customHeight="1">
      <c r="A1438" s="337" t="s">
        <v>13097</v>
      </c>
      <c r="B1438" s="336" t="s">
        <v>13094</v>
      </c>
      <c r="C1438" s="336" t="s">
        <v>13096</v>
      </c>
      <c r="D1438" s="336" t="s">
        <v>12465</v>
      </c>
      <c r="E1438" s="260">
        <v>474</v>
      </c>
    </row>
    <row r="1439" spans="1:5" ht="13.5" customHeight="1">
      <c r="A1439" s="337" t="s">
        <v>13095</v>
      </c>
      <c r="B1439" s="336" t="s">
        <v>13094</v>
      </c>
      <c r="C1439" s="336" t="s">
        <v>13093</v>
      </c>
      <c r="D1439" s="336" t="s">
        <v>12465</v>
      </c>
      <c r="E1439" s="260">
        <v>3280.5</v>
      </c>
    </row>
    <row r="1440" spans="1:5" ht="13.5" customHeight="1">
      <c r="A1440" s="337" t="s">
        <v>13092</v>
      </c>
      <c r="B1440" s="336" t="s">
        <v>13085</v>
      </c>
      <c r="C1440" s="336" t="s">
        <v>13091</v>
      </c>
      <c r="D1440" s="336" t="s">
        <v>13083</v>
      </c>
      <c r="E1440" s="260">
        <v>354</v>
      </c>
    </row>
    <row r="1441" spans="1:5" ht="13.5" customHeight="1">
      <c r="A1441" s="337" t="s">
        <v>13090</v>
      </c>
      <c r="B1441" s="336" t="s">
        <v>13085</v>
      </c>
      <c r="C1441" s="336" t="s">
        <v>13089</v>
      </c>
      <c r="D1441" s="336" t="s">
        <v>13083</v>
      </c>
      <c r="E1441" s="260">
        <v>1251</v>
      </c>
    </row>
    <row r="1442" spans="1:5" ht="13.5" customHeight="1">
      <c r="A1442" s="337" t="s">
        <v>13088</v>
      </c>
      <c r="B1442" s="336" t="s">
        <v>13085</v>
      </c>
      <c r="C1442" s="336" t="s">
        <v>13087</v>
      </c>
      <c r="D1442" s="336" t="s">
        <v>13083</v>
      </c>
      <c r="E1442" s="260">
        <v>360</v>
      </c>
    </row>
    <row r="1443" spans="1:5" ht="13.5" customHeight="1">
      <c r="A1443" s="337" t="s">
        <v>13086</v>
      </c>
      <c r="B1443" s="336" t="s">
        <v>13085</v>
      </c>
      <c r="C1443" s="336" t="s">
        <v>13084</v>
      </c>
      <c r="D1443" s="336" t="s">
        <v>13083</v>
      </c>
      <c r="E1443" s="260">
        <v>446</v>
      </c>
    </row>
    <row r="1444" spans="1:5" ht="13.5" customHeight="1">
      <c r="A1444" s="337" t="s">
        <v>13082</v>
      </c>
      <c r="B1444" s="336" t="s">
        <v>13077</v>
      </c>
      <c r="C1444" s="336" t="s">
        <v>13081</v>
      </c>
      <c r="D1444" s="336" t="s">
        <v>13075</v>
      </c>
      <c r="E1444" s="260">
        <v>5</v>
      </c>
    </row>
    <row r="1445" spans="1:5" ht="13.5" customHeight="1">
      <c r="A1445" s="337" t="s">
        <v>13080</v>
      </c>
      <c r="B1445" s="336" t="s">
        <v>13077</v>
      </c>
      <c r="C1445" s="336" t="s">
        <v>13079</v>
      </c>
      <c r="D1445" s="336" t="s">
        <v>13075</v>
      </c>
      <c r="E1445" s="260">
        <v>158</v>
      </c>
    </row>
    <row r="1446" spans="1:5" ht="13.5" customHeight="1">
      <c r="A1446" s="337" t="s">
        <v>13078</v>
      </c>
      <c r="B1446" s="336" t="s">
        <v>13077</v>
      </c>
      <c r="C1446" s="336" t="s">
        <v>13076</v>
      </c>
      <c r="D1446" s="336" t="s">
        <v>13075</v>
      </c>
      <c r="E1446" s="260">
        <v>140</v>
      </c>
    </row>
    <row r="1447" spans="1:5" ht="13.5" customHeight="1">
      <c r="A1447" s="337" t="s">
        <v>13074</v>
      </c>
      <c r="B1447" s="336" t="s">
        <v>11893</v>
      </c>
      <c r="C1447" s="336" t="s">
        <v>13073</v>
      </c>
      <c r="D1447" s="336" t="s">
        <v>11891</v>
      </c>
      <c r="E1447" s="260">
        <v>1019</v>
      </c>
    </row>
    <row r="1448" spans="1:5" ht="13.5" customHeight="1">
      <c r="A1448" s="337" t="s">
        <v>13072</v>
      </c>
      <c r="B1448" s="336" t="s">
        <v>13071</v>
      </c>
      <c r="C1448" s="336" t="s">
        <v>13070</v>
      </c>
      <c r="D1448" s="336" t="s">
        <v>12465</v>
      </c>
      <c r="E1448" s="260">
        <v>265</v>
      </c>
    </row>
    <row r="1449" spans="1:5" ht="13.5" customHeight="1">
      <c r="A1449" s="337" t="s">
        <v>13069</v>
      </c>
      <c r="B1449" s="336" t="s">
        <v>13068</v>
      </c>
      <c r="C1449" s="336" t="s">
        <v>13067</v>
      </c>
      <c r="D1449" s="336" t="s">
        <v>13066</v>
      </c>
      <c r="E1449" s="260">
        <v>352</v>
      </c>
    </row>
    <row r="1450" spans="1:5" ht="13.5" customHeight="1">
      <c r="A1450" s="337" t="s">
        <v>13065</v>
      </c>
      <c r="B1450" s="336" t="s">
        <v>13064</v>
      </c>
      <c r="C1450" s="336" t="s">
        <v>5059</v>
      </c>
      <c r="D1450" s="336" t="s">
        <v>13063</v>
      </c>
      <c r="E1450" s="260">
        <v>10</v>
      </c>
    </row>
    <row r="1451" spans="1:5" ht="13.5" customHeight="1">
      <c r="A1451" s="337" t="s">
        <v>13062</v>
      </c>
      <c r="B1451" s="336" t="s">
        <v>13061</v>
      </c>
      <c r="C1451" s="336" t="s">
        <v>13060</v>
      </c>
      <c r="D1451" s="336" t="s">
        <v>13059</v>
      </c>
      <c r="E1451" s="260">
        <v>43.96</v>
      </c>
    </row>
    <row r="1452" spans="1:5" ht="13.5" customHeight="1">
      <c r="A1452" s="337" t="s">
        <v>13058</v>
      </c>
      <c r="B1452" s="336" t="s">
        <v>13057</v>
      </c>
      <c r="C1452" s="336" t="s">
        <v>45213</v>
      </c>
      <c r="D1452" s="336" t="s">
        <v>12506</v>
      </c>
      <c r="E1452" s="260">
        <v>4811</v>
      </c>
    </row>
    <row r="1453" spans="1:5" ht="13.5" customHeight="1">
      <c r="A1453" s="337" t="s">
        <v>13056</v>
      </c>
      <c r="B1453" s="336" t="s">
        <v>13054</v>
      </c>
      <c r="C1453" s="336" t="s">
        <v>1931</v>
      </c>
      <c r="D1453" s="336" t="s">
        <v>13053</v>
      </c>
      <c r="E1453" s="260">
        <v>529</v>
      </c>
    </row>
    <row r="1454" spans="1:5" ht="13.5" customHeight="1">
      <c r="A1454" s="337" t="s">
        <v>13055</v>
      </c>
      <c r="B1454" s="336" t="s">
        <v>13054</v>
      </c>
      <c r="C1454" s="336" t="s">
        <v>1929</v>
      </c>
      <c r="D1454" s="336" t="s">
        <v>13053</v>
      </c>
      <c r="E1454" s="260">
        <v>3558</v>
      </c>
    </row>
    <row r="1455" spans="1:5" ht="13.5" customHeight="1">
      <c r="A1455" s="337" t="s">
        <v>13052</v>
      </c>
      <c r="B1455" s="336" t="s">
        <v>13051</v>
      </c>
      <c r="C1455" s="336" t="s">
        <v>12067</v>
      </c>
      <c r="D1455" s="336" t="s">
        <v>12066</v>
      </c>
      <c r="E1455" s="260">
        <v>1344.787</v>
      </c>
    </row>
    <row r="1456" spans="1:5" ht="13.5" customHeight="1">
      <c r="A1456" s="337" t="s">
        <v>13050</v>
      </c>
      <c r="B1456" s="336" t="s">
        <v>13049</v>
      </c>
      <c r="C1456" s="336" t="s">
        <v>11919</v>
      </c>
      <c r="D1456" s="336" t="s">
        <v>13048</v>
      </c>
      <c r="E1456" s="260">
        <v>4267.3</v>
      </c>
    </row>
    <row r="1457" spans="1:5" ht="13.5" customHeight="1">
      <c r="A1457" s="337" t="s">
        <v>13047</v>
      </c>
      <c r="B1457" s="336" t="s">
        <v>13046</v>
      </c>
      <c r="C1457" s="336" t="s">
        <v>13045</v>
      </c>
      <c r="D1457" s="336" t="s">
        <v>13044</v>
      </c>
      <c r="E1457" s="260">
        <v>7584.0559999999996</v>
      </c>
    </row>
    <row r="1458" spans="1:5" ht="13.5" customHeight="1">
      <c r="A1458" s="337" t="s">
        <v>50430</v>
      </c>
      <c r="B1458" s="336" t="s">
        <v>15715</v>
      </c>
      <c r="C1458" s="336" t="s">
        <v>50431</v>
      </c>
      <c r="D1458" s="336" t="s">
        <v>15713</v>
      </c>
      <c r="E1458" s="260">
        <v>3</v>
      </c>
    </row>
    <row r="1459" spans="1:5" ht="13.5" customHeight="1">
      <c r="A1459" s="337" t="s">
        <v>13043</v>
      </c>
      <c r="B1459" s="336" t="s">
        <v>13041</v>
      </c>
      <c r="C1459" s="336" t="s">
        <v>45214</v>
      </c>
      <c r="D1459" s="336" t="s">
        <v>12506</v>
      </c>
      <c r="E1459" s="260">
        <v>1959.5</v>
      </c>
    </row>
    <row r="1460" spans="1:5" ht="13.5" customHeight="1">
      <c r="A1460" s="337" t="s">
        <v>13042</v>
      </c>
      <c r="B1460" s="336" t="s">
        <v>13041</v>
      </c>
      <c r="C1460" s="336" t="s">
        <v>45215</v>
      </c>
      <c r="D1460" s="336" t="s">
        <v>12506</v>
      </c>
      <c r="E1460" s="260">
        <v>11230</v>
      </c>
    </row>
    <row r="1461" spans="1:5" ht="13.5" customHeight="1">
      <c r="A1461" s="337" t="s">
        <v>13040</v>
      </c>
      <c r="B1461" s="336" t="s">
        <v>13039</v>
      </c>
      <c r="C1461" s="336" t="s">
        <v>13038</v>
      </c>
      <c r="D1461" s="336" t="s">
        <v>13037</v>
      </c>
      <c r="E1461" s="260">
        <v>9848.5079999999998</v>
      </c>
    </row>
    <row r="1462" spans="1:5" ht="13.5" customHeight="1">
      <c r="A1462" s="337" t="s">
        <v>50432</v>
      </c>
      <c r="B1462" s="336" t="s">
        <v>50433</v>
      </c>
      <c r="C1462" s="336" t="s">
        <v>12067</v>
      </c>
      <c r="D1462" s="336" t="s">
        <v>12066</v>
      </c>
      <c r="E1462" s="260">
        <v>143.642</v>
      </c>
    </row>
    <row r="1463" spans="1:5" ht="13.5" customHeight="1">
      <c r="A1463" s="337" t="s">
        <v>13036</v>
      </c>
      <c r="B1463" s="336" t="s">
        <v>12420</v>
      </c>
      <c r="C1463" s="336" t="s">
        <v>1875</v>
      </c>
      <c r="D1463" s="336" t="s">
        <v>50420</v>
      </c>
      <c r="E1463" s="260">
        <v>681.03599999999994</v>
      </c>
    </row>
    <row r="1464" spans="1:5" ht="13.5" customHeight="1">
      <c r="A1464" s="337" t="s">
        <v>13035</v>
      </c>
      <c r="B1464" s="336" t="s">
        <v>13034</v>
      </c>
      <c r="C1464" s="336" t="s">
        <v>13033</v>
      </c>
      <c r="D1464" s="336" t="s">
        <v>13032</v>
      </c>
      <c r="E1464" s="260">
        <v>40</v>
      </c>
    </row>
    <row r="1465" spans="1:5" ht="13.5" customHeight="1">
      <c r="A1465" s="337" t="s">
        <v>13031</v>
      </c>
      <c r="B1465" s="336" t="s">
        <v>13030</v>
      </c>
      <c r="C1465" s="336" t="s">
        <v>13029</v>
      </c>
      <c r="D1465" s="336" t="s">
        <v>50434</v>
      </c>
      <c r="E1465" s="260">
        <v>37</v>
      </c>
    </row>
    <row r="1466" spans="1:5" ht="13.5" customHeight="1">
      <c r="A1466" s="337" t="s">
        <v>13028</v>
      </c>
      <c r="B1466" s="336" t="s">
        <v>13027</v>
      </c>
      <c r="C1466" s="336" t="s">
        <v>13026</v>
      </c>
      <c r="D1466" s="336" t="s">
        <v>50435</v>
      </c>
      <c r="E1466" s="260">
        <v>19</v>
      </c>
    </row>
    <row r="1467" spans="1:5" ht="13.5" customHeight="1">
      <c r="A1467" s="337" t="s">
        <v>13025</v>
      </c>
      <c r="B1467" s="336" t="s">
        <v>13024</v>
      </c>
      <c r="C1467" s="336" t="s">
        <v>13023</v>
      </c>
      <c r="D1467" s="336" t="s">
        <v>13022</v>
      </c>
      <c r="E1467" s="260">
        <v>307</v>
      </c>
    </row>
    <row r="1468" spans="1:5" ht="13.5" customHeight="1">
      <c r="A1468" s="337" t="s">
        <v>13021</v>
      </c>
      <c r="B1468" s="336" t="s">
        <v>13018</v>
      </c>
      <c r="C1468" s="336" t="s">
        <v>13020</v>
      </c>
      <c r="D1468" s="336" t="s">
        <v>13016</v>
      </c>
      <c r="E1468" s="260">
        <v>2379.25</v>
      </c>
    </row>
    <row r="1469" spans="1:5" ht="13.5" customHeight="1">
      <c r="A1469" s="337" t="s">
        <v>13019</v>
      </c>
      <c r="B1469" s="336" t="s">
        <v>13018</v>
      </c>
      <c r="C1469" s="336" t="s">
        <v>13017</v>
      </c>
      <c r="D1469" s="336" t="s">
        <v>13016</v>
      </c>
      <c r="E1469" s="260">
        <v>1019.49</v>
      </c>
    </row>
    <row r="1470" spans="1:5" ht="13.5" customHeight="1">
      <c r="A1470" s="337" t="s">
        <v>13015</v>
      </c>
      <c r="B1470" s="336" t="s">
        <v>13013</v>
      </c>
      <c r="C1470" s="336" t="s">
        <v>13012</v>
      </c>
      <c r="D1470" s="336" t="s">
        <v>4611</v>
      </c>
      <c r="E1470" s="260">
        <v>783</v>
      </c>
    </row>
    <row r="1471" spans="1:5" ht="13.5" customHeight="1">
      <c r="A1471" s="337" t="s">
        <v>13014</v>
      </c>
      <c r="B1471" s="336" t="s">
        <v>13013</v>
      </c>
      <c r="C1471" s="336" t="s">
        <v>13012</v>
      </c>
      <c r="D1471" s="336" t="s">
        <v>4611</v>
      </c>
      <c r="E1471" s="260">
        <v>1236</v>
      </c>
    </row>
    <row r="1472" spans="1:5" ht="13.5" customHeight="1">
      <c r="A1472" s="337" t="s">
        <v>13011</v>
      </c>
      <c r="B1472" s="336" t="s">
        <v>13001</v>
      </c>
      <c r="C1472" s="336" t="s">
        <v>50436</v>
      </c>
      <c r="D1472" s="336" t="s">
        <v>13000</v>
      </c>
      <c r="E1472" s="260">
        <v>20.5</v>
      </c>
    </row>
    <row r="1473" spans="1:5" ht="13.5" customHeight="1">
      <c r="A1473" s="337" t="s">
        <v>13010</v>
      </c>
      <c r="B1473" s="336" t="s">
        <v>13001</v>
      </c>
      <c r="C1473" s="336" t="s">
        <v>50437</v>
      </c>
      <c r="D1473" s="336" t="s">
        <v>13000</v>
      </c>
      <c r="E1473" s="260">
        <v>14.752000000000001</v>
      </c>
    </row>
    <row r="1474" spans="1:5" ht="13.5" customHeight="1">
      <c r="A1474" s="337" t="s">
        <v>13009</v>
      </c>
      <c r="B1474" s="336" t="s">
        <v>13001</v>
      </c>
      <c r="C1474" s="336" t="s">
        <v>50438</v>
      </c>
      <c r="D1474" s="336" t="s">
        <v>13000</v>
      </c>
      <c r="E1474" s="260">
        <v>34.173999999999999</v>
      </c>
    </row>
    <row r="1475" spans="1:5" ht="13.5" customHeight="1">
      <c r="A1475" s="337" t="s">
        <v>13008</v>
      </c>
      <c r="B1475" s="336" t="s">
        <v>13001</v>
      </c>
      <c r="C1475" s="336" t="s">
        <v>50439</v>
      </c>
      <c r="D1475" s="336" t="s">
        <v>13000</v>
      </c>
      <c r="E1475" s="260">
        <v>18.899999999999999</v>
      </c>
    </row>
    <row r="1476" spans="1:5" ht="13.5" customHeight="1">
      <c r="A1476" s="337" t="s">
        <v>13007</v>
      </c>
      <c r="B1476" s="336" t="s">
        <v>13001</v>
      </c>
      <c r="C1476" s="336" t="s">
        <v>50440</v>
      </c>
      <c r="D1476" s="336" t="s">
        <v>13000</v>
      </c>
      <c r="E1476" s="260">
        <v>360.63</v>
      </c>
    </row>
    <row r="1477" spans="1:5" ht="13.5" customHeight="1">
      <c r="A1477" s="337" t="s">
        <v>13006</v>
      </c>
      <c r="B1477" s="336" t="s">
        <v>13001</v>
      </c>
      <c r="C1477" s="336" t="s">
        <v>50441</v>
      </c>
      <c r="D1477" s="336" t="s">
        <v>13000</v>
      </c>
      <c r="E1477" s="260">
        <v>219.60300000000001</v>
      </c>
    </row>
    <row r="1478" spans="1:5" ht="13.5" customHeight="1">
      <c r="A1478" s="337" t="s">
        <v>13005</v>
      </c>
      <c r="B1478" s="336" t="s">
        <v>13001</v>
      </c>
      <c r="C1478" s="336" t="s">
        <v>50442</v>
      </c>
      <c r="D1478" s="336" t="s">
        <v>13000</v>
      </c>
      <c r="E1478" s="260">
        <v>32.65</v>
      </c>
    </row>
    <row r="1479" spans="1:5" ht="13.5" customHeight="1">
      <c r="A1479" s="337" t="s">
        <v>13004</v>
      </c>
      <c r="B1479" s="336" t="s">
        <v>13001</v>
      </c>
      <c r="C1479" s="336" t="s">
        <v>50443</v>
      </c>
      <c r="D1479" s="336" t="s">
        <v>13000</v>
      </c>
      <c r="E1479" s="260">
        <v>5.82</v>
      </c>
    </row>
    <row r="1480" spans="1:5" ht="13.5" customHeight="1">
      <c r="A1480" s="337" t="s">
        <v>13003</v>
      </c>
      <c r="B1480" s="336" t="s">
        <v>13001</v>
      </c>
      <c r="C1480" s="336" t="s">
        <v>50444</v>
      </c>
      <c r="D1480" s="336" t="s">
        <v>13000</v>
      </c>
      <c r="E1480" s="260">
        <v>351.18599999999998</v>
      </c>
    </row>
    <row r="1481" spans="1:5" ht="13.5" customHeight="1">
      <c r="A1481" s="337" t="s">
        <v>13002</v>
      </c>
      <c r="B1481" s="336" t="s">
        <v>13001</v>
      </c>
      <c r="C1481" s="336" t="s">
        <v>50445</v>
      </c>
      <c r="D1481" s="336" t="s">
        <v>13000</v>
      </c>
      <c r="E1481" s="260">
        <v>219.42699999999999</v>
      </c>
    </row>
    <row r="1482" spans="1:5" ht="13.5" customHeight="1">
      <c r="A1482" s="337" t="s">
        <v>12999</v>
      </c>
      <c r="B1482" s="336" t="s">
        <v>12992</v>
      </c>
      <c r="C1482" s="336" t="s">
        <v>12832</v>
      </c>
      <c r="D1482" s="336" t="s">
        <v>12831</v>
      </c>
      <c r="E1482" s="260">
        <v>2564.79</v>
      </c>
    </row>
    <row r="1483" spans="1:5" ht="13.5" customHeight="1">
      <c r="A1483" s="337" t="s">
        <v>12998</v>
      </c>
      <c r="B1483" s="336" t="s">
        <v>12992</v>
      </c>
      <c r="C1483" s="336" t="s">
        <v>12997</v>
      </c>
      <c r="D1483" s="336" t="s">
        <v>12831</v>
      </c>
      <c r="E1483" s="260">
        <v>2627.4</v>
      </c>
    </row>
    <row r="1484" spans="1:5" ht="13.5" customHeight="1">
      <c r="A1484" s="337" t="s">
        <v>12996</v>
      </c>
      <c r="B1484" s="336" t="s">
        <v>12992</v>
      </c>
      <c r="C1484" s="336" t="s">
        <v>12995</v>
      </c>
      <c r="D1484" s="336" t="s">
        <v>12831</v>
      </c>
      <c r="E1484" s="260">
        <v>1609.7</v>
      </c>
    </row>
    <row r="1485" spans="1:5" ht="13.5" customHeight="1">
      <c r="A1485" s="337" t="s">
        <v>12994</v>
      </c>
      <c r="B1485" s="336" t="s">
        <v>12992</v>
      </c>
      <c r="C1485" s="336" t="s">
        <v>12837</v>
      </c>
      <c r="D1485" s="336" t="s">
        <v>12831</v>
      </c>
      <c r="E1485" s="260">
        <v>1503.71</v>
      </c>
    </row>
    <row r="1486" spans="1:5" ht="13.5" customHeight="1">
      <c r="A1486" s="337" t="s">
        <v>12993</v>
      </c>
      <c r="B1486" s="336" t="s">
        <v>12992</v>
      </c>
      <c r="C1486" s="336" t="s">
        <v>12835</v>
      </c>
      <c r="D1486" s="336" t="s">
        <v>12831</v>
      </c>
      <c r="E1486" s="260">
        <v>7928.44</v>
      </c>
    </row>
    <row r="1487" spans="1:5" ht="13.5" customHeight="1">
      <c r="A1487" s="337" t="s">
        <v>12991</v>
      </c>
      <c r="B1487" s="336" t="s">
        <v>12990</v>
      </c>
      <c r="C1487" s="336" t="s">
        <v>12989</v>
      </c>
      <c r="D1487" s="336" t="s">
        <v>4704</v>
      </c>
      <c r="E1487" s="260">
        <v>515.43100000000004</v>
      </c>
    </row>
    <row r="1488" spans="1:5" ht="13.5" customHeight="1">
      <c r="A1488" s="337" t="s">
        <v>12987</v>
      </c>
      <c r="B1488" s="336" t="s">
        <v>12984</v>
      </c>
      <c r="C1488" s="336" t="s">
        <v>12986</v>
      </c>
      <c r="D1488" s="336" t="s">
        <v>12982</v>
      </c>
      <c r="E1488" s="260">
        <v>65.832999999999998</v>
      </c>
    </row>
    <row r="1489" spans="1:5" ht="13.5" customHeight="1">
      <c r="A1489" s="337" t="s">
        <v>12985</v>
      </c>
      <c r="B1489" s="336" t="s">
        <v>12984</v>
      </c>
      <c r="C1489" s="336" t="s">
        <v>12983</v>
      </c>
      <c r="D1489" s="336" t="s">
        <v>12982</v>
      </c>
      <c r="E1489" s="260">
        <v>712.19600000000003</v>
      </c>
    </row>
    <row r="1490" spans="1:5" ht="13.5" customHeight="1">
      <c r="A1490" s="337" t="s">
        <v>12981</v>
      </c>
      <c r="B1490" s="336" t="s">
        <v>12976</v>
      </c>
      <c r="C1490" s="336" t="s">
        <v>12980</v>
      </c>
      <c r="D1490" s="336" t="s">
        <v>12975</v>
      </c>
      <c r="E1490" s="260">
        <v>4168.4409999999998</v>
      </c>
    </row>
    <row r="1491" spans="1:5" ht="13.5" customHeight="1">
      <c r="A1491" s="337" t="s">
        <v>12979</v>
      </c>
      <c r="B1491" s="336" t="s">
        <v>12976</v>
      </c>
      <c r="C1491" s="336" t="s">
        <v>12116</v>
      </c>
      <c r="D1491" s="336" t="s">
        <v>12975</v>
      </c>
      <c r="E1491" s="260">
        <v>538.41999999999996</v>
      </c>
    </row>
    <row r="1492" spans="1:5" ht="13.5" customHeight="1">
      <c r="A1492" s="337" t="s">
        <v>45216</v>
      </c>
      <c r="B1492" s="336" t="s">
        <v>12976</v>
      </c>
      <c r="C1492" s="336" t="s">
        <v>45217</v>
      </c>
      <c r="D1492" s="336" t="s">
        <v>12975</v>
      </c>
      <c r="E1492" s="260">
        <v>2.36</v>
      </c>
    </row>
    <row r="1493" spans="1:5" ht="13.5" customHeight="1">
      <c r="A1493" s="337" t="s">
        <v>12978</v>
      </c>
      <c r="B1493" s="336" t="s">
        <v>12976</v>
      </c>
      <c r="C1493" s="336" t="s">
        <v>12723</v>
      </c>
      <c r="D1493" s="336" t="s">
        <v>12975</v>
      </c>
      <c r="E1493" s="260">
        <v>4477.5</v>
      </c>
    </row>
    <row r="1494" spans="1:5" ht="13.5" customHeight="1">
      <c r="A1494" s="337" t="s">
        <v>12977</v>
      </c>
      <c r="B1494" s="336" t="s">
        <v>12976</v>
      </c>
      <c r="C1494" s="336" t="s">
        <v>12168</v>
      </c>
      <c r="D1494" s="336" t="s">
        <v>12975</v>
      </c>
      <c r="E1494" s="260">
        <v>522.85</v>
      </c>
    </row>
    <row r="1495" spans="1:5" ht="13.5" customHeight="1">
      <c r="A1495" s="337" t="s">
        <v>45218</v>
      </c>
      <c r="B1495" s="336" t="s">
        <v>12976</v>
      </c>
      <c r="C1495" s="336" t="s">
        <v>45219</v>
      </c>
      <c r="D1495" s="336" t="s">
        <v>12975</v>
      </c>
      <c r="E1495" s="260">
        <v>11.06</v>
      </c>
    </row>
    <row r="1496" spans="1:5" ht="13.5" customHeight="1">
      <c r="A1496" s="337" t="s">
        <v>45220</v>
      </c>
      <c r="B1496" s="336" t="s">
        <v>45221</v>
      </c>
      <c r="C1496" s="336" t="s">
        <v>45222</v>
      </c>
      <c r="D1496" s="336" t="s">
        <v>15634</v>
      </c>
      <c r="E1496" s="260">
        <v>499</v>
      </c>
    </row>
    <row r="1497" spans="1:5" ht="13.5" customHeight="1">
      <c r="A1497" s="337" t="s">
        <v>45223</v>
      </c>
      <c r="B1497" s="336" t="s">
        <v>45221</v>
      </c>
      <c r="C1497" s="336" t="s">
        <v>45224</v>
      </c>
      <c r="D1497" s="336" t="s">
        <v>15634</v>
      </c>
      <c r="E1497" s="260">
        <v>617</v>
      </c>
    </row>
    <row r="1498" spans="1:5" ht="13.5" customHeight="1">
      <c r="A1498" s="337" t="s">
        <v>45225</v>
      </c>
      <c r="B1498" s="336" t="s">
        <v>45221</v>
      </c>
      <c r="C1498" s="336" t="s">
        <v>45226</v>
      </c>
      <c r="D1498" s="336" t="s">
        <v>15634</v>
      </c>
      <c r="E1498" s="260">
        <v>192</v>
      </c>
    </row>
    <row r="1499" spans="1:5" ht="13.5" customHeight="1">
      <c r="A1499" s="337" t="s">
        <v>45227</v>
      </c>
      <c r="B1499" s="336" t="s">
        <v>45221</v>
      </c>
      <c r="C1499" s="336" t="s">
        <v>45228</v>
      </c>
      <c r="D1499" s="336" t="s">
        <v>15634</v>
      </c>
      <c r="E1499" s="260">
        <v>234</v>
      </c>
    </row>
    <row r="1500" spans="1:5" ht="13.5" customHeight="1">
      <c r="A1500" s="337" t="s">
        <v>12973</v>
      </c>
      <c r="B1500" s="336" t="s">
        <v>12962</v>
      </c>
      <c r="C1500" s="336" t="s">
        <v>12972</v>
      </c>
      <c r="D1500" s="336" t="s">
        <v>12960</v>
      </c>
      <c r="E1500" s="260">
        <v>22.42</v>
      </c>
    </row>
    <row r="1501" spans="1:5" ht="13.5" customHeight="1">
      <c r="A1501" s="337" t="s">
        <v>12971</v>
      </c>
      <c r="B1501" s="336" t="s">
        <v>12962</v>
      </c>
      <c r="C1501" s="336" t="s">
        <v>12970</v>
      </c>
      <c r="D1501" s="336" t="s">
        <v>12960</v>
      </c>
      <c r="E1501" s="260">
        <v>16.975000000000001</v>
      </c>
    </row>
    <row r="1502" spans="1:5" ht="13.5" customHeight="1">
      <c r="A1502" s="337" t="s">
        <v>12969</v>
      </c>
      <c r="B1502" s="336" t="s">
        <v>12962</v>
      </c>
      <c r="C1502" s="336" t="s">
        <v>12968</v>
      </c>
      <c r="D1502" s="336" t="s">
        <v>12960</v>
      </c>
      <c r="E1502" s="260">
        <v>99.39</v>
      </c>
    </row>
    <row r="1503" spans="1:5" ht="13.5" customHeight="1">
      <c r="A1503" s="337" t="s">
        <v>12967</v>
      </c>
      <c r="B1503" s="336" t="s">
        <v>12962</v>
      </c>
      <c r="C1503" s="336" t="s">
        <v>12966</v>
      </c>
      <c r="D1503" s="336" t="s">
        <v>12960</v>
      </c>
      <c r="E1503" s="260">
        <v>87.221000000000004</v>
      </c>
    </row>
    <row r="1504" spans="1:5" ht="13.5" customHeight="1">
      <c r="A1504" s="337" t="s">
        <v>12965</v>
      </c>
      <c r="B1504" s="336" t="s">
        <v>12962</v>
      </c>
      <c r="C1504" s="336" t="s">
        <v>12964</v>
      </c>
      <c r="D1504" s="336" t="s">
        <v>12960</v>
      </c>
      <c r="E1504" s="260">
        <v>39.75</v>
      </c>
    </row>
    <row r="1505" spans="1:5" ht="13.5" customHeight="1">
      <c r="A1505" s="337" t="s">
        <v>12963</v>
      </c>
      <c r="B1505" s="336" t="s">
        <v>12962</v>
      </c>
      <c r="C1505" s="336" t="s">
        <v>12961</v>
      </c>
      <c r="D1505" s="336" t="s">
        <v>12960</v>
      </c>
      <c r="E1505" s="260">
        <v>171.2</v>
      </c>
    </row>
    <row r="1506" spans="1:5" ht="13.5" customHeight="1">
      <c r="A1506" s="337" t="s">
        <v>12959</v>
      </c>
      <c r="B1506" s="336" t="s">
        <v>12132</v>
      </c>
      <c r="C1506" s="336" t="s">
        <v>12958</v>
      </c>
      <c r="D1506" s="336" t="s">
        <v>12101</v>
      </c>
      <c r="E1506" s="260">
        <v>10461.11</v>
      </c>
    </row>
    <row r="1507" spans="1:5" ht="13.5" customHeight="1">
      <c r="A1507" s="337" t="s">
        <v>45229</v>
      </c>
      <c r="B1507" s="336" t="s">
        <v>12132</v>
      </c>
      <c r="C1507" s="336" t="s">
        <v>45230</v>
      </c>
      <c r="D1507" s="336" t="s">
        <v>12101</v>
      </c>
      <c r="E1507" s="260">
        <v>2.9769999999999999</v>
      </c>
    </row>
    <row r="1508" spans="1:5" ht="13.5" customHeight="1">
      <c r="A1508" s="337" t="s">
        <v>12957</v>
      </c>
      <c r="B1508" s="336" t="s">
        <v>12955</v>
      </c>
      <c r="C1508" s="336" t="s">
        <v>12956</v>
      </c>
      <c r="D1508" s="336" t="s">
        <v>12954</v>
      </c>
      <c r="E1508" s="260">
        <v>210.95</v>
      </c>
    </row>
    <row r="1509" spans="1:5" ht="13.5" customHeight="1">
      <c r="A1509" s="337" t="s">
        <v>12953</v>
      </c>
      <c r="B1509" s="336" t="s">
        <v>12179</v>
      </c>
      <c r="C1509" s="336" t="s">
        <v>12952</v>
      </c>
      <c r="D1509" s="336" t="s">
        <v>7840</v>
      </c>
      <c r="E1509" s="260">
        <v>398.32</v>
      </c>
    </row>
    <row r="1510" spans="1:5" ht="13.5" customHeight="1">
      <c r="A1510" s="337" t="s">
        <v>12951</v>
      </c>
      <c r="B1510" s="336" t="s">
        <v>12179</v>
      </c>
      <c r="C1510" s="336" t="s">
        <v>12342</v>
      </c>
      <c r="D1510" s="336" t="s">
        <v>7840</v>
      </c>
      <c r="E1510" s="260">
        <v>891.077</v>
      </c>
    </row>
    <row r="1511" spans="1:5" ht="13.5" customHeight="1">
      <c r="A1511" s="337" t="s">
        <v>12950</v>
      </c>
      <c r="B1511" s="336" t="s">
        <v>12179</v>
      </c>
      <c r="C1511" s="336" t="s">
        <v>12949</v>
      </c>
      <c r="D1511" s="336" t="s">
        <v>7840</v>
      </c>
      <c r="E1511" s="260">
        <v>1</v>
      </c>
    </row>
    <row r="1512" spans="1:5" ht="13.5" customHeight="1">
      <c r="A1512" s="337" t="s">
        <v>12948</v>
      </c>
      <c r="B1512" s="336" t="s">
        <v>12179</v>
      </c>
      <c r="C1512" s="336" t="s">
        <v>12340</v>
      </c>
      <c r="D1512" s="336" t="s">
        <v>7840</v>
      </c>
      <c r="E1512" s="260">
        <v>34.409999999999997</v>
      </c>
    </row>
    <row r="1513" spans="1:5" ht="13.5" customHeight="1">
      <c r="A1513" s="337" t="s">
        <v>12947</v>
      </c>
      <c r="B1513" s="336" t="s">
        <v>12945</v>
      </c>
      <c r="C1513" s="336" t="s">
        <v>2028</v>
      </c>
      <c r="D1513" s="336" t="s">
        <v>12127</v>
      </c>
      <c r="E1513" s="260">
        <v>16</v>
      </c>
    </row>
    <row r="1514" spans="1:5" ht="13.5" customHeight="1">
      <c r="A1514" s="337" t="s">
        <v>12946</v>
      </c>
      <c r="B1514" s="336" t="s">
        <v>12945</v>
      </c>
      <c r="C1514" s="336" t="s">
        <v>3941</v>
      </c>
      <c r="D1514" s="336" t="s">
        <v>12127</v>
      </c>
      <c r="E1514" s="260">
        <v>12</v>
      </c>
    </row>
    <row r="1515" spans="1:5" ht="13.5" customHeight="1">
      <c r="A1515" s="337" t="s">
        <v>12944</v>
      </c>
      <c r="B1515" s="336" t="s">
        <v>12941</v>
      </c>
      <c r="C1515" s="336" t="s">
        <v>12943</v>
      </c>
      <c r="D1515" s="336" t="s">
        <v>12706</v>
      </c>
      <c r="E1515" s="260">
        <v>20</v>
      </c>
    </row>
    <row r="1516" spans="1:5" ht="13.5" customHeight="1">
      <c r="A1516" s="337" t="s">
        <v>12942</v>
      </c>
      <c r="B1516" s="336" t="s">
        <v>12941</v>
      </c>
      <c r="C1516" s="336" t="s">
        <v>12707</v>
      </c>
      <c r="D1516" s="336" t="s">
        <v>12706</v>
      </c>
      <c r="E1516" s="260">
        <v>1991.5</v>
      </c>
    </row>
    <row r="1517" spans="1:5" ht="13.5" customHeight="1">
      <c r="A1517" s="337" t="s">
        <v>12938</v>
      </c>
      <c r="B1517" s="336" t="s">
        <v>12935</v>
      </c>
      <c r="C1517" s="336" t="s">
        <v>12937</v>
      </c>
      <c r="D1517" s="336" t="s">
        <v>12348</v>
      </c>
      <c r="E1517" s="260">
        <v>25</v>
      </c>
    </row>
    <row r="1518" spans="1:5" ht="13.5" customHeight="1">
      <c r="A1518" s="337" t="s">
        <v>12936</v>
      </c>
      <c r="B1518" s="336" t="s">
        <v>12935</v>
      </c>
      <c r="C1518" s="336" t="s">
        <v>12934</v>
      </c>
      <c r="D1518" s="336" t="s">
        <v>12348</v>
      </c>
      <c r="E1518" s="260">
        <v>147.91999999999999</v>
      </c>
    </row>
    <row r="1519" spans="1:5" ht="13.5" customHeight="1">
      <c r="A1519" s="337" t="s">
        <v>12933</v>
      </c>
      <c r="B1519" s="336" t="s">
        <v>12918</v>
      </c>
      <c r="C1519" s="336" t="s">
        <v>12932</v>
      </c>
      <c r="D1519" s="336" t="s">
        <v>12916</v>
      </c>
      <c r="E1519" s="260">
        <v>263.41500000000002</v>
      </c>
    </row>
    <row r="1520" spans="1:5" ht="13.5" customHeight="1">
      <c r="A1520" s="337" t="s">
        <v>12931</v>
      </c>
      <c r="B1520" s="336" t="s">
        <v>12918</v>
      </c>
      <c r="C1520" s="336" t="s">
        <v>12930</v>
      </c>
      <c r="D1520" s="336" t="s">
        <v>12916</v>
      </c>
      <c r="E1520" s="260">
        <v>609.04700000000003</v>
      </c>
    </row>
    <row r="1521" spans="1:5" ht="13.5" customHeight="1">
      <c r="A1521" s="337" t="s">
        <v>12929</v>
      </c>
      <c r="B1521" s="336" t="s">
        <v>12918</v>
      </c>
      <c r="C1521" s="336" t="s">
        <v>12928</v>
      </c>
      <c r="D1521" s="336" t="s">
        <v>12916</v>
      </c>
      <c r="E1521" s="260">
        <v>1329.578</v>
      </c>
    </row>
    <row r="1522" spans="1:5" ht="13.5" customHeight="1">
      <c r="A1522" s="337" t="s">
        <v>12927</v>
      </c>
      <c r="B1522" s="336" t="s">
        <v>12918</v>
      </c>
      <c r="C1522" s="336" t="s">
        <v>12926</v>
      </c>
      <c r="D1522" s="336" t="s">
        <v>12916</v>
      </c>
      <c r="E1522" s="260">
        <v>87.995000000000005</v>
      </c>
    </row>
    <row r="1523" spans="1:5" ht="13.5" customHeight="1">
      <c r="A1523" s="337" t="s">
        <v>12925</v>
      </c>
      <c r="B1523" s="336" t="s">
        <v>12918</v>
      </c>
      <c r="C1523" s="336" t="s">
        <v>12924</v>
      </c>
      <c r="D1523" s="336" t="s">
        <v>12916</v>
      </c>
      <c r="E1523" s="260">
        <v>7975.08</v>
      </c>
    </row>
    <row r="1524" spans="1:5" ht="13.5" customHeight="1">
      <c r="A1524" s="337" t="s">
        <v>12923</v>
      </c>
      <c r="B1524" s="336" t="s">
        <v>12918</v>
      </c>
      <c r="C1524" s="336" t="s">
        <v>12922</v>
      </c>
      <c r="D1524" s="336" t="s">
        <v>12916</v>
      </c>
      <c r="E1524" s="260">
        <v>402.06</v>
      </c>
    </row>
    <row r="1525" spans="1:5" ht="13.5" customHeight="1">
      <c r="A1525" s="337" t="s">
        <v>12921</v>
      </c>
      <c r="B1525" s="336" t="s">
        <v>12918</v>
      </c>
      <c r="C1525" s="336" t="s">
        <v>12920</v>
      </c>
      <c r="D1525" s="336" t="s">
        <v>12916</v>
      </c>
      <c r="E1525" s="260">
        <v>237.52500000000001</v>
      </c>
    </row>
    <row r="1526" spans="1:5" ht="13.5" customHeight="1">
      <c r="A1526" s="337" t="s">
        <v>12919</v>
      </c>
      <c r="B1526" s="336" t="s">
        <v>12918</v>
      </c>
      <c r="C1526" s="336" t="s">
        <v>12917</v>
      </c>
      <c r="D1526" s="336" t="s">
        <v>12916</v>
      </c>
      <c r="E1526" s="260">
        <v>522.16800000000001</v>
      </c>
    </row>
    <row r="1527" spans="1:5" ht="13.5" customHeight="1">
      <c r="A1527" s="337" t="s">
        <v>50446</v>
      </c>
      <c r="B1527" s="336" t="s">
        <v>4771</v>
      </c>
      <c r="C1527" s="336" t="s">
        <v>13301</v>
      </c>
      <c r="D1527" s="336" t="s">
        <v>3989</v>
      </c>
      <c r="E1527" s="260">
        <v>164</v>
      </c>
    </row>
    <row r="1528" spans="1:5" ht="13.5" customHeight="1">
      <c r="A1528" s="337" t="s">
        <v>12914</v>
      </c>
      <c r="B1528" s="336" t="s">
        <v>2755</v>
      </c>
      <c r="C1528" s="336" t="s">
        <v>12176</v>
      </c>
      <c r="D1528" s="336" t="s">
        <v>2753</v>
      </c>
      <c r="E1528" s="260">
        <v>2567.7339999999999</v>
      </c>
    </row>
    <row r="1529" spans="1:5" ht="13.5" customHeight="1">
      <c r="A1529" s="337" t="s">
        <v>12913</v>
      </c>
      <c r="B1529" s="336" t="s">
        <v>11680</v>
      </c>
      <c r="C1529" s="336" t="s">
        <v>12912</v>
      </c>
      <c r="D1529" s="336" t="s">
        <v>11679</v>
      </c>
      <c r="E1529" s="260">
        <v>194.1</v>
      </c>
    </row>
    <row r="1530" spans="1:5" ht="13.5" customHeight="1">
      <c r="A1530" s="337" t="s">
        <v>12911</v>
      </c>
      <c r="B1530" s="336" t="s">
        <v>4670</v>
      </c>
      <c r="C1530" s="336" t="s">
        <v>12910</v>
      </c>
      <c r="D1530" s="336" t="s">
        <v>4668</v>
      </c>
      <c r="E1530" s="260">
        <v>22.1</v>
      </c>
    </row>
    <row r="1531" spans="1:5" ht="13.5" customHeight="1">
      <c r="A1531" s="337" t="s">
        <v>45231</v>
      </c>
      <c r="B1531" s="336" t="s">
        <v>12908</v>
      </c>
      <c r="C1531" s="336" t="s">
        <v>12116</v>
      </c>
      <c r="D1531" s="336" t="s">
        <v>12710</v>
      </c>
      <c r="E1531" s="260">
        <v>87.3</v>
      </c>
    </row>
    <row r="1532" spans="1:5" ht="13.5" customHeight="1">
      <c r="A1532" s="337" t="s">
        <v>12909</v>
      </c>
      <c r="B1532" s="336" t="s">
        <v>12908</v>
      </c>
      <c r="C1532" s="336" t="s">
        <v>12714</v>
      </c>
      <c r="D1532" s="336" t="s">
        <v>12710</v>
      </c>
      <c r="E1532" s="260">
        <v>1.6</v>
      </c>
    </row>
    <row r="1533" spans="1:5" ht="13.5" customHeight="1">
      <c r="A1533" s="337" t="s">
        <v>50447</v>
      </c>
      <c r="B1533" s="336" t="s">
        <v>12904</v>
      </c>
      <c r="C1533" s="336" t="s">
        <v>50448</v>
      </c>
      <c r="D1533" s="336" t="s">
        <v>12902</v>
      </c>
      <c r="E1533" s="260">
        <v>1</v>
      </c>
    </row>
    <row r="1534" spans="1:5" ht="13.5" customHeight="1">
      <c r="A1534" s="337" t="s">
        <v>12907</v>
      </c>
      <c r="B1534" s="336" t="s">
        <v>12904</v>
      </c>
      <c r="C1534" s="336" t="s">
        <v>12906</v>
      </c>
      <c r="D1534" s="336" t="s">
        <v>12902</v>
      </c>
      <c r="E1534" s="260">
        <v>33</v>
      </c>
    </row>
    <row r="1535" spans="1:5" ht="13.5" customHeight="1">
      <c r="A1535" s="337" t="s">
        <v>12905</v>
      </c>
      <c r="B1535" s="336" t="s">
        <v>12904</v>
      </c>
      <c r="C1535" s="336" t="s">
        <v>12903</v>
      </c>
      <c r="D1535" s="336" t="s">
        <v>12902</v>
      </c>
      <c r="E1535" s="260">
        <v>53</v>
      </c>
    </row>
    <row r="1536" spans="1:5" ht="13.5" customHeight="1">
      <c r="A1536" s="337" t="s">
        <v>12901</v>
      </c>
      <c r="B1536" s="336" t="s">
        <v>12898</v>
      </c>
      <c r="C1536" s="336" t="s">
        <v>12900</v>
      </c>
      <c r="D1536" s="336" t="s">
        <v>12896</v>
      </c>
      <c r="E1536" s="260">
        <v>387.25900000000001</v>
      </c>
    </row>
    <row r="1537" spans="1:5" ht="13.5" customHeight="1">
      <c r="A1537" s="337" t="s">
        <v>12899</v>
      </c>
      <c r="B1537" s="336" t="s">
        <v>12898</v>
      </c>
      <c r="C1537" s="336" t="s">
        <v>12897</v>
      </c>
      <c r="D1537" s="336" t="s">
        <v>12896</v>
      </c>
      <c r="E1537" s="260">
        <v>433.24299999999999</v>
      </c>
    </row>
    <row r="1538" spans="1:5" ht="13.5" customHeight="1">
      <c r="A1538" s="337" t="s">
        <v>50449</v>
      </c>
      <c r="B1538" s="336" t="s">
        <v>45233</v>
      </c>
      <c r="C1538" s="336" t="s">
        <v>14606</v>
      </c>
      <c r="D1538" s="336" t="s">
        <v>14605</v>
      </c>
      <c r="E1538" s="260">
        <v>4</v>
      </c>
    </row>
    <row r="1539" spans="1:5" ht="13.5" customHeight="1">
      <c r="A1539" s="337" t="s">
        <v>45232</v>
      </c>
      <c r="B1539" s="336" t="s">
        <v>45233</v>
      </c>
      <c r="C1539" s="336" t="s">
        <v>45234</v>
      </c>
      <c r="D1539" s="336" t="s">
        <v>14605</v>
      </c>
      <c r="E1539" s="260">
        <v>2</v>
      </c>
    </row>
    <row r="1540" spans="1:5" ht="13.5" customHeight="1">
      <c r="A1540" s="337" t="s">
        <v>12894</v>
      </c>
      <c r="B1540" s="336" t="s">
        <v>12893</v>
      </c>
      <c r="C1540" s="336" t="s">
        <v>12890</v>
      </c>
      <c r="D1540" s="336" t="s">
        <v>12886</v>
      </c>
      <c r="E1540" s="260">
        <v>206.7</v>
      </c>
    </row>
    <row r="1541" spans="1:5" ht="13.5" customHeight="1">
      <c r="A1541" s="337" t="s">
        <v>12892</v>
      </c>
      <c r="B1541" s="336" t="s">
        <v>12891</v>
      </c>
      <c r="C1541" s="336" t="s">
        <v>12890</v>
      </c>
      <c r="D1541" s="336" t="s">
        <v>12886</v>
      </c>
      <c r="E1541" s="260">
        <v>822.72</v>
      </c>
    </row>
    <row r="1542" spans="1:5" ht="13.5" customHeight="1">
      <c r="A1542" s="337" t="s">
        <v>12889</v>
      </c>
      <c r="B1542" s="336" t="s">
        <v>12888</v>
      </c>
      <c r="C1542" s="336" t="s">
        <v>12887</v>
      </c>
      <c r="D1542" s="336" t="s">
        <v>12886</v>
      </c>
      <c r="E1542" s="260">
        <v>15028.058000000001</v>
      </c>
    </row>
    <row r="1543" spans="1:5" ht="13.5" customHeight="1">
      <c r="A1543" s="337" t="s">
        <v>12885</v>
      </c>
      <c r="B1543" s="336" t="s">
        <v>12884</v>
      </c>
      <c r="C1543" s="336" t="s">
        <v>12883</v>
      </c>
      <c r="D1543" s="336" t="s">
        <v>12882</v>
      </c>
      <c r="E1543" s="260">
        <v>0.2</v>
      </c>
    </row>
    <row r="1544" spans="1:5" ht="13.5" customHeight="1">
      <c r="A1544" s="337" t="s">
        <v>12881</v>
      </c>
      <c r="B1544" s="336" t="s">
        <v>12879</v>
      </c>
      <c r="C1544" s="336" t="s">
        <v>12880</v>
      </c>
      <c r="D1544" s="336" t="s">
        <v>12878</v>
      </c>
      <c r="E1544" s="260">
        <v>1.4</v>
      </c>
    </row>
    <row r="1545" spans="1:5" ht="13.5" customHeight="1">
      <c r="A1545" s="337" t="s">
        <v>12877</v>
      </c>
      <c r="B1545" s="336" t="s">
        <v>12876</v>
      </c>
      <c r="C1545" s="336" t="s">
        <v>12275</v>
      </c>
      <c r="D1545" s="336" t="s">
        <v>12875</v>
      </c>
      <c r="E1545" s="260">
        <v>14.8</v>
      </c>
    </row>
    <row r="1546" spans="1:5" ht="13.5" customHeight="1">
      <c r="A1546" s="337" t="s">
        <v>12874</v>
      </c>
      <c r="B1546" s="336" t="s">
        <v>11994</v>
      </c>
      <c r="C1546" s="336" t="s">
        <v>11993</v>
      </c>
      <c r="D1546" s="336" t="s">
        <v>11987</v>
      </c>
      <c r="E1546" s="260">
        <v>354</v>
      </c>
    </row>
    <row r="1547" spans="1:5" ht="13.5" customHeight="1">
      <c r="A1547" s="337" t="s">
        <v>12873</v>
      </c>
      <c r="B1547" s="336" t="s">
        <v>12872</v>
      </c>
      <c r="C1547" s="336" t="s">
        <v>12871</v>
      </c>
      <c r="D1547" s="336" t="s">
        <v>2368</v>
      </c>
      <c r="E1547" s="260">
        <v>4.95</v>
      </c>
    </row>
    <row r="1548" spans="1:5" ht="13.5" customHeight="1">
      <c r="A1548" s="337" t="s">
        <v>50450</v>
      </c>
      <c r="B1548" s="336" t="s">
        <v>50451</v>
      </c>
      <c r="C1548" s="336" t="s">
        <v>10112</v>
      </c>
      <c r="D1548" s="336" t="s">
        <v>15713</v>
      </c>
      <c r="E1548" s="260">
        <v>217</v>
      </c>
    </row>
    <row r="1549" spans="1:5" ht="13.5" customHeight="1">
      <c r="A1549" s="337" t="s">
        <v>50452</v>
      </c>
      <c r="B1549" s="336" t="s">
        <v>50451</v>
      </c>
      <c r="C1549" s="336" t="s">
        <v>50453</v>
      </c>
      <c r="D1549" s="336" t="s">
        <v>15713</v>
      </c>
      <c r="E1549" s="260">
        <v>23</v>
      </c>
    </row>
    <row r="1550" spans="1:5" ht="13.5" customHeight="1">
      <c r="A1550" s="337" t="s">
        <v>50454</v>
      </c>
      <c r="B1550" s="336" t="s">
        <v>50455</v>
      </c>
      <c r="C1550" s="336" t="s">
        <v>50456</v>
      </c>
      <c r="D1550" s="336" t="s">
        <v>12261</v>
      </c>
      <c r="E1550" s="260">
        <v>1.4</v>
      </c>
    </row>
    <row r="1551" spans="1:5" ht="13.5" customHeight="1">
      <c r="A1551" s="337" t="s">
        <v>50457</v>
      </c>
      <c r="B1551" s="336" t="s">
        <v>50455</v>
      </c>
      <c r="C1551" s="336" t="s">
        <v>50458</v>
      </c>
      <c r="D1551" s="336" t="s">
        <v>12261</v>
      </c>
      <c r="E1551" s="260">
        <v>1.2</v>
      </c>
    </row>
    <row r="1552" spans="1:5" ht="13.5" customHeight="1">
      <c r="A1552" s="337" t="s">
        <v>12870</v>
      </c>
      <c r="B1552" s="336" t="s">
        <v>12869</v>
      </c>
      <c r="C1552" s="336" t="s">
        <v>12868</v>
      </c>
      <c r="D1552" s="336" t="s">
        <v>11998</v>
      </c>
      <c r="E1552" s="260">
        <v>8</v>
      </c>
    </row>
    <row r="1553" spans="1:5" ht="13.5" customHeight="1">
      <c r="A1553" s="337" t="s">
        <v>45235</v>
      </c>
      <c r="B1553" s="336" t="s">
        <v>45236</v>
      </c>
      <c r="C1553" s="336" t="s">
        <v>2165</v>
      </c>
      <c r="D1553" s="336" t="s">
        <v>14605</v>
      </c>
      <c r="E1553" s="260">
        <v>165.03299999999999</v>
      </c>
    </row>
    <row r="1554" spans="1:5" ht="13.5" customHeight="1">
      <c r="A1554" s="337" t="s">
        <v>45237</v>
      </c>
      <c r="B1554" s="336" t="s">
        <v>45236</v>
      </c>
      <c r="C1554" s="336" t="s">
        <v>2554</v>
      </c>
      <c r="D1554" s="336" t="s">
        <v>14605</v>
      </c>
      <c r="E1554" s="260">
        <v>189</v>
      </c>
    </row>
    <row r="1555" spans="1:5" ht="13.5" customHeight="1">
      <c r="A1555" s="337" t="s">
        <v>12867</v>
      </c>
      <c r="B1555" s="336" t="s">
        <v>12866</v>
      </c>
      <c r="C1555" s="336" t="s">
        <v>12865</v>
      </c>
      <c r="D1555" s="336" t="s">
        <v>12864</v>
      </c>
      <c r="E1555" s="260">
        <v>414.5</v>
      </c>
    </row>
    <row r="1556" spans="1:5" ht="13.5" customHeight="1">
      <c r="A1556" s="337" t="s">
        <v>12863</v>
      </c>
      <c r="B1556" s="336" t="s">
        <v>12862</v>
      </c>
      <c r="C1556" s="336" t="s">
        <v>13631</v>
      </c>
      <c r="D1556" s="336" t="s">
        <v>12706</v>
      </c>
      <c r="E1556" s="260">
        <v>18</v>
      </c>
    </row>
    <row r="1557" spans="1:5" ht="13.5" customHeight="1">
      <c r="A1557" s="337" t="s">
        <v>12861</v>
      </c>
      <c r="B1557" s="336" t="s">
        <v>11972</v>
      </c>
      <c r="C1557" s="336" t="s">
        <v>12860</v>
      </c>
      <c r="D1557" s="336" t="s">
        <v>2765</v>
      </c>
      <c r="E1557" s="260">
        <v>115.23</v>
      </c>
    </row>
    <row r="1558" spans="1:5" ht="13.5" customHeight="1">
      <c r="A1558" s="337" t="s">
        <v>50459</v>
      </c>
      <c r="B1558" s="336" t="s">
        <v>50460</v>
      </c>
      <c r="C1558" s="336" t="s">
        <v>13962</v>
      </c>
      <c r="D1558" s="336" t="s">
        <v>13961</v>
      </c>
      <c r="E1558" s="260">
        <v>2</v>
      </c>
    </row>
    <row r="1559" spans="1:5" ht="13.5" customHeight="1">
      <c r="A1559" s="337" t="s">
        <v>12859</v>
      </c>
      <c r="B1559" s="336" t="s">
        <v>12858</v>
      </c>
      <c r="C1559" s="336" t="s">
        <v>6873</v>
      </c>
      <c r="D1559" s="336" t="s">
        <v>12857</v>
      </c>
      <c r="E1559" s="260">
        <v>387</v>
      </c>
    </row>
    <row r="1560" spans="1:5" ht="13.5" customHeight="1">
      <c r="A1560" s="337" t="s">
        <v>12856</v>
      </c>
      <c r="B1560" s="336" t="s">
        <v>12855</v>
      </c>
      <c r="C1560" s="336" t="s">
        <v>11919</v>
      </c>
      <c r="D1560" s="336" t="s">
        <v>12854</v>
      </c>
      <c r="E1560" s="260">
        <v>216</v>
      </c>
    </row>
    <row r="1561" spans="1:5" ht="13.5" customHeight="1">
      <c r="A1561" s="337" t="s">
        <v>12853</v>
      </c>
      <c r="B1561" s="336" t="s">
        <v>12852</v>
      </c>
      <c r="C1561" s="336" t="s">
        <v>12295</v>
      </c>
      <c r="D1561" s="336" t="s">
        <v>2267</v>
      </c>
      <c r="E1561" s="260">
        <v>2684.6</v>
      </c>
    </row>
    <row r="1562" spans="1:5" ht="13.5" customHeight="1">
      <c r="A1562" s="337" t="s">
        <v>12851</v>
      </c>
      <c r="B1562" s="336" t="s">
        <v>12850</v>
      </c>
      <c r="C1562" s="336" t="s">
        <v>12849</v>
      </c>
      <c r="D1562" s="336" t="s">
        <v>12374</v>
      </c>
      <c r="E1562" s="260">
        <v>198</v>
      </c>
    </row>
    <row r="1563" spans="1:5" ht="13.5" customHeight="1">
      <c r="A1563" s="337" t="s">
        <v>45238</v>
      </c>
      <c r="B1563" s="336" t="s">
        <v>45239</v>
      </c>
      <c r="C1563" s="336" t="s">
        <v>45240</v>
      </c>
      <c r="D1563" s="336" t="s">
        <v>15867</v>
      </c>
      <c r="E1563" s="260">
        <v>126.142</v>
      </c>
    </row>
    <row r="1564" spans="1:5" ht="13.5" customHeight="1">
      <c r="A1564" s="337" t="s">
        <v>45241</v>
      </c>
      <c r="B1564" s="336" t="s">
        <v>45239</v>
      </c>
      <c r="C1564" s="336" t="s">
        <v>15271</v>
      </c>
      <c r="D1564" s="336" t="s">
        <v>15867</v>
      </c>
      <c r="E1564" s="260">
        <v>567.9</v>
      </c>
    </row>
    <row r="1565" spans="1:5" ht="13.5" customHeight="1">
      <c r="A1565" s="337" t="s">
        <v>12846</v>
      </c>
      <c r="B1565" s="336" t="s">
        <v>12845</v>
      </c>
      <c r="C1565" s="336" t="s">
        <v>3062</v>
      </c>
      <c r="D1565" s="336" t="s">
        <v>12844</v>
      </c>
      <c r="E1565" s="260">
        <v>1650</v>
      </c>
    </row>
    <row r="1566" spans="1:5" ht="13.5" customHeight="1">
      <c r="A1566" s="337" t="s">
        <v>12843</v>
      </c>
      <c r="B1566" s="336" t="s">
        <v>12842</v>
      </c>
      <c r="C1566" s="336" t="s">
        <v>12734</v>
      </c>
      <c r="D1566" s="336" t="s">
        <v>12730</v>
      </c>
      <c r="E1566" s="260">
        <v>36</v>
      </c>
    </row>
    <row r="1567" spans="1:5" ht="13.5" customHeight="1">
      <c r="A1567" s="337" t="s">
        <v>12841</v>
      </c>
      <c r="B1567" s="336" t="s">
        <v>12840</v>
      </c>
      <c r="C1567" s="336" t="s">
        <v>12839</v>
      </c>
      <c r="D1567" s="336" t="s">
        <v>4803</v>
      </c>
      <c r="E1567" s="260">
        <v>1176.27</v>
      </c>
    </row>
    <row r="1568" spans="1:5" ht="13.5" customHeight="1">
      <c r="A1568" s="337" t="s">
        <v>12838</v>
      </c>
      <c r="B1568" s="336" t="s">
        <v>12833</v>
      </c>
      <c r="C1568" s="336" t="s">
        <v>12837</v>
      </c>
      <c r="D1568" s="336" t="s">
        <v>12831</v>
      </c>
      <c r="E1568" s="260">
        <v>204.75</v>
      </c>
    </row>
    <row r="1569" spans="1:5" ht="13.5" customHeight="1">
      <c r="A1569" s="337" t="s">
        <v>12836</v>
      </c>
      <c r="B1569" s="336" t="s">
        <v>12833</v>
      </c>
      <c r="C1569" s="336" t="s">
        <v>12835</v>
      </c>
      <c r="D1569" s="336" t="s">
        <v>12831</v>
      </c>
      <c r="E1569" s="260">
        <v>4209.3</v>
      </c>
    </row>
    <row r="1570" spans="1:5" ht="13.5" customHeight="1">
      <c r="A1570" s="337" t="s">
        <v>50461</v>
      </c>
      <c r="B1570" s="336" t="s">
        <v>12833</v>
      </c>
      <c r="C1570" s="336" t="s">
        <v>50462</v>
      </c>
      <c r="D1570" s="336" t="s">
        <v>12831</v>
      </c>
      <c r="E1570" s="260">
        <v>384</v>
      </c>
    </row>
    <row r="1571" spans="1:5" ht="13.5" customHeight="1">
      <c r="A1571" s="337" t="s">
        <v>12834</v>
      </c>
      <c r="B1571" s="336" t="s">
        <v>12833</v>
      </c>
      <c r="C1571" s="336" t="s">
        <v>12832</v>
      </c>
      <c r="D1571" s="336" t="s">
        <v>12831</v>
      </c>
      <c r="E1571" s="260">
        <v>4070.3</v>
      </c>
    </row>
    <row r="1572" spans="1:5" ht="13.5" customHeight="1">
      <c r="A1572" s="337" t="s">
        <v>12830</v>
      </c>
      <c r="B1572" s="336" t="s">
        <v>12827</v>
      </c>
      <c r="C1572" s="336" t="s">
        <v>12829</v>
      </c>
      <c r="D1572" s="336" t="s">
        <v>12825</v>
      </c>
      <c r="E1572" s="260">
        <v>1706.3</v>
      </c>
    </row>
    <row r="1573" spans="1:5" ht="13.5" customHeight="1">
      <c r="A1573" s="337" t="s">
        <v>12828</v>
      </c>
      <c r="B1573" s="336" t="s">
        <v>12827</v>
      </c>
      <c r="C1573" s="336" t="s">
        <v>12826</v>
      </c>
      <c r="D1573" s="336" t="s">
        <v>12825</v>
      </c>
      <c r="E1573" s="260">
        <v>1352.5</v>
      </c>
    </row>
    <row r="1574" spans="1:5" ht="13.5" customHeight="1">
      <c r="A1574" s="337" t="s">
        <v>12824</v>
      </c>
      <c r="B1574" s="336" t="s">
        <v>12819</v>
      </c>
      <c r="C1574" s="336" t="s">
        <v>12823</v>
      </c>
      <c r="D1574" s="336" t="s">
        <v>12817</v>
      </c>
      <c r="E1574" s="260">
        <v>4</v>
      </c>
    </row>
    <row r="1575" spans="1:5" ht="13.5" customHeight="1">
      <c r="A1575" s="337" t="s">
        <v>50463</v>
      </c>
      <c r="B1575" s="336" t="s">
        <v>12819</v>
      </c>
      <c r="C1575" s="336" t="s">
        <v>12821</v>
      </c>
      <c r="D1575" s="336" t="s">
        <v>12817</v>
      </c>
      <c r="E1575" s="260">
        <v>3</v>
      </c>
    </row>
    <row r="1576" spans="1:5" ht="13.5" customHeight="1">
      <c r="A1576" s="337" t="s">
        <v>12820</v>
      </c>
      <c r="B1576" s="336" t="s">
        <v>12819</v>
      </c>
      <c r="C1576" s="336" t="s">
        <v>12818</v>
      </c>
      <c r="D1576" s="336" t="s">
        <v>12817</v>
      </c>
      <c r="E1576" s="260">
        <v>2</v>
      </c>
    </row>
    <row r="1577" spans="1:5" ht="13.5" customHeight="1">
      <c r="A1577" s="337" t="s">
        <v>12816</v>
      </c>
      <c r="B1577" s="336" t="s">
        <v>12814</v>
      </c>
      <c r="C1577" s="336" t="s">
        <v>12785</v>
      </c>
      <c r="D1577" s="336" t="s">
        <v>12465</v>
      </c>
      <c r="E1577" s="260">
        <v>446</v>
      </c>
    </row>
    <row r="1578" spans="1:5" ht="13.5" customHeight="1">
      <c r="A1578" s="337" t="s">
        <v>12815</v>
      </c>
      <c r="B1578" s="336" t="s">
        <v>12814</v>
      </c>
      <c r="C1578" s="336" t="s">
        <v>12813</v>
      </c>
      <c r="D1578" s="336" t="s">
        <v>12465</v>
      </c>
      <c r="E1578" s="260">
        <v>24.5</v>
      </c>
    </row>
    <row r="1579" spans="1:5" ht="13.5" customHeight="1">
      <c r="A1579" s="337" t="s">
        <v>45242</v>
      </c>
      <c r="B1579" s="336" t="s">
        <v>12814</v>
      </c>
      <c r="C1579" s="336" t="s">
        <v>45243</v>
      </c>
      <c r="D1579" s="336" t="s">
        <v>12465</v>
      </c>
      <c r="E1579" s="260">
        <v>87</v>
      </c>
    </row>
    <row r="1580" spans="1:5" ht="13.5" customHeight="1">
      <c r="A1580" s="337" t="s">
        <v>45244</v>
      </c>
      <c r="B1580" s="336" t="s">
        <v>12811</v>
      </c>
      <c r="C1580" s="336" t="s">
        <v>12915</v>
      </c>
      <c r="D1580" s="336" t="s">
        <v>12809</v>
      </c>
      <c r="E1580" s="260">
        <v>17</v>
      </c>
    </row>
    <row r="1581" spans="1:5" ht="13.5" customHeight="1">
      <c r="A1581" s="337" t="s">
        <v>12812</v>
      </c>
      <c r="B1581" s="336" t="s">
        <v>12811</v>
      </c>
      <c r="C1581" s="336" t="s">
        <v>12810</v>
      </c>
      <c r="D1581" s="336" t="s">
        <v>12809</v>
      </c>
      <c r="E1581" s="260">
        <v>11322.11</v>
      </c>
    </row>
    <row r="1582" spans="1:5" ht="13.5" customHeight="1">
      <c r="A1582" s="337" t="s">
        <v>12808</v>
      </c>
      <c r="B1582" s="336" t="s">
        <v>11774</v>
      </c>
      <c r="C1582" s="336" t="s">
        <v>11775</v>
      </c>
      <c r="D1582" s="336" t="s">
        <v>11772</v>
      </c>
      <c r="E1582" s="260">
        <v>1256.3</v>
      </c>
    </row>
    <row r="1583" spans="1:5" ht="13.5" customHeight="1">
      <c r="A1583" s="337" t="s">
        <v>12807</v>
      </c>
      <c r="B1583" s="336" t="s">
        <v>11774</v>
      </c>
      <c r="C1583" s="336" t="s">
        <v>11773</v>
      </c>
      <c r="D1583" s="336" t="s">
        <v>11772</v>
      </c>
      <c r="E1583" s="260">
        <v>1593.8</v>
      </c>
    </row>
    <row r="1584" spans="1:5" ht="13.5" customHeight="1">
      <c r="A1584" s="337" t="s">
        <v>12806</v>
      </c>
      <c r="B1584" s="336" t="s">
        <v>12803</v>
      </c>
      <c r="C1584" s="336" t="s">
        <v>12805</v>
      </c>
      <c r="D1584" s="336" t="s">
        <v>12801</v>
      </c>
      <c r="E1584" s="260">
        <v>1820</v>
      </c>
    </row>
    <row r="1585" spans="1:5" ht="13.5" customHeight="1">
      <c r="A1585" s="337" t="s">
        <v>12804</v>
      </c>
      <c r="B1585" s="336" t="s">
        <v>12803</v>
      </c>
      <c r="C1585" s="336" t="s">
        <v>12802</v>
      </c>
      <c r="D1585" s="336" t="s">
        <v>12801</v>
      </c>
      <c r="E1585" s="260">
        <v>277</v>
      </c>
    </row>
    <row r="1586" spans="1:5" ht="13.5" customHeight="1">
      <c r="A1586" s="337" t="s">
        <v>12800</v>
      </c>
      <c r="B1586" s="336" t="s">
        <v>12799</v>
      </c>
      <c r="C1586" s="336" t="s">
        <v>12798</v>
      </c>
      <c r="D1586" s="336" t="s">
        <v>12465</v>
      </c>
      <c r="E1586" s="260">
        <v>1384</v>
      </c>
    </row>
    <row r="1587" spans="1:5" ht="13.5" customHeight="1">
      <c r="A1587" s="337" t="s">
        <v>50464</v>
      </c>
      <c r="B1587" s="336" t="s">
        <v>50465</v>
      </c>
      <c r="C1587" s="336" t="s">
        <v>12822</v>
      </c>
      <c r="D1587" s="336" t="s">
        <v>12817</v>
      </c>
      <c r="E1587" s="260">
        <v>84</v>
      </c>
    </row>
    <row r="1588" spans="1:5" ht="13.5" customHeight="1">
      <c r="A1588" s="337" t="s">
        <v>50466</v>
      </c>
      <c r="B1588" s="336" t="s">
        <v>50465</v>
      </c>
      <c r="C1588" s="336" t="s">
        <v>12821</v>
      </c>
      <c r="D1588" s="336" t="s">
        <v>12817</v>
      </c>
      <c r="E1588" s="260">
        <v>248</v>
      </c>
    </row>
    <row r="1589" spans="1:5" ht="13.5" customHeight="1">
      <c r="A1589" s="337" t="s">
        <v>50467</v>
      </c>
      <c r="B1589" s="336" t="s">
        <v>50465</v>
      </c>
      <c r="C1589" s="336" t="s">
        <v>12818</v>
      </c>
      <c r="D1589" s="336" t="s">
        <v>12817</v>
      </c>
      <c r="E1589" s="260">
        <v>49</v>
      </c>
    </row>
    <row r="1590" spans="1:5" ht="13.5" customHeight="1">
      <c r="A1590" s="337" t="s">
        <v>50468</v>
      </c>
      <c r="B1590" s="336" t="s">
        <v>50465</v>
      </c>
      <c r="C1590" s="336" t="s">
        <v>50469</v>
      </c>
      <c r="D1590" s="336" t="s">
        <v>12817</v>
      </c>
      <c r="E1590" s="260">
        <v>9.6</v>
      </c>
    </row>
    <row r="1591" spans="1:5" ht="13.5" customHeight="1">
      <c r="A1591" s="337" t="s">
        <v>12797</v>
      </c>
      <c r="B1591" s="336" t="s">
        <v>12796</v>
      </c>
      <c r="C1591" s="336" t="s">
        <v>12795</v>
      </c>
      <c r="D1591" s="336" t="s">
        <v>12794</v>
      </c>
      <c r="E1591" s="260">
        <v>20</v>
      </c>
    </row>
    <row r="1592" spans="1:5" ht="13.5" customHeight="1">
      <c r="A1592" s="337" t="s">
        <v>12793</v>
      </c>
      <c r="B1592" s="336" t="s">
        <v>12790</v>
      </c>
      <c r="C1592" s="336" t="s">
        <v>12792</v>
      </c>
      <c r="D1592" s="336" t="s">
        <v>12788</v>
      </c>
      <c r="E1592" s="260">
        <v>1093</v>
      </c>
    </row>
    <row r="1593" spans="1:5" ht="13.5" customHeight="1">
      <c r="A1593" s="337" t="s">
        <v>12791</v>
      </c>
      <c r="B1593" s="336" t="s">
        <v>12790</v>
      </c>
      <c r="C1593" s="336" t="s">
        <v>12789</v>
      </c>
      <c r="D1593" s="336" t="s">
        <v>12788</v>
      </c>
      <c r="E1593" s="260">
        <v>2594.4</v>
      </c>
    </row>
    <row r="1594" spans="1:5" ht="13.5" customHeight="1">
      <c r="A1594" s="337" t="s">
        <v>12787</v>
      </c>
      <c r="B1594" s="336" t="s">
        <v>12786</v>
      </c>
      <c r="C1594" s="336" t="s">
        <v>12785</v>
      </c>
      <c r="D1594" s="336" t="s">
        <v>12781</v>
      </c>
      <c r="E1594" s="260">
        <v>1066</v>
      </c>
    </row>
    <row r="1595" spans="1:5" ht="13.5" customHeight="1">
      <c r="A1595" s="337" t="s">
        <v>12784</v>
      </c>
      <c r="B1595" s="336" t="s">
        <v>12783</v>
      </c>
      <c r="C1595" s="336" t="s">
        <v>12782</v>
      </c>
      <c r="D1595" s="336" t="s">
        <v>12781</v>
      </c>
      <c r="E1595" s="260">
        <v>43</v>
      </c>
    </row>
    <row r="1596" spans="1:5" ht="13.5" customHeight="1">
      <c r="A1596" s="337" t="s">
        <v>12780</v>
      </c>
      <c r="B1596" s="336" t="s">
        <v>12777</v>
      </c>
      <c r="C1596" s="336" t="s">
        <v>12779</v>
      </c>
      <c r="D1596" s="336" t="s">
        <v>12775</v>
      </c>
      <c r="E1596" s="260">
        <v>799.02</v>
      </c>
    </row>
    <row r="1597" spans="1:5" ht="13.5" customHeight="1">
      <c r="A1597" s="337" t="s">
        <v>12778</v>
      </c>
      <c r="B1597" s="336" t="s">
        <v>12777</v>
      </c>
      <c r="C1597" s="336" t="s">
        <v>12776</v>
      </c>
      <c r="D1597" s="336" t="s">
        <v>12775</v>
      </c>
      <c r="E1597" s="260">
        <v>4711.9669999999996</v>
      </c>
    </row>
    <row r="1598" spans="1:5" ht="13.5" customHeight="1">
      <c r="A1598" s="337" t="s">
        <v>12774</v>
      </c>
      <c r="B1598" s="336" t="s">
        <v>12773</v>
      </c>
      <c r="C1598" s="336" t="s">
        <v>12772</v>
      </c>
      <c r="D1598" s="336" t="s">
        <v>12771</v>
      </c>
      <c r="E1598" s="260">
        <v>1908.77</v>
      </c>
    </row>
    <row r="1599" spans="1:5" ht="13.5" customHeight="1">
      <c r="A1599" s="337" t="s">
        <v>45245</v>
      </c>
      <c r="B1599" s="336" t="s">
        <v>12768</v>
      </c>
      <c r="C1599" s="336" t="s">
        <v>15560</v>
      </c>
      <c r="D1599" s="336" t="s">
        <v>12261</v>
      </c>
      <c r="E1599" s="260">
        <v>29.9</v>
      </c>
    </row>
    <row r="1600" spans="1:5" ht="13.5" customHeight="1">
      <c r="A1600" s="337" t="s">
        <v>12770</v>
      </c>
      <c r="B1600" s="336" t="s">
        <v>12768</v>
      </c>
      <c r="C1600" s="336" t="s">
        <v>12267</v>
      </c>
      <c r="D1600" s="336" t="s">
        <v>12261</v>
      </c>
      <c r="E1600" s="260">
        <v>703.27</v>
      </c>
    </row>
    <row r="1601" spans="1:5" ht="13.5" customHeight="1">
      <c r="A1601" s="337" t="s">
        <v>12769</v>
      </c>
      <c r="B1601" s="336" t="s">
        <v>12768</v>
      </c>
      <c r="C1601" s="336" t="s">
        <v>12262</v>
      </c>
      <c r="D1601" s="336" t="s">
        <v>12261</v>
      </c>
      <c r="E1601" s="260">
        <v>0.8</v>
      </c>
    </row>
    <row r="1602" spans="1:5" ht="13.5" customHeight="1">
      <c r="A1602" s="337" t="s">
        <v>12767</v>
      </c>
      <c r="B1602" s="336" t="s">
        <v>12764</v>
      </c>
      <c r="C1602" s="336" t="s">
        <v>12766</v>
      </c>
      <c r="D1602" s="336" t="s">
        <v>12172</v>
      </c>
      <c r="E1602" s="260">
        <v>1432.808</v>
      </c>
    </row>
    <row r="1603" spans="1:5" ht="13.5" customHeight="1">
      <c r="A1603" s="337" t="s">
        <v>12765</v>
      </c>
      <c r="B1603" s="336" t="s">
        <v>12764</v>
      </c>
      <c r="C1603" s="336" t="s">
        <v>12763</v>
      </c>
      <c r="D1603" s="336" t="s">
        <v>12172</v>
      </c>
      <c r="E1603" s="260">
        <v>637.54100000000005</v>
      </c>
    </row>
    <row r="1604" spans="1:5" ht="13.5" customHeight="1">
      <c r="A1604" s="337" t="s">
        <v>45246</v>
      </c>
      <c r="B1604" s="336" t="s">
        <v>45247</v>
      </c>
      <c r="C1604" s="336" t="s">
        <v>45248</v>
      </c>
      <c r="D1604" s="336" t="s">
        <v>12172</v>
      </c>
      <c r="E1604" s="260">
        <v>6587.085</v>
      </c>
    </row>
    <row r="1605" spans="1:5" ht="13.5" customHeight="1">
      <c r="A1605" s="337" t="s">
        <v>4170</v>
      </c>
      <c r="B1605" s="336" t="s">
        <v>4168</v>
      </c>
      <c r="C1605" s="336" t="s">
        <v>44451</v>
      </c>
      <c r="D1605" s="336" t="s">
        <v>2709</v>
      </c>
      <c r="E1605" s="260">
        <v>3</v>
      </c>
    </row>
    <row r="1606" spans="1:5" ht="13.5" customHeight="1">
      <c r="A1606" s="337" t="s">
        <v>4169</v>
      </c>
      <c r="B1606" s="336" t="s">
        <v>4168</v>
      </c>
      <c r="C1606" s="336" t="s">
        <v>44452</v>
      </c>
      <c r="D1606" s="336" t="s">
        <v>2709</v>
      </c>
      <c r="E1606" s="260">
        <v>7</v>
      </c>
    </row>
    <row r="1607" spans="1:5" ht="13.5" customHeight="1">
      <c r="A1607" s="337" t="s">
        <v>12762</v>
      </c>
      <c r="B1607" s="336" t="s">
        <v>12760</v>
      </c>
      <c r="C1607" s="336" t="s">
        <v>12602</v>
      </c>
      <c r="D1607" s="336" t="s">
        <v>44986</v>
      </c>
      <c r="E1607" s="260">
        <v>1246.8219999999999</v>
      </c>
    </row>
    <row r="1608" spans="1:5" ht="13.5" customHeight="1">
      <c r="A1608" s="337" t="s">
        <v>12761</v>
      </c>
      <c r="B1608" s="336" t="s">
        <v>12760</v>
      </c>
      <c r="C1608" s="336" t="s">
        <v>12599</v>
      </c>
      <c r="D1608" s="336" t="s">
        <v>44986</v>
      </c>
      <c r="E1608" s="260">
        <v>1461.9190000000001</v>
      </c>
    </row>
    <row r="1609" spans="1:5" ht="13.5" customHeight="1">
      <c r="A1609" s="337" t="s">
        <v>50470</v>
      </c>
      <c r="B1609" s="336" t="s">
        <v>50471</v>
      </c>
      <c r="C1609" s="336" t="s">
        <v>50472</v>
      </c>
      <c r="D1609" s="336" t="s">
        <v>3829</v>
      </c>
      <c r="E1609" s="260">
        <v>0.2</v>
      </c>
    </row>
    <row r="1610" spans="1:5" ht="13.5" customHeight="1">
      <c r="A1610" s="337" t="s">
        <v>12759</v>
      </c>
      <c r="B1610" s="336" t="s">
        <v>12758</v>
      </c>
      <c r="C1610" s="336" t="s">
        <v>12757</v>
      </c>
      <c r="D1610" s="336" t="s">
        <v>3998</v>
      </c>
      <c r="E1610" s="260">
        <v>325.303</v>
      </c>
    </row>
    <row r="1611" spans="1:5" ht="13.5" customHeight="1">
      <c r="A1611" s="337" t="s">
        <v>12756</v>
      </c>
      <c r="B1611" s="336" t="s">
        <v>12755</v>
      </c>
      <c r="C1611" s="336" t="s">
        <v>50473</v>
      </c>
      <c r="D1611" s="336" t="s">
        <v>12747</v>
      </c>
      <c r="E1611" s="260">
        <v>11861.712</v>
      </c>
    </row>
    <row r="1612" spans="1:5" ht="13.5" customHeight="1">
      <c r="A1612" s="337" t="s">
        <v>12754</v>
      </c>
      <c r="B1612" s="336" t="s">
        <v>12753</v>
      </c>
      <c r="C1612" s="336" t="s">
        <v>50474</v>
      </c>
      <c r="D1612" s="336" t="s">
        <v>12752</v>
      </c>
      <c r="E1612" s="260">
        <v>207.2</v>
      </c>
    </row>
    <row r="1613" spans="1:5" ht="13.5" customHeight="1">
      <c r="A1613" s="337" t="s">
        <v>12751</v>
      </c>
      <c r="B1613" s="336" t="s">
        <v>12745</v>
      </c>
      <c r="C1613" s="336" t="s">
        <v>12750</v>
      </c>
      <c r="D1613" s="336" t="s">
        <v>12747</v>
      </c>
      <c r="E1613" s="260">
        <v>9</v>
      </c>
    </row>
    <row r="1614" spans="1:5" ht="13.5" customHeight="1">
      <c r="A1614" s="337" t="s">
        <v>12749</v>
      </c>
      <c r="B1614" s="336" t="s">
        <v>12745</v>
      </c>
      <c r="C1614" s="336" t="s">
        <v>12748</v>
      </c>
      <c r="D1614" s="336" t="s">
        <v>12747</v>
      </c>
      <c r="E1614" s="260">
        <v>20.100000000000001</v>
      </c>
    </row>
    <row r="1615" spans="1:5" ht="13.5" customHeight="1">
      <c r="A1615" s="337" t="s">
        <v>12746</v>
      </c>
      <c r="B1615" s="336" t="s">
        <v>12745</v>
      </c>
      <c r="C1615" s="336" t="s">
        <v>12744</v>
      </c>
      <c r="D1615" s="336" t="s">
        <v>12743</v>
      </c>
      <c r="E1615" s="260">
        <v>1</v>
      </c>
    </row>
    <row r="1616" spans="1:5" ht="13.5" customHeight="1">
      <c r="A1616" s="337" t="s">
        <v>12742</v>
      </c>
      <c r="B1616" s="336" t="s">
        <v>12280</v>
      </c>
      <c r="C1616" s="336" t="s">
        <v>12279</v>
      </c>
      <c r="D1616" s="336" t="s">
        <v>12278</v>
      </c>
      <c r="E1616" s="260">
        <v>7.6</v>
      </c>
    </row>
    <row r="1617" spans="1:5" ht="13.5" customHeight="1">
      <c r="A1617" s="337" t="s">
        <v>12741</v>
      </c>
      <c r="B1617" s="336" t="s">
        <v>12740</v>
      </c>
      <c r="C1617" s="336" t="s">
        <v>12160</v>
      </c>
      <c r="D1617" s="336" t="s">
        <v>12739</v>
      </c>
      <c r="E1617" s="260">
        <v>23.75</v>
      </c>
    </row>
    <row r="1618" spans="1:5" ht="13.5" customHeight="1">
      <c r="A1618" s="337" t="s">
        <v>12738</v>
      </c>
      <c r="B1618" s="336" t="s">
        <v>12736</v>
      </c>
      <c r="C1618" s="336" t="s">
        <v>12122</v>
      </c>
      <c r="D1618" s="336" t="s">
        <v>12121</v>
      </c>
      <c r="E1618" s="260">
        <v>3604.1669999999999</v>
      </c>
    </row>
    <row r="1619" spans="1:5" ht="13.5" customHeight="1">
      <c r="A1619" s="337" t="s">
        <v>12737</v>
      </c>
      <c r="B1619" s="336" t="s">
        <v>12736</v>
      </c>
      <c r="C1619" s="336" t="s">
        <v>12125</v>
      </c>
      <c r="D1619" s="336" t="s">
        <v>12121</v>
      </c>
      <c r="E1619" s="260">
        <v>10318.460999999999</v>
      </c>
    </row>
    <row r="1620" spans="1:5" ht="13.5" customHeight="1">
      <c r="A1620" s="337" t="s">
        <v>12735</v>
      </c>
      <c r="B1620" s="336" t="s">
        <v>12732</v>
      </c>
      <c r="C1620" s="336" t="s">
        <v>12734</v>
      </c>
      <c r="D1620" s="336" t="s">
        <v>12730</v>
      </c>
      <c r="E1620" s="260">
        <v>16073</v>
      </c>
    </row>
    <row r="1621" spans="1:5" ht="13.5" customHeight="1">
      <c r="A1621" s="337" t="s">
        <v>12733</v>
      </c>
      <c r="B1621" s="336" t="s">
        <v>12732</v>
      </c>
      <c r="C1621" s="336" t="s">
        <v>12731</v>
      </c>
      <c r="D1621" s="336" t="s">
        <v>12730</v>
      </c>
      <c r="E1621" s="260">
        <v>1836.587</v>
      </c>
    </row>
    <row r="1622" spans="1:5" ht="13.5" customHeight="1">
      <c r="A1622" s="337" t="s">
        <v>12729</v>
      </c>
      <c r="B1622" s="336" t="s">
        <v>12728</v>
      </c>
      <c r="C1622" s="336" t="s">
        <v>12727</v>
      </c>
      <c r="D1622" s="336" t="s">
        <v>12726</v>
      </c>
      <c r="E1622" s="260">
        <v>117.267</v>
      </c>
    </row>
    <row r="1623" spans="1:5" ht="13.5" customHeight="1">
      <c r="A1623" s="337" t="s">
        <v>12725</v>
      </c>
      <c r="B1623" s="336" t="s">
        <v>12003</v>
      </c>
      <c r="C1623" s="336" t="s">
        <v>12002</v>
      </c>
      <c r="D1623" s="336" t="s">
        <v>8093</v>
      </c>
      <c r="E1623" s="260">
        <v>23.75</v>
      </c>
    </row>
    <row r="1624" spans="1:5" ht="13.5" customHeight="1">
      <c r="A1624" s="337" t="s">
        <v>12724</v>
      </c>
      <c r="B1624" s="336" t="s">
        <v>12370</v>
      </c>
      <c r="C1624" s="336" t="s">
        <v>12723</v>
      </c>
      <c r="D1624" s="336" t="s">
        <v>12368</v>
      </c>
      <c r="E1624" s="260">
        <v>16752.349999999999</v>
      </c>
    </row>
    <row r="1625" spans="1:5" ht="13.5" customHeight="1">
      <c r="A1625" s="337" t="s">
        <v>12722</v>
      </c>
      <c r="B1625" s="336" t="s">
        <v>12370</v>
      </c>
      <c r="C1625" s="336" t="s">
        <v>12721</v>
      </c>
      <c r="D1625" s="336" t="s">
        <v>12368</v>
      </c>
      <c r="E1625" s="260">
        <v>1296.5999999999999</v>
      </c>
    </row>
    <row r="1626" spans="1:5" ht="13.5" customHeight="1">
      <c r="A1626" s="337" t="s">
        <v>12719</v>
      </c>
      <c r="B1626" s="336" t="s">
        <v>12718</v>
      </c>
      <c r="C1626" s="336" t="s">
        <v>12717</v>
      </c>
      <c r="D1626" s="336" t="s">
        <v>12716</v>
      </c>
      <c r="E1626" s="260">
        <v>368.33300000000003</v>
      </c>
    </row>
    <row r="1627" spans="1:5" ht="13.5" customHeight="1">
      <c r="A1627" s="337" t="s">
        <v>50475</v>
      </c>
      <c r="B1627" s="336" t="s">
        <v>50476</v>
      </c>
      <c r="C1627" s="336" t="s">
        <v>5249</v>
      </c>
      <c r="D1627" s="336" t="s">
        <v>50477</v>
      </c>
      <c r="E1627" s="260">
        <v>1</v>
      </c>
    </row>
    <row r="1628" spans="1:5" ht="13.5" customHeight="1">
      <c r="A1628" s="337" t="s">
        <v>45249</v>
      </c>
      <c r="B1628" s="336" t="s">
        <v>45250</v>
      </c>
      <c r="C1628" s="336" t="s">
        <v>8693</v>
      </c>
      <c r="D1628" s="336" t="s">
        <v>14435</v>
      </c>
      <c r="E1628" s="260">
        <v>35</v>
      </c>
    </row>
    <row r="1629" spans="1:5" ht="13.5" customHeight="1">
      <c r="A1629" s="337" t="s">
        <v>12715</v>
      </c>
      <c r="B1629" s="336" t="s">
        <v>12712</v>
      </c>
      <c r="C1629" s="336" t="s">
        <v>12714</v>
      </c>
      <c r="D1629" s="336" t="s">
        <v>12710</v>
      </c>
      <c r="E1629" s="260">
        <v>294.84899999999999</v>
      </c>
    </row>
    <row r="1630" spans="1:5" ht="13.5" customHeight="1">
      <c r="A1630" s="337" t="s">
        <v>12713</v>
      </c>
      <c r="B1630" s="336" t="s">
        <v>12712</v>
      </c>
      <c r="C1630" s="336" t="s">
        <v>12711</v>
      </c>
      <c r="D1630" s="336" t="s">
        <v>12710</v>
      </c>
      <c r="E1630" s="260">
        <v>5471.02</v>
      </c>
    </row>
    <row r="1631" spans="1:5" ht="13.5" customHeight="1">
      <c r="A1631" s="337" t="s">
        <v>12709</v>
      </c>
      <c r="B1631" s="336" t="s">
        <v>12708</v>
      </c>
      <c r="C1631" s="336" t="s">
        <v>12707</v>
      </c>
      <c r="D1631" s="336" t="s">
        <v>12706</v>
      </c>
      <c r="E1631" s="260">
        <v>877.7</v>
      </c>
    </row>
    <row r="1632" spans="1:5" ht="13.5" customHeight="1">
      <c r="A1632" s="337" t="s">
        <v>45251</v>
      </c>
      <c r="B1632" s="336" t="s">
        <v>45252</v>
      </c>
      <c r="C1632" s="336" t="s">
        <v>45253</v>
      </c>
      <c r="D1632" s="336" t="s">
        <v>15341</v>
      </c>
      <c r="E1632" s="260">
        <v>559.25</v>
      </c>
    </row>
    <row r="1633" spans="1:5" ht="13.5" customHeight="1">
      <c r="A1633" s="337" t="s">
        <v>12705</v>
      </c>
      <c r="B1633" s="336" t="s">
        <v>12703</v>
      </c>
      <c r="C1633" s="336" t="s">
        <v>12336</v>
      </c>
      <c r="D1633" s="336" t="s">
        <v>12330</v>
      </c>
      <c r="E1633" s="260">
        <v>286</v>
      </c>
    </row>
    <row r="1634" spans="1:5" ht="13.5" customHeight="1">
      <c r="A1634" s="337" t="s">
        <v>12704</v>
      </c>
      <c r="B1634" s="336" t="s">
        <v>12703</v>
      </c>
      <c r="C1634" s="336" t="s">
        <v>12334</v>
      </c>
      <c r="D1634" s="336" t="s">
        <v>12330</v>
      </c>
      <c r="E1634" s="260">
        <v>3288.8780000000002</v>
      </c>
    </row>
    <row r="1635" spans="1:5" ht="13.5" customHeight="1">
      <c r="A1635" s="337" t="s">
        <v>12702</v>
      </c>
      <c r="B1635" s="336" t="s">
        <v>12701</v>
      </c>
      <c r="C1635" s="336" t="s">
        <v>12700</v>
      </c>
      <c r="D1635" s="336" t="s">
        <v>12662</v>
      </c>
      <c r="E1635" s="260">
        <v>240.97200000000001</v>
      </c>
    </row>
    <row r="1636" spans="1:5" ht="13.5" customHeight="1">
      <c r="A1636" s="337" t="s">
        <v>12699</v>
      </c>
      <c r="B1636" s="336" t="s">
        <v>12696</v>
      </c>
      <c r="C1636" s="336" t="s">
        <v>12698</v>
      </c>
      <c r="D1636" s="336" t="s">
        <v>12694</v>
      </c>
      <c r="E1636" s="260">
        <v>3898.41</v>
      </c>
    </row>
    <row r="1637" spans="1:5" ht="13.5" customHeight="1">
      <c r="A1637" s="337" t="s">
        <v>12697</v>
      </c>
      <c r="B1637" s="336" t="s">
        <v>12696</v>
      </c>
      <c r="C1637" s="336" t="s">
        <v>12695</v>
      </c>
      <c r="D1637" s="336" t="s">
        <v>12694</v>
      </c>
      <c r="E1637" s="260">
        <v>103.5</v>
      </c>
    </row>
    <row r="1638" spans="1:5" ht="13.5" customHeight="1">
      <c r="A1638" s="337" t="s">
        <v>12693</v>
      </c>
      <c r="B1638" s="336" t="s">
        <v>12692</v>
      </c>
      <c r="C1638" s="336" t="s">
        <v>12691</v>
      </c>
      <c r="D1638" s="336" t="s">
        <v>12690</v>
      </c>
      <c r="E1638" s="260">
        <v>288883.978</v>
      </c>
    </row>
    <row r="1639" spans="1:5" ht="13.5" customHeight="1">
      <c r="A1639" s="337" t="s">
        <v>45254</v>
      </c>
      <c r="B1639" s="336" t="s">
        <v>45255</v>
      </c>
      <c r="C1639" s="336" t="s">
        <v>45211</v>
      </c>
      <c r="D1639" s="336" t="s">
        <v>45256</v>
      </c>
      <c r="E1639" s="260">
        <v>268</v>
      </c>
    </row>
    <row r="1640" spans="1:5" ht="13.5" customHeight="1">
      <c r="A1640" s="337" t="s">
        <v>45257</v>
      </c>
      <c r="B1640" s="336" t="s">
        <v>45258</v>
      </c>
      <c r="C1640" s="336" t="s">
        <v>45222</v>
      </c>
      <c r="D1640" s="336" t="s">
        <v>15634</v>
      </c>
      <c r="E1640" s="260">
        <v>11</v>
      </c>
    </row>
    <row r="1641" spans="1:5" ht="13.5" customHeight="1">
      <c r="A1641" s="337" t="s">
        <v>45259</v>
      </c>
      <c r="B1641" s="336" t="s">
        <v>45258</v>
      </c>
      <c r="C1641" s="336" t="s">
        <v>45224</v>
      </c>
      <c r="D1641" s="336" t="s">
        <v>15634</v>
      </c>
      <c r="E1641" s="260">
        <v>29</v>
      </c>
    </row>
    <row r="1642" spans="1:5" ht="13.5" customHeight="1">
      <c r="A1642" s="337" t="s">
        <v>45260</v>
      </c>
      <c r="B1642" s="336" t="s">
        <v>45258</v>
      </c>
      <c r="C1642" s="336" t="s">
        <v>45226</v>
      </c>
      <c r="D1642" s="336" t="s">
        <v>15634</v>
      </c>
      <c r="E1642" s="260">
        <v>25</v>
      </c>
    </row>
    <row r="1643" spans="1:5" ht="13.5" customHeight="1">
      <c r="A1643" s="337" t="s">
        <v>45261</v>
      </c>
      <c r="B1643" s="336" t="s">
        <v>45258</v>
      </c>
      <c r="C1643" s="336" t="s">
        <v>45228</v>
      </c>
      <c r="D1643" s="336" t="s">
        <v>15634</v>
      </c>
      <c r="E1643" s="260">
        <v>18</v>
      </c>
    </row>
    <row r="1644" spans="1:5" ht="13.5" customHeight="1">
      <c r="A1644" s="337" t="s">
        <v>3757</v>
      </c>
      <c r="B1644" s="336" t="s">
        <v>3756</v>
      </c>
      <c r="C1644" s="336" t="s">
        <v>3755</v>
      </c>
      <c r="D1644" s="336" t="s">
        <v>3754</v>
      </c>
      <c r="E1644" s="260">
        <v>497</v>
      </c>
    </row>
    <row r="1645" spans="1:5" ht="13.5" customHeight="1">
      <c r="A1645" s="337" t="s">
        <v>12689</v>
      </c>
      <c r="B1645" s="336" t="s">
        <v>12687</v>
      </c>
      <c r="C1645" s="336" t="s">
        <v>12594</v>
      </c>
      <c r="D1645" s="336" t="s">
        <v>12590</v>
      </c>
      <c r="E1645" s="260">
        <v>98.713999999999999</v>
      </c>
    </row>
    <row r="1646" spans="1:5" ht="13.5" customHeight="1">
      <c r="A1646" s="337" t="s">
        <v>12688</v>
      </c>
      <c r="B1646" s="336" t="s">
        <v>12687</v>
      </c>
      <c r="C1646" s="336" t="s">
        <v>12591</v>
      </c>
      <c r="D1646" s="336" t="s">
        <v>12590</v>
      </c>
      <c r="E1646" s="260">
        <v>3.7</v>
      </c>
    </row>
    <row r="1647" spans="1:5" ht="13.5" customHeight="1">
      <c r="A1647" s="337" t="s">
        <v>12686</v>
      </c>
      <c r="B1647" s="336" t="s">
        <v>12679</v>
      </c>
      <c r="C1647" s="336" t="s">
        <v>12685</v>
      </c>
      <c r="D1647" s="336" t="s">
        <v>12590</v>
      </c>
      <c r="E1647" s="260">
        <v>174.827</v>
      </c>
    </row>
    <row r="1648" spans="1:5" ht="13.5" customHeight="1">
      <c r="A1648" s="337" t="s">
        <v>12684</v>
      </c>
      <c r="B1648" s="336" t="s">
        <v>12679</v>
      </c>
      <c r="C1648" s="336" t="s">
        <v>12683</v>
      </c>
      <c r="D1648" s="336" t="s">
        <v>12590</v>
      </c>
      <c r="E1648" s="260">
        <v>3781.5709999999999</v>
      </c>
    </row>
    <row r="1649" spans="1:5" ht="13.5" customHeight="1">
      <c r="A1649" s="337" t="s">
        <v>12682</v>
      </c>
      <c r="B1649" s="336" t="s">
        <v>12679</v>
      </c>
      <c r="C1649" s="336" t="s">
        <v>12681</v>
      </c>
      <c r="D1649" s="336" t="s">
        <v>12590</v>
      </c>
      <c r="E1649" s="260">
        <v>3067.873</v>
      </c>
    </row>
    <row r="1650" spans="1:5" ht="13.5" customHeight="1">
      <c r="A1650" s="337" t="s">
        <v>12680</v>
      </c>
      <c r="B1650" s="336" t="s">
        <v>12679</v>
      </c>
      <c r="C1650" s="336" t="s">
        <v>12678</v>
      </c>
      <c r="D1650" s="336" t="s">
        <v>12590</v>
      </c>
      <c r="E1650" s="260">
        <v>14588.603999999999</v>
      </c>
    </row>
    <row r="1651" spans="1:5" ht="13.5" customHeight="1">
      <c r="A1651" s="337" t="s">
        <v>12677</v>
      </c>
      <c r="B1651" s="336" t="s">
        <v>12674</v>
      </c>
      <c r="C1651" s="336" t="s">
        <v>12676</v>
      </c>
      <c r="D1651" s="336" t="s">
        <v>12662</v>
      </c>
      <c r="E1651" s="260">
        <v>7.1710000000000003</v>
      </c>
    </row>
    <row r="1652" spans="1:5" ht="13.5" customHeight="1">
      <c r="A1652" s="337" t="s">
        <v>12675</v>
      </c>
      <c r="B1652" s="336" t="s">
        <v>12674</v>
      </c>
      <c r="C1652" s="336" t="s">
        <v>12673</v>
      </c>
      <c r="D1652" s="336" t="s">
        <v>12662</v>
      </c>
      <c r="E1652" s="260">
        <v>93.516999999999996</v>
      </c>
    </row>
    <row r="1653" spans="1:5" ht="13.5" customHeight="1">
      <c r="A1653" s="337" t="s">
        <v>12672</v>
      </c>
      <c r="B1653" s="336" t="s">
        <v>12667</v>
      </c>
      <c r="C1653" s="336" t="s">
        <v>12671</v>
      </c>
      <c r="D1653" s="336" t="s">
        <v>12662</v>
      </c>
      <c r="E1653" s="260">
        <v>658.553</v>
      </c>
    </row>
    <row r="1654" spans="1:5" ht="13.5" customHeight="1">
      <c r="A1654" s="337" t="s">
        <v>12670</v>
      </c>
      <c r="B1654" s="336" t="s">
        <v>12667</v>
      </c>
      <c r="C1654" s="336" t="s">
        <v>12669</v>
      </c>
      <c r="D1654" s="336" t="s">
        <v>12662</v>
      </c>
      <c r="E1654" s="260">
        <v>68.769000000000005</v>
      </c>
    </row>
    <row r="1655" spans="1:5" ht="13.5" customHeight="1">
      <c r="A1655" s="337" t="s">
        <v>12668</v>
      </c>
      <c r="B1655" s="336" t="s">
        <v>12667</v>
      </c>
      <c r="C1655" s="336" t="s">
        <v>12666</v>
      </c>
      <c r="D1655" s="336" t="s">
        <v>12662</v>
      </c>
      <c r="E1655" s="260">
        <v>165.36500000000001</v>
      </c>
    </row>
    <row r="1656" spans="1:5" ht="13.5" customHeight="1">
      <c r="A1656" s="337" t="s">
        <v>12665</v>
      </c>
      <c r="B1656" s="336" t="s">
        <v>12664</v>
      </c>
      <c r="C1656" s="336" t="s">
        <v>12663</v>
      </c>
      <c r="D1656" s="336" t="s">
        <v>12662</v>
      </c>
      <c r="E1656" s="260">
        <v>1.643</v>
      </c>
    </row>
    <row r="1657" spans="1:5" ht="13.5" customHeight="1">
      <c r="A1657" s="337" t="s">
        <v>12661</v>
      </c>
      <c r="B1657" s="336" t="s">
        <v>12658</v>
      </c>
      <c r="C1657" s="336" t="s">
        <v>12660</v>
      </c>
      <c r="D1657" s="336" t="s">
        <v>12656</v>
      </c>
      <c r="E1657" s="260">
        <v>2.4470000000000001</v>
      </c>
    </row>
    <row r="1658" spans="1:5" ht="13.5" customHeight="1">
      <c r="A1658" s="337" t="s">
        <v>12659</v>
      </c>
      <c r="B1658" s="336" t="s">
        <v>12658</v>
      </c>
      <c r="C1658" s="336" t="s">
        <v>12657</v>
      </c>
      <c r="D1658" s="336" t="s">
        <v>12656</v>
      </c>
      <c r="E1658" s="260">
        <v>0.41199999999999998</v>
      </c>
    </row>
    <row r="1659" spans="1:5" ht="13.5" customHeight="1">
      <c r="A1659" s="337" t="s">
        <v>12655</v>
      </c>
      <c r="B1659" s="336" t="s">
        <v>12654</v>
      </c>
      <c r="C1659" s="336" t="s">
        <v>12653</v>
      </c>
      <c r="D1659" s="336" t="s">
        <v>12652</v>
      </c>
      <c r="E1659" s="260">
        <v>610.63900000000001</v>
      </c>
    </row>
    <row r="1660" spans="1:5" ht="13.5" customHeight="1">
      <c r="A1660" s="337" t="s">
        <v>12651</v>
      </c>
      <c r="B1660" s="336" t="s">
        <v>12650</v>
      </c>
      <c r="C1660" s="336" t="s">
        <v>12649</v>
      </c>
      <c r="D1660" s="336" t="s">
        <v>11715</v>
      </c>
      <c r="E1660" s="260">
        <v>96</v>
      </c>
    </row>
    <row r="1661" spans="1:5" ht="13.5" customHeight="1">
      <c r="A1661" s="337" t="s">
        <v>45262</v>
      </c>
      <c r="B1661" s="336" t="s">
        <v>13605</v>
      </c>
      <c r="C1661" s="336" t="s">
        <v>45263</v>
      </c>
      <c r="D1661" s="336" t="s">
        <v>11715</v>
      </c>
      <c r="E1661" s="260">
        <v>5</v>
      </c>
    </row>
    <row r="1662" spans="1:5" ht="13.5" customHeight="1">
      <c r="A1662" s="337" t="s">
        <v>12648</v>
      </c>
      <c r="B1662" s="336" t="s">
        <v>12647</v>
      </c>
      <c r="C1662" s="336" t="s">
        <v>12305</v>
      </c>
      <c r="D1662" s="336" t="s">
        <v>4061</v>
      </c>
      <c r="E1662" s="260">
        <v>3839.28</v>
      </c>
    </row>
    <row r="1663" spans="1:5" ht="13.5" customHeight="1">
      <c r="A1663" s="337" t="s">
        <v>12646</v>
      </c>
      <c r="B1663" s="336" t="s">
        <v>12643</v>
      </c>
      <c r="C1663" s="336" t="s">
        <v>12645</v>
      </c>
      <c r="D1663" s="336" t="s">
        <v>12299</v>
      </c>
      <c r="E1663" s="260">
        <v>293.92</v>
      </c>
    </row>
    <row r="1664" spans="1:5" ht="13.5" customHeight="1">
      <c r="A1664" s="337" t="s">
        <v>12644</v>
      </c>
      <c r="B1664" s="336" t="s">
        <v>12643</v>
      </c>
      <c r="C1664" s="336" t="s">
        <v>12642</v>
      </c>
      <c r="D1664" s="336" t="s">
        <v>12299</v>
      </c>
      <c r="E1664" s="260">
        <v>249.16300000000001</v>
      </c>
    </row>
    <row r="1665" spans="1:5" ht="13.5" customHeight="1">
      <c r="A1665" s="337" t="s">
        <v>12641</v>
      </c>
      <c r="B1665" s="336" t="s">
        <v>12634</v>
      </c>
      <c r="C1665" s="336" t="s">
        <v>12640</v>
      </c>
      <c r="D1665" s="336" t="s">
        <v>12309</v>
      </c>
      <c r="E1665" s="260">
        <v>2117.5070000000001</v>
      </c>
    </row>
    <row r="1666" spans="1:5" ht="13.5" customHeight="1">
      <c r="A1666" s="337" t="s">
        <v>12639</v>
      </c>
      <c r="B1666" s="336" t="s">
        <v>12634</v>
      </c>
      <c r="C1666" s="336" t="s">
        <v>12638</v>
      </c>
      <c r="D1666" s="336" t="s">
        <v>12309</v>
      </c>
      <c r="E1666" s="260">
        <v>1073.45</v>
      </c>
    </row>
    <row r="1667" spans="1:5" ht="13.5" customHeight="1">
      <c r="A1667" s="337" t="s">
        <v>12637</v>
      </c>
      <c r="B1667" s="336" t="s">
        <v>12634</v>
      </c>
      <c r="C1667" s="336" t="s">
        <v>12636</v>
      </c>
      <c r="D1667" s="336" t="s">
        <v>12309</v>
      </c>
      <c r="E1667" s="260">
        <v>1975.9929999999999</v>
      </c>
    </row>
    <row r="1668" spans="1:5" ht="13.5" customHeight="1">
      <c r="A1668" s="337" t="s">
        <v>12635</v>
      </c>
      <c r="B1668" s="336" t="s">
        <v>12634</v>
      </c>
      <c r="C1668" s="336" t="s">
        <v>12633</v>
      </c>
      <c r="D1668" s="336" t="s">
        <v>12309</v>
      </c>
      <c r="E1668" s="260">
        <v>2172.4830000000002</v>
      </c>
    </row>
    <row r="1669" spans="1:5" ht="13.5" customHeight="1">
      <c r="A1669" s="337" t="s">
        <v>12632</v>
      </c>
      <c r="B1669" s="336" t="s">
        <v>12629</v>
      </c>
      <c r="C1669" s="336" t="s">
        <v>12631</v>
      </c>
      <c r="D1669" s="336" t="s">
        <v>12231</v>
      </c>
      <c r="E1669" s="260">
        <v>193.61</v>
      </c>
    </row>
    <row r="1670" spans="1:5" ht="13.5" customHeight="1">
      <c r="A1670" s="337" t="s">
        <v>12630</v>
      </c>
      <c r="B1670" s="336" t="s">
        <v>12629</v>
      </c>
      <c r="C1670" s="336" t="s">
        <v>12628</v>
      </c>
      <c r="D1670" s="336" t="s">
        <v>12231</v>
      </c>
      <c r="E1670" s="260">
        <v>102.06</v>
      </c>
    </row>
    <row r="1671" spans="1:5" ht="13.5" customHeight="1">
      <c r="A1671" s="337" t="s">
        <v>12627</v>
      </c>
      <c r="B1671" s="336" t="s">
        <v>12623</v>
      </c>
      <c r="C1671" s="336" t="s">
        <v>12225</v>
      </c>
      <c r="D1671" s="336" t="s">
        <v>12217</v>
      </c>
      <c r="E1671" s="260">
        <v>1320.17</v>
      </c>
    </row>
    <row r="1672" spans="1:5" ht="13.5" customHeight="1">
      <c r="A1672" s="337" t="s">
        <v>12626</v>
      </c>
      <c r="B1672" s="336" t="s">
        <v>12623</v>
      </c>
      <c r="C1672" s="336" t="s">
        <v>12223</v>
      </c>
      <c r="D1672" s="336" t="s">
        <v>12217</v>
      </c>
      <c r="E1672" s="260">
        <v>2574.75</v>
      </c>
    </row>
    <row r="1673" spans="1:5" ht="13.5" customHeight="1">
      <c r="A1673" s="337" t="s">
        <v>12625</v>
      </c>
      <c r="B1673" s="336" t="s">
        <v>12623</v>
      </c>
      <c r="C1673" s="336" t="s">
        <v>12221</v>
      </c>
      <c r="D1673" s="336" t="s">
        <v>12217</v>
      </c>
      <c r="E1673" s="260">
        <v>233.34</v>
      </c>
    </row>
    <row r="1674" spans="1:5" ht="13.5" customHeight="1">
      <c r="A1674" s="337" t="s">
        <v>12624</v>
      </c>
      <c r="B1674" s="336" t="s">
        <v>12623</v>
      </c>
      <c r="C1674" s="336" t="s">
        <v>12218</v>
      </c>
      <c r="D1674" s="336" t="s">
        <v>12217</v>
      </c>
      <c r="E1674" s="260">
        <v>874.20699999999999</v>
      </c>
    </row>
    <row r="1675" spans="1:5" ht="13.5" customHeight="1">
      <c r="A1675" s="337" t="s">
        <v>12622</v>
      </c>
      <c r="B1675" s="336" t="s">
        <v>12621</v>
      </c>
      <c r="C1675" s="336" t="s">
        <v>12620</v>
      </c>
      <c r="D1675" s="336" t="s">
        <v>12590</v>
      </c>
      <c r="E1675" s="260">
        <v>260.86200000000002</v>
      </c>
    </row>
    <row r="1676" spans="1:5" ht="13.5" customHeight="1">
      <c r="A1676" s="337" t="s">
        <v>12619</v>
      </c>
      <c r="B1676" s="336" t="s">
        <v>12272</v>
      </c>
      <c r="C1676" s="336" t="s">
        <v>12271</v>
      </c>
      <c r="D1676" s="336" t="s">
        <v>12270</v>
      </c>
      <c r="E1676" s="260">
        <v>1.7</v>
      </c>
    </row>
    <row r="1677" spans="1:5" ht="13.5" customHeight="1">
      <c r="A1677" s="337" t="s">
        <v>12618</v>
      </c>
      <c r="B1677" s="336" t="s">
        <v>3471</v>
      </c>
      <c r="C1677" s="336" t="s">
        <v>12295</v>
      </c>
      <c r="D1677" s="336" t="s">
        <v>2267</v>
      </c>
      <c r="E1677" s="260">
        <v>21146.89</v>
      </c>
    </row>
    <row r="1678" spans="1:5" ht="13.5" customHeight="1">
      <c r="A1678" s="337" t="s">
        <v>45264</v>
      </c>
      <c r="B1678" s="336" t="s">
        <v>45265</v>
      </c>
      <c r="C1678" s="336" t="s">
        <v>15797</v>
      </c>
      <c r="D1678" s="336" t="s">
        <v>15793</v>
      </c>
      <c r="E1678" s="260">
        <v>85</v>
      </c>
    </row>
    <row r="1679" spans="1:5" ht="13.5" customHeight="1">
      <c r="A1679" s="337" t="s">
        <v>45266</v>
      </c>
      <c r="B1679" s="336" t="s">
        <v>45265</v>
      </c>
      <c r="C1679" s="336" t="s">
        <v>8873</v>
      </c>
      <c r="D1679" s="336" t="s">
        <v>15793</v>
      </c>
      <c r="E1679" s="260">
        <v>261</v>
      </c>
    </row>
    <row r="1680" spans="1:5" ht="13.5" customHeight="1">
      <c r="A1680" s="337" t="s">
        <v>45267</v>
      </c>
      <c r="B1680" s="336" t="s">
        <v>45265</v>
      </c>
      <c r="C1680" s="336" t="s">
        <v>5080</v>
      </c>
      <c r="D1680" s="336" t="s">
        <v>15793</v>
      </c>
      <c r="E1680" s="260">
        <v>132</v>
      </c>
    </row>
    <row r="1681" spans="1:5" ht="13.5" customHeight="1">
      <c r="A1681" s="337" t="s">
        <v>12617</v>
      </c>
      <c r="B1681" s="336" t="s">
        <v>12616</v>
      </c>
      <c r="C1681" s="336" t="s">
        <v>12615</v>
      </c>
      <c r="D1681" s="336" t="s">
        <v>12614</v>
      </c>
      <c r="E1681" s="260">
        <v>373</v>
      </c>
    </row>
    <row r="1682" spans="1:5" ht="13.5" customHeight="1">
      <c r="A1682" s="337" t="s">
        <v>45268</v>
      </c>
      <c r="B1682" s="336" t="s">
        <v>45269</v>
      </c>
      <c r="C1682" s="336" t="s">
        <v>45270</v>
      </c>
      <c r="D1682" s="336" t="s">
        <v>13961</v>
      </c>
      <c r="E1682" s="260">
        <v>1</v>
      </c>
    </row>
    <row r="1683" spans="1:5" ht="13.5" customHeight="1">
      <c r="A1683" s="337" t="s">
        <v>12613</v>
      </c>
      <c r="B1683" s="336" t="s">
        <v>12611</v>
      </c>
      <c r="C1683" s="336" t="s">
        <v>12116</v>
      </c>
      <c r="D1683" s="336" t="s">
        <v>12167</v>
      </c>
      <c r="E1683" s="260">
        <v>220.17500000000001</v>
      </c>
    </row>
    <row r="1684" spans="1:5" ht="13.5" customHeight="1">
      <c r="A1684" s="337" t="s">
        <v>12612</v>
      </c>
      <c r="B1684" s="336" t="s">
        <v>12611</v>
      </c>
      <c r="C1684" s="336" t="s">
        <v>12610</v>
      </c>
      <c r="D1684" s="336" t="s">
        <v>12167</v>
      </c>
      <c r="E1684" s="260">
        <v>3.6</v>
      </c>
    </row>
    <row r="1685" spans="1:5" ht="13.5" customHeight="1">
      <c r="A1685" s="337" t="s">
        <v>12609</v>
      </c>
      <c r="B1685" s="336" t="s">
        <v>12608</v>
      </c>
      <c r="C1685" s="336" t="s">
        <v>12607</v>
      </c>
      <c r="D1685" s="336" t="s">
        <v>12606</v>
      </c>
      <c r="E1685" s="260">
        <v>395</v>
      </c>
    </row>
    <row r="1686" spans="1:5" ht="13.5" customHeight="1">
      <c r="A1686" s="337" t="s">
        <v>12605</v>
      </c>
      <c r="B1686" s="336" t="s">
        <v>12604</v>
      </c>
      <c r="C1686" s="336" t="s">
        <v>11919</v>
      </c>
      <c r="D1686" s="336" t="s">
        <v>11918</v>
      </c>
      <c r="E1686" s="260">
        <v>925</v>
      </c>
    </row>
    <row r="1687" spans="1:5" ht="13.5" customHeight="1">
      <c r="A1687" s="337" t="s">
        <v>50478</v>
      </c>
      <c r="B1687" s="336" t="s">
        <v>50479</v>
      </c>
      <c r="C1687" s="336" t="s">
        <v>4337</v>
      </c>
      <c r="D1687" s="336" t="s">
        <v>15713</v>
      </c>
      <c r="E1687" s="260">
        <v>7</v>
      </c>
    </row>
    <row r="1688" spans="1:5" ht="13.5" customHeight="1">
      <c r="A1688" s="337" t="s">
        <v>45271</v>
      </c>
      <c r="B1688" s="336" t="s">
        <v>45272</v>
      </c>
      <c r="C1688" s="336" t="s">
        <v>12116</v>
      </c>
      <c r="D1688" s="336" t="s">
        <v>13278</v>
      </c>
      <c r="E1688" s="260">
        <v>1.72</v>
      </c>
    </row>
    <row r="1689" spans="1:5" ht="13.5" customHeight="1">
      <c r="A1689" s="337" t="s">
        <v>12603</v>
      </c>
      <c r="B1689" s="336" t="s">
        <v>12600</v>
      </c>
      <c r="C1689" s="336" t="s">
        <v>12602</v>
      </c>
      <c r="D1689" s="336" t="s">
        <v>44986</v>
      </c>
      <c r="E1689" s="260">
        <v>3175.511</v>
      </c>
    </row>
    <row r="1690" spans="1:5" ht="13.5" customHeight="1">
      <c r="A1690" s="337" t="s">
        <v>12601</v>
      </c>
      <c r="B1690" s="336" t="s">
        <v>12600</v>
      </c>
      <c r="C1690" s="336" t="s">
        <v>12599</v>
      </c>
      <c r="D1690" s="336" t="s">
        <v>44986</v>
      </c>
      <c r="E1690" s="260">
        <v>2910.52</v>
      </c>
    </row>
    <row r="1691" spans="1:5" ht="13.5" customHeight="1">
      <c r="A1691" s="337" t="s">
        <v>12598</v>
      </c>
      <c r="B1691" s="336" t="s">
        <v>12597</v>
      </c>
      <c r="C1691" s="336" t="s">
        <v>12596</v>
      </c>
      <c r="D1691" s="336" t="s">
        <v>12590</v>
      </c>
      <c r="E1691" s="260">
        <v>2851.248</v>
      </c>
    </row>
    <row r="1692" spans="1:5" ht="13.5" customHeight="1">
      <c r="A1692" s="337" t="s">
        <v>12595</v>
      </c>
      <c r="B1692" s="336" t="s">
        <v>12592</v>
      </c>
      <c r="C1692" s="336" t="s">
        <v>12594</v>
      </c>
      <c r="D1692" s="336" t="s">
        <v>12590</v>
      </c>
      <c r="E1692" s="260">
        <v>40.85</v>
      </c>
    </row>
    <row r="1693" spans="1:5" ht="13.5" customHeight="1">
      <c r="A1693" s="337" t="s">
        <v>12593</v>
      </c>
      <c r="B1693" s="336" t="s">
        <v>12592</v>
      </c>
      <c r="C1693" s="336" t="s">
        <v>12591</v>
      </c>
      <c r="D1693" s="336" t="s">
        <v>12590</v>
      </c>
      <c r="E1693" s="260">
        <v>20.25</v>
      </c>
    </row>
    <row r="1694" spans="1:5" ht="13.5" customHeight="1">
      <c r="A1694" s="337" t="s">
        <v>12589</v>
      </c>
      <c r="B1694" s="336" t="s">
        <v>12584</v>
      </c>
      <c r="C1694" s="336" t="s">
        <v>12588</v>
      </c>
      <c r="D1694" s="336" t="s">
        <v>12582</v>
      </c>
      <c r="E1694" s="260">
        <v>19.600000000000001</v>
      </c>
    </row>
    <row r="1695" spans="1:5">
      <c r="A1695" s="337" t="s">
        <v>12587</v>
      </c>
      <c r="B1695" s="336" t="s">
        <v>12584</v>
      </c>
      <c r="C1695" s="336" t="s">
        <v>12586</v>
      </c>
      <c r="D1695" s="336" t="s">
        <v>12582</v>
      </c>
      <c r="E1695" s="260">
        <v>1</v>
      </c>
    </row>
    <row r="1696" spans="1:5">
      <c r="A1696" s="337" t="s">
        <v>12585</v>
      </c>
      <c r="B1696" s="336" t="s">
        <v>12584</v>
      </c>
      <c r="C1696" s="336" t="s">
        <v>12583</v>
      </c>
      <c r="D1696" s="336" t="s">
        <v>12582</v>
      </c>
      <c r="E1696" s="260">
        <v>31</v>
      </c>
    </row>
    <row r="1697" spans="1:5">
      <c r="A1697" s="337" t="s">
        <v>50480</v>
      </c>
      <c r="B1697" s="336" t="s">
        <v>12728</v>
      </c>
      <c r="C1697" s="336" t="s">
        <v>11340</v>
      </c>
      <c r="D1697" s="336" t="s">
        <v>12726</v>
      </c>
      <c r="E1697" s="260">
        <v>3</v>
      </c>
    </row>
    <row r="1698" spans="1:5">
      <c r="A1698" s="337" t="s">
        <v>45273</v>
      </c>
      <c r="B1698" s="336" t="s">
        <v>12580</v>
      </c>
      <c r="C1698" s="336" t="s">
        <v>45274</v>
      </c>
      <c r="D1698" s="336" t="s">
        <v>12354</v>
      </c>
      <c r="E1698" s="260">
        <v>72</v>
      </c>
    </row>
    <row r="1699" spans="1:5">
      <c r="A1699" s="337" t="s">
        <v>12581</v>
      </c>
      <c r="B1699" s="336" t="s">
        <v>12580</v>
      </c>
      <c r="C1699" s="336" t="s">
        <v>12579</v>
      </c>
      <c r="D1699" s="336" t="s">
        <v>12354</v>
      </c>
      <c r="E1699" s="260">
        <v>919</v>
      </c>
    </row>
    <row r="1700" spans="1:5">
      <c r="A1700" s="337" t="s">
        <v>12577</v>
      </c>
      <c r="B1700" s="336" t="s">
        <v>12576</v>
      </c>
      <c r="C1700" s="336" t="s">
        <v>12575</v>
      </c>
      <c r="D1700" s="336" t="s">
        <v>1587</v>
      </c>
      <c r="E1700" s="260">
        <v>47.860999999999997</v>
      </c>
    </row>
    <row r="1701" spans="1:5">
      <c r="A1701" s="337" t="s">
        <v>12574</v>
      </c>
      <c r="B1701" s="336" t="s">
        <v>12571</v>
      </c>
      <c r="C1701" s="336" t="s">
        <v>45275</v>
      </c>
      <c r="D1701" s="336" t="s">
        <v>12506</v>
      </c>
      <c r="E1701" s="260">
        <v>194</v>
      </c>
    </row>
    <row r="1702" spans="1:5">
      <c r="A1702" s="337" t="s">
        <v>12573</v>
      </c>
      <c r="B1702" s="336" t="s">
        <v>12571</v>
      </c>
      <c r="C1702" s="336" t="s">
        <v>45276</v>
      </c>
      <c r="D1702" s="336" t="s">
        <v>12506</v>
      </c>
      <c r="E1702" s="260">
        <v>6255.8</v>
      </c>
    </row>
    <row r="1703" spans="1:5">
      <c r="A1703" s="337" t="s">
        <v>12572</v>
      </c>
      <c r="B1703" s="336" t="s">
        <v>12571</v>
      </c>
      <c r="C1703" s="336" t="s">
        <v>45277</v>
      </c>
      <c r="D1703" s="336" t="s">
        <v>12506</v>
      </c>
      <c r="E1703" s="260">
        <v>37.659999999999997</v>
      </c>
    </row>
    <row r="1704" spans="1:5">
      <c r="A1704" s="337" t="s">
        <v>50481</v>
      </c>
      <c r="B1704" s="336" t="s">
        <v>50482</v>
      </c>
      <c r="C1704" s="336" t="s">
        <v>50483</v>
      </c>
      <c r="D1704" s="336" t="s">
        <v>50484</v>
      </c>
      <c r="E1704" s="260">
        <v>23.16</v>
      </c>
    </row>
    <row r="1705" spans="1:5">
      <c r="A1705" s="337" t="s">
        <v>12569</v>
      </c>
      <c r="B1705" s="336" t="s">
        <v>12568</v>
      </c>
      <c r="C1705" s="336" t="s">
        <v>12567</v>
      </c>
      <c r="D1705" s="336" t="s">
        <v>12566</v>
      </c>
      <c r="E1705" s="260">
        <v>736.05899999999997</v>
      </c>
    </row>
    <row r="1706" spans="1:5">
      <c r="A1706" s="337" t="s">
        <v>12565</v>
      </c>
      <c r="B1706" s="336" t="s">
        <v>12564</v>
      </c>
      <c r="C1706" s="336" t="s">
        <v>12563</v>
      </c>
      <c r="D1706" s="336" t="s">
        <v>12562</v>
      </c>
      <c r="E1706" s="260">
        <v>2097</v>
      </c>
    </row>
    <row r="1707" spans="1:5">
      <c r="A1707" s="337" t="s">
        <v>12561</v>
      </c>
      <c r="B1707" s="336" t="s">
        <v>12560</v>
      </c>
      <c r="C1707" s="336" t="s">
        <v>1863</v>
      </c>
      <c r="D1707" s="336" t="s">
        <v>12559</v>
      </c>
      <c r="E1707" s="260">
        <v>3091</v>
      </c>
    </row>
    <row r="1708" spans="1:5">
      <c r="A1708" s="337" t="s">
        <v>12558</v>
      </c>
      <c r="B1708" s="336" t="s">
        <v>12557</v>
      </c>
      <c r="C1708" s="336" t="s">
        <v>12556</v>
      </c>
      <c r="D1708" s="336" t="s">
        <v>12555</v>
      </c>
      <c r="E1708" s="260">
        <v>67</v>
      </c>
    </row>
    <row r="1709" spans="1:5">
      <c r="A1709" s="337" t="s">
        <v>12549</v>
      </c>
      <c r="B1709" s="336" t="s">
        <v>12055</v>
      </c>
      <c r="C1709" s="336" t="s">
        <v>12548</v>
      </c>
      <c r="D1709" s="336" t="s">
        <v>12053</v>
      </c>
      <c r="E1709" s="260">
        <v>13</v>
      </c>
    </row>
    <row r="1710" spans="1:5">
      <c r="A1710" s="337" t="s">
        <v>12547</v>
      </c>
      <c r="B1710" s="336" t="s">
        <v>12546</v>
      </c>
      <c r="C1710" s="336" t="s">
        <v>12545</v>
      </c>
      <c r="D1710" s="336" t="s">
        <v>12544</v>
      </c>
      <c r="E1710" s="260">
        <v>117.15</v>
      </c>
    </row>
    <row r="1711" spans="1:5">
      <c r="A1711" s="337" t="s">
        <v>45278</v>
      </c>
      <c r="B1711" s="336" t="s">
        <v>12487</v>
      </c>
      <c r="C1711" s="336" t="s">
        <v>3088</v>
      </c>
      <c r="D1711" s="336" t="s">
        <v>12485</v>
      </c>
      <c r="E1711" s="260">
        <v>41</v>
      </c>
    </row>
    <row r="1712" spans="1:5">
      <c r="A1712" s="337" t="s">
        <v>45279</v>
      </c>
      <c r="B1712" s="336" t="s">
        <v>12487</v>
      </c>
      <c r="C1712" s="336" t="s">
        <v>45280</v>
      </c>
      <c r="D1712" s="336" t="s">
        <v>12485</v>
      </c>
      <c r="E1712" s="260">
        <v>6</v>
      </c>
    </row>
    <row r="1713" spans="1:5">
      <c r="A1713" s="337" t="s">
        <v>12542</v>
      </c>
      <c r="B1713" s="336" t="s">
        <v>12537</v>
      </c>
      <c r="C1713" s="336" t="s">
        <v>12541</v>
      </c>
      <c r="D1713" s="336" t="s">
        <v>12465</v>
      </c>
      <c r="E1713" s="260">
        <v>241</v>
      </c>
    </row>
    <row r="1714" spans="1:5">
      <c r="A1714" s="337" t="s">
        <v>12540</v>
      </c>
      <c r="B1714" s="336" t="s">
        <v>12537</v>
      </c>
      <c r="C1714" s="336" t="s">
        <v>12539</v>
      </c>
      <c r="D1714" s="336" t="s">
        <v>12465</v>
      </c>
      <c r="E1714" s="260">
        <v>635</v>
      </c>
    </row>
    <row r="1715" spans="1:5">
      <c r="A1715" s="337" t="s">
        <v>12538</v>
      </c>
      <c r="B1715" s="336" t="s">
        <v>12537</v>
      </c>
      <c r="C1715" s="336" t="s">
        <v>12536</v>
      </c>
      <c r="D1715" s="336" t="s">
        <v>12465</v>
      </c>
      <c r="E1715" s="260">
        <v>584</v>
      </c>
    </row>
    <row r="1716" spans="1:5">
      <c r="A1716" s="337" t="s">
        <v>12535</v>
      </c>
      <c r="B1716" s="336" t="s">
        <v>12534</v>
      </c>
      <c r="C1716" s="336" t="s">
        <v>12067</v>
      </c>
      <c r="D1716" s="336" t="s">
        <v>12066</v>
      </c>
      <c r="E1716" s="260">
        <v>3318.8330000000001</v>
      </c>
    </row>
    <row r="1717" spans="1:5">
      <c r="A1717" s="337" t="s">
        <v>12533</v>
      </c>
      <c r="B1717" s="336" t="s">
        <v>12532</v>
      </c>
      <c r="C1717" s="336" t="s">
        <v>12531</v>
      </c>
      <c r="D1717" s="336" t="s">
        <v>12530</v>
      </c>
      <c r="E1717" s="260">
        <v>826</v>
      </c>
    </row>
    <row r="1718" spans="1:5">
      <c r="A1718" s="337" t="s">
        <v>12529</v>
      </c>
      <c r="B1718" s="336" t="s">
        <v>12526</v>
      </c>
      <c r="C1718" s="336" t="s">
        <v>2838</v>
      </c>
      <c r="D1718" s="336" t="s">
        <v>12525</v>
      </c>
      <c r="E1718" s="260">
        <v>394</v>
      </c>
    </row>
    <row r="1719" spans="1:5">
      <c r="A1719" s="337" t="s">
        <v>12528</v>
      </c>
      <c r="B1719" s="336" t="s">
        <v>12526</v>
      </c>
      <c r="C1719" s="336" t="s">
        <v>2622</v>
      </c>
      <c r="D1719" s="336" t="s">
        <v>12525</v>
      </c>
      <c r="E1719" s="260">
        <v>1631</v>
      </c>
    </row>
    <row r="1720" spans="1:5">
      <c r="A1720" s="337" t="s">
        <v>12527</v>
      </c>
      <c r="B1720" s="336" t="s">
        <v>12526</v>
      </c>
      <c r="C1720" s="336" t="s">
        <v>1863</v>
      </c>
      <c r="D1720" s="336" t="s">
        <v>12525</v>
      </c>
      <c r="E1720" s="260">
        <v>2891</v>
      </c>
    </row>
    <row r="1721" spans="1:5">
      <c r="A1721" s="337" t="s">
        <v>45281</v>
      </c>
      <c r="B1721" s="336" t="s">
        <v>45282</v>
      </c>
      <c r="C1721" s="336" t="s">
        <v>2028</v>
      </c>
      <c r="D1721" s="336" t="s">
        <v>45283</v>
      </c>
      <c r="E1721" s="260">
        <v>17</v>
      </c>
    </row>
    <row r="1722" spans="1:5">
      <c r="A1722" s="337" t="s">
        <v>45284</v>
      </c>
      <c r="B1722" s="336" t="s">
        <v>45285</v>
      </c>
      <c r="C1722" s="336" t="s">
        <v>45286</v>
      </c>
      <c r="D1722" s="336" t="s">
        <v>45287</v>
      </c>
      <c r="E1722" s="260">
        <v>125</v>
      </c>
    </row>
    <row r="1723" spans="1:5">
      <c r="A1723" s="337" t="s">
        <v>45288</v>
      </c>
      <c r="B1723" s="336" t="s">
        <v>14386</v>
      </c>
      <c r="C1723" s="336" t="s">
        <v>45289</v>
      </c>
      <c r="D1723" s="336" t="s">
        <v>12465</v>
      </c>
      <c r="E1723" s="260">
        <v>596</v>
      </c>
    </row>
    <row r="1724" spans="1:5">
      <c r="A1724" s="337" t="s">
        <v>12524</v>
      </c>
      <c r="B1724" s="336" t="s">
        <v>12523</v>
      </c>
      <c r="C1724" s="336" t="s">
        <v>45290</v>
      </c>
      <c r="D1724" s="336" t="s">
        <v>12522</v>
      </c>
      <c r="E1724" s="260">
        <v>625</v>
      </c>
    </row>
    <row r="1725" spans="1:5">
      <c r="A1725" s="337" t="s">
        <v>12521</v>
      </c>
      <c r="B1725" s="336" t="s">
        <v>12520</v>
      </c>
      <c r="C1725" s="336" t="s">
        <v>12519</v>
      </c>
      <c r="D1725" s="336" t="s">
        <v>12518</v>
      </c>
      <c r="E1725" s="260">
        <v>4497.0600000000004</v>
      </c>
    </row>
    <row r="1726" spans="1:5">
      <c r="A1726" s="337" t="s">
        <v>12517</v>
      </c>
      <c r="B1726" s="336" t="s">
        <v>12515</v>
      </c>
      <c r="C1726" s="336" t="s">
        <v>45291</v>
      </c>
      <c r="D1726" s="336" t="s">
        <v>12514</v>
      </c>
      <c r="E1726" s="260">
        <v>58</v>
      </c>
    </row>
    <row r="1727" spans="1:5">
      <c r="A1727" s="337" t="s">
        <v>12516</v>
      </c>
      <c r="B1727" s="336" t="s">
        <v>12515</v>
      </c>
      <c r="C1727" s="336" t="s">
        <v>45292</v>
      </c>
      <c r="D1727" s="336" t="s">
        <v>12514</v>
      </c>
      <c r="E1727" s="260">
        <v>202</v>
      </c>
    </row>
    <row r="1728" spans="1:5">
      <c r="A1728" s="337" t="s">
        <v>12513</v>
      </c>
      <c r="B1728" s="336" t="s">
        <v>12512</v>
      </c>
      <c r="C1728" s="336" t="s">
        <v>45293</v>
      </c>
      <c r="D1728" s="336" t="s">
        <v>12511</v>
      </c>
      <c r="E1728" s="260">
        <v>4436</v>
      </c>
    </row>
    <row r="1729" spans="1:5">
      <c r="A1729" s="337" t="s">
        <v>50485</v>
      </c>
      <c r="B1729" s="336" t="s">
        <v>13669</v>
      </c>
      <c r="C1729" s="336" t="s">
        <v>50486</v>
      </c>
      <c r="D1729" s="336" t="s">
        <v>13667</v>
      </c>
      <c r="E1729" s="260">
        <v>436</v>
      </c>
    </row>
    <row r="1730" spans="1:5">
      <c r="A1730" s="337" t="s">
        <v>50487</v>
      </c>
      <c r="B1730" s="336" t="s">
        <v>13669</v>
      </c>
      <c r="C1730" s="336" t="s">
        <v>50488</v>
      </c>
      <c r="D1730" s="336" t="s">
        <v>13667</v>
      </c>
      <c r="E1730" s="260">
        <v>649</v>
      </c>
    </row>
    <row r="1731" spans="1:5">
      <c r="A1731" s="337" t="s">
        <v>45294</v>
      </c>
      <c r="B1731" s="336" t="s">
        <v>45295</v>
      </c>
      <c r="C1731" s="336" t="s">
        <v>45296</v>
      </c>
      <c r="D1731" s="336" t="s">
        <v>45297</v>
      </c>
      <c r="E1731" s="260">
        <v>4</v>
      </c>
    </row>
    <row r="1732" spans="1:5">
      <c r="A1732" s="337" t="s">
        <v>12510</v>
      </c>
      <c r="B1732" s="336" t="s">
        <v>12411</v>
      </c>
      <c r="C1732" s="336" t="s">
        <v>45298</v>
      </c>
      <c r="D1732" s="336" t="s">
        <v>12410</v>
      </c>
      <c r="E1732" s="260">
        <v>3612</v>
      </c>
    </row>
    <row r="1733" spans="1:5">
      <c r="A1733" s="337" t="s">
        <v>12509</v>
      </c>
      <c r="B1733" s="336" t="s">
        <v>12507</v>
      </c>
      <c r="C1733" s="336" t="s">
        <v>45299</v>
      </c>
      <c r="D1733" s="336" t="s">
        <v>12506</v>
      </c>
      <c r="E1733" s="260">
        <v>202.5</v>
      </c>
    </row>
    <row r="1734" spans="1:5">
      <c r="A1734" s="337" t="s">
        <v>12508</v>
      </c>
      <c r="B1734" s="336" t="s">
        <v>12507</v>
      </c>
      <c r="C1734" s="336" t="s">
        <v>45190</v>
      </c>
      <c r="D1734" s="336" t="s">
        <v>12506</v>
      </c>
      <c r="E1734" s="260">
        <v>1200.5</v>
      </c>
    </row>
    <row r="1735" spans="1:5">
      <c r="A1735" s="337" t="s">
        <v>12505</v>
      </c>
      <c r="B1735" s="336" t="s">
        <v>12504</v>
      </c>
      <c r="C1735" s="336" t="s">
        <v>45300</v>
      </c>
      <c r="D1735" s="336" t="s">
        <v>12503</v>
      </c>
      <c r="E1735" s="260">
        <v>1620</v>
      </c>
    </row>
    <row r="1736" spans="1:5">
      <c r="A1736" s="337" t="s">
        <v>50489</v>
      </c>
      <c r="B1736" s="336" t="s">
        <v>50490</v>
      </c>
      <c r="C1736" s="336" t="s">
        <v>50491</v>
      </c>
      <c r="D1736" s="336" t="s">
        <v>50492</v>
      </c>
      <c r="E1736" s="260">
        <v>4.25</v>
      </c>
    </row>
    <row r="1737" spans="1:5">
      <c r="A1737" s="337" t="s">
        <v>12502</v>
      </c>
      <c r="B1737" s="336" t="s">
        <v>12501</v>
      </c>
      <c r="C1737" s="336" t="s">
        <v>45301</v>
      </c>
      <c r="D1737" s="336" t="s">
        <v>12500</v>
      </c>
      <c r="E1737" s="260">
        <v>12506</v>
      </c>
    </row>
    <row r="1738" spans="1:5">
      <c r="A1738" s="337" t="s">
        <v>12499</v>
      </c>
      <c r="B1738" s="336" t="s">
        <v>12498</v>
      </c>
      <c r="C1738" s="336" t="s">
        <v>12497</v>
      </c>
      <c r="D1738" s="336" t="s">
        <v>12496</v>
      </c>
      <c r="E1738" s="260">
        <v>158</v>
      </c>
    </row>
    <row r="1739" spans="1:5">
      <c r="A1739" s="337" t="s">
        <v>12495</v>
      </c>
      <c r="B1739" s="336" t="s">
        <v>12494</v>
      </c>
      <c r="C1739" s="336" t="s">
        <v>12493</v>
      </c>
      <c r="D1739" s="336" t="s">
        <v>12492</v>
      </c>
      <c r="E1739" s="260">
        <v>2138.1729999999998</v>
      </c>
    </row>
    <row r="1740" spans="1:5">
      <c r="A1740" s="337" t="s">
        <v>12491</v>
      </c>
      <c r="B1740" s="336" t="s">
        <v>12445</v>
      </c>
      <c r="C1740" s="336" t="s">
        <v>2028</v>
      </c>
      <c r="D1740" s="336" t="s">
        <v>12444</v>
      </c>
      <c r="E1740" s="260">
        <v>86</v>
      </c>
    </row>
    <row r="1741" spans="1:5">
      <c r="A1741" s="337" t="s">
        <v>12490</v>
      </c>
      <c r="B1741" s="336" t="s">
        <v>12381</v>
      </c>
      <c r="C1741" s="336" t="s">
        <v>45302</v>
      </c>
      <c r="D1741" s="336" t="s">
        <v>12380</v>
      </c>
      <c r="E1741" s="260">
        <v>230.5</v>
      </c>
    </row>
    <row r="1742" spans="1:5">
      <c r="A1742" s="337" t="s">
        <v>12489</v>
      </c>
      <c r="B1742" s="336" t="s">
        <v>12381</v>
      </c>
      <c r="C1742" s="336" t="s">
        <v>45202</v>
      </c>
      <c r="D1742" s="336" t="s">
        <v>12380</v>
      </c>
      <c r="E1742" s="260">
        <v>143</v>
      </c>
    </row>
    <row r="1743" spans="1:5">
      <c r="A1743" s="337" t="s">
        <v>45303</v>
      </c>
      <c r="B1743" s="336" t="s">
        <v>12487</v>
      </c>
      <c r="C1743" s="336" t="s">
        <v>2279</v>
      </c>
      <c r="D1743" s="336" t="s">
        <v>12485</v>
      </c>
      <c r="E1743" s="260">
        <v>22</v>
      </c>
    </row>
    <row r="1744" spans="1:5">
      <c r="A1744" s="337" t="s">
        <v>12488</v>
      </c>
      <c r="B1744" s="336" t="s">
        <v>12487</v>
      </c>
      <c r="C1744" s="336" t="s">
        <v>12486</v>
      </c>
      <c r="D1744" s="336" t="s">
        <v>12485</v>
      </c>
      <c r="E1744" s="260">
        <v>2</v>
      </c>
    </row>
    <row r="1745" spans="1:5">
      <c r="A1745" s="337" t="s">
        <v>12483</v>
      </c>
      <c r="B1745" s="336" t="s">
        <v>12482</v>
      </c>
      <c r="C1745" s="336" t="s">
        <v>12481</v>
      </c>
      <c r="D1745" s="336" t="s">
        <v>12429</v>
      </c>
      <c r="E1745" s="260">
        <v>111.702</v>
      </c>
    </row>
    <row r="1746" spans="1:5">
      <c r="A1746" s="337" t="s">
        <v>45304</v>
      </c>
      <c r="B1746" s="336" t="s">
        <v>45305</v>
      </c>
      <c r="C1746" s="336" t="s">
        <v>5120</v>
      </c>
      <c r="D1746" s="336" t="s">
        <v>45306</v>
      </c>
      <c r="E1746" s="260">
        <v>7</v>
      </c>
    </row>
    <row r="1747" spans="1:5">
      <c r="A1747" s="337" t="s">
        <v>45307</v>
      </c>
      <c r="B1747" s="336" t="s">
        <v>45305</v>
      </c>
      <c r="C1747" s="336" t="s">
        <v>45308</v>
      </c>
      <c r="D1747" s="336" t="s">
        <v>45306</v>
      </c>
      <c r="E1747" s="260">
        <v>16.329999999999998</v>
      </c>
    </row>
    <row r="1748" spans="1:5">
      <c r="A1748" s="337" t="s">
        <v>12480</v>
      </c>
      <c r="B1748" s="336" t="s">
        <v>12477</v>
      </c>
      <c r="C1748" s="336" t="s">
        <v>12479</v>
      </c>
      <c r="D1748" s="336" t="s">
        <v>12475</v>
      </c>
      <c r="E1748" s="260">
        <v>39</v>
      </c>
    </row>
    <row r="1749" spans="1:5">
      <c r="A1749" s="337" t="s">
        <v>12478</v>
      </c>
      <c r="B1749" s="336" t="s">
        <v>12477</v>
      </c>
      <c r="C1749" s="336" t="s">
        <v>12476</v>
      </c>
      <c r="D1749" s="336" t="s">
        <v>12475</v>
      </c>
      <c r="E1749" s="260">
        <v>78.599999999999994</v>
      </c>
    </row>
    <row r="1750" spans="1:5">
      <c r="A1750" s="337" t="s">
        <v>12474</v>
      </c>
      <c r="B1750" s="336" t="s">
        <v>12467</v>
      </c>
      <c r="C1750" s="336" t="s">
        <v>12473</v>
      </c>
      <c r="D1750" s="336" t="s">
        <v>12465</v>
      </c>
      <c r="E1750" s="260">
        <v>54</v>
      </c>
    </row>
    <row r="1751" spans="1:5">
      <c r="A1751" s="337" t="s">
        <v>12472</v>
      </c>
      <c r="B1751" s="336" t="s">
        <v>12467</v>
      </c>
      <c r="C1751" s="336" t="s">
        <v>12471</v>
      </c>
      <c r="D1751" s="336" t="s">
        <v>12465</v>
      </c>
      <c r="E1751" s="260">
        <v>35</v>
      </c>
    </row>
    <row r="1752" spans="1:5">
      <c r="A1752" s="337" t="s">
        <v>12470</v>
      </c>
      <c r="B1752" s="336" t="s">
        <v>12467</v>
      </c>
      <c r="C1752" s="336" t="s">
        <v>12469</v>
      </c>
      <c r="D1752" s="336" t="s">
        <v>12465</v>
      </c>
      <c r="E1752" s="260">
        <v>409</v>
      </c>
    </row>
    <row r="1753" spans="1:5">
      <c r="A1753" s="337" t="s">
        <v>12468</v>
      </c>
      <c r="B1753" s="336" t="s">
        <v>12467</v>
      </c>
      <c r="C1753" s="336" t="s">
        <v>12466</v>
      </c>
      <c r="D1753" s="336" t="s">
        <v>12465</v>
      </c>
      <c r="E1753" s="260">
        <v>588</v>
      </c>
    </row>
    <row r="1754" spans="1:5">
      <c r="A1754" s="337" t="s">
        <v>12463</v>
      </c>
      <c r="B1754" s="336" t="s">
        <v>12462</v>
      </c>
      <c r="C1754" s="336" t="s">
        <v>12461</v>
      </c>
      <c r="D1754" s="336" t="s">
        <v>12460</v>
      </c>
      <c r="E1754" s="260">
        <v>495</v>
      </c>
    </row>
    <row r="1755" spans="1:5">
      <c r="A1755" s="337" t="s">
        <v>12459</v>
      </c>
      <c r="B1755" s="336" t="s">
        <v>12458</v>
      </c>
      <c r="C1755" s="336" t="s">
        <v>12457</v>
      </c>
      <c r="D1755" s="336" t="s">
        <v>12456</v>
      </c>
      <c r="E1755" s="260">
        <v>4204</v>
      </c>
    </row>
    <row r="1756" spans="1:5">
      <c r="A1756" s="337" t="s">
        <v>12455</v>
      </c>
      <c r="B1756" s="336" t="s">
        <v>12454</v>
      </c>
      <c r="C1756" s="336" t="s">
        <v>12453</v>
      </c>
      <c r="D1756" s="336" t="s">
        <v>12452</v>
      </c>
      <c r="E1756" s="260">
        <v>720</v>
      </c>
    </row>
    <row r="1757" spans="1:5">
      <c r="A1757" s="337" t="s">
        <v>12451</v>
      </c>
      <c r="B1757" s="336" t="s">
        <v>11760</v>
      </c>
      <c r="C1757" s="336" t="s">
        <v>2262</v>
      </c>
      <c r="D1757" s="336" t="s">
        <v>11759</v>
      </c>
      <c r="E1757" s="260">
        <v>21</v>
      </c>
    </row>
    <row r="1758" spans="1:5">
      <c r="A1758" s="337" t="s">
        <v>12450</v>
      </c>
      <c r="B1758" s="336" t="s">
        <v>12448</v>
      </c>
      <c r="C1758" s="336" t="s">
        <v>45290</v>
      </c>
      <c r="D1758" s="336" t="s">
        <v>12447</v>
      </c>
      <c r="E1758" s="260">
        <v>2924</v>
      </c>
    </row>
    <row r="1759" spans="1:5">
      <c r="A1759" s="337" t="s">
        <v>12449</v>
      </c>
      <c r="B1759" s="336" t="s">
        <v>12448</v>
      </c>
      <c r="C1759" s="336" t="s">
        <v>45211</v>
      </c>
      <c r="D1759" s="336" t="s">
        <v>12447</v>
      </c>
      <c r="E1759" s="260">
        <v>297</v>
      </c>
    </row>
    <row r="1760" spans="1:5">
      <c r="A1760" s="337" t="s">
        <v>12446</v>
      </c>
      <c r="B1760" s="336" t="s">
        <v>12445</v>
      </c>
      <c r="C1760" s="336" t="s">
        <v>4784</v>
      </c>
      <c r="D1760" s="336" t="s">
        <v>12444</v>
      </c>
      <c r="E1760" s="260">
        <v>20</v>
      </c>
    </row>
    <row r="1761" spans="1:5">
      <c r="A1761" s="337" t="s">
        <v>12443</v>
      </c>
      <c r="B1761" s="336" t="s">
        <v>12442</v>
      </c>
      <c r="C1761" s="336" t="s">
        <v>12441</v>
      </c>
      <c r="D1761" s="336" t="s">
        <v>12440</v>
      </c>
      <c r="E1761" s="260">
        <v>113</v>
      </c>
    </row>
    <row r="1762" spans="1:5">
      <c r="A1762" s="337" t="s">
        <v>12439</v>
      </c>
      <c r="B1762" s="336" t="s">
        <v>12438</v>
      </c>
      <c r="C1762" s="336" t="s">
        <v>45309</v>
      </c>
      <c r="D1762" s="336" t="s">
        <v>12437</v>
      </c>
      <c r="E1762" s="260">
        <v>84</v>
      </c>
    </row>
    <row r="1763" spans="1:5">
      <c r="A1763" s="337" t="s">
        <v>12436</v>
      </c>
      <c r="B1763" s="336" t="s">
        <v>12435</v>
      </c>
      <c r="C1763" s="336" t="s">
        <v>12434</v>
      </c>
      <c r="D1763" s="336" t="s">
        <v>12433</v>
      </c>
      <c r="E1763" s="260">
        <v>87.034999999999997</v>
      </c>
    </row>
    <row r="1764" spans="1:5">
      <c r="A1764" s="337" t="s">
        <v>50493</v>
      </c>
      <c r="B1764" s="336" t="s">
        <v>13765</v>
      </c>
      <c r="C1764" s="336" t="s">
        <v>50494</v>
      </c>
      <c r="D1764" s="336" t="s">
        <v>13048</v>
      </c>
      <c r="E1764" s="260">
        <v>4</v>
      </c>
    </row>
    <row r="1765" spans="1:5">
      <c r="A1765" s="337" t="s">
        <v>45310</v>
      </c>
      <c r="B1765" s="336" t="s">
        <v>13765</v>
      </c>
      <c r="C1765" s="336" t="s">
        <v>45311</v>
      </c>
      <c r="D1765" s="336" t="s">
        <v>13048</v>
      </c>
      <c r="E1765" s="260">
        <v>43.5</v>
      </c>
    </row>
    <row r="1766" spans="1:5">
      <c r="A1766" s="337" t="s">
        <v>50495</v>
      </c>
      <c r="B1766" s="336" t="s">
        <v>13765</v>
      </c>
      <c r="C1766" s="336" t="s">
        <v>50496</v>
      </c>
      <c r="D1766" s="336" t="s">
        <v>13048</v>
      </c>
      <c r="E1766" s="260">
        <v>6.5</v>
      </c>
    </row>
    <row r="1767" spans="1:5">
      <c r="A1767" s="337" t="s">
        <v>45312</v>
      </c>
      <c r="B1767" s="336" t="s">
        <v>13765</v>
      </c>
      <c r="C1767" s="336" t="s">
        <v>45313</v>
      </c>
      <c r="D1767" s="336" t="s">
        <v>13048</v>
      </c>
      <c r="E1767" s="260">
        <v>599</v>
      </c>
    </row>
    <row r="1768" spans="1:5">
      <c r="A1768" s="337" t="s">
        <v>45314</v>
      </c>
      <c r="B1768" s="336" t="s">
        <v>13765</v>
      </c>
      <c r="C1768" s="336" t="s">
        <v>45293</v>
      </c>
      <c r="D1768" s="336" t="s">
        <v>13048</v>
      </c>
      <c r="E1768" s="260">
        <v>2</v>
      </c>
    </row>
    <row r="1769" spans="1:5">
      <c r="A1769" s="337" t="s">
        <v>45315</v>
      </c>
      <c r="B1769" s="336" t="s">
        <v>13765</v>
      </c>
      <c r="C1769" s="336" t="s">
        <v>45316</v>
      </c>
      <c r="D1769" s="336" t="s">
        <v>13048</v>
      </c>
      <c r="E1769" s="260">
        <v>7235.75</v>
      </c>
    </row>
    <row r="1770" spans="1:5">
      <c r="A1770" s="337" t="s">
        <v>12432</v>
      </c>
      <c r="B1770" s="336" t="s">
        <v>12431</v>
      </c>
      <c r="C1770" s="336" t="s">
        <v>12430</v>
      </c>
      <c r="D1770" s="336" t="s">
        <v>12429</v>
      </c>
      <c r="E1770" s="260">
        <v>3.62</v>
      </c>
    </row>
    <row r="1771" spans="1:5">
      <c r="A1771" s="337" t="s">
        <v>12428</v>
      </c>
      <c r="B1771" s="336" t="s">
        <v>12427</v>
      </c>
      <c r="C1771" s="336" t="s">
        <v>12426</v>
      </c>
      <c r="D1771" s="336" t="s">
        <v>12425</v>
      </c>
      <c r="E1771" s="260">
        <v>2118.48</v>
      </c>
    </row>
    <row r="1772" spans="1:5">
      <c r="A1772" s="337" t="s">
        <v>12424</v>
      </c>
      <c r="B1772" s="336" t="s">
        <v>12423</v>
      </c>
      <c r="C1772" s="336" t="s">
        <v>12422</v>
      </c>
      <c r="D1772" s="336" t="s">
        <v>50497</v>
      </c>
      <c r="E1772" s="260">
        <v>3917.46</v>
      </c>
    </row>
    <row r="1773" spans="1:5">
      <c r="A1773" s="337" t="s">
        <v>50498</v>
      </c>
      <c r="B1773" s="336" t="s">
        <v>12423</v>
      </c>
      <c r="C1773" s="336" t="s">
        <v>50499</v>
      </c>
      <c r="D1773" s="336" t="s">
        <v>50497</v>
      </c>
      <c r="E1773" s="260">
        <v>477</v>
      </c>
    </row>
    <row r="1774" spans="1:5">
      <c r="A1774" s="337" t="s">
        <v>12421</v>
      </c>
      <c r="B1774" s="336" t="s">
        <v>12420</v>
      </c>
      <c r="C1774" s="336" t="s">
        <v>12419</v>
      </c>
      <c r="D1774" s="336" t="s">
        <v>50420</v>
      </c>
      <c r="E1774" s="260">
        <v>204</v>
      </c>
    </row>
    <row r="1775" spans="1:5">
      <c r="A1775" s="337" t="s">
        <v>45317</v>
      </c>
      <c r="B1775" s="336" t="s">
        <v>45318</v>
      </c>
      <c r="C1775" s="336" t="s">
        <v>45319</v>
      </c>
      <c r="D1775" s="336" t="s">
        <v>45320</v>
      </c>
      <c r="E1775" s="260">
        <v>1877</v>
      </c>
    </row>
    <row r="1776" spans="1:5">
      <c r="A1776" s="337" t="s">
        <v>45321</v>
      </c>
      <c r="B1776" s="336" t="s">
        <v>45322</v>
      </c>
      <c r="C1776" s="336" t="s">
        <v>2257</v>
      </c>
      <c r="D1776" s="336" t="s">
        <v>45323</v>
      </c>
      <c r="E1776" s="260">
        <v>54.55</v>
      </c>
    </row>
    <row r="1777" spans="1:5">
      <c r="A1777" s="337" t="s">
        <v>45324</v>
      </c>
      <c r="B1777" s="336" t="s">
        <v>45322</v>
      </c>
      <c r="C1777" s="336" t="s">
        <v>13784</v>
      </c>
      <c r="D1777" s="336" t="s">
        <v>45323</v>
      </c>
      <c r="E1777" s="260">
        <v>45</v>
      </c>
    </row>
    <row r="1778" spans="1:5">
      <c r="A1778" s="337" t="s">
        <v>12418</v>
      </c>
      <c r="B1778" s="336" t="s">
        <v>12415</v>
      </c>
      <c r="C1778" s="336" t="s">
        <v>12417</v>
      </c>
      <c r="D1778" s="336" t="s">
        <v>50500</v>
      </c>
      <c r="E1778" s="260">
        <v>250</v>
      </c>
    </row>
    <row r="1779" spans="1:5">
      <c r="A1779" s="337" t="s">
        <v>12416</v>
      </c>
      <c r="B1779" s="336" t="s">
        <v>12415</v>
      </c>
      <c r="C1779" s="336" t="s">
        <v>2567</v>
      </c>
      <c r="D1779" s="336" t="s">
        <v>50500</v>
      </c>
      <c r="E1779" s="260">
        <v>2399</v>
      </c>
    </row>
    <row r="1780" spans="1:5">
      <c r="A1780" s="337" t="s">
        <v>12414</v>
      </c>
      <c r="B1780" s="336" t="s">
        <v>12033</v>
      </c>
      <c r="C1780" s="336" t="s">
        <v>12413</v>
      </c>
      <c r="D1780" s="336" t="s">
        <v>12031</v>
      </c>
      <c r="E1780" s="260">
        <v>70.698999999999998</v>
      </c>
    </row>
    <row r="1781" spans="1:5">
      <c r="A1781" s="337" t="s">
        <v>12412</v>
      </c>
      <c r="B1781" s="336" t="s">
        <v>12411</v>
      </c>
      <c r="C1781" s="336" t="s">
        <v>45325</v>
      </c>
      <c r="D1781" s="336" t="s">
        <v>12410</v>
      </c>
      <c r="E1781" s="260">
        <v>5544</v>
      </c>
    </row>
    <row r="1782" spans="1:5">
      <c r="A1782" s="337" t="s">
        <v>12409</v>
      </c>
      <c r="B1782" s="336" t="s">
        <v>12407</v>
      </c>
      <c r="C1782" s="336" t="s">
        <v>12039</v>
      </c>
      <c r="D1782" s="336" t="s">
        <v>12035</v>
      </c>
      <c r="E1782" s="260">
        <v>1677.713</v>
      </c>
    </row>
    <row r="1783" spans="1:5">
      <c r="A1783" s="337" t="s">
        <v>45326</v>
      </c>
      <c r="B1783" s="336" t="s">
        <v>12407</v>
      </c>
      <c r="C1783" s="336" t="s">
        <v>12036</v>
      </c>
      <c r="D1783" s="336" t="s">
        <v>12035</v>
      </c>
      <c r="E1783" s="260">
        <v>71.02</v>
      </c>
    </row>
    <row r="1784" spans="1:5">
      <c r="A1784" s="337" t="s">
        <v>12408</v>
      </c>
      <c r="B1784" s="336" t="s">
        <v>12407</v>
      </c>
      <c r="C1784" s="336" t="s">
        <v>11978</v>
      </c>
      <c r="D1784" s="336" t="s">
        <v>12035</v>
      </c>
      <c r="E1784" s="260">
        <v>938.5</v>
      </c>
    </row>
    <row r="1785" spans="1:5">
      <c r="A1785" s="337" t="s">
        <v>12406</v>
      </c>
      <c r="B1785" s="336" t="s">
        <v>12405</v>
      </c>
      <c r="C1785" s="336" t="s">
        <v>45327</v>
      </c>
      <c r="D1785" s="336" t="s">
        <v>12404</v>
      </c>
      <c r="E1785" s="260">
        <v>8633.0360000000001</v>
      </c>
    </row>
    <row r="1786" spans="1:5">
      <c r="A1786" s="337" t="s">
        <v>12403</v>
      </c>
      <c r="B1786" s="336" t="s">
        <v>12398</v>
      </c>
      <c r="C1786" s="336" t="s">
        <v>12402</v>
      </c>
      <c r="D1786" s="336" t="s">
        <v>12396</v>
      </c>
      <c r="E1786" s="260">
        <v>358</v>
      </c>
    </row>
    <row r="1787" spans="1:5">
      <c r="A1787" s="337" t="s">
        <v>12401</v>
      </c>
      <c r="B1787" s="336" t="s">
        <v>12398</v>
      </c>
      <c r="C1787" s="336" t="s">
        <v>12400</v>
      </c>
      <c r="D1787" s="336" t="s">
        <v>12396</v>
      </c>
      <c r="E1787" s="260">
        <v>668</v>
      </c>
    </row>
    <row r="1788" spans="1:5">
      <c r="A1788" s="337" t="s">
        <v>12399</v>
      </c>
      <c r="B1788" s="336" t="s">
        <v>12398</v>
      </c>
      <c r="C1788" s="336" t="s">
        <v>12397</v>
      </c>
      <c r="D1788" s="336" t="s">
        <v>12396</v>
      </c>
      <c r="E1788" s="260">
        <v>812</v>
      </c>
    </row>
    <row r="1789" spans="1:5">
      <c r="A1789" s="337" t="s">
        <v>12395</v>
      </c>
      <c r="B1789" s="336" t="s">
        <v>12394</v>
      </c>
      <c r="C1789" s="336" t="s">
        <v>11904</v>
      </c>
      <c r="D1789" s="336" t="s">
        <v>11903</v>
      </c>
      <c r="E1789" s="260">
        <v>8297.9680000000008</v>
      </c>
    </row>
    <row r="1790" spans="1:5">
      <c r="A1790" s="337" t="s">
        <v>50501</v>
      </c>
      <c r="B1790" s="336" t="s">
        <v>50502</v>
      </c>
      <c r="C1790" s="336" t="s">
        <v>50503</v>
      </c>
      <c r="D1790" s="336" t="s">
        <v>50504</v>
      </c>
      <c r="E1790" s="260">
        <v>353</v>
      </c>
    </row>
    <row r="1791" spans="1:5">
      <c r="A1791" s="337" t="s">
        <v>50505</v>
      </c>
      <c r="B1791" s="336" t="s">
        <v>14592</v>
      </c>
      <c r="C1791" s="336" t="s">
        <v>50506</v>
      </c>
      <c r="D1791" s="336" t="s">
        <v>14590</v>
      </c>
      <c r="E1791" s="260">
        <v>0.9</v>
      </c>
    </row>
    <row r="1792" spans="1:5">
      <c r="A1792" s="337" t="s">
        <v>45328</v>
      </c>
      <c r="B1792" s="336" t="s">
        <v>45329</v>
      </c>
      <c r="C1792" s="336" t="s">
        <v>45330</v>
      </c>
      <c r="D1792" s="336" t="s">
        <v>45331</v>
      </c>
      <c r="E1792" s="260">
        <v>24</v>
      </c>
    </row>
    <row r="1793" spans="1:5">
      <c r="A1793" s="337" t="s">
        <v>45332</v>
      </c>
      <c r="B1793" s="336" t="s">
        <v>45333</v>
      </c>
      <c r="C1793" s="336" t="s">
        <v>45334</v>
      </c>
      <c r="D1793" s="336" t="s">
        <v>13961</v>
      </c>
      <c r="E1793" s="260">
        <v>309</v>
      </c>
    </row>
    <row r="1794" spans="1:5">
      <c r="A1794" s="337" t="s">
        <v>12393</v>
      </c>
      <c r="B1794" s="336" t="s">
        <v>12392</v>
      </c>
      <c r="C1794" s="336" t="s">
        <v>11904</v>
      </c>
      <c r="D1794" s="336" t="s">
        <v>11903</v>
      </c>
      <c r="E1794" s="260">
        <v>5466.0360000000001</v>
      </c>
    </row>
    <row r="1795" spans="1:5">
      <c r="A1795" s="337" t="s">
        <v>12391</v>
      </c>
      <c r="B1795" s="336" t="s">
        <v>12390</v>
      </c>
      <c r="C1795" s="336" t="s">
        <v>12389</v>
      </c>
      <c r="D1795" s="336" t="s">
        <v>12388</v>
      </c>
      <c r="E1795" s="260">
        <v>957.00900000000001</v>
      </c>
    </row>
    <row r="1796" spans="1:5">
      <c r="A1796" s="337" t="s">
        <v>12387</v>
      </c>
      <c r="B1796" s="336" t="s">
        <v>12386</v>
      </c>
      <c r="C1796" s="336" t="s">
        <v>11904</v>
      </c>
      <c r="D1796" s="336" t="s">
        <v>11903</v>
      </c>
      <c r="E1796" s="260">
        <v>1217.0999999999999</v>
      </c>
    </row>
    <row r="1797" spans="1:5">
      <c r="A1797" s="337" t="s">
        <v>45335</v>
      </c>
      <c r="B1797" s="336" t="s">
        <v>13041</v>
      </c>
      <c r="C1797" s="336" t="s">
        <v>45336</v>
      </c>
      <c r="D1797" s="336" t="s">
        <v>12506</v>
      </c>
      <c r="E1797" s="260">
        <v>52</v>
      </c>
    </row>
    <row r="1798" spans="1:5">
      <c r="A1798" s="337" t="s">
        <v>45337</v>
      </c>
      <c r="B1798" s="336" t="s">
        <v>45338</v>
      </c>
      <c r="C1798" s="336" t="s">
        <v>45339</v>
      </c>
      <c r="D1798" s="336" t="s">
        <v>13125</v>
      </c>
      <c r="E1798" s="260">
        <v>625</v>
      </c>
    </row>
    <row r="1799" spans="1:5">
      <c r="A1799" s="337" t="s">
        <v>45340</v>
      </c>
      <c r="B1799" s="336" t="s">
        <v>45338</v>
      </c>
      <c r="C1799" s="336" t="s">
        <v>13192</v>
      </c>
      <c r="D1799" s="336" t="s">
        <v>13125</v>
      </c>
      <c r="E1799" s="260">
        <v>381</v>
      </c>
    </row>
    <row r="1800" spans="1:5">
      <c r="A1800" s="337" t="s">
        <v>50507</v>
      </c>
      <c r="B1800" s="336" t="s">
        <v>50508</v>
      </c>
      <c r="C1800" s="336" t="s">
        <v>14065</v>
      </c>
      <c r="D1800" s="336" t="s">
        <v>12902</v>
      </c>
      <c r="E1800" s="260">
        <v>16</v>
      </c>
    </row>
    <row r="1801" spans="1:5">
      <c r="A1801" s="337" t="s">
        <v>50509</v>
      </c>
      <c r="B1801" s="336" t="s">
        <v>50510</v>
      </c>
      <c r="C1801" s="336" t="s">
        <v>12956</v>
      </c>
      <c r="D1801" s="336" t="s">
        <v>12954</v>
      </c>
      <c r="E1801" s="260">
        <v>174.5</v>
      </c>
    </row>
    <row r="1802" spans="1:5">
      <c r="A1802" s="337" t="s">
        <v>12385</v>
      </c>
      <c r="B1802" s="336" t="s">
        <v>12383</v>
      </c>
      <c r="C1802" s="336" t="s">
        <v>45341</v>
      </c>
      <c r="D1802" s="336" t="s">
        <v>50389</v>
      </c>
      <c r="E1802" s="260">
        <v>308</v>
      </c>
    </row>
    <row r="1803" spans="1:5">
      <c r="A1803" s="337" t="s">
        <v>12384</v>
      </c>
      <c r="B1803" s="336" t="s">
        <v>12383</v>
      </c>
      <c r="C1803" s="336" t="s">
        <v>45342</v>
      </c>
      <c r="D1803" s="336" t="s">
        <v>50389</v>
      </c>
      <c r="E1803" s="260">
        <v>6360</v>
      </c>
    </row>
    <row r="1804" spans="1:5">
      <c r="A1804" s="337" t="s">
        <v>50511</v>
      </c>
      <c r="B1804" s="336" t="s">
        <v>50512</v>
      </c>
      <c r="C1804" s="336" t="s">
        <v>50513</v>
      </c>
      <c r="D1804" s="336" t="s">
        <v>50514</v>
      </c>
      <c r="E1804" s="260">
        <v>5.4</v>
      </c>
    </row>
    <row r="1805" spans="1:5">
      <c r="A1805" s="337" t="s">
        <v>12382</v>
      </c>
      <c r="B1805" s="336" t="s">
        <v>12381</v>
      </c>
      <c r="C1805" s="336" t="s">
        <v>45343</v>
      </c>
      <c r="D1805" s="336" t="s">
        <v>12380</v>
      </c>
      <c r="E1805" s="260">
        <v>1310.5</v>
      </c>
    </row>
    <row r="1806" spans="1:5">
      <c r="A1806" s="337" t="s">
        <v>50515</v>
      </c>
      <c r="B1806" s="336" t="s">
        <v>12379</v>
      </c>
      <c r="C1806" s="336" t="s">
        <v>50516</v>
      </c>
      <c r="D1806" s="336" t="s">
        <v>12378</v>
      </c>
      <c r="E1806" s="260">
        <v>1</v>
      </c>
    </row>
    <row r="1807" spans="1:5">
      <c r="A1807" s="337" t="s">
        <v>50517</v>
      </c>
      <c r="B1807" s="336" t="s">
        <v>12379</v>
      </c>
      <c r="C1807" s="336" t="s">
        <v>50518</v>
      </c>
      <c r="D1807" s="336" t="s">
        <v>12378</v>
      </c>
      <c r="E1807" s="260">
        <v>11</v>
      </c>
    </row>
    <row r="1808" spans="1:5">
      <c r="A1808" s="337" t="s">
        <v>50519</v>
      </c>
      <c r="B1808" s="336" t="s">
        <v>12379</v>
      </c>
      <c r="C1808" s="336" t="s">
        <v>50520</v>
      </c>
      <c r="D1808" s="336" t="s">
        <v>12378</v>
      </c>
      <c r="E1808" s="260">
        <v>11</v>
      </c>
    </row>
    <row r="1809" spans="1:5">
      <c r="A1809" s="337" t="s">
        <v>50521</v>
      </c>
      <c r="B1809" s="336" t="s">
        <v>12379</v>
      </c>
      <c r="C1809" s="336" t="s">
        <v>50522</v>
      </c>
      <c r="D1809" s="336" t="s">
        <v>12378</v>
      </c>
      <c r="E1809" s="260">
        <v>1</v>
      </c>
    </row>
    <row r="1810" spans="1:5">
      <c r="A1810" s="337" t="s">
        <v>50523</v>
      </c>
      <c r="B1810" s="336" t="s">
        <v>12379</v>
      </c>
      <c r="C1810" s="336" t="s">
        <v>50524</v>
      </c>
      <c r="D1810" s="336" t="s">
        <v>12378</v>
      </c>
      <c r="E1810" s="260">
        <v>1</v>
      </c>
    </row>
    <row r="1811" spans="1:5">
      <c r="A1811" s="337" t="s">
        <v>50525</v>
      </c>
      <c r="B1811" s="336" t="s">
        <v>12379</v>
      </c>
      <c r="C1811" s="336" t="s">
        <v>50526</v>
      </c>
      <c r="D1811" s="336" t="s">
        <v>12378</v>
      </c>
      <c r="E1811" s="260">
        <v>1</v>
      </c>
    </row>
    <row r="1812" spans="1:5">
      <c r="A1812" s="337" t="s">
        <v>50527</v>
      </c>
      <c r="B1812" s="336" t="s">
        <v>12379</v>
      </c>
      <c r="C1812" s="336" t="s">
        <v>50528</v>
      </c>
      <c r="D1812" s="336" t="s">
        <v>12378</v>
      </c>
      <c r="E1812" s="260">
        <v>10</v>
      </c>
    </row>
    <row r="1813" spans="1:5">
      <c r="A1813" s="337" t="s">
        <v>45344</v>
      </c>
      <c r="B1813" s="336" t="s">
        <v>45345</v>
      </c>
      <c r="C1813" s="336" t="s">
        <v>12168</v>
      </c>
      <c r="D1813" s="336" t="s">
        <v>3963</v>
      </c>
      <c r="E1813" s="260">
        <v>4877.74</v>
      </c>
    </row>
    <row r="1814" spans="1:5">
      <c r="A1814" s="337" t="s">
        <v>45346</v>
      </c>
      <c r="B1814" s="336" t="s">
        <v>45347</v>
      </c>
      <c r="C1814" s="336" t="s">
        <v>15138</v>
      </c>
      <c r="D1814" s="336" t="s">
        <v>9301</v>
      </c>
      <c r="E1814" s="260">
        <v>606.11300000000006</v>
      </c>
    </row>
    <row r="1815" spans="1:5">
      <c r="A1815" s="337" t="s">
        <v>45348</v>
      </c>
      <c r="B1815" s="336" t="s">
        <v>45347</v>
      </c>
      <c r="C1815" s="336" t="s">
        <v>45349</v>
      </c>
      <c r="D1815" s="336" t="s">
        <v>9301</v>
      </c>
      <c r="E1815" s="260">
        <v>1640.915</v>
      </c>
    </row>
    <row r="1816" spans="1:5">
      <c r="A1816" s="337" t="s">
        <v>45350</v>
      </c>
      <c r="B1816" s="336" t="s">
        <v>45351</v>
      </c>
      <c r="C1816" s="336" t="s">
        <v>45352</v>
      </c>
      <c r="D1816" s="336" t="s">
        <v>12730</v>
      </c>
      <c r="E1816" s="260">
        <v>454.99799999999999</v>
      </c>
    </row>
    <row r="1817" spans="1:5">
      <c r="A1817" s="337" t="s">
        <v>50529</v>
      </c>
      <c r="B1817" s="336" t="s">
        <v>45351</v>
      </c>
      <c r="C1817" s="336" t="s">
        <v>50530</v>
      </c>
      <c r="D1817" s="336" t="s">
        <v>12730</v>
      </c>
      <c r="E1817" s="260">
        <v>94616.311000000002</v>
      </c>
    </row>
    <row r="1818" spans="1:5">
      <c r="A1818" s="337" t="s">
        <v>45353</v>
      </c>
      <c r="B1818" s="336" t="s">
        <v>45354</v>
      </c>
      <c r="C1818" s="336" t="s">
        <v>11999</v>
      </c>
      <c r="D1818" s="336" t="s">
        <v>11998</v>
      </c>
      <c r="E1818" s="260">
        <v>174</v>
      </c>
    </row>
    <row r="1819" spans="1:5">
      <c r="A1819" s="337" t="s">
        <v>50531</v>
      </c>
      <c r="B1819" s="336" t="s">
        <v>50532</v>
      </c>
      <c r="C1819" s="336" t="s">
        <v>12319</v>
      </c>
      <c r="D1819" s="336" t="s">
        <v>11903</v>
      </c>
      <c r="E1819" s="260">
        <v>43.6</v>
      </c>
    </row>
    <row r="1820" spans="1:5">
      <c r="A1820" s="337" t="s">
        <v>50533</v>
      </c>
      <c r="B1820" s="336" t="s">
        <v>50534</v>
      </c>
      <c r="C1820" s="336" t="s">
        <v>11999</v>
      </c>
      <c r="D1820" s="336" t="s">
        <v>11998</v>
      </c>
      <c r="E1820" s="260">
        <v>2</v>
      </c>
    </row>
    <row r="1821" spans="1:5">
      <c r="A1821" s="337" t="s">
        <v>50535</v>
      </c>
      <c r="B1821" s="336" t="s">
        <v>50536</v>
      </c>
      <c r="C1821" s="336" t="s">
        <v>45334</v>
      </c>
      <c r="D1821" s="336" t="s">
        <v>13961</v>
      </c>
      <c r="E1821" s="260">
        <v>10</v>
      </c>
    </row>
    <row r="1822" spans="1:5">
      <c r="A1822" s="337" t="s">
        <v>50537</v>
      </c>
      <c r="B1822" s="336" t="s">
        <v>50538</v>
      </c>
      <c r="C1822" s="336" t="s">
        <v>45438</v>
      </c>
      <c r="D1822" s="336" t="s">
        <v>13578</v>
      </c>
      <c r="E1822" s="260">
        <v>0.2</v>
      </c>
    </row>
    <row r="1823" spans="1:5">
      <c r="A1823" s="337" t="s">
        <v>12377</v>
      </c>
      <c r="B1823" s="336" t="s">
        <v>12376</v>
      </c>
      <c r="C1823" s="336" t="s">
        <v>12375</v>
      </c>
      <c r="D1823" s="336" t="s">
        <v>12374</v>
      </c>
      <c r="E1823" s="260">
        <v>180</v>
      </c>
    </row>
    <row r="1824" spans="1:5">
      <c r="A1824" s="337" t="s">
        <v>50539</v>
      </c>
      <c r="B1824" s="336" t="s">
        <v>12376</v>
      </c>
      <c r="C1824" s="336" t="s">
        <v>50540</v>
      </c>
      <c r="D1824" s="336" t="s">
        <v>12374</v>
      </c>
      <c r="E1824" s="260">
        <v>11</v>
      </c>
    </row>
    <row r="1825" spans="1:5">
      <c r="A1825" s="337" t="s">
        <v>50541</v>
      </c>
      <c r="B1825" s="336" t="s">
        <v>50542</v>
      </c>
      <c r="C1825" s="336" t="s">
        <v>12707</v>
      </c>
      <c r="D1825" s="336" t="s">
        <v>12706</v>
      </c>
      <c r="E1825" s="260">
        <v>2</v>
      </c>
    </row>
    <row r="1826" spans="1:5">
      <c r="A1826" s="337" t="s">
        <v>12373</v>
      </c>
      <c r="B1826" s="336" t="s">
        <v>12372</v>
      </c>
      <c r="C1826" s="336" t="s">
        <v>11919</v>
      </c>
      <c r="D1826" s="336" t="s">
        <v>11918</v>
      </c>
      <c r="E1826" s="260">
        <v>214</v>
      </c>
    </row>
    <row r="1827" spans="1:5">
      <c r="A1827" s="337" t="s">
        <v>12371</v>
      </c>
      <c r="B1827" s="336" t="s">
        <v>12370</v>
      </c>
      <c r="C1827" s="336" t="s">
        <v>12369</v>
      </c>
      <c r="D1827" s="336" t="s">
        <v>12368</v>
      </c>
      <c r="E1827" s="260">
        <v>17582.532999999999</v>
      </c>
    </row>
    <row r="1828" spans="1:5">
      <c r="A1828" s="337" t="s">
        <v>12367</v>
      </c>
      <c r="B1828" s="336" t="s">
        <v>12361</v>
      </c>
      <c r="C1828" s="336" t="s">
        <v>45355</v>
      </c>
      <c r="D1828" s="336" t="s">
        <v>12365</v>
      </c>
      <c r="E1828" s="260">
        <v>151.9</v>
      </c>
    </row>
    <row r="1829" spans="1:5">
      <c r="A1829" s="337" t="s">
        <v>12364</v>
      </c>
      <c r="B1829" s="336" t="s">
        <v>12361</v>
      </c>
      <c r="C1829" s="336" t="s">
        <v>12363</v>
      </c>
      <c r="D1829" s="336" t="s">
        <v>4257</v>
      </c>
      <c r="E1829" s="260">
        <v>1.2</v>
      </c>
    </row>
    <row r="1830" spans="1:5">
      <c r="A1830" s="337" t="s">
        <v>12362</v>
      </c>
      <c r="B1830" s="336" t="s">
        <v>12361</v>
      </c>
      <c r="C1830" s="336" t="s">
        <v>12360</v>
      </c>
      <c r="D1830" s="336" t="s">
        <v>4257</v>
      </c>
      <c r="E1830" s="260">
        <v>261.14999999999998</v>
      </c>
    </row>
    <row r="1831" spans="1:5">
      <c r="A1831" s="337" t="s">
        <v>12359</v>
      </c>
      <c r="B1831" s="336" t="s">
        <v>12356</v>
      </c>
      <c r="C1831" s="336" t="s">
        <v>12358</v>
      </c>
      <c r="D1831" s="336" t="s">
        <v>12354</v>
      </c>
      <c r="E1831" s="260">
        <v>4308</v>
      </c>
    </row>
    <row r="1832" spans="1:5">
      <c r="A1832" s="337" t="s">
        <v>12357</v>
      </c>
      <c r="B1832" s="336" t="s">
        <v>12356</v>
      </c>
      <c r="C1832" s="336" t="s">
        <v>12355</v>
      </c>
      <c r="D1832" s="336" t="s">
        <v>12354</v>
      </c>
      <c r="E1832" s="260">
        <v>50</v>
      </c>
    </row>
    <row r="1833" spans="1:5">
      <c r="A1833" s="337" t="s">
        <v>12353</v>
      </c>
      <c r="B1833" s="336" t="s">
        <v>12350</v>
      </c>
      <c r="C1833" s="336" t="s">
        <v>12352</v>
      </c>
      <c r="D1833" s="336" t="s">
        <v>12348</v>
      </c>
      <c r="E1833" s="260">
        <v>245.2</v>
      </c>
    </row>
    <row r="1834" spans="1:5">
      <c r="A1834" s="337" t="s">
        <v>12351</v>
      </c>
      <c r="B1834" s="336" t="s">
        <v>12350</v>
      </c>
      <c r="C1834" s="336" t="s">
        <v>12349</v>
      </c>
      <c r="D1834" s="336" t="s">
        <v>12348</v>
      </c>
      <c r="E1834" s="260">
        <v>3176.2539999999999</v>
      </c>
    </row>
    <row r="1835" spans="1:5">
      <c r="A1835" s="337" t="s">
        <v>12347</v>
      </c>
      <c r="B1835" s="336" t="s">
        <v>12346</v>
      </c>
      <c r="C1835" s="336" t="s">
        <v>12005</v>
      </c>
      <c r="D1835" s="336" t="s">
        <v>1673</v>
      </c>
      <c r="E1835" s="260">
        <v>84.58</v>
      </c>
    </row>
    <row r="1836" spans="1:5">
      <c r="A1836" s="337" t="s">
        <v>12345</v>
      </c>
      <c r="B1836" s="336" t="s">
        <v>12338</v>
      </c>
      <c r="C1836" s="336" t="s">
        <v>12344</v>
      </c>
      <c r="D1836" s="336" t="s">
        <v>7840</v>
      </c>
      <c r="E1836" s="260">
        <v>497.80500000000001</v>
      </c>
    </row>
    <row r="1837" spans="1:5">
      <c r="A1837" s="337" t="s">
        <v>12343</v>
      </c>
      <c r="B1837" s="336" t="s">
        <v>12338</v>
      </c>
      <c r="C1837" s="336" t="s">
        <v>12342</v>
      </c>
      <c r="D1837" s="336" t="s">
        <v>7840</v>
      </c>
      <c r="E1837" s="260">
        <v>507.63</v>
      </c>
    </row>
    <row r="1838" spans="1:5">
      <c r="A1838" s="337" t="s">
        <v>12341</v>
      </c>
      <c r="B1838" s="336" t="s">
        <v>12338</v>
      </c>
      <c r="C1838" s="336" t="s">
        <v>12340</v>
      </c>
      <c r="D1838" s="336" t="s">
        <v>7840</v>
      </c>
      <c r="E1838" s="260">
        <v>32.46</v>
      </c>
    </row>
    <row r="1839" spans="1:5">
      <c r="A1839" s="337" t="s">
        <v>12339</v>
      </c>
      <c r="B1839" s="336" t="s">
        <v>12338</v>
      </c>
      <c r="C1839" s="336" t="s">
        <v>12178</v>
      </c>
      <c r="D1839" s="336" t="s">
        <v>7840</v>
      </c>
      <c r="E1839" s="260">
        <v>4.75</v>
      </c>
    </row>
    <row r="1840" spans="1:5">
      <c r="A1840" s="337" t="s">
        <v>12337</v>
      </c>
      <c r="B1840" s="336" t="s">
        <v>12332</v>
      </c>
      <c r="C1840" s="336" t="s">
        <v>12336</v>
      </c>
      <c r="D1840" s="336" t="s">
        <v>12330</v>
      </c>
      <c r="E1840" s="260">
        <v>3096.2950000000001</v>
      </c>
    </row>
    <row r="1841" spans="1:5">
      <c r="A1841" s="337" t="s">
        <v>12335</v>
      </c>
      <c r="B1841" s="336" t="s">
        <v>12332</v>
      </c>
      <c r="C1841" s="336" t="s">
        <v>12334</v>
      </c>
      <c r="D1841" s="336" t="s">
        <v>12330</v>
      </c>
      <c r="E1841" s="260">
        <v>11623.424000000001</v>
      </c>
    </row>
    <row r="1842" spans="1:5">
      <c r="A1842" s="337" t="s">
        <v>12333</v>
      </c>
      <c r="B1842" s="336" t="s">
        <v>12332</v>
      </c>
      <c r="C1842" s="336" t="s">
        <v>12331</v>
      </c>
      <c r="D1842" s="336" t="s">
        <v>12330</v>
      </c>
      <c r="E1842" s="260">
        <v>2208.5079999999998</v>
      </c>
    </row>
    <row r="1843" spans="1:5">
      <c r="A1843" s="337" t="s">
        <v>12329</v>
      </c>
      <c r="B1843" s="336" t="s">
        <v>12327</v>
      </c>
      <c r="C1843" s="336" t="s">
        <v>2028</v>
      </c>
      <c r="D1843" s="336" t="s">
        <v>12127</v>
      </c>
      <c r="E1843" s="260">
        <v>14</v>
      </c>
    </row>
    <row r="1844" spans="1:5">
      <c r="A1844" s="337" t="s">
        <v>12328</v>
      </c>
      <c r="B1844" s="336" t="s">
        <v>12327</v>
      </c>
      <c r="C1844" s="336" t="s">
        <v>3941</v>
      </c>
      <c r="D1844" s="336" t="s">
        <v>12127</v>
      </c>
      <c r="E1844" s="260">
        <v>45</v>
      </c>
    </row>
    <row r="1845" spans="1:5">
      <c r="A1845" s="337" t="s">
        <v>12326</v>
      </c>
      <c r="B1845" s="336" t="s">
        <v>12325</v>
      </c>
      <c r="C1845" s="336" t="s">
        <v>12324</v>
      </c>
      <c r="D1845" s="336" t="s">
        <v>2368</v>
      </c>
      <c r="E1845" s="260">
        <v>4.3</v>
      </c>
    </row>
    <row r="1846" spans="1:5">
      <c r="A1846" s="337" t="s">
        <v>12323</v>
      </c>
      <c r="B1846" s="336" t="s">
        <v>12322</v>
      </c>
      <c r="C1846" s="336" t="s">
        <v>12176</v>
      </c>
      <c r="D1846" s="336" t="s">
        <v>2753</v>
      </c>
      <c r="E1846" s="260">
        <v>558.73</v>
      </c>
    </row>
    <row r="1847" spans="1:5">
      <c r="A1847" s="337" t="s">
        <v>12321</v>
      </c>
      <c r="B1847" s="336" t="s">
        <v>12320</v>
      </c>
      <c r="C1847" s="336" t="s">
        <v>12319</v>
      </c>
      <c r="D1847" s="336" t="s">
        <v>11903</v>
      </c>
      <c r="E1847" s="260">
        <v>254.45</v>
      </c>
    </row>
    <row r="1848" spans="1:5">
      <c r="A1848" s="337" t="s">
        <v>50543</v>
      </c>
      <c r="B1848" s="336" t="s">
        <v>50544</v>
      </c>
      <c r="C1848" s="336" t="s">
        <v>10112</v>
      </c>
      <c r="D1848" s="336" t="s">
        <v>15713</v>
      </c>
      <c r="E1848" s="260">
        <v>2</v>
      </c>
    </row>
    <row r="1849" spans="1:5">
      <c r="A1849" s="337" t="s">
        <v>45356</v>
      </c>
      <c r="B1849" s="336" t="s">
        <v>45357</v>
      </c>
      <c r="C1849" s="336" t="s">
        <v>13962</v>
      </c>
      <c r="D1849" s="336" t="s">
        <v>13961</v>
      </c>
      <c r="E1849" s="260">
        <v>892.11300000000006</v>
      </c>
    </row>
    <row r="1850" spans="1:5">
      <c r="A1850" s="337" t="s">
        <v>45358</v>
      </c>
      <c r="B1850" s="336" t="s">
        <v>45359</v>
      </c>
      <c r="C1850" s="336" t="s">
        <v>45360</v>
      </c>
      <c r="D1850" s="336" t="s">
        <v>45108</v>
      </c>
      <c r="E1850" s="260">
        <v>785.07500000000005</v>
      </c>
    </row>
    <row r="1851" spans="1:5">
      <c r="A1851" s="337" t="s">
        <v>45361</v>
      </c>
      <c r="B1851" s="336" t="s">
        <v>45362</v>
      </c>
      <c r="C1851" s="336" t="s">
        <v>2165</v>
      </c>
      <c r="D1851" s="336" t="s">
        <v>14605</v>
      </c>
      <c r="E1851" s="260">
        <v>131</v>
      </c>
    </row>
    <row r="1852" spans="1:5">
      <c r="A1852" s="337" t="s">
        <v>45363</v>
      </c>
      <c r="B1852" s="336" t="s">
        <v>45362</v>
      </c>
      <c r="C1852" s="336" t="s">
        <v>2554</v>
      </c>
      <c r="D1852" s="336" t="s">
        <v>14605</v>
      </c>
      <c r="E1852" s="260">
        <v>198</v>
      </c>
    </row>
    <row r="1853" spans="1:5">
      <c r="A1853" s="337" t="s">
        <v>45364</v>
      </c>
      <c r="B1853" s="336" t="s">
        <v>12338</v>
      </c>
      <c r="C1853" s="336" t="s">
        <v>45365</v>
      </c>
      <c r="D1853" s="336" t="s">
        <v>7840</v>
      </c>
      <c r="E1853" s="260">
        <v>320.8</v>
      </c>
    </row>
    <row r="1854" spans="1:5">
      <c r="A1854" s="337" t="s">
        <v>50545</v>
      </c>
      <c r="B1854" s="336" t="s">
        <v>45367</v>
      </c>
      <c r="C1854" s="336" t="s">
        <v>15638</v>
      </c>
      <c r="D1854" s="336" t="s">
        <v>15634</v>
      </c>
      <c r="E1854" s="260">
        <v>2</v>
      </c>
    </row>
    <row r="1855" spans="1:5">
      <c r="A1855" s="337" t="s">
        <v>45366</v>
      </c>
      <c r="B1855" s="336" t="s">
        <v>45367</v>
      </c>
      <c r="C1855" s="336" t="s">
        <v>15635</v>
      </c>
      <c r="D1855" s="336" t="s">
        <v>15634</v>
      </c>
      <c r="E1855" s="260">
        <v>1</v>
      </c>
    </row>
    <row r="1856" spans="1:5">
      <c r="A1856" s="337" t="s">
        <v>12318</v>
      </c>
      <c r="B1856" s="336" t="s">
        <v>12311</v>
      </c>
      <c r="C1856" s="336" t="s">
        <v>12317</v>
      </c>
      <c r="D1856" s="336" t="s">
        <v>12309</v>
      </c>
      <c r="E1856" s="260">
        <v>2750.13</v>
      </c>
    </row>
    <row r="1857" spans="1:5">
      <c r="A1857" s="337" t="s">
        <v>12316</v>
      </c>
      <c r="B1857" s="336" t="s">
        <v>12311</v>
      </c>
      <c r="C1857" s="336" t="s">
        <v>12315</v>
      </c>
      <c r="D1857" s="336" t="s">
        <v>12309</v>
      </c>
      <c r="E1857" s="260">
        <v>3706.4430000000002</v>
      </c>
    </row>
    <row r="1858" spans="1:5">
      <c r="A1858" s="337" t="s">
        <v>12314</v>
      </c>
      <c r="B1858" s="336" t="s">
        <v>12311</v>
      </c>
      <c r="C1858" s="336" t="s">
        <v>12313</v>
      </c>
      <c r="D1858" s="336" t="s">
        <v>12309</v>
      </c>
      <c r="E1858" s="260">
        <v>3443.8119999999999</v>
      </c>
    </row>
    <row r="1859" spans="1:5">
      <c r="A1859" s="337" t="s">
        <v>12312</v>
      </c>
      <c r="B1859" s="336" t="s">
        <v>12311</v>
      </c>
      <c r="C1859" s="336" t="s">
        <v>12310</v>
      </c>
      <c r="D1859" s="336" t="s">
        <v>12309</v>
      </c>
      <c r="E1859" s="260">
        <v>2829.6559999999999</v>
      </c>
    </row>
    <row r="1860" spans="1:5">
      <c r="A1860" s="337" t="s">
        <v>12308</v>
      </c>
      <c r="B1860" s="336" t="s">
        <v>12306</v>
      </c>
      <c r="C1860" s="336" t="s">
        <v>12305</v>
      </c>
      <c r="D1860" s="336" t="s">
        <v>4061</v>
      </c>
      <c r="E1860" s="260">
        <v>468.46</v>
      </c>
    </row>
    <row r="1861" spans="1:5">
      <c r="A1861" s="337" t="s">
        <v>12307</v>
      </c>
      <c r="B1861" s="336" t="s">
        <v>12306</v>
      </c>
      <c r="C1861" s="336" t="s">
        <v>12305</v>
      </c>
      <c r="D1861" s="336" t="s">
        <v>4061</v>
      </c>
      <c r="E1861" s="260">
        <v>2192.9760000000001</v>
      </c>
    </row>
    <row r="1862" spans="1:5">
      <c r="A1862" s="337" t="s">
        <v>12304</v>
      </c>
      <c r="B1862" s="336" t="s">
        <v>12301</v>
      </c>
      <c r="C1862" s="336" t="s">
        <v>12303</v>
      </c>
      <c r="D1862" s="336" t="s">
        <v>12299</v>
      </c>
      <c r="E1862" s="260">
        <v>87.247</v>
      </c>
    </row>
    <row r="1863" spans="1:5">
      <c r="A1863" s="337" t="s">
        <v>12302</v>
      </c>
      <c r="B1863" s="336" t="s">
        <v>12301</v>
      </c>
      <c r="C1863" s="336" t="s">
        <v>12300</v>
      </c>
      <c r="D1863" s="336" t="s">
        <v>12299</v>
      </c>
      <c r="E1863" s="260">
        <v>478.27699999999999</v>
      </c>
    </row>
    <row r="1864" spans="1:5">
      <c r="A1864" s="337" t="s">
        <v>50546</v>
      </c>
      <c r="B1864" s="336" t="s">
        <v>50547</v>
      </c>
      <c r="C1864" s="336" t="s">
        <v>50548</v>
      </c>
      <c r="D1864" s="336" t="s">
        <v>11780</v>
      </c>
      <c r="E1864" s="260">
        <v>30</v>
      </c>
    </row>
    <row r="1865" spans="1:5">
      <c r="A1865" s="337" t="s">
        <v>12297</v>
      </c>
      <c r="B1865" s="336" t="s">
        <v>12296</v>
      </c>
      <c r="C1865" s="336" t="s">
        <v>12295</v>
      </c>
      <c r="D1865" s="336" t="s">
        <v>12294</v>
      </c>
      <c r="E1865" s="260">
        <v>3204.7220000000002</v>
      </c>
    </row>
    <row r="1866" spans="1:5">
      <c r="A1866" s="337" t="s">
        <v>50549</v>
      </c>
      <c r="B1866" s="336" t="s">
        <v>50550</v>
      </c>
      <c r="C1866" s="336" t="s">
        <v>2165</v>
      </c>
      <c r="D1866" s="336" t="s">
        <v>14605</v>
      </c>
      <c r="E1866" s="260">
        <v>2</v>
      </c>
    </row>
    <row r="1867" spans="1:5">
      <c r="A1867" s="337" t="s">
        <v>50551</v>
      </c>
      <c r="B1867" s="336" t="s">
        <v>50550</v>
      </c>
      <c r="C1867" s="336" t="s">
        <v>2554</v>
      </c>
      <c r="D1867" s="336" t="s">
        <v>14605</v>
      </c>
      <c r="E1867" s="260">
        <v>6</v>
      </c>
    </row>
    <row r="1868" spans="1:5">
      <c r="A1868" s="337" t="s">
        <v>45368</v>
      </c>
      <c r="B1868" s="336" t="s">
        <v>45369</v>
      </c>
      <c r="C1868" s="336" t="s">
        <v>45370</v>
      </c>
      <c r="D1868" s="336" t="s">
        <v>45371</v>
      </c>
      <c r="E1868" s="260">
        <v>11</v>
      </c>
    </row>
    <row r="1869" spans="1:5">
      <c r="A1869" s="337" t="s">
        <v>12293</v>
      </c>
      <c r="B1869" s="336" t="s">
        <v>6136</v>
      </c>
      <c r="C1869" s="336" t="s">
        <v>12097</v>
      </c>
      <c r="D1869" s="336" t="s">
        <v>3770</v>
      </c>
      <c r="E1869" s="260">
        <v>1889.14</v>
      </c>
    </row>
    <row r="1870" spans="1:5">
      <c r="A1870" s="337" t="s">
        <v>12291</v>
      </c>
      <c r="B1870" s="336" t="s">
        <v>12290</v>
      </c>
      <c r="C1870" s="336" t="s">
        <v>12289</v>
      </c>
      <c r="D1870" s="336" t="s">
        <v>12288</v>
      </c>
      <c r="E1870" s="260">
        <v>805.75</v>
      </c>
    </row>
    <row r="1871" spans="1:5">
      <c r="A1871" s="337" t="s">
        <v>12287</v>
      </c>
      <c r="B1871" s="336" t="s">
        <v>12284</v>
      </c>
      <c r="C1871" s="336" t="s">
        <v>12286</v>
      </c>
      <c r="D1871" s="336" t="s">
        <v>12282</v>
      </c>
      <c r="E1871" s="260">
        <v>70.2</v>
      </c>
    </row>
    <row r="1872" spans="1:5">
      <c r="A1872" s="337" t="s">
        <v>12285</v>
      </c>
      <c r="B1872" s="336" t="s">
        <v>12284</v>
      </c>
      <c r="C1872" s="336" t="s">
        <v>12283</v>
      </c>
      <c r="D1872" s="336" t="s">
        <v>12282</v>
      </c>
      <c r="E1872" s="260">
        <v>823.11</v>
      </c>
    </row>
    <row r="1873" spans="1:5">
      <c r="A1873" s="337" t="s">
        <v>12281</v>
      </c>
      <c r="B1873" s="336" t="s">
        <v>12280</v>
      </c>
      <c r="C1873" s="336" t="s">
        <v>12279</v>
      </c>
      <c r="D1873" s="336" t="s">
        <v>12278</v>
      </c>
      <c r="E1873" s="260">
        <v>14.53</v>
      </c>
    </row>
    <row r="1874" spans="1:5">
      <c r="A1874" s="337" t="s">
        <v>12277</v>
      </c>
      <c r="B1874" s="336" t="s">
        <v>12276</v>
      </c>
      <c r="C1874" s="336" t="s">
        <v>12275</v>
      </c>
      <c r="D1874" s="336" t="s">
        <v>12274</v>
      </c>
      <c r="E1874" s="260">
        <v>24.6</v>
      </c>
    </row>
    <row r="1875" spans="1:5">
      <c r="A1875" s="337" t="s">
        <v>12273</v>
      </c>
      <c r="B1875" s="336" t="s">
        <v>12272</v>
      </c>
      <c r="C1875" s="336" t="s">
        <v>12271</v>
      </c>
      <c r="D1875" s="336" t="s">
        <v>12270</v>
      </c>
      <c r="E1875" s="260">
        <v>15.4</v>
      </c>
    </row>
    <row r="1876" spans="1:5">
      <c r="A1876" s="337" t="s">
        <v>12269</v>
      </c>
      <c r="B1876" s="336" t="s">
        <v>12268</v>
      </c>
      <c r="C1876" s="336" t="s">
        <v>12267</v>
      </c>
      <c r="D1876" s="336" t="s">
        <v>12261</v>
      </c>
      <c r="E1876" s="260">
        <v>547.58000000000004</v>
      </c>
    </row>
    <row r="1877" spans="1:5">
      <c r="A1877" s="337" t="s">
        <v>12266</v>
      </c>
      <c r="B1877" s="336" t="s">
        <v>12263</v>
      </c>
      <c r="C1877" s="336" t="s">
        <v>12265</v>
      </c>
      <c r="D1877" s="336" t="s">
        <v>12261</v>
      </c>
      <c r="E1877" s="260">
        <v>0.6</v>
      </c>
    </row>
    <row r="1878" spans="1:5">
      <c r="A1878" s="337" t="s">
        <v>12264</v>
      </c>
      <c r="B1878" s="336" t="s">
        <v>12263</v>
      </c>
      <c r="C1878" s="336" t="s">
        <v>12262</v>
      </c>
      <c r="D1878" s="336" t="s">
        <v>12261</v>
      </c>
      <c r="E1878" s="260">
        <v>4.4000000000000004</v>
      </c>
    </row>
    <row r="1879" spans="1:5">
      <c r="A1879" s="337" t="s">
        <v>12260</v>
      </c>
      <c r="B1879" s="336" t="s">
        <v>11349</v>
      </c>
      <c r="C1879" s="336" t="s">
        <v>12259</v>
      </c>
      <c r="D1879" s="336" t="s">
        <v>3796</v>
      </c>
      <c r="E1879" s="260">
        <v>779.13699999999994</v>
      </c>
    </row>
    <row r="1880" spans="1:5">
      <c r="A1880" s="337" t="s">
        <v>45372</v>
      </c>
      <c r="B1880" s="336" t="s">
        <v>15092</v>
      </c>
      <c r="C1880" s="336" t="s">
        <v>6873</v>
      </c>
      <c r="D1880" s="336" t="s">
        <v>12857</v>
      </c>
      <c r="E1880" s="260">
        <v>283</v>
      </c>
    </row>
    <row r="1881" spans="1:5">
      <c r="A1881" s="337" t="s">
        <v>12258</v>
      </c>
      <c r="B1881" s="336" t="s">
        <v>12257</v>
      </c>
      <c r="C1881" s="336" t="s">
        <v>12256</v>
      </c>
      <c r="D1881" s="336" t="s">
        <v>2078</v>
      </c>
      <c r="E1881" s="260">
        <v>1.44</v>
      </c>
    </row>
    <row r="1882" spans="1:5">
      <c r="A1882" s="337" t="s">
        <v>12255</v>
      </c>
      <c r="B1882" s="336" t="s">
        <v>12252</v>
      </c>
      <c r="C1882" s="336" t="s">
        <v>12254</v>
      </c>
      <c r="D1882" s="336" t="s">
        <v>12250</v>
      </c>
      <c r="E1882" s="260">
        <v>1253.9590000000001</v>
      </c>
    </row>
    <row r="1883" spans="1:5">
      <c r="A1883" s="337" t="s">
        <v>12253</v>
      </c>
      <c r="B1883" s="336" t="s">
        <v>12252</v>
      </c>
      <c r="C1883" s="336" t="s">
        <v>12251</v>
      </c>
      <c r="D1883" s="336" t="s">
        <v>12250</v>
      </c>
      <c r="E1883" s="260">
        <v>522.13099999999997</v>
      </c>
    </row>
    <row r="1884" spans="1:5">
      <c r="A1884" s="337" t="s">
        <v>12249</v>
      </c>
      <c r="B1884" s="336" t="s">
        <v>12248</v>
      </c>
      <c r="C1884" s="336" t="s">
        <v>12247</v>
      </c>
      <c r="D1884" s="336" t="s">
        <v>11736</v>
      </c>
      <c r="E1884" s="260">
        <v>1218.3820000000001</v>
      </c>
    </row>
    <row r="1885" spans="1:5">
      <c r="A1885" s="337" t="s">
        <v>12246</v>
      </c>
      <c r="B1885" s="336" t="s">
        <v>12245</v>
      </c>
      <c r="C1885" s="336" t="s">
        <v>12244</v>
      </c>
      <c r="D1885" s="336" t="s">
        <v>7591</v>
      </c>
      <c r="E1885" s="260">
        <v>180.27099999999999</v>
      </c>
    </row>
    <row r="1886" spans="1:5">
      <c r="A1886" s="337" t="s">
        <v>12243</v>
      </c>
      <c r="B1886" s="336" t="s">
        <v>12240</v>
      </c>
      <c r="C1886" s="336" t="s">
        <v>12242</v>
      </c>
      <c r="D1886" s="336" t="s">
        <v>12238</v>
      </c>
      <c r="E1886" s="260">
        <v>8679.884</v>
      </c>
    </row>
    <row r="1887" spans="1:5">
      <c r="A1887" s="337" t="s">
        <v>12241</v>
      </c>
      <c r="B1887" s="336" t="s">
        <v>12240</v>
      </c>
      <c r="C1887" s="336" t="s">
        <v>12239</v>
      </c>
      <c r="D1887" s="336" t="s">
        <v>12238</v>
      </c>
      <c r="E1887" s="260">
        <v>6620.2169999999996</v>
      </c>
    </row>
    <row r="1888" spans="1:5">
      <c r="A1888" s="337" t="s">
        <v>12237</v>
      </c>
      <c r="B1888" s="336" t="s">
        <v>12233</v>
      </c>
      <c r="C1888" s="336" t="s">
        <v>12236</v>
      </c>
      <c r="D1888" s="336" t="s">
        <v>12231</v>
      </c>
      <c r="E1888" s="260">
        <v>2519.165</v>
      </c>
    </row>
    <row r="1889" spans="1:5">
      <c r="A1889" s="337" t="s">
        <v>12235</v>
      </c>
      <c r="B1889" s="336" t="s">
        <v>12233</v>
      </c>
      <c r="C1889" s="336" t="s">
        <v>12213</v>
      </c>
      <c r="D1889" s="336" t="s">
        <v>12231</v>
      </c>
      <c r="E1889" s="260">
        <v>2289.29</v>
      </c>
    </row>
    <row r="1890" spans="1:5">
      <c r="A1890" s="337" t="s">
        <v>12234</v>
      </c>
      <c r="B1890" s="336" t="s">
        <v>12233</v>
      </c>
      <c r="C1890" s="336" t="s">
        <v>12232</v>
      </c>
      <c r="D1890" s="336" t="s">
        <v>12231</v>
      </c>
      <c r="E1890" s="260">
        <v>2381.1689999999999</v>
      </c>
    </row>
    <row r="1891" spans="1:5">
      <c r="A1891" s="337" t="s">
        <v>12230</v>
      </c>
      <c r="B1891" s="336" t="s">
        <v>12229</v>
      </c>
      <c r="C1891" s="336" t="s">
        <v>12228</v>
      </c>
      <c r="D1891" s="336" t="s">
        <v>12227</v>
      </c>
      <c r="E1891" s="260">
        <v>139</v>
      </c>
    </row>
    <row r="1892" spans="1:5">
      <c r="A1892" s="337" t="s">
        <v>12226</v>
      </c>
      <c r="B1892" s="336" t="s">
        <v>12219</v>
      </c>
      <c r="C1892" s="336" t="s">
        <v>12225</v>
      </c>
      <c r="D1892" s="336" t="s">
        <v>12217</v>
      </c>
      <c r="E1892" s="260">
        <v>1264.56</v>
      </c>
    </row>
    <row r="1893" spans="1:5">
      <c r="A1893" s="337" t="s">
        <v>12224</v>
      </c>
      <c r="B1893" s="336" t="s">
        <v>12219</v>
      </c>
      <c r="C1893" s="336" t="s">
        <v>12223</v>
      </c>
      <c r="D1893" s="336" t="s">
        <v>12217</v>
      </c>
      <c r="E1893" s="260">
        <v>3019.55</v>
      </c>
    </row>
    <row r="1894" spans="1:5">
      <c r="A1894" s="337" t="s">
        <v>12222</v>
      </c>
      <c r="B1894" s="336" t="s">
        <v>12219</v>
      </c>
      <c r="C1894" s="336" t="s">
        <v>12221</v>
      </c>
      <c r="D1894" s="336" t="s">
        <v>12217</v>
      </c>
      <c r="E1894" s="260">
        <v>1132.674</v>
      </c>
    </row>
    <row r="1895" spans="1:5">
      <c r="A1895" s="337" t="s">
        <v>12220</v>
      </c>
      <c r="B1895" s="336" t="s">
        <v>12219</v>
      </c>
      <c r="C1895" s="336" t="s">
        <v>12218</v>
      </c>
      <c r="D1895" s="336" t="s">
        <v>12217</v>
      </c>
      <c r="E1895" s="260">
        <v>789.19100000000003</v>
      </c>
    </row>
    <row r="1896" spans="1:5">
      <c r="A1896" s="337" t="s">
        <v>12216</v>
      </c>
      <c r="B1896" s="336" t="s">
        <v>2927</v>
      </c>
      <c r="C1896" s="336" t="s">
        <v>12215</v>
      </c>
      <c r="D1896" s="336" t="s">
        <v>2925</v>
      </c>
      <c r="E1896" s="260">
        <v>1024.9000000000001</v>
      </c>
    </row>
    <row r="1897" spans="1:5">
      <c r="A1897" s="337" t="s">
        <v>12214</v>
      </c>
      <c r="B1897" s="336" t="s">
        <v>12209</v>
      </c>
      <c r="C1897" s="336" t="s">
        <v>12213</v>
      </c>
      <c r="D1897" s="336" t="s">
        <v>12207</v>
      </c>
      <c r="E1897" s="260">
        <v>1243.268</v>
      </c>
    </row>
    <row r="1898" spans="1:5">
      <c r="A1898" s="337" t="s">
        <v>12212</v>
      </c>
      <c r="B1898" s="336" t="s">
        <v>12209</v>
      </c>
      <c r="C1898" s="336" t="s">
        <v>12211</v>
      </c>
      <c r="D1898" s="336" t="s">
        <v>12207</v>
      </c>
      <c r="E1898" s="260">
        <v>0.21199999999999999</v>
      </c>
    </row>
    <row r="1899" spans="1:5">
      <c r="A1899" s="337" t="s">
        <v>12210</v>
      </c>
      <c r="B1899" s="336" t="s">
        <v>12209</v>
      </c>
      <c r="C1899" s="336" t="s">
        <v>12208</v>
      </c>
      <c r="D1899" s="336" t="s">
        <v>12207</v>
      </c>
      <c r="E1899" s="260">
        <v>370.35</v>
      </c>
    </row>
    <row r="1900" spans="1:5">
      <c r="A1900" s="337" t="s">
        <v>12206</v>
      </c>
      <c r="B1900" s="336" t="s">
        <v>12205</v>
      </c>
      <c r="C1900" s="336" t="s">
        <v>12204</v>
      </c>
      <c r="D1900" s="336" t="s">
        <v>5713</v>
      </c>
      <c r="E1900" s="260">
        <v>1068.5840000000001</v>
      </c>
    </row>
    <row r="1901" spans="1:5">
      <c r="A1901" s="337" t="s">
        <v>12203</v>
      </c>
      <c r="B1901" s="336" t="s">
        <v>12202</v>
      </c>
      <c r="C1901" s="336" t="s">
        <v>12201</v>
      </c>
      <c r="D1901" s="336" t="s">
        <v>1587</v>
      </c>
      <c r="E1901" s="260">
        <v>12.022</v>
      </c>
    </row>
    <row r="1902" spans="1:5">
      <c r="A1902" s="337" t="s">
        <v>12200</v>
      </c>
      <c r="B1902" s="336" t="s">
        <v>12132</v>
      </c>
      <c r="C1902" s="336" t="s">
        <v>12199</v>
      </c>
      <c r="D1902" s="336" t="s">
        <v>12101</v>
      </c>
      <c r="E1902" s="260">
        <v>1631.444</v>
      </c>
    </row>
    <row r="1903" spans="1:5">
      <c r="A1903" s="337" t="s">
        <v>12198</v>
      </c>
      <c r="B1903" s="336" t="s">
        <v>12197</v>
      </c>
      <c r="C1903" s="336" t="s">
        <v>12196</v>
      </c>
      <c r="D1903" s="336" t="s">
        <v>12195</v>
      </c>
      <c r="E1903" s="260">
        <v>121</v>
      </c>
    </row>
    <row r="1904" spans="1:5">
      <c r="A1904" s="337" t="s">
        <v>12194</v>
      </c>
      <c r="B1904" s="336" t="s">
        <v>12193</v>
      </c>
      <c r="C1904" s="336" t="s">
        <v>12192</v>
      </c>
      <c r="D1904" s="336" t="s">
        <v>12191</v>
      </c>
      <c r="E1904" s="260">
        <v>701.6</v>
      </c>
    </row>
    <row r="1905" spans="1:5">
      <c r="A1905" s="337" t="s">
        <v>45373</v>
      </c>
      <c r="B1905" s="336" t="s">
        <v>12185</v>
      </c>
      <c r="C1905" s="336" t="s">
        <v>45374</v>
      </c>
      <c r="D1905" s="336" t="s">
        <v>12183</v>
      </c>
      <c r="E1905" s="260">
        <v>808</v>
      </c>
    </row>
    <row r="1906" spans="1:5">
      <c r="A1906" s="337" t="s">
        <v>12190</v>
      </c>
      <c r="B1906" s="336" t="s">
        <v>12185</v>
      </c>
      <c r="C1906" s="336" t="s">
        <v>12189</v>
      </c>
      <c r="D1906" s="336" t="s">
        <v>12183</v>
      </c>
      <c r="E1906" s="260">
        <v>172.19900000000001</v>
      </c>
    </row>
    <row r="1907" spans="1:5">
      <c r="A1907" s="337" t="s">
        <v>12188</v>
      </c>
      <c r="B1907" s="336" t="s">
        <v>12185</v>
      </c>
      <c r="C1907" s="336" t="s">
        <v>12187</v>
      </c>
      <c r="D1907" s="336" t="s">
        <v>12183</v>
      </c>
      <c r="E1907" s="260">
        <v>618</v>
      </c>
    </row>
    <row r="1908" spans="1:5">
      <c r="A1908" s="337" t="s">
        <v>12186</v>
      </c>
      <c r="B1908" s="336" t="s">
        <v>12185</v>
      </c>
      <c r="C1908" s="336" t="s">
        <v>12184</v>
      </c>
      <c r="D1908" s="336" t="s">
        <v>12183</v>
      </c>
      <c r="E1908" s="260">
        <v>215.1</v>
      </c>
    </row>
    <row r="1909" spans="1:5">
      <c r="A1909" s="337" t="s">
        <v>12182</v>
      </c>
      <c r="B1909" s="336" t="s">
        <v>12179</v>
      </c>
      <c r="C1909" s="336" t="s">
        <v>12181</v>
      </c>
      <c r="D1909" s="336" t="s">
        <v>7840</v>
      </c>
      <c r="E1909" s="260">
        <v>0.85</v>
      </c>
    </row>
    <row r="1910" spans="1:5">
      <c r="A1910" s="337" t="s">
        <v>12180</v>
      </c>
      <c r="B1910" s="336" t="s">
        <v>12179</v>
      </c>
      <c r="C1910" s="336" t="s">
        <v>12178</v>
      </c>
      <c r="D1910" s="336" t="s">
        <v>7840</v>
      </c>
      <c r="E1910" s="260">
        <v>1.5</v>
      </c>
    </row>
    <row r="1911" spans="1:5">
      <c r="A1911" s="337" t="s">
        <v>45375</v>
      </c>
      <c r="B1911" s="336" t="s">
        <v>45376</v>
      </c>
      <c r="C1911" s="336" t="s">
        <v>45377</v>
      </c>
      <c r="D1911" s="336" t="s">
        <v>45378</v>
      </c>
      <c r="E1911" s="260">
        <v>5</v>
      </c>
    </row>
    <row r="1912" spans="1:5">
      <c r="A1912" s="337" t="s">
        <v>12177</v>
      </c>
      <c r="B1912" s="336" t="s">
        <v>2755</v>
      </c>
      <c r="C1912" s="336" t="s">
        <v>12176</v>
      </c>
      <c r="D1912" s="336" t="s">
        <v>2753</v>
      </c>
      <c r="E1912" s="260">
        <v>1286.22</v>
      </c>
    </row>
    <row r="1913" spans="1:5">
      <c r="A1913" s="337" t="s">
        <v>12175</v>
      </c>
      <c r="B1913" s="336" t="s">
        <v>12174</v>
      </c>
      <c r="C1913" s="336" t="s">
        <v>12173</v>
      </c>
      <c r="D1913" s="336" t="s">
        <v>12172</v>
      </c>
      <c r="E1913" s="260">
        <v>1045.3699999999999</v>
      </c>
    </row>
    <row r="1914" spans="1:5">
      <c r="A1914" s="337" t="s">
        <v>12171</v>
      </c>
      <c r="B1914" s="336" t="s">
        <v>12169</v>
      </c>
      <c r="C1914" s="336" t="s">
        <v>12116</v>
      </c>
      <c r="D1914" s="336" t="s">
        <v>12167</v>
      </c>
      <c r="E1914" s="260">
        <v>1121.31</v>
      </c>
    </row>
    <row r="1915" spans="1:5">
      <c r="A1915" s="337" t="s">
        <v>12170</v>
      </c>
      <c r="B1915" s="336" t="s">
        <v>12169</v>
      </c>
      <c r="C1915" s="336" t="s">
        <v>12168</v>
      </c>
      <c r="D1915" s="336" t="s">
        <v>12167</v>
      </c>
      <c r="E1915" s="260">
        <v>621.35599999999999</v>
      </c>
    </row>
    <row r="1916" spans="1:5">
      <c r="A1916" s="337" t="s">
        <v>12166</v>
      </c>
      <c r="B1916" s="336" t="s">
        <v>12163</v>
      </c>
      <c r="C1916" s="336" t="s">
        <v>12165</v>
      </c>
      <c r="D1916" s="336" t="s">
        <v>1673</v>
      </c>
      <c r="E1916" s="260">
        <v>90.43</v>
      </c>
    </row>
    <row r="1917" spans="1:5">
      <c r="A1917" s="337" t="s">
        <v>12164</v>
      </c>
      <c r="B1917" s="336" t="s">
        <v>12163</v>
      </c>
      <c r="C1917" s="336" t="s">
        <v>12162</v>
      </c>
      <c r="D1917" s="336" t="s">
        <v>1673</v>
      </c>
      <c r="E1917" s="260">
        <v>381.94900000000001</v>
      </c>
    </row>
    <row r="1918" spans="1:5">
      <c r="A1918" s="337" t="s">
        <v>50552</v>
      </c>
      <c r="B1918" s="336" t="s">
        <v>13593</v>
      </c>
      <c r="C1918" s="336" t="s">
        <v>50553</v>
      </c>
      <c r="D1918" s="336" t="s">
        <v>7441</v>
      </c>
      <c r="E1918" s="260">
        <v>105.06</v>
      </c>
    </row>
    <row r="1919" spans="1:5">
      <c r="A1919" s="337" t="s">
        <v>50554</v>
      </c>
      <c r="B1919" s="336" t="s">
        <v>12692</v>
      </c>
      <c r="C1919" s="336" t="s">
        <v>50555</v>
      </c>
      <c r="D1919" s="336" t="s">
        <v>12690</v>
      </c>
      <c r="E1919" s="260">
        <v>0.48</v>
      </c>
    </row>
    <row r="1920" spans="1:5">
      <c r="A1920" s="337" t="s">
        <v>12161</v>
      </c>
      <c r="B1920" s="336" t="s">
        <v>12158</v>
      </c>
      <c r="C1920" s="336" t="s">
        <v>12160</v>
      </c>
      <c r="D1920" s="336" t="s">
        <v>12156</v>
      </c>
      <c r="E1920" s="260">
        <v>367.46600000000001</v>
      </c>
    </row>
    <row r="1921" spans="1:5">
      <c r="A1921" s="337" t="s">
        <v>12159</v>
      </c>
      <c r="B1921" s="336" t="s">
        <v>12158</v>
      </c>
      <c r="C1921" s="336" t="s">
        <v>12157</v>
      </c>
      <c r="D1921" s="336" t="s">
        <v>12156</v>
      </c>
      <c r="E1921" s="260">
        <v>64.650000000000006</v>
      </c>
    </row>
    <row r="1922" spans="1:5">
      <c r="A1922" s="337" t="s">
        <v>45379</v>
      </c>
      <c r="B1922" s="336" t="s">
        <v>45380</v>
      </c>
      <c r="C1922" s="336" t="s">
        <v>45381</v>
      </c>
      <c r="D1922" s="336" t="s">
        <v>15010</v>
      </c>
      <c r="E1922" s="260">
        <v>54501.5</v>
      </c>
    </row>
    <row r="1923" spans="1:5">
      <c r="A1923" s="337" t="s">
        <v>45382</v>
      </c>
      <c r="B1923" s="336" t="s">
        <v>45383</v>
      </c>
      <c r="C1923" s="336" t="s">
        <v>12116</v>
      </c>
      <c r="D1923" s="336" t="s">
        <v>12975</v>
      </c>
      <c r="E1923" s="260">
        <v>343.1</v>
      </c>
    </row>
    <row r="1924" spans="1:5">
      <c r="A1924" s="337" t="s">
        <v>45384</v>
      </c>
      <c r="B1924" s="336" t="s">
        <v>45383</v>
      </c>
      <c r="C1924" s="336" t="s">
        <v>12168</v>
      </c>
      <c r="D1924" s="336" t="s">
        <v>12975</v>
      </c>
      <c r="E1924" s="260">
        <v>190.7</v>
      </c>
    </row>
    <row r="1925" spans="1:5">
      <c r="A1925" s="337" t="s">
        <v>12155</v>
      </c>
      <c r="B1925" s="336" t="s">
        <v>12152</v>
      </c>
      <c r="C1925" s="336" t="s">
        <v>11978</v>
      </c>
      <c r="D1925" s="336" t="s">
        <v>12035</v>
      </c>
      <c r="E1925" s="260">
        <v>1830.2809999999999</v>
      </c>
    </row>
    <row r="1926" spans="1:5">
      <c r="A1926" s="337" t="s">
        <v>12154</v>
      </c>
      <c r="B1926" s="336" t="s">
        <v>12152</v>
      </c>
      <c r="C1926" s="336" t="s">
        <v>12039</v>
      </c>
      <c r="D1926" s="336" t="s">
        <v>12035</v>
      </c>
      <c r="E1926" s="260">
        <v>680.19</v>
      </c>
    </row>
    <row r="1927" spans="1:5">
      <c r="A1927" s="337" t="s">
        <v>12153</v>
      </c>
      <c r="B1927" s="336" t="s">
        <v>12152</v>
      </c>
      <c r="C1927" s="336" t="s">
        <v>12036</v>
      </c>
      <c r="D1927" s="336" t="s">
        <v>12035</v>
      </c>
      <c r="E1927" s="260">
        <v>393.36599999999999</v>
      </c>
    </row>
    <row r="1928" spans="1:5">
      <c r="A1928" s="337" t="s">
        <v>45385</v>
      </c>
      <c r="B1928" s="336" t="s">
        <v>45386</v>
      </c>
      <c r="C1928" s="336" t="s">
        <v>10026</v>
      </c>
      <c r="D1928" s="336" t="s">
        <v>13372</v>
      </c>
      <c r="E1928" s="260">
        <v>298</v>
      </c>
    </row>
    <row r="1929" spans="1:5">
      <c r="A1929" s="337" t="s">
        <v>45387</v>
      </c>
      <c r="B1929" s="336" t="s">
        <v>45388</v>
      </c>
      <c r="C1929" s="336" t="s">
        <v>3659</v>
      </c>
      <c r="D1929" s="336" t="s">
        <v>50356</v>
      </c>
      <c r="E1929" s="260">
        <v>1895.9960000000001</v>
      </c>
    </row>
    <row r="1930" spans="1:5">
      <c r="A1930" s="337" t="s">
        <v>12151</v>
      </c>
      <c r="B1930" s="336" t="s">
        <v>12150</v>
      </c>
      <c r="C1930" s="336" t="s">
        <v>12149</v>
      </c>
      <c r="D1930" s="336" t="s">
        <v>12148</v>
      </c>
      <c r="E1930" s="260">
        <v>5411.0829999999996</v>
      </c>
    </row>
    <row r="1931" spans="1:5">
      <c r="A1931" s="337" t="s">
        <v>12146</v>
      </c>
      <c r="B1931" s="336" t="s">
        <v>12145</v>
      </c>
      <c r="C1931" s="336" t="s">
        <v>12144</v>
      </c>
      <c r="D1931" s="336" t="s">
        <v>12143</v>
      </c>
      <c r="E1931" s="260">
        <v>122</v>
      </c>
    </row>
    <row r="1932" spans="1:5">
      <c r="A1932" s="337" t="s">
        <v>12142</v>
      </c>
      <c r="B1932" s="336" t="s">
        <v>11994</v>
      </c>
      <c r="C1932" s="336" t="s">
        <v>11993</v>
      </c>
      <c r="D1932" s="336" t="s">
        <v>11987</v>
      </c>
      <c r="E1932" s="260">
        <v>216</v>
      </c>
    </row>
    <row r="1933" spans="1:5">
      <c r="A1933" s="337" t="s">
        <v>12141</v>
      </c>
      <c r="B1933" s="336" t="s">
        <v>12138</v>
      </c>
      <c r="C1933" s="336" t="s">
        <v>12140</v>
      </c>
      <c r="D1933" s="336" t="s">
        <v>12136</v>
      </c>
      <c r="E1933" s="260">
        <v>3859.4259999999999</v>
      </c>
    </row>
    <row r="1934" spans="1:5">
      <c r="A1934" s="337" t="s">
        <v>12139</v>
      </c>
      <c r="B1934" s="336" t="s">
        <v>12138</v>
      </c>
      <c r="C1934" s="336" t="s">
        <v>12137</v>
      </c>
      <c r="D1934" s="336" t="s">
        <v>12136</v>
      </c>
      <c r="E1934" s="260">
        <v>6875.9719999999998</v>
      </c>
    </row>
    <row r="1935" spans="1:5">
      <c r="A1935" s="337" t="s">
        <v>12135</v>
      </c>
      <c r="B1935" s="336" t="s">
        <v>12132</v>
      </c>
      <c r="C1935" s="336" t="s">
        <v>12134</v>
      </c>
      <c r="D1935" s="336" t="s">
        <v>12101</v>
      </c>
      <c r="E1935" s="260">
        <v>4163.3980000000001</v>
      </c>
    </row>
    <row r="1936" spans="1:5">
      <c r="A1936" s="337" t="s">
        <v>12133</v>
      </c>
      <c r="B1936" s="336" t="s">
        <v>12132</v>
      </c>
      <c r="C1936" s="336" t="s">
        <v>12131</v>
      </c>
      <c r="D1936" s="336" t="s">
        <v>12101</v>
      </c>
      <c r="E1936" s="260">
        <v>802.34500000000003</v>
      </c>
    </row>
    <row r="1937" spans="1:5">
      <c r="A1937" s="337" t="s">
        <v>45389</v>
      </c>
      <c r="B1937" s="336" t="s">
        <v>45390</v>
      </c>
      <c r="C1937" s="336" t="s">
        <v>15642</v>
      </c>
      <c r="D1937" s="336" t="s">
        <v>15634</v>
      </c>
      <c r="E1937" s="260">
        <v>100</v>
      </c>
    </row>
    <row r="1938" spans="1:5">
      <c r="A1938" s="337" t="s">
        <v>45391</v>
      </c>
      <c r="B1938" s="336" t="s">
        <v>45390</v>
      </c>
      <c r="C1938" s="336" t="s">
        <v>15640</v>
      </c>
      <c r="D1938" s="336" t="s">
        <v>15634</v>
      </c>
      <c r="E1938" s="260">
        <v>121</v>
      </c>
    </row>
    <row r="1939" spans="1:5">
      <c r="A1939" s="337" t="s">
        <v>45392</v>
      </c>
      <c r="B1939" s="336" t="s">
        <v>45390</v>
      </c>
      <c r="C1939" s="336" t="s">
        <v>15638</v>
      </c>
      <c r="D1939" s="336" t="s">
        <v>15634</v>
      </c>
      <c r="E1939" s="260">
        <v>275</v>
      </c>
    </row>
    <row r="1940" spans="1:5">
      <c r="A1940" s="337" t="s">
        <v>45393</v>
      </c>
      <c r="B1940" s="336" t="s">
        <v>45390</v>
      </c>
      <c r="C1940" s="336" t="s">
        <v>15635</v>
      </c>
      <c r="D1940" s="336" t="s">
        <v>15634</v>
      </c>
      <c r="E1940" s="260">
        <v>44</v>
      </c>
    </row>
    <row r="1941" spans="1:5">
      <c r="A1941" s="337" t="s">
        <v>45394</v>
      </c>
      <c r="B1941" s="336" t="s">
        <v>45395</v>
      </c>
      <c r="C1941" s="336" t="s">
        <v>15797</v>
      </c>
      <c r="D1941" s="336" t="s">
        <v>15793</v>
      </c>
      <c r="E1941" s="260">
        <v>70</v>
      </c>
    </row>
    <row r="1942" spans="1:5">
      <c r="A1942" s="337" t="s">
        <v>45396</v>
      </c>
      <c r="B1942" s="336" t="s">
        <v>45395</v>
      </c>
      <c r="C1942" s="336" t="s">
        <v>8873</v>
      </c>
      <c r="D1942" s="336" t="s">
        <v>15793</v>
      </c>
      <c r="E1942" s="260">
        <v>86</v>
      </c>
    </row>
    <row r="1943" spans="1:5">
      <c r="A1943" s="337" t="s">
        <v>45397</v>
      </c>
      <c r="B1943" s="336" t="s">
        <v>45395</v>
      </c>
      <c r="C1943" s="336" t="s">
        <v>5080</v>
      </c>
      <c r="D1943" s="336" t="s">
        <v>15793</v>
      </c>
      <c r="E1943" s="260">
        <v>12</v>
      </c>
    </row>
    <row r="1944" spans="1:5">
      <c r="A1944" s="337" t="s">
        <v>45398</v>
      </c>
      <c r="B1944" s="336" t="s">
        <v>45399</v>
      </c>
      <c r="C1944" s="336" t="s">
        <v>11904</v>
      </c>
      <c r="D1944" s="336" t="s">
        <v>11903</v>
      </c>
      <c r="E1944" s="260">
        <v>282.20999999999998</v>
      </c>
    </row>
    <row r="1945" spans="1:5">
      <c r="A1945" s="337" t="s">
        <v>12130</v>
      </c>
      <c r="B1945" s="336" t="s">
        <v>12128</v>
      </c>
      <c r="C1945" s="336" t="s">
        <v>2028</v>
      </c>
      <c r="D1945" s="336" t="s">
        <v>12127</v>
      </c>
      <c r="E1945" s="260">
        <v>56</v>
      </c>
    </row>
    <row r="1946" spans="1:5">
      <c r="A1946" s="337" t="s">
        <v>12129</v>
      </c>
      <c r="B1946" s="336" t="s">
        <v>12128</v>
      </c>
      <c r="C1946" s="336" t="s">
        <v>3941</v>
      </c>
      <c r="D1946" s="336" t="s">
        <v>12127</v>
      </c>
      <c r="E1946" s="260">
        <v>101</v>
      </c>
    </row>
    <row r="1947" spans="1:5">
      <c r="A1947" s="337" t="s">
        <v>45400</v>
      </c>
      <c r="B1947" s="336" t="s">
        <v>45401</v>
      </c>
      <c r="C1947" s="336" t="s">
        <v>45270</v>
      </c>
      <c r="D1947" s="336" t="s">
        <v>13961</v>
      </c>
      <c r="E1947" s="260">
        <v>376.06599999999997</v>
      </c>
    </row>
    <row r="1948" spans="1:5">
      <c r="A1948" s="337" t="s">
        <v>12126</v>
      </c>
      <c r="B1948" s="336" t="s">
        <v>12123</v>
      </c>
      <c r="C1948" s="336" t="s">
        <v>12125</v>
      </c>
      <c r="D1948" s="336" t="s">
        <v>12121</v>
      </c>
      <c r="E1948" s="260">
        <v>287.60000000000002</v>
      </c>
    </row>
    <row r="1949" spans="1:5">
      <c r="A1949" s="337" t="s">
        <v>12124</v>
      </c>
      <c r="B1949" s="336" t="s">
        <v>12123</v>
      </c>
      <c r="C1949" s="336" t="s">
        <v>12122</v>
      </c>
      <c r="D1949" s="336" t="s">
        <v>12121</v>
      </c>
      <c r="E1949" s="260">
        <v>524</v>
      </c>
    </row>
    <row r="1950" spans="1:5">
      <c r="A1950" s="337" t="s">
        <v>12120</v>
      </c>
      <c r="B1950" s="336" t="s">
        <v>12117</v>
      </c>
      <c r="C1950" s="336" t="s">
        <v>12119</v>
      </c>
      <c r="D1950" s="336" t="s">
        <v>12115</v>
      </c>
      <c r="E1950" s="260">
        <v>478.12200000000001</v>
      </c>
    </row>
    <row r="1951" spans="1:5">
      <c r="A1951" s="337" t="s">
        <v>12118</v>
      </c>
      <c r="B1951" s="336" t="s">
        <v>12117</v>
      </c>
      <c r="C1951" s="336" t="s">
        <v>12116</v>
      </c>
      <c r="D1951" s="336" t="s">
        <v>12115</v>
      </c>
      <c r="E1951" s="260">
        <v>10267.294</v>
      </c>
    </row>
    <row r="1952" spans="1:5">
      <c r="A1952" s="337" t="s">
        <v>12114</v>
      </c>
      <c r="B1952" s="336" t="s">
        <v>12113</v>
      </c>
      <c r="C1952" s="336" t="s">
        <v>12112</v>
      </c>
      <c r="D1952" s="336" t="s">
        <v>12111</v>
      </c>
      <c r="E1952" s="260">
        <v>2200.9609999999998</v>
      </c>
    </row>
    <row r="1953" spans="1:5">
      <c r="A1953" s="337" t="s">
        <v>45402</v>
      </c>
      <c r="B1953" s="336" t="s">
        <v>45403</v>
      </c>
      <c r="C1953" s="336" t="s">
        <v>15642</v>
      </c>
      <c r="D1953" s="336" t="s">
        <v>15634</v>
      </c>
      <c r="E1953" s="260">
        <v>56</v>
      </c>
    </row>
    <row r="1954" spans="1:5">
      <c r="A1954" s="337" t="s">
        <v>45404</v>
      </c>
      <c r="B1954" s="336" t="s">
        <v>45403</v>
      </c>
      <c r="C1954" s="336" t="s">
        <v>15640</v>
      </c>
      <c r="D1954" s="336" t="s">
        <v>15634</v>
      </c>
      <c r="E1954" s="260">
        <v>65</v>
      </c>
    </row>
    <row r="1955" spans="1:5">
      <c r="A1955" s="337" t="s">
        <v>45405</v>
      </c>
      <c r="B1955" s="336" t="s">
        <v>45403</v>
      </c>
      <c r="C1955" s="336" t="s">
        <v>15638</v>
      </c>
      <c r="D1955" s="336" t="s">
        <v>15634</v>
      </c>
      <c r="E1955" s="260">
        <v>129</v>
      </c>
    </row>
    <row r="1956" spans="1:5">
      <c r="A1956" s="337" t="s">
        <v>45406</v>
      </c>
      <c r="B1956" s="336" t="s">
        <v>45403</v>
      </c>
      <c r="C1956" s="336" t="s">
        <v>15635</v>
      </c>
      <c r="D1956" s="336" t="s">
        <v>15634</v>
      </c>
      <c r="E1956" s="260">
        <v>161</v>
      </c>
    </row>
    <row r="1957" spans="1:5">
      <c r="A1957" s="337" t="s">
        <v>12110</v>
      </c>
      <c r="B1957" s="336" t="s">
        <v>12109</v>
      </c>
      <c r="C1957" s="336" t="s">
        <v>12108</v>
      </c>
      <c r="D1957" s="336" t="s">
        <v>1565</v>
      </c>
      <c r="E1957" s="260">
        <v>453.76600000000002</v>
      </c>
    </row>
    <row r="1958" spans="1:5">
      <c r="A1958" s="337" t="s">
        <v>12107</v>
      </c>
      <c r="B1958" s="336" t="s">
        <v>12106</v>
      </c>
      <c r="C1958" s="336" t="s">
        <v>12105</v>
      </c>
      <c r="D1958" s="336" t="s">
        <v>11998</v>
      </c>
      <c r="E1958" s="260">
        <v>111.017</v>
      </c>
    </row>
    <row r="1959" spans="1:5">
      <c r="A1959" s="337" t="s">
        <v>45407</v>
      </c>
      <c r="B1959" s="336" t="s">
        <v>45408</v>
      </c>
      <c r="C1959" s="336" t="s">
        <v>6198</v>
      </c>
      <c r="D1959" s="336" t="s">
        <v>13372</v>
      </c>
      <c r="E1959" s="260">
        <v>709.03300000000002</v>
      </c>
    </row>
    <row r="1960" spans="1:5">
      <c r="A1960" s="337" t="s">
        <v>45409</v>
      </c>
      <c r="B1960" s="336" t="s">
        <v>45410</v>
      </c>
      <c r="C1960" s="336" t="s">
        <v>45411</v>
      </c>
      <c r="D1960" s="336" t="s">
        <v>11963</v>
      </c>
      <c r="E1960" s="260">
        <v>2668.0540000000001</v>
      </c>
    </row>
    <row r="1961" spans="1:5">
      <c r="A1961" s="337" t="s">
        <v>45412</v>
      </c>
      <c r="B1961" s="336" t="s">
        <v>45410</v>
      </c>
      <c r="C1961" s="336" t="s">
        <v>45413</v>
      </c>
      <c r="D1961" s="336" t="s">
        <v>11963</v>
      </c>
      <c r="E1961" s="260">
        <v>2077.317</v>
      </c>
    </row>
    <row r="1962" spans="1:5">
      <c r="A1962" s="337" t="s">
        <v>50556</v>
      </c>
      <c r="B1962" s="336" t="s">
        <v>45414</v>
      </c>
      <c r="C1962" s="336" t="s">
        <v>15642</v>
      </c>
      <c r="D1962" s="336" t="s">
        <v>15634</v>
      </c>
      <c r="E1962" s="260">
        <v>2</v>
      </c>
    </row>
    <row r="1963" spans="1:5">
      <c r="A1963" s="337" t="s">
        <v>45415</v>
      </c>
      <c r="B1963" s="336" t="s">
        <v>45414</v>
      </c>
      <c r="C1963" s="336" t="s">
        <v>15638</v>
      </c>
      <c r="D1963" s="336" t="s">
        <v>15634</v>
      </c>
      <c r="E1963" s="260">
        <v>2</v>
      </c>
    </row>
    <row r="1964" spans="1:5">
      <c r="A1964" s="337" t="s">
        <v>12104</v>
      </c>
      <c r="B1964" s="336" t="s">
        <v>12103</v>
      </c>
      <c r="C1964" s="336" t="s">
        <v>12102</v>
      </c>
      <c r="D1964" s="336" t="s">
        <v>12101</v>
      </c>
      <c r="E1964" s="260">
        <v>95.364999999999995</v>
      </c>
    </row>
    <row r="1965" spans="1:5">
      <c r="A1965" s="337" t="s">
        <v>12099</v>
      </c>
      <c r="B1965" s="336" t="s">
        <v>12098</v>
      </c>
      <c r="C1965" s="336" t="s">
        <v>12097</v>
      </c>
      <c r="D1965" s="336" t="s">
        <v>3770</v>
      </c>
      <c r="E1965" s="260">
        <v>1196.5999999999999</v>
      </c>
    </row>
    <row r="1966" spans="1:5">
      <c r="A1966" s="337" t="s">
        <v>50557</v>
      </c>
      <c r="B1966" s="336" t="s">
        <v>12096</v>
      </c>
      <c r="C1966" s="336" t="s">
        <v>50558</v>
      </c>
      <c r="D1966" s="336" t="s">
        <v>12095</v>
      </c>
      <c r="E1966" s="260">
        <v>3</v>
      </c>
    </row>
    <row r="1967" spans="1:5">
      <c r="A1967" s="337" t="s">
        <v>12094</v>
      </c>
      <c r="B1967" s="336" t="s">
        <v>12091</v>
      </c>
      <c r="C1967" s="336" t="s">
        <v>12093</v>
      </c>
      <c r="D1967" s="336" t="s">
        <v>7840</v>
      </c>
      <c r="E1967" s="260">
        <v>24</v>
      </c>
    </row>
    <row r="1968" spans="1:5">
      <c r="A1968" s="337" t="s">
        <v>12092</v>
      </c>
      <c r="B1968" s="336" t="s">
        <v>12091</v>
      </c>
      <c r="C1968" s="336" t="s">
        <v>12090</v>
      </c>
      <c r="D1968" s="336" t="s">
        <v>7840</v>
      </c>
      <c r="E1968" s="260">
        <v>151.85</v>
      </c>
    </row>
    <row r="1969" spans="1:5">
      <c r="A1969" s="337" t="s">
        <v>45416</v>
      </c>
      <c r="B1969" s="336" t="s">
        <v>45417</v>
      </c>
      <c r="C1969" s="336" t="s">
        <v>45418</v>
      </c>
      <c r="D1969" s="336" t="s">
        <v>12886</v>
      </c>
      <c r="E1969" s="260">
        <v>698.83299999999997</v>
      </c>
    </row>
    <row r="1970" spans="1:5">
      <c r="A1970" s="337" t="s">
        <v>45419</v>
      </c>
      <c r="B1970" s="336" t="s">
        <v>45417</v>
      </c>
      <c r="C1970" s="336" t="s">
        <v>45420</v>
      </c>
      <c r="D1970" s="336" t="s">
        <v>12886</v>
      </c>
      <c r="E1970" s="260">
        <v>64.802999999999997</v>
      </c>
    </row>
    <row r="1971" spans="1:5">
      <c r="A1971" s="337" t="s">
        <v>50559</v>
      </c>
      <c r="B1971" s="336" t="s">
        <v>45422</v>
      </c>
      <c r="C1971" s="336" t="s">
        <v>15797</v>
      </c>
      <c r="D1971" s="336" t="s">
        <v>15793</v>
      </c>
      <c r="E1971" s="260">
        <v>10</v>
      </c>
    </row>
    <row r="1972" spans="1:5">
      <c r="A1972" s="337" t="s">
        <v>45421</v>
      </c>
      <c r="B1972" s="336" t="s">
        <v>45422</v>
      </c>
      <c r="C1972" s="336" t="s">
        <v>8873</v>
      </c>
      <c r="D1972" s="336" t="s">
        <v>15793</v>
      </c>
      <c r="E1972" s="260">
        <v>24.033000000000001</v>
      </c>
    </row>
    <row r="1973" spans="1:5">
      <c r="A1973" s="337" t="s">
        <v>45423</v>
      </c>
      <c r="B1973" s="336" t="s">
        <v>45422</v>
      </c>
      <c r="C1973" s="336" t="s">
        <v>5080</v>
      </c>
      <c r="D1973" s="336" t="s">
        <v>15793</v>
      </c>
      <c r="E1973" s="260">
        <v>27</v>
      </c>
    </row>
    <row r="1974" spans="1:5">
      <c r="A1974" s="337" t="s">
        <v>45424</v>
      </c>
      <c r="B1974" s="336" t="s">
        <v>45408</v>
      </c>
      <c r="C1974" s="336" t="s">
        <v>8935</v>
      </c>
      <c r="D1974" s="336" t="s">
        <v>13372</v>
      </c>
      <c r="E1974" s="260">
        <v>248</v>
      </c>
    </row>
    <row r="1975" spans="1:5">
      <c r="A1975" s="337" t="s">
        <v>50560</v>
      </c>
      <c r="B1975" s="336" t="s">
        <v>12301</v>
      </c>
      <c r="C1975" s="336" t="s">
        <v>50561</v>
      </c>
      <c r="D1975" s="336" t="s">
        <v>12299</v>
      </c>
      <c r="E1975" s="260">
        <v>49.71</v>
      </c>
    </row>
    <row r="1976" spans="1:5">
      <c r="A1976" s="337" t="s">
        <v>50562</v>
      </c>
      <c r="B1976" s="336" t="s">
        <v>50563</v>
      </c>
      <c r="C1976" s="336" t="s">
        <v>50564</v>
      </c>
      <c r="D1976" s="336" t="s">
        <v>10785</v>
      </c>
      <c r="E1976" s="260">
        <v>20</v>
      </c>
    </row>
    <row r="1977" spans="1:5">
      <c r="A1977" s="337" t="s">
        <v>50565</v>
      </c>
      <c r="B1977" s="336" t="s">
        <v>50563</v>
      </c>
      <c r="C1977" s="336" t="s">
        <v>50566</v>
      </c>
      <c r="D1977" s="336" t="s">
        <v>10785</v>
      </c>
      <c r="E1977" s="260">
        <v>91</v>
      </c>
    </row>
    <row r="1978" spans="1:5">
      <c r="A1978" s="337" t="s">
        <v>50567</v>
      </c>
      <c r="B1978" s="336" t="s">
        <v>50563</v>
      </c>
      <c r="C1978" s="336" t="s">
        <v>50568</v>
      </c>
      <c r="D1978" s="336" t="s">
        <v>10785</v>
      </c>
      <c r="E1978" s="260">
        <v>417</v>
      </c>
    </row>
    <row r="1979" spans="1:5">
      <c r="A1979" s="337" t="s">
        <v>50569</v>
      </c>
      <c r="B1979" s="336" t="s">
        <v>50563</v>
      </c>
      <c r="C1979" s="336" t="s">
        <v>50570</v>
      </c>
      <c r="D1979" s="336" t="s">
        <v>10785</v>
      </c>
      <c r="E1979" s="260">
        <v>1135</v>
      </c>
    </row>
    <row r="1980" spans="1:5">
      <c r="A1980" s="337" t="s">
        <v>50571</v>
      </c>
      <c r="B1980" s="336" t="s">
        <v>50563</v>
      </c>
      <c r="C1980" s="336" t="s">
        <v>50572</v>
      </c>
      <c r="D1980" s="336" t="s">
        <v>10785</v>
      </c>
      <c r="E1980" s="260">
        <v>1921</v>
      </c>
    </row>
    <row r="1981" spans="1:5">
      <c r="A1981" s="337" t="s">
        <v>12089</v>
      </c>
      <c r="B1981" s="336" t="s">
        <v>12088</v>
      </c>
      <c r="C1981" s="336" t="s">
        <v>12087</v>
      </c>
      <c r="D1981" s="336" t="s">
        <v>5800</v>
      </c>
      <c r="E1981" s="260">
        <v>15</v>
      </c>
    </row>
    <row r="1982" spans="1:5">
      <c r="A1982" s="337" t="s">
        <v>45425</v>
      </c>
      <c r="B1982" s="336" t="s">
        <v>45354</v>
      </c>
      <c r="C1982" s="336" t="s">
        <v>45426</v>
      </c>
      <c r="D1982" s="336" t="s">
        <v>11998</v>
      </c>
      <c r="E1982" s="260">
        <v>36</v>
      </c>
    </row>
    <row r="1983" spans="1:5">
      <c r="A1983" s="337" t="s">
        <v>50573</v>
      </c>
      <c r="B1983" s="336" t="s">
        <v>50574</v>
      </c>
      <c r="C1983" s="336" t="s">
        <v>50575</v>
      </c>
      <c r="D1983" s="336" t="s">
        <v>13961</v>
      </c>
      <c r="E1983" s="260">
        <v>23</v>
      </c>
    </row>
    <row r="1984" spans="1:5">
      <c r="A1984" s="337" t="s">
        <v>45427</v>
      </c>
      <c r="B1984" s="336" t="s">
        <v>45428</v>
      </c>
      <c r="C1984" s="336" t="s">
        <v>13631</v>
      </c>
      <c r="D1984" s="336" t="s">
        <v>12706</v>
      </c>
      <c r="E1984" s="260">
        <v>98</v>
      </c>
    </row>
    <row r="1985" spans="1:5">
      <c r="A1985" s="337" t="s">
        <v>45429</v>
      </c>
      <c r="B1985" s="336" t="s">
        <v>45430</v>
      </c>
      <c r="C1985" s="336" t="s">
        <v>14634</v>
      </c>
      <c r="D1985" s="336" t="s">
        <v>14633</v>
      </c>
      <c r="E1985" s="260">
        <v>107.96</v>
      </c>
    </row>
    <row r="1986" spans="1:5">
      <c r="A1986" s="337" t="s">
        <v>45431</v>
      </c>
      <c r="B1986" s="336" t="s">
        <v>45432</v>
      </c>
      <c r="C1986" s="336" t="s">
        <v>15642</v>
      </c>
      <c r="D1986" s="336" t="s">
        <v>15634</v>
      </c>
      <c r="E1986" s="260">
        <v>106</v>
      </c>
    </row>
    <row r="1987" spans="1:5">
      <c r="A1987" s="337" t="s">
        <v>45433</v>
      </c>
      <c r="B1987" s="336" t="s">
        <v>45432</v>
      </c>
      <c r="C1987" s="336" t="s">
        <v>15640</v>
      </c>
      <c r="D1987" s="336" t="s">
        <v>15634</v>
      </c>
      <c r="E1987" s="260">
        <v>205.571</v>
      </c>
    </row>
    <row r="1988" spans="1:5">
      <c r="A1988" s="337" t="s">
        <v>45434</v>
      </c>
      <c r="B1988" s="336" t="s">
        <v>45432</v>
      </c>
      <c r="C1988" s="336" t="s">
        <v>15638</v>
      </c>
      <c r="D1988" s="336" t="s">
        <v>15634</v>
      </c>
      <c r="E1988" s="260">
        <v>244.578</v>
      </c>
    </row>
    <row r="1989" spans="1:5">
      <c r="A1989" s="337" t="s">
        <v>45435</v>
      </c>
      <c r="B1989" s="336" t="s">
        <v>45432</v>
      </c>
      <c r="C1989" s="336" t="s">
        <v>15635</v>
      </c>
      <c r="D1989" s="336" t="s">
        <v>15634</v>
      </c>
      <c r="E1989" s="260">
        <v>18</v>
      </c>
    </row>
    <row r="1990" spans="1:5">
      <c r="A1990" s="337" t="s">
        <v>50576</v>
      </c>
      <c r="B1990" s="336" t="s">
        <v>50577</v>
      </c>
      <c r="C1990" s="336" t="s">
        <v>45043</v>
      </c>
      <c r="D1990" s="336" t="s">
        <v>15793</v>
      </c>
      <c r="E1990" s="260">
        <v>3</v>
      </c>
    </row>
    <row r="1991" spans="1:5">
      <c r="A1991" s="337" t="s">
        <v>50578</v>
      </c>
      <c r="B1991" s="336" t="s">
        <v>50579</v>
      </c>
      <c r="C1991" s="336" t="s">
        <v>50580</v>
      </c>
      <c r="D1991" s="336" t="s">
        <v>7219</v>
      </c>
      <c r="E1991" s="260">
        <v>286.39</v>
      </c>
    </row>
    <row r="1992" spans="1:5">
      <c r="A1992" s="337" t="s">
        <v>50581</v>
      </c>
      <c r="B1992" s="336" t="s">
        <v>50579</v>
      </c>
      <c r="C1992" s="336" t="s">
        <v>50582</v>
      </c>
      <c r="D1992" s="336" t="s">
        <v>7219</v>
      </c>
      <c r="E1992" s="260">
        <v>1.79</v>
      </c>
    </row>
    <row r="1993" spans="1:5">
      <c r="A1993" s="337" t="s">
        <v>45437</v>
      </c>
      <c r="B1993" s="336" t="s">
        <v>45436</v>
      </c>
      <c r="C1993" s="336" t="s">
        <v>45438</v>
      </c>
      <c r="D1993" s="336" t="s">
        <v>13578</v>
      </c>
      <c r="E1993" s="260">
        <v>0.15</v>
      </c>
    </row>
    <row r="1994" spans="1:5">
      <c r="A1994" s="337" t="s">
        <v>50583</v>
      </c>
      <c r="B1994" s="336" t="s">
        <v>50584</v>
      </c>
      <c r="C1994" s="336" t="s">
        <v>50585</v>
      </c>
      <c r="D1994" s="336" t="s">
        <v>11761</v>
      </c>
      <c r="E1994" s="260">
        <v>17.100000000000001</v>
      </c>
    </row>
    <row r="1995" spans="1:5">
      <c r="A1995" s="337" t="s">
        <v>45439</v>
      </c>
      <c r="B1995" s="336" t="s">
        <v>12088</v>
      </c>
      <c r="C1995" s="336" t="s">
        <v>45440</v>
      </c>
      <c r="D1995" s="336" t="s">
        <v>5800</v>
      </c>
      <c r="E1995" s="260">
        <v>2.2999999999999998</v>
      </c>
    </row>
    <row r="1996" spans="1:5">
      <c r="A1996" s="337" t="s">
        <v>45441</v>
      </c>
      <c r="B1996" s="336" t="s">
        <v>45442</v>
      </c>
      <c r="C1996" s="336" t="s">
        <v>10026</v>
      </c>
      <c r="D1996" s="336" t="s">
        <v>13372</v>
      </c>
      <c r="E1996" s="260">
        <v>24</v>
      </c>
    </row>
    <row r="1997" spans="1:5">
      <c r="A1997" s="337" t="s">
        <v>50586</v>
      </c>
      <c r="B1997" s="336" t="s">
        <v>45442</v>
      </c>
      <c r="C1997" s="336" t="s">
        <v>6198</v>
      </c>
      <c r="D1997" s="336" t="s">
        <v>13372</v>
      </c>
      <c r="E1997" s="260">
        <v>159</v>
      </c>
    </row>
    <row r="1998" spans="1:5">
      <c r="A1998" s="337" t="s">
        <v>50587</v>
      </c>
      <c r="B1998" s="336" t="s">
        <v>50588</v>
      </c>
      <c r="C1998" s="336" t="s">
        <v>15797</v>
      </c>
      <c r="D1998" s="336" t="s">
        <v>15793</v>
      </c>
      <c r="E1998" s="260">
        <v>2</v>
      </c>
    </row>
    <row r="1999" spans="1:5">
      <c r="A1999" s="337" t="s">
        <v>45443</v>
      </c>
      <c r="B1999" s="336" t="s">
        <v>14115</v>
      </c>
      <c r="C1999" s="336" t="s">
        <v>12980</v>
      </c>
      <c r="D1999" s="336" t="s">
        <v>14056</v>
      </c>
      <c r="E1999" s="260">
        <v>273682.92599999998</v>
      </c>
    </row>
    <row r="2000" spans="1:5">
      <c r="A2000" s="337" t="s">
        <v>45444</v>
      </c>
      <c r="B2000" s="336" t="s">
        <v>14074</v>
      </c>
      <c r="C2000" s="336" t="s">
        <v>14073</v>
      </c>
      <c r="D2000" s="336" t="s">
        <v>12960</v>
      </c>
      <c r="E2000" s="260">
        <v>231.08</v>
      </c>
    </row>
    <row r="2001" spans="1:5">
      <c r="A2001" s="337" t="s">
        <v>45445</v>
      </c>
      <c r="B2001" s="336" t="s">
        <v>14074</v>
      </c>
      <c r="C2001" s="336" t="s">
        <v>45446</v>
      </c>
      <c r="D2001" s="336" t="s">
        <v>12960</v>
      </c>
      <c r="E2001" s="260">
        <v>340</v>
      </c>
    </row>
    <row r="2002" spans="1:5">
      <c r="A2002" s="337" t="s">
        <v>45447</v>
      </c>
      <c r="B2002" s="336" t="s">
        <v>14074</v>
      </c>
      <c r="C2002" s="336" t="s">
        <v>45448</v>
      </c>
      <c r="D2002" s="336" t="s">
        <v>12960</v>
      </c>
      <c r="E2002" s="260">
        <v>747.45</v>
      </c>
    </row>
    <row r="2003" spans="1:5">
      <c r="A2003" s="337" t="s">
        <v>45449</v>
      </c>
      <c r="B2003" s="336" t="s">
        <v>12941</v>
      </c>
      <c r="C2003" s="336" t="s">
        <v>45450</v>
      </c>
      <c r="D2003" s="336" t="s">
        <v>12706</v>
      </c>
      <c r="E2003" s="260">
        <v>1</v>
      </c>
    </row>
    <row r="2004" spans="1:5">
      <c r="A2004" s="337" t="s">
        <v>12086</v>
      </c>
      <c r="B2004" s="336" t="s">
        <v>12085</v>
      </c>
      <c r="C2004" s="336" t="s">
        <v>12084</v>
      </c>
      <c r="D2004" s="336" t="s">
        <v>12083</v>
      </c>
      <c r="E2004" s="260">
        <v>2.9</v>
      </c>
    </row>
    <row r="2005" spans="1:5">
      <c r="A2005" s="337" t="s">
        <v>45451</v>
      </c>
      <c r="B2005" s="336" t="s">
        <v>45452</v>
      </c>
      <c r="C2005" s="336" t="s">
        <v>12223</v>
      </c>
      <c r="D2005" s="336" t="s">
        <v>45453</v>
      </c>
      <c r="E2005" s="260">
        <v>584.03</v>
      </c>
    </row>
    <row r="2006" spans="1:5">
      <c r="A2006" s="337" t="s">
        <v>45454</v>
      </c>
      <c r="B2006" s="336" t="s">
        <v>45452</v>
      </c>
      <c r="C2006" s="336" t="s">
        <v>12218</v>
      </c>
      <c r="D2006" s="336" t="s">
        <v>45453</v>
      </c>
      <c r="E2006" s="260">
        <v>284.60000000000002</v>
      </c>
    </row>
    <row r="2007" spans="1:5">
      <c r="A2007" s="337" t="s">
        <v>12082</v>
      </c>
      <c r="B2007" s="336" t="s">
        <v>12081</v>
      </c>
      <c r="C2007" s="336" t="s">
        <v>12080</v>
      </c>
      <c r="D2007" s="336" t="s">
        <v>12079</v>
      </c>
      <c r="E2007" s="260">
        <v>3730</v>
      </c>
    </row>
    <row r="2008" spans="1:5">
      <c r="A2008" s="337" t="s">
        <v>50589</v>
      </c>
      <c r="B2008" s="336" t="s">
        <v>50590</v>
      </c>
      <c r="C2008" s="336" t="s">
        <v>50591</v>
      </c>
      <c r="D2008" s="336" t="s">
        <v>50592</v>
      </c>
      <c r="E2008" s="260">
        <v>130</v>
      </c>
    </row>
    <row r="2009" spans="1:5">
      <c r="A2009" s="337" t="s">
        <v>50593</v>
      </c>
      <c r="B2009" s="336" t="s">
        <v>50590</v>
      </c>
      <c r="C2009" s="336" t="s">
        <v>50594</v>
      </c>
      <c r="D2009" s="336" t="s">
        <v>50592</v>
      </c>
      <c r="E2009" s="260">
        <v>647</v>
      </c>
    </row>
    <row r="2010" spans="1:5">
      <c r="A2010" s="337" t="s">
        <v>12078</v>
      </c>
      <c r="B2010" s="336" t="s">
        <v>12075</v>
      </c>
      <c r="C2010" s="336" t="s">
        <v>12077</v>
      </c>
      <c r="D2010" s="336" t="s">
        <v>12073</v>
      </c>
      <c r="E2010" s="260">
        <v>625.44000000000005</v>
      </c>
    </row>
    <row r="2011" spans="1:5">
      <c r="A2011" s="337" t="s">
        <v>12076</v>
      </c>
      <c r="B2011" s="336" t="s">
        <v>12075</v>
      </c>
      <c r="C2011" s="336" t="s">
        <v>12074</v>
      </c>
      <c r="D2011" s="336" t="s">
        <v>12073</v>
      </c>
      <c r="E2011" s="260">
        <v>671.07</v>
      </c>
    </row>
    <row r="2012" spans="1:5">
      <c r="A2012" s="337" t="s">
        <v>12072</v>
      </c>
      <c r="B2012" s="336" t="s">
        <v>12071</v>
      </c>
      <c r="C2012" s="336" t="s">
        <v>11919</v>
      </c>
      <c r="D2012" s="336" t="s">
        <v>12070</v>
      </c>
      <c r="E2012" s="260">
        <v>36380.432999999997</v>
      </c>
    </row>
    <row r="2013" spans="1:5">
      <c r="A2013" s="337" t="s">
        <v>50595</v>
      </c>
      <c r="B2013" s="336" t="s">
        <v>50596</v>
      </c>
      <c r="C2013" s="336" t="s">
        <v>50597</v>
      </c>
      <c r="D2013" s="336" t="s">
        <v>50356</v>
      </c>
      <c r="E2013" s="260">
        <v>0</v>
      </c>
    </row>
    <row r="2014" spans="1:5">
      <c r="A2014" s="337" t="s">
        <v>12069</v>
      </c>
      <c r="B2014" s="336" t="s">
        <v>12068</v>
      </c>
      <c r="C2014" s="336" t="s">
        <v>12067</v>
      </c>
      <c r="D2014" s="336" t="s">
        <v>12066</v>
      </c>
      <c r="E2014" s="260">
        <v>266.75400000000002</v>
      </c>
    </row>
    <row r="2015" spans="1:5">
      <c r="A2015" s="337" t="s">
        <v>12065</v>
      </c>
      <c r="B2015" s="336" t="s">
        <v>12061</v>
      </c>
      <c r="C2015" s="336" t="s">
        <v>1863</v>
      </c>
      <c r="D2015" s="336" t="s">
        <v>12060</v>
      </c>
      <c r="E2015" s="260">
        <v>57</v>
      </c>
    </row>
    <row r="2016" spans="1:5">
      <c r="A2016" s="337" t="s">
        <v>12064</v>
      </c>
      <c r="B2016" s="336" t="s">
        <v>12061</v>
      </c>
      <c r="C2016" s="336" t="s">
        <v>12063</v>
      </c>
      <c r="D2016" s="336" t="s">
        <v>12060</v>
      </c>
      <c r="E2016" s="260">
        <v>50</v>
      </c>
    </row>
    <row r="2017" spans="1:5">
      <c r="A2017" s="337" t="s">
        <v>12062</v>
      </c>
      <c r="B2017" s="336" t="s">
        <v>12061</v>
      </c>
      <c r="C2017" s="336" t="s">
        <v>3771</v>
      </c>
      <c r="D2017" s="336" t="s">
        <v>12060</v>
      </c>
      <c r="E2017" s="260">
        <v>75</v>
      </c>
    </row>
    <row r="2018" spans="1:5">
      <c r="A2018" s="337" t="s">
        <v>50598</v>
      </c>
      <c r="B2018" s="336" t="s">
        <v>50599</v>
      </c>
      <c r="C2018" s="336" t="s">
        <v>50600</v>
      </c>
      <c r="D2018" s="336" t="s">
        <v>50601</v>
      </c>
      <c r="E2018" s="260">
        <v>39</v>
      </c>
    </row>
    <row r="2019" spans="1:5">
      <c r="A2019" s="337" t="s">
        <v>12059</v>
      </c>
      <c r="B2019" s="336" t="s">
        <v>12058</v>
      </c>
      <c r="C2019" s="336" t="s">
        <v>5279</v>
      </c>
      <c r="D2019" s="336" t="s">
        <v>12057</v>
      </c>
      <c r="E2019" s="260">
        <v>91</v>
      </c>
    </row>
    <row r="2020" spans="1:5">
      <c r="A2020" s="337" t="s">
        <v>12056</v>
      </c>
      <c r="B2020" s="336" t="s">
        <v>12055</v>
      </c>
      <c r="C2020" s="336" t="s">
        <v>12054</v>
      </c>
      <c r="D2020" s="336" t="s">
        <v>12053</v>
      </c>
      <c r="E2020" s="260">
        <v>339</v>
      </c>
    </row>
    <row r="2021" spans="1:5">
      <c r="A2021" s="337" t="s">
        <v>50602</v>
      </c>
      <c r="B2021" s="336" t="s">
        <v>50603</v>
      </c>
      <c r="C2021" s="336" t="s">
        <v>50604</v>
      </c>
      <c r="D2021" s="336" t="s">
        <v>50605</v>
      </c>
      <c r="E2021" s="260">
        <v>56</v>
      </c>
    </row>
    <row r="2022" spans="1:5">
      <c r="A2022" s="337" t="s">
        <v>12052</v>
      </c>
      <c r="B2022" s="336" t="s">
        <v>12051</v>
      </c>
      <c r="C2022" s="336" t="s">
        <v>12050</v>
      </c>
      <c r="D2022" s="336" t="s">
        <v>12049</v>
      </c>
      <c r="E2022" s="260">
        <v>3022</v>
      </c>
    </row>
    <row r="2023" spans="1:5">
      <c r="A2023" s="337" t="s">
        <v>12048</v>
      </c>
      <c r="B2023" s="336" t="s">
        <v>12047</v>
      </c>
      <c r="C2023" s="336" t="s">
        <v>45455</v>
      </c>
      <c r="D2023" s="336" t="s">
        <v>12046</v>
      </c>
      <c r="E2023" s="260">
        <v>2264</v>
      </c>
    </row>
    <row r="2024" spans="1:5">
      <c r="A2024" s="337" t="s">
        <v>45456</v>
      </c>
      <c r="B2024" s="336" t="s">
        <v>45457</v>
      </c>
      <c r="C2024" s="336" t="s">
        <v>11919</v>
      </c>
      <c r="D2024" s="336" t="s">
        <v>45458</v>
      </c>
      <c r="E2024" s="260">
        <v>34.72</v>
      </c>
    </row>
    <row r="2025" spans="1:5">
      <c r="A2025" s="337" t="s">
        <v>12045</v>
      </c>
      <c r="B2025" s="336" t="s">
        <v>12044</v>
      </c>
      <c r="C2025" s="336" t="s">
        <v>12043</v>
      </c>
      <c r="D2025" s="336" t="s">
        <v>12042</v>
      </c>
      <c r="E2025" s="260">
        <v>3</v>
      </c>
    </row>
    <row r="2026" spans="1:5">
      <c r="A2026" s="337" t="s">
        <v>45459</v>
      </c>
      <c r="B2026" s="336" t="s">
        <v>45460</v>
      </c>
      <c r="C2026" s="336" t="s">
        <v>45461</v>
      </c>
      <c r="D2026" s="336" t="s">
        <v>14633</v>
      </c>
      <c r="E2026" s="260">
        <v>22</v>
      </c>
    </row>
    <row r="2027" spans="1:5">
      <c r="A2027" s="337" t="s">
        <v>50606</v>
      </c>
      <c r="B2027" s="336" t="s">
        <v>50607</v>
      </c>
      <c r="C2027" s="336" t="s">
        <v>50608</v>
      </c>
      <c r="D2027" s="336" t="s">
        <v>50609</v>
      </c>
      <c r="E2027" s="260">
        <v>5</v>
      </c>
    </row>
    <row r="2028" spans="1:5">
      <c r="A2028" s="337" t="s">
        <v>50610</v>
      </c>
      <c r="B2028" s="336" t="s">
        <v>50611</v>
      </c>
      <c r="C2028" s="336" t="s">
        <v>2729</v>
      </c>
      <c r="D2028" s="336" t="s">
        <v>50612</v>
      </c>
      <c r="E2028" s="260">
        <v>3</v>
      </c>
    </row>
    <row r="2029" spans="1:5">
      <c r="A2029" s="337" t="s">
        <v>45462</v>
      </c>
      <c r="B2029" s="336" t="s">
        <v>45463</v>
      </c>
      <c r="C2029" s="336" t="s">
        <v>2729</v>
      </c>
      <c r="D2029" s="336" t="s">
        <v>50613</v>
      </c>
      <c r="E2029" s="260">
        <v>773</v>
      </c>
    </row>
    <row r="2030" spans="1:5">
      <c r="A2030" s="337" t="s">
        <v>45464</v>
      </c>
      <c r="B2030" s="336" t="s">
        <v>45465</v>
      </c>
      <c r="C2030" s="336" t="s">
        <v>45466</v>
      </c>
      <c r="D2030" s="336" t="s">
        <v>45467</v>
      </c>
      <c r="E2030" s="260">
        <v>1037</v>
      </c>
    </row>
    <row r="2031" spans="1:5">
      <c r="A2031" s="337" t="s">
        <v>12041</v>
      </c>
      <c r="B2031" s="336" t="s">
        <v>12037</v>
      </c>
      <c r="C2031" s="336" t="s">
        <v>11978</v>
      </c>
      <c r="D2031" s="336" t="s">
        <v>12035</v>
      </c>
      <c r="E2031" s="260">
        <v>145.69999999999999</v>
      </c>
    </row>
    <row r="2032" spans="1:5">
      <c r="A2032" s="337" t="s">
        <v>12040</v>
      </c>
      <c r="B2032" s="336" t="s">
        <v>12037</v>
      </c>
      <c r="C2032" s="336" t="s">
        <v>12039</v>
      </c>
      <c r="D2032" s="336" t="s">
        <v>12035</v>
      </c>
      <c r="E2032" s="260">
        <v>193.56</v>
      </c>
    </row>
    <row r="2033" spans="1:5">
      <c r="A2033" s="337" t="s">
        <v>12038</v>
      </c>
      <c r="B2033" s="336" t="s">
        <v>12037</v>
      </c>
      <c r="C2033" s="336" t="s">
        <v>12036</v>
      </c>
      <c r="D2033" s="336" t="s">
        <v>12035</v>
      </c>
      <c r="E2033" s="260">
        <v>38.15</v>
      </c>
    </row>
    <row r="2034" spans="1:5">
      <c r="A2034" s="337" t="s">
        <v>50614</v>
      </c>
      <c r="B2034" s="336" t="s">
        <v>50615</v>
      </c>
      <c r="C2034" s="336" t="s">
        <v>50616</v>
      </c>
      <c r="D2034" s="336" t="s">
        <v>50617</v>
      </c>
      <c r="E2034" s="260">
        <v>12</v>
      </c>
    </row>
    <row r="2035" spans="1:5">
      <c r="A2035" s="337" t="s">
        <v>50618</v>
      </c>
      <c r="B2035" s="336" t="s">
        <v>11889</v>
      </c>
      <c r="C2035" s="336" t="s">
        <v>50619</v>
      </c>
      <c r="D2035" s="336" t="s">
        <v>50620</v>
      </c>
      <c r="E2035" s="260">
        <v>814</v>
      </c>
    </row>
    <row r="2036" spans="1:5">
      <c r="A2036" s="337" t="s">
        <v>45468</v>
      </c>
      <c r="B2036" s="336" t="s">
        <v>13732</v>
      </c>
      <c r="C2036" s="336" t="s">
        <v>45469</v>
      </c>
      <c r="D2036" s="336" t="s">
        <v>13731</v>
      </c>
      <c r="E2036" s="260">
        <v>4705.5</v>
      </c>
    </row>
    <row r="2037" spans="1:5">
      <c r="A2037" s="337" t="s">
        <v>45470</v>
      </c>
      <c r="B2037" s="336" t="s">
        <v>12560</v>
      </c>
      <c r="C2037" s="336" t="s">
        <v>8408</v>
      </c>
      <c r="D2037" s="336" t="s">
        <v>12559</v>
      </c>
      <c r="E2037" s="260">
        <v>481</v>
      </c>
    </row>
    <row r="2038" spans="1:5">
      <c r="A2038" s="337" t="s">
        <v>45471</v>
      </c>
      <c r="B2038" s="336" t="s">
        <v>45472</v>
      </c>
      <c r="C2038" s="336" t="s">
        <v>45473</v>
      </c>
      <c r="D2038" s="336" t="s">
        <v>14351</v>
      </c>
      <c r="E2038" s="260">
        <v>16439</v>
      </c>
    </row>
    <row r="2039" spans="1:5">
      <c r="A2039" s="337" t="s">
        <v>12034</v>
      </c>
      <c r="B2039" s="336" t="s">
        <v>12033</v>
      </c>
      <c r="C2039" s="336" t="s">
        <v>12032</v>
      </c>
      <c r="D2039" s="336" t="s">
        <v>12031</v>
      </c>
      <c r="E2039" s="260">
        <v>327.04000000000002</v>
      </c>
    </row>
    <row r="2040" spans="1:5">
      <c r="A2040" s="337" t="s">
        <v>50621</v>
      </c>
      <c r="B2040" s="336" t="s">
        <v>50622</v>
      </c>
      <c r="C2040" s="336" t="s">
        <v>50623</v>
      </c>
      <c r="D2040" s="336" t="s">
        <v>50624</v>
      </c>
      <c r="E2040" s="260">
        <v>930</v>
      </c>
    </row>
    <row r="2041" spans="1:5">
      <c r="A2041" s="337" t="s">
        <v>12030</v>
      </c>
      <c r="B2041" s="336" t="s">
        <v>12029</v>
      </c>
      <c r="C2041" s="336" t="s">
        <v>45088</v>
      </c>
      <c r="D2041" s="336" t="s">
        <v>12028</v>
      </c>
      <c r="E2041" s="260">
        <v>432</v>
      </c>
    </row>
    <row r="2042" spans="1:5">
      <c r="A2042" s="337" t="s">
        <v>12027</v>
      </c>
      <c r="B2042" s="336" t="s">
        <v>12026</v>
      </c>
      <c r="C2042" s="336" t="s">
        <v>50625</v>
      </c>
      <c r="D2042" s="336" t="s">
        <v>12025</v>
      </c>
      <c r="E2042" s="260">
        <v>104</v>
      </c>
    </row>
    <row r="2043" spans="1:5">
      <c r="A2043" s="337" t="s">
        <v>50626</v>
      </c>
      <c r="B2043" s="336" t="s">
        <v>50627</v>
      </c>
      <c r="C2043" s="336" t="s">
        <v>50628</v>
      </c>
      <c r="D2043" s="336" t="s">
        <v>14594</v>
      </c>
      <c r="E2043" s="260">
        <v>303</v>
      </c>
    </row>
    <row r="2044" spans="1:5">
      <c r="A2044" s="337" t="s">
        <v>50629</v>
      </c>
      <c r="B2044" s="336" t="s">
        <v>50630</v>
      </c>
      <c r="C2044" s="336" t="s">
        <v>50631</v>
      </c>
      <c r="D2044" s="336" t="s">
        <v>50632</v>
      </c>
      <c r="E2044" s="260">
        <v>303</v>
      </c>
    </row>
    <row r="2045" spans="1:5">
      <c r="A2045" s="337" t="s">
        <v>50633</v>
      </c>
      <c r="B2045" s="336" t="s">
        <v>50630</v>
      </c>
      <c r="C2045" s="336" t="s">
        <v>3186</v>
      </c>
      <c r="D2045" s="336" t="s">
        <v>50632</v>
      </c>
      <c r="E2045" s="260">
        <v>13</v>
      </c>
    </row>
    <row r="2046" spans="1:5">
      <c r="A2046" s="337" t="s">
        <v>45474</v>
      </c>
      <c r="B2046" s="336" t="s">
        <v>45475</v>
      </c>
      <c r="C2046" s="336" t="s">
        <v>45476</v>
      </c>
      <c r="D2046" s="336" t="s">
        <v>50634</v>
      </c>
      <c r="E2046" s="260">
        <v>209.167</v>
      </c>
    </row>
    <row r="2047" spans="1:5">
      <c r="A2047" s="337" t="s">
        <v>45477</v>
      </c>
      <c r="B2047" s="336" t="s">
        <v>45475</v>
      </c>
      <c r="C2047" s="336" t="s">
        <v>45478</v>
      </c>
      <c r="D2047" s="336" t="s">
        <v>50634</v>
      </c>
      <c r="E2047" s="260">
        <v>2745.6</v>
      </c>
    </row>
    <row r="2048" spans="1:5">
      <c r="A2048" s="337" t="s">
        <v>45479</v>
      </c>
      <c r="B2048" s="336" t="s">
        <v>45480</v>
      </c>
      <c r="C2048" s="336" t="s">
        <v>15642</v>
      </c>
      <c r="D2048" s="336" t="s">
        <v>15634</v>
      </c>
      <c r="E2048" s="260">
        <v>171</v>
      </c>
    </row>
    <row r="2049" spans="1:5">
      <c r="A2049" s="337" t="s">
        <v>45481</v>
      </c>
      <c r="B2049" s="336" t="s">
        <v>45480</v>
      </c>
      <c r="C2049" s="336" t="s">
        <v>15640</v>
      </c>
      <c r="D2049" s="336" t="s">
        <v>15634</v>
      </c>
      <c r="E2049" s="260">
        <v>649</v>
      </c>
    </row>
    <row r="2050" spans="1:5">
      <c r="A2050" s="337" t="s">
        <v>45482</v>
      </c>
      <c r="B2050" s="336" t="s">
        <v>45480</v>
      </c>
      <c r="C2050" s="336" t="s">
        <v>15638</v>
      </c>
      <c r="D2050" s="336" t="s">
        <v>15634</v>
      </c>
      <c r="E2050" s="260">
        <v>371</v>
      </c>
    </row>
    <row r="2051" spans="1:5">
      <c r="A2051" s="337" t="s">
        <v>45483</v>
      </c>
      <c r="B2051" s="336" t="s">
        <v>45480</v>
      </c>
      <c r="C2051" s="336" t="s">
        <v>15635</v>
      </c>
      <c r="D2051" s="336" t="s">
        <v>15634</v>
      </c>
      <c r="E2051" s="260">
        <v>296</v>
      </c>
    </row>
    <row r="2052" spans="1:5">
      <c r="A2052" s="337" t="s">
        <v>45484</v>
      </c>
      <c r="B2052" s="336" t="s">
        <v>45485</v>
      </c>
      <c r="C2052" s="336" t="s">
        <v>45486</v>
      </c>
      <c r="D2052" s="336" t="s">
        <v>50635</v>
      </c>
      <c r="E2052" s="260">
        <v>10</v>
      </c>
    </row>
    <row r="2053" spans="1:5">
      <c r="A2053" s="337" t="s">
        <v>12024</v>
      </c>
      <c r="B2053" s="336" t="s">
        <v>12023</v>
      </c>
      <c r="C2053" s="336" t="s">
        <v>11919</v>
      </c>
      <c r="D2053" s="336" t="s">
        <v>12022</v>
      </c>
      <c r="E2053" s="260">
        <v>2129.7339999999999</v>
      </c>
    </row>
    <row r="2054" spans="1:5">
      <c r="A2054" s="337" t="s">
        <v>45487</v>
      </c>
      <c r="B2054" s="336" t="s">
        <v>1690</v>
      </c>
      <c r="C2054" s="336" t="s">
        <v>45488</v>
      </c>
      <c r="D2054" s="336" t="s">
        <v>1688</v>
      </c>
      <c r="E2054" s="260">
        <v>81</v>
      </c>
    </row>
    <row r="2055" spans="1:5">
      <c r="A2055" s="337" t="s">
        <v>45489</v>
      </c>
      <c r="B2055" s="336" t="s">
        <v>45305</v>
      </c>
      <c r="C2055" s="336" t="s">
        <v>2531</v>
      </c>
      <c r="D2055" s="336" t="s">
        <v>45306</v>
      </c>
      <c r="E2055" s="260">
        <v>618</v>
      </c>
    </row>
    <row r="2056" spans="1:5">
      <c r="A2056" s="337" t="s">
        <v>45490</v>
      </c>
      <c r="B2056" s="336" t="s">
        <v>45491</v>
      </c>
      <c r="C2056" s="336" t="s">
        <v>45492</v>
      </c>
      <c r="D2056" s="336" t="s">
        <v>45493</v>
      </c>
      <c r="E2056" s="260">
        <v>12</v>
      </c>
    </row>
    <row r="2057" spans="1:5">
      <c r="A2057" s="337" t="s">
        <v>45494</v>
      </c>
      <c r="B2057" s="336" t="s">
        <v>45495</v>
      </c>
      <c r="C2057" s="336" t="s">
        <v>45496</v>
      </c>
      <c r="D2057" s="336" t="s">
        <v>45497</v>
      </c>
      <c r="E2057" s="260">
        <v>116</v>
      </c>
    </row>
    <row r="2058" spans="1:5">
      <c r="A2058" s="337" t="s">
        <v>50636</v>
      </c>
      <c r="B2058" s="336" t="s">
        <v>45498</v>
      </c>
      <c r="C2058" s="336" t="s">
        <v>45228</v>
      </c>
      <c r="D2058" s="336" t="s">
        <v>15634</v>
      </c>
      <c r="E2058" s="260">
        <v>1</v>
      </c>
    </row>
    <row r="2059" spans="1:5">
      <c r="A2059" s="337" t="s">
        <v>50637</v>
      </c>
      <c r="B2059" s="336" t="s">
        <v>50638</v>
      </c>
      <c r="C2059" s="336" t="s">
        <v>5173</v>
      </c>
      <c r="D2059" s="336" t="s">
        <v>50639</v>
      </c>
      <c r="E2059" s="260">
        <v>31</v>
      </c>
    </row>
    <row r="2060" spans="1:5">
      <c r="A2060" s="337" t="s">
        <v>50640</v>
      </c>
      <c r="B2060" s="336" t="s">
        <v>50641</v>
      </c>
      <c r="C2060" s="336" t="s">
        <v>50642</v>
      </c>
      <c r="D2060" s="336" t="s">
        <v>50643</v>
      </c>
      <c r="E2060" s="260">
        <v>8.86</v>
      </c>
    </row>
    <row r="2061" spans="1:5">
      <c r="A2061" s="337" t="s">
        <v>45499</v>
      </c>
      <c r="B2061" s="336" t="s">
        <v>45500</v>
      </c>
      <c r="C2061" s="336" t="s">
        <v>15797</v>
      </c>
      <c r="D2061" s="336" t="s">
        <v>15793</v>
      </c>
      <c r="E2061" s="260">
        <v>6</v>
      </c>
    </row>
    <row r="2062" spans="1:5">
      <c r="A2062" s="337" t="s">
        <v>45501</v>
      </c>
      <c r="B2062" s="336" t="s">
        <v>45500</v>
      </c>
      <c r="C2062" s="336" t="s">
        <v>8873</v>
      </c>
      <c r="D2062" s="336" t="s">
        <v>15793</v>
      </c>
      <c r="E2062" s="260">
        <v>5</v>
      </c>
    </row>
    <row r="2063" spans="1:5">
      <c r="A2063" s="337" t="s">
        <v>45502</v>
      </c>
      <c r="B2063" s="336" t="s">
        <v>45500</v>
      </c>
      <c r="C2063" s="336" t="s">
        <v>5080</v>
      </c>
      <c r="D2063" s="336" t="s">
        <v>15793</v>
      </c>
      <c r="E2063" s="260">
        <v>10</v>
      </c>
    </row>
    <row r="2064" spans="1:5">
      <c r="A2064" s="337" t="s">
        <v>50644</v>
      </c>
      <c r="B2064" s="336" t="s">
        <v>50645</v>
      </c>
      <c r="C2064" s="336" t="s">
        <v>50646</v>
      </c>
      <c r="D2064" s="336" t="s">
        <v>50647</v>
      </c>
      <c r="E2064" s="260">
        <v>3</v>
      </c>
    </row>
    <row r="2065" spans="1:5">
      <c r="A2065" s="337" t="s">
        <v>12021</v>
      </c>
      <c r="B2065" s="336" t="s">
        <v>12020</v>
      </c>
      <c r="C2065" s="336" t="s">
        <v>50648</v>
      </c>
      <c r="D2065" s="336" t="s">
        <v>12019</v>
      </c>
      <c r="E2065" s="260">
        <v>1694</v>
      </c>
    </row>
    <row r="2066" spans="1:5">
      <c r="A2066" s="337" t="s">
        <v>12018</v>
      </c>
      <c r="B2066" s="336" t="s">
        <v>12017</v>
      </c>
      <c r="C2066" s="336" t="s">
        <v>45096</v>
      </c>
      <c r="D2066" s="336" t="s">
        <v>50305</v>
      </c>
      <c r="E2066" s="260">
        <v>4544.5</v>
      </c>
    </row>
    <row r="2067" spans="1:5">
      <c r="A2067" s="337" t="s">
        <v>45503</v>
      </c>
      <c r="B2067" s="336" t="s">
        <v>12015</v>
      </c>
      <c r="C2067" s="336" t="s">
        <v>14669</v>
      </c>
      <c r="D2067" s="336" t="s">
        <v>12014</v>
      </c>
      <c r="E2067" s="260">
        <v>4.2</v>
      </c>
    </row>
    <row r="2068" spans="1:5">
      <c r="A2068" s="337" t="s">
        <v>12016</v>
      </c>
      <c r="B2068" s="336" t="s">
        <v>12015</v>
      </c>
      <c r="C2068" s="336" t="s">
        <v>11919</v>
      </c>
      <c r="D2068" s="336" t="s">
        <v>12014</v>
      </c>
      <c r="E2068" s="260">
        <v>28.6</v>
      </c>
    </row>
    <row r="2069" spans="1:5">
      <c r="A2069" s="337" t="s">
        <v>45504</v>
      </c>
      <c r="B2069" s="336" t="s">
        <v>45505</v>
      </c>
      <c r="C2069" s="336" t="s">
        <v>45506</v>
      </c>
      <c r="D2069" s="336" t="s">
        <v>50649</v>
      </c>
      <c r="E2069" s="260">
        <v>8118</v>
      </c>
    </row>
    <row r="2070" spans="1:5">
      <c r="A2070" s="337" t="s">
        <v>12013</v>
      </c>
      <c r="B2070" s="336" t="s">
        <v>12011</v>
      </c>
      <c r="C2070" s="336" t="s">
        <v>11978</v>
      </c>
      <c r="D2070" s="336" t="s">
        <v>11974</v>
      </c>
      <c r="E2070" s="260">
        <v>4140.7700000000004</v>
      </c>
    </row>
    <row r="2071" spans="1:5">
      <c r="A2071" s="337" t="s">
        <v>12012</v>
      </c>
      <c r="B2071" s="336" t="s">
        <v>12011</v>
      </c>
      <c r="C2071" s="336" t="s">
        <v>11975</v>
      </c>
      <c r="D2071" s="336" t="s">
        <v>11974</v>
      </c>
      <c r="E2071" s="260">
        <v>3366.45</v>
      </c>
    </row>
    <row r="2072" spans="1:5">
      <c r="A2072" s="337" t="s">
        <v>45507</v>
      </c>
      <c r="B2072" s="336" t="s">
        <v>45508</v>
      </c>
      <c r="C2072" s="336" t="s">
        <v>45509</v>
      </c>
      <c r="D2072" s="336" t="s">
        <v>13961</v>
      </c>
      <c r="E2072" s="260">
        <v>216</v>
      </c>
    </row>
    <row r="2073" spans="1:5">
      <c r="A2073" s="337" t="s">
        <v>50650</v>
      </c>
      <c r="B2073" s="336" t="s">
        <v>50651</v>
      </c>
      <c r="C2073" s="336" t="s">
        <v>3543</v>
      </c>
      <c r="D2073" s="336" t="s">
        <v>13372</v>
      </c>
      <c r="E2073" s="260">
        <v>5</v>
      </c>
    </row>
    <row r="2074" spans="1:5">
      <c r="A2074" s="337" t="s">
        <v>12010</v>
      </c>
      <c r="B2074" s="336" t="s">
        <v>12009</v>
      </c>
      <c r="C2074" s="336" t="s">
        <v>12008</v>
      </c>
      <c r="D2074" s="336" t="s">
        <v>11768</v>
      </c>
      <c r="E2074" s="260">
        <v>155.80000000000001</v>
      </c>
    </row>
    <row r="2075" spans="1:5">
      <c r="A2075" s="337" t="s">
        <v>45510</v>
      </c>
      <c r="B2075" s="336" t="s">
        <v>45511</v>
      </c>
      <c r="C2075" s="336" t="s">
        <v>45512</v>
      </c>
      <c r="D2075" s="336" t="s">
        <v>5713</v>
      </c>
      <c r="E2075" s="260">
        <v>327.245</v>
      </c>
    </row>
    <row r="2076" spans="1:5">
      <c r="A2076" s="337" t="s">
        <v>50652</v>
      </c>
      <c r="B2076" s="336" t="s">
        <v>50653</v>
      </c>
      <c r="C2076" s="336" t="s">
        <v>12711</v>
      </c>
      <c r="D2076" s="336" t="s">
        <v>12690</v>
      </c>
      <c r="E2076" s="260">
        <v>319.10000000000002</v>
      </c>
    </row>
    <row r="2077" spans="1:5">
      <c r="A2077" s="337" t="s">
        <v>45513</v>
      </c>
      <c r="B2077" s="336" t="s">
        <v>45514</v>
      </c>
      <c r="C2077" s="336" t="s">
        <v>13884</v>
      </c>
      <c r="D2077" s="336" t="s">
        <v>7910</v>
      </c>
      <c r="E2077" s="260">
        <v>309</v>
      </c>
    </row>
    <row r="2078" spans="1:5">
      <c r="A2078" s="337" t="s">
        <v>12007</v>
      </c>
      <c r="B2078" s="336" t="s">
        <v>12006</v>
      </c>
      <c r="C2078" s="336" t="s">
        <v>12005</v>
      </c>
      <c r="D2078" s="336" t="s">
        <v>1673</v>
      </c>
      <c r="E2078" s="260">
        <v>33.6</v>
      </c>
    </row>
    <row r="2079" spans="1:5">
      <c r="A2079" s="337" t="s">
        <v>12004</v>
      </c>
      <c r="B2079" s="336" t="s">
        <v>12003</v>
      </c>
      <c r="C2079" s="336" t="s">
        <v>12002</v>
      </c>
      <c r="D2079" s="336" t="s">
        <v>8093</v>
      </c>
      <c r="E2079" s="260">
        <v>7.6</v>
      </c>
    </row>
    <row r="2080" spans="1:5">
      <c r="A2080" s="337" t="s">
        <v>50654</v>
      </c>
      <c r="B2080" s="336" t="s">
        <v>50655</v>
      </c>
      <c r="C2080" s="336" t="s">
        <v>50656</v>
      </c>
      <c r="D2080" s="336" t="s">
        <v>11960</v>
      </c>
      <c r="E2080" s="260">
        <v>28</v>
      </c>
    </row>
    <row r="2081" spans="1:5">
      <c r="A2081" s="337" t="s">
        <v>45515</v>
      </c>
      <c r="B2081" s="336" t="s">
        <v>45516</v>
      </c>
      <c r="C2081" s="336" t="s">
        <v>45411</v>
      </c>
      <c r="D2081" s="336" t="s">
        <v>2267</v>
      </c>
      <c r="E2081" s="260">
        <v>201.6</v>
      </c>
    </row>
    <row r="2082" spans="1:5">
      <c r="A2082" s="337" t="s">
        <v>50657</v>
      </c>
      <c r="B2082" s="336" t="s">
        <v>50658</v>
      </c>
      <c r="C2082" s="336" t="s">
        <v>12707</v>
      </c>
      <c r="D2082" s="336" t="s">
        <v>12706</v>
      </c>
      <c r="E2082" s="260">
        <v>1</v>
      </c>
    </row>
    <row r="2083" spans="1:5">
      <c r="A2083" s="337" t="s">
        <v>50659</v>
      </c>
      <c r="B2083" s="336" t="s">
        <v>50660</v>
      </c>
      <c r="C2083" s="336" t="s">
        <v>8873</v>
      </c>
      <c r="D2083" s="336" t="s">
        <v>15793</v>
      </c>
      <c r="E2083" s="260">
        <v>2</v>
      </c>
    </row>
    <row r="2084" spans="1:5">
      <c r="A2084" s="337" t="s">
        <v>50661</v>
      </c>
      <c r="B2084" s="336" t="s">
        <v>50660</v>
      </c>
      <c r="C2084" s="336" t="s">
        <v>5080</v>
      </c>
      <c r="D2084" s="336" t="s">
        <v>15793</v>
      </c>
      <c r="E2084" s="260">
        <v>1</v>
      </c>
    </row>
    <row r="2085" spans="1:5">
      <c r="A2085" s="337" t="s">
        <v>45517</v>
      </c>
      <c r="B2085" s="336" t="s">
        <v>45518</v>
      </c>
      <c r="C2085" s="336" t="s">
        <v>3543</v>
      </c>
      <c r="D2085" s="336" t="s">
        <v>13372</v>
      </c>
      <c r="E2085" s="260">
        <v>730</v>
      </c>
    </row>
    <row r="2086" spans="1:5">
      <c r="A2086" s="337" t="s">
        <v>45519</v>
      </c>
      <c r="B2086" s="336" t="s">
        <v>45520</v>
      </c>
      <c r="C2086" s="336" t="s">
        <v>45521</v>
      </c>
      <c r="D2086" s="336" t="s">
        <v>2765</v>
      </c>
      <c r="E2086" s="260">
        <v>857.17</v>
      </c>
    </row>
    <row r="2087" spans="1:5">
      <c r="A2087" s="337" t="s">
        <v>45522</v>
      </c>
      <c r="B2087" s="336" t="s">
        <v>45523</v>
      </c>
      <c r="C2087" s="336" t="s">
        <v>15797</v>
      </c>
      <c r="D2087" s="336" t="s">
        <v>15793</v>
      </c>
      <c r="E2087" s="260">
        <v>12</v>
      </c>
    </row>
    <row r="2088" spans="1:5">
      <c r="A2088" s="337" t="s">
        <v>45524</v>
      </c>
      <c r="B2088" s="336" t="s">
        <v>45523</v>
      </c>
      <c r="C2088" s="336" t="s">
        <v>8873</v>
      </c>
      <c r="D2088" s="336" t="s">
        <v>15793</v>
      </c>
      <c r="E2088" s="260">
        <v>32.033000000000001</v>
      </c>
    </row>
    <row r="2089" spans="1:5">
      <c r="A2089" s="337" t="s">
        <v>45525</v>
      </c>
      <c r="B2089" s="336" t="s">
        <v>45523</v>
      </c>
      <c r="C2089" s="336" t="s">
        <v>5080</v>
      </c>
      <c r="D2089" s="336" t="s">
        <v>15793</v>
      </c>
      <c r="E2089" s="260">
        <v>68.033000000000001</v>
      </c>
    </row>
    <row r="2090" spans="1:5">
      <c r="A2090" s="337" t="s">
        <v>45526</v>
      </c>
      <c r="B2090" s="336" t="s">
        <v>45527</v>
      </c>
      <c r="C2090" s="336" t="s">
        <v>45528</v>
      </c>
      <c r="D2090" s="336" t="s">
        <v>13372</v>
      </c>
      <c r="E2090" s="260">
        <v>570</v>
      </c>
    </row>
    <row r="2091" spans="1:5">
      <c r="A2091" s="337" t="s">
        <v>50662</v>
      </c>
      <c r="B2091" s="336" t="s">
        <v>50663</v>
      </c>
      <c r="C2091" s="336" t="s">
        <v>3543</v>
      </c>
      <c r="D2091" s="336" t="s">
        <v>13372</v>
      </c>
      <c r="E2091" s="260">
        <v>5</v>
      </c>
    </row>
    <row r="2092" spans="1:5">
      <c r="A2092" s="337" t="s">
        <v>50664</v>
      </c>
      <c r="B2092" s="336" t="s">
        <v>50663</v>
      </c>
      <c r="C2092" s="336" t="s">
        <v>45528</v>
      </c>
      <c r="D2092" s="336" t="s">
        <v>13372</v>
      </c>
      <c r="E2092" s="260">
        <v>2</v>
      </c>
    </row>
    <row r="2093" spans="1:5">
      <c r="A2093" s="337" t="s">
        <v>45529</v>
      </c>
      <c r="B2093" s="336" t="s">
        <v>45530</v>
      </c>
      <c r="C2093" s="336" t="s">
        <v>45531</v>
      </c>
      <c r="D2093" s="336" t="s">
        <v>3703</v>
      </c>
      <c r="E2093" s="260">
        <v>531.05999999999995</v>
      </c>
    </row>
    <row r="2094" spans="1:5">
      <c r="A2094" s="337" t="s">
        <v>50665</v>
      </c>
      <c r="B2094" s="336" t="s">
        <v>50666</v>
      </c>
      <c r="C2094" s="336" t="s">
        <v>15071</v>
      </c>
      <c r="D2094" s="336" t="s">
        <v>13622</v>
      </c>
      <c r="E2094" s="260">
        <v>31</v>
      </c>
    </row>
    <row r="2095" spans="1:5">
      <c r="A2095" s="337" t="s">
        <v>45532</v>
      </c>
      <c r="B2095" s="336" t="s">
        <v>45533</v>
      </c>
      <c r="C2095" s="336" t="s">
        <v>12292</v>
      </c>
      <c r="D2095" s="336" t="s">
        <v>14633</v>
      </c>
      <c r="E2095" s="260">
        <v>17</v>
      </c>
    </row>
    <row r="2096" spans="1:5">
      <c r="A2096" s="337" t="s">
        <v>50667</v>
      </c>
      <c r="B2096" s="336" t="s">
        <v>45533</v>
      </c>
      <c r="C2096" s="336" t="s">
        <v>50668</v>
      </c>
      <c r="D2096" s="336" t="s">
        <v>14633</v>
      </c>
      <c r="E2096" s="260">
        <v>2</v>
      </c>
    </row>
    <row r="2097" spans="1:5">
      <c r="A2097" s="337" t="s">
        <v>50669</v>
      </c>
      <c r="B2097" s="336" t="s">
        <v>15924</v>
      </c>
      <c r="C2097" s="336" t="s">
        <v>50670</v>
      </c>
      <c r="D2097" s="336" t="s">
        <v>5713</v>
      </c>
      <c r="E2097" s="260">
        <v>5.1749999999999998</v>
      </c>
    </row>
    <row r="2098" spans="1:5">
      <c r="A2098" s="337" t="s">
        <v>12001</v>
      </c>
      <c r="B2098" s="336" t="s">
        <v>12000</v>
      </c>
      <c r="C2098" s="336" t="s">
        <v>11999</v>
      </c>
      <c r="D2098" s="336" t="s">
        <v>11998</v>
      </c>
      <c r="E2098" s="260">
        <v>11</v>
      </c>
    </row>
    <row r="2099" spans="1:5">
      <c r="A2099" s="337" t="s">
        <v>50671</v>
      </c>
      <c r="B2099" s="336" t="s">
        <v>50672</v>
      </c>
      <c r="C2099" s="336" t="s">
        <v>12342</v>
      </c>
      <c r="D2099" s="336" t="s">
        <v>7840</v>
      </c>
      <c r="E2099" s="260">
        <v>81.123000000000005</v>
      </c>
    </row>
    <row r="2100" spans="1:5">
      <c r="A2100" s="337" t="s">
        <v>50673</v>
      </c>
      <c r="B2100" s="336" t="s">
        <v>50672</v>
      </c>
      <c r="C2100" s="336" t="s">
        <v>12340</v>
      </c>
      <c r="D2100" s="336" t="s">
        <v>7840</v>
      </c>
      <c r="E2100" s="260">
        <v>0.3</v>
      </c>
    </row>
    <row r="2101" spans="1:5">
      <c r="A2101" s="337" t="s">
        <v>50674</v>
      </c>
      <c r="B2101" s="336" t="s">
        <v>50672</v>
      </c>
      <c r="C2101" s="336" t="s">
        <v>12178</v>
      </c>
      <c r="D2101" s="336" t="s">
        <v>7840</v>
      </c>
      <c r="E2101" s="260">
        <v>0.18</v>
      </c>
    </row>
    <row r="2102" spans="1:5">
      <c r="A2102" s="337" t="s">
        <v>11997</v>
      </c>
      <c r="B2102" s="336" t="s">
        <v>2080</v>
      </c>
      <c r="C2102" s="336" t="s">
        <v>11996</v>
      </c>
      <c r="D2102" s="336" t="s">
        <v>2078</v>
      </c>
      <c r="E2102" s="260">
        <v>33.92</v>
      </c>
    </row>
    <row r="2103" spans="1:5">
      <c r="A2103" s="337" t="s">
        <v>11995</v>
      </c>
      <c r="B2103" s="336" t="s">
        <v>11994</v>
      </c>
      <c r="C2103" s="336" t="s">
        <v>11993</v>
      </c>
      <c r="D2103" s="336" t="s">
        <v>11987</v>
      </c>
      <c r="E2103" s="260">
        <v>1471</v>
      </c>
    </row>
    <row r="2104" spans="1:5">
      <c r="A2104" s="337" t="s">
        <v>45534</v>
      </c>
      <c r="B2104" s="336" t="s">
        <v>12869</v>
      </c>
      <c r="C2104" s="336" t="s">
        <v>12868</v>
      </c>
      <c r="D2104" s="336" t="s">
        <v>11998</v>
      </c>
      <c r="E2104" s="260">
        <v>68</v>
      </c>
    </row>
    <row r="2105" spans="1:5">
      <c r="A2105" s="337" t="s">
        <v>50675</v>
      </c>
      <c r="B2105" s="336" t="s">
        <v>50676</v>
      </c>
      <c r="C2105" s="336" t="s">
        <v>50677</v>
      </c>
      <c r="D2105" s="336" t="s">
        <v>13199</v>
      </c>
      <c r="E2105" s="260">
        <v>17</v>
      </c>
    </row>
    <row r="2106" spans="1:5">
      <c r="A2106" s="337" t="s">
        <v>50678</v>
      </c>
      <c r="B2106" s="336" t="s">
        <v>50676</v>
      </c>
      <c r="C2106" s="336" t="s">
        <v>50679</v>
      </c>
      <c r="D2106" s="336" t="s">
        <v>13199</v>
      </c>
      <c r="E2106" s="260">
        <v>25</v>
      </c>
    </row>
    <row r="2107" spans="1:5">
      <c r="A2107" s="337" t="s">
        <v>50680</v>
      </c>
      <c r="B2107" s="336" t="s">
        <v>50676</v>
      </c>
      <c r="C2107" s="336" t="s">
        <v>50681</v>
      </c>
      <c r="D2107" s="336" t="s">
        <v>13199</v>
      </c>
      <c r="E2107" s="260">
        <v>166</v>
      </c>
    </row>
    <row r="2108" spans="1:5">
      <c r="A2108" s="337" t="s">
        <v>50682</v>
      </c>
      <c r="B2108" s="336" t="s">
        <v>50683</v>
      </c>
      <c r="C2108" s="336" t="s">
        <v>10026</v>
      </c>
      <c r="D2108" s="336" t="s">
        <v>13372</v>
      </c>
      <c r="E2108" s="260">
        <v>40</v>
      </c>
    </row>
    <row r="2109" spans="1:5">
      <c r="A2109" s="337" t="s">
        <v>45535</v>
      </c>
      <c r="B2109" s="336" t="s">
        <v>45536</v>
      </c>
      <c r="C2109" s="336" t="s">
        <v>10624</v>
      </c>
      <c r="D2109" s="336" t="s">
        <v>14501</v>
      </c>
      <c r="E2109" s="260">
        <v>199</v>
      </c>
    </row>
    <row r="2110" spans="1:5">
      <c r="A2110" s="337" t="s">
        <v>11992</v>
      </c>
      <c r="B2110" s="336" t="s">
        <v>11989</v>
      </c>
      <c r="C2110" s="336" t="s">
        <v>11991</v>
      </c>
      <c r="D2110" s="336" t="s">
        <v>11987</v>
      </c>
      <c r="E2110" s="260">
        <v>1974.1</v>
      </c>
    </row>
    <row r="2111" spans="1:5">
      <c r="A2111" s="337" t="s">
        <v>11990</v>
      </c>
      <c r="B2111" s="336" t="s">
        <v>11989</v>
      </c>
      <c r="C2111" s="336" t="s">
        <v>11988</v>
      </c>
      <c r="D2111" s="336" t="s">
        <v>11987</v>
      </c>
      <c r="E2111" s="260">
        <v>688</v>
      </c>
    </row>
    <row r="2112" spans="1:5">
      <c r="A2112" s="337" t="s">
        <v>50684</v>
      </c>
      <c r="B2112" s="336" t="s">
        <v>11989</v>
      </c>
      <c r="C2112" s="336" t="s">
        <v>14746</v>
      </c>
      <c r="D2112" s="336" t="s">
        <v>11987</v>
      </c>
      <c r="E2112" s="260">
        <v>7</v>
      </c>
    </row>
    <row r="2113" spans="1:5">
      <c r="A2113" s="337" t="s">
        <v>50685</v>
      </c>
      <c r="B2113" s="336" t="s">
        <v>50686</v>
      </c>
      <c r="C2113" s="336" t="s">
        <v>50687</v>
      </c>
      <c r="D2113" s="336" t="s">
        <v>13199</v>
      </c>
      <c r="E2113" s="260">
        <v>6</v>
      </c>
    </row>
    <row r="2114" spans="1:5">
      <c r="A2114" s="337" t="s">
        <v>50688</v>
      </c>
      <c r="B2114" s="336" t="s">
        <v>50686</v>
      </c>
      <c r="C2114" s="336" t="s">
        <v>50689</v>
      </c>
      <c r="D2114" s="336" t="s">
        <v>13199</v>
      </c>
      <c r="E2114" s="260">
        <v>14</v>
      </c>
    </row>
    <row r="2115" spans="1:5">
      <c r="A2115" s="337" t="s">
        <v>50690</v>
      </c>
      <c r="B2115" s="336" t="s">
        <v>50686</v>
      </c>
      <c r="C2115" s="336" t="s">
        <v>50691</v>
      </c>
      <c r="D2115" s="336" t="s">
        <v>13199</v>
      </c>
      <c r="E2115" s="260">
        <v>1</v>
      </c>
    </row>
    <row r="2116" spans="1:5">
      <c r="A2116" s="337" t="s">
        <v>50692</v>
      </c>
      <c r="B2116" s="336" t="s">
        <v>50693</v>
      </c>
      <c r="C2116" s="336" t="s">
        <v>50694</v>
      </c>
      <c r="D2116" s="336" t="s">
        <v>13199</v>
      </c>
      <c r="E2116" s="260">
        <v>33</v>
      </c>
    </row>
    <row r="2117" spans="1:5">
      <c r="A2117" s="337" t="s">
        <v>50695</v>
      </c>
      <c r="B2117" s="336" t="s">
        <v>50693</v>
      </c>
      <c r="C2117" s="336" t="s">
        <v>50696</v>
      </c>
      <c r="D2117" s="336" t="s">
        <v>13199</v>
      </c>
      <c r="E2117" s="260">
        <v>47</v>
      </c>
    </row>
    <row r="2118" spans="1:5">
      <c r="A2118" s="337" t="s">
        <v>45537</v>
      </c>
      <c r="B2118" s="336" t="s">
        <v>45538</v>
      </c>
      <c r="C2118" s="336" t="s">
        <v>12940</v>
      </c>
      <c r="D2118" s="336" t="s">
        <v>12939</v>
      </c>
      <c r="E2118" s="260">
        <v>59</v>
      </c>
    </row>
    <row r="2119" spans="1:5">
      <c r="A2119" s="337" t="s">
        <v>50697</v>
      </c>
      <c r="B2119" s="336" t="s">
        <v>50698</v>
      </c>
      <c r="C2119" s="336" t="s">
        <v>12319</v>
      </c>
      <c r="D2119" s="336" t="s">
        <v>11903</v>
      </c>
      <c r="E2119" s="260">
        <v>14</v>
      </c>
    </row>
    <row r="2120" spans="1:5">
      <c r="A2120" s="337" t="s">
        <v>11986</v>
      </c>
      <c r="B2120" s="336" t="s">
        <v>2727</v>
      </c>
      <c r="C2120" s="336" t="s">
        <v>11985</v>
      </c>
      <c r="D2120" s="336" t="s">
        <v>2726</v>
      </c>
      <c r="E2120" s="260">
        <v>2787.33</v>
      </c>
    </row>
    <row r="2121" spans="1:5">
      <c r="A2121" s="337" t="s">
        <v>11984</v>
      </c>
      <c r="B2121" s="336" t="s">
        <v>2727</v>
      </c>
      <c r="C2121" s="336" t="s">
        <v>11983</v>
      </c>
      <c r="D2121" s="336" t="s">
        <v>2726</v>
      </c>
      <c r="E2121" s="260">
        <v>2875.48</v>
      </c>
    </row>
    <row r="2122" spans="1:5">
      <c r="A2122" s="337" t="s">
        <v>45539</v>
      </c>
      <c r="B2122" s="336" t="s">
        <v>13593</v>
      </c>
      <c r="C2122" s="336" t="s">
        <v>45540</v>
      </c>
      <c r="D2122" s="336" t="s">
        <v>7441</v>
      </c>
      <c r="E2122" s="260">
        <v>716.17</v>
      </c>
    </row>
    <row r="2123" spans="1:5">
      <c r="A2123" s="337" t="s">
        <v>50699</v>
      </c>
      <c r="B2123" s="336" t="s">
        <v>13593</v>
      </c>
      <c r="C2123" s="336" t="s">
        <v>50700</v>
      </c>
      <c r="D2123" s="336" t="s">
        <v>7441</v>
      </c>
      <c r="E2123" s="260">
        <v>335.5</v>
      </c>
    </row>
    <row r="2124" spans="1:5">
      <c r="A2124" s="337" t="s">
        <v>45541</v>
      </c>
      <c r="B2124" s="336" t="s">
        <v>7281</v>
      </c>
      <c r="C2124" s="336" t="s">
        <v>12201</v>
      </c>
      <c r="D2124" s="336" t="s">
        <v>1587</v>
      </c>
      <c r="E2124" s="260">
        <v>161.357</v>
      </c>
    </row>
    <row r="2125" spans="1:5">
      <c r="A2125" s="337" t="s">
        <v>45542</v>
      </c>
      <c r="B2125" s="336" t="s">
        <v>7281</v>
      </c>
      <c r="C2125" s="336" t="s">
        <v>12575</v>
      </c>
      <c r="D2125" s="336" t="s">
        <v>1587</v>
      </c>
      <c r="E2125" s="260">
        <v>0.84</v>
      </c>
    </row>
    <row r="2126" spans="1:5">
      <c r="A2126" s="337" t="s">
        <v>45543</v>
      </c>
      <c r="B2126" s="336" t="s">
        <v>45544</v>
      </c>
      <c r="C2126" s="336" t="s">
        <v>50701</v>
      </c>
      <c r="D2126" s="336" t="s">
        <v>45545</v>
      </c>
      <c r="E2126" s="260">
        <v>122.81</v>
      </c>
    </row>
    <row r="2127" spans="1:5">
      <c r="A2127" s="337" t="s">
        <v>11982</v>
      </c>
      <c r="B2127" s="336" t="s">
        <v>11981</v>
      </c>
      <c r="C2127" s="336" t="s">
        <v>11980</v>
      </c>
      <c r="D2127" s="336" t="s">
        <v>50280</v>
      </c>
      <c r="E2127" s="260">
        <v>54.41</v>
      </c>
    </row>
    <row r="2128" spans="1:5">
      <c r="A2128" s="337" t="s">
        <v>50702</v>
      </c>
      <c r="B2128" s="336" t="s">
        <v>45547</v>
      </c>
      <c r="C2128" s="336" t="s">
        <v>11978</v>
      </c>
      <c r="D2128" s="336" t="s">
        <v>11974</v>
      </c>
      <c r="E2128" s="260">
        <v>303.29000000000002</v>
      </c>
    </row>
    <row r="2129" spans="1:5">
      <c r="A2129" s="337" t="s">
        <v>45546</v>
      </c>
      <c r="B2129" s="336" t="s">
        <v>45547</v>
      </c>
      <c r="C2129" s="336" t="s">
        <v>11975</v>
      </c>
      <c r="D2129" s="336" t="s">
        <v>11974</v>
      </c>
      <c r="E2129" s="260">
        <v>948.32100000000003</v>
      </c>
    </row>
    <row r="2130" spans="1:5">
      <c r="A2130" s="337" t="s">
        <v>11979</v>
      </c>
      <c r="B2130" s="336" t="s">
        <v>11976</v>
      </c>
      <c r="C2130" s="336" t="s">
        <v>11978</v>
      </c>
      <c r="D2130" s="336" t="s">
        <v>11974</v>
      </c>
      <c r="E2130" s="260">
        <v>1644.989</v>
      </c>
    </row>
    <row r="2131" spans="1:5">
      <c r="A2131" s="337" t="s">
        <v>11977</v>
      </c>
      <c r="B2131" s="336" t="s">
        <v>11976</v>
      </c>
      <c r="C2131" s="336" t="s">
        <v>11975</v>
      </c>
      <c r="D2131" s="336" t="s">
        <v>11974</v>
      </c>
      <c r="E2131" s="260">
        <v>4431.7719999999999</v>
      </c>
    </row>
    <row r="2132" spans="1:5">
      <c r="A2132" s="337" t="s">
        <v>50703</v>
      </c>
      <c r="B2132" s="336" t="s">
        <v>50704</v>
      </c>
      <c r="C2132" s="336" t="s">
        <v>50705</v>
      </c>
      <c r="D2132" s="336" t="s">
        <v>50706</v>
      </c>
      <c r="E2132" s="260">
        <v>12</v>
      </c>
    </row>
    <row r="2133" spans="1:5">
      <c r="A2133" s="337" t="s">
        <v>50707</v>
      </c>
      <c r="B2133" s="336" t="s">
        <v>50704</v>
      </c>
      <c r="C2133" s="336" t="s">
        <v>50708</v>
      </c>
      <c r="D2133" s="336" t="s">
        <v>50706</v>
      </c>
      <c r="E2133" s="260">
        <v>14</v>
      </c>
    </row>
    <row r="2134" spans="1:5">
      <c r="A2134" s="337" t="s">
        <v>50709</v>
      </c>
      <c r="B2134" s="336" t="s">
        <v>50710</v>
      </c>
      <c r="C2134" s="336" t="s">
        <v>14265</v>
      </c>
      <c r="D2134" s="336" t="s">
        <v>50711</v>
      </c>
      <c r="E2134" s="260">
        <v>8</v>
      </c>
    </row>
    <row r="2135" spans="1:5">
      <c r="A2135" s="337" t="s">
        <v>45548</v>
      </c>
      <c r="B2135" s="336" t="s">
        <v>45549</v>
      </c>
      <c r="C2135" s="336" t="s">
        <v>45528</v>
      </c>
      <c r="D2135" s="336" t="s">
        <v>13372</v>
      </c>
      <c r="E2135" s="260">
        <v>553</v>
      </c>
    </row>
    <row r="2136" spans="1:5">
      <c r="A2136" s="337" t="s">
        <v>45550</v>
      </c>
      <c r="B2136" s="336" t="s">
        <v>12504</v>
      </c>
      <c r="C2136" s="336" t="s">
        <v>45551</v>
      </c>
      <c r="D2136" s="336" t="s">
        <v>12503</v>
      </c>
      <c r="E2136" s="260">
        <v>19</v>
      </c>
    </row>
    <row r="2137" spans="1:5">
      <c r="A2137" s="337" t="s">
        <v>45552</v>
      </c>
      <c r="B2137" s="336" t="s">
        <v>45553</v>
      </c>
      <c r="C2137" s="336" t="s">
        <v>45554</v>
      </c>
      <c r="D2137" s="336" t="s">
        <v>50712</v>
      </c>
      <c r="E2137" s="260">
        <v>289</v>
      </c>
    </row>
    <row r="2138" spans="1:5">
      <c r="A2138" s="337" t="s">
        <v>45555</v>
      </c>
      <c r="B2138" s="336" t="s">
        <v>45553</v>
      </c>
      <c r="C2138" s="336" t="s">
        <v>2086</v>
      </c>
      <c r="D2138" s="336" t="s">
        <v>50712</v>
      </c>
      <c r="E2138" s="260">
        <v>3816</v>
      </c>
    </row>
    <row r="2139" spans="1:5">
      <c r="A2139" s="337" t="s">
        <v>50713</v>
      </c>
      <c r="B2139" s="336" t="s">
        <v>50714</v>
      </c>
      <c r="C2139" s="336" t="s">
        <v>50715</v>
      </c>
      <c r="D2139" s="336" t="s">
        <v>50716</v>
      </c>
      <c r="E2139" s="260">
        <v>13</v>
      </c>
    </row>
    <row r="2140" spans="1:5">
      <c r="A2140" s="337" t="s">
        <v>50717</v>
      </c>
      <c r="B2140" s="336" t="s">
        <v>50718</v>
      </c>
      <c r="C2140" s="336" t="s">
        <v>50719</v>
      </c>
      <c r="D2140" s="336" t="s">
        <v>11903</v>
      </c>
      <c r="E2140" s="260">
        <v>50</v>
      </c>
    </row>
    <row r="2141" spans="1:5">
      <c r="A2141" s="337" t="s">
        <v>45556</v>
      </c>
      <c r="B2141" s="336" t="s">
        <v>45557</v>
      </c>
      <c r="C2141" s="336" t="s">
        <v>45558</v>
      </c>
      <c r="D2141" s="336" t="s">
        <v>45559</v>
      </c>
      <c r="E2141" s="260">
        <v>18</v>
      </c>
    </row>
    <row r="2142" spans="1:5">
      <c r="A2142" s="337" t="s">
        <v>45560</v>
      </c>
      <c r="B2142" s="336" t="s">
        <v>13732</v>
      </c>
      <c r="C2142" s="336" t="s">
        <v>14845</v>
      </c>
      <c r="D2142" s="336" t="s">
        <v>13731</v>
      </c>
      <c r="E2142" s="260">
        <v>7</v>
      </c>
    </row>
    <row r="2143" spans="1:5">
      <c r="A2143" s="337" t="s">
        <v>45561</v>
      </c>
      <c r="B2143" s="336" t="s">
        <v>13691</v>
      </c>
      <c r="C2143" s="336" t="s">
        <v>45562</v>
      </c>
      <c r="D2143" s="336" t="s">
        <v>12425</v>
      </c>
      <c r="E2143" s="260">
        <v>3936.1840000000002</v>
      </c>
    </row>
    <row r="2144" spans="1:5">
      <c r="A2144" s="337" t="s">
        <v>45563</v>
      </c>
      <c r="B2144" s="336" t="s">
        <v>45564</v>
      </c>
      <c r="C2144" s="336" t="s">
        <v>45565</v>
      </c>
      <c r="D2144" s="336" t="s">
        <v>11960</v>
      </c>
      <c r="E2144" s="260">
        <v>206</v>
      </c>
    </row>
    <row r="2145" spans="1:5">
      <c r="A2145" s="337" t="s">
        <v>45566</v>
      </c>
      <c r="B2145" s="336" t="s">
        <v>13183</v>
      </c>
      <c r="C2145" s="336" t="s">
        <v>45567</v>
      </c>
      <c r="D2145" s="336" t="s">
        <v>13181</v>
      </c>
      <c r="E2145" s="260">
        <v>16</v>
      </c>
    </row>
    <row r="2146" spans="1:5">
      <c r="A2146" s="337" t="s">
        <v>50720</v>
      </c>
      <c r="B2146" s="336" t="s">
        <v>50721</v>
      </c>
      <c r="C2146" s="336" t="s">
        <v>50722</v>
      </c>
      <c r="D2146" s="336" t="s">
        <v>50723</v>
      </c>
      <c r="E2146" s="260">
        <v>14</v>
      </c>
    </row>
    <row r="2147" spans="1:5">
      <c r="A2147" s="337" t="s">
        <v>45568</v>
      </c>
      <c r="B2147" s="336" t="s">
        <v>14402</v>
      </c>
      <c r="C2147" s="336" t="s">
        <v>45569</v>
      </c>
      <c r="D2147" s="336" t="s">
        <v>11922</v>
      </c>
      <c r="E2147" s="260">
        <v>17.399999999999999</v>
      </c>
    </row>
    <row r="2148" spans="1:5">
      <c r="A2148" s="337" t="s">
        <v>50724</v>
      </c>
      <c r="B2148" s="336" t="s">
        <v>12420</v>
      </c>
      <c r="C2148" s="336" t="s">
        <v>50725</v>
      </c>
      <c r="D2148" s="336" t="s">
        <v>50420</v>
      </c>
      <c r="E2148" s="260">
        <v>76</v>
      </c>
    </row>
    <row r="2149" spans="1:5">
      <c r="A2149" s="337" t="s">
        <v>50726</v>
      </c>
      <c r="B2149" s="336" t="s">
        <v>45571</v>
      </c>
      <c r="C2149" s="336" t="s">
        <v>50727</v>
      </c>
      <c r="D2149" s="336" t="s">
        <v>45573</v>
      </c>
      <c r="E2149" s="260">
        <v>17</v>
      </c>
    </row>
    <row r="2150" spans="1:5">
      <c r="A2150" s="337" t="s">
        <v>45570</v>
      </c>
      <c r="B2150" s="336" t="s">
        <v>45571</v>
      </c>
      <c r="C2150" s="336" t="s">
        <v>45572</v>
      </c>
      <c r="D2150" s="336" t="s">
        <v>45573</v>
      </c>
      <c r="E2150" s="260">
        <v>293</v>
      </c>
    </row>
    <row r="2151" spans="1:5">
      <c r="A2151" s="337" t="s">
        <v>50728</v>
      </c>
      <c r="B2151" s="336" t="s">
        <v>50729</v>
      </c>
      <c r="C2151" s="336" t="s">
        <v>13299</v>
      </c>
      <c r="D2151" s="336" t="s">
        <v>50730</v>
      </c>
      <c r="E2151" s="260">
        <v>114.32</v>
      </c>
    </row>
    <row r="2152" spans="1:5">
      <c r="A2152" s="337" t="s">
        <v>45574</v>
      </c>
      <c r="B2152" s="336" t="s">
        <v>45575</v>
      </c>
      <c r="C2152" s="336" t="s">
        <v>50731</v>
      </c>
      <c r="D2152" s="336" t="s">
        <v>50732</v>
      </c>
      <c r="E2152" s="260">
        <v>76</v>
      </c>
    </row>
    <row r="2153" spans="1:5">
      <c r="A2153" s="337" t="s">
        <v>45576</v>
      </c>
      <c r="B2153" s="336" t="s">
        <v>45575</v>
      </c>
      <c r="C2153" s="336" t="s">
        <v>50733</v>
      </c>
      <c r="D2153" s="336" t="s">
        <v>50732</v>
      </c>
      <c r="E2153" s="260">
        <v>675</v>
      </c>
    </row>
    <row r="2154" spans="1:5">
      <c r="A2154" s="337" t="s">
        <v>45577</v>
      </c>
      <c r="B2154" s="336" t="s">
        <v>45575</v>
      </c>
      <c r="C2154" s="336" t="s">
        <v>50734</v>
      </c>
      <c r="D2154" s="336" t="s">
        <v>50732</v>
      </c>
      <c r="E2154" s="260">
        <v>54</v>
      </c>
    </row>
    <row r="2155" spans="1:5">
      <c r="A2155" s="337" t="s">
        <v>50735</v>
      </c>
      <c r="B2155" s="336" t="s">
        <v>50736</v>
      </c>
      <c r="C2155" s="336" t="s">
        <v>6198</v>
      </c>
      <c r="D2155" s="336" t="s">
        <v>13372</v>
      </c>
      <c r="E2155" s="260">
        <v>149</v>
      </c>
    </row>
    <row r="2156" spans="1:5">
      <c r="A2156" s="337" t="s">
        <v>45578</v>
      </c>
      <c r="B2156" s="336" t="s">
        <v>13046</v>
      </c>
      <c r="C2156" s="336" t="s">
        <v>13045</v>
      </c>
      <c r="D2156" s="336" t="s">
        <v>13044</v>
      </c>
      <c r="E2156" s="260">
        <v>191</v>
      </c>
    </row>
    <row r="2157" spans="1:5">
      <c r="A2157" s="337" t="s">
        <v>45579</v>
      </c>
      <c r="B2157" s="336" t="s">
        <v>13039</v>
      </c>
      <c r="C2157" s="336" t="s">
        <v>45580</v>
      </c>
      <c r="D2157" s="336" t="s">
        <v>13037</v>
      </c>
      <c r="E2157" s="260">
        <v>151</v>
      </c>
    </row>
    <row r="2158" spans="1:5">
      <c r="A2158" s="337" t="s">
        <v>50737</v>
      </c>
      <c r="B2158" s="336" t="s">
        <v>45582</v>
      </c>
      <c r="C2158" s="336" t="s">
        <v>50738</v>
      </c>
      <c r="D2158" s="336" t="s">
        <v>12506</v>
      </c>
      <c r="E2158" s="260">
        <v>9</v>
      </c>
    </row>
    <row r="2159" spans="1:5">
      <c r="A2159" s="337" t="s">
        <v>45581</v>
      </c>
      <c r="B2159" s="336" t="s">
        <v>45582</v>
      </c>
      <c r="C2159" s="336" t="s">
        <v>44998</v>
      </c>
      <c r="D2159" s="336" t="s">
        <v>12506</v>
      </c>
      <c r="E2159" s="260">
        <v>692.5</v>
      </c>
    </row>
    <row r="2160" spans="1:5">
      <c r="A2160" s="337" t="s">
        <v>50739</v>
      </c>
      <c r="B2160" s="336" t="s">
        <v>45582</v>
      </c>
      <c r="C2160" s="336" t="s">
        <v>50740</v>
      </c>
      <c r="D2160" s="336" t="s">
        <v>12506</v>
      </c>
      <c r="E2160" s="260">
        <v>1</v>
      </c>
    </row>
    <row r="2161" spans="1:5">
      <c r="A2161" s="337" t="s">
        <v>45583</v>
      </c>
      <c r="B2161" s="336" t="s">
        <v>45584</v>
      </c>
      <c r="C2161" s="336" t="s">
        <v>45496</v>
      </c>
      <c r="D2161" s="336" t="s">
        <v>45585</v>
      </c>
      <c r="E2161" s="260">
        <v>20</v>
      </c>
    </row>
    <row r="2162" spans="1:5">
      <c r="A2162" s="337" t="s">
        <v>45586</v>
      </c>
      <c r="B2162" s="336" t="s">
        <v>45587</v>
      </c>
      <c r="C2162" s="336" t="s">
        <v>13299</v>
      </c>
      <c r="D2162" s="336" t="s">
        <v>45588</v>
      </c>
      <c r="E2162" s="260">
        <v>1002.071</v>
      </c>
    </row>
    <row r="2163" spans="1:5">
      <c r="A2163" s="337" t="s">
        <v>50741</v>
      </c>
      <c r="B2163" s="336" t="s">
        <v>50742</v>
      </c>
      <c r="C2163" s="336" t="s">
        <v>50743</v>
      </c>
      <c r="D2163" s="336" t="s">
        <v>50744</v>
      </c>
      <c r="E2163" s="260">
        <v>3</v>
      </c>
    </row>
    <row r="2164" spans="1:5">
      <c r="A2164" s="337" t="s">
        <v>50745</v>
      </c>
      <c r="B2164" s="336" t="s">
        <v>45590</v>
      </c>
      <c r="C2164" s="336" t="s">
        <v>2622</v>
      </c>
      <c r="D2164" s="336" t="s">
        <v>45591</v>
      </c>
      <c r="E2164" s="260">
        <v>17</v>
      </c>
    </row>
    <row r="2165" spans="1:5">
      <c r="A2165" s="337" t="s">
        <v>45589</v>
      </c>
      <c r="B2165" s="336" t="s">
        <v>45590</v>
      </c>
      <c r="C2165" s="336" t="s">
        <v>4655</v>
      </c>
      <c r="D2165" s="336" t="s">
        <v>45591</v>
      </c>
      <c r="E2165" s="260">
        <v>213</v>
      </c>
    </row>
    <row r="2166" spans="1:5">
      <c r="A2166" s="337" t="s">
        <v>50746</v>
      </c>
      <c r="B2166" s="336" t="s">
        <v>45590</v>
      </c>
      <c r="C2166" s="336" t="s">
        <v>50747</v>
      </c>
      <c r="D2166" s="336" t="s">
        <v>45591</v>
      </c>
      <c r="E2166" s="260">
        <v>2</v>
      </c>
    </row>
    <row r="2167" spans="1:5">
      <c r="A2167" s="337" t="s">
        <v>50748</v>
      </c>
      <c r="B2167" s="336" t="s">
        <v>50749</v>
      </c>
      <c r="C2167" s="336" t="s">
        <v>12461</v>
      </c>
      <c r="D2167" s="336" t="s">
        <v>50750</v>
      </c>
      <c r="E2167" s="260">
        <v>14</v>
      </c>
    </row>
    <row r="2168" spans="1:5">
      <c r="A2168" s="337" t="s">
        <v>45592</v>
      </c>
      <c r="B2168" s="336" t="s">
        <v>45593</v>
      </c>
      <c r="C2168" s="336" t="s">
        <v>45381</v>
      </c>
      <c r="D2168" s="336" t="s">
        <v>14763</v>
      </c>
      <c r="E2168" s="260">
        <v>32821.1</v>
      </c>
    </row>
    <row r="2169" spans="1:5">
      <c r="A2169" s="337" t="s">
        <v>50751</v>
      </c>
      <c r="B2169" s="336" t="s">
        <v>50752</v>
      </c>
      <c r="C2169" s="336" t="s">
        <v>50753</v>
      </c>
      <c r="D2169" s="336" t="s">
        <v>50754</v>
      </c>
      <c r="E2169" s="260">
        <v>2</v>
      </c>
    </row>
    <row r="2170" spans="1:5">
      <c r="A2170" s="337" t="s">
        <v>50755</v>
      </c>
      <c r="B2170" s="336" t="s">
        <v>14252</v>
      </c>
      <c r="C2170" s="336" t="s">
        <v>50756</v>
      </c>
      <c r="D2170" s="336" t="s">
        <v>14250</v>
      </c>
      <c r="E2170" s="260">
        <v>1.75</v>
      </c>
    </row>
    <row r="2171" spans="1:5">
      <c r="A2171" s="337" t="s">
        <v>45594</v>
      </c>
      <c r="B2171" s="336" t="s">
        <v>45595</v>
      </c>
      <c r="C2171" s="336" t="s">
        <v>45596</v>
      </c>
      <c r="D2171" s="336" t="s">
        <v>45597</v>
      </c>
      <c r="E2171" s="260">
        <v>45</v>
      </c>
    </row>
    <row r="2172" spans="1:5">
      <c r="A2172" s="337" t="s">
        <v>45598</v>
      </c>
      <c r="B2172" s="336" t="s">
        <v>12051</v>
      </c>
      <c r="C2172" s="336" t="s">
        <v>45599</v>
      </c>
      <c r="D2172" s="336" t="s">
        <v>12049</v>
      </c>
      <c r="E2172" s="260">
        <v>481</v>
      </c>
    </row>
    <row r="2173" spans="1:5">
      <c r="A2173" s="337" t="s">
        <v>50757</v>
      </c>
      <c r="B2173" s="336" t="s">
        <v>13094</v>
      </c>
      <c r="C2173" s="336" t="s">
        <v>50393</v>
      </c>
      <c r="D2173" s="336" t="s">
        <v>12465</v>
      </c>
      <c r="E2173" s="260">
        <v>271</v>
      </c>
    </row>
    <row r="2174" spans="1:5">
      <c r="A2174" s="337" t="s">
        <v>50758</v>
      </c>
      <c r="B2174" s="336" t="s">
        <v>50759</v>
      </c>
      <c r="C2174" s="336" t="s">
        <v>50760</v>
      </c>
      <c r="D2174" s="336" t="s">
        <v>50761</v>
      </c>
      <c r="E2174" s="260">
        <v>170</v>
      </c>
    </row>
    <row r="2175" spans="1:5">
      <c r="A2175" s="337" t="s">
        <v>50762</v>
      </c>
      <c r="B2175" s="336" t="s">
        <v>50763</v>
      </c>
      <c r="C2175" s="336" t="s">
        <v>50764</v>
      </c>
      <c r="D2175" s="336" t="s">
        <v>50765</v>
      </c>
      <c r="E2175" s="260">
        <v>1</v>
      </c>
    </row>
    <row r="2176" spans="1:5">
      <c r="A2176" s="337" t="s">
        <v>45600</v>
      </c>
      <c r="B2176" s="336" t="s">
        <v>50766</v>
      </c>
      <c r="C2176" s="336" t="s">
        <v>45601</v>
      </c>
      <c r="D2176" s="336" t="s">
        <v>14763</v>
      </c>
      <c r="E2176" s="260">
        <v>197</v>
      </c>
    </row>
    <row r="2177" spans="1:5">
      <c r="A2177" s="337" t="s">
        <v>50767</v>
      </c>
      <c r="B2177" s="336" t="s">
        <v>12415</v>
      </c>
      <c r="C2177" s="336" t="s">
        <v>3148</v>
      </c>
      <c r="D2177" s="336" t="s">
        <v>50500</v>
      </c>
      <c r="E2177" s="260">
        <v>83</v>
      </c>
    </row>
    <row r="2178" spans="1:5">
      <c r="A2178" s="337" t="s">
        <v>50768</v>
      </c>
      <c r="B2178" s="336" t="s">
        <v>50769</v>
      </c>
      <c r="C2178" s="336" t="s">
        <v>50770</v>
      </c>
      <c r="D2178" s="336" t="s">
        <v>50771</v>
      </c>
      <c r="E2178" s="260">
        <v>19</v>
      </c>
    </row>
    <row r="2179" spans="1:5">
      <c r="A2179" s="337" t="s">
        <v>50772</v>
      </c>
      <c r="B2179" s="336" t="s">
        <v>44994</v>
      </c>
      <c r="C2179" s="336" t="s">
        <v>45191</v>
      </c>
      <c r="D2179" s="336" t="s">
        <v>12506</v>
      </c>
      <c r="E2179" s="260">
        <v>15</v>
      </c>
    </row>
    <row r="2180" spans="1:5">
      <c r="A2180" s="337" t="s">
        <v>45602</v>
      </c>
      <c r="B2180" s="336" t="s">
        <v>44994</v>
      </c>
      <c r="C2180" s="336" t="s">
        <v>45603</v>
      </c>
      <c r="D2180" s="336" t="s">
        <v>12506</v>
      </c>
      <c r="E2180" s="260">
        <v>150</v>
      </c>
    </row>
    <row r="2181" spans="1:5">
      <c r="A2181" s="337" t="s">
        <v>45604</v>
      </c>
      <c r="B2181" s="336" t="s">
        <v>44994</v>
      </c>
      <c r="C2181" s="336" t="s">
        <v>45208</v>
      </c>
      <c r="D2181" s="336" t="s">
        <v>12506</v>
      </c>
      <c r="E2181" s="260">
        <v>1095.0709999999999</v>
      </c>
    </row>
    <row r="2182" spans="1:5">
      <c r="A2182" s="337" t="s">
        <v>50773</v>
      </c>
      <c r="B2182" s="336" t="s">
        <v>50736</v>
      </c>
      <c r="C2182" s="336" t="s">
        <v>50774</v>
      </c>
      <c r="D2182" s="336" t="s">
        <v>13372</v>
      </c>
      <c r="E2182" s="260">
        <v>77</v>
      </c>
    </row>
    <row r="2183" spans="1:5">
      <c r="A2183" s="337" t="s">
        <v>50775</v>
      </c>
      <c r="B2183" s="336" t="s">
        <v>50776</v>
      </c>
      <c r="C2183" s="336" t="s">
        <v>50777</v>
      </c>
      <c r="D2183" s="336" t="s">
        <v>50778</v>
      </c>
      <c r="E2183" s="260">
        <v>82</v>
      </c>
    </row>
    <row r="2184" spans="1:5">
      <c r="A2184" s="337" t="s">
        <v>50779</v>
      </c>
      <c r="B2184" s="336" t="s">
        <v>50776</v>
      </c>
      <c r="C2184" s="336" t="s">
        <v>12032</v>
      </c>
      <c r="D2184" s="336" t="s">
        <v>50778</v>
      </c>
      <c r="E2184" s="260">
        <v>37.5</v>
      </c>
    </row>
    <row r="2185" spans="1:5">
      <c r="A2185" s="337" t="s">
        <v>50780</v>
      </c>
      <c r="B2185" s="336" t="s">
        <v>12394</v>
      </c>
      <c r="C2185" s="336" t="s">
        <v>50781</v>
      </c>
      <c r="D2185" s="336" t="s">
        <v>11903</v>
      </c>
      <c r="E2185" s="260">
        <v>477.02699999999999</v>
      </c>
    </row>
    <row r="2186" spans="1:5">
      <c r="A2186" s="337" t="s">
        <v>50782</v>
      </c>
      <c r="B2186" s="336" t="s">
        <v>50622</v>
      </c>
      <c r="C2186" s="336" t="s">
        <v>50783</v>
      </c>
      <c r="D2186" s="336" t="s">
        <v>50624</v>
      </c>
      <c r="E2186" s="260">
        <v>317</v>
      </c>
    </row>
    <row r="2187" spans="1:5">
      <c r="A2187" s="337" t="s">
        <v>50784</v>
      </c>
      <c r="B2187" s="336" t="s">
        <v>50785</v>
      </c>
      <c r="C2187" s="336" t="s">
        <v>50786</v>
      </c>
      <c r="D2187" s="336" t="s">
        <v>50787</v>
      </c>
      <c r="E2187" s="260">
        <v>142</v>
      </c>
    </row>
    <row r="2188" spans="1:5">
      <c r="A2188" s="337" t="s">
        <v>11973</v>
      </c>
      <c r="B2188" s="336" t="s">
        <v>11972</v>
      </c>
      <c r="C2188" s="336" t="s">
        <v>11971</v>
      </c>
      <c r="D2188" s="336" t="s">
        <v>2765</v>
      </c>
      <c r="E2188" s="260">
        <v>13.515000000000001</v>
      </c>
    </row>
    <row r="2189" spans="1:5">
      <c r="A2189" s="337" t="s">
        <v>50788</v>
      </c>
      <c r="B2189" s="336" t="s">
        <v>45606</v>
      </c>
      <c r="C2189" s="336" t="s">
        <v>50789</v>
      </c>
      <c r="D2189" s="336" t="s">
        <v>12261</v>
      </c>
      <c r="E2189" s="260">
        <v>1.5</v>
      </c>
    </row>
    <row r="2190" spans="1:5">
      <c r="A2190" s="337" t="s">
        <v>45605</v>
      </c>
      <c r="B2190" s="336" t="s">
        <v>45606</v>
      </c>
      <c r="C2190" s="336" t="s">
        <v>45607</v>
      </c>
      <c r="D2190" s="336" t="s">
        <v>12261</v>
      </c>
      <c r="E2190" s="260">
        <v>0.3</v>
      </c>
    </row>
    <row r="2191" spans="1:5">
      <c r="A2191" s="337" t="s">
        <v>50790</v>
      </c>
      <c r="B2191" s="336" t="s">
        <v>45606</v>
      </c>
      <c r="C2191" s="336" t="s">
        <v>50791</v>
      </c>
      <c r="D2191" s="336" t="s">
        <v>12261</v>
      </c>
      <c r="E2191" s="260">
        <v>0.2</v>
      </c>
    </row>
    <row r="2192" spans="1:5">
      <c r="A2192" s="337" t="s">
        <v>50792</v>
      </c>
      <c r="B2192" s="336" t="s">
        <v>45606</v>
      </c>
      <c r="C2192" s="336" t="s">
        <v>50793</v>
      </c>
      <c r="D2192" s="336" t="s">
        <v>12261</v>
      </c>
      <c r="E2192" s="260">
        <v>0.1</v>
      </c>
    </row>
    <row r="2193" spans="1:5">
      <c r="A2193" s="337" t="s">
        <v>45608</v>
      </c>
      <c r="B2193" s="336" t="s">
        <v>45533</v>
      </c>
      <c r="C2193" s="336" t="s">
        <v>45609</v>
      </c>
      <c r="D2193" s="336" t="s">
        <v>14633</v>
      </c>
      <c r="E2193" s="260">
        <v>50.011000000000003</v>
      </c>
    </row>
    <row r="2194" spans="1:5">
      <c r="A2194" s="337" t="s">
        <v>45610</v>
      </c>
      <c r="B2194" s="336" t="s">
        <v>45533</v>
      </c>
      <c r="C2194" s="336" t="s">
        <v>45611</v>
      </c>
      <c r="D2194" s="336" t="s">
        <v>14633</v>
      </c>
      <c r="E2194" s="260">
        <v>61.96</v>
      </c>
    </row>
    <row r="2195" spans="1:5">
      <c r="A2195" s="337" t="s">
        <v>50794</v>
      </c>
      <c r="B2195" s="336" t="s">
        <v>45533</v>
      </c>
      <c r="C2195" s="336" t="s">
        <v>50795</v>
      </c>
      <c r="D2195" s="336" t="s">
        <v>14633</v>
      </c>
      <c r="E2195" s="260">
        <v>18.149999999999999</v>
      </c>
    </row>
    <row r="2196" spans="1:5">
      <c r="A2196" s="337" t="s">
        <v>45612</v>
      </c>
      <c r="B2196" s="336" t="s">
        <v>12611</v>
      </c>
      <c r="C2196" s="336" t="s">
        <v>12168</v>
      </c>
      <c r="D2196" s="336" t="s">
        <v>12167</v>
      </c>
      <c r="E2196" s="260">
        <v>412.91</v>
      </c>
    </row>
    <row r="2197" spans="1:5">
      <c r="A2197" s="337" t="s">
        <v>50796</v>
      </c>
      <c r="B2197" s="336" t="s">
        <v>50797</v>
      </c>
      <c r="C2197" s="336" t="s">
        <v>14910</v>
      </c>
      <c r="D2197" s="336" t="s">
        <v>1542</v>
      </c>
      <c r="E2197" s="260">
        <v>75</v>
      </c>
    </row>
    <row r="2198" spans="1:5">
      <c r="A2198" s="337" t="s">
        <v>50798</v>
      </c>
      <c r="B2198" s="336" t="s">
        <v>50797</v>
      </c>
      <c r="C2198" s="336" t="s">
        <v>14909</v>
      </c>
      <c r="D2198" s="336" t="s">
        <v>1542</v>
      </c>
      <c r="E2198" s="260">
        <v>1.3</v>
      </c>
    </row>
    <row r="2199" spans="1:5">
      <c r="A2199" s="337" t="s">
        <v>11970</v>
      </c>
      <c r="B2199" s="336" t="s">
        <v>11969</v>
      </c>
      <c r="C2199" s="336" t="s">
        <v>11612</v>
      </c>
      <c r="D2199" s="336" t="s">
        <v>9635</v>
      </c>
      <c r="E2199" s="260">
        <v>310</v>
      </c>
    </row>
    <row r="2200" spans="1:5">
      <c r="A2200" s="337" t="s">
        <v>50799</v>
      </c>
      <c r="B2200" s="336" t="s">
        <v>16156</v>
      </c>
      <c r="C2200" s="336" t="s">
        <v>50800</v>
      </c>
      <c r="D2200" s="336" t="s">
        <v>16154</v>
      </c>
      <c r="E2200" s="260">
        <v>95.781000000000006</v>
      </c>
    </row>
    <row r="2201" spans="1:5">
      <c r="A2201" s="337" t="s">
        <v>50801</v>
      </c>
      <c r="B2201" s="336" t="s">
        <v>16175</v>
      </c>
      <c r="C2201" s="336" t="s">
        <v>50802</v>
      </c>
      <c r="D2201" s="336" t="s">
        <v>44985</v>
      </c>
      <c r="E2201" s="260">
        <v>5.9</v>
      </c>
    </row>
    <row r="2202" spans="1:5">
      <c r="A2202" s="337" t="s">
        <v>50803</v>
      </c>
      <c r="B2202" s="336" t="s">
        <v>12600</v>
      </c>
      <c r="C2202" s="336" t="s">
        <v>50804</v>
      </c>
      <c r="D2202" s="336" t="s">
        <v>44986</v>
      </c>
      <c r="E2202" s="260">
        <v>497.06900000000002</v>
      </c>
    </row>
    <row r="2203" spans="1:5">
      <c r="A2203" s="337" t="s">
        <v>50805</v>
      </c>
      <c r="B2203" s="336" t="s">
        <v>12600</v>
      </c>
      <c r="C2203" s="336" t="s">
        <v>50806</v>
      </c>
      <c r="D2203" s="336" t="s">
        <v>44986</v>
      </c>
      <c r="E2203" s="260">
        <v>100.9</v>
      </c>
    </row>
    <row r="2204" spans="1:5">
      <c r="A2204" s="337" t="s">
        <v>50807</v>
      </c>
      <c r="B2204" s="336" t="s">
        <v>12163</v>
      </c>
      <c r="C2204" s="336" t="s">
        <v>15019</v>
      </c>
      <c r="D2204" s="336" t="s">
        <v>1673</v>
      </c>
      <c r="E2204" s="260">
        <v>60.7</v>
      </c>
    </row>
    <row r="2205" spans="1:5">
      <c r="A2205" s="337" t="s">
        <v>50808</v>
      </c>
      <c r="B2205" s="336" t="s">
        <v>4319</v>
      </c>
      <c r="C2205" s="336" t="s">
        <v>50809</v>
      </c>
      <c r="D2205" s="336" t="s">
        <v>4317</v>
      </c>
      <c r="E2205" s="260">
        <v>1.6</v>
      </c>
    </row>
    <row r="2206" spans="1:5">
      <c r="A2206" s="337" t="s">
        <v>50810</v>
      </c>
      <c r="B2206" s="336" t="s">
        <v>14958</v>
      </c>
      <c r="C2206" s="336" t="s">
        <v>12223</v>
      </c>
      <c r="D2206" s="336" t="s">
        <v>12217</v>
      </c>
      <c r="E2206" s="260">
        <v>1657.075</v>
      </c>
    </row>
    <row r="2207" spans="1:5">
      <c r="A2207" s="337" t="s">
        <v>45613</v>
      </c>
      <c r="B2207" s="336" t="s">
        <v>1604</v>
      </c>
      <c r="C2207" s="336" t="s">
        <v>15995</v>
      </c>
      <c r="D2207" s="336" t="s">
        <v>1602</v>
      </c>
      <c r="E2207" s="260">
        <v>46.46</v>
      </c>
    </row>
    <row r="2208" spans="1:5">
      <c r="A2208" s="337" t="s">
        <v>50811</v>
      </c>
      <c r="B2208" s="336" t="s">
        <v>14916</v>
      </c>
      <c r="C2208" s="336" t="s">
        <v>14920</v>
      </c>
      <c r="D2208" s="336" t="s">
        <v>12492</v>
      </c>
      <c r="E2208" s="260">
        <v>16</v>
      </c>
    </row>
    <row r="2209" spans="1:5">
      <c r="A2209" s="337" t="s">
        <v>45614</v>
      </c>
      <c r="B2209" s="336" t="s">
        <v>14916</v>
      </c>
      <c r="C2209" s="336" t="s">
        <v>14918</v>
      </c>
      <c r="D2209" s="336" t="s">
        <v>12492</v>
      </c>
      <c r="E2209" s="260">
        <v>10</v>
      </c>
    </row>
    <row r="2210" spans="1:5">
      <c r="A2210" s="337" t="s">
        <v>45615</v>
      </c>
      <c r="B2210" s="336" t="s">
        <v>14916</v>
      </c>
      <c r="C2210" s="336" t="s">
        <v>14915</v>
      </c>
      <c r="D2210" s="336" t="s">
        <v>12492</v>
      </c>
      <c r="E2210" s="260">
        <v>0.9</v>
      </c>
    </row>
    <row r="2211" spans="1:5">
      <c r="A2211" s="337" t="s">
        <v>45616</v>
      </c>
      <c r="B2211" s="336" t="s">
        <v>45617</v>
      </c>
      <c r="C2211" s="336" t="s">
        <v>45618</v>
      </c>
      <c r="D2211" s="336" t="s">
        <v>11796</v>
      </c>
      <c r="E2211" s="260">
        <v>180</v>
      </c>
    </row>
    <row r="2212" spans="1:5">
      <c r="A2212" s="337" t="s">
        <v>50812</v>
      </c>
      <c r="B2212" s="336" t="s">
        <v>50813</v>
      </c>
      <c r="C2212" s="336" t="s">
        <v>50585</v>
      </c>
      <c r="D2212" s="336" t="s">
        <v>11761</v>
      </c>
      <c r="E2212" s="260">
        <v>88.74</v>
      </c>
    </row>
    <row r="2213" spans="1:5">
      <c r="A2213" s="337" t="s">
        <v>45619</v>
      </c>
      <c r="B2213" s="336" t="s">
        <v>15457</v>
      </c>
      <c r="C2213" s="336" t="s">
        <v>15966</v>
      </c>
      <c r="D2213" s="336" t="s">
        <v>15455</v>
      </c>
      <c r="E2213" s="260">
        <v>149.19900000000001</v>
      </c>
    </row>
    <row r="2214" spans="1:5">
      <c r="A2214" s="337" t="s">
        <v>45620</v>
      </c>
      <c r="B2214" s="336" t="s">
        <v>14860</v>
      </c>
      <c r="C2214" s="336" t="s">
        <v>14862</v>
      </c>
      <c r="D2214" s="336" t="s">
        <v>12330</v>
      </c>
      <c r="E2214" s="260">
        <v>103.6</v>
      </c>
    </row>
    <row r="2215" spans="1:5">
      <c r="A2215" s="337" t="s">
        <v>50814</v>
      </c>
      <c r="B2215" s="336" t="s">
        <v>14860</v>
      </c>
      <c r="C2215" s="336" t="s">
        <v>14859</v>
      </c>
      <c r="D2215" s="336" t="s">
        <v>12330</v>
      </c>
      <c r="E2215" s="260">
        <v>2</v>
      </c>
    </row>
    <row r="2216" spans="1:5">
      <c r="A2216" s="337" t="s">
        <v>11968</v>
      </c>
      <c r="B2216" s="336" t="s">
        <v>11965</v>
      </c>
      <c r="C2216" s="336" t="s">
        <v>11967</v>
      </c>
      <c r="D2216" s="336" t="s">
        <v>11963</v>
      </c>
      <c r="E2216" s="260">
        <v>693.7</v>
      </c>
    </row>
    <row r="2217" spans="1:5">
      <c r="A2217" s="337" t="s">
        <v>11966</v>
      </c>
      <c r="B2217" s="336" t="s">
        <v>11965</v>
      </c>
      <c r="C2217" s="336" t="s">
        <v>11964</v>
      </c>
      <c r="D2217" s="336" t="s">
        <v>11963</v>
      </c>
      <c r="E2217" s="260">
        <v>441.7</v>
      </c>
    </row>
    <row r="2218" spans="1:5">
      <c r="A2218" s="337" t="s">
        <v>45621</v>
      </c>
      <c r="B2218" s="336" t="s">
        <v>13624</v>
      </c>
      <c r="C2218" s="336" t="s">
        <v>45622</v>
      </c>
      <c r="D2218" s="336" t="s">
        <v>13622</v>
      </c>
      <c r="E2218" s="260">
        <v>2564</v>
      </c>
    </row>
    <row r="2219" spans="1:5">
      <c r="A2219" s="337" t="s">
        <v>45623</v>
      </c>
      <c r="B2219" s="336" t="s">
        <v>13001</v>
      </c>
      <c r="C2219" s="336" t="s">
        <v>50815</v>
      </c>
      <c r="D2219" s="336" t="s">
        <v>13000</v>
      </c>
      <c r="E2219" s="260">
        <v>4.04</v>
      </c>
    </row>
    <row r="2220" spans="1:5">
      <c r="A2220" s="337" t="s">
        <v>50816</v>
      </c>
      <c r="B2220" s="336" t="s">
        <v>13001</v>
      </c>
      <c r="C2220" s="336" t="s">
        <v>50817</v>
      </c>
      <c r="D2220" s="336" t="s">
        <v>13000</v>
      </c>
      <c r="E2220" s="260">
        <v>3.49</v>
      </c>
    </row>
    <row r="2221" spans="1:5">
      <c r="A2221" s="337" t="s">
        <v>45624</v>
      </c>
      <c r="B2221" s="336" t="s">
        <v>13001</v>
      </c>
      <c r="C2221" s="336" t="s">
        <v>50818</v>
      </c>
      <c r="D2221" s="336" t="s">
        <v>13000</v>
      </c>
      <c r="E2221" s="260">
        <v>78.078999999999994</v>
      </c>
    </row>
    <row r="2222" spans="1:5">
      <c r="A2222" s="337" t="s">
        <v>50819</v>
      </c>
      <c r="B2222" s="336" t="s">
        <v>50820</v>
      </c>
      <c r="C2222" s="336" t="s">
        <v>14910</v>
      </c>
      <c r="D2222" s="336" t="s">
        <v>1542</v>
      </c>
      <c r="E2222" s="260">
        <v>11.1</v>
      </c>
    </row>
    <row r="2223" spans="1:5">
      <c r="A2223" s="337" t="s">
        <v>50821</v>
      </c>
      <c r="B2223" s="336" t="s">
        <v>50820</v>
      </c>
      <c r="C2223" s="336" t="s">
        <v>14909</v>
      </c>
      <c r="D2223" s="336" t="s">
        <v>1542</v>
      </c>
      <c r="E2223" s="260">
        <v>0.2</v>
      </c>
    </row>
    <row r="2224" spans="1:5">
      <c r="A2224" s="337" t="s">
        <v>50822</v>
      </c>
      <c r="B2224" s="336" t="s">
        <v>50820</v>
      </c>
      <c r="C2224" s="336" t="s">
        <v>12578</v>
      </c>
      <c r="D2224" s="336" t="s">
        <v>1542</v>
      </c>
      <c r="E2224" s="260">
        <v>0.08</v>
      </c>
    </row>
    <row r="2225" spans="1:5">
      <c r="A2225" s="337" t="s">
        <v>45625</v>
      </c>
      <c r="B2225" s="336" t="s">
        <v>45626</v>
      </c>
      <c r="C2225" s="336" t="s">
        <v>12108</v>
      </c>
      <c r="D2225" s="336" t="s">
        <v>1565</v>
      </c>
      <c r="E2225" s="260">
        <v>1221.8330000000001</v>
      </c>
    </row>
    <row r="2226" spans="1:5">
      <c r="A2226" s="337" t="s">
        <v>45627</v>
      </c>
      <c r="B2226" s="336" t="s">
        <v>45626</v>
      </c>
      <c r="C2226" s="336" t="s">
        <v>45628</v>
      </c>
      <c r="D2226" s="336" t="s">
        <v>1565</v>
      </c>
      <c r="E2226" s="260">
        <v>22.12</v>
      </c>
    </row>
    <row r="2227" spans="1:5">
      <c r="A2227" s="337" t="s">
        <v>45629</v>
      </c>
      <c r="B2227" s="336" t="s">
        <v>45630</v>
      </c>
      <c r="C2227" s="336" t="s">
        <v>45631</v>
      </c>
      <c r="D2227" s="336" t="s">
        <v>11998</v>
      </c>
      <c r="E2227" s="260">
        <v>34</v>
      </c>
    </row>
    <row r="2228" spans="1:5">
      <c r="A2228" s="337" t="s">
        <v>45632</v>
      </c>
      <c r="B2228" s="336" t="s">
        <v>45633</v>
      </c>
      <c r="C2228" s="336" t="s">
        <v>12305</v>
      </c>
      <c r="D2228" s="336" t="s">
        <v>4061</v>
      </c>
      <c r="E2228" s="260">
        <v>1671.19</v>
      </c>
    </row>
    <row r="2229" spans="1:5">
      <c r="A2229" s="337" t="s">
        <v>45634</v>
      </c>
      <c r="B2229" s="336" t="s">
        <v>12123</v>
      </c>
      <c r="C2229" s="336" t="s">
        <v>12125</v>
      </c>
      <c r="D2229" s="336" t="s">
        <v>12121</v>
      </c>
      <c r="E2229" s="260">
        <v>2989.0360000000001</v>
      </c>
    </row>
    <row r="2230" spans="1:5">
      <c r="A2230" s="337" t="s">
        <v>45635</v>
      </c>
      <c r="B2230" s="336" t="s">
        <v>12123</v>
      </c>
      <c r="C2230" s="336" t="s">
        <v>12122</v>
      </c>
      <c r="D2230" s="336" t="s">
        <v>12121</v>
      </c>
      <c r="E2230" s="260">
        <v>1340</v>
      </c>
    </row>
    <row r="2231" spans="1:5">
      <c r="A2231" s="337" t="s">
        <v>50823</v>
      </c>
      <c r="B2231" s="336" t="s">
        <v>50824</v>
      </c>
      <c r="C2231" s="336" t="s">
        <v>45270</v>
      </c>
      <c r="D2231" s="336" t="s">
        <v>13961</v>
      </c>
      <c r="E2231" s="260">
        <v>3</v>
      </c>
    </row>
    <row r="2232" spans="1:5">
      <c r="A2232" s="337" t="s">
        <v>50825</v>
      </c>
      <c r="B2232" s="336" t="s">
        <v>12732</v>
      </c>
      <c r="C2232" s="336" t="s">
        <v>12734</v>
      </c>
      <c r="D2232" s="336" t="s">
        <v>12730</v>
      </c>
      <c r="E2232" s="260">
        <v>3465.1</v>
      </c>
    </row>
    <row r="2233" spans="1:5">
      <c r="A2233" s="337" t="s">
        <v>50826</v>
      </c>
      <c r="B2233" s="336" t="s">
        <v>12732</v>
      </c>
      <c r="C2233" s="336" t="s">
        <v>12731</v>
      </c>
      <c r="D2233" s="336" t="s">
        <v>12730</v>
      </c>
      <c r="E2233" s="260">
        <v>13400.460999999999</v>
      </c>
    </row>
    <row r="2234" spans="1:5">
      <c r="A2234" s="337" t="s">
        <v>50827</v>
      </c>
      <c r="B2234" s="336" t="s">
        <v>50828</v>
      </c>
      <c r="C2234" s="336" t="s">
        <v>45562</v>
      </c>
      <c r="D2234" s="336" t="s">
        <v>12425</v>
      </c>
      <c r="E2234" s="260">
        <v>215.29599999999999</v>
      </c>
    </row>
    <row r="2235" spans="1:5">
      <c r="A2235" s="337" t="s">
        <v>50829</v>
      </c>
      <c r="B2235" s="336" t="s">
        <v>50693</v>
      </c>
      <c r="C2235" s="336" t="s">
        <v>50830</v>
      </c>
      <c r="D2235" s="336" t="s">
        <v>13199</v>
      </c>
      <c r="E2235" s="260">
        <v>52</v>
      </c>
    </row>
    <row r="2236" spans="1:5">
      <c r="A2236" s="337" t="s">
        <v>50831</v>
      </c>
      <c r="B2236" s="336" t="s">
        <v>45247</v>
      </c>
      <c r="C2236" s="336" t="s">
        <v>12173</v>
      </c>
      <c r="D2236" s="336" t="s">
        <v>12172</v>
      </c>
      <c r="E2236" s="260">
        <v>5.85</v>
      </c>
    </row>
    <row r="2237" spans="1:5">
      <c r="A2237" s="337" t="s">
        <v>50832</v>
      </c>
      <c r="B2237" s="336" t="s">
        <v>50479</v>
      </c>
      <c r="C2237" s="336" t="s">
        <v>4337</v>
      </c>
      <c r="D2237" s="336" t="s">
        <v>15713</v>
      </c>
      <c r="E2237" s="260">
        <v>305.58100000000002</v>
      </c>
    </row>
    <row r="2238" spans="1:5">
      <c r="A2238" s="337" t="s">
        <v>50833</v>
      </c>
      <c r="B2238" s="336" t="s">
        <v>50479</v>
      </c>
      <c r="C2238" s="336" t="s">
        <v>2259</v>
      </c>
      <c r="D2238" s="336" t="s">
        <v>15713</v>
      </c>
      <c r="E2238" s="260">
        <v>39</v>
      </c>
    </row>
    <row r="2239" spans="1:5">
      <c r="A2239" s="337" t="s">
        <v>50834</v>
      </c>
      <c r="B2239" s="336" t="s">
        <v>50479</v>
      </c>
      <c r="C2239" s="336" t="s">
        <v>15714</v>
      </c>
      <c r="D2239" s="336" t="s">
        <v>15713</v>
      </c>
      <c r="E2239" s="260">
        <v>13</v>
      </c>
    </row>
    <row r="2240" spans="1:5">
      <c r="A2240" s="337" t="s">
        <v>45636</v>
      </c>
      <c r="B2240" s="336" t="s">
        <v>45637</v>
      </c>
      <c r="C2240" s="336" t="s">
        <v>45638</v>
      </c>
      <c r="D2240" s="336" t="s">
        <v>11768</v>
      </c>
      <c r="E2240" s="260">
        <v>433.072</v>
      </c>
    </row>
    <row r="2241" spans="1:5">
      <c r="A2241" s="337" t="s">
        <v>45639</v>
      </c>
      <c r="B2241" s="336" t="s">
        <v>13610</v>
      </c>
      <c r="C2241" s="336" t="s">
        <v>13612</v>
      </c>
      <c r="D2241" s="336" t="s">
        <v>5800</v>
      </c>
      <c r="E2241" s="260">
        <v>11.05</v>
      </c>
    </row>
    <row r="2242" spans="1:5">
      <c r="A2242" s="337" t="s">
        <v>45640</v>
      </c>
      <c r="B2242" s="336" t="s">
        <v>13610</v>
      </c>
      <c r="C2242" s="336" t="s">
        <v>13609</v>
      </c>
      <c r="D2242" s="336" t="s">
        <v>5800</v>
      </c>
      <c r="E2242" s="260">
        <v>2.8</v>
      </c>
    </row>
    <row r="2243" spans="1:5">
      <c r="A2243" s="337" t="s">
        <v>45641</v>
      </c>
      <c r="B2243" s="336" t="s">
        <v>14121</v>
      </c>
      <c r="C2243" s="336" t="s">
        <v>14120</v>
      </c>
      <c r="D2243" s="336" t="s">
        <v>12775</v>
      </c>
      <c r="E2243" s="260">
        <v>20.625</v>
      </c>
    </row>
    <row r="2244" spans="1:5">
      <c r="A2244" s="337" t="s">
        <v>50835</v>
      </c>
      <c r="B2244" s="336" t="s">
        <v>12728</v>
      </c>
      <c r="C2244" s="336" t="s">
        <v>12727</v>
      </c>
      <c r="D2244" s="336" t="s">
        <v>12726</v>
      </c>
      <c r="E2244" s="260">
        <v>21.9</v>
      </c>
    </row>
    <row r="2245" spans="1:5">
      <c r="A2245" s="337" t="s">
        <v>50836</v>
      </c>
      <c r="B2245" s="336" t="s">
        <v>11989</v>
      </c>
      <c r="C2245" s="336" t="s">
        <v>50837</v>
      </c>
      <c r="D2245" s="336" t="s">
        <v>11987</v>
      </c>
      <c r="E2245" s="260">
        <v>13</v>
      </c>
    </row>
    <row r="2246" spans="1:5">
      <c r="A2246" s="337" t="s">
        <v>50838</v>
      </c>
      <c r="B2246" s="336" t="s">
        <v>11989</v>
      </c>
      <c r="C2246" s="336" t="s">
        <v>50839</v>
      </c>
      <c r="D2246" s="336" t="s">
        <v>11987</v>
      </c>
      <c r="E2246" s="260">
        <v>10</v>
      </c>
    </row>
    <row r="2247" spans="1:5">
      <c r="A2247" s="337" t="s">
        <v>50840</v>
      </c>
      <c r="B2247" s="336" t="s">
        <v>50841</v>
      </c>
      <c r="C2247" s="336" t="s">
        <v>50842</v>
      </c>
      <c r="D2247" s="336" t="s">
        <v>50369</v>
      </c>
      <c r="E2247" s="260">
        <v>126</v>
      </c>
    </row>
    <row r="2248" spans="1:5">
      <c r="A2248" s="337" t="s">
        <v>50843</v>
      </c>
      <c r="B2248" s="336" t="s">
        <v>50844</v>
      </c>
      <c r="C2248" s="336" t="s">
        <v>50845</v>
      </c>
      <c r="D2248" s="336" t="s">
        <v>44985</v>
      </c>
      <c r="E2248" s="260">
        <v>1.7</v>
      </c>
    </row>
    <row r="2249" spans="1:5">
      <c r="A2249" s="337" t="s">
        <v>50846</v>
      </c>
      <c r="B2249" s="336" t="s">
        <v>12532</v>
      </c>
      <c r="C2249" s="336" t="s">
        <v>50847</v>
      </c>
      <c r="D2249" s="336" t="s">
        <v>12530</v>
      </c>
      <c r="E2249" s="260">
        <v>14</v>
      </c>
    </row>
    <row r="2250" spans="1:5">
      <c r="A2250" s="337" t="s">
        <v>45642</v>
      </c>
      <c r="B2250" s="336" t="s">
        <v>45643</v>
      </c>
      <c r="C2250" s="336" t="s">
        <v>45644</v>
      </c>
      <c r="D2250" s="336" t="s">
        <v>14076</v>
      </c>
      <c r="E2250" s="260">
        <v>467.75</v>
      </c>
    </row>
    <row r="2251" spans="1:5">
      <c r="A2251" s="337" t="s">
        <v>50848</v>
      </c>
      <c r="B2251" s="336" t="s">
        <v>45643</v>
      </c>
      <c r="C2251" s="336" t="s">
        <v>50849</v>
      </c>
      <c r="D2251" s="336" t="s">
        <v>14076</v>
      </c>
      <c r="E2251" s="260">
        <v>58</v>
      </c>
    </row>
    <row r="2252" spans="1:5">
      <c r="A2252" s="337" t="s">
        <v>50850</v>
      </c>
      <c r="B2252" s="336" t="s">
        <v>50851</v>
      </c>
      <c r="C2252" s="336" t="s">
        <v>50852</v>
      </c>
      <c r="D2252" s="336" t="s">
        <v>50853</v>
      </c>
      <c r="E2252" s="260">
        <v>12</v>
      </c>
    </row>
    <row r="2253" spans="1:5">
      <c r="A2253" s="337" t="s">
        <v>50854</v>
      </c>
      <c r="B2253" s="336" t="s">
        <v>50851</v>
      </c>
      <c r="C2253" s="336" t="s">
        <v>50855</v>
      </c>
      <c r="D2253" s="336" t="s">
        <v>50853</v>
      </c>
      <c r="E2253" s="260">
        <v>27</v>
      </c>
    </row>
    <row r="2254" spans="1:5">
      <c r="A2254" s="337" t="s">
        <v>50856</v>
      </c>
      <c r="B2254" s="336" t="s">
        <v>50857</v>
      </c>
      <c r="C2254" s="336" t="s">
        <v>11919</v>
      </c>
      <c r="D2254" s="336" t="s">
        <v>50858</v>
      </c>
      <c r="E2254" s="260">
        <v>938</v>
      </c>
    </row>
    <row r="2255" spans="1:5">
      <c r="A2255" s="337" t="s">
        <v>45645</v>
      </c>
      <c r="B2255" s="336" t="s">
        <v>45646</v>
      </c>
      <c r="C2255" s="336" t="s">
        <v>45647</v>
      </c>
      <c r="D2255" s="336" t="s">
        <v>15751</v>
      </c>
      <c r="E2255" s="260">
        <v>11698</v>
      </c>
    </row>
    <row r="2256" spans="1:5">
      <c r="A2256" s="337" t="s">
        <v>50859</v>
      </c>
      <c r="B2256" s="336" t="s">
        <v>50860</v>
      </c>
      <c r="C2256" s="336" t="s">
        <v>13934</v>
      </c>
      <c r="D2256" s="336" t="s">
        <v>50861</v>
      </c>
      <c r="E2256" s="260">
        <v>35</v>
      </c>
    </row>
    <row r="2257" spans="1:5">
      <c r="A2257" s="337" t="s">
        <v>50862</v>
      </c>
      <c r="B2257" s="336" t="s">
        <v>50863</v>
      </c>
      <c r="C2257" s="336" t="s">
        <v>11978</v>
      </c>
      <c r="D2257" s="336" t="s">
        <v>11974</v>
      </c>
      <c r="E2257" s="260">
        <v>1897.71</v>
      </c>
    </row>
    <row r="2258" spans="1:5">
      <c r="A2258" s="337" t="s">
        <v>50864</v>
      </c>
      <c r="B2258" s="336" t="s">
        <v>50863</v>
      </c>
      <c r="C2258" s="336" t="s">
        <v>11975</v>
      </c>
      <c r="D2258" s="336" t="s">
        <v>11974</v>
      </c>
      <c r="E2258" s="260">
        <v>769.61900000000003</v>
      </c>
    </row>
    <row r="2259" spans="1:5">
      <c r="A2259" s="337" t="s">
        <v>50865</v>
      </c>
      <c r="B2259" s="336" t="s">
        <v>50866</v>
      </c>
      <c r="C2259" s="336" t="s">
        <v>50867</v>
      </c>
      <c r="D2259" s="336" t="s">
        <v>50868</v>
      </c>
      <c r="E2259" s="260">
        <v>19.16</v>
      </c>
    </row>
    <row r="2260" spans="1:5">
      <c r="A2260" s="337" t="s">
        <v>50869</v>
      </c>
      <c r="B2260" s="336" t="s">
        <v>50866</v>
      </c>
      <c r="C2260" s="336" t="s">
        <v>50870</v>
      </c>
      <c r="D2260" s="336" t="s">
        <v>50868</v>
      </c>
      <c r="E2260" s="260">
        <v>106.11799999999999</v>
      </c>
    </row>
    <row r="2261" spans="1:5">
      <c r="A2261" s="337" t="s">
        <v>50871</v>
      </c>
      <c r="B2261" s="336" t="s">
        <v>50872</v>
      </c>
      <c r="C2261" s="336" t="s">
        <v>4337</v>
      </c>
      <c r="D2261" s="336" t="s">
        <v>50873</v>
      </c>
      <c r="E2261" s="260">
        <v>2</v>
      </c>
    </row>
    <row r="2262" spans="1:5">
      <c r="A2262" s="337" t="s">
        <v>50874</v>
      </c>
      <c r="B2262" s="336" t="s">
        <v>50872</v>
      </c>
      <c r="C2262" s="336" t="s">
        <v>50875</v>
      </c>
      <c r="D2262" s="336" t="s">
        <v>50873</v>
      </c>
      <c r="E2262" s="260">
        <v>27</v>
      </c>
    </row>
    <row r="2263" spans="1:5">
      <c r="A2263" s="337" t="s">
        <v>50876</v>
      </c>
      <c r="B2263" s="336" t="s">
        <v>50877</v>
      </c>
      <c r="C2263" s="336" t="s">
        <v>50878</v>
      </c>
      <c r="D2263" s="336" t="s">
        <v>13769</v>
      </c>
      <c r="E2263" s="260">
        <v>2398</v>
      </c>
    </row>
    <row r="2264" spans="1:5">
      <c r="A2264" s="337" t="s">
        <v>50879</v>
      </c>
      <c r="B2264" s="336" t="s">
        <v>12381</v>
      </c>
      <c r="C2264" s="336" t="s">
        <v>45202</v>
      </c>
      <c r="D2264" s="336" t="s">
        <v>12380</v>
      </c>
      <c r="E2264" s="260">
        <v>165.7</v>
      </c>
    </row>
    <row r="2265" spans="1:5">
      <c r="A2265" s="337" t="s">
        <v>50880</v>
      </c>
      <c r="B2265" s="336" t="s">
        <v>12381</v>
      </c>
      <c r="C2265" s="336" t="s">
        <v>45343</v>
      </c>
      <c r="D2265" s="336" t="s">
        <v>12380</v>
      </c>
      <c r="E2265" s="260">
        <v>1904.2</v>
      </c>
    </row>
    <row r="2266" spans="1:5">
      <c r="A2266" s="337" t="s">
        <v>50881</v>
      </c>
      <c r="B2266" s="336" t="s">
        <v>50882</v>
      </c>
      <c r="C2266" s="336" t="s">
        <v>50883</v>
      </c>
      <c r="D2266" s="336" t="s">
        <v>50884</v>
      </c>
      <c r="E2266" s="260">
        <v>7627</v>
      </c>
    </row>
    <row r="2267" spans="1:5">
      <c r="A2267" s="337" t="s">
        <v>50885</v>
      </c>
      <c r="B2267" s="336" t="s">
        <v>50886</v>
      </c>
      <c r="C2267" s="336" t="s">
        <v>50887</v>
      </c>
      <c r="D2267" s="336" t="s">
        <v>50888</v>
      </c>
      <c r="E2267" s="260">
        <v>23</v>
      </c>
    </row>
    <row r="2268" spans="1:5">
      <c r="A2268" s="337" t="s">
        <v>50889</v>
      </c>
      <c r="B2268" s="336" t="s">
        <v>50890</v>
      </c>
      <c r="C2268" s="336" t="s">
        <v>14247</v>
      </c>
      <c r="D2268" s="336" t="s">
        <v>50369</v>
      </c>
      <c r="E2268" s="260">
        <v>69</v>
      </c>
    </row>
    <row r="2269" spans="1:5">
      <c r="A2269" s="337" t="s">
        <v>50891</v>
      </c>
      <c r="B2269" s="336" t="s">
        <v>50892</v>
      </c>
      <c r="C2269" s="336" t="s">
        <v>50893</v>
      </c>
      <c r="D2269" s="336" t="s">
        <v>2015</v>
      </c>
      <c r="E2269" s="260">
        <v>4708.05</v>
      </c>
    </row>
    <row r="2270" spans="1:5">
      <c r="A2270" s="337" t="s">
        <v>50894</v>
      </c>
      <c r="B2270" s="336" t="s">
        <v>8967</v>
      </c>
      <c r="C2270" s="336" t="s">
        <v>14992</v>
      </c>
      <c r="D2270" s="336" t="s">
        <v>4314</v>
      </c>
      <c r="E2270" s="260">
        <v>0.94399999999999995</v>
      </c>
    </row>
    <row r="2271" spans="1:5">
      <c r="A2271" s="337" t="s">
        <v>50895</v>
      </c>
      <c r="B2271" s="336" t="s">
        <v>13580</v>
      </c>
      <c r="C2271" s="336" t="s">
        <v>12430</v>
      </c>
      <c r="D2271" s="336" t="s">
        <v>13578</v>
      </c>
      <c r="E2271" s="260">
        <v>1</v>
      </c>
    </row>
    <row r="2272" spans="1:5">
      <c r="A2272" s="337" t="s">
        <v>50896</v>
      </c>
      <c r="B2272" s="336" t="s">
        <v>50897</v>
      </c>
      <c r="C2272" s="336" t="s">
        <v>50878</v>
      </c>
      <c r="D2272" s="336" t="s">
        <v>13769</v>
      </c>
      <c r="E2272" s="260">
        <v>2973</v>
      </c>
    </row>
    <row r="2273" spans="1:5">
      <c r="A2273" s="337" t="s">
        <v>50898</v>
      </c>
      <c r="B2273" s="336" t="s">
        <v>50897</v>
      </c>
      <c r="C2273" s="336" t="s">
        <v>50899</v>
      </c>
      <c r="D2273" s="336" t="s">
        <v>13769</v>
      </c>
      <c r="E2273" s="260">
        <v>2</v>
      </c>
    </row>
    <row r="2274" spans="1:5">
      <c r="A2274" s="337" t="s">
        <v>50900</v>
      </c>
      <c r="B2274" s="336" t="s">
        <v>50901</v>
      </c>
      <c r="C2274" s="336" t="s">
        <v>12105</v>
      </c>
      <c r="D2274" s="336" t="s">
        <v>11998</v>
      </c>
      <c r="E2274" s="260">
        <v>19</v>
      </c>
    </row>
    <row r="2275" spans="1:5">
      <c r="A2275" s="337" t="s">
        <v>50902</v>
      </c>
      <c r="B2275" s="336" t="s">
        <v>50903</v>
      </c>
      <c r="C2275" s="336" t="s">
        <v>1926</v>
      </c>
      <c r="D2275" s="336" t="s">
        <v>50904</v>
      </c>
      <c r="E2275" s="260">
        <v>4</v>
      </c>
    </row>
    <row r="2276" spans="1:5">
      <c r="A2276" s="337" t="s">
        <v>50905</v>
      </c>
      <c r="B2276" s="336" t="s">
        <v>13046</v>
      </c>
      <c r="C2276" s="336" t="s">
        <v>50906</v>
      </c>
      <c r="D2276" s="336" t="s">
        <v>13044</v>
      </c>
      <c r="E2276" s="260">
        <v>6</v>
      </c>
    </row>
    <row r="2277" spans="1:5">
      <c r="A2277" s="337" t="s">
        <v>50907</v>
      </c>
      <c r="B2277" s="336" t="s">
        <v>50908</v>
      </c>
      <c r="C2277" s="336" t="s">
        <v>50909</v>
      </c>
      <c r="D2277" s="336" t="s">
        <v>50910</v>
      </c>
      <c r="E2277" s="260">
        <v>2</v>
      </c>
    </row>
    <row r="2278" spans="1:5">
      <c r="A2278" s="337" t="s">
        <v>50911</v>
      </c>
      <c r="B2278" s="336" t="s">
        <v>13874</v>
      </c>
      <c r="C2278" s="336" t="s">
        <v>50912</v>
      </c>
      <c r="D2278" s="336" t="s">
        <v>12100</v>
      </c>
      <c r="E2278" s="260">
        <v>1</v>
      </c>
    </row>
    <row r="2279" spans="1:5">
      <c r="A2279" s="337" t="s">
        <v>50913</v>
      </c>
      <c r="B2279" s="336" t="s">
        <v>13874</v>
      </c>
      <c r="C2279" s="336" t="s">
        <v>50914</v>
      </c>
      <c r="D2279" s="336" t="s">
        <v>12100</v>
      </c>
      <c r="E2279" s="260">
        <v>54</v>
      </c>
    </row>
    <row r="2280" spans="1:5">
      <c r="A2280" s="337" t="s">
        <v>50915</v>
      </c>
      <c r="B2280" s="336" t="s">
        <v>45465</v>
      </c>
      <c r="C2280" s="336" t="s">
        <v>1931</v>
      </c>
      <c r="D2280" s="336" t="s">
        <v>45467</v>
      </c>
      <c r="E2280" s="260">
        <v>422.036</v>
      </c>
    </row>
    <row r="2281" spans="1:5">
      <c r="A2281" s="337" t="s">
        <v>50916</v>
      </c>
      <c r="B2281" s="336" t="s">
        <v>13085</v>
      </c>
      <c r="C2281" s="336" t="s">
        <v>50917</v>
      </c>
      <c r="D2281" s="336" t="s">
        <v>13083</v>
      </c>
      <c r="E2281" s="260">
        <v>6</v>
      </c>
    </row>
    <row r="2282" spans="1:5">
      <c r="A2282" s="337" t="s">
        <v>50918</v>
      </c>
      <c r="B2282" s="336" t="s">
        <v>13574</v>
      </c>
      <c r="C2282" s="336" t="s">
        <v>13573</v>
      </c>
      <c r="D2282" s="336" t="s">
        <v>5713</v>
      </c>
      <c r="E2282" s="260">
        <v>1.6</v>
      </c>
    </row>
    <row r="2283" spans="1:5">
      <c r="A2283" s="337" t="s">
        <v>50919</v>
      </c>
      <c r="B2283" s="336" t="s">
        <v>12096</v>
      </c>
      <c r="C2283" s="336" t="s">
        <v>15271</v>
      </c>
      <c r="D2283" s="336" t="s">
        <v>12095</v>
      </c>
      <c r="E2283" s="260">
        <v>3.1</v>
      </c>
    </row>
    <row r="2284" spans="1:5">
      <c r="A2284" s="337" t="s">
        <v>50920</v>
      </c>
      <c r="B2284" s="336" t="s">
        <v>12096</v>
      </c>
      <c r="C2284" s="336" t="s">
        <v>12980</v>
      </c>
      <c r="D2284" s="336" t="s">
        <v>12095</v>
      </c>
      <c r="E2284" s="260">
        <v>111.36</v>
      </c>
    </row>
    <row r="2285" spans="1:5">
      <c r="A2285" s="337" t="s">
        <v>45648</v>
      </c>
      <c r="B2285" s="336" t="s">
        <v>14580</v>
      </c>
      <c r="C2285" s="336" t="s">
        <v>13096</v>
      </c>
      <c r="D2285" s="336" t="s">
        <v>12465</v>
      </c>
      <c r="E2285" s="260">
        <v>234</v>
      </c>
    </row>
    <row r="2286" spans="1:5">
      <c r="A2286" s="337" t="s">
        <v>50921</v>
      </c>
      <c r="B2286" s="336" t="s">
        <v>14580</v>
      </c>
      <c r="C2286" s="336" t="s">
        <v>50922</v>
      </c>
      <c r="D2286" s="336" t="s">
        <v>12465</v>
      </c>
      <c r="E2286" s="260">
        <v>163</v>
      </c>
    </row>
    <row r="2287" spans="1:5">
      <c r="A2287" s="337" t="s">
        <v>11962</v>
      </c>
      <c r="B2287" s="336" t="s">
        <v>11961</v>
      </c>
      <c r="C2287" s="336" t="s">
        <v>45565</v>
      </c>
      <c r="D2287" s="336" t="s">
        <v>11960</v>
      </c>
      <c r="E2287" s="260">
        <v>312</v>
      </c>
    </row>
    <row r="2288" spans="1:5">
      <c r="A2288" s="337" t="s">
        <v>11959</v>
      </c>
      <c r="B2288" s="336" t="s">
        <v>11956</v>
      </c>
      <c r="C2288" s="336" t="s">
        <v>11958</v>
      </c>
      <c r="D2288" s="336" t="s">
        <v>11954</v>
      </c>
      <c r="E2288" s="260">
        <v>6306.3379999999997</v>
      </c>
    </row>
    <row r="2289" spans="1:5">
      <c r="A2289" s="337" t="s">
        <v>11957</v>
      </c>
      <c r="B2289" s="336" t="s">
        <v>11956</v>
      </c>
      <c r="C2289" s="336" t="s">
        <v>11955</v>
      </c>
      <c r="D2289" s="336" t="s">
        <v>11954</v>
      </c>
      <c r="E2289" s="260">
        <v>2144.1669999999999</v>
      </c>
    </row>
    <row r="2290" spans="1:5">
      <c r="A2290" s="337" t="s">
        <v>11953</v>
      </c>
      <c r="B2290" s="336" t="s">
        <v>11952</v>
      </c>
      <c r="C2290" s="336" t="s">
        <v>11951</v>
      </c>
      <c r="D2290" s="336" t="s">
        <v>11950</v>
      </c>
      <c r="E2290" s="260">
        <v>14</v>
      </c>
    </row>
    <row r="2291" spans="1:5">
      <c r="A2291" s="337" t="s">
        <v>11949</v>
      </c>
      <c r="B2291" s="336" t="s">
        <v>11946</v>
      </c>
      <c r="C2291" s="336" t="s">
        <v>11948</v>
      </c>
      <c r="D2291" s="336" t="s">
        <v>11944</v>
      </c>
      <c r="E2291" s="260">
        <v>728</v>
      </c>
    </row>
    <row r="2292" spans="1:5">
      <c r="A2292" s="337" t="s">
        <v>11947</v>
      </c>
      <c r="B2292" s="336" t="s">
        <v>11946</v>
      </c>
      <c r="C2292" s="336" t="s">
        <v>11945</v>
      </c>
      <c r="D2292" s="336" t="s">
        <v>11944</v>
      </c>
      <c r="E2292" s="260">
        <v>4400</v>
      </c>
    </row>
    <row r="2293" spans="1:5">
      <c r="A2293" s="337" t="s">
        <v>11943</v>
      </c>
      <c r="B2293" s="336" t="s">
        <v>11942</v>
      </c>
      <c r="C2293" s="336" t="s">
        <v>5308</v>
      </c>
      <c r="D2293" s="336" t="s">
        <v>11941</v>
      </c>
      <c r="E2293" s="260">
        <v>12</v>
      </c>
    </row>
    <row r="2294" spans="1:5">
      <c r="A2294" s="337" t="s">
        <v>11940</v>
      </c>
      <c r="B2294" s="336" t="s">
        <v>11939</v>
      </c>
      <c r="C2294" s="336" t="s">
        <v>11938</v>
      </c>
      <c r="D2294" s="336" t="s">
        <v>11937</v>
      </c>
      <c r="E2294" s="260">
        <v>45</v>
      </c>
    </row>
    <row r="2295" spans="1:5">
      <c r="A2295" s="337" t="s">
        <v>11936</v>
      </c>
      <c r="B2295" s="336" t="s">
        <v>11933</v>
      </c>
      <c r="C2295" s="336" t="s">
        <v>11935</v>
      </c>
      <c r="D2295" s="336" t="s">
        <v>11922</v>
      </c>
      <c r="E2295" s="260">
        <v>2552.2649999999999</v>
      </c>
    </row>
    <row r="2296" spans="1:5">
      <c r="A2296" s="337" t="s">
        <v>11934</v>
      </c>
      <c r="B2296" s="336" t="s">
        <v>11933</v>
      </c>
      <c r="C2296" s="336" t="s">
        <v>11932</v>
      </c>
      <c r="D2296" s="336" t="s">
        <v>11922</v>
      </c>
      <c r="E2296" s="260">
        <v>5771.9790000000003</v>
      </c>
    </row>
    <row r="2297" spans="1:5">
      <c r="A2297" s="337" t="s">
        <v>11931</v>
      </c>
      <c r="B2297" s="336" t="s">
        <v>11928</v>
      </c>
      <c r="C2297" s="336" t="s">
        <v>11930</v>
      </c>
      <c r="D2297" s="336" t="s">
        <v>11926</v>
      </c>
      <c r="E2297" s="260">
        <v>5880.53</v>
      </c>
    </row>
    <row r="2298" spans="1:5">
      <c r="A2298" s="337" t="s">
        <v>11929</v>
      </c>
      <c r="B2298" s="336" t="s">
        <v>11928</v>
      </c>
      <c r="C2298" s="336" t="s">
        <v>11927</v>
      </c>
      <c r="D2298" s="336" t="s">
        <v>11926</v>
      </c>
      <c r="E2298" s="260">
        <v>376</v>
      </c>
    </row>
    <row r="2299" spans="1:5">
      <c r="A2299" s="337" t="s">
        <v>11925</v>
      </c>
      <c r="B2299" s="336" t="s">
        <v>11924</v>
      </c>
      <c r="C2299" s="336" t="s">
        <v>11923</v>
      </c>
      <c r="D2299" s="336" t="s">
        <v>11922</v>
      </c>
      <c r="E2299" s="260">
        <v>38.82</v>
      </c>
    </row>
    <row r="2300" spans="1:5">
      <c r="A2300" s="337" t="s">
        <v>11921</v>
      </c>
      <c r="B2300" s="336" t="s">
        <v>11920</v>
      </c>
      <c r="C2300" s="336" t="s">
        <v>11919</v>
      </c>
      <c r="D2300" s="336" t="s">
        <v>11918</v>
      </c>
      <c r="E2300" s="260">
        <v>2487</v>
      </c>
    </row>
    <row r="2301" spans="1:5">
      <c r="A2301" s="337" t="s">
        <v>50923</v>
      </c>
      <c r="B2301" s="336" t="s">
        <v>50924</v>
      </c>
      <c r="C2301" s="336" t="s">
        <v>50925</v>
      </c>
      <c r="D2301" s="336" t="s">
        <v>1851</v>
      </c>
      <c r="E2301" s="260">
        <v>26</v>
      </c>
    </row>
    <row r="2302" spans="1:5">
      <c r="A2302" s="337" t="s">
        <v>11917</v>
      </c>
      <c r="B2302" s="336" t="s">
        <v>11916</v>
      </c>
      <c r="C2302" s="336" t="s">
        <v>11915</v>
      </c>
      <c r="D2302" s="336" t="s">
        <v>11914</v>
      </c>
      <c r="E2302" s="260">
        <v>46</v>
      </c>
    </row>
    <row r="2303" spans="1:5">
      <c r="A2303" s="337" t="s">
        <v>11913</v>
      </c>
      <c r="B2303" s="336" t="s">
        <v>11908</v>
      </c>
      <c r="C2303" s="336" t="s">
        <v>11912</v>
      </c>
      <c r="D2303" s="336" t="s">
        <v>1874</v>
      </c>
      <c r="E2303" s="260">
        <v>420</v>
      </c>
    </row>
    <row r="2304" spans="1:5">
      <c r="A2304" s="337" t="s">
        <v>11911</v>
      </c>
      <c r="B2304" s="336" t="s">
        <v>11908</v>
      </c>
      <c r="C2304" s="336" t="s">
        <v>11910</v>
      </c>
      <c r="D2304" s="336" t="s">
        <v>1874</v>
      </c>
      <c r="E2304" s="260">
        <v>1507</v>
      </c>
    </row>
    <row r="2305" spans="1:5">
      <c r="A2305" s="337" t="s">
        <v>11909</v>
      </c>
      <c r="B2305" s="336" t="s">
        <v>11908</v>
      </c>
      <c r="C2305" s="336" t="s">
        <v>11907</v>
      </c>
      <c r="D2305" s="336" t="s">
        <v>1874</v>
      </c>
      <c r="E2305" s="260">
        <v>4758.3</v>
      </c>
    </row>
    <row r="2306" spans="1:5">
      <c r="A2306" s="337" t="s">
        <v>11906</v>
      </c>
      <c r="B2306" s="336" t="s">
        <v>11905</v>
      </c>
      <c r="C2306" s="336" t="s">
        <v>11904</v>
      </c>
      <c r="D2306" s="336" t="s">
        <v>11903</v>
      </c>
      <c r="E2306" s="260">
        <v>160.05000000000001</v>
      </c>
    </row>
    <row r="2307" spans="1:5">
      <c r="A2307" s="337" t="s">
        <v>11902</v>
      </c>
      <c r="B2307" s="336" t="s">
        <v>11901</v>
      </c>
      <c r="C2307" s="336" t="s">
        <v>11900</v>
      </c>
      <c r="D2307" s="336" t="s">
        <v>11899</v>
      </c>
      <c r="E2307" s="260">
        <v>83</v>
      </c>
    </row>
    <row r="2308" spans="1:5">
      <c r="A2308" s="337" t="s">
        <v>11898</v>
      </c>
      <c r="B2308" s="336" t="s">
        <v>11893</v>
      </c>
      <c r="C2308" s="336" t="s">
        <v>11897</v>
      </c>
      <c r="D2308" s="336" t="s">
        <v>11891</v>
      </c>
      <c r="E2308" s="260">
        <v>124.27</v>
      </c>
    </row>
    <row r="2309" spans="1:5">
      <c r="A2309" s="337" t="s">
        <v>11896</v>
      </c>
      <c r="B2309" s="336" t="s">
        <v>11893</v>
      </c>
      <c r="C2309" s="336" t="s">
        <v>11895</v>
      </c>
      <c r="D2309" s="336" t="s">
        <v>11891</v>
      </c>
      <c r="E2309" s="260">
        <v>91.85</v>
      </c>
    </row>
    <row r="2310" spans="1:5">
      <c r="A2310" s="337" t="s">
        <v>11894</v>
      </c>
      <c r="B2310" s="336" t="s">
        <v>11893</v>
      </c>
      <c r="C2310" s="336" t="s">
        <v>11892</v>
      </c>
      <c r="D2310" s="336" t="s">
        <v>11891</v>
      </c>
      <c r="E2310" s="260">
        <v>84.477000000000004</v>
      </c>
    </row>
    <row r="2311" spans="1:5">
      <c r="A2311" s="337" t="s">
        <v>11890</v>
      </c>
      <c r="B2311" s="336" t="s">
        <v>11889</v>
      </c>
      <c r="C2311" s="336" t="s">
        <v>11888</v>
      </c>
      <c r="D2311" s="336" t="s">
        <v>50620</v>
      </c>
      <c r="E2311" s="260">
        <v>599</v>
      </c>
    </row>
    <row r="2312" spans="1:5">
      <c r="A2312" s="337" t="s">
        <v>50926</v>
      </c>
      <c r="B2312" s="336" t="s">
        <v>50927</v>
      </c>
      <c r="C2312" s="336" t="s">
        <v>50928</v>
      </c>
      <c r="D2312" s="336" t="s">
        <v>11987</v>
      </c>
      <c r="E2312" s="260">
        <v>72</v>
      </c>
    </row>
    <row r="2313" spans="1:5">
      <c r="A2313" s="337" t="s">
        <v>11887</v>
      </c>
      <c r="B2313" s="336" t="s">
        <v>11886</v>
      </c>
      <c r="C2313" s="336" t="s">
        <v>11885</v>
      </c>
      <c r="D2313" s="336" t="s">
        <v>11878</v>
      </c>
      <c r="E2313" s="260">
        <v>314.50099999999998</v>
      </c>
    </row>
    <row r="2314" spans="1:5">
      <c r="A2314" s="337" t="s">
        <v>11884</v>
      </c>
      <c r="B2314" s="336" t="s">
        <v>11883</v>
      </c>
      <c r="C2314" s="336" t="s">
        <v>11882</v>
      </c>
      <c r="D2314" s="336" t="s">
        <v>11881</v>
      </c>
      <c r="E2314" s="260">
        <v>870.25</v>
      </c>
    </row>
    <row r="2315" spans="1:5">
      <c r="A2315" s="337" t="s">
        <v>11880</v>
      </c>
      <c r="B2315" s="336" t="s">
        <v>11879</v>
      </c>
      <c r="C2315" s="336" t="s">
        <v>824</v>
      </c>
      <c r="D2315" s="336" t="s">
        <v>11878</v>
      </c>
      <c r="E2315" s="260">
        <v>5.13</v>
      </c>
    </row>
    <row r="2316" spans="1:5">
      <c r="A2316" s="337" t="s">
        <v>45650</v>
      </c>
      <c r="B2316" s="336" t="s">
        <v>45651</v>
      </c>
      <c r="C2316" s="336" t="s">
        <v>45652</v>
      </c>
      <c r="D2316" s="336" t="s">
        <v>9635</v>
      </c>
      <c r="E2316" s="260">
        <v>24</v>
      </c>
    </row>
    <row r="2317" spans="1:5">
      <c r="A2317" s="337" t="s">
        <v>11877</v>
      </c>
      <c r="B2317" s="336" t="s">
        <v>11876</v>
      </c>
      <c r="C2317" s="336" t="s">
        <v>11875</v>
      </c>
      <c r="D2317" s="336" t="s">
        <v>11874</v>
      </c>
      <c r="E2317" s="260">
        <v>1395</v>
      </c>
    </row>
    <row r="2318" spans="1:5">
      <c r="A2318" s="337" t="s">
        <v>11873</v>
      </c>
      <c r="B2318" s="336" t="s">
        <v>11872</v>
      </c>
      <c r="C2318" s="336" t="s">
        <v>11871</v>
      </c>
      <c r="D2318" s="336" t="s">
        <v>826</v>
      </c>
      <c r="E2318" s="260">
        <v>24</v>
      </c>
    </row>
    <row r="2319" spans="1:5">
      <c r="A2319" s="337" t="s">
        <v>50929</v>
      </c>
      <c r="B2319" s="336" t="s">
        <v>11872</v>
      </c>
      <c r="C2319" s="336" t="s">
        <v>50930</v>
      </c>
      <c r="D2319" s="336" t="s">
        <v>826</v>
      </c>
      <c r="E2319" s="260">
        <v>132</v>
      </c>
    </row>
    <row r="2320" spans="1:5">
      <c r="A2320" s="337" t="s">
        <v>11870</v>
      </c>
      <c r="B2320" s="336" t="s">
        <v>11869</v>
      </c>
      <c r="C2320" s="336" t="s">
        <v>11868</v>
      </c>
      <c r="D2320" s="336" t="s">
        <v>11867</v>
      </c>
      <c r="E2320" s="260">
        <v>511</v>
      </c>
    </row>
    <row r="2321" spans="1:5">
      <c r="A2321" s="337" t="s">
        <v>45653</v>
      </c>
      <c r="B2321" s="336" t="s">
        <v>45654</v>
      </c>
      <c r="C2321" s="336" t="s">
        <v>45655</v>
      </c>
      <c r="D2321" s="336" t="s">
        <v>45656</v>
      </c>
      <c r="E2321" s="260">
        <v>160</v>
      </c>
    </row>
    <row r="2322" spans="1:5">
      <c r="A2322" s="337" t="s">
        <v>11866</v>
      </c>
      <c r="B2322" s="336" t="s">
        <v>11865</v>
      </c>
      <c r="C2322" s="336" t="s">
        <v>50931</v>
      </c>
      <c r="D2322" s="336" t="s">
        <v>11823</v>
      </c>
      <c r="E2322" s="260">
        <v>30</v>
      </c>
    </row>
    <row r="2323" spans="1:5">
      <c r="A2323" s="337" t="s">
        <v>11864</v>
      </c>
      <c r="B2323" s="336" t="s">
        <v>11863</v>
      </c>
      <c r="C2323" s="336" t="s">
        <v>11862</v>
      </c>
      <c r="D2323" s="336" t="s">
        <v>11861</v>
      </c>
      <c r="E2323" s="260">
        <v>20</v>
      </c>
    </row>
    <row r="2324" spans="1:5">
      <c r="A2324" s="337" t="s">
        <v>45657</v>
      </c>
      <c r="B2324" s="336" t="s">
        <v>45658</v>
      </c>
      <c r="C2324" s="336" t="s">
        <v>45659</v>
      </c>
      <c r="D2324" s="336" t="s">
        <v>8025</v>
      </c>
      <c r="E2324" s="260">
        <v>4</v>
      </c>
    </row>
    <row r="2325" spans="1:5">
      <c r="A2325" s="337" t="s">
        <v>11860</v>
      </c>
      <c r="B2325" s="336" t="s">
        <v>11859</v>
      </c>
      <c r="C2325" s="336" t="s">
        <v>11858</v>
      </c>
      <c r="D2325" s="336" t="s">
        <v>11857</v>
      </c>
      <c r="E2325" s="260">
        <v>4</v>
      </c>
    </row>
    <row r="2326" spans="1:5">
      <c r="A2326" s="337" t="s">
        <v>11856</v>
      </c>
      <c r="B2326" s="336" t="s">
        <v>11855</v>
      </c>
      <c r="C2326" s="336" t="s">
        <v>11854</v>
      </c>
      <c r="D2326" s="336" t="s">
        <v>11768</v>
      </c>
      <c r="E2326" s="260">
        <v>518</v>
      </c>
    </row>
    <row r="2327" spans="1:5">
      <c r="A2327" s="337" t="s">
        <v>11853</v>
      </c>
      <c r="B2327" s="336" t="s">
        <v>11852</v>
      </c>
      <c r="C2327" s="336" t="s">
        <v>11851</v>
      </c>
      <c r="D2327" s="336" t="s">
        <v>11850</v>
      </c>
      <c r="E2327" s="260">
        <v>59</v>
      </c>
    </row>
    <row r="2328" spans="1:5">
      <c r="A2328" s="337" t="s">
        <v>11849</v>
      </c>
      <c r="B2328" s="336" t="s">
        <v>11848</v>
      </c>
      <c r="C2328" s="336" t="s">
        <v>11847</v>
      </c>
      <c r="D2328" s="336" t="s">
        <v>11846</v>
      </c>
      <c r="E2328" s="260">
        <v>6</v>
      </c>
    </row>
    <row r="2329" spans="1:5">
      <c r="A2329" s="337" t="s">
        <v>11845</v>
      </c>
      <c r="B2329" s="336" t="s">
        <v>11844</v>
      </c>
      <c r="C2329" s="336" t="s">
        <v>11843</v>
      </c>
      <c r="D2329" s="336" t="s">
        <v>11842</v>
      </c>
      <c r="E2329" s="260">
        <v>17</v>
      </c>
    </row>
    <row r="2330" spans="1:5">
      <c r="A2330" s="337" t="s">
        <v>11841</v>
      </c>
      <c r="B2330" s="336" t="s">
        <v>11840</v>
      </c>
      <c r="C2330" s="336" t="s">
        <v>11839</v>
      </c>
      <c r="D2330" s="336" t="s">
        <v>11838</v>
      </c>
      <c r="E2330" s="260">
        <v>1</v>
      </c>
    </row>
    <row r="2331" spans="1:5">
      <c r="A2331" s="337" t="s">
        <v>11837</v>
      </c>
      <c r="B2331" s="336" t="s">
        <v>11836</v>
      </c>
      <c r="C2331" s="336" t="s">
        <v>11835</v>
      </c>
      <c r="D2331" s="336" t="s">
        <v>5337</v>
      </c>
      <c r="E2331" s="260">
        <v>64</v>
      </c>
    </row>
    <row r="2332" spans="1:5">
      <c r="A2332" s="337" t="s">
        <v>11834</v>
      </c>
      <c r="B2332" s="336" t="s">
        <v>11831</v>
      </c>
      <c r="C2332" s="336" t="s">
        <v>11833</v>
      </c>
      <c r="D2332" s="336" t="s">
        <v>11829</v>
      </c>
      <c r="E2332" s="260">
        <v>5</v>
      </c>
    </row>
    <row r="2333" spans="1:5">
      <c r="A2333" s="337" t="s">
        <v>11832</v>
      </c>
      <c r="B2333" s="336" t="s">
        <v>11831</v>
      </c>
      <c r="C2333" s="336" t="s">
        <v>11830</v>
      </c>
      <c r="D2333" s="336" t="s">
        <v>11829</v>
      </c>
      <c r="E2333" s="260">
        <v>24</v>
      </c>
    </row>
    <row r="2334" spans="1:5">
      <c r="A2334" s="337" t="s">
        <v>11827</v>
      </c>
      <c r="B2334" s="336" t="s">
        <v>11826</v>
      </c>
      <c r="C2334" s="336" t="s">
        <v>11825</v>
      </c>
      <c r="D2334" s="336" t="s">
        <v>11824</v>
      </c>
      <c r="E2334" s="260">
        <v>5</v>
      </c>
    </row>
    <row r="2335" spans="1:5">
      <c r="A2335" s="337" t="s">
        <v>11822</v>
      </c>
      <c r="B2335" s="336" t="s">
        <v>11821</v>
      </c>
      <c r="C2335" s="336" t="s">
        <v>11820</v>
      </c>
      <c r="D2335" s="336" t="s">
        <v>9161</v>
      </c>
      <c r="E2335" s="260">
        <v>101</v>
      </c>
    </row>
    <row r="2336" spans="1:5">
      <c r="A2336" s="337" t="s">
        <v>11819</v>
      </c>
      <c r="B2336" s="336" t="s">
        <v>11818</v>
      </c>
      <c r="C2336" s="336" t="s">
        <v>11817</v>
      </c>
      <c r="D2336" s="336" t="s">
        <v>11719</v>
      </c>
      <c r="E2336" s="260">
        <v>405</v>
      </c>
    </row>
    <row r="2337" spans="1:5">
      <c r="A2337" s="337" t="s">
        <v>11816</v>
      </c>
      <c r="B2337" s="336" t="s">
        <v>11815</v>
      </c>
      <c r="C2337" s="336" t="s">
        <v>11814</v>
      </c>
      <c r="D2337" s="336" t="s">
        <v>11813</v>
      </c>
      <c r="E2337" s="260">
        <v>68</v>
      </c>
    </row>
    <row r="2338" spans="1:5">
      <c r="A2338" s="337" t="s">
        <v>11812</v>
      </c>
      <c r="B2338" s="336" t="s">
        <v>11732</v>
      </c>
      <c r="C2338" s="336" t="s">
        <v>11811</v>
      </c>
      <c r="D2338" s="336" t="s">
        <v>11730</v>
      </c>
      <c r="E2338" s="260">
        <v>208</v>
      </c>
    </row>
    <row r="2339" spans="1:5">
      <c r="A2339" s="337" t="s">
        <v>11810</v>
      </c>
      <c r="B2339" s="336" t="s">
        <v>11809</v>
      </c>
      <c r="C2339" s="336" t="s">
        <v>11808</v>
      </c>
      <c r="D2339" s="336" t="s">
        <v>11807</v>
      </c>
      <c r="E2339" s="260">
        <v>240</v>
      </c>
    </row>
    <row r="2340" spans="1:5">
      <c r="A2340" s="337" t="s">
        <v>50932</v>
      </c>
      <c r="B2340" s="336" t="s">
        <v>50933</v>
      </c>
      <c r="C2340" s="336" t="s">
        <v>50934</v>
      </c>
      <c r="D2340" s="336" t="s">
        <v>50935</v>
      </c>
      <c r="E2340" s="260">
        <v>4</v>
      </c>
    </row>
    <row r="2341" spans="1:5">
      <c r="A2341" s="337" t="s">
        <v>11805</v>
      </c>
      <c r="B2341" s="336" t="s">
        <v>11804</v>
      </c>
      <c r="C2341" s="336" t="s">
        <v>11803</v>
      </c>
      <c r="D2341" s="336" t="s">
        <v>8025</v>
      </c>
      <c r="E2341" s="260">
        <v>31</v>
      </c>
    </row>
    <row r="2342" spans="1:5">
      <c r="A2342" s="337" t="s">
        <v>45660</v>
      </c>
      <c r="B2342" s="336" t="s">
        <v>45661</v>
      </c>
      <c r="C2342" s="336" t="s">
        <v>45662</v>
      </c>
      <c r="D2342" s="336" t="s">
        <v>44993</v>
      </c>
      <c r="E2342" s="260">
        <v>14</v>
      </c>
    </row>
    <row r="2343" spans="1:5">
      <c r="A2343" s="337" t="s">
        <v>11802</v>
      </c>
      <c r="B2343" s="336" t="s">
        <v>11801</v>
      </c>
      <c r="C2343" s="336" t="s">
        <v>11800</v>
      </c>
      <c r="D2343" s="336" t="s">
        <v>11796</v>
      </c>
      <c r="E2343" s="260">
        <v>3890</v>
      </c>
    </row>
    <row r="2344" spans="1:5">
      <c r="A2344" s="337" t="s">
        <v>11799</v>
      </c>
      <c r="B2344" s="336" t="s">
        <v>11798</v>
      </c>
      <c r="C2344" s="336" t="s">
        <v>11797</v>
      </c>
      <c r="D2344" s="336" t="s">
        <v>11796</v>
      </c>
      <c r="E2344" s="260">
        <v>298</v>
      </c>
    </row>
    <row r="2345" spans="1:5">
      <c r="A2345" s="337" t="s">
        <v>11795</v>
      </c>
      <c r="B2345" s="336" t="s">
        <v>11794</v>
      </c>
      <c r="C2345" s="336" t="s">
        <v>11793</v>
      </c>
      <c r="D2345" s="336" t="s">
        <v>11792</v>
      </c>
      <c r="E2345" s="260">
        <v>24</v>
      </c>
    </row>
    <row r="2346" spans="1:5">
      <c r="A2346" s="337" t="s">
        <v>11791</v>
      </c>
      <c r="B2346" s="336" t="s">
        <v>11790</v>
      </c>
      <c r="C2346" s="336" t="s">
        <v>11789</v>
      </c>
      <c r="D2346" s="336" t="s">
        <v>11788</v>
      </c>
      <c r="E2346" s="260">
        <v>993</v>
      </c>
    </row>
    <row r="2347" spans="1:5">
      <c r="A2347" s="337" t="s">
        <v>11787</v>
      </c>
      <c r="B2347" s="336" t="s">
        <v>11786</v>
      </c>
      <c r="C2347" s="336" t="s">
        <v>11785</v>
      </c>
      <c r="D2347" s="336" t="s">
        <v>9635</v>
      </c>
      <c r="E2347" s="260">
        <v>108</v>
      </c>
    </row>
    <row r="2348" spans="1:5">
      <c r="A2348" s="337" t="s">
        <v>50936</v>
      </c>
      <c r="B2348" s="336" t="s">
        <v>50937</v>
      </c>
      <c r="C2348" s="336" t="s">
        <v>50938</v>
      </c>
      <c r="D2348" s="336" t="s">
        <v>5337</v>
      </c>
      <c r="E2348" s="260">
        <v>20</v>
      </c>
    </row>
    <row r="2349" spans="1:5">
      <c r="A2349" s="337" t="s">
        <v>11784</v>
      </c>
      <c r="B2349" s="336" t="s">
        <v>11783</v>
      </c>
      <c r="C2349" s="336" t="s">
        <v>11782</v>
      </c>
      <c r="D2349" s="336" t="s">
        <v>11781</v>
      </c>
      <c r="E2349" s="260">
        <v>40</v>
      </c>
    </row>
    <row r="2350" spans="1:5">
      <c r="A2350" s="337" t="s">
        <v>11779</v>
      </c>
      <c r="B2350" s="336" t="s">
        <v>4771</v>
      </c>
      <c r="C2350" s="336" t="s">
        <v>3990</v>
      </c>
      <c r="D2350" s="336" t="s">
        <v>3989</v>
      </c>
      <c r="E2350" s="260">
        <v>367</v>
      </c>
    </row>
    <row r="2351" spans="1:5">
      <c r="A2351" s="337" t="s">
        <v>11778</v>
      </c>
      <c r="B2351" s="336" t="s">
        <v>6725</v>
      </c>
      <c r="C2351" s="336" t="s">
        <v>2926</v>
      </c>
      <c r="D2351" s="336" t="s">
        <v>2925</v>
      </c>
      <c r="E2351" s="260">
        <v>45.2</v>
      </c>
    </row>
    <row r="2352" spans="1:5">
      <c r="A2352" s="337" t="s">
        <v>11771</v>
      </c>
      <c r="B2352" s="336" t="s">
        <v>11769</v>
      </c>
      <c r="C2352" s="336" t="s">
        <v>11770</v>
      </c>
      <c r="D2352" s="336" t="s">
        <v>11768</v>
      </c>
      <c r="E2352" s="260">
        <v>32.299999999999997</v>
      </c>
    </row>
    <row r="2353" spans="1:5">
      <c r="A2353" s="337" t="s">
        <v>50939</v>
      </c>
      <c r="B2353" s="336" t="s">
        <v>11769</v>
      </c>
      <c r="C2353" s="336" t="s">
        <v>50940</v>
      </c>
      <c r="D2353" s="336" t="s">
        <v>11768</v>
      </c>
      <c r="E2353" s="260">
        <v>48</v>
      </c>
    </row>
    <row r="2354" spans="1:5">
      <c r="A2354" s="337" t="s">
        <v>11767</v>
      </c>
      <c r="B2354" s="336" t="s">
        <v>11766</v>
      </c>
      <c r="C2354" s="336" t="s">
        <v>11765</v>
      </c>
      <c r="D2354" s="336" t="s">
        <v>11675</v>
      </c>
      <c r="E2354" s="260">
        <v>44.2</v>
      </c>
    </row>
    <row r="2355" spans="1:5">
      <c r="A2355" s="337" t="s">
        <v>11764</v>
      </c>
      <c r="B2355" s="336" t="s">
        <v>11763</v>
      </c>
      <c r="C2355" s="336" t="s">
        <v>11762</v>
      </c>
      <c r="D2355" s="336" t="s">
        <v>11761</v>
      </c>
      <c r="E2355" s="260">
        <v>6.1</v>
      </c>
    </row>
    <row r="2356" spans="1:5">
      <c r="A2356" s="337" t="s">
        <v>11758</v>
      </c>
      <c r="B2356" s="336" t="s">
        <v>11757</v>
      </c>
      <c r="C2356" s="336" t="s">
        <v>45663</v>
      </c>
      <c r="D2356" s="336" t="s">
        <v>11756</v>
      </c>
      <c r="E2356" s="260">
        <v>500</v>
      </c>
    </row>
    <row r="2357" spans="1:5">
      <c r="A2357" s="337" t="s">
        <v>11752</v>
      </c>
      <c r="B2357" s="336" t="s">
        <v>11751</v>
      </c>
      <c r="C2357" s="336" t="s">
        <v>7427</v>
      </c>
      <c r="D2357" s="336" t="s">
        <v>7426</v>
      </c>
      <c r="E2357" s="260">
        <v>4.5620000000000003</v>
      </c>
    </row>
    <row r="2358" spans="1:5">
      <c r="A2358" s="337" t="s">
        <v>11750</v>
      </c>
      <c r="B2358" s="336" t="s">
        <v>11749</v>
      </c>
      <c r="C2358" s="336" t="s">
        <v>11748</v>
      </c>
      <c r="D2358" s="336" t="s">
        <v>11747</v>
      </c>
      <c r="E2358" s="260">
        <v>12</v>
      </c>
    </row>
    <row r="2359" spans="1:5">
      <c r="A2359" s="337" t="s">
        <v>45664</v>
      </c>
      <c r="B2359" s="336" t="s">
        <v>2072</v>
      </c>
      <c r="C2359" s="336" t="s">
        <v>45665</v>
      </c>
      <c r="D2359" s="336" t="s">
        <v>2070</v>
      </c>
      <c r="E2359" s="260">
        <v>18</v>
      </c>
    </row>
    <row r="2360" spans="1:5">
      <c r="A2360" s="337" t="s">
        <v>45666</v>
      </c>
      <c r="B2360" s="336" t="s">
        <v>45667</v>
      </c>
      <c r="C2360" s="336" t="s">
        <v>45668</v>
      </c>
      <c r="D2360" s="336" t="s">
        <v>11730</v>
      </c>
      <c r="E2360" s="260">
        <v>28</v>
      </c>
    </row>
    <row r="2361" spans="1:5">
      <c r="A2361" s="337" t="s">
        <v>11746</v>
      </c>
      <c r="B2361" s="336" t="s">
        <v>11745</v>
      </c>
      <c r="C2361" s="336" t="s">
        <v>11744</v>
      </c>
      <c r="D2361" s="336" t="s">
        <v>11743</v>
      </c>
      <c r="E2361" s="260">
        <v>86</v>
      </c>
    </row>
    <row r="2362" spans="1:5">
      <c r="A2362" s="337" t="s">
        <v>11742</v>
      </c>
      <c r="B2362" s="336" t="s">
        <v>11741</v>
      </c>
      <c r="C2362" s="336" t="s">
        <v>11740</v>
      </c>
      <c r="D2362" s="336" t="s">
        <v>11691</v>
      </c>
      <c r="E2362" s="260">
        <v>59</v>
      </c>
    </row>
    <row r="2363" spans="1:5">
      <c r="A2363" s="337" t="s">
        <v>45669</v>
      </c>
      <c r="B2363" s="336" t="s">
        <v>45670</v>
      </c>
      <c r="C2363" s="336" t="s">
        <v>45671</v>
      </c>
      <c r="D2363" s="336" t="s">
        <v>45672</v>
      </c>
      <c r="E2363" s="260">
        <v>12</v>
      </c>
    </row>
    <row r="2364" spans="1:5">
      <c r="A2364" s="337" t="s">
        <v>11739</v>
      </c>
      <c r="B2364" s="336" t="s">
        <v>11738</v>
      </c>
      <c r="C2364" s="336" t="s">
        <v>11737</v>
      </c>
      <c r="D2364" s="336" t="s">
        <v>8667</v>
      </c>
      <c r="E2364" s="260">
        <v>22</v>
      </c>
    </row>
    <row r="2365" spans="1:5">
      <c r="A2365" s="337" t="s">
        <v>11735</v>
      </c>
      <c r="B2365" s="336" t="s">
        <v>10887</v>
      </c>
      <c r="C2365" s="336" t="s">
        <v>11734</v>
      </c>
      <c r="D2365" s="336" t="s">
        <v>2854</v>
      </c>
      <c r="E2365" s="260">
        <v>32</v>
      </c>
    </row>
    <row r="2366" spans="1:5">
      <c r="A2366" s="337" t="s">
        <v>11733</v>
      </c>
      <c r="B2366" s="336" t="s">
        <v>11732</v>
      </c>
      <c r="C2366" s="336" t="s">
        <v>11731</v>
      </c>
      <c r="D2366" s="336" t="s">
        <v>11730</v>
      </c>
      <c r="E2366" s="260">
        <v>8</v>
      </c>
    </row>
    <row r="2367" spans="1:5">
      <c r="A2367" s="337" t="s">
        <v>11729</v>
      </c>
      <c r="B2367" s="336" t="s">
        <v>11728</v>
      </c>
      <c r="C2367" s="336" t="s">
        <v>11727</v>
      </c>
      <c r="D2367" s="336" t="s">
        <v>3610</v>
      </c>
      <c r="E2367" s="260">
        <v>21</v>
      </c>
    </row>
    <row r="2368" spans="1:5">
      <c r="A2368" s="337" t="s">
        <v>11726</v>
      </c>
      <c r="B2368" s="336" t="s">
        <v>11725</v>
      </c>
      <c r="C2368" s="336" t="s">
        <v>11724</v>
      </c>
      <c r="D2368" s="336" t="s">
        <v>11723</v>
      </c>
      <c r="E2368" s="260">
        <v>162</v>
      </c>
    </row>
    <row r="2369" spans="1:5">
      <c r="A2369" s="337" t="s">
        <v>11722</v>
      </c>
      <c r="B2369" s="336" t="s">
        <v>11721</v>
      </c>
      <c r="C2369" s="336" t="s">
        <v>11720</v>
      </c>
      <c r="D2369" s="336" t="s">
        <v>11719</v>
      </c>
      <c r="E2369" s="260">
        <v>132</v>
      </c>
    </row>
    <row r="2370" spans="1:5">
      <c r="A2370" s="337" t="s">
        <v>11718</v>
      </c>
      <c r="B2370" s="336" t="s">
        <v>11717</v>
      </c>
      <c r="C2370" s="336" t="s">
        <v>11716</v>
      </c>
      <c r="D2370" s="336" t="s">
        <v>1569</v>
      </c>
      <c r="E2370" s="260">
        <v>39</v>
      </c>
    </row>
    <row r="2371" spans="1:5">
      <c r="A2371" s="337" t="s">
        <v>45673</v>
      </c>
      <c r="B2371" s="336" t="s">
        <v>45674</v>
      </c>
      <c r="C2371" s="336" t="s">
        <v>45675</v>
      </c>
      <c r="D2371" s="336" t="s">
        <v>11824</v>
      </c>
      <c r="E2371" s="260">
        <v>9</v>
      </c>
    </row>
    <row r="2372" spans="1:5">
      <c r="A2372" s="337" t="s">
        <v>11714</v>
      </c>
      <c r="B2372" s="336" t="s">
        <v>11713</v>
      </c>
      <c r="C2372" s="336" t="s">
        <v>824</v>
      </c>
      <c r="D2372" s="336" t="s">
        <v>11712</v>
      </c>
      <c r="E2372" s="260">
        <v>20</v>
      </c>
    </row>
    <row r="2373" spans="1:5">
      <c r="A2373" s="337" t="s">
        <v>11711</v>
      </c>
      <c r="B2373" s="336" t="s">
        <v>11710</v>
      </c>
      <c r="C2373" s="336" t="s">
        <v>11709</v>
      </c>
      <c r="D2373" s="336" t="s">
        <v>11708</v>
      </c>
      <c r="E2373" s="260">
        <v>6</v>
      </c>
    </row>
    <row r="2374" spans="1:5">
      <c r="A2374" s="337" t="s">
        <v>11707</v>
      </c>
      <c r="B2374" s="336" t="s">
        <v>11703</v>
      </c>
      <c r="C2374" s="336" t="s">
        <v>11706</v>
      </c>
      <c r="D2374" s="336" t="s">
        <v>11701</v>
      </c>
      <c r="E2374" s="260">
        <v>6</v>
      </c>
    </row>
    <row r="2375" spans="1:5">
      <c r="A2375" s="337" t="s">
        <v>11705</v>
      </c>
      <c r="B2375" s="336" t="s">
        <v>10825</v>
      </c>
      <c r="C2375" s="336" t="s">
        <v>2025</v>
      </c>
      <c r="D2375" s="336" t="s">
        <v>10824</v>
      </c>
      <c r="E2375" s="260">
        <v>42</v>
      </c>
    </row>
    <row r="2376" spans="1:5">
      <c r="A2376" s="337" t="s">
        <v>50941</v>
      </c>
      <c r="B2376" s="336" t="s">
        <v>50942</v>
      </c>
      <c r="C2376" s="336" t="s">
        <v>50943</v>
      </c>
      <c r="D2376" s="336" t="s">
        <v>4008</v>
      </c>
      <c r="E2376" s="260">
        <v>1</v>
      </c>
    </row>
    <row r="2377" spans="1:5">
      <c r="A2377" s="337" t="s">
        <v>11704</v>
      </c>
      <c r="B2377" s="336" t="s">
        <v>11703</v>
      </c>
      <c r="C2377" s="336" t="s">
        <v>11702</v>
      </c>
      <c r="D2377" s="336" t="s">
        <v>11701</v>
      </c>
      <c r="E2377" s="260">
        <v>142</v>
      </c>
    </row>
    <row r="2378" spans="1:5">
      <c r="A2378" s="337" t="s">
        <v>11700</v>
      </c>
      <c r="B2378" s="336" t="s">
        <v>11698</v>
      </c>
      <c r="C2378" s="336" t="s">
        <v>11699</v>
      </c>
      <c r="D2378" s="336" t="s">
        <v>824</v>
      </c>
      <c r="E2378" s="260">
        <v>1.5</v>
      </c>
    </row>
    <row r="2379" spans="1:5">
      <c r="A2379" s="337" t="s">
        <v>45676</v>
      </c>
      <c r="B2379" s="336" t="s">
        <v>11751</v>
      </c>
      <c r="C2379" s="336" t="s">
        <v>7427</v>
      </c>
      <c r="D2379" s="336" t="s">
        <v>7426</v>
      </c>
      <c r="E2379" s="260">
        <v>1</v>
      </c>
    </row>
    <row r="2380" spans="1:5">
      <c r="A2380" s="337" t="s">
        <v>50944</v>
      </c>
      <c r="B2380" s="336" t="s">
        <v>50945</v>
      </c>
      <c r="C2380" s="336" t="s">
        <v>50946</v>
      </c>
      <c r="D2380" s="336" t="s">
        <v>14422</v>
      </c>
      <c r="E2380" s="260">
        <v>1.6</v>
      </c>
    </row>
    <row r="2381" spans="1:5">
      <c r="A2381" s="337" t="s">
        <v>11697</v>
      </c>
      <c r="B2381" s="336" t="s">
        <v>9445</v>
      </c>
      <c r="C2381" s="336" t="s">
        <v>11696</v>
      </c>
      <c r="D2381" s="336" t="s">
        <v>2942</v>
      </c>
      <c r="E2381" s="260">
        <v>22</v>
      </c>
    </row>
    <row r="2382" spans="1:5">
      <c r="A2382" s="337" t="s">
        <v>11695</v>
      </c>
      <c r="B2382" s="336" t="s">
        <v>11694</v>
      </c>
      <c r="C2382" s="336" t="s">
        <v>11693</v>
      </c>
      <c r="D2382" s="336" t="s">
        <v>11692</v>
      </c>
      <c r="E2382" s="260">
        <v>19.399999999999999</v>
      </c>
    </row>
    <row r="2383" spans="1:5">
      <c r="A2383" s="337" t="s">
        <v>45677</v>
      </c>
      <c r="B2383" s="336" t="s">
        <v>45678</v>
      </c>
      <c r="C2383" s="336" t="s">
        <v>45679</v>
      </c>
      <c r="D2383" s="336" t="s">
        <v>5337</v>
      </c>
      <c r="E2383" s="260">
        <v>15</v>
      </c>
    </row>
    <row r="2384" spans="1:5">
      <c r="A2384" s="337" t="s">
        <v>50947</v>
      </c>
      <c r="B2384" s="336" t="s">
        <v>50948</v>
      </c>
      <c r="C2384" s="336" t="s">
        <v>16098</v>
      </c>
      <c r="D2384" s="336" t="s">
        <v>11671</v>
      </c>
      <c r="E2384" s="260">
        <v>4</v>
      </c>
    </row>
    <row r="2385" spans="1:5">
      <c r="A2385" s="337" t="s">
        <v>11690</v>
      </c>
      <c r="B2385" s="336" t="s">
        <v>11689</v>
      </c>
      <c r="C2385" s="336" t="s">
        <v>11688</v>
      </c>
      <c r="D2385" s="336" t="s">
        <v>11687</v>
      </c>
      <c r="E2385" s="260">
        <v>0.2</v>
      </c>
    </row>
    <row r="2386" spans="1:5">
      <c r="A2386" s="337" t="s">
        <v>45680</v>
      </c>
      <c r="B2386" s="336" t="s">
        <v>45681</v>
      </c>
      <c r="C2386" s="336" t="s">
        <v>11612</v>
      </c>
      <c r="D2386" s="336" t="s">
        <v>9635</v>
      </c>
      <c r="E2386" s="260">
        <v>1</v>
      </c>
    </row>
    <row r="2387" spans="1:5">
      <c r="A2387" s="337" t="s">
        <v>45682</v>
      </c>
      <c r="B2387" s="336" t="s">
        <v>45683</v>
      </c>
      <c r="C2387" s="336" t="s">
        <v>45684</v>
      </c>
      <c r="D2387" s="336" t="s">
        <v>7426</v>
      </c>
      <c r="E2387" s="260">
        <v>2</v>
      </c>
    </row>
    <row r="2388" spans="1:5">
      <c r="A2388" s="337" t="s">
        <v>11678</v>
      </c>
      <c r="B2388" s="336" t="s">
        <v>11677</v>
      </c>
      <c r="C2388" s="336" t="s">
        <v>11676</v>
      </c>
      <c r="D2388" s="336" t="s">
        <v>11675</v>
      </c>
      <c r="E2388" s="260">
        <v>2.8</v>
      </c>
    </row>
    <row r="2389" spans="1:5">
      <c r="A2389" s="337" t="s">
        <v>45685</v>
      </c>
      <c r="B2389" s="336" t="s">
        <v>45686</v>
      </c>
      <c r="C2389" s="336" t="s">
        <v>45687</v>
      </c>
      <c r="D2389" s="336" t="s">
        <v>45688</v>
      </c>
      <c r="E2389" s="260">
        <v>24</v>
      </c>
    </row>
    <row r="2390" spans="1:5">
      <c r="A2390" s="337" t="s">
        <v>45689</v>
      </c>
      <c r="B2390" s="336" t="s">
        <v>45690</v>
      </c>
      <c r="C2390" s="336" t="s">
        <v>45691</v>
      </c>
      <c r="D2390" s="336" t="s">
        <v>16186</v>
      </c>
      <c r="E2390" s="260">
        <v>534</v>
      </c>
    </row>
    <row r="2391" spans="1:5">
      <c r="A2391" s="337" t="s">
        <v>45692</v>
      </c>
      <c r="B2391" s="336" t="s">
        <v>45693</v>
      </c>
      <c r="C2391" s="336" t="s">
        <v>45694</v>
      </c>
      <c r="D2391" s="336" t="s">
        <v>9099</v>
      </c>
      <c r="E2391" s="260">
        <v>45</v>
      </c>
    </row>
    <row r="2392" spans="1:5">
      <c r="A2392" s="337" t="s">
        <v>45696</v>
      </c>
      <c r="B2392" s="336" t="s">
        <v>45695</v>
      </c>
      <c r="C2392" s="336" t="s">
        <v>45697</v>
      </c>
      <c r="D2392" s="336" t="s">
        <v>14363</v>
      </c>
      <c r="E2392" s="260">
        <v>2.48</v>
      </c>
    </row>
    <row r="2393" spans="1:5">
      <c r="A2393" s="337" t="s">
        <v>45698</v>
      </c>
      <c r="B2393" s="336" t="s">
        <v>45699</v>
      </c>
      <c r="C2393" s="336" t="s">
        <v>45700</v>
      </c>
      <c r="D2393" s="336" t="s">
        <v>14363</v>
      </c>
      <c r="E2393" s="260">
        <v>5</v>
      </c>
    </row>
    <row r="2394" spans="1:5">
      <c r="A2394" s="337" t="s">
        <v>50949</v>
      </c>
      <c r="B2394" s="336" t="s">
        <v>15715</v>
      </c>
      <c r="C2394" s="336" t="s">
        <v>50431</v>
      </c>
      <c r="D2394" s="336" t="s">
        <v>15713</v>
      </c>
      <c r="E2394" s="260">
        <v>3</v>
      </c>
    </row>
    <row r="2395" spans="1:5">
      <c r="A2395" s="337" t="s">
        <v>45701</v>
      </c>
      <c r="B2395" s="336" t="s">
        <v>45702</v>
      </c>
      <c r="C2395" s="336" t="s">
        <v>45703</v>
      </c>
      <c r="D2395" s="336" t="s">
        <v>11189</v>
      </c>
      <c r="E2395" s="260">
        <v>4</v>
      </c>
    </row>
    <row r="2396" spans="1:5">
      <c r="A2396" s="337" t="s">
        <v>50950</v>
      </c>
      <c r="B2396" s="336" t="s">
        <v>9352</v>
      </c>
      <c r="C2396" s="336" t="s">
        <v>2926</v>
      </c>
      <c r="D2396" s="336" t="s">
        <v>2925</v>
      </c>
      <c r="E2396" s="260">
        <v>181.3</v>
      </c>
    </row>
    <row r="2397" spans="1:5">
      <c r="A2397" s="337" t="s">
        <v>50951</v>
      </c>
      <c r="B2397" s="336" t="s">
        <v>50952</v>
      </c>
      <c r="C2397" s="336" t="s">
        <v>50953</v>
      </c>
      <c r="D2397" s="336" t="s">
        <v>50954</v>
      </c>
      <c r="E2397" s="260">
        <v>0.5</v>
      </c>
    </row>
    <row r="2398" spans="1:5">
      <c r="A2398" s="337" t="s">
        <v>50955</v>
      </c>
      <c r="B2398" s="336" t="s">
        <v>11831</v>
      </c>
      <c r="C2398" s="336" t="s">
        <v>824</v>
      </c>
      <c r="D2398" s="336" t="s">
        <v>11829</v>
      </c>
      <c r="E2398" s="260">
        <v>5</v>
      </c>
    </row>
    <row r="2399" spans="1:5">
      <c r="A2399" s="337" t="s">
        <v>50956</v>
      </c>
      <c r="B2399" s="336" t="s">
        <v>10887</v>
      </c>
      <c r="C2399" s="336" t="s">
        <v>50957</v>
      </c>
      <c r="D2399" s="336" t="s">
        <v>2854</v>
      </c>
      <c r="E2399" s="260">
        <v>21</v>
      </c>
    </row>
    <row r="2400" spans="1:5">
      <c r="A2400" s="337" t="s">
        <v>45704</v>
      </c>
      <c r="B2400" s="336" t="s">
        <v>45705</v>
      </c>
      <c r="C2400" s="336" t="s">
        <v>45706</v>
      </c>
      <c r="D2400" s="336" t="s">
        <v>11806</v>
      </c>
      <c r="E2400" s="260">
        <v>186</v>
      </c>
    </row>
    <row r="2401" spans="1:5">
      <c r="A2401" s="337" t="s">
        <v>45707</v>
      </c>
      <c r="B2401" s="336" t="s">
        <v>45708</v>
      </c>
      <c r="C2401" s="336" t="s">
        <v>45709</v>
      </c>
      <c r="D2401" s="336" t="s">
        <v>45710</v>
      </c>
      <c r="E2401" s="260">
        <v>36</v>
      </c>
    </row>
    <row r="2402" spans="1:5">
      <c r="A2402" s="337" t="s">
        <v>45711</v>
      </c>
      <c r="B2402" s="336" t="s">
        <v>7717</v>
      </c>
      <c r="C2402" s="336" t="s">
        <v>7716</v>
      </c>
      <c r="D2402" s="336" t="s">
        <v>7715</v>
      </c>
      <c r="E2402" s="260">
        <v>1</v>
      </c>
    </row>
    <row r="2403" spans="1:5">
      <c r="A2403" s="337" t="s">
        <v>45712</v>
      </c>
      <c r="B2403" s="336" t="s">
        <v>45713</v>
      </c>
      <c r="C2403" s="336" t="s">
        <v>45714</v>
      </c>
      <c r="D2403" s="336" t="s">
        <v>11708</v>
      </c>
      <c r="E2403" s="260">
        <v>26</v>
      </c>
    </row>
    <row r="2404" spans="1:5">
      <c r="A2404" s="337" t="s">
        <v>45715</v>
      </c>
      <c r="B2404" s="336" t="s">
        <v>45716</v>
      </c>
      <c r="C2404" s="336" t="s">
        <v>45717</v>
      </c>
      <c r="D2404" s="336" t="s">
        <v>45718</v>
      </c>
      <c r="E2404" s="260">
        <v>76</v>
      </c>
    </row>
    <row r="2405" spans="1:5">
      <c r="A2405" s="337" t="s">
        <v>45719</v>
      </c>
      <c r="B2405" s="336" t="s">
        <v>45720</v>
      </c>
      <c r="C2405" s="336" t="s">
        <v>45721</v>
      </c>
      <c r="D2405" s="336" t="s">
        <v>11708</v>
      </c>
      <c r="E2405" s="260">
        <v>201</v>
      </c>
    </row>
    <row r="2406" spans="1:5">
      <c r="A2406" s="337" t="s">
        <v>50958</v>
      </c>
      <c r="B2406" s="336" t="s">
        <v>50959</v>
      </c>
      <c r="C2406" s="336" t="s">
        <v>50960</v>
      </c>
      <c r="D2406" s="336" t="s">
        <v>50961</v>
      </c>
      <c r="E2406" s="260">
        <v>2</v>
      </c>
    </row>
    <row r="2407" spans="1:5">
      <c r="A2407" s="337" t="s">
        <v>45722</v>
      </c>
      <c r="B2407" s="336" t="s">
        <v>1690</v>
      </c>
      <c r="C2407" s="336" t="s">
        <v>45488</v>
      </c>
      <c r="D2407" s="336" t="s">
        <v>1688</v>
      </c>
      <c r="E2407" s="260">
        <v>5</v>
      </c>
    </row>
    <row r="2408" spans="1:5">
      <c r="A2408" s="337" t="s">
        <v>50962</v>
      </c>
      <c r="B2408" s="336" t="s">
        <v>50769</v>
      </c>
      <c r="C2408" s="336" t="s">
        <v>50770</v>
      </c>
      <c r="D2408" s="336" t="s">
        <v>50771</v>
      </c>
      <c r="E2408" s="260">
        <v>2</v>
      </c>
    </row>
    <row r="2409" spans="1:5">
      <c r="A2409" s="337" t="s">
        <v>50963</v>
      </c>
      <c r="B2409" s="336" t="s">
        <v>50729</v>
      </c>
      <c r="C2409" s="336" t="s">
        <v>13299</v>
      </c>
      <c r="D2409" s="336" t="s">
        <v>50730</v>
      </c>
      <c r="E2409" s="260">
        <v>9.9600000000000009</v>
      </c>
    </row>
    <row r="2410" spans="1:5">
      <c r="A2410" s="337" t="s">
        <v>50964</v>
      </c>
      <c r="B2410" s="336" t="s">
        <v>50965</v>
      </c>
      <c r="C2410" s="336" t="s">
        <v>50966</v>
      </c>
      <c r="D2410" s="336" t="s">
        <v>9455</v>
      </c>
      <c r="E2410" s="260">
        <v>28</v>
      </c>
    </row>
    <row r="2411" spans="1:5">
      <c r="A2411" s="337" t="s">
        <v>50967</v>
      </c>
      <c r="B2411" s="336" t="s">
        <v>50490</v>
      </c>
      <c r="C2411" s="336" t="s">
        <v>50491</v>
      </c>
      <c r="D2411" s="336" t="s">
        <v>50492</v>
      </c>
      <c r="E2411" s="260">
        <v>1</v>
      </c>
    </row>
    <row r="2412" spans="1:5">
      <c r="A2412" s="337" t="s">
        <v>50968</v>
      </c>
      <c r="B2412" s="336" t="s">
        <v>50641</v>
      </c>
      <c r="C2412" s="336" t="s">
        <v>50642</v>
      </c>
      <c r="D2412" s="336" t="s">
        <v>50643</v>
      </c>
      <c r="E2412" s="260">
        <v>1.2</v>
      </c>
    </row>
    <row r="2413" spans="1:5">
      <c r="A2413" s="337" t="s">
        <v>50969</v>
      </c>
      <c r="B2413" s="336" t="s">
        <v>14592</v>
      </c>
      <c r="C2413" s="336" t="s">
        <v>50506</v>
      </c>
      <c r="D2413" s="336" t="s">
        <v>14590</v>
      </c>
      <c r="E2413" s="260">
        <v>2</v>
      </c>
    </row>
    <row r="2414" spans="1:5">
      <c r="A2414" s="337" t="s">
        <v>50970</v>
      </c>
      <c r="B2414" s="336" t="s">
        <v>50721</v>
      </c>
      <c r="C2414" s="336" t="s">
        <v>50722</v>
      </c>
      <c r="D2414" s="336" t="s">
        <v>50723</v>
      </c>
      <c r="E2414" s="260">
        <v>15</v>
      </c>
    </row>
    <row r="2415" spans="1:5">
      <c r="A2415" s="337" t="s">
        <v>50971</v>
      </c>
      <c r="B2415" s="336" t="s">
        <v>50972</v>
      </c>
      <c r="C2415" s="336" t="s">
        <v>50973</v>
      </c>
      <c r="D2415" s="336" t="s">
        <v>14082</v>
      </c>
      <c r="E2415" s="260">
        <v>23</v>
      </c>
    </row>
    <row r="2416" spans="1:5">
      <c r="A2416" s="337" t="s">
        <v>50974</v>
      </c>
      <c r="B2416" s="336" t="s">
        <v>50975</v>
      </c>
      <c r="C2416" s="336" t="s">
        <v>50976</v>
      </c>
      <c r="D2416" s="336" t="s">
        <v>7426</v>
      </c>
      <c r="E2416" s="260">
        <v>30</v>
      </c>
    </row>
    <row r="2417" spans="1:5">
      <c r="A2417" s="337" t="s">
        <v>50977</v>
      </c>
      <c r="B2417" s="336" t="s">
        <v>50978</v>
      </c>
      <c r="C2417" s="336" t="s">
        <v>50979</v>
      </c>
      <c r="D2417" s="336" t="s">
        <v>50980</v>
      </c>
      <c r="E2417" s="260">
        <v>12</v>
      </c>
    </row>
    <row r="2418" spans="1:5">
      <c r="A2418" s="337" t="s">
        <v>50981</v>
      </c>
      <c r="B2418" s="336" t="s">
        <v>50892</v>
      </c>
      <c r="C2418" s="336" t="s">
        <v>50893</v>
      </c>
      <c r="D2418" s="336" t="s">
        <v>2015</v>
      </c>
      <c r="E2418" s="260">
        <v>49</v>
      </c>
    </row>
    <row r="2419" spans="1:5">
      <c r="A2419" s="337" t="s">
        <v>50982</v>
      </c>
      <c r="B2419" s="336" t="s">
        <v>9994</v>
      </c>
      <c r="C2419" s="336" t="s">
        <v>9993</v>
      </c>
      <c r="D2419" s="336" t="s">
        <v>9992</v>
      </c>
      <c r="E2419" s="260">
        <v>69</v>
      </c>
    </row>
    <row r="2420" spans="1:5">
      <c r="A2420" s="337" t="s">
        <v>50983</v>
      </c>
      <c r="B2420" s="336" t="s">
        <v>50984</v>
      </c>
      <c r="C2420" s="336" t="s">
        <v>50985</v>
      </c>
      <c r="D2420" s="336" t="s">
        <v>9992</v>
      </c>
      <c r="E2420" s="260">
        <v>158.5</v>
      </c>
    </row>
    <row r="2421" spans="1:5">
      <c r="A2421" s="337" t="s">
        <v>50986</v>
      </c>
      <c r="B2421" s="336" t="s">
        <v>50987</v>
      </c>
      <c r="C2421" s="336" t="s">
        <v>50985</v>
      </c>
      <c r="D2421" s="336" t="s">
        <v>9992</v>
      </c>
      <c r="E2421" s="260">
        <v>96</v>
      </c>
    </row>
    <row r="2422" spans="1:5">
      <c r="A2422" s="337" t="s">
        <v>50988</v>
      </c>
      <c r="B2422" s="336" t="s">
        <v>50989</v>
      </c>
      <c r="C2422" s="336" t="s">
        <v>50990</v>
      </c>
      <c r="D2422" s="336" t="s">
        <v>9992</v>
      </c>
      <c r="E2422" s="260">
        <v>59</v>
      </c>
    </row>
    <row r="2423" spans="1:5">
      <c r="A2423" s="337" t="s">
        <v>50991</v>
      </c>
      <c r="B2423" s="336" t="s">
        <v>50992</v>
      </c>
      <c r="C2423" s="336" t="s">
        <v>50993</v>
      </c>
      <c r="D2423" s="336" t="s">
        <v>9992</v>
      </c>
      <c r="E2423" s="260">
        <v>218</v>
      </c>
    </row>
    <row r="2424" spans="1:5">
      <c r="A2424" s="337" t="s">
        <v>50994</v>
      </c>
      <c r="B2424" s="336" t="s">
        <v>50237</v>
      </c>
      <c r="C2424" s="336" t="s">
        <v>50985</v>
      </c>
      <c r="D2424" s="336" t="s">
        <v>9992</v>
      </c>
      <c r="E2424" s="260">
        <v>526.57000000000005</v>
      </c>
    </row>
    <row r="2425" spans="1:5">
      <c r="A2425" s="337" t="s">
        <v>50995</v>
      </c>
      <c r="B2425" s="336" t="s">
        <v>10238</v>
      </c>
      <c r="C2425" s="336" t="s">
        <v>4604</v>
      </c>
      <c r="D2425" s="336" t="s">
        <v>10237</v>
      </c>
      <c r="E2425" s="260">
        <v>3</v>
      </c>
    </row>
    <row r="2426" spans="1:5">
      <c r="A2426" s="337" t="s">
        <v>50996</v>
      </c>
      <c r="B2426" s="336" t="s">
        <v>50997</v>
      </c>
      <c r="C2426" s="336" t="s">
        <v>50998</v>
      </c>
      <c r="D2426" s="336" t="s">
        <v>9077</v>
      </c>
      <c r="E2426" s="260">
        <v>15</v>
      </c>
    </row>
    <row r="2427" spans="1:5">
      <c r="A2427" s="337" t="s">
        <v>50999</v>
      </c>
      <c r="B2427" s="336" t="s">
        <v>51000</v>
      </c>
      <c r="C2427" s="336" t="s">
        <v>51001</v>
      </c>
      <c r="D2427" s="336" t="s">
        <v>4276</v>
      </c>
      <c r="E2427" s="260">
        <v>3</v>
      </c>
    </row>
    <row r="2428" spans="1:5">
      <c r="A2428" s="337" t="s">
        <v>51002</v>
      </c>
      <c r="B2428" s="336" t="s">
        <v>11840</v>
      </c>
      <c r="C2428" s="336" t="s">
        <v>51003</v>
      </c>
      <c r="D2428" s="336" t="s">
        <v>11838</v>
      </c>
      <c r="E2428" s="260">
        <v>2</v>
      </c>
    </row>
    <row r="2429" spans="1:5">
      <c r="A2429" s="337" t="s">
        <v>51004</v>
      </c>
      <c r="B2429" s="336" t="s">
        <v>45295</v>
      </c>
      <c r="C2429" s="336" t="s">
        <v>51005</v>
      </c>
      <c r="D2429" s="336" t="s">
        <v>45297</v>
      </c>
      <c r="E2429" s="260">
        <v>1</v>
      </c>
    </row>
    <row r="2430" spans="1:5">
      <c r="A2430" s="337" t="s">
        <v>51006</v>
      </c>
      <c r="B2430" s="336" t="s">
        <v>51007</v>
      </c>
      <c r="C2430" s="336" t="s">
        <v>50701</v>
      </c>
      <c r="D2430" s="336" t="s">
        <v>45545</v>
      </c>
      <c r="E2430" s="260">
        <v>10.84</v>
      </c>
    </row>
    <row r="2431" spans="1:5">
      <c r="A2431" s="337" t="s">
        <v>51008</v>
      </c>
      <c r="B2431" s="336" t="s">
        <v>51009</v>
      </c>
      <c r="C2431" s="336" t="s">
        <v>12295</v>
      </c>
      <c r="D2431" s="336" t="s">
        <v>51010</v>
      </c>
      <c r="E2431" s="260">
        <v>7</v>
      </c>
    </row>
    <row r="2432" spans="1:5">
      <c r="A2432" s="337" t="s">
        <v>51011</v>
      </c>
      <c r="B2432" s="336" t="s">
        <v>51012</v>
      </c>
      <c r="C2432" s="336" t="s">
        <v>50715</v>
      </c>
      <c r="D2432" s="336" t="s">
        <v>50716</v>
      </c>
      <c r="E2432" s="260">
        <v>9</v>
      </c>
    </row>
    <row r="2433" spans="1:5">
      <c r="A2433" s="337" t="s">
        <v>51013</v>
      </c>
      <c r="B2433" s="336" t="s">
        <v>51014</v>
      </c>
      <c r="C2433" s="336" t="s">
        <v>51015</v>
      </c>
      <c r="D2433" s="336" t="s">
        <v>11626</v>
      </c>
      <c r="E2433" s="260">
        <v>21</v>
      </c>
    </row>
    <row r="2434" spans="1:5">
      <c r="A2434" s="337" t="s">
        <v>51016</v>
      </c>
      <c r="B2434" s="336" t="s">
        <v>51017</v>
      </c>
      <c r="C2434" s="336" t="s">
        <v>51018</v>
      </c>
      <c r="D2434" s="336" t="s">
        <v>11828</v>
      </c>
      <c r="E2434" s="260">
        <v>7</v>
      </c>
    </row>
    <row r="2435" spans="1:5">
      <c r="A2435" s="337" t="s">
        <v>51019</v>
      </c>
      <c r="B2435" s="336" t="s">
        <v>51020</v>
      </c>
      <c r="C2435" s="336" t="s">
        <v>51021</v>
      </c>
      <c r="D2435" s="336" t="s">
        <v>15192</v>
      </c>
      <c r="E2435" s="260">
        <v>62</v>
      </c>
    </row>
    <row r="2436" spans="1:5">
      <c r="A2436" s="337" t="s">
        <v>51022</v>
      </c>
      <c r="B2436" s="336" t="s">
        <v>51023</v>
      </c>
      <c r="C2436" s="336" t="s">
        <v>51024</v>
      </c>
      <c r="D2436" s="336" t="s">
        <v>11846</v>
      </c>
      <c r="E2436" s="260">
        <v>3</v>
      </c>
    </row>
    <row r="2437" spans="1:5">
      <c r="A2437" s="337" t="s">
        <v>51025</v>
      </c>
      <c r="B2437" s="336" t="s">
        <v>51026</v>
      </c>
      <c r="C2437" s="336" t="s">
        <v>51027</v>
      </c>
      <c r="D2437" s="336" t="s">
        <v>51028</v>
      </c>
      <c r="E2437" s="260">
        <v>1</v>
      </c>
    </row>
    <row r="2438" spans="1:5">
      <c r="A2438" s="337" t="s">
        <v>51029</v>
      </c>
      <c r="B2438" s="336" t="s">
        <v>51030</v>
      </c>
      <c r="C2438" s="336" t="s">
        <v>51015</v>
      </c>
      <c r="D2438" s="336" t="s">
        <v>11626</v>
      </c>
      <c r="E2438" s="260">
        <v>89</v>
      </c>
    </row>
    <row r="2439" spans="1:5">
      <c r="A2439" s="337" t="s">
        <v>51031</v>
      </c>
      <c r="B2439" s="336" t="s">
        <v>13991</v>
      </c>
      <c r="C2439" s="336" t="s">
        <v>13990</v>
      </c>
      <c r="D2439" s="336" t="s">
        <v>13989</v>
      </c>
      <c r="E2439" s="260">
        <v>1</v>
      </c>
    </row>
    <row r="2440" spans="1:5">
      <c r="A2440" s="337" t="s">
        <v>51032</v>
      </c>
      <c r="B2440" s="336" t="s">
        <v>50785</v>
      </c>
      <c r="C2440" s="336" t="s">
        <v>51033</v>
      </c>
      <c r="D2440" s="336" t="s">
        <v>50787</v>
      </c>
      <c r="E2440" s="260">
        <v>118</v>
      </c>
    </row>
    <row r="2441" spans="1:5">
      <c r="A2441" s="337" t="s">
        <v>51034</v>
      </c>
      <c r="B2441" s="336" t="s">
        <v>50349</v>
      </c>
      <c r="C2441" s="336" t="s">
        <v>50350</v>
      </c>
      <c r="D2441" s="336" t="s">
        <v>3754</v>
      </c>
      <c r="E2441" s="260">
        <v>225</v>
      </c>
    </row>
    <row r="2442" spans="1:5">
      <c r="A2442" s="337" t="s">
        <v>51035</v>
      </c>
      <c r="B2442" s="336" t="s">
        <v>51036</v>
      </c>
      <c r="C2442" s="336" t="s">
        <v>7427</v>
      </c>
      <c r="D2442" s="336" t="s">
        <v>7426</v>
      </c>
      <c r="E2442" s="260">
        <v>8</v>
      </c>
    </row>
    <row r="2443" spans="1:5">
      <c r="A2443" s="337" t="s">
        <v>51037</v>
      </c>
      <c r="B2443" s="336" t="s">
        <v>51038</v>
      </c>
      <c r="C2443" s="336" t="s">
        <v>51039</v>
      </c>
      <c r="D2443" s="336" t="s">
        <v>51040</v>
      </c>
      <c r="E2443" s="260">
        <v>4</v>
      </c>
    </row>
    <row r="2444" spans="1:5">
      <c r="A2444" s="337" t="s">
        <v>51041</v>
      </c>
      <c r="B2444" s="336" t="s">
        <v>50948</v>
      </c>
      <c r="C2444" s="336" t="s">
        <v>51042</v>
      </c>
      <c r="D2444" s="336" t="s">
        <v>11671</v>
      </c>
      <c r="E2444" s="260">
        <v>4</v>
      </c>
    </row>
    <row r="2445" spans="1:5">
      <c r="A2445" s="337" t="s">
        <v>51043</v>
      </c>
      <c r="B2445" s="336" t="s">
        <v>51044</v>
      </c>
      <c r="C2445" s="336" t="s">
        <v>4205</v>
      </c>
      <c r="D2445" s="336" t="s">
        <v>51045</v>
      </c>
      <c r="E2445" s="260">
        <v>1</v>
      </c>
    </row>
    <row r="2446" spans="1:5">
      <c r="A2446" s="337" t="s">
        <v>51046</v>
      </c>
      <c r="B2446" s="336" t="s">
        <v>51047</v>
      </c>
      <c r="C2446" s="336" t="s">
        <v>51048</v>
      </c>
      <c r="D2446" s="336" t="s">
        <v>51049</v>
      </c>
      <c r="E2446" s="260">
        <v>2</v>
      </c>
    </row>
    <row r="2447" spans="1:5">
      <c r="A2447" s="337" t="s">
        <v>51050</v>
      </c>
      <c r="B2447" s="336" t="s">
        <v>51051</v>
      </c>
      <c r="C2447" s="336" t="s">
        <v>51052</v>
      </c>
      <c r="D2447" s="336" t="s">
        <v>51053</v>
      </c>
      <c r="E2447" s="260">
        <v>2</v>
      </c>
    </row>
    <row r="2448" spans="1:5">
      <c r="A2448" s="337" t="s">
        <v>51054</v>
      </c>
      <c r="B2448" s="336" t="s">
        <v>4168</v>
      </c>
      <c r="C2448" s="336" t="s">
        <v>44452</v>
      </c>
      <c r="D2448" s="336" t="s">
        <v>2709</v>
      </c>
      <c r="E2448" s="260">
        <v>6</v>
      </c>
    </row>
    <row r="2449" spans="1:5">
      <c r="A2449" s="337" t="s">
        <v>51055</v>
      </c>
      <c r="B2449" s="336" t="s">
        <v>51056</v>
      </c>
      <c r="C2449" s="336" t="s">
        <v>824</v>
      </c>
      <c r="D2449" s="336" t="s">
        <v>824</v>
      </c>
      <c r="E2449" s="260">
        <v>3</v>
      </c>
    </row>
    <row r="2450" spans="1:5" ht="13.5" thickBot="1">
      <c r="A2450" s="335" t="s">
        <v>51057</v>
      </c>
      <c r="B2450" s="334" t="s">
        <v>51058</v>
      </c>
      <c r="C2450" s="334" t="s">
        <v>824</v>
      </c>
      <c r="D2450" s="334" t="s">
        <v>824</v>
      </c>
      <c r="E2450" s="254">
        <v>10</v>
      </c>
    </row>
    <row r="2452" spans="1:5">
      <c r="A2452" s="315" t="s">
        <v>297</v>
      </c>
    </row>
    <row r="2453" spans="1:5">
      <c r="A2453" s="299" t="s">
        <v>1741</v>
      </c>
    </row>
  </sheetData>
  <hyperlinks>
    <hyperlink ref="A2" location="Obsah!A1" display="Zpět na obsah" xr:uid="{00000000-0004-0000-0600-000000000000}"/>
  </hyperlinks>
  <pageMargins left="0.23622047244094491" right="0.23622047244094491" top="0.74803149606299213" bottom="0.74803149606299213" header="0.31496062992125984" footer="0.31496062992125984"/>
  <pageSetup paperSize="9" scale="83" fitToHeight="0" orientation="portrait" horizontalDpi="204" verticalDpi="196"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3FDF0-FD8D-49A1-A8C6-839FBE91D02E}">
  <sheetPr>
    <tabColor rgb="FF0070C0"/>
    <pageSetUpPr fitToPage="1"/>
  </sheetPr>
  <dimension ref="A1:J23"/>
  <sheetViews>
    <sheetView showGridLines="0" workbookViewId="0"/>
  </sheetViews>
  <sheetFormatPr defaultColWidth="9.140625" defaultRowHeight="12.75"/>
  <cols>
    <col min="1" max="1" width="20.7109375" style="29" customWidth="1"/>
    <col min="2" max="10" width="13" style="29" customWidth="1"/>
    <col min="11" max="16384" width="9.140625" style="29"/>
  </cols>
  <sheetData>
    <row r="1" spans="1:10" ht="21">
      <c r="A1" s="50" t="s">
        <v>33</v>
      </c>
    </row>
    <row r="2" spans="1:10" s="48" customFormat="1" ht="15" customHeight="1">
      <c r="A2" s="49" t="s">
        <v>56</v>
      </c>
    </row>
    <row r="3" spans="1:10" ht="15.75">
      <c r="A3" s="47" t="s">
        <v>31</v>
      </c>
    </row>
    <row r="4" spans="1:10" ht="12" customHeight="1">
      <c r="A4" s="46"/>
    </row>
    <row r="5" spans="1:10" ht="15.75" thickBot="1">
      <c r="A5" s="45" t="s">
        <v>49275</v>
      </c>
    </row>
    <row r="6" spans="1:10" ht="12.75" customHeight="1">
      <c r="A6" s="746" t="s">
        <v>49</v>
      </c>
      <c r="B6" s="749" t="s">
        <v>108</v>
      </c>
      <c r="C6" s="749" t="s">
        <v>107</v>
      </c>
      <c r="D6" s="752" t="s">
        <v>106</v>
      </c>
      <c r="E6" s="752"/>
      <c r="F6" s="752"/>
      <c r="G6" s="752"/>
      <c r="H6" s="752"/>
      <c r="I6" s="752"/>
      <c r="J6" s="753"/>
    </row>
    <row r="7" spans="1:10" ht="12.75" customHeight="1">
      <c r="A7" s="747"/>
      <c r="B7" s="750"/>
      <c r="C7" s="750"/>
      <c r="D7" s="754" t="s">
        <v>105</v>
      </c>
      <c r="E7" s="754"/>
      <c r="F7" s="754"/>
      <c r="G7" s="754" t="s">
        <v>104</v>
      </c>
      <c r="H7" s="754"/>
      <c r="I7" s="754"/>
      <c r="J7" s="755"/>
    </row>
    <row r="8" spans="1:10" s="63" customFormat="1" ht="39" thickBot="1">
      <c r="A8" s="748"/>
      <c r="B8" s="751"/>
      <c r="C8" s="751"/>
      <c r="D8" s="65" t="s">
        <v>103</v>
      </c>
      <c r="E8" s="65" t="s">
        <v>102</v>
      </c>
      <c r="F8" s="65" t="s">
        <v>101</v>
      </c>
      <c r="G8" s="65" t="s">
        <v>100</v>
      </c>
      <c r="H8" s="65" t="s">
        <v>99</v>
      </c>
      <c r="I8" s="65" t="s">
        <v>98</v>
      </c>
      <c r="J8" s="64" t="s">
        <v>97</v>
      </c>
    </row>
    <row r="9" spans="1:10">
      <c r="A9" s="62" t="s">
        <v>35</v>
      </c>
      <c r="B9" s="61">
        <v>975291</v>
      </c>
      <c r="C9" s="61">
        <v>62922</v>
      </c>
      <c r="D9" s="61">
        <v>412773</v>
      </c>
      <c r="E9" s="61">
        <v>120139</v>
      </c>
      <c r="F9" s="61">
        <v>60206</v>
      </c>
      <c r="G9" s="61">
        <v>31092</v>
      </c>
      <c r="H9" s="61">
        <v>49032</v>
      </c>
      <c r="I9" s="61">
        <v>17254</v>
      </c>
      <c r="J9" s="60">
        <v>5300</v>
      </c>
    </row>
    <row r="10" spans="1:10">
      <c r="A10" s="52" t="s">
        <v>48</v>
      </c>
      <c r="B10" s="59">
        <v>707922</v>
      </c>
      <c r="C10" s="59">
        <v>21119</v>
      </c>
      <c r="D10" s="59">
        <v>288147</v>
      </c>
      <c r="E10" s="59">
        <v>72948</v>
      </c>
      <c r="F10" s="59">
        <v>22618</v>
      </c>
      <c r="G10" s="59">
        <v>18981</v>
      </c>
      <c r="H10" s="59">
        <v>41791</v>
      </c>
      <c r="I10" s="59">
        <v>12256</v>
      </c>
      <c r="J10" s="58">
        <v>3022</v>
      </c>
    </row>
    <row r="11" spans="1:10">
      <c r="A11" s="52" t="s">
        <v>47</v>
      </c>
      <c r="B11" s="59">
        <v>389096</v>
      </c>
      <c r="C11" s="59">
        <v>12411</v>
      </c>
      <c r="D11" s="59">
        <v>153064</v>
      </c>
      <c r="E11" s="59">
        <v>37543</v>
      </c>
      <c r="F11" s="59">
        <v>10235</v>
      </c>
      <c r="G11" s="59">
        <v>10022</v>
      </c>
      <c r="H11" s="59">
        <v>22580</v>
      </c>
      <c r="I11" s="59">
        <v>7245</v>
      </c>
      <c r="J11" s="58">
        <v>1719</v>
      </c>
    </row>
    <row r="12" spans="1:10">
      <c r="A12" s="52" t="s">
        <v>46</v>
      </c>
      <c r="B12" s="59">
        <v>340683</v>
      </c>
      <c r="C12" s="59">
        <v>10870</v>
      </c>
      <c r="D12" s="59">
        <v>142650</v>
      </c>
      <c r="E12" s="59">
        <v>28869</v>
      </c>
      <c r="F12" s="59">
        <v>10644</v>
      </c>
      <c r="G12" s="59">
        <v>8002</v>
      </c>
      <c r="H12" s="59">
        <v>19565</v>
      </c>
      <c r="I12" s="59">
        <v>5420</v>
      </c>
      <c r="J12" s="58">
        <v>1472</v>
      </c>
    </row>
    <row r="13" spans="1:10">
      <c r="A13" s="52" t="s">
        <v>45</v>
      </c>
      <c r="B13" s="59">
        <v>184744</v>
      </c>
      <c r="C13" s="59">
        <v>5469</v>
      </c>
      <c r="D13" s="59">
        <v>68084</v>
      </c>
      <c r="E13" s="59">
        <v>14946</v>
      </c>
      <c r="F13" s="59">
        <v>8747</v>
      </c>
      <c r="G13" s="59">
        <v>3660</v>
      </c>
      <c r="H13" s="59">
        <v>9522</v>
      </c>
      <c r="I13" s="59">
        <v>2821</v>
      </c>
      <c r="J13" s="58">
        <v>599</v>
      </c>
    </row>
    <row r="14" spans="1:10">
      <c r="A14" s="52" t="s">
        <v>44</v>
      </c>
      <c r="B14" s="59">
        <v>535844</v>
      </c>
      <c r="C14" s="59">
        <v>13690</v>
      </c>
      <c r="D14" s="59">
        <v>203988</v>
      </c>
      <c r="E14" s="59">
        <v>39093</v>
      </c>
      <c r="F14" s="59">
        <v>21098</v>
      </c>
      <c r="G14" s="59">
        <v>9396</v>
      </c>
      <c r="H14" s="59">
        <v>34049</v>
      </c>
      <c r="I14" s="59">
        <v>6898</v>
      </c>
      <c r="J14" s="58">
        <v>1709</v>
      </c>
    </row>
    <row r="15" spans="1:10">
      <c r="A15" s="52" t="s">
        <v>43</v>
      </c>
      <c r="B15" s="59">
        <v>325588</v>
      </c>
      <c r="C15" s="59">
        <v>8496</v>
      </c>
      <c r="D15" s="59">
        <v>129712</v>
      </c>
      <c r="E15" s="59">
        <v>29093</v>
      </c>
      <c r="F15" s="59">
        <v>9525</v>
      </c>
      <c r="G15" s="59">
        <v>7201</v>
      </c>
      <c r="H15" s="59">
        <v>20073</v>
      </c>
      <c r="I15" s="59">
        <v>5570</v>
      </c>
      <c r="J15" s="58">
        <v>1205</v>
      </c>
    </row>
    <row r="16" spans="1:10">
      <c r="A16" s="52" t="s">
        <v>42</v>
      </c>
      <c r="B16" s="59">
        <v>317629</v>
      </c>
      <c r="C16" s="59">
        <v>10779</v>
      </c>
      <c r="D16" s="59">
        <v>125232</v>
      </c>
      <c r="E16" s="59">
        <v>30636</v>
      </c>
      <c r="F16" s="59">
        <v>9109</v>
      </c>
      <c r="G16" s="59">
        <v>7971</v>
      </c>
      <c r="H16" s="59">
        <v>18992</v>
      </c>
      <c r="I16" s="59">
        <v>6018</v>
      </c>
      <c r="J16" s="58">
        <v>1450</v>
      </c>
    </row>
    <row r="17" spans="1:10">
      <c r="A17" s="52" t="s">
        <v>41</v>
      </c>
      <c r="B17" s="59">
        <v>356656</v>
      </c>
      <c r="C17" s="59">
        <v>10283</v>
      </c>
      <c r="D17" s="59">
        <v>147028</v>
      </c>
      <c r="E17" s="59">
        <v>32509</v>
      </c>
      <c r="F17" s="59">
        <v>8609</v>
      </c>
      <c r="G17" s="59">
        <v>9198</v>
      </c>
      <c r="H17" s="59">
        <v>22276</v>
      </c>
      <c r="I17" s="59">
        <v>5640</v>
      </c>
      <c r="J17" s="58">
        <v>1555</v>
      </c>
    </row>
    <row r="18" spans="1:10">
      <c r="A18" s="52" t="s">
        <v>40</v>
      </c>
      <c r="B18" s="59">
        <v>367806</v>
      </c>
      <c r="C18" s="59">
        <v>9533</v>
      </c>
      <c r="D18" s="59">
        <v>150869</v>
      </c>
      <c r="E18" s="59">
        <v>34292</v>
      </c>
      <c r="F18" s="59">
        <v>6609</v>
      </c>
      <c r="G18" s="59">
        <v>9579</v>
      </c>
      <c r="H18" s="59">
        <v>22818</v>
      </c>
      <c r="I18" s="59">
        <v>6201</v>
      </c>
      <c r="J18" s="58">
        <v>1497</v>
      </c>
    </row>
    <row r="19" spans="1:10">
      <c r="A19" s="52" t="s">
        <v>39</v>
      </c>
      <c r="B19" s="59">
        <v>670542</v>
      </c>
      <c r="C19" s="59">
        <v>28014</v>
      </c>
      <c r="D19" s="59">
        <v>266368</v>
      </c>
      <c r="E19" s="59">
        <v>62689</v>
      </c>
      <c r="F19" s="59">
        <v>18746</v>
      </c>
      <c r="G19" s="59">
        <v>16494</v>
      </c>
      <c r="H19" s="59">
        <v>42070</v>
      </c>
      <c r="I19" s="59">
        <v>11355</v>
      </c>
      <c r="J19" s="58">
        <v>3075</v>
      </c>
    </row>
    <row r="20" spans="1:10">
      <c r="A20" s="52" t="s">
        <v>38</v>
      </c>
      <c r="B20" s="59">
        <v>231737</v>
      </c>
      <c r="C20" s="59">
        <v>9473</v>
      </c>
      <c r="D20" s="59">
        <v>87804</v>
      </c>
      <c r="E20" s="59">
        <v>19628</v>
      </c>
      <c r="F20" s="59">
        <v>6048</v>
      </c>
      <c r="G20" s="59">
        <v>5139</v>
      </c>
      <c r="H20" s="59">
        <v>12953</v>
      </c>
      <c r="I20" s="59">
        <v>3772</v>
      </c>
      <c r="J20" s="58">
        <v>808</v>
      </c>
    </row>
    <row r="21" spans="1:10">
      <c r="A21" s="52" t="s">
        <v>36</v>
      </c>
      <c r="B21" s="59">
        <v>359105</v>
      </c>
      <c r="C21" s="59">
        <v>15591</v>
      </c>
      <c r="D21" s="59">
        <v>137344</v>
      </c>
      <c r="E21" s="59">
        <v>29716</v>
      </c>
      <c r="F21" s="59">
        <v>10711</v>
      </c>
      <c r="G21" s="59">
        <v>7398</v>
      </c>
      <c r="H21" s="59">
        <v>17646</v>
      </c>
      <c r="I21" s="59">
        <v>5865</v>
      </c>
      <c r="J21" s="58">
        <v>1233</v>
      </c>
    </row>
    <row r="22" spans="1:10">
      <c r="A22" s="52" t="s">
        <v>37</v>
      </c>
      <c r="B22" s="59">
        <v>373256</v>
      </c>
      <c r="C22" s="59">
        <v>12042</v>
      </c>
      <c r="D22" s="59">
        <v>145051</v>
      </c>
      <c r="E22" s="59">
        <v>33663</v>
      </c>
      <c r="F22" s="59">
        <v>12037</v>
      </c>
      <c r="G22" s="59">
        <v>8830</v>
      </c>
      <c r="H22" s="59">
        <v>21374</v>
      </c>
      <c r="I22" s="59">
        <v>6164</v>
      </c>
      <c r="J22" s="58">
        <v>1367</v>
      </c>
    </row>
    <row r="23" spans="1:10" ht="13.5" thickBot="1">
      <c r="A23" s="57" t="s">
        <v>50</v>
      </c>
      <c r="B23" s="56">
        <f t="shared" ref="B23:J23" si="0">SUM(B9:B22)</f>
        <v>6135899</v>
      </c>
      <c r="C23" s="56">
        <f t="shared" si="0"/>
        <v>230692</v>
      </c>
      <c r="D23" s="56">
        <f t="shared" si="0"/>
        <v>2458114</v>
      </c>
      <c r="E23" s="56">
        <f t="shared" si="0"/>
        <v>585764</v>
      </c>
      <c r="F23" s="56">
        <f t="shared" si="0"/>
        <v>214942</v>
      </c>
      <c r="G23" s="56">
        <f t="shared" si="0"/>
        <v>152963</v>
      </c>
      <c r="H23" s="56">
        <f t="shared" si="0"/>
        <v>354741</v>
      </c>
      <c r="I23" s="56">
        <f t="shared" si="0"/>
        <v>102479</v>
      </c>
      <c r="J23" s="55">
        <f t="shared" si="0"/>
        <v>26011</v>
      </c>
    </row>
  </sheetData>
  <mergeCells count="6">
    <mergeCell ref="A6:A8"/>
    <mergeCell ref="B6:B8"/>
    <mergeCell ref="C6:C8"/>
    <mergeCell ref="D6:J6"/>
    <mergeCell ref="D7:F7"/>
    <mergeCell ref="G7:J7"/>
  </mergeCells>
  <hyperlinks>
    <hyperlink ref="A2" location="Obsah!A1" display="Zpět na obsah" xr:uid="{00000000-0004-0000-0700-000000000000}"/>
  </hyperlinks>
  <pageMargins left="0.59055118110236227" right="0.59055118110236227" top="0.59055118110236227" bottom="0.59055118110236227" header="0.51181102362204722" footer="0.51181102362204722"/>
  <pageSetup paperSize="9" scale="97" orientation="landscape" horizontalDpi="204" verticalDpi="196"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B04DD-224B-4518-86E6-643FD6E6DC70}">
  <sheetPr>
    <tabColor rgb="FF92D050"/>
    <pageSetUpPr fitToPage="1"/>
  </sheetPr>
  <dimension ref="A1:AK22"/>
  <sheetViews>
    <sheetView showGridLines="0" workbookViewId="0"/>
  </sheetViews>
  <sheetFormatPr defaultColWidth="9.140625" defaultRowHeight="12.75"/>
  <cols>
    <col min="1" max="1" width="68.7109375" style="29" customWidth="1"/>
    <col min="2" max="2" width="17" style="29" customWidth="1"/>
    <col min="3" max="16384" width="9.140625" style="29"/>
  </cols>
  <sheetData>
    <row r="1" spans="1:37" ht="21">
      <c r="A1" s="50" t="s">
        <v>16</v>
      </c>
      <c r="B1" s="78"/>
    </row>
    <row r="2" spans="1:37" s="48" customFormat="1" ht="15" customHeight="1">
      <c r="A2" s="49" t="s">
        <v>56</v>
      </c>
      <c r="B2" s="91"/>
    </row>
    <row r="3" spans="1:37" ht="15.75">
      <c r="A3" s="47" t="s">
        <v>16205</v>
      </c>
      <c r="B3" s="78"/>
    </row>
    <row r="4" spans="1:37" s="141" customFormat="1">
      <c r="A4" s="156"/>
      <c r="B4" s="190"/>
      <c r="K4" s="142"/>
      <c r="N4" s="156"/>
      <c r="X4" s="142"/>
      <c r="AA4" s="156"/>
      <c r="AK4" s="142"/>
    </row>
    <row r="5" spans="1:37" s="141" customFormat="1" ht="15.75" thickBot="1">
      <c r="A5" s="155" t="s">
        <v>51060</v>
      </c>
      <c r="B5" s="189"/>
      <c r="U5" s="154"/>
    </row>
    <row r="6" spans="1:37" ht="13.5" thickBot="1">
      <c r="A6" s="202" t="s">
        <v>16204</v>
      </c>
      <c r="B6" s="343" t="s">
        <v>1846</v>
      </c>
    </row>
    <row r="7" spans="1:37">
      <c r="A7" s="62" t="s">
        <v>16203</v>
      </c>
      <c r="B7" s="106">
        <v>670.42284027999995</v>
      </c>
    </row>
    <row r="8" spans="1:37">
      <c r="A8" s="52" t="s">
        <v>16202</v>
      </c>
      <c r="B8" s="104">
        <v>1914.2739768399999</v>
      </c>
    </row>
    <row r="9" spans="1:37">
      <c r="A9" s="52" t="s">
        <v>16201</v>
      </c>
      <c r="B9" s="104">
        <v>841.31798269000001</v>
      </c>
      <c r="E9" s="300"/>
    </row>
    <row r="10" spans="1:37">
      <c r="A10" s="52" t="s">
        <v>16200</v>
      </c>
      <c r="B10" s="104">
        <v>205.12896083999999</v>
      </c>
    </row>
    <row r="11" spans="1:37">
      <c r="A11" s="52" t="s">
        <v>16199</v>
      </c>
      <c r="B11" s="104">
        <v>1442.6618571600002</v>
      </c>
    </row>
    <row r="12" spans="1:37">
      <c r="A12" s="52" t="s">
        <v>16198</v>
      </c>
      <c r="B12" s="104">
        <v>106.71054965</v>
      </c>
    </row>
    <row r="13" spans="1:37">
      <c r="A13" s="52" t="s">
        <v>16197</v>
      </c>
      <c r="B13" s="620">
        <v>346.96039248</v>
      </c>
    </row>
    <row r="14" spans="1:37">
      <c r="A14" s="52" t="s">
        <v>16196</v>
      </c>
      <c r="B14" s="620">
        <v>224.54824968</v>
      </c>
    </row>
    <row r="15" spans="1:37">
      <c r="A15" s="52" t="s">
        <v>16195</v>
      </c>
      <c r="B15" s="620">
        <v>54.688362390000002</v>
      </c>
    </row>
    <row r="16" spans="1:37">
      <c r="A16" s="52" t="s">
        <v>16194</v>
      </c>
      <c r="B16" s="620">
        <v>451.51640591</v>
      </c>
    </row>
    <row r="17" spans="1:2">
      <c r="A17" s="52" t="s">
        <v>16193</v>
      </c>
      <c r="B17" s="104">
        <v>193.42664525999999</v>
      </c>
    </row>
    <row r="18" spans="1:2">
      <c r="A18" s="52" t="s">
        <v>16192</v>
      </c>
      <c r="B18" s="104">
        <v>502.36211293999997</v>
      </c>
    </row>
    <row r="19" spans="1:2">
      <c r="A19" s="52" t="s">
        <v>16191</v>
      </c>
      <c r="B19" s="104">
        <v>9.8763381300000006</v>
      </c>
    </row>
    <row r="20" spans="1:2">
      <c r="A20" s="52" t="s">
        <v>16190</v>
      </c>
      <c r="B20" s="104">
        <v>69.689810640000005</v>
      </c>
    </row>
    <row r="21" spans="1:2">
      <c r="A21" s="52" t="s">
        <v>16189</v>
      </c>
      <c r="B21" s="104">
        <v>1.8643603200000001</v>
      </c>
    </row>
    <row r="22" spans="1:2" ht="13.5" thickBot="1">
      <c r="A22" s="57" t="s">
        <v>50</v>
      </c>
      <c r="B22" s="101">
        <f>SUM(B7:B21)</f>
        <v>7035.4488452099995</v>
      </c>
    </row>
  </sheetData>
  <hyperlinks>
    <hyperlink ref="A2" location="Obsah!A1" display="Zpět na obsah" xr:uid="{00000000-0004-0000-0700-000000000000}"/>
  </hyperlinks>
  <printOptions horizontalCentered="1"/>
  <pageMargins left="0.62992125984251968" right="0.62992125984251968" top="0.74803149606299213" bottom="0.74803149606299213" header="0.31496062992125984" footer="0.31496062992125984"/>
  <pageSetup paperSize="9" orientation="portrait" horizontalDpi="4294967292"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ABDC-26C3-4252-B6E3-3A6EF71E7A47}">
  <sheetPr>
    <tabColor rgb="FF92D050"/>
    <pageSetUpPr fitToPage="1"/>
  </sheetPr>
  <dimension ref="A1:AL73"/>
  <sheetViews>
    <sheetView showGridLines="0" workbookViewId="0"/>
  </sheetViews>
  <sheetFormatPr defaultColWidth="9.140625" defaultRowHeight="12.75"/>
  <cols>
    <col min="1" max="1" width="74.7109375" style="29" customWidth="1"/>
    <col min="2" max="2" width="15.5703125" style="29" bestFit="1" customWidth="1"/>
    <col min="3" max="16384" width="9.140625" style="29"/>
  </cols>
  <sheetData>
    <row r="1" spans="1:38" ht="21">
      <c r="A1" s="50" t="s">
        <v>16</v>
      </c>
      <c r="B1" s="78"/>
    </row>
    <row r="2" spans="1:38" s="48" customFormat="1" ht="15" customHeight="1">
      <c r="A2" s="49" t="s">
        <v>56</v>
      </c>
      <c r="B2" s="91"/>
    </row>
    <row r="3" spans="1:38" ht="15.75">
      <c r="A3" s="47" t="s">
        <v>16205</v>
      </c>
      <c r="B3" s="78"/>
    </row>
    <row r="4" spans="1:38" s="141" customFormat="1">
      <c r="A4" s="156" t="s">
        <v>16259</v>
      </c>
      <c r="B4" s="190"/>
      <c r="L4" s="142"/>
      <c r="O4" s="156"/>
      <c r="Y4" s="142"/>
      <c r="AB4" s="156"/>
      <c r="AL4" s="142"/>
    </row>
    <row r="5" spans="1:38" s="141" customFormat="1" ht="15.75" thickBot="1">
      <c r="A5" s="155" t="s">
        <v>51063</v>
      </c>
      <c r="B5" s="189"/>
      <c r="G5" s="345"/>
      <c r="V5" s="154"/>
    </row>
    <row r="6" spans="1:38" ht="13.5" thickBot="1">
      <c r="A6" s="202" t="s">
        <v>16204</v>
      </c>
      <c r="B6" s="343" t="s">
        <v>1846</v>
      </c>
    </row>
    <row r="7" spans="1:38">
      <c r="A7" s="62" t="s">
        <v>16203</v>
      </c>
      <c r="B7" s="106">
        <v>670.42284027999995</v>
      </c>
    </row>
    <row r="8" spans="1:38">
      <c r="A8" s="344" t="s">
        <v>16258</v>
      </c>
      <c r="B8" s="104">
        <v>28.141984440000005</v>
      </c>
    </row>
    <row r="9" spans="1:38">
      <c r="A9" s="344" t="s">
        <v>16257</v>
      </c>
      <c r="B9" s="104">
        <v>614.81521840999949</v>
      </c>
    </row>
    <row r="10" spans="1:38">
      <c r="A10" s="344" t="s">
        <v>16256</v>
      </c>
      <c r="B10" s="104">
        <v>26.379987739999997</v>
      </c>
    </row>
    <row r="11" spans="1:38">
      <c r="A11" s="344" t="s">
        <v>16255</v>
      </c>
      <c r="B11" s="104">
        <v>1.0856496899999999</v>
      </c>
    </row>
    <row r="12" spans="1:38">
      <c r="A12" s="62" t="s">
        <v>16202</v>
      </c>
      <c r="B12" s="106">
        <v>1914.2739768399999</v>
      </c>
    </row>
    <row r="13" spans="1:38">
      <c r="A13" s="344" t="s">
        <v>16254</v>
      </c>
      <c r="B13" s="104">
        <v>1695.6148622399985</v>
      </c>
    </row>
    <row r="14" spans="1:38">
      <c r="A14" s="344" t="s">
        <v>16253</v>
      </c>
      <c r="B14" s="104">
        <v>17.171565819999998</v>
      </c>
    </row>
    <row r="15" spans="1:38">
      <c r="A15" s="344" t="s">
        <v>16252</v>
      </c>
      <c r="B15" s="104">
        <v>201.48754878</v>
      </c>
    </row>
    <row r="16" spans="1:38">
      <c r="A16" s="62" t="s">
        <v>16201</v>
      </c>
      <c r="B16" s="106">
        <v>841.31798269000001</v>
      </c>
    </row>
    <row r="17" spans="1:2">
      <c r="A17" s="344" t="s">
        <v>16251</v>
      </c>
      <c r="B17" s="104">
        <v>371.82549707999999</v>
      </c>
    </row>
    <row r="18" spans="1:2">
      <c r="A18" s="344" t="s">
        <v>16250</v>
      </c>
      <c r="B18" s="104">
        <v>14.234179479999998</v>
      </c>
    </row>
    <row r="19" spans="1:2">
      <c r="A19" s="344" t="s">
        <v>16249</v>
      </c>
      <c r="B19" s="104">
        <v>163.74202159000001</v>
      </c>
    </row>
    <row r="20" spans="1:2">
      <c r="A20" s="344" t="s">
        <v>16248</v>
      </c>
      <c r="B20" s="104">
        <v>0</v>
      </c>
    </row>
    <row r="21" spans="1:2">
      <c r="A21" s="344" t="s">
        <v>16247</v>
      </c>
      <c r="B21" s="104">
        <v>1.8242651099999996</v>
      </c>
    </row>
    <row r="22" spans="1:2">
      <c r="A22" s="344" t="s">
        <v>16246</v>
      </c>
      <c r="B22" s="104">
        <v>0.65453846999999998</v>
      </c>
    </row>
    <row r="23" spans="1:2">
      <c r="A23" s="344" t="s">
        <v>16245</v>
      </c>
      <c r="B23" s="104">
        <v>0.31194541999999997</v>
      </c>
    </row>
    <row r="24" spans="1:2">
      <c r="A24" s="344" t="s">
        <v>16244</v>
      </c>
      <c r="B24" s="104">
        <v>235.30456762000003</v>
      </c>
    </row>
    <row r="25" spans="1:2">
      <c r="A25" s="344" t="s">
        <v>16243</v>
      </c>
      <c r="B25" s="104">
        <v>53.274723120000004</v>
      </c>
    </row>
    <row r="26" spans="1:2">
      <c r="A26" s="344" t="s">
        <v>16242</v>
      </c>
      <c r="B26" s="104">
        <v>0.14624479999999998</v>
      </c>
    </row>
    <row r="27" spans="1:2">
      <c r="A27" s="62" t="s">
        <v>16241</v>
      </c>
      <c r="B27" s="106">
        <v>205.12896083999999</v>
      </c>
    </row>
    <row r="28" spans="1:2">
      <c r="A28" s="344" t="s">
        <v>16240</v>
      </c>
      <c r="B28" s="104">
        <v>6.1443697399999984</v>
      </c>
    </row>
    <row r="29" spans="1:2">
      <c r="A29" s="344" t="s">
        <v>16239</v>
      </c>
      <c r="B29" s="104">
        <v>32.386468580000034</v>
      </c>
    </row>
    <row r="30" spans="1:2">
      <c r="A30" s="344" t="s">
        <v>16238</v>
      </c>
      <c r="B30" s="104">
        <v>44.400952429999997</v>
      </c>
    </row>
    <row r="31" spans="1:2">
      <c r="A31" s="344" t="s">
        <v>16237</v>
      </c>
      <c r="B31" s="104">
        <v>101.66221974999992</v>
      </c>
    </row>
    <row r="32" spans="1:2">
      <c r="A32" s="344" t="s">
        <v>16236</v>
      </c>
      <c r="B32" s="104">
        <v>0.55126809999999993</v>
      </c>
    </row>
    <row r="33" spans="1:2">
      <c r="A33" s="344" t="s">
        <v>16235</v>
      </c>
      <c r="B33" s="104">
        <v>14.797054579999989</v>
      </c>
    </row>
    <row r="34" spans="1:2">
      <c r="A34" s="344" t="s">
        <v>16234</v>
      </c>
      <c r="B34" s="104">
        <v>5.1866276599999992</v>
      </c>
    </row>
    <row r="35" spans="1:2">
      <c r="A35" s="62" t="s">
        <v>16199</v>
      </c>
      <c r="B35" s="106">
        <v>1442.6618571600002</v>
      </c>
    </row>
    <row r="36" spans="1:2">
      <c r="A36" s="344" t="s">
        <v>16233</v>
      </c>
      <c r="B36" s="104">
        <v>9.2108985899999993</v>
      </c>
    </row>
    <row r="37" spans="1:2">
      <c r="A37" s="344" t="s">
        <v>16232</v>
      </c>
      <c r="B37" s="104">
        <v>1050.1867714399998</v>
      </c>
    </row>
    <row r="38" spans="1:2">
      <c r="A38" s="344" t="s">
        <v>16231</v>
      </c>
      <c r="B38" s="104">
        <v>383.26418712999993</v>
      </c>
    </row>
    <row r="39" spans="1:2">
      <c r="A39" s="62" t="s">
        <v>16198</v>
      </c>
      <c r="B39" s="106">
        <v>106.71054965</v>
      </c>
    </row>
    <row r="40" spans="1:2">
      <c r="A40" s="344" t="s">
        <v>16230</v>
      </c>
      <c r="B40" s="104">
        <v>99.266327369999999</v>
      </c>
    </row>
    <row r="41" spans="1:2">
      <c r="A41" s="344" t="s">
        <v>16229</v>
      </c>
      <c r="B41" s="104">
        <v>4.3791524199999987</v>
      </c>
    </row>
    <row r="42" spans="1:2">
      <c r="A42" s="344" t="s">
        <v>16228</v>
      </c>
      <c r="B42" s="104">
        <v>1.593493E-2</v>
      </c>
    </row>
    <row r="43" spans="1:2">
      <c r="A43" s="344" t="s">
        <v>16227</v>
      </c>
      <c r="B43" s="104">
        <v>3.0491349299999997</v>
      </c>
    </row>
    <row r="44" spans="1:2">
      <c r="A44" s="62" t="s">
        <v>16197</v>
      </c>
      <c r="B44" s="106">
        <v>346.96039248</v>
      </c>
    </row>
    <row r="45" spans="1:2">
      <c r="A45" s="344" t="s">
        <v>16226</v>
      </c>
      <c r="B45" s="104">
        <v>128.29226067999986</v>
      </c>
    </row>
    <row r="46" spans="1:2">
      <c r="A46" s="344" t="s">
        <v>16225</v>
      </c>
      <c r="B46" s="104">
        <v>4.5189558299999995</v>
      </c>
    </row>
    <row r="47" spans="1:2">
      <c r="A47" s="344" t="s">
        <v>51061</v>
      </c>
      <c r="B47" s="104">
        <v>134.55947196999998</v>
      </c>
    </row>
    <row r="48" spans="1:2">
      <c r="A48" s="344" t="s">
        <v>51062</v>
      </c>
      <c r="B48" s="104">
        <v>12.923143870000002</v>
      </c>
    </row>
    <row r="49" spans="1:2">
      <c r="A49" s="344" t="s">
        <v>16224</v>
      </c>
      <c r="B49" s="104">
        <v>43.961914819999997</v>
      </c>
    </row>
    <row r="50" spans="1:2">
      <c r="A50" s="344" t="s">
        <v>16223</v>
      </c>
      <c r="B50" s="104">
        <v>20.675293780000008</v>
      </c>
    </row>
    <row r="51" spans="1:2">
      <c r="A51" s="344" t="s">
        <v>47117</v>
      </c>
      <c r="B51" s="106">
        <v>2.0293515300001559</v>
      </c>
    </row>
    <row r="52" spans="1:2">
      <c r="A52" s="62" t="s">
        <v>16222</v>
      </c>
      <c r="B52" s="106">
        <v>224.54824968</v>
      </c>
    </row>
    <row r="53" spans="1:2">
      <c r="A53" s="344" t="s">
        <v>16221</v>
      </c>
      <c r="B53" s="104">
        <v>202.28934823000029</v>
      </c>
    </row>
    <row r="54" spans="1:2">
      <c r="A54" s="344" t="s">
        <v>16220</v>
      </c>
      <c r="B54" s="104">
        <v>5.4781258700000013</v>
      </c>
    </row>
    <row r="55" spans="1:2">
      <c r="A55" s="344" t="s">
        <v>47117</v>
      </c>
      <c r="B55" s="106">
        <v>16.780775579999698</v>
      </c>
    </row>
    <row r="56" spans="1:2">
      <c r="A56" s="62" t="s">
        <v>16219</v>
      </c>
      <c r="B56" s="106">
        <v>54.688362390000002</v>
      </c>
    </row>
    <row r="57" spans="1:2">
      <c r="A57" s="344" t="s">
        <v>16218</v>
      </c>
      <c r="B57" s="104">
        <v>3.7207298699999996</v>
      </c>
    </row>
    <row r="58" spans="1:2">
      <c r="A58" s="344" t="s">
        <v>16217</v>
      </c>
      <c r="B58" s="104">
        <v>0.99817303999999996</v>
      </c>
    </row>
    <row r="59" spans="1:2">
      <c r="A59" s="344" t="s">
        <v>16216</v>
      </c>
      <c r="B59" s="104">
        <v>0.75922295999999989</v>
      </c>
    </row>
    <row r="60" spans="1:2">
      <c r="A60" s="344" t="s">
        <v>47117</v>
      </c>
      <c r="B60" s="106">
        <v>49.210236520000002</v>
      </c>
    </row>
    <row r="61" spans="1:2">
      <c r="A61" s="62" t="s">
        <v>16194</v>
      </c>
      <c r="B61" s="104">
        <v>451.51640591</v>
      </c>
    </row>
    <row r="62" spans="1:2">
      <c r="A62" s="344" t="s">
        <v>16215</v>
      </c>
      <c r="B62" s="106">
        <v>22.141920220000003</v>
      </c>
    </row>
    <row r="63" spans="1:2">
      <c r="A63" s="344" t="s">
        <v>16214</v>
      </c>
      <c r="B63" s="104">
        <v>1.3850441299999998</v>
      </c>
    </row>
    <row r="64" spans="1:2">
      <c r="A64" s="344" t="s">
        <v>16213</v>
      </c>
      <c r="B64" s="104">
        <v>51.30222483</v>
      </c>
    </row>
    <row r="65" spans="1:2">
      <c r="A65" s="344" t="s">
        <v>16212</v>
      </c>
      <c r="B65" s="104">
        <v>312.19285777000005</v>
      </c>
    </row>
    <row r="66" spans="1:2">
      <c r="A66" s="344" t="s">
        <v>16211</v>
      </c>
      <c r="B66" s="104">
        <v>1.7856525400000001</v>
      </c>
    </row>
    <row r="67" spans="1:2">
      <c r="A67" s="344" t="s">
        <v>16210</v>
      </c>
      <c r="B67" s="104">
        <v>0.61162636000000004</v>
      </c>
    </row>
    <row r="68" spans="1:2">
      <c r="A68" s="344" t="s">
        <v>16209</v>
      </c>
      <c r="B68" s="104">
        <v>14.671955039999999</v>
      </c>
    </row>
    <row r="69" spans="1:2">
      <c r="A69" s="344" t="s">
        <v>16208</v>
      </c>
      <c r="B69" s="104">
        <v>43.877087519999996</v>
      </c>
    </row>
    <row r="70" spans="1:2">
      <c r="A70" s="344" t="s">
        <v>16207</v>
      </c>
      <c r="B70" s="104">
        <v>2.7347218999999998</v>
      </c>
    </row>
    <row r="71" spans="1:2">
      <c r="A71" s="344" t="s">
        <v>47117</v>
      </c>
      <c r="B71" s="104">
        <v>0.81331559999995306</v>
      </c>
    </row>
    <row r="72" spans="1:2">
      <c r="A72" s="52" t="s">
        <v>16206</v>
      </c>
      <c r="B72" s="104">
        <v>193.42664525999999</v>
      </c>
    </row>
    <row r="73" spans="1:2" ht="13.5" thickBot="1">
      <c r="A73" s="111" t="s">
        <v>163</v>
      </c>
      <c r="B73" s="108">
        <v>583.79262202999962</v>
      </c>
    </row>
  </sheetData>
  <hyperlinks>
    <hyperlink ref="A2" location="Obsah!A1" display="Zpět na obsah" xr:uid="{00000000-0004-0000-0800-000000000000}"/>
  </hyperlinks>
  <pageMargins left="0.62992125984251968" right="0.62992125984251968" top="0.74803149606299213" bottom="0.74803149606299213" header="0.31496062992125984" footer="0.31496062992125984"/>
  <pageSetup paperSize="9" scale="98" fitToHeight="0" orientation="portrait" r:id="rId1"/>
  <rowBreaks count="1" manualBreakCount="1">
    <brk id="55"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920D3-4C37-4DB3-B399-776EB37446D5}">
  <sheetPr>
    <tabColor rgb="FF92D050"/>
    <pageSetUpPr fitToPage="1"/>
  </sheetPr>
  <dimension ref="A1:AK8603"/>
  <sheetViews>
    <sheetView showGridLines="0" workbookViewId="0"/>
  </sheetViews>
  <sheetFormatPr defaultColWidth="9.140625" defaultRowHeight="15"/>
  <cols>
    <col min="1" max="1" width="9.140625" style="346" customWidth="1"/>
    <col min="2" max="2" width="65.7109375" style="346" customWidth="1"/>
    <col min="3" max="3" width="13" style="346" customWidth="1"/>
    <col min="4" max="4" width="11" style="346" customWidth="1"/>
    <col min="5" max="16384" width="9.140625" style="346"/>
  </cols>
  <sheetData>
    <row r="1" spans="1:37" s="29" customFormat="1" ht="21">
      <c r="A1" s="50" t="s">
        <v>16</v>
      </c>
      <c r="B1" s="78"/>
    </row>
    <row r="2" spans="1:37" s="48" customFormat="1" ht="15" customHeight="1">
      <c r="A2" s="49" t="s">
        <v>56</v>
      </c>
      <c r="B2" s="91"/>
    </row>
    <row r="3" spans="1:37" s="29" customFormat="1" ht="15.75">
      <c r="A3" s="47" t="s">
        <v>16205</v>
      </c>
      <c r="B3" s="78"/>
    </row>
    <row r="4" spans="1:37" s="359" customFormat="1" ht="12.75">
      <c r="A4" s="365"/>
      <c r="B4" s="366"/>
      <c r="K4" s="364"/>
      <c r="N4" s="365"/>
      <c r="X4" s="364"/>
      <c r="AA4" s="365"/>
      <c r="AK4" s="364"/>
    </row>
    <row r="5" spans="1:37" s="359" customFormat="1" ht="15.75" thickBot="1">
      <c r="A5" s="363" t="s">
        <v>51064</v>
      </c>
      <c r="B5" s="362"/>
      <c r="D5" s="361"/>
      <c r="U5" s="360"/>
    </row>
    <row r="6" spans="1:37" ht="29.25" customHeight="1" thickBot="1">
      <c r="A6" s="358" t="s">
        <v>27006</v>
      </c>
      <c r="B6" s="357" t="s">
        <v>27005</v>
      </c>
      <c r="C6" s="356" t="s">
        <v>51065</v>
      </c>
      <c r="D6" s="355" t="s">
        <v>78</v>
      </c>
    </row>
    <row r="7" spans="1:37" ht="13.5" customHeight="1">
      <c r="A7" s="354" t="s">
        <v>27004</v>
      </c>
      <c r="B7" s="353" t="s">
        <v>27003</v>
      </c>
      <c r="C7" s="352" t="s">
        <v>16375</v>
      </c>
      <c r="D7" s="351">
        <v>2652</v>
      </c>
    </row>
    <row r="8" spans="1:37" ht="13.5" customHeight="1">
      <c r="A8" s="350" t="s">
        <v>45723</v>
      </c>
      <c r="B8" s="349" t="s">
        <v>45724</v>
      </c>
      <c r="C8" s="348" t="s">
        <v>16344</v>
      </c>
      <c r="D8" s="347">
        <v>7</v>
      </c>
    </row>
    <row r="9" spans="1:37" ht="13.5" customHeight="1">
      <c r="A9" s="350" t="s">
        <v>27002</v>
      </c>
      <c r="B9" s="349" t="s">
        <v>27001</v>
      </c>
      <c r="C9" s="348" t="s">
        <v>16375</v>
      </c>
      <c r="D9" s="347">
        <v>365</v>
      </c>
    </row>
    <row r="10" spans="1:37" ht="13.5" customHeight="1">
      <c r="A10" s="350" t="s">
        <v>27000</v>
      </c>
      <c r="B10" s="349" t="s">
        <v>26999</v>
      </c>
      <c r="C10" s="348" t="s">
        <v>16375</v>
      </c>
      <c r="D10" s="347">
        <v>9971</v>
      </c>
    </row>
    <row r="11" spans="1:37" ht="13.5" customHeight="1">
      <c r="A11" s="350" t="s">
        <v>26998</v>
      </c>
      <c r="B11" s="349" t="s">
        <v>26997</v>
      </c>
      <c r="C11" s="348" t="s">
        <v>1496</v>
      </c>
      <c r="D11" s="347">
        <v>155</v>
      </c>
    </row>
    <row r="12" spans="1:37" ht="13.5" customHeight="1">
      <c r="A12" s="350" t="s">
        <v>26996</v>
      </c>
      <c r="B12" s="349" t="s">
        <v>26995</v>
      </c>
      <c r="C12" s="348" t="s">
        <v>1496</v>
      </c>
      <c r="D12" s="347">
        <v>3</v>
      </c>
    </row>
    <row r="13" spans="1:37" ht="13.5" customHeight="1">
      <c r="A13" s="350" t="s">
        <v>26994</v>
      </c>
      <c r="B13" s="349" t="s">
        <v>26993</v>
      </c>
      <c r="C13" s="348" t="s">
        <v>1496</v>
      </c>
      <c r="D13" s="347">
        <v>192</v>
      </c>
    </row>
    <row r="14" spans="1:37" ht="13.5" customHeight="1">
      <c r="A14" s="350" t="s">
        <v>26992</v>
      </c>
      <c r="B14" s="349" t="s">
        <v>26991</v>
      </c>
      <c r="C14" s="348" t="s">
        <v>1496</v>
      </c>
      <c r="D14" s="347">
        <v>3</v>
      </c>
    </row>
    <row r="15" spans="1:37" ht="13.5" customHeight="1">
      <c r="A15" s="350" t="s">
        <v>26990</v>
      </c>
      <c r="B15" s="349" t="s">
        <v>26989</v>
      </c>
      <c r="C15" s="348" t="s">
        <v>1496</v>
      </c>
      <c r="D15" s="347">
        <v>31</v>
      </c>
    </row>
    <row r="16" spans="1:37" ht="13.5" customHeight="1">
      <c r="A16" s="350" t="s">
        <v>51066</v>
      </c>
      <c r="B16" s="349" t="s">
        <v>51067</v>
      </c>
      <c r="C16" s="348" t="s">
        <v>16375</v>
      </c>
      <c r="D16" s="347">
        <v>2</v>
      </c>
    </row>
    <row r="17" spans="1:4" ht="13.5" customHeight="1">
      <c r="A17" s="350" t="s">
        <v>26988</v>
      </c>
      <c r="B17" s="349" t="s">
        <v>26987</v>
      </c>
      <c r="C17" s="348" t="s">
        <v>16344</v>
      </c>
      <c r="D17" s="347">
        <v>8</v>
      </c>
    </row>
    <row r="18" spans="1:4" ht="13.5" customHeight="1">
      <c r="A18" s="350" t="s">
        <v>45725</v>
      </c>
      <c r="B18" s="349" t="s">
        <v>45726</v>
      </c>
      <c r="C18" s="348" t="s">
        <v>16344</v>
      </c>
      <c r="D18" s="347">
        <v>1</v>
      </c>
    </row>
    <row r="19" spans="1:4" ht="13.5" customHeight="1">
      <c r="A19" s="350" t="s">
        <v>26986</v>
      </c>
      <c r="B19" s="349" t="s">
        <v>26984</v>
      </c>
      <c r="C19" s="348" t="s">
        <v>26908</v>
      </c>
      <c r="D19" s="347">
        <v>88</v>
      </c>
    </row>
    <row r="20" spans="1:4" ht="13.5" customHeight="1">
      <c r="A20" s="350" t="s">
        <v>26985</v>
      </c>
      <c r="B20" s="349" t="s">
        <v>26984</v>
      </c>
      <c r="C20" s="348" t="s">
        <v>26908</v>
      </c>
      <c r="D20" s="347">
        <v>67</v>
      </c>
    </row>
    <row r="21" spans="1:4" ht="13.5" customHeight="1">
      <c r="A21" s="350" t="s">
        <v>26983</v>
      </c>
      <c r="B21" s="349" t="s">
        <v>26982</v>
      </c>
      <c r="C21" s="348" t="s">
        <v>26908</v>
      </c>
      <c r="D21" s="347">
        <v>428</v>
      </c>
    </row>
    <row r="22" spans="1:4" ht="13.5" customHeight="1">
      <c r="A22" s="350" t="s">
        <v>26981</v>
      </c>
      <c r="B22" s="349" t="s">
        <v>26980</v>
      </c>
      <c r="C22" s="348" t="s">
        <v>26908</v>
      </c>
      <c r="D22" s="347">
        <v>59</v>
      </c>
    </row>
    <row r="23" spans="1:4" ht="13.5" customHeight="1">
      <c r="A23" s="350" t="s">
        <v>26979</v>
      </c>
      <c r="B23" s="349" t="s">
        <v>26977</v>
      </c>
      <c r="C23" s="348" t="s">
        <v>26908</v>
      </c>
      <c r="D23" s="347">
        <v>356</v>
      </c>
    </row>
    <row r="24" spans="1:4" ht="13.5" customHeight="1">
      <c r="A24" s="350" t="s">
        <v>26978</v>
      </c>
      <c r="B24" s="349" t="s">
        <v>26977</v>
      </c>
      <c r="C24" s="348" t="s">
        <v>26908</v>
      </c>
      <c r="D24" s="347">
        <v>1170</v>
      </c>
    </row>
    <row r="25" spans="1:4" ht="13.5" customHeight="1">
      <c r="A25" s="350" t="s">
        <v>26976</v>
      </c>
      <c r="B25" s="349" t="s">
        <v>26975</v>
      </c>
      <c r="C25" s="348" t="s">
        <v>26908</v>
      </c>
      <c r="D25" s="347">
        <v>3004</v>
      </c>
    </row>
    <row r="26" spans="1:4" ht="13.5" customHeight="1">
      <c r="A26" s="350" t="s">
        <v>26974</v>
      </c>
      <c r="B26" s="349" t="s">
        <v>26973</v>
      </c>
      <c r="C26" s="348" t="s">
        <v>26908</v>
      </c>
      <c r="D26" s="347">
        <v>106</v>
      </c>
    </row>
    <row r="27" spans="1:4" ht="13.5" customHeight="1">
      <c r="A27" s="350" t="s">
        <v>26972</v>
      </c>
      <c r="B27" s="349" t="s">
        <v>26970</v>
      </c>
      <c r="C27" s="348" t="s">
        <v>26908</v>
      </c>
      <c r="D27" s="347">
        <v>944</v>
      </c>
    </row>
    <row r="28" spans="1:4" ht="13.5" customHeight="1">
      <c r="A28" s="350" t="s">
        <v>26971</v>
      </c>
      <c r="B28" s="349" t="s">
        <v>26970</v>
      </c>
      <c r="C28" s="348" t="s">
        <v>26908</v>
      </c>
      <c r="D28" s="347">
        <v>79</v>
      </c>
    </row>
    <row r="29" spans="1:4" ht="13.5" customHeight="1">
      <c r="A29" s="350" t="s">
        <v>26969</v>
      </c>
      <c r="B29" s="349" t="s">
        <v>26967</v>
      </c>
      <c r="C29" s="348" t="s">
        <v>26908</v>
      </c>
      <c r="D29" s="347">
        <v>277</v>
      </c>
    </row>
    <row r="30" spans="1:4" ht="13.5" customHeight="1">
      <c r="A30" s="350" t="s">
        <v>26968</v>
      </c>
      <c r="B30" s="349" t="s">
        <v>26967</v>
      </c>
      <c r="C30" s="348" t="s">
        <v>26908</v>
      </c>
      <c r="D30" s="347">
        <v>169</v>
      </c>
    </row>
    <row r="31" spans="1:4" ht="13.5" customHeight="1">
      <c r="A31" s="350" t="s">
        <v>26966</v>
      </c>
      <c r="B31" s="349" t="s">
        <v>26965</v>
      </c>
      <c r="C31" s="348" t="s">
        <v>26908</v>
      </c>
      <c r="D31" s="347">
        <v>134</v>
      </c>
    </row>
    <row r="32" spans="1:4" ht="13.5" customHeight="1">
      <c r="A32" s="350" t="s">
        <v>26964</v>
      </c>
      <c r="B32" s="349" t="s">
        <v>26963</v>
      </c>
      <c r="C32" s="348" t="s">
        <v>26908</v>
      </c>
      <c r="D32" s="347">
        <v>13</v>
      </c>
    </row>
    <row r="33" spans="1:4" ht="13.5" customHeight="1">
      <c r="A33" s="350" t="s">
        <v>26962</v>
      </c>
      <c r="B33" s="349" t="s">
        <v>26961</v>
      </c>
      <c r="C33" s="348" t="s">
        <v>26908</v>
      </c>
      <c r="D33" s="347">
        <v>53</v>
      </c>
    </row>
    <row r="34" spans="1:4" ht="13.5" customHeight="1">
      <c r="A34" s="350" t="s">
        <v>26960</v>
      </c>
      <c r="B34" s="349" t="s">
        <v>26959</v>
      </c>
      <c r="C34" s="348" t="s">
        <v>26908</v>
      </c>
      <c r="D34" s="347">
        <v>7</v>
      </c>
    </row>
    <row r="35" spans="1:4" ht="13.5" customHeight="1">
      <c r="A35" s="350" t="s">
        <v>26958</v>
      </c>
      <c r="B35" s="349" t="s">
        <v>26957</v>
      </c>
      <c r="C35" s="348" t="s">
        <v>26908</v>
      </c>
      <c r="D35" s="347">
        <v>2</v>
      </c>
    </row>
    <row r="36" spans="1:4" ht="13.5" customHeight="1">
      <c r="A36" s="350" t="s">
        <v>51068</v>
      </c>
      <c r="B36" s="349" t="s">
        <v>26957</v>
      </c>
      <c r="C36" s="348" t="s">
        <v>26908</v>
      </c>
      <c r="D36" s="347">
        <v>5</v>
      </c>
    </row>
    <row r="37" spans="1:4" ht="13.5" customHeight="1">
      <c r="A37" s="350" t="s">
        <v>45727</v>
      </c>
      <c r="B37" s="349" t="s">
        <v>45728</v>
      </c>
      <c r="C37" s="348" t="s">
        <v>26908</v>
      </c>
      <c r="D37" s="347">
        <v>7</v>
      </c>
    </row>
    <row r="38" spans="1:4" ht="13.5" customHeight="1">
      <c r="A38" s="350" t="s">
        <v>26956</v>
      </c>
      <c r="B38" s="349" t="s">
        <v>26954</v>
      </c>
      <c r="C38" s="348" t="s">
        <v>26908</v>
      </c>
      <c r="D38" s="347">
        <v>748</v>
      </c>
    </row>
    <row r="39" spans="1:4" ht="13.5" customHeight="1">
      <c r="A39" s="350" t="s">
        <v>26955</v>
      </c>
      <c r="B39" s="349" t="s">
        <v>26954</v>
      </c>
      <c r="C39" s="348" t="s">
        <v>26908</v>
      </c>
      <c r="D39" s="347">
        <v>1963</v>
      </c>
    </row>
    <row r="40" spans="1:4" ht="13.5" customHeight="1">
      <c r="A40" s="350" t="s">
        <v>26953</v>
      </c>
      <c r="B40" s="349" t="s">
        <v>26952</v>
      </c>
      <c r="C40" s="348" t="s">
        <v>26908</v>
      </c>
      <c r="D40" s="347">
        <v>637</v>
      </c>
    </row>
    <row r="41" spans="1:4" ht="13.5" customHeight="1">
      <c r="A41" s="350" t="s">
        <v>26951</v>
      </c>
      <c r="B41" s="349" t="s">
        <v>26946</v>
      </c>
      <c r="C41" s="348" t="s">
        <v>26908</v>
      </c>
      <c r="D41" s="347">
        <v>401</v>
      </c>
    </row>
    <row r="42" spans="1:4" ht="13.5" customHeight="1">
      <c r="A42" s="350" t="s">
        <v>26950</v>
      </c>
      <c r="B42" s="349" t="s">
        <v>26946</v>
      </c>
      <c r="C42" s="348" t="s">
        <v>26908</v>
      </c>
      <c r="D42" s="347">
        <v>31</v>
      </c>
    </row>
    <row r="43" spans="1:4" ht="13.5" customHeight="1">
      <c r="A43" s="350" t="s">
        <v>26949</v>
      </c>
      <c r="B43" s="349" t="s">
        <v>26946</v>
      </c>
      <c r="C43" s="348" t="s">
        <v>26908</v>
      </c>
      <c r="D43" s="347">
        <v>293</v>
      </c>
    </row>
    <row r="44" spans="1:4" ht="13.5" customHeight="1">
      <c r="A44" s="350" t="s">
        <v>26948</v>
      </c>
      <c r="B44" s="349" t="s">
        <v>26946</v>
      </c>
      <c r="C44" s="348" t="s">
        <v>26908</v>
      </c>
      <c r="D44" s="347">
        <v>277</v>
      </c>
    </row>
    <row r="45" spans="1:4" ht="13.5" customHeight="1">
      <c r="A45" s="350" t="s">
        <v>26947</v>
      </c>
      <c r="B45" s="349" t="s">
        <v>26946</v>
      </c>
      <c r="C45" s="348" t="s">
        <v>26908</v>
      </c>
      <c r="D45" s="347">
        <v>57</v>
      </c>
    </row>
    <row r="46" spans="1:4" ht="13.5" customHeight="1">
      <c r="A46" s="350" t="s">
        <v>26945</v>
      </c>
      <c r="B46" s="349" t="s">
        <v>26941</v>
      </c>
      <c r="C46" s="348" t="s">
        <v>26908</v>
      </c>
      <c r="D46" s="347">
        <v>4</v>
      </c>
    </row>
    <row r="47" spans="1:4" ht="13.5" customHeight="1">
      <c r="A47" s="350" t="s">
        <v>51069</v>
      </c>
      <c r="B47" s="349" t="s">
        <v>26941</v>
      </c>
      <c r="C47" s="348" t="s">
        <v>26908</v>
      </c>
      <c r="D47" s="347">
        <v>2</v>
      </c>
    </row>
    <row r="48" spans="1:4" ht="13.5" customHeight="1">
      <c r="A48" s="350" t="s">
        <v>26944</v>
      </c>
      <c r="B48" s="349" t="s">
        <v>26941</v>
      </c>
      <c r="C48" s="348" t="s">
        <v>26908</v>
      </c>
      <c r="D48" s="347">
        <v>10</v>
      </c>
    </row>
    <row r="49" spans="1:4" ht="13.5" customHeight="1">
      <c r="A49" s="350" t="s">
        <v>26943</v>
      </c>
      <c r="B49" s="349" t="s">
        <v>26941</v>
      </c>
      <c r="C49" s="348" t="s">
        <v>26908</v>
      </c>
      <c r="D49" s="347">
        <v>8</v>
      </c>
    </row>
    <row r="50" spans="1:4" ht="13.5" customHeight="1">
      <c r="A50" s="350" t="s">
        <v>26942</v>
      </c>
      <c r="B50" s="349" t="s">
        <v>26941</v>
      </c>
      <c r="C50" s="348" t="s">
        <v>26908</v>
      </c>
      <c r="D50" s="347">
        <v>3</v>
      </c>
    </row>
    <row r="51" spans="1:4" ht="13.5" customHeight="1">
      <c r="A51" s="350" t="s">
        <v>26940</v>
      </c>
      <c r="B51" s="349" t="s">
        <v>26935</v>
      </c>
      <c r="C51" s="348" t="s">
        <v>26908</v>
      </c>
      <c r="D51" s="347">
        <v>399</v>
      </c>
    </row>
    <row r="52" spans="1:4" ht="13.5" customHeight="1">
      <c r="A52" s="350" t="s">
        <v>26939</v>
      </c>
      <c r="B52" s="349" t="s">
        <v>26935</v>
      </c>
      <c r="C52" s="348" t="s">
        <v>26908</v>
      </c>
      <c r="D52" s="347">
        <v>19</v>
      </c>
    </row>
    <row r="53" spans="1:4" ht="13.5" customHeight="1">
      <c r="A53" s="350" t="s">
        <v>26938</v>
      </c>
      <c r="B53" s="349" t="s">
        <v>26935</v>
      </c>
      <c r="C53" s="348" t="s">
        <v>26908</v>
      </c>
      <c r="D53" s="347">
        <v>159</v>
      </c>
    </row>
    <row r="54" spans="1:4" ht="13.5" customHeight="1">
      <c r="A54" s="350" t="s">
        <v>26937</v>
      </c>
      <c r="B54" s="349" t="s">
        <v>26935</v>
      </c>
      <c r="C54" s="348" t="s">
        <v>26908</v>
      </c>
      <c r="D54" s="347">
        <v>86</v>
      </c>
    </row>
    <row r="55" spans="1:4" ht="13.5" customHeight="1">
      <c r="A55" s="350" t="s">
        <v>26936</v>
      </c>
      <c r="B55" s="349" t="s">
        <v>26935</v>
      </c>
      <c r="C55" s="348" t="s">
        <v>26908</v>
      </c>
      <c r="D55" s="347">
        <v>13</v>
      </c>
    </row>
    <row r="56" spans="1:4" ht="13.5" customHeight="1">
      <c r="A56" s="350" t="s">
        <v>26934</v>
      </c>
      <c r="B56" s="349" t="s">
        <v>26932</v>
      </c>
      <c r="C56" s="348" t="s">
        <v>26908</v>
      </c>
      <c r="D56" s="347">
        <v>3</v>
      </c>
    </row>
    <row r="57" spans="1:4" ht="13.5" customHeight="1">
      <c r="A57" s="350" t="s">
        <v>26933</v>
      </c>
      <c r="B57" s="349" t="s">
        <v>26932</v>
      </c>
      <c r="C57" s="348" t="s">
        <v>26908</v>
      </c>
      <c r="D57" s="347">
        <v>2</v>
      </c>
    </row>
    <row r="58" spans="1:4" ht="13.5" customHeight="1">
      <c r="A58" s="350" t="s">
        <v>26931</v>
      </c>
      <c r="B58" s="349" t="s">
        <v>26930</v>
      </c>
      <c r="C58" s="348" t="s">
        <v>26908</v>
      </c>
      <c r="D58" s="347">
        <v>26</v>
      </c>
    </row>
    <row r="59" spans="1:4" ht="13.5" customHeight="1">
      <c r="A59" s="350" t="s">
        <v>26929</v>
      </c>
      <c r="B59" s="349" t="s">
        <v>26928</v>
      </c>
      <c r="C59" s="348" t="s">
        <v>26908</v>
      </c>
      <c r="D59" s="347">
        <v>14</v>
      </c>
    </row>
    <row r="60" spans="1:4" ht="13.5" customHeight="1">
      <c r="A60" s="350" t="s">
        <v>26927</v>
      </c>
      <c r="B60" s="349" t="s">
        <v>26925</v>
      </c>
      <c r="C60" s="348" t="s">
        <v>26908</v>
      </c>
      <c r="D60" s="347">
        <v>107</v>
      </c>
    </row>
    <row r="61" spans="1:4" ht="13.5" customHeight="1">
      <c r="A61" s="350" t="s">
        <v>26926</v>
      </c>
      <c r="B61" s="349" t="s">
        <v>26925</v>
      </c>
      <c r="C61" s="348" t="s">
        <v>26908</v>
      </c>
      <c r="D61" s="347">
        <v>13</v>
      </c>
    </row>
    <row r="62" spans="1:4" ht="13.5" customHeight="1">
      <c r="A62" s="350" t="s">
        <v>26924</v>
      </c>
      <c r="B62" s="349" t="s">
        <v>26922</v>
      </c>
      <c r="C62" s="348" t="s">
        <v>26908</v>
      </c>
      <c r="D62" s="347">
        <v>266</v>
      </c>
    </row>
    <row r="63" spans="1:4" ht="13.5" customHeight="1">
      <c r="A63" s="350" t="s">
        <v>26923</v>
      </c>
      <c r="B63" s="349" t="s">
        <v>26922</v>
      </c>
      <c r="C63" s="348" t="s">
        <v>26908</v>
      </c>
      <c r="D63" s="347">
        <v>924</v>
      </c>
    </row>
    <row r="64" spans="1:4" ht="13.5" customHeight="1">
      <c r="A64" s="350" t="s">
        <v>26921</v>
      </c>
      <c r="B64" s="349" t="s">
        <v>26919</v>
      </c>
      <c r="C64" s="348" t="s">
        <v>26908</v>
      </c>
      <c r="D64" s="347">
        <v>76</v>
      </c>
    </row>
    <row r="65" spans="1:4" ht="13.5" customHeight="1">
      <c r="A65" s="350" t="s">
        <v>26920</v>
      </c>
      <c r="B65" s="349" t="s">
        <v>26919</v>
      </c>
      <c r="C65" s="348" t="s">
        <v>26908</v>
      </c>
      <c r="D65" s="347">
        <v>559</v>
      </c>
    </row>
    <row r="66" spans="1:4" ht="13.5" customHeight="1">
      <c r="A66" s="350" t="s">
        <v>26918</v>
      </c>
      <c r="B66" s="349" t="s">
        <v>26917</v>
      </c>
      <c r="C66" s="348" t="s">
        <v>26908</v>
      </c>
      <c r="D66" s="347">
        <v>517</v>
      </c>
    </row>
    <row r="67" spans="1:4" ht="13.5" customHeight="1">
      <c r="A67" s="350" t="s">
        <v>26916</v>
      </c>
      <c r="B67" s="349" t="s">
        <v>26915</v>
      </c>
      <c r="C67" s="348" t="s">
        <v>26908</v>
      </c>
      <c r="D67" s="347">
        <v>71698</v>
      </c>
    </row>
    <row r="68" spans="1:4" ht="13.5" customHeight="1">
      <c r="A68" s="350" t="s">
        <v>26914</v>
      </c>
      <c r="B68" s="349" t="s">
        <v>26913</v>
      </c>
      <c r="C68" s="348" t="s">
        <v>26908</v>
      </c>
      <c r="D68" s="347">
        <v>21516</v>
      </c>
    </row>
    <row r="69" spans="1:4" ht="13.5" customHeight="1">
      <c r="A69" s="350" t="s">
        <v>26912</v>
      </c>
      <c r="B69" s="349" t="s">
        <v>26911</v>
      </c>
      <c r="C69" s="348" t="s">
        <v>26908</v>
      </c>
      <c r="D69" s="347">
        <v>25</v>
      </c>
    </row>
    <row r="70" spans="1:4" ht="13.5" customHeight="1">
      <c r="A70" s="350" t="s">
        <v>26910</v>
      </c>
      <c r="B70" s="349" t="s">
        <v>26909</v>
      </c>
      <c r="C70" s="348" t="s">
        <v>26908</v>
      </c>
      <c r="D70" s="347">
        <v>31</v>
      </c>
    </row>
    <row r="71" spans="1:4" ht="13.5" customHeight="1">
      <c r="A71" s="350" t="s">
        <v>26907</v>
      </c>
      <c r="B71" s="349" t="s">
        <v>26880</v>
      </c>
      <c r="C71" s="348" t="s">
        <v>26811</v>
      </c>
      <c r="D71" s="347">
        <v>165</v>
      </c>
    </row>
    <row r="72" spans="1:4" ht="13.5" customHeight="1">
      <c r="A72" s="350" t="s">
        <v>26906</v>
      </c>
      <c r="B72" s="349" t="s">
        <v>26878</v>
      </c>
      <c r="C72" s="348" t="s">
        <v>26811</v>
      </c>
      <c r="D72" s="347">
        <v>38</v>
      </c>
    </row>
    <row r="73" spans="1:4" ht="13.5" customHeight="1">
      <c r="A73" s="350" t="s">
        <v>26905</v>
      </c>
      <c r="B73" s="349" t="s">
        <v>26880</v>
      </c>
      <c r="C73" s="348" t="s">
        <v>26811</v>
      </c>
      <c r="D73" s="347">
        <v>34</v>
      </c>
    </row>
    <row r="74" spans="1:4" ht="13.5" customHeight="1">
      <c r="A74" s="350" t="s">
        <v>26904</v>
      </c>
      <c r="B74" s="349" t="s">
        <v>26878</v>
      </c>
      <c r="C74" s="348" t="s">
        <v>26811</v>
      </c>
      <c r="D74" s="347">
        <v>4</v>
      </c>
    </row>
    <row r="75" spans="1:4" ht="13.5" customHeight="1">
      <c r="A75" s="350" t="s">
        <v>26903</v>
      </c>
      <c r="B75" s="349" t="s">
        <v>26902</v>
      </c>
      <c r="C75" s="348" t="s">
        <v>26811</v>
      </c>
      <c r="D75" s="347">
        <v>10</v>
      </c>
    </row>
    <row r="76" spans="1:4" ht="13.5" customHeight="1">
      <c r="A76" s="350" t="s">
        <v>26901</v>
      </c>
      <c r="B76" s="349" t="s">
        <v>26869</v>
      </c>
      <c r="C76" s="348" t="s">
        <v>26811</v>
      </c>
      <c r="D76" s="347">
        <v>246</v>
      </c>
    </row>
    <row r="77" spans="1:4" ht="13.5" customHeight="1">
      <c r="A77" s="350" t="s">
        <v>26900</v>
      </c>
      <c r="B77" s="349" t="s">
        <v>26868</v>
      </c>
      <c r="C77" s="348" t="s">
        <v>26811</v>
      </c>
      <c r="D77" s="347">
        <v>11</v>
      </c>
    </row>
    <row r="78" spans="1:4" ht="13.5" customHeight="1">
      <c r="A78" s="350" t="s">
        <v>26899</v>
      </c>
      <c r="B78" s="349" t="s">
        <v>26869</v>
      </c>
      <c r="C78" s="348" t="s">
        <v>26811</v>
      </c>
      <c r="D78" s="347">
        <v>45</v>
      </c>
    </row>
    <row r="79" spans="1:4" ht="13.5" customHeight="1">
      <c r="A79" s="350" t="s">
        <v>26898</v>
      </c>
      <c r="B79" s="349" t="s">
        <v>26868</v>
      </c>
      <c r="C79" s="348" t="s">
        <v>26811</v>
      </c>
      <c r="D79" s="347">
        <v>3</v>
      </c>
    </row>
    <row r="80" spans="1:4" ht="13.5" customHeight="1">
      <c r="A80" s="350" t="s">
        <v>26897</v>
      </c>
      <c r="B80" s="349" t="s">
        <v>26869</v>
      </c>
      <c r="C80" s="348" t="s">
        <v>26811</v>
      </c>
      <c r="D80" s="347">
        <v>12</v>
      </c>
    </row>
    <row r="81" spans="1:4" ht="13.5" customHeight="1">
      <c r="A81" s="350" t="s">
        <v>26896</v>
      </c>
      <c r="B81" s="349" t="s">
        <v>26868</v>
      </c>
      <c r="C81" s="348" t="s">
        <v>26811</v>
      </c>
      <c r="D81" s="347">
        <v>9</v>
      </c>
    </row>
    <row r="82" spans="1:4" ht="13.5" customHeight="1">
      <c r="A82" s="350" t="s">
        <v>26895</v>
      </c>
      <c r="B82" s="349" t="s">
        <v>26869</v>
      </c>
      <c r="C82" s="348" t="s">
        <v>26811</v>
      </c>
      <c r="D82" s="347">
        <v>8</v>
      </c>
    </row>
    <row r="83" spans="1:4" ht="13.5" customHeight="1">
      <c r="A83" s="350" t="s">
        <v>26894</v>
      </c>
      <c r="B83" s="349" t="s">
        <v>26891</v>
      </c>
      <c r="C83" s="348" t="s">
        <v>26811</v>
      </c>
      <c r="D83" s="347">
        <v>75</v>
      </c>
    </row>
    <row r="84" spans="1:4" ht="13.5" customHeight="1">
      <c r="A84" s="350" t="s">
        <v>26893</v>
      </c>
      <c r="B84" s="349" t="s">
        <v>26889</v>
      </c>
      <c r="C84" s="348" t="s">
        <v>26811</v>
      </c>
      <c r="D84" s="347">
        <v>3</v>
      </c>
    </row>
    <row r="85" spans="1:4" ht="13.5" customHeight="1">
      <c r="A85" s="350" t="s">
        <v>26892</v>
      </c>
      <c r="B85" s="349" t="s">
        <v>26891</v>
      </c>
      <c r="C85" s="348" t="s">
        <v>26811</v>
      </c>
      <c r="D85" s="347">
        <v>12</v>
      </c>
    </row>
    <row r="86" spans="1:4" ht="13.5" customHeight="1">
      <c r="A86" s="350" t="s">
        <v>26890</v>
      </c>
      <c r="B86" s="349" t="s">
        <v>26889</v>
      </c>
      <c r="C86" s="348" t="s">
        <v>26811</v>
      </c>
      <c r="D86" s="347">
        <v>14</v>
      </c>
    </row>
    <row r="87" spans="1:4" ht="13.5" customHeight="1">
      <c r="A87" s="350" t="s">
        <v>26888</v>
      </c>
      <c r="B87" s="349" t="s">
        <v>26887</v>
      </c>
      <c r="C87" s="348" t="s">
        <v>26811</v>
      </c>
      <c r="D87" s="347">
        <v>94</v>
      </c>
    </row>
    <row r="88" spans="1:4" ht="13.5" customHeight="1">
      <c r="A88" s="350" t="s">
        <v>26886</v>
      </c>
      <c r="B88" s="349" t="s">
        <v>26885</v>
      </c>
      <c r="C88" s="348" t="s">
        <v>26811</v>
      </c>
      <c r="D88" s="347">
        <v>101</v>
      </c>
    </row>
    <row r="89" spans="1:4" ht="13.5" customHeight="1">
      <c r="A89" s="350" t="s">
        <v>26884</v>
      </c>
      <c r="B89" s="349" t="s">
        <v>26837</v>
      </c>
      <c r="C89" s="348" t="s">
        <v>26811</v>
      </c>
      <c r="D89" s="347">
        <v>3</v>
      </c>
    </row>
    <row r="90" spans="1:4" ht="13.5" customHeight="1">
      <c r="A90" s="350" t="s">
        <v>26883</v>
      </c>
      <c r="B90" s="349" t="s">
        <v>26882</v>
      </c>
      <c r="C90" s="348" t="s">
        <v>26811</v>
      </c>
      <c r="D90" s="347">
        <v>3</v>
      </c>
    </row>
    <row r="91" spans="1:4" ht="13.5" customHeight="1">
      <c r="A91" s="350" t="s">
        <v>26881</v>
      </c>
      <c r="B91" s="349" t="s">
        <v>26880</v>
      </c>
      <c r="C91" s="348" t="s">
        <v>26811</v>
      </c>
      <c r="D91" s="347">
        <v>602</v>
      </c>
    </row>
    <row r="92" spans="1:4" ht="13.5" customHeight="1">
      <c r="A92" s="350" t="s">
        <v>26879</v>
      </c>
      <c r="B92" s="349" t="s">
        <v>26878</v>
      </c>
      <c r="C92" s="348" t="s">
        <v>26811</v>
      </c>
      <c r="D92" s="347">
        <v>119</v>
      </c>
    </row>
    <row r="93" spans="1:4" ht="13.5" customHeight="1">
      <c r="A93" s="350" t="s">
        <v>26877</v>
      </c>
      <c r="B93" s="349" t="s">
        <v>26876</v>
      </c>
      <c r="C93" s="348" t="s">
        <v>26811</v>
      </c>
      <c r="D93" s="347">
        <v>4</v>
      </c>
    </row>
    <row r="94" spans="1:4" ht="13.5" customHeight="1">
      <c r="A94" s="350" t="s">
        <v>45729</v>
      </c>
      <c r="B94" s="349" t="s">
        <v>26902</v>
      </c>
      <c r="C94" s="348" t="s">
        <v>26811</v>
      </c>
      <c r="D94" s="347">
        <v>1</v>
      </c>
    </row>
    <row r="95" spans="1:4" ht="13.5" customHeight="1">
      <c r="A95" s="350" t="s">
        <v>26875</v>
      </c>
      <c r="B95" s="349" t="s">
        <v>26874</v>
      </c>
      <c r="C95" s="348" t="s">
        <v>26811</v>
      </c>
      <c r="D95" s="347">
        <v>4</v>
      </c>
    </row>
    <row r="96" spans="1:4" ht="13.5" customHeight="1">
      <c r="A96" s="350" t="s">
        <v>26873</v>
      </c>
      <c r="B96" s="349" t="s">
        <v>26869</v>
      </c>
      <c r="C96" s="348" t="s">
        <v>26811</v>
      </c>
      <c r="D96" s="347">
        <v>306</v>
      </c>
    </row>
    <row r="97" spans="1:4" ht="13.5" customHeight="1">
      <c r="A97" s="350" t="s">
        <v>26872</v>
      </c>
      <c r="B97" s="349" t="s">
        <v>26868</v>
      </c>
      <c r="C97" s="348" t="s">
        <v>26811</v>
      </c>
      <c r="D97" s="347">
        <v>99</v>
      </c>
    </row>
    <row r="98" spans="1:4" ht="13.5" customHeight="1">
      <c r="A98" s="350" t="s">
        <v>26871</v>
      </c>
      <c r="B98" s="349" t="s">
        <v>26866</v>
      </c>
      <c r="C98" s="348" t="s">
        <v>26811</v>
      </c>
      <c r="D98" s="347">
        <v>24</v>
      </c>
    </row>
    <row r="99" spans="1:4" ht="13.5" customHeight="1">
      <c r="A99" s="350" t="s">
        <v>26870</v>
      </c>
      <c r="B99" s="349" t="s">
        <v>26869</v>
      </c>
      <c r="C99" s="348" t="s">
        <v>26811</v>
      </c>
      <c r="D99" s="347">
        <v>1</v>
      </c>
    </row>
    <row r="100" spans="1:4" ht="13.5" customHeight="1">
      <c r="A100" s="350" t="s">
        <v>51070</v>
      </c>
      <c r="B100" s="349" t="s">
        <v>26868</v>
      </c>
      <c r="C100" s="348" t="s">
        <v>26811</v>
      </c>
      <c r="D100" s="347">
        <v>3</v>
      </c>
    </row>
    <row r="101" spans="1:4" ht="13.5" customHeight="1">
      <c r="A101" s="350" t="s">
        <v>26867</v>
      </c>
      <c r="B101" s="349" t="s">
        <v>26866</v>
      </c>
      <c r="C101" s="348" t="s">
        <v>26811</v>
      </c>
      <c r="D101" s="347">
        <v>2</v>
      </c>
    </row>
    <row r="102" spans="1:4" ht="13.5" customHeight="1">
      <c r="A102" s="350" t="s">
        <v>26865</v>
      </c>
      <c r="B102" s="349" t="s">
        <v>26864</v>
      </c>
      <c r="C102" s="348" t="s">
        <v>26811</v>
      </c>
      <c r="D102" s="347">
        <v>100</v>
      </c>
    </row>
    <row r="103" spans="1:4" ht="13.5" customHeight="1">
      <c r="A103" s="350" t="s">
        <v>26863</v>
      </c>
      <c r="B103" s="349" t="s">
        <v>26862</v>
      </c>
      <c r="C103" s="348" t="s">
        <v>26811</v>
      </c>
      <c r="D103" s="347">
        <v>29</v>
      </c>
    </row>
    <row r="104" spans="1:4" ht="13.5" customHeight="1">
      <c r="A104" s="350" t="s">
        <v>26861</v>
      </c>
      <c r="B104" s="349" t="s">
        <v>26860</v>
      </c>
      <c r="C104" s="348" t="s">
        <v>26811</v>
      </c>
      <c r="D104" s="347">
        <v>2</v>
      </c>
    </row>
    <row r="105" spans="1:4" ht="13.5" customHeight="1">
      <c r="A105" s="350" t="s">
        <v>26859</v>
      </c>
      <c r="B105" s="349" t="s">
        <v>26858</v>
      </c>
      <c r="C105" s="348" t="s">
        <v>26811</v>
      </c>
      <c r="D105" s="347">
        <v>21</v>
      </c>
    </row>
    <row r="106" spans="1:4" ht="13.5" customHeight="1">
      <c r="A106" s="350" t="s">
        <v>26857</v>
      </c>
      <c r="B106" s="349" t="s">
        <v>26856</v>
      </c>
      <c r="C106" s="348" t="s">
        <v>26811</v>
      </c>
      <c r="D106" s="347">
        <v>6</v>
      </c>
    </row>
    <row r="107" spans="1:4" ht="13.5" customHeight="1">
      <c r="A107" s="350" t="s">
        <v>51071</v>
      </c>
      <c r="B107" s="349" t="s">
        <v>51072</v>
      </c>
      <c r="C107" s="348" t="s">
        <v>26811</v>
      </c>
      <c r="D107" s="347">
        <v>1</v>
      </c>
    </row>
    <row r="108" spans="1:4" ht="13.5" customHeight="1">
      <c r="A108" s="350" t="s">
        <v>26855</v>
      </c>
      <c r="B108" s="349" t="s">
        <v>26854</v>
      </c>
      <c r="C108" s="348" t="s">
        <v>26811</v>
      </c>
      <c r="D108" s="347">
        <v>207</v>
      </c>
    </row>
    <row r="109" spans="1:4" ht="13.5" customHeight="1">
      <c r="A109" s="350" t="s">
        <v>26853</v>
      </c>
      <c r="B109" s="349" t="s">
        <v>26852</v>
      </c>
      <c r="C109" s="348" t="s">
        <v>26811</v>
      </c>
      <c r="D109" s="347">
        <v>34</v>
      </c>
    </row>
    <row r="110" spans="1:4" ht="13.5" customHeight="1">
      <c r="A110" s="350" t="s">
        <v>26851</v>
      </c>
      <c r="B110" s="349" t="s">
        <v>26849</v>
      </c>
      <c r="C110" s="348" t="s">
        <v>26811</v>
      </c>
      <c r="D110" s="347">
        <v>9</v>
      </c>
    </row>
    <row r="111" spans="1:4" ht="13.5" customHeight="1">
      <c r="A111" s="350" t="s">
        <v>26850</v>
      </c>
      <c r="B111" s="349" t="s">
        <v>26849</v>
      </c>
      <c r="C111" s="348" t="s">
        <v>26811</v>
      </c>
      <c r="D111" s="347">
        <v>158</v>
      </c>
    </row>
    <row r="112" spans="1:4" ht="13.5" customHeight="1">
      <c r="A112" s="350" t="s">
        <v>26848</v>
      </c>
      <c r="B112" s="349" t="s">
        <v>26847</v>
      </c>
      <c r="C112" s="348" t="s">
        <v>26811</v>
      </c>
      <c r="D112" s="347">
        <v>3</v>
      </c>
    </row>
    <row r="113" spans="1:4" ht="13.5" customHeight="1">
      <c r="A113" s="350" t="s">
        <v>26846</v>
      </c>
      <c r="B113" s="349" t="s">
        <v>26845</v>
      </c>
      <c r="C113" s="348" t="s">
        <v>26811</v>
      </c>
      <c r="D113" s="347">
        <v>23</v>
      </c>
    </row>
    <row r="114" spans="1:4" ht="13.5" customHeight="1">
      <c r="A114" s="350" t="s">
        <v>26844</v>
      </c>
      <c r="B114" s="349" t="s">
        <v>26843</v>
      </c>
      <c r="C114" s="348" t="s">
        <v>26811</v>
      </c>
      <c r="D114" s="347">
        <v>196</v>
      </c>
    </row>
    <row r="115" spans="1:4" ht="13.5" customHeight="1">
      <c r="A115" s="350" t="s">
        <v>26842</v>
      </c>
      <c r="B115" s="349" t="s">
        <v>26841</v>
      </c>
      <c r="C115" s="348" t="s">
        <v>26811</v>
      </c>
      <c r="D115" s="347">
        <v>68</v>
      </c>
    </row>
    <row r="116" spans="1:4" ht="13.5" customHeight="1">
      <c r="A116" s="350" t="s">
        <v>26840</v>
      </c>
      <c r="B116" s="349" t="s">
        <v>26833</v>
      </c>
      <c r="C116" s="348" t="s">
        <v>26811</v>
      </c>
      <c r="D116" s="347">
        <v>88</v>
      </c>
    </row>
    <row r="117" spans="1:4" ht="13.5" customHeight="1">
      <c r="A117" s="350" t="s">
        <v>26839</v>
      </c>
      <c r="B117" s="349" t="s">
        <v>26837</v>
      </c>
      <c r="C117" s="348" t="s">
        <v>26811</v>
      </c>
      <c r="D117" s="347">
        <v>5</v>
      </c>
    </row>
    <row r="118" spans="1:4" ht="13.5" customHeight="1">
      <c r="A118" s="350" t="s">
        <v>26838</v>
      </c>
      <c r="B118" s="349" t="s">
        <v>26837</v>
      </c>
      <c r="C118" s="348" t="s">
        <v>26811</v>
      </c>
      <c r="D118" s="347">
        <v>11</v>
      </c>
    </row>
    <row r="119" spans="1:4" ht="13.5" customHeight="1">
      <c r="A119" s="350" t="s">
        <v>26836</v>
      </c>
      <c r="B119" s="349" t="s">
        <v>26835</v>
      </c>
      <c r="C119" s="348" t="s">
        <v>26811</v>
      </c>
      <c r="D119" s="347">
        <v>24</v>
      </c>
    </row>
    <row r="120" spans="1:4" ht="13.5" customHeight="1">
      <c r="A120" s="350" t="s">
        <v>26834</v>
      </c>
      <c r="B120" s="349" t="s">
        <v>26833</v>
      </c>
      <c r="C120" s="348" t="s">
        <v>26811</v>
      </c>
      <c r="D120" s="347">
        <v>4</v>
      </c>
    </row>
    <row r="121" spans="1:4" ht="13.5" customHeight="1">
      <c r="A121" s="350" t="s">
        <v>26832</v>
      </c>
      <c r="B121" s="349" t="s">
        <v>26831</v>
      </c>
      <c r="C121" s="348" t="s">
        <v>26811</v>
      </c>
      <c r="D121" s="347">
        <v>1</v>
      </c>
    </row>
    <row r="122" spans="1:4" ht="13.5" customHeight="1">
      <c r="A122" s="350" t="s">
        <v>26830</v>
      </c>
      <c r="B122" s="349" t="s">
        <v>26829</v>
      </c>
      <c r="C122" s="348" t="s">
        <v>26811</v>
      </c>
      <c r="D122" s="347">
        <v>15</v>
      </c>
    </row>
    <row r="123" spans="1:4" ht="13.5" customHeight="1">
      <c r="A123" s="350" t="s">
        <v>26828</v>
      </c>
      <c r="B123" s="349" t="s">
        <v>26827</v>
      </c>
      <c r="C123" s="348" t="s">
        <v>26811</v>
      </c>
      <c r="D123" s="347">
        <v>215</v>
      </c>
    </row>
    <row r="124" spans="1:4" ht="13.5" customHeight="1">
      <c r="A124" s="350" t="s">
        <v>26826</v>
      </c>
      <c r="B124" s="349" t="s">
        <v>26825</v>
      </c>
      <c r="C124" s="348" t="s">
        <v>26811</v>
      </c>
      <c r="D124" s="347">
        <v>174</v>
      </c>
    </row>
    <row r="125" spans="1:4" ht="13.5" customHeight="1">
      <c r="A125" s="350" t="s">
        <v>26824</v>
      </c>
      <c r="B125" s="349" t="s">
        <v>26823</v>
      </c>
      <c r="C125" s="348" t="s">
        <v>26811</v>
      </c>
      <c r="D125" s="347">
        <v>482</v>
      </c>
    </row>
    <row r="126" spans="1:4" ht="13.5" customHeight="1">
      <c r="A126" s="350" t="s">
        <v>26822</v>
      </c>
      <c r="B126" s="349" t="s">
        <v>26821</v>
      </c>
      <c r="C126" s="348" t="s">
        <v>26811</v>
      </c>
      <c r="D126" s="347">
        <v>36</v>
      </c>
    </row>
    <row r="127" spans="1:4" ht="13.5" customHeight="1">
      <c r="A127" s="350" t="s">
        <v>26820</v>
      </c>
      <c r="B127" s="349" t="s">
        <v>26819</v>
      </c>
      <c r="C127" s="348" t="s">
        <v>26811</v>
      </c>
      <c r="D127" s="347">
        <v>173</v>
      </c>
    </row>
    <row r="128" spans="1:4" ht="13.5" customHeight="1">
      <c r="A128" s="350" t="s">
        <v>26818</v>
      </c>
      <c r="B128" s="349" t="s">
        <v>26817</v>
      </c>
      <c r="C128" s="348" t="s">
        <v>26811</v>
      </c>
      <c r="D128" s="347">
        <v>239</v>
      </c>
    </row>
    <row r="129" spans="1:4" ht="13.5" customHeight="1">
      <c r="A129" s="350" t="s">
        <v>26816</v>
      </c>
      <c r="B129" s="349" t="s">
        <v>26814</v>
      </c>
      <c r="C129" s="348" t="s">
        <v>26811</v>
      </c>
      <c r="D129" s="347">
        <v>216</v>
      </c>
    </row>
    <row r="130" spans="1:4" ht="13.5" customHeight="1">
      <c r="A130" s="350" t="s">
        <v>26815</v>
      </c>
      <c r="B130" s="349" t="s">
        <v>26814</v>
      </c>
      <c r="C130" s="348" t="s">
        <v>26811</v>
      </c>
      <c r="D130" s="347">
        <v>160</v>
      </c>
    </row>
    <row r="131" spans="1:4" ht="13.5" customHeight="1">
      <c r="A131" s="350" t="s">
        <v>26813</v>
      </c>
      <c r="B131" s="349" t="s">
        <v>26812</v>
      </c>
      <c r="C131" s="348" t="s">
        <v>26811</v>
      </c>
      <c r="D131" s="347">
        <v>5</v>
      </c>
    </row>
    <row r="132" spans="1:4" ht="13.5" customHeight="1">
      <c r="A132" s="350" t="s">
        <v>26810</v>
      </c>
      <c r="B132" s="349" t="s">
        <v>26808</v>
      </c>
      <c r="C132" s="348" t="s">
        <v>16344</v>
      </c>
      <c r="D132" s="347">
        <v>43</v>
      </c>
    </row>
    <row r="133" spans="1:4" ht="13.5" customHeight="1">
      <c r="A133" s="350" t="s">
        <v>26809</v>
      </c>
      <c r="B133" s="349" t="s">
        <v>26808</v>
      </c>
      <c r="C133" s="348" t="s">
        <v>16344</v>
      </c>
      <c r="D133" s="347">
        <v>6595</v>
      </c>
    </row>
    <row r="134" spans="1:4" ht="13.5" customHeight="1">
      <c r="A134" s="350" t="s">
        <v>26807</v>
      </c>
      <c r="B134" s="349" t="s">
        <v>26805</v>
      </c>
      <c r="C134" s="348" t="s">
        <v>16344</v>
      </c>
      <c r="D134" s="347">
        <v>1208</v>
      </c>
    </row>
    <row r="135" spans="1:4" ht="13.5" customHeight="1">
      <c r="A135" s="350" t="s">
        <v>26806</v>
      </c>
      <c r="B135" s="349" t="s">
        <v>26805</v>
      </c>
      <c r="C135" s="348" t="s">
        <v>16344</v>
      </c>
      <c r="D135" s="347">
        <v>16964</v>
      </c>
    </row>
    <row r="136" spans="1:4" ht="13.5" customHeight="1">
      <c r="A136" s="350" t="s">
        <v>26804</v>
      </c>
      <c r="B136" s="349" t="s">
        <v>26803</v>
      </c>
      <c r="C136" s="348" t="s">
        <v>16344</v>
      </c>
      <c r="D136" s="347">
        <v>276</v>
      </c>
    </row>
    <row r="137" spans="1:4" ht="13.5" customHeight="1">
      <c r="A137" s="350" t="s">
        <v>26800</v>
      </c>
      <c r="B137" s="349" t="s">
        <v>26799</v>
      </c>
      <c r="C137" s="348" t="s">
        <v>17143</v>
      </c>
      <c r="D137" s="347">
        <v>512</v>
      </c>
    </row>
    <row r="138" spans="1:4" ht="13.5" customHeight="1">
      <c r="A138" s="350" t="s">
        <v>26798</v>
      </c>
      <c r="B138" s="349" t="s">
        <v>26797</v>
      </c>
      <c r="C138" s="348" t="s">
        <v>17143</v>
      </c>
      <c r="D138" s="347">
        <v>82</v>
      </c>
    </row>
    <row r="139" spans="1:4" ht="13.5" customHeight="1">
      <c r="A139" s="350" t="s">
        <v>45730</v>
      </c>
      <c r="B139" s="349" t="s">
        <v>26965</v>
      </c>
      <c r="C139" s="348" t="s">
        <v>26908</v>
      </c>
      <c r="D139" s="347">
        <v>2</v>
      </c>
    </row>
    <row r="140" spans="1:4" ht="13.5" customHeight="1">
      <c r="A140" s="350" t="s">
        <v>45731</v>
      </c>
      <c r="B140" s="349" t="s">
        <v>26952</v>
      </c>
      <c r="C140" s="348" t="s">
        <v>26908</v>
      </c>
      <c r="D140" s="347">
        <v>265</v>
      </c>
    </row>
    <row r="141" spans="1:4" ht="13.5" customHeight="1">
      <c r="A141" s="350" t="s">
        <v>45732</v>
      </c>
      <c r="B141" s="349" t="s">
        <v>45733</v>
      </c>
      <c r="C141" s="348" t="s">
        <v>26908</v>
      </c>
      <c r="D141" s="347">
        <v>13</v>
      </c>
    </row>
    <row r="142" spans="1:4" ht="13.5" customHeight="1">
      <c r="A142" s="350" t="s">
        <v>45734</v>
      </c>
      <c r="B142" s="349" t="s">
        <v>45733</v>
      </c>
      <c r="C142" s="348" t="s">
        <v>26908</v>
      </c>
      <c r="D142" s="347">
        <v>157</v>
      </c>
    </row>
    <row r="143" spans="1:4" ht="13.5" customHeight="1">
      <c r="A143" s="350" t="s">
        <v>45735</v>
      </c>
      <c r="B143" s="349" t="s">
        <v>26980</v>
      </c>
      <c r="C143" s="348" t="s">
        <v>26908</v>
      </c>
      <c r="D143" s="347">
        <v>5</v>
      </c>
    </row>
    <row r="144" spans="1:4" ht="13.5" customHeight="1">
      <c r="A144" s="350" t="s">
        <v>45736</v>
      </c>
      <c r="B144" s="349" t="s">
        <v>26975</v>
      </c>
      <c r="C144" s="348" t="s">
        <v>26908</v>
      </c>
      <c r="D144" s="347">
        <v>106</v>
      </c>
    </row>
    <row r="145" spans="1:4" ht="13.5" customHeight="1">
      <c r="A145" s="350" t="s">
        <v>26796</v>
      </c>
      <c r="B145" s="349" t="s">
        <v>26795</v>
      </c>
      <c r="C145" s="348" t="s">
        <v>26750</v>
      </c>
      <c r="D145" s="347">
        <v>185</v>
      </c>
    </row>
    <row r="146" spans="1:4" ht="13.5" customHeight="1">
      <c r="A146" s="350" t="s">
        <v>26794</v>
      </c>
      <c r="B146" s="349" t="s">
        <v>26793</v>
      </c>
      <c r="C146" s="348" t="s">
        <v>26750</v>
      </c>
      <c r="D146" s="347">
        <v>2</v>
      </c>
    </row>
    <row r="147" spans="1:4" ht="13.5" customHeight="1">
      <c r="A147" s="350" t="s">
        <v>26792</v>
      </c>
      <c r="B147" s="349" t="s">
        <v>26791</v>
      </c>
      <c r="C147" s="348" t="s">
        <v>26750</v>
      </c>
      <c r="D147" s="347">
        <v>1403</v>
      </c>
    </row>
    <row r="148" spans="1:4" ht="13.5" customHeight="1">
      <c r="A148" s="350" t="s">
        <v>26790</v>
      </c>
      <c r="B148" s="349" t="s">
        <v>26789</v>
      </c>
      <c r="C148" s="348" t="s">
        <v>26750</v>
      </c>
      <c r="D148" s="347">
        <v>32</v>
      </c>
    </row>
    <row r="149" spans="1:4" ht="13.5" customHeight="1">
      <c r="A149" s="350" t="s">
        <v>26788</v>
      </c>
      <c r="B149" s="349" t="s">
        <v>26787</v>
      </c>
      <c r="C149" s="348" t="s">
        <v>26750</v>
      </c>
      <c r="D149" s="347">
        <v>7</v>
      </c>
    </row>
    <row r="150" spans="1:4" ht="13.5" customHeight="1">
      <c r="A150" s="350" t="s">
        <v>26786</v>
      </c>
      <c r="B150" s="349" t="s">
        <v>26785</v>
      </c>
      <c r="C150" s="348" t="s">
        <v>26750</v>
      </c>
      <c r="D150" s="347">
        <v>37</v>
      </c>
    </row>
    <row r="151" spans="1:4" ht="13.5" customHeight="1">
      <c r="A151" s="350" t="s">
        <v>26784</v>
      </c>
      <c r="B151" s="349" t="s">
        <v>26783</v>
      </c>
      <c r="C151" s="348" t="s">
        <v>26750</v>
      </c>
      <c r="D151" s="347">
        <v>13</v>
      </c>
    </row>
    <row r="152" spans="1:4" ht="13.5" customHeight="1">
      <c r="A152" s="350" t="s">
        <v>26782</v>
      </c>
      <c r="B152" s="349" t="s">
        <v>26781</v>
      </c>
      <c r="C152" s="348" t="s">
        <v>26750</v>
      </c>
      <c r="D152" s="347">
        <v>29</v>
      </c>
    </row>
    <row r="153" spans="1:4" ht="13.5" customHeight="1">
      <c r="A153" s="350" t="s">
        <v>26780</v>
      </c>
      <c r="B153" s="349" t="s">
        <v>26779</v>
      </c>
      <c r="C153" s="348" t="s">
        <v>26750</v>
      </c>
      <c r="D153" s="347">
        <v>13</v>
      </c>
    </row>
    <row r="154" spans="1:4" ht="13.5" customHeight="1">
      <c r="A154" s="350" t="s">
        <v>26778</v>
      </c>
      <c r="B154" s="349" t="s">
        <v>26777</v>
      </c>
      <c r="C154" s="348" t="s">
        <v>26750</v>
      </c>
      <c r="D154" s="347">
        <v>9</v>
      </c>
    </row>
    <row r="155" spans="1:4" ht="13.5" customHeight="1">
      <c r="A155" s="350" t="s">
        <v>26776</v>
      </c>
      <c r="B155" s="349" t="s">
        <v>26775</v>
      </c>
      <c r="C155" s="348" t="s">
        <v>26750</v>
      </c>
      <c r="D155" s="347">
        <v>16</v>
      </c>
    </row>
    <row r="156" spans="1:4" ht="13.5" customHeight="1">
      <c r="A156" s="350" t="s">
        <v>26774</v>
      </c>
      <c r="B156" s="349" t="s">
        <v>26771</v>
      </c>
      <c r="C156" s="348" t="s">
        <v>26750</v>
      </c>
      <c r="D156" s="347">
        <v>332</v>
      </c>
    </row>
    <row r="157" spans="1:4" ht="13.5" customHeight="1">
      <c r="A157" s="350" t="s">
        <v>26773</v>
      </c>
      <c r="B157" s="349" t="s">
        <v>26771</v>
      </c>
      <c r="C157" s="348" t="s">
        <v>26750</v>
      </c>
      <c r="D157" s="347">
        <v>96</v>
      </c>
    </row>
    <row r="158" spans="1:4" ht="13.5" customHeight="1">
      <c r="A158" s="350" t="s">
        <v>26772</v>
      </c>
      <c r="B158" s="349" t="s">
        <v>26771</v>
      </c>
      <c r="C158" s="348" t="s">
        <v>26750</v>
      </c>
      <c r="D158" s="347">
        <v>36</v>
      </c>
    </row>
    <row r="159" spans="1:4" ht="13.5" customHeight="1">
      <c r="A159" s="350" t="s">
        <v>26770</v>
      </c>
      <c r="B159" s="349" t="s">
        <v>26768</v>
      </c>
      <c r="C159" s="348" t="s">
        <v>26750</v>
      </c>
      <c r="D159" s="347">
        <v>243</v>
      </c>
    </row>
    <row r="160" spans="1:4" ht="13.5" customHeight="1">
      <c r="A160" s="350" t="s">
        <v>26769</v>
      </c>
      <c r="B160" s="349" t="s">
        <v>26768</v>
      </c>
      <c r="C160" s="348" t="s">
        <v>26750</v>
      </c>
      <c r="D160" s="347">
        <v>28</v>
      </c>
    </row>
    <row r="161" spans="1:4" ht="13.5" customHeight="1">
      <c r="A161" s="350" t="s">
        <v>26767</v>
      </c>
      <c r="B161" s="349" t="s">
        <v>26765</v>
      </c>
      <c r="C161" s="348" t="s">
        <v>26750</v>
      </c>
      <c r="D161" s="347">
        <v>148</v>
      </c>
    </row>
    <row r="162" spans="1:4" ht="13.5" customHeight="1">
      <c r="A162" s="350" t="s">
        <v>26766</v>
      </c>
      <c r="B162" s="349" t="s">
        <v>26765</v>
      </c>
      <c r="C162" s="348" t="s">
        <v>26750</v>
      </c>
      <c r="D162" s="347">
        <v>9</v>
      </c>
    </row>
    <row r="163" spans="1:4" ht="13.5" customHeight="1">
      <c r="A163" s="350" t="s">
        <v>26764</v>
      </c>
      <c r="B163" s="349" t="s">
        <v>26762</v>
      </c>
      <c r="C163" s="348" t="s">
        <v>26750</v>
      </c>
      <c r="D163" s="347">
        <v>6</v>
      </c>
    </row>
    <row r="164" spans="1:4" ht="13.5" customHeight="1">
      <c r="A164" s="350" t="s">
        <v>26763</v>
      </c>
      <c r="B164" s="349" t="s">
        <v>26762</v>
      </c>
      <c r="C164" s="348" t="s">
        <v>26750</v>
      </c>
      <c r="D164" s="347">
        <v>1</v>
      </c>
    </row>
    <row r="165" spans="1:4" ht="13.5" customHeight="1">
      <c r="A165" s="350" t="s">
        <v>26761</v>
      </c>
      <c r="B165" s="349" t="s">
        <v>26759</v>
      </c>
      <c r="C165" s="348" t="s">
        <v>26750</v>
      </c>
      <c r="D165" s="347">
        <v>33</v>
      </c>
    </row>
    <row r="166" spans="1:4" ht="13.5" customHeight="1">
      <c r="A166" s="350" t="s">
        <v>26760</v>
      </c>
      <c r="B166" s="349" t="s">
        <v>26759</v>
      </c>
      <c r="C166" s="348" t="s">
        <v>26750</v>
      </c>
      <c r="D166" s="347">
        <v>39</v>
      </c>
    </row>
    <row r="167" spans="1:4" ht="13.5" customHeight="1">
      <c r="A167" s="350" t="s">
        <v>26758</v>
      </c>
      <c r="B167" s="349" t="s">
        <v>26757</v>
      </c>
      <c r="C167" s="348" t="s">
        <v>26750</v>
      </c>
      <c r="D167" s="347">
        <v>6</v>
      </c>
    </row>
    <row r="168" spans="1:4" ht="13.5" customHeight="1">
      <c r="A168" s="350" t="s">
        <v>45737</v>
      </c>
      <c r="B168" s="349" t="s">
        <v>26757</v>
      </c>
      <c r="C168" s="348" t="s">
        <v>26750</v>
      </c>
      <c r="D168" s="347">
        <v>2</v>
      </c>
    </row>
    <row r="169" spans="1:4" ht="13.5" customHeight="1">
      <c r="A169" s="350" t="s">
        <v>51073</v>
      </c>
      <c r="B169" s="349" t="s">
        <v>51074</v>
      </c>
      <c r="C169" s="348" t="s">
        <v>26750</v>
      </c>
      <c r="D169" s="347">
        <v>3</v>
      </c>
    </row>
    <row r="170" spans="1:4" ht="13.5" customHeight="1">
      <c r="A170" s="350" t="s">
        <v>26756</v>
      </c>
      <c r="B170" s="349" t="s">
        <v>26754</v>
      </c>
      <c r="C170" s="348" t="s">
        <v>26750</v>
      </c>
      <c r="D170" s="347">
        <v>20</v>
      </c>
    </row>
    <row r="171" spans="1:4" ht="13.5" customHeight="1">
      <c r="A171" s="350" t="s">
        <v>26755</v>
      </c>
      <c r="B171" s="349" t="s">
        <v>26754</v>
      </c>
      <c r="C171" s="348" t="s">
        <v>26750</v>
      </c>
      <c r="D171" s="347">
        <v>6</v>
      </c>
    </row>
    <row r="172" spans="1:4" ht="13.5" customHeight="1">
      <c r="A172" s="350" t="s">
        <v>26753</v>
      </c>
      <c r="B172" s="349" t="s">
        <v>26751</v>
      </c>
      <c r="C172" s="348" t="s">
        <v>26750</v>
      </c>
      <c r="D172" s="347">
        <v>1</v>
      </c>
    </row>
    <row r="173" spans="1:4" ht="13.5" customHeight="1">
      <c r="A173" s="350" t="s">
        <v>26752</v>
      </c>
      <c r="B173" s="349" t="s">
        <v>26751</v>
      </c>
      <c r="C173" s="348" t="s">
        <v>26750</v>
      </c>
      <c r="D173" s="347">
        <v>158</v>
      </c>
    </row>
    <row r="174" spans="1:4" ht="13.5" customHeight="1">
      <c r="A174" s="350" t="s">
        <v>45738</v>
      </c>
      <c r="B174" s="349" t="s">
        <v>51075</v>
      </c>
      <c r="C174" s="348" t="s">
        <v>26750</v>
      </c>
      <c r="D174" s="347">
        <v>91</v>
      </c>
    </row>
    <row r="175" spans="1:4" ht="13.5" customHeight="1">
      <c r="A175" s="350" t="s">
        <v>45739</v>
      </c>
      <c r="B175" s="349" t="s">
        <v>45740</v>
      </c>
      <c r="C175" s="348" t="s">
        <v>26750</v>
      </c>
      <c r="D175" s="347">
        <v>1969</v>
      </c>
    </row>
    <row r="176" spans="1:4" ht="13.5" customHeight="1">
      <c r="A176" s="350" t="s">
        <v>45741</v>
      </c>
      <c r="B176" s="349" t="s">
        <v>45742</v>
      </c>
      <c r="C176" s="348" t="s">
        <v>26750</v>
      </c>
      <c r="D176" s="347">
        <v>9</v>
      </c>
    </row>
    <row r="177" spans="1:4" ht="13.5" customHeight="1">
      <c r="A177" s="350" t="s">
        <v>45743</v>
      </c>
      <c r="B177" s="349" t="s">
        <v>45744</v>
      </c>
      <c r="C177" s="348" t="s">
        <v>17143</v>
      </c>
      <c r="D177" s="347">
        <v>7036</v>
      </c>
    </row>
    <row r="178" spans="1:4" ht="13.5" customHeight="1">
      <c r="A178" s="350" t="s">
        <v>45745</v>
      </c>
      <c r="B178" s="349" t="s">
        <v>45744</v>
      </c>
      <c r="C178" s="348" t="s">
        <v>17143</v>
      </c>
      <c r="D178" s="347">
        <v>814</v>
      </c>
    </row>
    <row r="179" spans="1:4" ht="13.5" customHeight="1">
      <c r="A179" s="350" t="s">
        <v>45746</v>
      </c>
      <c r="B179" s="349" t="s">
        <v>45744</v>
      </c>
      <c r="C179" s="348" t="s">
        <v>17143</v>
      </c>
      <c r="D179" s="347">
        <v>580</v>
      </c>
    </row>
    <row r="180" spans="1:4" ht="13.5" customHeight="1">
      <c r="A180" s="350" t="s">
        <v>45747</v>
      </c>
      <c r="B180" s="349" t="s">
        <v>45744</v>
      </c>
      <c r="C180" s="348" t="s">
        <v>17143</v>
      </c>
      <c r="D180" s="347">
        <v>101</v>
      </c>
    </row>
    <row r="181" spans="1:4" ht="13.5" customHeight="1">
      <c r="A181" s="350" t="s">
        <v>45748</v>
      </c>
      <c r="B181" s="349" t="s">
        <v>45744</v>
      </c>
      <c r="C181" s="348" t="s">
        <v>17143</v>
      </c>
      <c r="D181" s="347">
        <v>54</v>
      </c>
    </row>
    <row r="182" spans="1:4" ht="13.5" customHeight="1">
      <c r="A182" s="350" t="s">
        <v>45749</v>
      </c>
      <c r="B182" s="349" t="s">
        <v>45744</v>
      </c>
      <c r="C182" s="348" t="s">
        <v>17143</v>
      </c>
      <c r="D182" s="347">
        <v>11</v>
      </c>
    </row>
    <row r="183" spans="1:4" ht="13.5" customHeight="1">
      <c r="A183" s="350" t="s">
        <v>45750</v>
      </c>
      <c r="B183" s="349" t="s">
        <v>45751</v>
      </c>
      <c r="C183" s="348" t="s">
        <v>17143</v>
      </c>
      <c r="D183" s="347">
        <v>80</v>
      </c>
    </row>
    <row r="184" spans="1:4" ht="13.5" customHeight="1">
      <c r="A184" s="350" t="s">
        <v>45752</v>
      </c>
      <c r="B184" s="349" t="s">
        <v>45751</v>
      </c>
      <c r="C184" s="348" t="s">
        <v>17143</v>
      </c>
      <c r="D184" s="347">
        <v>10</v>
      </c>
    </row>
    <row r="185" spans="1:4" ht="13.5" customHeight="1">
      <c r="A185" s="350" t="s">
        <v>45753</v>
      </c>
      <c r="B185" s="349" t="s">
        <v>45751</v>
      </c>
      <c r="C185" s="348" t="s">
        <v>17143</v>
      </c>
      <c r="D185" s="347">
        <v>10</v>
      </c>
    </row>
    <row r="186" spans="1:4" ht="13.5" customHeight="1">
      <c r="A186" s="350" t="s">
        <v>51076</v>
      </c>
      <c r="B186" s="349" t="s">
        <v>45751</v>
      </c>
      <c r="C186" s="348" t="s">
        <v>17143</v>
      </c>
      <c r="D186" s="347">
        <v>1</v>
      </c>
    </row>
    <row r="187" spans="1:4" ht="13.5" customHeight="1">
      <c r="A187" s="350" t="s">
        <v>45754</v>
      </c>
      <c r="B187" s="349" t="s">
        <v>45755</v>
      </c>
      <c r="C187" s="348" t="s">
        <v>17143</v>
      </c>
      <c r="D187" s="347">
        <v>178</v>
      </c>
    </row>
    <row r="188" spans="1:4" ht="13.5" customHeight="1">
      <c r="A188" s="350" t="s">
        <v>45756</v>
      </c>
      <c r="B188" s="349" t="s">
        <v>45757</v>
      </c>
      <c r="C188" s="348" t="s">
        <v>17143</v>
      </c>
      <c r="D188" s="347">
        <v>36982</v>
      </c>
    </row>
    <row r="189" spans="1:4" ht="13.5" customHeight="1">
      <c r="A189" s="350" t="s">
        <v>45758</v>
      </c>
      <c r="B189" s="349" t="s">
        <v>45757</v>
      </c>
      <c r="C189" s="348" t="s">
        <v>17143</v>
      </c>
      <c r="D189" s="347">
        <v>2315</v>
      </c>
    </row>
    <row r="190" spans="1:4" ht="13.5" customHeight="1">
      <c r="A190" s="350" t="s">
        <v>45759</v>
      </c>
      <c r="B190" s="349" t="s">
        <v>45757</v>
      </c>
      <c r="C190" s="348" t="s">
        <v>17143</v>
      </c>
      <c r="D190" s="347">
        <v>904</v>
      </c>
    </row>
    <row r="191" spans="1:4" ht="13.5" customHeight="1">
      <c r="A191" s="350" t="s">
        <v>45760</v>
      </c>
      <c r="B191" s="349" t="s">
        <v>45757</v>
      </c>
      <c r="C191" s="348" t="s">
        <v>17143</v>
      </c>
      <c r="D191" s="347">
        <v>284</v>
      </c>
    </row>
    <row r="192" spans="1:4" ht="13.5" customHeight="1">
      <c r="A192" s="350" t="s">
        <v>45761</v>
      </c>
      <c r="B192" s="349" t="s">
        <v>45757</v>
      </c>
      <c r="C192" s="348" t="s">
        <v>17143</v>
      </c>
      <c r="D192" s="347">
        <v>60</v>
      </c>
    </row>
    <row r="193" spans="1:4" ht="13.5" customHeight="1">
      <c r="A193" s="350" t="s">
        <v>45762</v>
      </c>
      <c r="B193" s="349" t="s">
        <v>45757</v>
      </c>
      <c r="C193" s="348" t="s">
        <v>17143</v>
      </c>
      <c r="D193" s="347">
        <v>29</v>
      </c>
    </row>
    <row r="194" spans="1:4" ht="13.5" customHeight="1">
      <c r="A194" s="350" t="s">
        <v>45763</v>
      </c>
      <c r="B194" s="349" t="s">
        <v>45764</v>
      </c>
      <c r="C194" s="348" t="s">
        <v>17143</v>
      </c>
      <c r="D194" s="347">
        <v>372</v>
      </c>
    </row>
    <row r="195" spans="1:4" ht="13.5" customHeight="1">
      <c r="A195" s="350" t="s">
        <v>45765</v>
      </c>
      <c r="B195" s="349" t="s">
        <v>45764</v>
      </c>
      <c r="C195" s="348" t="s">
        <v>17143</v>
      </c>
      <c r="D195" s="347">
        <v>39</v>
      </c>
    </row>
    <row r="196" spans="1:4" ht="13.5" customHeight="1">
      <c r="A196" s="350" t="s">
        <v>45766</v>
      </c>
      <c r="B196" s="349" t="s">
        <v>45764</v>
      </c>
      <c r="C196" s="348" t="s">
        <v>17143</v>
      </c>
      <c r="D196" s="347">
        <v>8</v>
      </c>
    </row>
    <row r="197" spans="1:4" ht="13.5" customHeight="1">
      <c r="A197" s="350" t="s">
        <v>45767</v>
      </c>
      <c r="B197" s="349" t="s">
        <v>45764</v>
      </c>
      <c r="C197" s="348" t="s">
        <v>17143</v>
      </c>
      <c r="D197" s="347">
        <v>4</v>
      </c>
    </row>
    <row r="198" spans="1:4" ht="13.5" customHeight="1">
      <c r="A198" s="350" t="s">
        <v>45768</v>
      </c>
      <c r="B198" s="349" t="s">
        <v>45769</v>
      </c>
      <c r="C198" s="348" t="s">
        <v>17143</v>
      </c>
      <c r="D198" s="347">
        <v>455</v>
      </c>
    </row>
    <row r="199" spans="1:4" ht="13.5" customHeight="1">
      <c r="A199" s="350" t="s">
        <v>45770</v>
      </c>
      <c r="B199" s="349" t="s">
        <v>45771</v>
      </c>
      <c r="C199" s="348" t="s">
        <v>17143</v>
      </c>
      <c r="D199" s="347">
        <v>7042</v>
      </c>
    </row>
    <row r="200" spans="1:4" ht="13.5" customHeight="1">
      <c r="A200" s="350" t="s">
        <v>45772</v>
      </c>
      <c r="B200" s="349" t="s">
        <v>45771</v>
      </c>
      <c r="C200" s="348" t="s">
        <v>17143</v>
      </c>
      <c r="D200" s="347">
        <v>316</v>
      </c>
    </row>
    <row r="201" spans="1:4" ht="13.5" customHeight="1">
      <c r="A201" s="350" t="s">
        <v>45773</v>
      </c>
      <c r="B201" s="349" t="s">
        <v>45771</v>
      </c>
      <c r="C201" s="348" t="s">
        <v>17143</v>
      </c>
      <c r="D201" s="347">
        <v>209</v>
      </c>
    </row>
    <row r="202" spans="1:4" ht="13.5" customHeight="1">
      <c r="A202" s="350" t="s">
        <v>45774</v>
      </c>
      <c r="B202" s="349" t="s">
        <v>45771</v>
      </c>
      <c r="C202" s="348" t="s">
        <v>17143</v>
      </c>
      <c r="D202" s="347">
        <v>48</v>
      </c>
    </row>
    <row r="203" spans="1:4" ht="13.5" customHeight="1">
      <c r="A203" s="350" t="s">
        <v>45775</v>
      </c>
      <c r="B203" s="349" t="s">
        <v>45776</v>
      </c>
      <c r="C203" s="348" t="s">
        <v>17143</v>
      </c>
      <c r="D203" s="347">
        <v>34</v>
      </c>
    </row>
    <row r="204" spans="1:4" ht="13.5" customHeight="1">
      <c r="A204" s="350" t="s">
        <v>45777</v>
      </c>
      <c r="B204" s="349" t="s">
        <v>45778</v>
      </c>
      <c r="C204" s="348" t="s">
        <v>17143</v>
      </c>
      <c r="D204" s="347">
        <v>266</v>
      </c>
    </row>
    <row r="205" spans="1:4" ht="13.5" customHeight="1">
      <c r="A205" s="350" t="s">
        <v>45779</v>
      </c>
      <c r="B205" s="349" t="s">
        <v>45778</v>
      </c>
      <c r="C205" s="348" t="s">
        <v>17143</v>
      </c>
      <c r="D205" s="347">
        <v>90</v>
      </c>
    </row>
    <row r="206" spans="1:4" ht="13.5" customHeight="1">
      <c r="A206" s="350" t="s">
        <v>45780</v>
      </c>
      <c r="B206" s="349" t="s">
        <v>45781</v>
      </c>
      <c r="C206" s="348" t="s">
        <v>17143</v>
      </c>
      <c r="D206" s="347">
        <v>534</v>
      </c>
    </row>
    <row r="207" spans="1:4" ht="13.5" customHeight="1">
      <c r="A207" s="350" t="s">
        <v>45782</v>
      </c>
      <c r="B207" s="349" t="s">
        <v>45781</v>
      </c>
      <c r="C207" s="348" t="s">
        <v>17143</v>
      </c>
      <c r="D207" s="347">
        <v>35</v>
      </c>
    </row>
    <row r="208" spans="1:4" ht="13.5" customHeight="1">
      <c r="A208" s="350" t="s">
        <v>45783</v>
      </c>
      <c r="B208" s="349" t="s">
        <v>45781</v>
      </c>
      <c r="C208" s="348" t="s">
        <v>17143</v>
      </c>
      <c r="D208" s="347">
        <v>9</v>
      </c>
    </row>
    <row r="209" spans="1:4" ht="13.5" customHeight="1">
      <c r="A209" s="350" t="s">
        <v>45784</v>
      </c>
      <c r="B209" s="349" t="s">
        <v>45781</v>
      </c>
      <c r="C209" s="348" t="s">
        <v>17143</v>
      </c>
      <c r="D209" s="347">
        <v>8</v>
      </c>
    </row>
    <row r="210" spans="1:4" ht="13.5" customHeight="1">
      <c r="A210" s="350" t="s">
        <v>45785</v>
      </c>
      <c r="B210" s="349" t="s">
        <v>45786</v>
      </c>
      <c r="C210" s="348" t="s">
        <v>17143</v>
      </c>
      <c r="D210" s="347">
        <v>80</v>
      </c>
    </row>
    <row r="211" spans="1:4" ht="13.5" customHeight="1">
      <c r="A211" s="350" t="s">
        <v>45787</v>
      </c>
      <c r="B211" s="349" t="s">
        <v>45788</v>
      </c>
      <c r="C211" s="348" t="s">
        <v>17143</v>
      </c>
      <c r="D211" s="347">
        <v>2345</v>
      </c>
    </row>
    <row r="212" spans="1:4" ht="13.5" customHeight="1">
      <c r="A212" s="350" t="s">
        <v>45789</v>
      </c>
      <c r="B212" s="349" t="s">
        <v>45788</v>
      </c>
      <c r="C212" s="348" t="s">
        <v>17143</v>
      </c>
      <c r="D212" s="347">
        <v>229</v>
      </c>
    </row>
    <row r="213" spans="1:4" ht="13.5" customHeight="1">
      <c r="A213" s="350" t="s">
        <v>45790</v>
      </c>
      <c r="B213" s="349" t="s">
        <v>45788</v>
      </c>
      <c r="C213" s="348" t="s">
        <v>17143</v>
      </c>
      <c r="D213" s="347">
        <v>216</v>
      </c>
    </row>
    <row r="214" spans="1:4" ht="13.5" customHeight="1">
      <c r="A214" s="350" t="s">
        <v>45791</v>
      </c>
      <c r="B214" s="349" t="s">
        <v>45788</v>
      </c>
      <c r="C214" s="348" t="s">
        <v>17143</v>
      </c>
      <c r="D214" s="347">
        <v>42</v>
      </c>
    </row>
    <row r="215" spans="1:4" ht="13.5" customHeight="1">
      <c r="A215" s="350" t="s">
        <v>45792</v>
      </c>
      <c r="B215" s="349" t="s">
        <v>45788</v>
      </c>
      <c r="C215" s="348" t="s">
        <v>17143</v>
      </c>
      <c r="D215" s="347">
        <v>12</v>
      </c>
    </row>
    <row r="216" spans="1:4" ht="13.5" customHeight="1">
      <c r="A216" s="350" t="s">
        <v>45793</v>
      </c>
      <c r="B216" s="349" t="s">
        <v>45788</v>
      </c>
      <c r="C216" s="348" t="s">
        <v>17143</v>
      </c>
      <c r="D216" s="347">
        <v>5</v>
      </c>
    </row>
    <row r="217" spans="1:4" ht="13.5" customHeight="1">
      <c r="A217" s="350" t="s">
        <v>45794</v>
      </c>
      <c r="B217" s="349" t="s">
        <v>45795</v>
      </c>
      <c r="C217" s="348" t="s">
        <v>17143</v>
      </c>
      <c r="D217" s="347">
        <v>36</v>
      </c>
    </row>
    <row r="218" spans="1:4" ht="13.5" customHeight="1">
      <c r="A218" s="350" t="s">
        <v>45796</v>
      </c>
      <c r="B218" s="349" t="s">
        <v>45795</v>
      </c>
      <c r="C218" s="348" t="s">
        <v>17143</v>
      </c>
      <c r="D218" s="347">
        <v>3</v>
      </c>
    </row>
    <row r="219" spans="1:4" ht="13.5" customHeight="1">
      <c r="A219" s="350" t="s">
        <v>45797</v>
      </c>
      <c r="B219" s="349" t="s">
        <v>45798</v>
      </c>
      <c r="C219" s="348" t="s">
        <v>17143</v>
      </c>
      <c r="D219" s="347">
        <v>99</v>
      </c>
    </row>
    <row r="220" spans="1:4" ht="13.5" customHeight="1">
      <c r="A220" s="350" t="s">
        <v>45799</v>
      </c>
      <c r="B220" s="349" t="s">
        <v>45800</v>
      </c>
      <c r="C220" s="348" t="s">
        <v>17143</v>
      </c>
      <c r="D220" s="347">
        <v>12507</v>
      </c>
    </row>
    <row r="221" spans="1:4" ht="13.5" customHeight="1">
      <c r="A221" s="350" t="s">
        <v>45801</v>
      </c>
      <c r="B221" s="349" t="s">
        <v>45800</v>
      </c>
      <c r="C221" s="348" t="s">
        <v>17143</v>
      </c>
      <c r="D221" s="347">
        <v>693</v>
      </c>
    </row>
    <row r="222" spans="1:4" ht="13.5" customHeight="1">
      <c r="A222" s="350" t="s">
        <v>45802</v>
      </c>
      <c r="B222" s="349" t="s">
        <v>45800</v>
      </c>
      <c r="C222" s="348" t="s">
        <v>17143</v>
      </c>
      <c r="D222" s="347">
        <v>291</v>
      </c>
    </row>
    <row r="223" spans="1:4" ht="13.5" customHeight="1">
      <c r="A223" s="350" t="s">
        <v>45803</v>
      </c>
      <c r="B223" s="349" t="s">
        <v>45800</v>
      </c>
      <c r="C223" s="348" t="s">
        <v>17143</v>
      </c>
      <c r="D223" s="347">
        <v>79</v>
      </c>
    </row>
    <row r="224" spans="1:4" ht="13.5" customHeight="1">
      <c r="A224" s="350" t="s">
        <v>45804</v>
      </c>
      <c r="B224" s="349" t="s">
        <v>45800</v>
      </c>
      <c r="C224" s="348" t="s">
        <v>17143</v>
      </c>
      <c r="D224" s="347">
        <v>12</v>
      </c>
    </row>
    <row r="225" spans="1:4" ht="13.5" customHeight="1">
      <c r="A225" s="350" t="s">
        <v>45805</v>
      </c>
      <c r="B225" s="349" t="s">
        <v>45800</v>
      </c>
      <c r="C225" s="348" t="s">
        <v>17143</v>
      </c>
      <c r="D225" s="347">
        <v>13</v>
      </c>
    </row>
    <row r="226" spans="1:4" ht="13.5" customHeight="1">
      <c r="A226" s="350" t="s">
        <v>45806</v>
      </c>
      <c r="B226" s="349" t="s">
        <v>45807</v>
      </c>
      <c r="C226" s="348" t="s">
        <v>17143</v>
      </c>
      <c r="D226" s="347">
        <v>96</v>
      </c>
    </row>
    <row r="227" spans="1:4" ht="13.5" customHeight="1">
      <c r="A227" s="350" t="s">
        <v>45808</v>
      </c>
      <c r="B227" s="349" t="s">
        <v>45807</v>
      </c>
      <c r="C227" s="348" t="s">
        <v>17143</v>
      </c>
      <c r="D227" s="347">
        <v>15</v>
      </c>
    </row>
    <row r="228" spans="1:4" ht="13.5" customHeight="1">
      <c r="A228" s="350" t="s">
        <v>45809</v>
      </c>
      <c r="B228" s="349" t="s">
        <v>45810</v>
      </c>
      <c r="C228" s="348" t="s">
        <v>17143</v>
      </c>
      <c r="D228" s="347">
        <v>147</v>
      </c>
    </row>
    <row r="229" spans="1:4" ht="13.5" customHeight="1">
      <c r="A229" s="350" t="s">
        <v>45811</v>
      </c>
      <c r="B229" s="349" t="s">
        <v>45812</v>
      </c>
      <c r="C229" s="348" t="s">
        <v>17143</v>
      </c>
      <c r="D229" s="347">
        <v>2652</v>
      </c>
    </row>
    <row r="230" spans="1:4" ht="13.5" customHeight="1">
      <c r="A230" s="350" t="s">
        <v>45813</v>
      </c>
      <c r="B230" s="349" t="s">
        <v>45812</v>
      </c>
      <c r="C230" s="348" t="s">
        <v>17143</v>
      </c>
      <c r="D230" s="347">
        <v>111</v>
      </c>
    </row>
    <row r="231" spans="1:4" ht="13.5" customHeight="1">
      <c r="A231" s="350" t="s">
        <v>45814</v>
      </c>
      <c r="B231" s="349" t="s">
        <v>45812</v>
      </c>
      <c r="C231" s="348" t="s">
        <v>17143</v>
      </c>
      <c r="D231" s="347">
        <v>75</v>
      </c>
    </row>
    <row r="232" spans="1:4" ht="13.5" customHeight="1">
      <c r="A232" s="350" t="s">
        <v>45815</v>
      </c>
      <c r="B232" s="349" t="s">
        <v>45812</v>
      </c>
      <c r="C232" s="348" t="s">
        <v>17143</v>
      </c>
      <c r="D232" s="347">
        <v>18</v>
      </c>
    </row>
    <row r="233" spans="1:4" ht="13.5" customHeight="1">
      <c r="A233" s="350" t="s">
        <v>45816</v>
      </c>
      <c r="B233" s="349" t="s">
        <v>45817</v>
      </c>
      <c r="C233" s="348" t="s">
        <v>17143</v>
      </c>
      <c r="D233" s="347">
        <v>10</v>
      </c>
    </row>
    <row r="234" spans="1:4" ht="13.5" customHeight="1">
      <c r="A234" s="350" t="s">
        <v>45818</v>
      </c>
      <c r="B234" s="349" t="s">
        <v>45819</v>
      </c>
      <c r="C234" s="348" t="s">
        <v>17143</v>
      </c>
      <c r="D234" s="347">
        <v>43</v>
      </c>
    </row>
    <row r="235" spans="1:4" ht="13.5" customHeight="1">
      <c r="A235" s="350" t="s">
        <v>45820</v>
      </c>
      <c r="B235" s="349" t="s">
        <v>45819</v>
      </c>
      <c r="C235" s="348" t="s">
        <v>17143</v>
      </c>
      <c r="D235" s="347">
        <v>23</v>
      </c>
    </row>
    <row r="236" spans="1:4" ht="13.5" customHeight="1">
      <c r="A236" s="350" t="s">
        <v>45821</v>
      </c>
      <c r="B236" s="349" t="s">
        <v>45822</v>
      </c>
      <c r="C236" s="348" t="s">
        <v>17143</v>
      </c>
      <c r="D236" s="347">
        <v>120</v>
      </c>
    </row>
    <row r="237" spans="1:4" ht="13.5" customHeight="1">
      <c r="A237" s="350" t="s">
        <v>45823</v>
      </c>
      <c r="B237" s="349" t="s">
        <v>45822</v>
      </c>
      <c r="C237" s="348" t="s">
        <v>17143</v>
      </c>
      <c r="D237" s="347">
        <v>6</v>
      </c>
    </row>
    <row r="238" spans="1:4" ht="13.5" customHeight="1">
      <c r="A238" s="350" t="s">
        <v>45824</v>
      </c>
      <c r="B238" s="349" t="s">
        <v>45822</v>
      </c>
      <c r="C238" s="348" t="s">
        <v>17143</v>
      </c>
      <c r="D238" s="347">
        <v>4</v>
      </c>
    </row>
    <row r="239" spans="1:4" ht="13.5" customHeight="1">
      <c r="A239" s="350" t="s">
        <v>45825</v>
      </c>
      <c r="B239" s="349" t="s">
        <v>45826</v>
      </c>
      <c r="C239" s="348" t="s">
        <v>17143</v>
      </c>
      <c r="D239" s="347">
        <v>6</v>
      </c>
    </row>
    <row r="240" spans="1:4" ht="13.5" customHeight="1">
      <c r="A240" s="350" t="s">
        <v>45827</v>
      </c>
      <c r="B240" s="349" t="s">
        <v>45828</v>
      </c>
      <c r="C240" s="348" t="s">
        <v>17143</v>
      </c>
      <c r="D240" s="347">
        <v>12</v>
      </c>
    </row>
    <row r="241" spans="1:4" ht="13.5" customHeight="1">
      <c r="A241" s="350" t="s">
        <v>45829</v>
      </c>
      <c r="B241" s="349" t="s">
        <v>45830</v>
      </c>
      <c r="C241" s="348" t="s">
        <v>17143</v>
      </c>
      <c r="D241" s="347">
        <v>1</v>
      </c>
    </row>
    <row r="242" spans="1:4" ht="13.5" customHeight="1">
      <c r="A242" s="350" t="s">
        <v>45831</v>
      </c>
      <c r="B242" s="349" t="s">
        <v>45832</v>
      </c>
      <c r="C242" s="348" t="s">
        <v>17143</v>
      </c>
      <c r="D242" s="347">
        <v>6</v>
      </c>
    </row>
    <row r="243" spans="1:4" ht="13.5" customHeight="1">
      <c r="A243" s="350" t="s">
        <v>45833</v>
      </c>
      <c r="B243" s="349" t="s">
        <v>45834</v>
      </c>
      <c r="C243" s="348" t="s">
        <v>17143</v>
      </c>
      <c r="D243" s="347">
        <v>28</v>
      </c>
    </row>
    <row r="244" spans="1:4" ht="13.5" customHeight="1">
      <c r="A244" s="350" t="s">
        <v>45835</v>
      </c>
      <c r="B244" s="349" t="s">
        <v>45836</v>
      </c>
      <c r="C244" s="348" t="s">
        <v>17143</v>
      </c>
      <c r="D244" s="347">
        <v>19</v>
      </c>
    </row>
    <row r="245" spans="1:4" ht="13.5" customHeight="1">
      <c r="A245" s="350" t="s">
        <v>45837</v>
      </c>
      <c r="B245" s="349" t="s">
        <v>45838</v>
      </c>
      <c r="C245" s="348" t="s">
        <v>17143</v>
      </c>
      <c r="D245" s="347">
        <v>4</v>
      </c>
    </row>
    <row r="246" spans="1:4" ht="13.5" customHeight="1">
      <c r="A246" s="350" t="s">
        <v>45839</v>
      </c>
      <c r="B246" s="349" t="s">
        <v>45840</v>
      </c>
      <c r="C246" s="348" t="s">
        <v>17143</v>
      </c>
      <c r="D246" s="347">
        <v>758</v>
      </c>
    </row>
    <row r="247" spans="1:4" ht="13.5" customHeight="1">
      <c r="A247" s="350" t="s">
        <v>45841</v>
      </c>
      <c r="B247" s="349" t="s">
        <v>26802</v>
      </c>
      <c r="C247" s="348" t="s">
        <v>17143</v>
      </c>
      <c r="D247" s="347">
        <v>185</v>
      </c>
    </row>
    <row r="248" spans="1:4" ht="13.5" customHeight="1">
      <c r="A248" s="350" t="s">
        <v>45842</v>
      </c>
      <c r="B248" s="349" t="s">
        <v>26801</v>
      </c>
      <c r="C248" s="348" t="s">
        <v>17143</v>
      </c>
      <c r="D248" s="347">
        <v>293</v>
      </c>
    </row>
    <row r="249" spans="1:4" ht="13.5" customHeight="1">
      <c r="A249" s="350" t="s">
        <v>26749</v>
      </c>
      <c r="B249" s="349" t="s">
        <v>26748</v>
      </c>
      <c r="C249" s="348" t="s">
        <v>17143</v>
      </c>
      <c r="D249" s="347">
        <v>119413</v>
      </c>
    </row>
    <row r="250" spans="1:4" ht="13.5" customHeight="1">
      <c r="A250" s="350" t="s">
        <v>26747</v>
      </c>
      <c r="B250" s="349" t="s">
        <v>26746</v>
      </c>
      <c r="C250" s="348" t="s">
        <v>16308</v>
      </c>
      <c r="D250" s="347">
        <v>120</v>
      </c>
    </row>
    <row r="251" spans="1:4" ht="13.5" customHeight="1">
      <c r="A251" s="350" t="s">
        <v>26745</v>
      </c>
      <c r="B251" s="349" t="s">
        <v>26744</v>
      </c>
      <c r="C251" s="348" t="s">
        <v>16308</v>
      </c>
      <c r="D251" s="347">
        <v>3</v>
      </c>
    </row>
    <row r="252" spans="1:4" ht="13.5" customHeight="1">
      <c r="A252" s="350" t="s">
        <v>26743</v>
      </c>
      <c r="B252" s="349" t="s">
        <v>26742</v>
      </c>
      <c r="C252" s="348" t="s">
        <v>16308</v>
      </c>
      <c r="D252" s="347">
        <v>34</v>
      </c>
    </row>
    <row r="253" spans="1:4" ht="13.5" customHeight="1">
      <c r="A253" s="350" t="s">
        <v>26741</v>
      </c>
      <c r="B253" s="349" t="s">
        <v>26740</v>
      </c>
      <c r="C253" s="348" t="s">
        <v>16308</v>
      </c>
      <c r="D253" s="347">
        <v>1268</v>
      </c>
    </row>
    <row r="254" spans="1:4" ht="13.5" customHeight="1">
      <c r="A254" s="350" t="s">
        <v>45843</v>
      </c>
      <c r="B254" s="349" t="s">
        <v>45844</v>
      </c>
      <c r="C254" s="348" t="s">
        <v>16308</v>
      </c>
      <c r="D254" s="347">
        <v>1</v>
      </c>
    </row>
    <row r="255" spans="1:4" ht="13.5" customHeight="1">
      <c r="A255" s="350" t="s">
        <v>26739</v>
      </c>
      <c r="B255" s="349" t="s">
        <v>26738</v>
      </c>
      <c r="C255" s="348" t="s">
        <v>16308</v>
      </c>
      <c r="D255" s="347">
        <v>36</v>
      </c>
    </row>
    <row r="256" spans="1:4" ht="13.5" customHeight="1">
      <c r="A256" s="350" t="s">
        <v>51077</v>
      </c>
      <c r="B256" s="349" t="s">
        <v>51078</v>
      </c>
      <c r="C256" s="348" t="s">
        <v>16308</v>
      </c>
      <c r="D256" s="347">
        <v>1</v>
      </c>
    </row>
    <row r="257" spans="1:4" ht="13.5" customHeight="1">
      <c r="A257" s="350" t="s">
        <v>26737</v>
      </c>
      <c r="B257" s="349" t="s">
        <v>26736</v>
      </c>
      <c r="C257" s="348" t="s">
        <v>16308</v>
      </c>
      <c r="D257" s="347">
        <v>3</v>
      </c>
    </row>
    <row r="258" spans="1:4" ht="13.5" customHeight="1">
      <c r="A258" s="350" t="s">
        <v>26735</v>
      </c>
      <c r="B258" s="349" t="s">
        <v>26734</v>
      </c>
      <c r="C258" s="348" t="s">
        <v>16308</v>
      </c>
      <c r="D258" s="347">
        <v>13</v>
      </c>
    </row>
    <row r="259" spans="1:4" ht="13.5" customHeight="1">
      <c r="A259" s="350" t="s">
        <v>26733</v>
      </c>
      <c r="B259" s="349" t="s">
        <v>26732</v>
      </c>
      <c r="C259" s="348" t="s">
        <v>16308</v>
      </c>
      <c r="D259" s="347">
        <v>5</v>
      </c>
    </row>
    <row r="260" spans="1:4" ht="13.5" customHeight="1">
      <c r="A260" s="350" t="s">
        <v>26731</v>
      </c>
      <c r="B260" s="349" t="s">
        <v>26730</v>
      </c>
      <c r="C260" s="348" t="s">
        <v>16308</v>
      </c>
      <c r="D260" s="347">
        <v>21</v>
      </c>
    </row>
    <row r="261" spans="1:4" ht="13.5" customHeight="1">
      <c r="A261" s="350" t="s">
        <v>26729</v>
      </c>
      <c r="B261" s="349" t="s">
        <v>26728</v>
      </c>
      <c r="C261" s="348" t="s">
        <v>16308</v>
      </c>
      <c r="D261" s="347">
        <v>39</v>
      </c>
    </row>
    <row r="262" spans="1:4" ht="13.5" customHeight="1">
      <c r="A262" s="350" t="s">
        <v>26727</v>
      </c>
      <c r="B262" s="349" t="s">
        <v>26726</v>
      </c>
      <c r="C262" s="348" t="s">
        <v>16308</v>
      </c>
      <c r="D262" s="347">
        <v>854</v>
      </c>
    </row>
    <row r="263" spans="1:4" ht="13.5" customHeight="1">
      <c r="A263" s="350" t="s">
        <v>26725</v>
      </c>
      <c r="B263" s="349" t="s">
        <v>26724</v>
      </c>
      <c r="C263" s="348" t="s">
        <v>16308</v>
      </c>
      <c r="D263" s="347">
        <v>104</v>
      </c>
    </row>
    <row r="264" spans="1:4" ht="13.5" customHeight="1">
      <c r="A264" s="350" t="s">
        <v>26723</v>
      </c>
      <c r="B264" s="349" t="s">
        <v>26722</v>
      </c>
      <c r="C264" s="348" t="s">
        <v>16308</v>
      </c>
      <c r="D264" s="347">
        <v>75</v>
      </c>
    </row>
    <row r="265" spans="1:4" ht="13.5" customHeight="1">
      <c r="A265" s="350" t="s">
        <v>26721</v>
      </c>
      <c r="B265" s="349" t="s">
        <v>26720</v>
      </c>
      <c r="C265" s="348" t="s">
        <v>16308</v>
      </c>
      <c r="D265" s="347">
        <v>531</v>
      </c>
    </row>
    <row r="266" spans="1:4" ht="13.5" customHeight="1">
      <c r="A266" s="350" t="s">
        <v>26719</v>
      </c>
      <c r="B266" s="349" t="s">
        <v>26718</v>
      </c>
      <c r="C266" s="348" t="s">
        <v>16308</v>
      </c>
      <c r="D266" s="347">
        <v>34</v>
      </c>
    </row>
    <row r="267" spans="1:4" ht="13.5" customHeight="1">
      <c r="A267" s="350" t="s">
        <v>26717</v>
      </c>
      <c r="B267" s="349" t="s">
        <v>26716</v>
      </c>
      <c r="C267" s="348" t="s">
        <v>16308</v>
      </c>
      <c r="D267" s="347">
        <v>1218</v>
      </c>
    </row>
    <row r="268" spans="1:4" ht="13.5" customHeight="1">
      <c r="A268" s="350" t="s">
        <v>26715</v>
      </c>
      <c r="B268" s="349" t="s">
        <v>26714</v>
      </c>
      <c r="C268" s="348" t="s">
        <v>16308</v>
      </c>
      <c r="D268" s="347">
        <v>46</v>
      </c>
    </row>
    <row r="269" spans="1:4" ht="13.5" customHeight="1">
      <c r="A269" s="350" t="s">
        <v>26713</v>
      </c>
      <c r="B269" s="349" t="s">
        <v>26712</v>
      </c>
      <c r="C269" s="348" t="s">
        <v>16308</v>
      </c>
      <c r="D269" s="347">
        <v>2</v>
      </c>
    </row>
    <row r="270" spans="1:4" ht="13.5" customHeight="1">
      <c r="A270" s="350" t="s">
        <v>26711</v>
      </c>
      <c r="B270" s="349" t="s">
        <v>26710</v>
      </c>
      <c r="C270" s="348" t="s">
        <v>16308</v>
      </c>
      <c r="D270" s="347">
        <v>32</v>
      </c>
    </row>
    <row r="271" spans="1:4" ht="13.5" customHeight="1">
      <c r="A271" s="350" t="s">
        <v>26709</v>
      </c>
      <c r="B271" s="349" t="s">
        <v>26708</v>
      </c>
      <c r="C271" s="348" t="s">
        <v>16308</v>
      </c>
      <c r="D271" s="347">
        <v>223</v>
      </c>
    </row>
    <row r="272" spans="1:4" ht="13.5" customHeight="1">
      <c r="A272" s="350" t="s">
        <v>26707</v>
      </c>
      <c r="B272" s="349" t="s">
        <v>22628</v>
      </c>
      <c r="C272" s="348" t="s">
        <v>16344</v>
      </c>
      <c r="D272" s="347">
        <v>7</v>
      </c>
    </row>
    <row r="273" spans="1:4" ht="13.5" customHeight="1">
      <c r="A273" s="350" t="s">
        <v>26706</v>
      </c>
      <c r="B273" s="349" t="s">
        <v>26634</v>
      </c>
      <c r="C273" s="348" t="s">
        <v>16344</v>
      </c>
      <c r="D273" s="347">
        <v>17</v>
      </c>
    </row>
    <row r="274" spans="1:4" ht="13.5" customHeight="1">
      <c r="A274" s="350" t="s">
        <v>45845</v>
      </c>
      <c r="B274" s="349" t="s">
        <v>45846</v>
      </c>
      <c r="C274" s="348" t="s">
        <v>16344</v>
      </c>
      <c r="D274" s="347">
        <v>2</v>
      </c>
    </row>
    <row r="275" spans="1:4" ht="13.5" customHeight="1">
      <c r="A275" s="350" t="s">
        <v>26705</v>
      </c>
      <c r="B275" s="349" t="s">
        <v>26704</v>
      </c>
      <c r="C275" s="348" t="s">
        <v>16308</v>
      </c>
      <c r="D275" s="347">
        <v>401</v>
      </c>
    </row>
    <row r="276" spans="1:4" ht="13.5" customHeight="1">
      <c r="A276" s="350" t="s">
        <v>26703</v>
      </c>
      <c r="B276" s="349" t="s">
        <v>26702</v>
      </c>
      <c r="C276" s="348" t="s">
        <v>16308</v>
      </c>
      <c r="D276" s="347">
        <v>18</v>
      </c>
    </row>
    <row r="277" spans="1:4" ht="13.5" customHeight="1">
      <c r="A277" s="350" t="s">
        <v>26701</v>
      </c>
      <c r="B277" s="349" t="s">
        <v>26700</v>
      </c>
      <c r="C277" s="348" t="s">
        <v>16308</v>
      </c>
      <c r="D277" s="347">
        <v>135</v>
      </c>
    </row>
    <row r="278" spans="1:4" ht="13.5" customHeight="1">
      <c r="A278" s="350" t="s">
        <v>26699</v>
      </c>
      <c r="B278" s="349" t="s">
        <v>26698</v>
      </c>
      <c r="C278" s="348" t="s">
        <v>16308</v>
      </c>
      <c r="D278" s="347">
        <v>2111</v>
      </c>
    </row>
    <row r="279" spans="1:4" ht="13.5" customHeight="1">
      <c r="A279" s="350" t="s">
        <v>26697</v>
      </c>
      <c r="B279" s="349" t="s">
        <v>26696</v>
      </c>
      <c r="C279" s="348" t="s">
        <v>16308</v>
      </c>
      <c r="D279" s="347">
        <v>240</v>
      </c>
    </row>
    <row r="280" spans="1:4" ht="13.5" customHeight="1">
      <c r="A280" s="350" t="s">
        <v>26695</v>
      </c>
      <c r="B280" s="349" t="s">
        <v>26694</v>
      </c>
      <c r="C280" s="348" t="s">
        <v>16308</v>
      </c>
      <c r="D280" s="347">
        <v>6</v>
      </c>
    </row>
    <row r="281" spans="1:4" ht="13.5" customHeight="1">
      <c r="A281" s="350" t="s">
        <v>26693</v>
      </c>
      <c r="B281" s="349" t="s">
        <v>26692</v>
      </c>
      <c r="C281" s="348" t="s">
        <v>16308</v>
      </c>
      <c r="D281" s="347">
        <v>225</v>
      </c>
    </row>
    <row r="282" spans="1:4" ht="13.5" customHeight="1">
      <c r="A282" s="350" t="s">
        <v>26691</v>
      </c>
      <c r="B282" s="349" t="s">
        <v>26690</v>
      </c>
      <c r="C282" s="348" t="s">
        <v>16308</v>
      </c>
      <c r="D282" s="347">
        <v>317</v>
      </c>
    </row>
    <row r="283" spans="1:4" ht="13.5" customHeight="1">
      <c r="A283" s="350" t="s">
        <v>26689</v>
      </c>
      <c r="B283" s="349" t="s">
        <v>26688</v>
      </c>
      <c r="C283" s="348" t="s">
        <v>16308</v>
      </c>
      <c r="D283" s="347">
        <v>364</v>
      </c>
    </row>
    <row r="284" spans="1:4" ht="13.5" customHeight="1">
      <c r="A284" s="350" t="s">
        <v>26687</v>
      </c>
      <c r="B284" s="349" t="s">
        <v>26686</v>
      </c>
      <c r="C284" s="348" t="s">
        <v>16308</v>
      </c>
      <c r="D284" s="347">
        <v>196</v>
      </c>
    </row>
    <row r="285" spans="1:4" ht="13.5" customHeight="1">
      <c r="A285" s="350" t="s">
        <v>26685</v>
      </c>
      <c r="B285" s="349" t="s">
        <v>26684</v>
      </c>
      <c r="C285" s="348" t="s">
        <v>16308</v>
      </c>
      <c r="D285" s="347">
        <v>34</v>
      </c>
    </row>
    <row r="286" spans="1:4" ht="13.5" customHeight="1">
      <c r="A286" s="350" t="s">
        <v>26683</v>
      </c>
      <c r="B286" s="349" t="s">
        <v>26682</v>
      </c>
      <c r="C286" s="348" t="s">
        <v>16308</v>
      </c>
      <c r="D286" s="347">
        <v>27</v>
      </c>
    </row>
    <row r="287" spans="1:4" ht="13.5" customHeight="1">
      <c r="A287" s="350" t="s">
        <v>26681</v>
      </c>
      <c r="B287" s="349" t="s">
        <v>26680</v>
      </c>
      <c r="C287" s="348" t="s">
        <v>16308</v>
      </c>
      <c r="D287" s="347">
        <v>6</v>
      </c>
    </row>
    <row r="288" spans="1:4" ht="13.5" customHeight="1">
      <c r="A288" s="350" t="s">
        <v>26679</v>
      </c>
      <c r="B288" s="349" t="s">
        <v>26678</v>
      </c>
      <c r="C288" s="348" t="s">
        <v>16308</v>
      </c>
      <c r="D288" s="347">
        <v>262</v>
      </c>
    </row>
    <row r="289" spans="1:4" ht="13.5" customHeight="1">
      <c r="A289" s="350" t="s">
        <v>26677</v>
      </c>
      <c r="B289" s="349" t="s">
        <v>26676</v>
      </c>
      <c r="C289" s="348" t="s">
        <v>16308</v>
      </c>
      <c r="D289" s="347">
        <v>846</v>
      </c>
    </row>
    <row r="290" spans="1:4" ht="13.5" customHeight="1">
      <c r="A290" s="350" t="s">
        <v>26675</v>
      </c>
      <c r="B290" s="349" t="s">
        <v>26674</v>
      </c>
      <c r="C290" s="348" t="s">
        <v>16308</v>
      </c>
      <c r="D290" s="347">
        <v>14</v>
      </c>
    </row>
    <row r="291" spans="1:4" ht="13.5" customHeight="1">
      <c r="A291" s="350" t="s">
        <v>26673</v>
      </c>
      <c r="B291" s="349" t="s">
        <v>26672</v>
      </c>
      <c r="C291" s="348" t="s">
        <v>16308</v>
      </c>
      <c r="D291" s="347">
        <v>3</v>
      </c>
    </row>
    <row r="292" spans="1:4" ht="13.5" customHeight="1">
      <c r="A292" s="350" t="s">
        <v>45847</v>
      </c>
      <c r="B292" s="349" t="s">
        <v>45848</v>
      </c>
      <c r="C292" s="348" t="s">
        <v>16282</v>
      </c>
      <c r="D292" s="347">
        <v>8</v>
      </c>
    </row>
    <row r="293" spans="1:4" ht="13.5" customHeight="1">
      <c r="A293" s="350" t="s">
        <v>45849</v>
      </c>
      <c r="B293" s="349" t="s">
        <v>45850</v>
      </c>
      <c r="C293" s="348" t="s">
        <v>16282</v>
      </c>
      <c r="D293" s="347">
        <v>2</v>
      </c>
    </row>
    <row r="294" spans="1:4" ht="13.5" customHeight="1">
      <c r="A294" s="350" t="s">
        <v>26671</v>
      </c>
      <c r="B294" s="349" t="s">
        <v>26670</v>
      </c>
      <c r="C294" s="348" t="s">
        <v>16282</v>
      </c>
      <c r="D294" s="347">
        <v>349</v>
      </c>
    </row>
    <row r="295" spans="1:4" ht="13.5" customHeight="1">
      <c r="A295" s="350" t="s">
        <v>26669</v>
      </c>
      <c r="B295" s="349" t="s">
        <v>26668</v>
      </c>
      <c r="C295" s="348" t="s">
        <v>16282</v>
      </c>
      <c r="D295" s="347">
        <v>2339</v>
      </c>
    </row>
    <row r="296" spans="1:4" ht="13.5" customHeight="1">
      <c r="A296" s="350" t="s">
        <v>26667</v>
      </c>
      <c r="B296" s="349" t="s">
        <v>26666</v>
      </c>
      <c r="C296" s="348" t="s">
        <v>16282</v>
      </c>
      <c r="D296" s="347">
        <v>1609</v>
      </c>
    </row>
    <row r="297" spans="1:4" ht="13.5" customHeight="1">
      <c r="A297" s="350" t="s">
        <v>26665</v>
      </c>
      <c r="B297" s="349" t="s">
        <v>26664</v>
      </c>
      <c r="C297" s="348" t="s">
        <v>16282</v>
      </c>
      <c r="D297" s="347">
        <v>19</v>
      </c>
    </row>
    <row r="298" spans="1:4" ht="13.5" customHeight="1">
      <c r="A298" s="350" t="s">
        <v>26663</v>
      </c>
      <c r="B298" s="349" t="s">
        <v>26662</v>
      </c>
      <c r="C298" s="348" t="s">
        <v>16282</v>
      </c>
      <c r="D298" s="347">
        <v>81</v>
      </c>
    </row>
    <row r="299" spans="1:4" ht="13.5" customHeight="1">
      <c r="A299" s="350" t="s">
        <v>26661</v>
      </c>
      <c r="B299" s="349" t="s">
        <v>26660</v>
      </c>
      <c r="C299" s="348" t="s">
        <v>16375</v>
      </c>
      <c r="D299" s="347">
        <v>565</v>
      </c>
    </row>
    <row r="300" spans="1:4" ht="13.5" customHeight="1">
      <c r="A300" s="350" t="s">
        <v>26659</v>
      </c>
      <c r="B300" s="349" t="s">
        <v>22882</v>
      </c>
      <c r="C300" s="348" t="s">
        <v>16344</v>
      </c>
      <c r="D300" s="347">
        <v>4</v>
      </c>
    </row>
    <row r="301" spans="1:4" ht="13.5" customHeight="1">
      <c r="A301" s="350" t="s">
        <v>26658</v>
      </c>
      <c r="B301" s="349" t="s">
        <v>22882</v>
      </c>
      <c r="C301" s="348" t="s">
        <v>16344</v>
      </c>
      <c r="D301" s="347">
        <v>3</v>
      </c>
    </row>
    <row r="302" spans="1:4" ht="13.5" customHeight="1">
      <c r="A302" s="350" t="s">
        <v>26657</v>
      </c>
      <c r="B302" s="349" t="s">
        <v>26656</v>
      </c>
      <c r="C302" s="348" t="s">
        <v>16344</v>
      </c>
      <c r="D302" s="347">
        <v>3</v>
      </c>
    </row>
    <row r="303" spans="1:4" ht="13.5" customHeight="1">
      <c r="A303" s="350" t="s">
        <v>45851</v>
      </c>
      <c r="B303" s="349" t="s">
        <v>22681</v>
      </c>
      <c r="C303" s="348" t="s">
        <v>16344</v>
      </c>
      <c r="D303" s="347">
        <v>1</v>
      </c>
    </row>
    <row r="304" spans="1:4" ht="13.5" customHeight="1">
      <c r="A304" s="350" t="s">
        <v>26655</v>
      </c>
      <c r="B304" s="349" t="s">
        <v>26654</v>
      </c>
      <c r="C304" s="348" t="s">
        <v>16344</v>
      </c>
      <c r="D304" s="347">
        <v>7</v>
      </c>
    </row>
    <row r="305" spans="1:4" ht="13.5" customHeight="1">
      <c r="A305" s="350" t="s">
        <v>26653</v>
      </c>
      <c r="B305" s="349" t="s">
        <v>26648</v>
      </c>
      <c r="C305" s="348" t="s">
        <v>16344</v>
      </c>
      <c r="D305" s="347">
        <v>2</v>
      </c>
    </row>
    <row r="306" spans="1:4" ht="13.5" customHeight="1">
      <c r="A306" s="350" t="s">
        <v>26652</v>
      </c>
      <c r="B306" s="349" t="s">
        <v>26648</v>
      </c>
      <c r="C306" s="348" t="s">
        <v>16344</v>
      </c>
      <c r="D306" s="347">
        <v>45</v>
      </c>
    </row>
    <row r="307" spans="1:4" ht="13.5" customHeight="1">
      <c r="A307" s="350" t="s">
        <v>26651</v>
      </c>
      <c r="B307" s="349" t="s">
        <v>26648</v>
      </c>
      <c r="C307" s="348" t="s">
        <v>16344</v>
      </c>
      <c r="D307" s="347">
        <v>8</v>
      </c>
    </row>
    <row r="308" spans="1:4" ht="13.5" customHeight="1">
      <c r="A308" s="350" t="s">
        <v>26650</v>
      </c>
      <c r="B308" s="349" t="s">
        <v>26648</v>
      </c>
      <c r="C308" s="348" t="s">
        <v>16344</v>
      </c>
      <c r="D308" s="347">
        <v>2</v>
      </c>
    </row>
    <row r="309" spans="1:4" ht="13.5" customHeight="1">
      <c r="A309" s="350" t="s">
        <v>26649</v>
      </c>
      <c r="B309" s="349" t="s">
        <v>26648</v>
      </c>
      <c r="C309" s="348" t="s">
        <v>16344</v>
      </c>
      <c r="D309" s="347">
        <v>2</v>
      </c>
    </row>
    <row r="310" spans="1:4" ht="13.5" customHeight="1">
      <c r="A310" s="350" t="s">
        <v>45852</v>
      </c>
      <c r="B310" s="349" t="s">
        <v>45853</v>
      </c>
      <c r="C310" s="348" t="s">
        <v>16344</v>
      </c>
      <c r="D310" s="347">
        <v>1</v>
      </c>
    </row>
    <row r="311" spans="1:4" ht="13.5" customHeight="1">
      <c r="A311" s="350" t="s">
        <v>26647</v>
      </c>
      <c r="B311" s="349" t="s">
        <v>26642</v>
      </c>
      <c r="C311" s="348" t="s">
        <v>16344</v>
      </c>
      <c r="D311" s="347">
        <v>4</v>
      </c>
    </row>
    <row r="312" spans="1:4" ht="13.5" customHeight="1">
      <c r="A312" s="350" t="s">
        <v>26646</v>
      </c>
      <c r="B312" s="349" t="s">
        <v>26642</v>
      </c>
      <c r="C312" s="348" t="s">
        <v>16344</v>
      </c>
      <c r="D312" s="347">
        <v>2</v>
      </c>
    </row>
    <row r="313" spans="1:4" ht="13.5" customHeight="1">
      <c r="A313" s="350" t="s">
        <v>26645</v>
      </c>
      <c r="B313" s="349" t="s">
        <v>26644</v>
      </c>
      <c r="C313" s="348" t="s">
        <v>16344</v>
      </c>
      <c r="D313" s="347">
        <v>41</v>
      </c>
    </row>
    <row r="314" spans="1:4" ht="13.5" customHeight="1">
      <c r="A314" s="350" t="s">
        <v>26643</v>
      </c>
      <c r="B314" s="349" t="s">
        <v>26642</v>
      </c>
      <c r="C314" s="348" t="s">
        <v>16344</v>
      </c>
      <c r="D314" s="347">
        <v>35</v>
      </c>
    </row>
    <row r="315" spans="1:4" ht="13.5" customHeight="1">
      <c r="A315" s="350" t="s">
        <v>26641</v>
      </c>
      <c r="B315" s="349" t="s">
        <v>22681</v>
      </c>
      <c r="C315" s="348" t="s">
        <v>16344</v>
      </c>
      <c r="D315" s="347">
        <v>3</v>
      </c>
    </row>
    <row r="316" spans="1:4" ht="13.5" customHeight="1">
      <c r="A316" s="350" t="s">
        <v>26640</v>
      </c>
      <c r="B316" s="349" t="s">
        <v>22681</v>
      </c>
      <c r="C316" s="348" t="s">
        <v>16344</v>
      </c>
      <c r="D316" s="347">
        <v>12</v>
      </c>
    </row>
    <row r="317" spans="1:4" ht="13.5" customHeight="1">
      <c r="A317" s="350" t="s">
        <v>51079</v>
      </c>
      <c r="B317" s="349" t="s">
        <v>22681</v>
      </c>
      <c r="C317" s="348" t="s">
        <v>16344</v>
      </c>
      <c r="D317" s="347">
        <v>1</v>
      </c>
    </row>
    <row r="318" spans="1:4" ht="13.5" customHeight="1">
      <c r="A318" s="350" t="s">
        <v>26639</v>
      </c>
      <c r="B318" s="349" t="s">
        <v>22887</v>
      </c>
      <c r="C318" s="348" t="s">
        <v>16344</v>
      </c>
      <c r="D318" s="347">
        <v>7</v>
      </c>
    </row>
    <row r="319" spans="1:4" ht="13.5" customHeight="1">
      <c r="A319" s="350" t="s">
        <v>26638</v>
      </c>
      <c r="B319" s="349" t="s">
        <v>22887</v>
      </c>
      <c r="C319" s="348" t="s">
        <v>16344</v>
      </c>
      <c r="D319" s="347">
        <v>6</v>
      </c>
    </row>
    <row r="320" spans="1:4" ht="13.5" customHeight="1">
      <c r="A320" s="350" t="s">
        <v>26637</v>
      </c>
      <c r="B320" s="349" t="s">
        <v>22628</v>
      </c>
      <c r="C320" s="348" t="s">
        <v>16344</v>
      </c>
      <c r="D320" s="347">
        <v>7</v>
      </c>
    </row>
    <row r="321" spans="1:4" ht="13.5" customHeight="1">
      <c r="A321" s="350" t="s">
        <v>26636</v>
      </c>
      <c r="B321" s="349" t="s">
        <v>26634</v>
      </c>
      <c r="C321" s="348" t="s">
        <v>16344</v>
      </c>
      <c r="D321" s="347">
        <v>36</v>
      </c>
    </row>
    <row r="322" spans="1:4" ht="13.5" customHeight="1">
      <c r="A322" s="350" t="s">
        <v>26635</v>
      </c>
      <c r="B322" s="349" t="s">
        <v>26634</v>
      </c>
      <c r="C322" s="348" t="s">
        <v>16344</v>
      </c>
      <c r="D322" s="347">
        <v>30</v>
      </c>
    </row>
    <row r="323" spans="1:4" ht="13.5" customHeight="1">
      <c r="A323" s="350" t="s">
        <v>26633</v>
      </c>
      <c r="B323" s="349" t="s">
        <v>26626</v>
      </c>
      <c r="C323" s="348" t="s">
        <v>16312</v>
      </c>
      <c r="D323" s="347">
        <v>897.6</v>
      </c>
    </row>
    <row r="324" spans="1:4" ht="13.5" customHeight="1">
      <c r="A324" s="350" t="s">
        <v>26632</v>
      </c>
      <c r="B324" s="349" t="s">
        <v>26626</v>
      </c>
      <c r="C324" s="348" t="s">
        <v>16312</v>
      </c>
      <c r="D324" s="347">
        <v>2760</v>
      </c>
    </row>
    <row r="325" spans="1:4" ht="13.5" customHeight="1">
      <c r="A325" s="350" t="s">
        <v>26631</v>
      </c>
      <c r="B325" s="349" t="s">
        <v>26625</v>
      </c>
      <c r="C325" s="348" t="s">
        <v>16312</v>
      </c>
      <c r="D325" s="347">
        <v>580.1</v>
      </c>
    </row>
    <row r="326" spans="1:4" ht="13.5" customHeight="1">
      <c r="A326" s="350" t="s">
        <v>26630</v>
      </c>
      <c r="B326" s="349" t="s">
        <v>26625</v>
      </c>
      <c r="C326" s="348" t="s">
        <v>16312</v>
      </c>
      <c r="D326" s="347">
        <v>214.08</v>
      </c>
    </row>
    <row r="327" spans="1:4" ht="13.5" customHeight="1">
      <c r="A327" s="350" t="s">
        <v>26629</v>
      </c>
      <c r="B327" s="349" t="s">
        <v>26626</v>
      </c>
      <c r="C327" s="348" t="s">
        <v>16312</v>
      </c>
      <c r="D327" s="347">
        <v>1067.3</v>
      </c>
    </row>
    <row r="328" spans="1:4" ht="13.5" customHeight="1">
      <c r="A328" s="350" t="s">
        <v>26628</v>
      </c>
      <c r="B328" s="349" t="s">
        <v>26625</v>
      </c>
      <c r="C328" s="348" t="s">
        <v>16312</v>
      </c>
      <c r="D328" s="347">
        <v>31</v>
      </c>
    </row>
    <row r="329" spans="1:4" ht="13.5" customHeight="1">
      <c r="A329" s="350" t="s">
        <v>26627</v>
      </c>
      <c r="B329" s="349" t="s">
        <v>26626</v>
      </c>
      <c r="C329" s="348" t="s">
        <v>16312</v>
      </c>
      <c r="D329" s="347">
        <v>1720</v>
      </c>
    </row>
    <row r="330" spans="1:4" ht="13.5" customHeight="1">
      <c r="A330" s="350" t="s">
        <v>26624</v>
      </c>
      <c r="B330" s="349" t="s">
        <v>26622</v>
      </c>
      <c r="C330" s="348" t="s">
        <v>16312</v>
      </c>
      <c r="D330" s="347">
        <v>218</v>
      </c>
    </row>
    <row r="331" spans="1:4" ht="13.5" customHeight="1">
      <c r="A331" s="350" t="s">
        <v>26623</v>
      </c>
      <c r="B331" s="349" t="s">
        <v>26622</v>
      </c>
      <c r="C331" s="348" t="s">
        <v>16312</v>
      </c>
      <c r="D331" s="347">
        <v>180</v>
      </c>
    </row>
    <row r="332" spans="1:4" ht="13.5" customHeight="1">
      <c r="A332" s="350" t="s">
        <v>26621</v>
      </c>
      <c r="B332" s="349" t="s">
        <v>26619</v>
      </c>
      <c r="C332" s="348" t="s">
        <v>16312</v>
      </c>
      <c r="D332" s="347">
        <v>9</v>
      </c>
    </row>
    <row r="333" spans="1:4" ht="13.5" customHeight="1">
      <c r="A333" s="350" t="s">
        <v>26620</v>
      </c>
      <c r="B333" s="349" t="s">
        <v>26619</v>
      </c>
      <c r="C333" s="348" t="s">
        <v>16312</v>
      </c>
      <c r="D333" s="347">
        <v>26</v>
      </c>
    </row>
    <row r="334" spans="1:4" ht="13.5" customHeight="1">
      <c r="A334" s="350" t="s">
        <v>51080</v>
      </c>
      <c r="B334" s="349" t="s">
        <v>26619</v>
      </c>
      <c r="C334" s="348" t="s">
        <v>16312</v>
      </c>
      <c r="D334" s="347">
        <v>2</v>
      </c>
    </row>
    <row r="335" spans="1:4" ht="13.5" customHeight="1">
      <c r="A335" s="350" t="s">
        <v>26618</v>
      </c>
      <c r="B335" s="349" t="s">
        <v>26614</v>
      </c>
      <c r="C335" s="348" t="s">
        <v>16312</v>
      </c>
      <c r="D335" s="347">
        <v>62</v>
      </c>
    </row>
    <row r="336" spans="1:4" ht="13.5" customHeight="1">
      <c r="A336" s="350" t="s">
        <v>26617</v>
      </c>
      <c r="B336" s="349" t="s">
        <v>26614</v>
      </c>
      <c r="C336" s="348" t="s">
        <v>16312</v>
      </c>
      <c r="D336" s="347">
        <v>77</v>
      </c>
    </row>
    <row r="337" spans="1:4" ht="13.5" customHeight="1">
      <c r="A337" s="350" t="s">
        <v>26616</v>
      </c>
      <c r="B337" s="349" t="s">
        <v>26614</v>
      </c>
      <c r="C337" s="348" t="s">
        <v>16312</v>
      </c>
      <c r="D337" s="347">
        <v>96</v>
      </c>
    </row>
    <row r="338" spans="1:4" ht="13.5" customHeight="1">
      <c r="A338" s="350" t="s">
        <v>51081</v>
      </c>
      <c r="B338" s="349" t="s">
        <v>26614</v>
      </c>
      <c r="C338" s="348" t="s">
        <v>16312</v>
      </c>
      <c r="D338" s="347">
        <v>1</v>
      </c>
    </row>
    <row r="339" spans="1:4" ht="13.5" customHeight="1">
      <c r="A339" s="350" t="s">
        <v>26615</v>
      </c>
      <c r="B339" s="349" t="s">
        <v>26614</v>
      </c>
      <c r="C339" s="348" t="s">
        <v>16312</v>
      </c>
      <c r="D339" s="347">
        <v>10</v>
      </c>
    </row>
    <row r="340" spans="1:4" ht="13.5" customHeight="1">
      <c r="A340" s="350" t="s">
        <v>26613</v>
      </c>
      <c r="B340" s="349" t="s">
        <v>26606</v>
      </c>
      <c r="C340" s="348" t="s">
        <v>16312</v>
      </c>
      <c r="D340" s="347">
        <v>6638</v>
      </c>
    </row>
    <row r="341" spans="1:4" ht="13.5" customHeight="1">
      <c r="A341" s="350" t="s">
        <v>26612</v>
      </c>
      <c r="B341" s="349" t="s">
        <v>26606</v>
      </c>
      <c r="C341" s="348" t="s">
        <v>16312</v>
      </c>
      <c r="D341" s="347">
        <v>416.4</v>
      </c>
    </row>
    <row r="342" spans="1:4" ht="13.5" customHeight="1">
      <c r="A342" s="350" t="s">
        <v>26611</v>
      </c>
      <c r="B342" s="349" t="s">
        <v>26606</v>
      </c>
      <c r="C342" s="348" t="s">
        <v>16312</v>
      </c>
      <c r="D342" s="347">
        <v>8182</v>
      </c>
    </row>
    <row r="343" spans="1:4" ht="13.5" customHeight="1">
      <c r="A343" s="350" t="s">
        <v>26610</v>
      </c>
      <c r="B343" s="349" t="s">
        <v>26606</v>
      </c>
      <c r="C343" s="348" t="s">
        <v>16312</v>
      </c>
      <c r="D343" s="347">
        <v>753.07</v>
      </c>
    </row>
    <row r="344" spans="1:4" ht="13.5" customHeight="1">
      <c r="A344" s="350" t="s">
        <v>26609</v>
      </c>
      <c r="B344" s="349" t="s">
        <v>26606</v>
      </c>
      <c r="C344" s="348" t="s">
        <v>16312</v>
      </c>
      <c r="D344" s="347">
        <v>14481</v>
      </c>
    </row>
    <row r="345" spans="1:4" ht="13.5" customHeight="1">
      <c r="A345" s="350" t="s">
        <v>26608</v>
      </c>
      <c r="B345" s="349" t="s">
        <v>26606</v>
      </c>
      <c r="C345" s="348" t="s">
        <v>16312</v>
      </c>
      <c r="D345" s="347">
        <v>1921.39</v>
      </c>
    </row>
    <row r="346" spans="1:4" ht="13.5" customHeight="1">
      <c r="A346" s="350" t="s">
        <v>45854</v>
      </c>
      <c r="B346" s="349" t="s">
        <v>26606</v>
      </c>
      <c r="C346" s="348" t="s">
        <v>16312</v>
      </c>
      <c r="D346" s="347">
        <v>3</v>
      </c>
    </row>
    <row r="347" spans="1:4" ht="13.5" customHeight="1">
      <c r="A347" s="350" t="s">
        <v>45855</v>
      </c>
      <c r="B347" s="349" t="s">
        <v>26606</v>
      </c>
      <c r="C347" s="348" t="s">
        <v>16312</v>
      </c>
      <c r="D347" s="347">
        <v>27.4</v>
      </c>
    </row>
    <row r="348" spans="1:4" ht="13.5" customHeight="1">
      <c r="A348" s="350" t="s">
        <v>26607</v>
      </c>
      <c r="B348" s="349" t="s">
        <v>26606</v>
      </c>
      <c r="C348" s="348" t="s">
        <v>16312</v>
      </c>
      <c r="D348" s="347">
        <v>74</v>
      </c>
    </row>
    <row r="349" spans="1:4" ht="13.5" customHeight="1">
      <c r="A349" s="350" t="s">
        <v>26605</v>
      </c>
      <c r="B349" s="349" t="s">
        <v>26599</v>
      </c>
      <c r="C349" s="348" t="s">
        <v>16312</v>
      </c>
      <c r="D349" s="347">
        <v>347</v>
      </c>
    </row>
    <row r="350" spans="1:4" ht="13.5" customHeight="1">
      <c r="A350" s="350" t="s">
        <v>26604</v>
      </c>
      <c r="B350" s="349" t="s">
        <v>26599</v>
      </c>
      <c r="C350" s="348" t="s">
        <v>16312</v>
      </c>
      <c r="D350" s="347">
        <v>993</v>
      </c>
    </row>
    <row r="351" spans="1:4" ht="13.5" customHeight="1">
      <c r="A351" s="350" t="s">
        <v>26603</v>
      </c>
      <c r="B351" s="349" t="s">
        <v>26599</v>
      </c>
      <c r="C351" s="348" t="s">
        <v>16312</v>
      </c>
      <c r="D351" s="347">
        <v>5835</v>
      </c>
    </row>
    <row r="352" spans="1:4" ht="13.5" customHeight="1">
      <c r="A352" s="350" t="s">
        <v>26602</v>
      </c>
      <c r="B352" s="349" t="s">
        <v>26599</v>
      </c>
      <c r="C352" s="348" t="s">
        <v>16312</v>
      </c>
      <c r="D352" s="347">
        <v>15</v>
      </c>
    </row>
    <row r="353" spans="1:4" ht="13.5" customHeight="1">
      <c r="A353" s="350" t="s">
        <v>26601</v>
      </c>
      <c r="B353" s="349" t="s">
        <v>26599</v>
      </c>
      <c r="C353" s="348" t="s">
        <v>16312</v>
      </c>
      <c r="D353" s="347">
        <v>11</v>
      </c>
    </row>
    <row r="354" spans="1:4" ht="13.5" customHeight="1">
      <c r="A354" s="350" t="s">
        <v>26600</v>
      </c>
      <c r="B354" s="349" t="s">
        <v>26599</v>
      </c>
      <c r="C354" s="348" t="s">
        <v>16312</v>
      </c>
      <c r="D354" s="347">
        <v>1103.2</v>
      </c>
    </row>
    <row r="355" spans="1:4" ht="13.5" customHeight="1">
      <c r="A355" s="350" t="s">
        <v>26598</v>
      </c>
      <c r="B355" s="349" t="s">
        <v>26597</v>
      </c>
      <c r="C355" s="348" t="s">
        <v>16312</v>
      </c>
      <c r="D355" s="347">
        <v>150</v>
      </c>
    </row>
    <row r="356" spans="1:4" ht="13.5" customHeight="1">
      <c r="A356" s="350" t="s">
        <v>26596</v>
      </c>
      <c r="B356" s="349" t="s">
        <v>26595</v>
      </c>
      <c r="C356" s="348" t="s">
        <v>16312</v>
      </c>
      <c r="D356" s="347">
        <v>116</v>
      </c>
    </row>
    <row r="357" spans="1:4" ht="13.5" customHeight="1">
      <c r="A357" s="350" t="s">
        <v>26594</v>
      </c>
      <c r="B357" s="349" t="s">
        <v>26592</v>
      </c>
      <c r="C357" s="348" t="s">
        <v>16312</v>
      </c>
      <c r="D357" s="347">
        <v>92</v>
      </c>
    </row>
    <row r="358" spans="1:4" ht="13.5" customHeight="1">
      <c r="A358" s="350" t="s">
        <v>26593</v>
      </c>
      <c r="B358" s="349" t="s">
        <v>26592</v>
      </c>
      <c r="C358" s="348" t="s">
        <v>16312</v>
      </c>
      <c r="D358" s="347">
        <v>403</v>
      </c>
    </row>
    <row r="359" spans="1:4" ht="13.5" customHeight="1">
      <c r="A359" s="350" t="s">
        <v>26591</v>
      </c>
      <c r="B359" s="349" t="s">
        <v>26590</v>
      </c>
      <c r="C359" s="348" t="s">
        <v>16312</v>
      </c>
      <c r="D359" s="347">
        <v>570</v>
      </c>
    </row>
    <row r="360" spans="1:4" ht="13.5" customHeight="1">
      <c r="A360" s="350" t="s">
        <v>26589</v>
      </c>
      <c r="B360" s="349" t="s">
        <v>26588</v>
      </c>
      <c r="C360" s="348" t="s">
        <v>16312</v>
      </c>
      <c r="D360" s="347">
        <v>115</v>
      </c>
    </row>
    <row r="361" spans="1:4" ht="13.5" customHeight="1">
      <c r="A361" s="350" t="s">
        <v>45856</v>
      </c>
      <c r="B361" s="349" t="s">
        <v>26588</v>
      </c>
      <c r="C361" s="348" t="s">
        <v>16312</v>
      </c>
      <c r="D361" s="347">
        <v>3</v>
      </c>
    </row>
    <row r="362" spans="1:4" ht="13.5" customHeight="1">
      <c r="A362" s="350" t="s">
        <v>26587</v>
      </c>
      <c r="B362" s="349" t="s">
        <v>26583</v>
      </c>
      <c r="C362" s="348" t="s">
        <v>16312</v>
      </c>
      <c r="D362" s="347">
        <v>35</v>
      </c>
    </row>
    <row r="363" spans="1:4" ht="13.5" customHeight="1">
      <c r="A363" s="350" t="s">
        <v>26586</v>
      </c>
      <c r="B363" s="349" t="s">
        <v>26583</v>
      </c>
      <c r="C363" s="348" t="s">
        <v>16312</v>
      </c>
      <c r="D363" s="347">
        <v>294</v>
      </c>
    </row>
    <row r="364" spans="1:4" ht="13.5" customHeight="1">
      <c r="A364" s="350" t="s">
        <v>26585</v>
      </c>
      <c r="B364" s="349" t="s">
        <v>26583</v>
      </c>
      <c r="C364" s="348" t="s">
        <v>16312</v>
      </c>
      <c r="D364" s="347">
        <v>30</v>
      </c>
    </row>
    <row r="365" spans="1:4" ht="13.5" customHeight="1">
      <c r="A365" s="350" t="s">
        <v>26584</v>
      </c>
      <c r="B365" s="349" t="s">
        <v>26583</v>
      </c>
      <c r="C365" s="348" t="s">
        <v>16312</v>
      </c>
      <c r="D365" s="347">
        <v>2587</v>
      </c>
    </row>
    <row r="366" spans="1:4" ht="13.5" customHeight="1">
      <c r="A366" s="350" t="s">
        <v>26582</v>
      </c>
      <c r="B366" s="349" t="s">
        <v>26580</v>
      </c>
      <c r="C366" s="348" t="s">
        <v>16312</v>
      </c>
      <c r="D366" s="347">
        <v>154</v>
      </c>
    </row>
    <row r="367" spans="1:4" ht="13.5" customHeight="1">
      <c r="A367" s="350" t="s">
        <v>26581</v>
      </c>
      <c r="B367" s="349" t="s">
        <v>26580</v>
      </c>
      <c r="C367" s="348" t="s">
        <v>16312</v>
      </c>
      <c r="D367" s="347">
        <v>119</v>
      </c>
    </row>
    <row r="368" spans="1:4" ht="13.5" customHeight="1">
      <c r="A368" s="350" t="s">
        <v>26579</v>
      </c>
      <c r="B368" s="349" t="s">
        <v>26576</v>
      </c>
      <c r="C368" s="348" t="s">
        <v>16312</v>
      </c>
      <c r="D368" s="347">
        <v>398</v>
      </c>
    </row>
    <row r="369" spans="1:4" ht="13.5" customHeight="1">
      <c r="A369" s="350" t="s">
        <v>26578</v>
      </c>
      <c r="B369" s="349" t="s">
        <v>26576</v>
      </c>
      <c r="C369" s="348" t="s">
        <v>16312</v>
      </c>
      <c r="D369" s="347">
        <v>2255</v>
      </c>
    </row>
    <row r="370" spans="1:4" ht="13.5" customHeight="1">
      <c r="A370" s="350" t="s">
        <v>26577</v>
      </c>
      <c r="B370" s="349" t="s">
        <v>26576</v>
      </c>
      <c r="C370" s="348" t="s">
        <v>16312</v>
      </c>
      <c r="D370" s="347">
        <v>22</v>
      </c>
    </row>
    <row r="371" spans="1:4" ht="13.5" customHeight="1">
      <c r="A371" s="350" t="s">
        <v>26575</v>
      </c>
      <c r="B371" s="349" t="s">
        <v>26573</v>
      </c>
      <c r="C371" s="348" t="s">
        <v>16312</v>
      </c>
      <c r="D371" s="347">
        <v>1</v>
      </c>
    </row>
    <row r="372" spans="1:4" ht="13.5" customHeight="1">
      <c r="A372" s="350" t="s">
        <v>26574</v>
      </c>
      <c r="B372" s="349" t="s">
        <v>26573</v>
      </c>
      <c r="C372" s="348" t="s">
        <v>16312</v>
      </c>
      <c r="D372" s="347">
        <v>16</v>
      </c>
    </row>
    <row r="373" spans="1:4" ht="13.5" customHeight="1">
      <c r="A373" s="350" t="s">
        <v>45857</v>
      </c>
      <c r="B373" s="349" t="s">
        <v>26573</v>
      </c>
      <c r="C373" s="348" t="s">
        <v>16312</v>
      </c>
      <c r="D373" s="347">
        <v>8</v>
      </c>
    </row>
    <row r="374" spans="1:4" ht="13.5" customHeight="1">
      <c r="A374" s="350" t="s">
        <v>26572</v>
      </c>
      <c r="B374" s="349" t="s">
        <v>26569</v>
      </c>
      <c r="C374" s="348" t="s">
        <v>16312</v>
      </c>
      <c r="D374" s="347">
        <v>52</v>
      </c>
    </row>
    <row r="375" spans="1:4" ht="13.5" customHeight="1">
      <c r="A375" s="350" t="s">
        <v>26571</v>
      </c>
      <c r="B375" s="349" t="s">
        <v>26569</v>
      </c>
      <c r="C375" s="348" t="s">
        <v>16312</v>
      </c>
      <c r="D375" s="347">
        <v>255</v>
      </c>
    </row>
    <row r="376" spans="1:4" ht="13.5" customHeight="1">
      <c r="A376" s="350" t="s">
        <v>26570</v>
      </c>
      <c r="B376" s="349" t="s">
        <v>26569</v>
      </c>
      <c r="C376" s="348" t="s">
        <v>16312</v>
      </c>
      <c r="D376" s="347">
        <v>4</v>
      </c>
    </row>
    <row r="377" spans="1:4" ht="13.5" customHeight="1">
      <c r="A377" s="350" t="s">
        <v>26568</v>
      </c>
      <c r="B377" s="349" t="s">
        <v>26567</v>
      </c>
      <c r="C377" s="348" t="s">
        <v>16312</v>
      </c>
      <c r="D377" s="347">
        <v>80</v>
      </c>
    </row>
    <row r="378" spans="1:4" ht="13.5" customHeight="1">
      <c r="A378" s="350" t="s">
        <v>26566</v>
      </c>
      <c r="B378" s="349" t="s">
        <v>26564</v>
      </c>
      <c r="C378" s="348" t="s">
        <v>16312</v>
      </c>
      <c r="D378" s="347">
        <v>89</v>
      </c>
    </row>
    <row r="379" spans="1:4" ht="13.5" customHeight="1">
      <c r="A379" s="350" t="s">
        <v>26565</v>
      </c>
      <c r="B379" s="349" t="s">
        <v>26564</v>
      </c>
      <c r="C379" s="348" t="s">
        <v>16312</v>
      </c>
      <c r="D379" s="347">
        <v>121</v>
      </c>
    </row>
    <row r="380" spans="1:4" ht="13.5" customHeight="1">
      <c r="A380" s="350" t="s">
        <v>26563</v>
      </c>
      <c r="B380" s="349" t="s">
        <v>26562</v>
      </c>
      <c r="C380" s="348" t="s">
        <v>16312</v>
      </c>
      <c r="D380" s="347">
        <v>101</v>
      </c>
    </row>
    <row r="381" spans="1:4" ht="13.5" customHeight="1">
      <c r="A381" s="350" t="s">
        <v>51082</v>
      </c>
      <c r="B381" s="349" t="s">
        <v>51083</v>
      </c>
      <c r="C381" s="348" t="s">
        <v>16312</v>
      </c>
      <c r="D381" s="347">
        <v>13</v>
      </c>
    </row>
    <row r="382" spans="1:4" ht="13.5" customHeight="1">
      <c r="A382" s="350" t="s">
        <v>26561</v>
      </c>
      <c r="B382" s="349" t="s">
        <v>26555</v>
      </c>
      <c r="C382" s="348" t="s">
        <v>16312</v>
      </c>
      <c r="D382" s="347">
        <v>73</v>
      </c>
    </row>
    <row r="383" spans="1:4" ht="13.5" customHeight="1">
      <c r="A383" s="350" t="s">
        <v>26560</v>
      </c>
      <c r="B383" s="349" t="s">
        <v>26555</v>
      </c>
      <c r="C383" s="348" t="s">
        <v>16312</v>
      </c>
      <c r="D383" s="347">
        <v>185</v>
      </c>
    </row>
    <row r="384" spans="1:4" ht="13.5" customHeight="1">
      <c r="A384" s="350" t="s">
        <v>26559</v>
      </c>
      <c r="B384" s="349" t="s">
        <v>26555</v>
      </c>
      <c r="C384" s="348" t="s">
        <v>16312</v>
      </c>
      <c r="D384" s="347">
        <v>56</v>
      </c>
    </row>
    <row r="385" spans="1:4" ht="13.5" customHeight="1">
      <c r="A385" s="350" t="s">
        <v>26558</v>
      </c>
      <c r="B385" s="349" t="s">
        <v>26555</v>
      </c>
      <c r="C385" s="348" t="s">
        <v>16312</v>
      </c>
      <c r="D385" s="347">
        <v>40</v>
      </c>
    </row>
    <row r="386" spans="1:4" ht="13.5" customHeight="1">
      <c r="A386" s="350" t="s">
        <v>26557</v>
      </c>
      <c r="B386" s="349" t="s">
        <v>26534</v>
      </c>
      <c r="C386" s="348" t="s">
        <v>16344</v>
      </c>
      <c r="D386" s="347">
        <v>4</v>
      </c>
    </row>
    <row r="387" spans="1:4" ht="13.5" customHeight="1">
      <c r="A387" s="350" t="s">
        <v>26556</v>
      </c>
      <c r="B387" s="349" t="s">
        <v>26555</v>
      </c>
      <c r="C387" s="348" t="s">
        <v>16312</v>
      </c>
      <c r="D387" s="347">
        <v>384</v>
      </c>
    </row>
    <row r="388" spans="1:4" ht="13.5" customHeight="1">
      <c r="A388" s="350" t="s">
        <v>26554</v>
      </c>
      <c r="B388" s="349" t="s">
        <v>26553</v>
      </c>
      <c r="C388" s="348" t="s">
        <v>1496</v>
      </c>
      <c r="D388" s="347">
        <v>7</v>
      </c>
    </row>
    <row r="389" spans="1:4" ht="13.5" customHeight="1">
      <c r="A389" s="350" t="s">
        <v>26552</v>
      </c>
      <c r="B389" s="349" t="s">
        <v>26551</v>
      </c>
      <c r="C389" s="348" t="s">
        <v>1496</v>
      </c>
      <c r="D389" s="347">
        <v>31</v>
      </c>
    </row>
    <row r="390" spans="1:4" ht="13.5" customHeight="1">
      <c r="A390" s="350" t="s">
        <v>26550</v>
      </c>
      <c r="B390" s="349" t="s">
        <v>26549</v>
      </c>
      <c r="C390" s="348" t="s">
        <v>1496</v>
      </c>
      <c r="D390" s="347">
        <v>18</v>
      </c>
    </row>
    <row r="391" spans="1:4" ht="13.5" customHeight="1">
      <c r="A391" s="350" t="s">
        <v>26548</v>
      </c>
      <c r="B391" s="349" t="s">
        <v>26547</v>
      </c>
      <c r="C391" s="348" t="s">
        <v>1496</v>
      </c>
      <c r="D391" s="347">
        <v>10</v>
      </c>
    </row>
    <row r="392" spans="1:4" ht="13.5" customHeight="1">
      <c r="A392" s="350" t="s">
        <v>26546</v>
      </c>
      <c r="B392" s="349" t="s">
        <v>26545</v>
      </c>
      <c r="C392" s="348" t="s">
        <v>16312</v>
      </c>
      <c r="D392" s="347">
        <v>2</v>
      </c>
    </row>
    <row r="393" spans="1:4" ht="13.5" customHeight="1">
      <c r="A393" s="350" t="s">
        <v>51084</v>
      </c>
      <c r="B393" s="349" t="s">
        <v>51085</v>
      </c>
      <c r="C393" s="348" t="s">
        <v>16312</v>
      </c>
      <c r="D393" s="347">
        <v>1</v>
      </c>
    </row>
    <row r="394" spans="1:4" ht="13.5" customHeight="1">
      <c r="A394" s="350" t="s">
        <v>51086</v>
      </c>
      <c r="B394" s="349" t="s">
        <v>26534</v>
      </c>
      <c r="C394" s="348" t="s">
        <v>16344</v>
      </c>
      <c r="D394" s="347">
        <v>4</v>
      </c>
    </row>
    <row r="395" spans="1:4" ht="13.5" customHeight="1">
      <c r="A395" s="350" t="s">
        <v>26544</v>
      </c>
      <c r="B395" s="349" t="s">
        <v>26543</v>
      </c>
      <c r="C395" s="348" t="s">
        <v>16312</v>
      </c>
      <c r="D395" s="347">
        <v>7</v>
      </c>
    </row>
    <row r="396" spans="1:4" ht="13.5" customHeight="1">
      <c r="A396" s="350" t="s">
        <v>26542</v>
      </c>
      <c r="B396" s="349" t="s">
        <v>26536</v>
      </c>
      <c r="C396" s="348" t="s">
        <v>16312</v>
      </c>
      <c r="D396" s="347">
        <v>4</v>
      </c>
    </row>
    <row r="397" spans="1:4" ht="13.5" customHeight="1">
      <c r="A397" s="350" t="s">
        <v>26541</v>
      </c>
      <c r="B397" s="349" t="s">
        <v>26540</v>
      </c>
      <c r="C397" s="348" t="s">
        <v>1496</v>
      </c>
      <c r="D397" s="347">
        <v>1</v>
      </c>
    </row>
    <row r="398" spans="1:4" ht="13.5" customHeight="1">
      <c r="A398" s="350" t="s">
        <v>26539</v>
      </c>
      <c r="B398" s="349" t="s">
        <v>26538</v>
      </c>
      <c r="C398" s="348" t="s">
        <v>1496</v>
      </c>
      <c r="D398" s="347">
        <v>265</v>
      </c>
    </row>
    <row r="399" spans="1:4" ht="13.5" customHeight="1">
      <c r="A399" s="350" t="s">
        <v>26537</v>
      </c>
      <c r="B399" s="349" t="s">
        <v>26536</v>
      </c>
      <c r="C399" s="348" t="s">
        <v>16312</v>
      </c>
      <c r="D399" s="347">
        <v>29</v>
      </c>
    </row>
    <row r="400" spans="1:4" ht="13.5" customHeight="1">
      <c r="A400" s="350" t="s">
        <v>26535</v>
      </c>
      <c r="B400" s="349" t="s">
        <v>26534</v>
      </c>
      <c r="C400" s="348" t="s">
        <v>16344</v>
      </c>
      <c r="D400" s="347">
        <v>1</v>
      </c>
    </row>
    <row r="401" spans="1:4" ht="13.5" customHeight="1">
      <c r="A401" s="350" t="s">
        <v>51087</v>
      </c>
      <c r="B401" s="349" t="s">
        <v>26536</v>
      </c>
      <c r="C401" s="348" t="s">
        <v>16312</v>
      </c>
      <c r="D401" s="347">
        <v>5</v>
      </c>
    </row>
    <row r="402" spans="1:4" ht="13.5" customHeight="1">
      <c r="A402" s="350" t="s">
        <v>26533</v>
      </c>
      <c r="B402" s="349" t="s">
        <v>26532</v>
      </c>
      <c r="C402" s="348" t="s">
        <v>1496</v>
      </c>
      <c r="D402" s="347">
        <v>16</v>
      </c>
    </row>
    <row r="403" spans="1:4" ht="13.5" customHeight="1">
      <c r="A403" s="350" t="s">
        <v>26531</v>
      </c>
      <c r="B403" s="349" t="s">
        <v>26529</v>
      </c>
      <c r="C403" s="348" t="s">
        <v>16312</v>
      </c>
      <c r="D403" s="347">
        <v>12</v>
      </c>
    </row>
    <row r="404" spans="1:4" ht="13.5" customHeight="1">
      <c r="A404" s="350" t="s">
        <v>45858</v>
      </c>
      <c r="B404" s="349" t="s">
        <v>26534</v>
      </c>
      <c r="C404" s="348" t="s">
        <v>16344</v>
      </c>
      <c r="D404" s="347">
        <v>1</v>
      </c>
    </row>
    <row r="405" spans="1:4" ht="13.5" customHeight="1">
      <c r="A405" s="350" t="s">
        <v>26530</v>
      </c>
      <c r="B405" s="349" t="s">
        <v>26529</v>
      </c>
      <c r="C405" s="348" t="s">
        <v>16312</v>
      </c>
      <c r="D405" s="347">
        <v>730</v>
      </c>
    </row>
    <row r="406" spans="1:4" ht="13.5" customHeight="1">
      <c r="A406" s="350" t="s">
        <v>51088</v>
      </c>
      <c r="B406" s="349" t="s">
        <v>26529</v>
      </c>
      <c r="C406" s="348" t="s">
        <v>16312</v>
      </c>
      <c r="D406" s="347">
        <v>3</v>
      </c>
    </row>
    <row r="407" spans="1:4" ht="13.5" customHeight="1">
      <c r="A407" s="350" t="s">
        <v>26528</v>
      </c>
      <c r="B407" s="349" t="s">
        <v>26525</v>
      </c>
      <c r="C407" s="348" t="s">
        <v>16312</v>
      </c>
      <c r="D407" s="347">
        <v>53</v>
      </c>
    </row>
    <row r="408" spans="1:4" ht="13.5" customHeight="1">
      <c r="A408" s="350" t="s">
        <v>26527</v>
      </c>
      <c r="B408" s="349" t="s">
        <v>26525</v>
      </c>
      <c r="C408" s="348" t="s">
        <v>16312</v>
      </c>
      <c r="D408" s="347">
        <v>271</v>
      </c>
    </row>
    <row r="409" spans="1:4" ht="13.5" customHeight="1">
      <c r="A409" s="350" t="s">
        <v>26526</v>
      </c>
      <c r="B409" s="349" t="s">
        <v>26525</v>
      </c>
      <c r="C409" s="348" t="s">
        <v>16312</v>
      </c>
      <c r="D409" s="347">
        <v>67</v>
      </c>
    </row>
    <row r="410" spans="1:4" ht="13.5" customHeight="1">
      <c r="A410" s="350" t="s">
        <v>51089</v>
      </c>
      <c r="B410" s="349" t="s">
        <v>26220</v>
      </c>
      <c r="C410" s="348" t="s">
        <v>16344</v>
      </c>
      <c r="D410" s="347">
        <v>4</v>
      </c>
    </row>
    <row r="411" spans="1:4" ht="13.5" customHeight="1">
      <c r="A411" s="350" t="s">
        <v>26524</v>
      </c>
      <c r="B411" s="349" t="s">
        <v>26220</v>
      </c>
      <c r="C411" s="348" t="s">
        <v>16344</v>
      </c>
      <c r="D411" s="347">
        <v>10</v>
      </c>
    </row>
    <row r="412" spans="1:4" ht="13.5" customHeight="1">
      <c r="A412" s="350" t="s">
        <v>26523</v>
      </c>
      <c r="B412" s="349" t="s">
        <v>26220</v>
      </c>
      <c r="C412" s="348" t="s">
        <v>16344</v>
      </c>
      <c r="D412" s="347">
        <v>3</v>
      </c>
    </row>
    <row r="413" spans="1:4" ht="13.5" customHeight="1">
      <c r="A413" s="350" t="s">
        <v>26522</v>
      </c>
      <c r="B413" s="349" t="s">
        <v>26521</v>
      </c>
      <c r="C413" s="348" t="s">
        <v>1496</v>
      </c>
      <c r="D413" s="347">
        <v>206</v>
      </c>
    </row>
    <row r="414" spans="1:4" ht="13.5" customHeight="1">
      <c r="A414" s="350" t="s">
        <v>26520</v>
      </c>
      <c r="B414" s="349" t="s">
        <v>26519</v>
      </c>
      <c r="C414" s="348" t="s">
        <v>1496</v>
      </c>
      <c r="D414" s="347">
        <v>3</v>
      </c>
    </row>
    <row r="415" spans="1:4" ht="13.5" customHeight="1">
      <c r="A415" s="350" t="s">
        <v>26518</v>
      </c>
      <c r="B415" s="349" t="s">
        <v>26517</v>
      </c>
      <c r="C415" s="348" t="s">
        <v>16312</v>
      </c>
      <c r="D415" s="347">
        <v>1256</v>
      </c>
    </row>
    <row r="416" spans="1:4" ht="13.5" customHeight="1">
      <c r="A416" s="350" t="s">
        <v>26516</v>
      </c>
      <c r="B416" s="349" t="s">
        <v>26508</v>
      </c>
      <c r="C416" s="348" t="s">
        <v>16312</v>
      </c>
      <c r="D416" s="347">
        <v>807</v>
      </c>
    </row>
    <row r="417" spans="1:4" ht="13.5" customHeight="1">
      <c r="A417" s="350" t="s">
        <v>26515</v>
      </c>
      <c r="B417" s="349" t="s">
        <v>26508</v>
      </c>
      <c r="C417" s="348" t="s">
        <v>16312</v>
      </c>
      <c r="D417" s="347">
        <v>4166</v>
      </c>
    </row>
    <row r="418" spans="1:4" ht="13.5" customHeight="1">
      <c r="A418" s="350" t="s">
        <v>26514</v>
      </c>
      <c r="B418" s="349" t="s">
        <v>26508</v>
      </c>
      <c r="C418" s="348" t="s">
        <v>16312</v>
      </c>
      <c r="D418" s="347">
        <v>13630</v>
      </c>
    </row>
    <row r="419" spans="1:4" ht="13.5" customHeight="1">
      <c r="A419" s="350" t="s">
        <v>26513</v>
      </c>
      <c r="B419" s="349" t="s">
        <v>26508</v>
      </c>
      <c r="C419" s="348" t="s">
        <v>16312</v>
      </c>
      <c r="D419" s="347">
        <v>5078</v>
      </c>
    </row>
    <row r="420" spans="1:4" ht="13.5" customHeight="1">
      <c r="A420" s="350" t="s">
        <v>26512</v>
      </c>
      <c r="B420" s="349" t="s">
        <v>26508</v>
      </c>
      <c r="C420" s="348" t="s">
        <v>16312</v>
      </c>
      <c r="D420" s="347">
        <v>452</v>
      </c>
    </row>
    <row r="421" spans="1:4" ht="13.5" customHeight="1">
      <c r="A421" s="350" t="s">
        <v>26511</v>
      </c>
      <c r="B421" s="349" t="s">
        <v>26508</v>
      </c>
      <c r="C421" s="348" t="s">
        <v>16312</v>
      </c>
      <c r="D421" s="347">
        <v>493</v>
      </c>
    </row>
    <row r="422" spans="1:4" ht="13.5" customHeight="1">
      <c r="A422" s="350" t="s">
        <v>26510</v>
      </c>
      <c r="B422" s="349" t="s">
        <v>26508</v>
      </c>
      <c r="C422" s="348" t="s">
        <v>16312</v>
      </c>
      <c r="D422" s="347">
        <v>8093</v>
      </c>
    </row>
    <row r="423" spans="1:4" ht="13.5" customHeight="1">
      <c r="A423" s="350" t="s">
        <v>26509</v>
      </c>
      <c r="B423" s="349" t="s">
        <v>26508</v>
      </c>
      <c r="C423" s="348" t="s">
        <v>16312</v>
      </c>
      <c r="D423" s="347">
        <v>5319.5</v>
      </c>
    </row>
    <row r="424" spans="1:4" ht="13.5" customHeight="1">
      <c r="A424" s="350" t="s">
        <v>26507</v>
      </c>
      <c r="B424" s="349" t="s">
        <v>26370</v>
      </c>
      <c r="C424" s="348" t="s">
        <v>16312</v>
      </c>
      <c r="D424" s="347">
        <v>2</v>
      </c>
    </row>
    <row r="425" spans="1:4" ht="13.5" customHeight="1">
      <c r="A425" s="350" t="s">
        <v>26506</v>
      </c>
      <c r="B425" s="349" t="s">
        <v>26370</v>
      </c>
      <c r="C425" s="348" t="s">
        <v>16312</v>
      </c>
      <c r="D425" s="347">
        <v>60</v>
      </c>
    </row>
    <row r="426" spans="1:4" ht="13.5" customHeight="1">
      <c r="A426" s="350" t="s">
        <v>26505</v>
      </c>
      <c r="B426" s="349" t="s">
        <v>26370</v>
      </c>
      <c r="C426" s="348" t="s">
        <v>16312</v>
      </c>
      <c r="D426" s="347">
        <v>562</v>
      </c>
    </row>
    <row r="427" spans="1:4" ht="13.5" customHeight="1">
      <c r="A427" s="350" t="s">
        <v>26504</v>
      </c>
      <c r="B427" s="349" t="s">
        <v>26370</v>
      </c>
      <c r="C427" s="348" t="s">
        <v>16312</v>
      </c>
      <c r="D427" s="347">
        <v>1032</v>
      </c>
    </row>
    <row r="428" spans="1:4" ht="13.5" customHeight="1">
      <c r="A428" s="350" t="s">
        <v>26503</v>
      </c>
      <c r="B428" s="349" t="s">
        <v>26498</v>
      </c>
      <c r="C428" s="348" t="s">
        <v>16650</v>
      </c>
      <c r="D428" s="347">
        <v>1611</v>
      </c>
    </row>
    <row r="429" spans="1:4" ht="13.5" customHeight="1">
      <c r="A429" s="350" t="s">
        <v>26502</v>
      </c>
      <c r="B429" s="349" t="s">
        <v>26498</v>
      </c>
      <c r="C429" s="348" t="s">
        <v>16650</v>
      </c>
      <c r="D429" s="347">
        <v>8542</v>
      </c>
    </row>
    <row r="430" spans="1:4" ht="13.5" customHeight="1">
      <c r="A430" s="350" t="s">
        <v>26501</v>
      </c>
      <c r="B430" s="349" t="s">
        <v>26498</v>
      </c>
      <c r="C430" s="348" t="s">
        <v>16650</v>
      </c>
      <c r="D430" s="347">
        <v>59655</v>
      </c>
    </row>
    <row r="431" spans="1:4" ht="13.5" customHeight="1">
      <c r="A431" s="350" t="s">
        <v>26500</v>
      </c>
      <c r="B431" s="349" t="s">
        <v>26498</v>
      </c>
      <c r="C431" s="348" t="s">
        <v>16650</v>
      </c>
      <c r="D431" s="347">
        <v>161495</v>
      </c>
    </row>
    <row r="432" spans="1:4" ht="13.5" customHeight="1">
      <c r="A432" s="350" t="s">
        <v>26499</v>
      </c>
      <c r="B432" s="349" t="s">
        <v>26498</v>
      </c>
      <c r="C432" s="348" t="s">
        <v>16650</v>
      </c>
      <c r="D432" s="347">
        <v>20757</v>
      </c>
    </row>
    <row r="433" spans="1:4" ht="13.5" customHeight="1">
      <c r="A433" s="350" t="s">
        <v>26497</v>
      </c>
      <c r="B433" s="349" t="s">
        <v>26496</v>
      </c>
      <c r="C433" s="348" t="s">
        <v>16650</v>
      </c>
      <c r="D433" s="347">
        <v>269</v>
      </c>
    </row>
    <row r="434" spans="1:4" ht="13.5" customHeight="1">
      <c r="A434" s="350" t="s">
        <v>26495</v>
      </c>
      <c r="B434" s="349" t="s">
        <v>26494</v>
      </c>
      <c r="C434" s="348" t="s">
        <v>16650</v>
      </c>
      <c r="D434" s="347">
        <v>518</v>
      </c>
    </row>
    <row r="435" spans="1:4" ht="13.5" customHeight="1">
      <c r="A435" s="350" t="s">
        <v>26493</v>
      </c>
      <c r="B435" s="349" t="s">
        <v>26492</v>
      </c>
      <c r="C435" s="348" t="s">
        <v>16650</v>
      </c>
      <c r="D435" s="347">
        <v>1898</v>
      </c>
    </row>
    <row r="436" spans="1:4" ht="13.5" customHeight="1">
      <c r="A436" s="350" t="s">
        <v>26491</v>
      </c>
      <c r="B436" s="349" t="s">
        <v>26490</v>
      </c>
      <c r="C436" s="348" t="s">
        <v>16650</v>
      </c>
      <c r="D436" s="347">
        <v>1805</v>
      </c>
    </row>
    <row r="437" spans="1:4" ht="13.5" customHeight="1">
      <c r="A437" s="350" t="s">
        <v>26489</v>
      </c>
      <c r="B437" s="349" t="s">
        <v>26473</v>
      </c>
      <c r="C437" s="348" t="s">
        <v>16650</v>
      </c>
      <c r="D437" s="347">
        <v>672</v>
      </c>
    </row>
    <row r="438" spans="1:4" ht="13.5" customHeight="1">
      <c r="A438" s="350" t="s">
        <v>26488</v>
      </c>
      <c r="B438" s="349" t="s">
        <v>26473</v>
      </c>
      <c r="C438" s="348" t="s">
        <v>16650</v>
      </c>
      <c r="D438" s="347">
        <v>1471</v>
      </c>
    </row>
    <row r="439" spans="1:4" ht="13.5" customHeight="1">
      <c r="A439" s="350" t="s">
        <v>26487</v>
      </c>
      <c r="B439" s="349" t="s">
        <v>26473</v>
      </c>
      <c r="C439" s="348" t="s">
        <v>16650</v>
      </c>
      <c r="D439" s="347">
        <v>6185</v>
      </c>
    </row>
    <row r="440" spans="1:4" ht="13.5" customHeight="1">
      <c r="A440" s="350" t="s">
        <v>26486</v>
      </c>
      <c r="B440" s="349" t="s">
        <v>26473</v>
      </c>
      <c r="C440" s="348" t="s">
        <v>16650</v>
      </c>
      <c r="D440" s="347">
        <v>27849</v>
      </c>
    </row>
    <row r="441" spans="1:4" ht="13.5" customHeight="1">
      <c r="A441" s="350" t="s">
        <v>26485</v>
      </c>
      <c r="B441" s="349" t="s">
        <v>26484</v>
      </c>
      <c r="C441" s="348" t="s">
        <v>16308</v>
      </c>
      <c r="D441" s="347">
        <v>2</v>
      </c>
    </row>
    <row r="442" spans="1:4" ht="13.5" customHeight="1">
      <c r="A442" s="350" t="s">
        <v>26483</v>
      </c>
      <c r="B442" s="349" t="s">
        <v>26473</v>
      </c>
      <c r="C442" s="348" t="s">
        <v>16650</v>
      </c>
      <c r="D442" s="347">
        <v>9612</v>
      </c>
    </row>
    <row r="443" spans="1:4" ht="13.5" customHeight="1">
      <c r="A443" s="350" t="s">
        <v>26482</v>
      </c>
      <c r="B443" s="349" t="s">
        <v>26473</v>
      </c>
      <c r="C443" s="348" t="s">
        <v>16650</v>
      </c>
      <c r="D443" s="347">
        <v>34</v>
      </c>
    </row>
    <row r="444" spans="1:4" ht="13.5" customHeight="1">
      <c r="A444" s="350" t="s">
        <v>26481</v>
      </c>
      <c r="B444" s="349" t="s">
        <v>26480</v>
      </c>
      <c r="C444" s="348" t="s">
        <v>16308</v>
      </c>
      <c r="D444" s="347">
        <v>7</v>
      </c>
    </row>
    <row r="445" spans="1:4" ht="13.5" customHeight="1">
      <c r="A445" s="350" t="s">
        <v>26479</v>
      </c>
      <c r="B445" s="349" t="s">
        <v>26478</v>
      </c>
      <c r="C445" s="348" t="s">
        <v>16308</v>
      </c>
      <c r="D445" s="347">
        <v>8</v>
      </c>
    </row>
    <row r="446" spans="1:4" ht="13.5" customHeight="1">
      <c r="A446" s="350" t="s">
        <v>26477</v>
      </c>
      <c r="B446" s="349" t="s">
        <v>26473</v>
      </c>
      <c r="C446" s="348" t="s">
        <v>16650</v>
      </c>
      <c r="D446" s="347">
        <v>1</v>
      </c>
    </row>
    <row r="447" spans="1:4" ht="13.5" customHeight="1">
      <c r="A447" s="350" t="s">
        <v>26476</v>
      </c>
      <c r="B447" s="349" t="s">
        <v>26473</v>
      </c>
      <c r="C447" s="348" t="s">
        <v>16650</v>
      </c>
      <c r="D447" s="347">
        <v>63</v>
      </c>
    </row>
    <row r="448" spans="1:4" ht="13.5" customHeight="1">
      <c r="A448" s="350" t="s">
        <v>26475</v>
      </c>
      <c r="B448" s="349" t="s">
        <v>26473</v>
      </c>
      <c r="C448" s="348" t="s">
        <v>16650</v>
      </c>
      <c r="D448" s="347">
        <v>1194</v>
      </c>
    </row>
    <row r="449" spans="1:4" ht="13.5" customHeight="1">
      <c r="A449" s="350" t="s">
        <v>26474</v>
      </c>
      <c r="B449" s="349" t="s">
        <v>26473</v>
      </c>
      <c r="C449" s="348" t="s">
        <v>16650</v>
      </c>
      <c r="D449" s="347">
        <v>62</v>
      </c>
    </row>
    <row r="450" spans="1:4" ht="13.5" customHeight="1">
      <c r="A450" s="350" t="s">
        <v>26472</v>
      </c>
      <c r="B450" s="349" t="s">
        <v>26471</v>
      </c>
      <c r="C450" s="348" t="s">
        <v>1496</v>
      </c>
      <c r="D450" s="347">
        <v>1147</v>
      </c>
    </row>
    <row r="451" spans="1:4" ht="13.5" customHeight="1">
      <c r="A451" s="350" t="s">
        <v>26470</v>
      </c>
      <c r="B451" s="349" t="s">
        <v>26469</v>
      </c>
      <c r="C451" s="348" t="s">
        <v>1496</v>
      </c>
      <c r="D451" s="347">
        <v>337</v>
      </c>
    </row>
    <row r="452" spans="1:4" ht="13.5" customHeight="1">
      <c r="A452" s="350" t="s">
        <v>26468</v>
      </c>
      <c r="B452" s="349" t="s">
        <v>26467</v>
      </c>
      <c r="C452" s="348" t="s">
        <v>1496</v>
      </c>
      <c r="D452" s="347">
        <v>989</v>
      </c>
    </row>
    <row r="453" spans="1:4" ht="13.5" customHeight="1">
      <c r="A453" s="350" t="s">
        <v>26466</v>
      </c>
      <c r="B453" s="349" t="s">
        <v>26465</v>
      </c>
      <c r="C453" s="348" t="s">
        <v>16312</v>
      </c>
      <c r="D453" s="347">
        <v>2</v>
      </c>
    </row>
    <row r="454" spans="1:4" ht="13.5" customHeight="1">
      <c r="A454" s="350" t="s">
        <v>26464</v>
      </c>
      <c r="B454" s="349" t="s">
        <v>26463</v>
      </c>
      <c r="C454" s="348" t="s">
        <v>16312</v>
      </c>
      <c r="D454" s="347">
        <v>369</v>
      </c>
    </row>
    <row r="455" spans="1:4" ht="13.5" customHeight="1">
      <c r="A455" s="350" t="s">
        <v>26462</v>
      </c>
      <c r="B455" s="349" t="s">
        <v>26461</v>
      </c>
      <c r="C455" s="348" t="s">
        <v>16312</v>
      </c>
      <c r="D455" s="347">
        <v>637</v>
      </c>
    </row>
    <row r="456" spans="1:4" ht="13.5" customHeight="1">
      <c r="A456" s="350" t="s">
        <v>26460</v>
      </c>
      <c r="B456" s="349" t="s">
        <v>26459</v>
      </c>
      <c r="C456" s="348" t="s">
        <v>16312</v>
      </c>
      <c r="D456" s="347">
        <v>65</v>
      </c>
    </row>
    <row r="457" spans="1:4" ht="13.5" customHeight="1">
      <c r="A457" s="350" t="s">
        <v>26458</v>
      </c>
      <c r="B457" s="349" t="s">
        <v>26452</v>
      </c>
      <c r="C457" s="348" t="s">
        <v>16312</v>
      </c>
      <c r="D457" s="347">
        <v>38</v>
      </c>
    </row>
    <row r="458" spans="1:4" ht="13.5" customHeight="1">
      <c r="A458" s="350" t="s">
        <v>26457</v>
      </c>
      <c r="B458" s="349" t="s">
        <v>26452</v>
      </c>
      <c r="C458" s="348" t="s">
        <v>16312</v>
      </c>
      <c r="D458" s="347">
        <v>22</v>
      </c>
    </row>
    <row r="459" spans="1:4" ht="13.5" customHeight="1">
      <c r="A459" s="350" t="s">
        <v>26456</v>
      </c>
      <c r="B459" s="349" t="s">
        <v>26452</v>
      </c>
      <c r="C459" s="348" t="s">
        <v>16312</v>
      </c>
      <c r="D459" s="347">
        <v>33</v>
      </c>
    </row>
    <row r="460" spans="1:4" ht="13.5" customHeight="1">
      <c r="A460" s="350" t="s">
        <v>26455</v>
      </c>
      <c r="B460" s="349" t="s">
        <v>26452</v>
      </c>
      <c r="C460" s="348" t="s">
        <v>16312</v>
      </c>
      <c r="D460" s="347">
        <v>33</v>
      </c>
    </row>
    <row r="461" spans="1:4" ht="13.5" customHeight="1">
      <c r="A461" s="350" t="s">
        <v>26454</v>
      </c>
      <c r="B461" s="349" t="s">
        <v>26452</v>
      </c>
      <c r="C461" s="348" t="s">
        <v>16312</v>
      </c>
      <c r="D461" s="347">
        <v>25</v>
      </c>
    </row>
    <row r="462" spans="1:4" ht="13.5" customHeight="1">
      <c r="A462" s="350" t="s">
        <v>26453</v>
      </c>
      <c r="B462" s="349" t="s">
        <v>26452</v>
      </c>
      <c r="C462" s="348" t="s">
        <v>16312</v>
      </c>
      <c r="D462" s="347">
        <v>17</v>
      </c>
    </row>
    <row r="463" spans="1:4" ht="13.5" customHeight="1">
      <c r="A463" s="350" t="s">
        <v>51090</v>
      </c>
      <c r="B463" s="349" t="s">
        <v>26452</v>
      </c>
      <c r="C463" s="348" t="s">
        <v>16312</v>
      </c>
      <c r="D463" s="347">
        <v>7</v>
      </c>
    </row>
    <row r="464" spans="1:4" ht="13.5" customHeight="1">
      <c r="A464" s="350" t="s">
        <v>26451</v>
      </c>
      <c r="B464" s="349" t="s">
        <v>26449</v>
      </c>
      <c r="C464" s="348" t="s">
        <v>16308</v>
      </c>
      <c r="D464" s="347">
        <v>30</v>
      </c>
    </row>
    <row r="465" spans="1:4" ht="13.5" customHeight="1">
      <c r="A465" s="350" t="s">
        <v>26450</v>
      </c>
      <c r="B465" s="349" t="s">
        <v>26449</v>
      </c>
      <c r="C465" s="348" t="s">
        <v>16308</v>
      </c>
      <c r="D465" s="347">
        <v>15</v>
      </c>
    </row>
    <row r="466" spans="1:4" ht="13.5" customHeight="1">
      <c r="A466" s="350" t="s">
        <v>26448</v>
      </c>
      <c r="B466" s="349" t="s">
        <v>26447</v>
      </c>
      <c r="C466" s="348" t="s">
        <v>16308</v>
      </c>
      <c r="D466" s="347">
        <v>5</v>
      </c>
    </row>
    <row r="467" spans="1:4" ht="13.5" customHeight="1">
      <c r="A467" s="350" t="s">
        <v>26446</v>
      </c>
      <c r="B467" s="349" t="s">
        <v>26445</v>
      </c>
      <c r="C467" s="348" t="s">
        <v>16315</v>
      </c>
      <c r="D467" s="347">
        <v>15</v>
      </c>
    </row>
    <row r="468" spans="1:4" ht="13.5" customHeight="1">
      <c r="A468" s="350" t="s">
        <v>26444</v>
      </c>
      <c r="B468" s="349" t="s">
        <v>26443</v>
      </c>
      <c r="C468" s="348" t="s">
        <v>16308</v>
      </c>
      <c r="D468" s="347">
        <v>32</v>
      </c>
    </row>
    <row r="469" spans="1:4" ht="13.5" customHeight="1">
      <c r="A469" s="350" t="s">
        <v>26442</v>
      </c>
      <c r="B469" s="349" t="s">
        <v>26441</v>
      </c>
      <c r="C469" s="348" t="s">
        <v>16308</v>
      </c>
      <c r="D469" s="347">
        <v>6</v>
      </c>
    </row>
    <row r="470" spans="1:4" ht="13.5" customHeight="1">
      <c r="A470" s="350" t="s">
        <v>26440</v>
      </c>
      <c r="B470" s="349" t="s">
        <v>26427</v>
      </c>
      <c r="C470" s="348" t="s">
        <v>16318</v>
      </c>
      <c r="D470" s="347">
        <v>49</v>
      </c>
    </row>
    <row r="471" spans="1:4" ht="13.5" customHeight="1">
      <c r="A471" s="350" t="s">
        <v>26439</v>
      </c>
      <c r="B471" s="349" t="s">
        <v>26427</v>
      </c>
      <c r="C471" s="348" t="s">
        <v>16318</v>
      </c>
      <c r="D471" s="347">
        <v>29</v>
      </c>
    </row>
    <row r="472" spans="1:4" ht="13.5" customHeight="1">
      <c r="A472" s="350" t="s">
        <v>26438</v>
      </c>
      <c r="B472" s="349" t="s">
        <v>26427</v>
      </c>
      <c r="C472" s="348" t="s">
        <v>16318</v>
      </c>
      <c r="D472" s="347">
        <v>9486</v>
      </c>
    </row>
    <row r="473" spans="1:4" ht="13.5" customHeight="1">
      <c r="A473" s="350" t="s">
        <v>45859</v>
      </c>
      <c r="B473" s="349" t="s">
        <v>26425</v>
      </c>
      <c r="C473" s="348" t="s">
        <v>16318</v>
      </c>
      <c r="D473" s="347">
        <v>1</v>
      </c>
    </row>
    <row r="474" spans="1:4" ht="13.5" customHeight="1">
      <c r="A474" s="350" t="s">
        <v>26437</v>
      </c>
      <c r="B474" s="349" t="s">
        <v>26427</v>
      </c>
      <c r="C474" s="348" t="s">
        <v>16318</v>
      </c>
      <c r="D474" s="347">
        <v>6704</v>
      </c>
    </row>
    <row r="475" spans="1:4" ht="13.5" customHeight="1">
      <c r="A475" s="350" t="s">
        <v>26436</v>
      </c>
      <c r="B475" s="349" t="s">
        <v>26427</v>
      </c>
      <c r="C475" s="348" t="s">
        <v>16318</v>
      </c>
      <c r="D475" s="347">
        <v>439</v>
      </c>
    </row>
    <row r="476" spans="1:4" ht="13.5" customHeight="1">
      <c r="A476" s="350" t="s">
        <v>26435</v>
      </c>
      <c r="B476" s="349" t="s">
        <v>26434</v>
      </c>
      <c r="C476" s="348" t="s">
        <v>1496</v>
      </c>
      <c r="D476" s="347">
        <v>5</v>
      </c>
    </row>
    <row r="477" spans="1:4" ht="13.5" customHeight="1">
      <c r="A477" s="350" t="s">
        <v>26433</v>
      </c>
      <c r="B477" s="349" t="s">
        <v>26432</v>
      </c>
      <c r="C477" s="348" t="s">
        <v>1496</v>
      </c>
      <c r="D477" s="347">
        <v>30</v>
      </c>
    </row>
    <row r="478" spans="1:4" ht="13.5" customHeight="1">
      <c r="A478" s="350" t="s">
        <v>26431</v>
      </c>
      <c r="B478" s="349" t="s">
        <v>26430</v>
      </c>
      <c r="C478" s="348" t="s">
        <v>1496</v>
      </c>
      <c r="D478" s="347">
        <v>56</v>
      </c>
    </row>
    <row r="479" spans="1:4" ht="13.5" customHeight="1">
      <c r="A479" s="350" t="s">
        <v>51091</v>
      </c>
      <c r="B479" s="349" t="s">
        <v>51092</v>
      </c>
      <c r="C479" s="348" t="s">
        <v>16318</v>
      </c>
      <c r="D479" s="347">
        <v>1</v>
      </c>
    </row>
    <row r="480" spans="1:4" ht="13.5" customHeight="1">
      <c r="A480" s="350" t="s">
        <v>45860</v>
      </c>
      <c r="B480" s="349" t="s">
        <v>26429</v>
      </c>
      <c r="C480" s="348" t="s">
        <v>16318</v>
      </c>
      <c r="D480" s="347">
        <v>6</v>
      </c>
    </row>
    <row r="481" spans="1:4" ht="13.5" customHeight="1">
      <c r="A481" s="350" t="s">
        <v>26428</v>
      </c>
      <c r="B481" s="349" t="s">
        <v>26427</v>
      </c>
      <c r="C481" s="348" t="s">
        <v>16318</v>
      </c>
      <c r="D481" s="347">
        <v>13</v>
      </c>
    </row>
    <row r="482" spans="1:4" ht="13.5" customHeight="1">
      <c r="A482" s="350" t="s">
        <v>26426</v>
      </c>
      <c r="B482" s="349" t="s">
        <v>26425</v>
      </c>
      <c r="C482" s="348" t="s">
        <v>16318</v>
      </c>
      <c r="D482" s="347">
        <v>11</v>
      </c>
    </row>
    <row r="483" spans="1:4" ht="13.5" customHeight="1">
      <c r="A483" s="350" t="s">
        <v>26424</v>
      </c>
      <c r="B483" s="349" t="s">
        <v>26423</v>
      </c>
      <c r="C483" s="348" t="s">
        <v>17143</v>
      </c>
      <c r="D483" s="347">
        <v>2818</v>
      </c>
    </row>
    <row r="484" spans="1:4" ht="13.5" customHeight="1">
      <c r="A484" s="350" t="s">
        <v>26422</v>
      </c>
      <c r="B484" s="349" t="s">
        <v>26421</v>
      </c>
      <c r="C484" s="348" t="s">
        <v>17143</v>
      </c>
      <c r="D484" s="347">
        <v>3898</v>
      </c>
    </row>
    <row r="485" spans="1:4" ht="13.5" customHeight="1">
      <c r="A485" s="350" t="s">
        <v>51093</v>
      </c>
      <c r="B485" s="349" t="s">
        <v>51094</v>
      </c>
      <c r="C485" s="348" t="s">
        <v>16308</v>
      </c>
      <c r="D485" s="347">
        <v>1</v>
      </c>
    </row>
    <row r="486" spans="1:4" ht="13.5" customHeight="1">
      <c r="A486" s="350" t="s">
        <v>26420</v>
      </c>
      <c r="B486" s="349" t="s">
        <v>26419</v>
      </c>
      <c r="C486" s="348" t="s">
        <v>16308</v>
      </c>
      <c r="D486" s="347">
        <v>32</v>
      </c>
    </row>
    <row r="487" spans="1:4" ht="13.5" customHeight="1">
      <c r="A487" s="350" t="s">
        <v>26418</v>
      </c>
      <c r="B487" s="349" t="s">
        <v>26417</v>
      </c>
      <c r="C487" s="348" t="s">
        <v>16308</v>
      </c>
      <c r="D487" s="347">
        <v>14</v>
      </c>
    </row>
    <row r="488" spans="1:4" ht="13.5" customHeight="1">
      <c r="A488" s="350" t="s">
        <v>26416</v>
      </c>
      <c r="B488" s="349" t="s">
        <v>26415</v>
      </c>
      <c r="C488" s="348" t="s">
        <v>16308</v>
      </c>
      <c r="D488" s="347">
        <v>171</v>
      </c>
    </row>
    <row r="489" spans="1:4" ht="13.5" customHeight="1">
      <c r="A489" s="350" t="s">
        <v>26414</v>
      </c>
      <c r="B489" s="349" t="s">
        <v>26413</v>
      </c>
      <c r="C489" s="348" t="s">
        <v>16308</v>
      </c>
      <c r="D489" s="347">
        <v>9</v>
      </c>
    </row>
    <row r="490" spans="1:4" ht="13.5" customHeight="1">
      <c r="A490" s="350" t="s">
        <v>26412</v>
      </c>
      <c r="B490" s="349" t="s">
        <v>26411</v>
      </c>
      <c r="C490" s="348" t="s">
        <v>16308</v>
      </c>
      <c r="D490" s="347">
        <v>75</v>
      </c>
    </row>
    <row r="491" spans="1:4" ht="13.5" customHeight="1">
      <c r="A491" s="350" t="s">
        <v>26410</v>
      </c>
      <c r="B491" s="349" t="s">
        <v>26409</v>
      </c>
      <c r="C491" s="348" t="s">
        <v>16308</v>
      </c>
      <c r="D491" s="347">
        <v>8</v>
      </c>
    </row>
    <row r="492" spans="1:4" ht="13.5" customHeight="1">
      <c r="A492" s="350" t="s">
        <v>26408</v>
      </c>
      <c r="B492" s="349" t="s">
        <v>26407</v>
      </c>
      <c r="C492" s="348" t="s">
        <v>1496</v>
      </c>
      <c r="D492" s="347">
        <v>2847</v>
      </c>
    </row>
    <row r="493" spans="1:4" ht="13.5" customHeight="1">
      <c r="A493" s="350" t="s">
        <v>26406</v>
      </c>
      <c r="B493" s="349" t="s">
        <v>26405</v>
      </c>
      <c r="C493" s="348" t="s">
        <v>1496</v>
      </c>
      <c r="D493" s="347">
        <v>287</v>
      </c>
    </row>
    <row r="494" spans="1:4" ht="13.5" customHeight="1">
      <c r="A494" s="350" t="s">
        <v>26404</v>
      </c>
      <c r="B494" s="349" t="s">
        <v>26397</v>
      </c>
      <c r="C494" s="348" t="s">
        <v>16312</v>
      </c>
      <c r="D494" s="347">
        <v>1364</v>
      </c>
    </row>
    <row r="495" spans="1:4" ht="13.5" customHeight="1">
      <c r="A495" s="350" t="s">
        <v>26403</v>
      </c>
      <c r="B495" s="349" t="s">
        <v>26397</v>
      </c>
      <c r="C495" s="348" t="s">
        <v>16312</v>
      </c>
      <c r="D495" s="347">
        <v>912.2</v>
      </c>
    </row>
    <row r="496" spans="1:4" ht="13.5" customHeight="1">
      <c r="A496" s="350" t="s">
        <v>26402</v>
      </c>
      <c r="B496" s="349" t="s">
        <v>26397</v>
      </c>
      <c r="C496" s="348" t="s">
        <v>16312</v>
      </c>
      <c r="D496" s="347">
        <v>5250.5</v>
      </c>
    </row>
    <row r="497" spans="1:4" ht="13.5" customHeight="1">
      <c r="A497" s="350" t="s">
        <v>26401</v>
      </c>
      <c r="B497" s="349" t="s">
        <v>26397</v>
      </c>
      <c r="C497" s="348" t="s">
        <v>16312</v>
      </c>
      <c r="D497" s="347">
        <v>2519.41</v>
      </c>
    </row>
    <row r="498" spans="1:4" ht="13.5" customHeight="1">
      <c r="A498" s="350" t="s">
        <v>26400</v>
      </c>
      <c r="B498" s="349" t="s">
        <v>26399</v>
      </c>
      <c r="C498" s="348" t="s">
        <v>1496</v>
      </c>
      <c r="D498" s="347">
        <v>18</v>
      </c>
    </row>
    <row r="499" spans="1:4" ht="13.5" customHeight="1">
      <c r="A499" s="350" t="s">
        <v>26398</v>
      </c>
      <c r="B499" s="349" t="s">
        <v>26397</v>
      </c>
      <c r="C499" s="348" t="s">
        <v>16312</v>
      </c>
      <c r="D499" s="347">
        <v>153</v>
      </c>
    </row>
    <row r="500" spans="1:4" ht="13.5" customHeight="1">
      <c r="A500" s="350" t="s">
        <v>26396</v>
      </c>
      <c r="B500" s="349" t="s">
        <v>26394</v>
      </c>
      <c r="C500" s="348" t="s">
        <v>16312</v>
      </c>
      <c r="D500" s="347">
        <v>7362</v>
      </c>
    </row>
    <row r="501" spans="1:4" ht="13.5" customHeight="1">
      <c r="A501" s="350" t="s">
        <v>26395</v>
      </c>
      <c r="B501" s="349" t="s">
        <v>26394</v>
      </c>
      <c r="C501" s="348" t="s">
        <v>16312</v>
      </c>
      <c r="D501" s="347">
        <v>9517.69</v>
      </c>
    </row>
    <row r="502" spans="1:4" ht="13.5" customHeight="1">
      <c r="A502" s="350" t="s">
        <v>26393</v>
      </c>
      <c r="B502" s="349" t="s">
        <v>26390</v>
      </c>
      <c r="C502" s="348" t="s">
        <v>16312</v>
      </c>
      <c r="D502" s="347">
        <v>815.97</v>
      </c>
    </row>
    <row r="503" spans="1:4" ht="13.5" customHeight="1">
      <c r="A503" s="350" t="s">
        <v>26392</v>
      </c>
      <c r="B503" s="349" t="s">
        <v>26390</v>
      </c>
      <c r="C503" s="348" t="s">
        <v>16312</v>
      </c>
      <c r="D503" s="347">
        <v>2600.04</v>
      </c>
    </row>
    <row r="504" spans="1:4" ht="13.5" customHeight="1">
      <c r="A504" s="350" t="s">
        <v>26391</v>
      </c>
      <c r="B504" s="349" t="s">
        <v>26390</v>
      </c>
      <c r="C504" s="348" t="s">
        <v>16312</v>
      </c>
      <c r="D504" s="347">
        <v>21376</v>
      </c>
    </row>
    <row r="505" spans="1:4" ht="13.5" customHeight="1">
      <c r="A505" s="350" t="s">
        <v>26389</v>
      </c>
      <c r="B505" s="349" t="s">
        <v>26388</v>
      </c>
      <c r="C505" s="348" t="s">
        <v>16312</v>
      </c>
      <c r="D505" s="347">
        <v>43</v>
      </c>
    </row>
    <row r="506" spans="1:4" ht="13.5" customHeight="1">
      <c r="A506" s="350" t="s">
        <v>26387</v>
      </c>
      <c r="B506" s="349" t="s">
        <v>26386</v>
      </c>
      <c r="C506" s="348" t="s">
        <v>1496</v>
      </c>
      <c r="D506" s="347">
        <v>31</v>
      </c>
    </row>
    <row r="507" spans="1:4" ht="13.5" customHeight="1">
      <c r="A507" s="350" t="s">
        <v>26385</v>
      </c>
      <c r="B507" s="349" t="s">
        <v>26384</v>
      </c>
      <c r="C507" s="348" t="s">
        <v>16312</v>
      </c>
      <c r="D507" s="347">
        <v>316</v>
      </c>
    </row>
    <row r="508" spans="1:4" ht="13.5" customHeight="1">
      <c r="A508" s="350" t="s">
        <v>26383</v>
      </c>
      <c r="B508" s="349" t="s">
        <v>26381</v>
      </c>
      <c r="C508" s="348" t="s">
        <v>16312</v>
      </c>
      <c r="D508" s="347">
        <v>30</v>
      </c>
    </row>
    <row r="509" spans="1:4" ht="13.5" customHeight="1">
      <c r="A509" s="350" t="s">
        <v>26382</v>
      </c>
      <c r="B509" s="349" t="s">
        <v>26381</v>
      </c>
      <c r="C509" s="348" t="s">
        <v>16312</v>
      </c>
      <c r="D509" s="347">
        <v>637</v>
      </c>
    </row>
    <row r="510" spans="1:4" ht="13.5" customHeight="1">
      <c r="A510" s="350" t="s">
        <v>26380</v>
      </c>
      <c r="B510" s="349" t="s">
        <v>26378</v>
      </c>
      <c r="C510" s="348" t="s">
        <v>16312</v>
      </c>
      <c r="D510" s="347">
        <v>7</v>
      </c>
    </row>
    <row r="511" spans="1:4" ht="13.5" customHeight="1">
      <c r="A511" s="350" t="s">
        <v>26379</v>
      </c>
      <c r="B511" s="349" t="s">
        <v>26378</v>
      </c>
      <c r="C511" s="348" t="s">
        <v>16312</v>
      </c>
      <c r="D511" s="347">
        <v>189</v>
      </c>
    </row>
    <row r="512" spans="1:4" ht="13.5" customHeight="1">
      <c r="A512" s="350" t="s">
        <v>26377</v>
      </c>
      <c r="B512" s="349" t="s">
        <v>26376</v>
      </c>
      <c r="C512" s="348" t="s">
        <v>16312</v>
      </c>
      <c r="D512" s="347">
        <v>477</v>
      </c>
    </row>
    <row r="513" spans="1:4" ht="13.5" customHeight="1">
      <c r="A513" s="350" t="s">
        <v>26375</v>
      </c>
      <c r="B513" s="349" t="s">
        <v>26374</v>
      </c>
      <c r="C513" s="348" t="s">
        <v>16312</v>
      </c>
      <c r="D513" s="347">
        <v>3838</v>
      </c>
    </row>
    <row r="514" spans="1:4" ht="13.5" customHeight="1">
      <c r="A514" s="350" t="s">
        <v>26373</v>
      </c>
      <c r="B514" s="349" t="s">
        <v>26372</v>
      </c>
      <c r="C514" s="348" t="s">
        <v>16312</v>
      </c>
      <c r="D514" s="347">
        <v>80</v>
      </c>
    </row>
    <row r="515" spans="1:4" ht="13.5" customHeight="1">
      <c r="A515" s="350" t="s">
        <v>51095</v>
      </c>
      <c r="B515" s="349" t="s">
        <v>26370</v>
      </c>
      <c r="C515" s="348" t="s">
        <v>16312</v>
      </c>
      <c r="D515" s="347">
        <v>36</v>
      </c>
    </row>
    <row r="516" spans="1:4" ht="13.5" customHeight="1">
      <c r="A516" s="350" t="s">
        <v>26371</v>
      </c>
      <c r="B516" s="349" t="s">
        <v>26370</v>
      </c>
      <c r="C516" s="348" t="s">
        <v>16312</v>
      </c>
      <c r="D516" s="347">
        <v>104</v>
      </c>
    </row>
    <row r="517" spans="1:4" ht="13.5" customHeight="1">
      <c r="A517" s="350" t="s">
        <v>26369</v>
      </c>
      <c r="B517" s="349" t="s">
        <v>26365</v>
      </c>
      <c r="C517" s="348" t="s">
        <v>16312</v>
      </c>
      <c r="D517" s="347">
        <v>14</v>
      </c>
    </row>
    <row r="518" spans="1:4" ht="13.5" customHeight="1">
      <c r="A518" s="350" t="s">
        <v>26368</v>
      </c>
      <c r="B518" s="349" t="s">
        <v>26365</v>
      </c>
      <c r="C518" s="348" t="s">
        <v>16312</v>
      </c>
      <c r="D518" s="347">
        <v>53</v>
      </c>
    </row>
    <row r="519" spans="1:4" ht="13.5" customHeight="1">
      <c r="A519" s="350" t="s">
        <v>26367</v>
      </c>
      <c r="B519" s="349" t="s">
        <v>26365</v>
      </c>
      <c r="C519" s="348" t="s">
        <v>16312</v>
      </c>
      <c r="D519" s="347">
        <v>292</v>
      </c>
    </row>
    <row r="520" spans="1:4" ht="13.5" customHeight="1">
      <c r="A520" s="350" t="s">
        <v>26366</v>
      </c>
      <c r="B520" s="349" t="s">
        <v>26365</v>
      </c>
      <c r="C520" s="348" t="s">
        <v>16312</v>
      </c>
      <c r="D520" s="347">
        <v>60</v>
      </c>
    </row>
    <row r="521" spans="1:4" ht="13.5" customHeight="1">
      <c r="A521" s="350" t="s">
        <v>26364</v>
      </c>
      <c r="B521" s="349" t="s">
        <v>26363</v>
      </c>
      <c r="C521" s="348" t="s">
        <v>16650</v>
      </c>
      <c r="D521" s="347">
        <v>24</v>
      </c>
    </row>
    <row r="522" spans="1:4" ht="13.5" customHeight="1">
      <c r="A522" s="350" t="s">
        <v>26362</v>
      </c>
      <c r="B522" s="349" t="s">
        <v>26361</v>
      </c>
      <c r="C522" s="348" t="s">
        <v>16650</v>
      </c>
      <c r="D522" s="347">
        <v>200</v>
      </c>
    </row>
    <row r="523" spans="1:4" ht="13.5" customHeight="1">
      <c r="A523" s="350" t="s">
        <v>26360</v>
      </c>
      <c r="B523" s="349" t="s">
        <v>24210</v>
      </c>
      <c r="C523" s="348" t="s">
        <v>1496</v>
      </c>
      <c r="D523" s="347">
        <v>5</v>
      </c>
    </row>
    <row r="524" spans="1:4" ht="13.5" customHeight="1">
      <c r="A524" s="350" t="s">
        <v>45861</v>
      </c>
      <c r="B524" s="349" t="s">
        <v>26359</v>
      </c>
      <c r="C524" s="348" t="s">
        <v>16650</v>
      </c>
      <c r="D524" s="347">
        <v>3</v>
      </c>
    </row>
    <row r="525" spans="1:4" ht="13.5" customHeight="1">
      <c r="A525" s="350" t="s">
        <v>26358</v>
      </c>
      <c r="B525" s="349" t="s">
        <v>26357</v>
      </c>
      <c r="C525" s="348" t="s">
        <v>16308</v>
      </c>
      <c r="D525" s="347">
        <v>35</v>
      </c>
    </row>
    <row r="526" spans="1:4" ht="13.5" customHeight="1">
      <c r="A526" s="350" t="s">
        <v>26356</v>
      </c>
      <c r="B526" s="349" t="s">
        <v>26355</v>
      </c>
      <c r="C526" s="348" t="s">
        <v>16312</v>
      </c>
      <c r="D526" s="347">
        <v>51</v>
      </c>
    </row>
    <row r="527" spans="1:4" ht="13.5" customHeight="1">
      <c r="A527" s="350" t="s">
        <v>26354</v>
      </c>
      <c r="B527" s="349" t="s">
        <v>20685</v>
      </c>
      <c r="C527" s="348" t="s">
        <v>16312</v>
      </c>
      <c r="D527" s="347">
        <v>419</v>
      </c>
    </row>
    <row r="528" spans="1:4" ht="13.5" customHeight="1">
      <c r="A528" s="350" t="s">
        <v>26353</v>
      </c>
      <c r="B528" s="349" t="s">
        <v>20685</v>
      </c>
      <c r="C528" s="348" t="s">
        <v>16312</v>
      </c>
      <c r="D528" s="347">
        <v>21</v>
      </c>
    </row>
    <row r="529" spans="1:4" ht="13.5" customHeight="1">
      <c r="A529" s="350" t="s">
        <v>26352</v>
      </c>
      <c r="B529" s="349" t="s">
        <v>20685</v>
      </c>
      <c r="C529" s="348" t="s">
        <v>16312</v>
      </c>
      <c r="D529" s="347">
        <v>80</v>
      </c>
    </row>
    <row r="530" spans="1:4" ht="13.5" customHeight="1">
      <c r="A530" s="350" t="s">
        <v>26351</v>
      </c>
      <c r="B530" s="349" t="s">
        <v>26350</v>
      </c>
      <c r="C530" s="348" t="s">
        <v>16308</v>
      </c>
      <c r="D530" s="347">
        <v>1</v>
      </c>
    </row>
    <row r="531" spans="1:4" ht="13.5" customHeight="1">
      <c r="A531" s="350" t="s">
        <v>26349</v>
      </c>
      <c r="B531" s="349" t="s">
        <v>26348</v>
      </c>
      <c r="C531" s="348" t="s">
        <v>16308</v>
      </c>
      <c r="D531" s="347">
        <v>1</v>
      </c>
    </row>
    <row r="532" spans="1:4" ht="13.5" customHeight="1">
      <c r="A532" s="350" t="s">
        <v>26347</v>
      </c>
      <c r="B532" s="349" t="s">
        <v>26346</v>
      </c>
      <c r="C532" s="348" t="s">
        <v>16308</v>
      </c>
      <c r="D532" s="347">
        <v>198</v>
      </c>
    </row>
    <row r="533" spans="1:4" ht="13.5" customHeight="1">
      <c r="A533" s="350" t="s">
        <v>26345</v>
      </c>
      <c r="B533" s="349" t="s">
        <v>26344</v>
      </c>
      <c r="C533" s="348" t="s">
        <v>16308</v>
      </c>
      <c r="D533" s="347">
        <v>3</v>
      </c>
    </row>
    <row r="534" spans="1:4" ht="13.5" customHeight="1">
      <c r="A534" s="350" t="s">
        <v>26343</v>
      </c>
      <c r="B534" s="349" t="s">
        <v>26342</v>
      </c>
      <c r="C534" s="348" t="s">
        <v>16308</v>
      </c>
      <c r="D534" s="347">
        <v>4</v>
      </c>
    </row>
    <row r="535" spans="1:4" ht="13.5" customHeight="1">
      <c r="A535" s="350" t="s">
        <v>26341</v>
      </c>
      <c r="B535" s="349" t="s">
        <v>26340</v>
      </c>
      <c r="C535" s="348" t="s">
        <v>16308</v>
      </c>
      <c r="D535" s="347">
        <v>211</v>
      </c>
    </row>
    <row r="536" spans="1:4" ht="13.5" customHeight="1">
      <c r="A536" s="350" t="s">
        <v>26339</v>
      </c>
      <c r="B536" s="349" t="s">
        <v>26338</v>
      </c>
      <c r="C536" s="348" t="s">
        <v>16308</v>
      </c>
      <c r="D536" s="347">
        <v>40</v>
      </c>
    </row>
    <row r="537" spans="1:4" ht="13.5" customHeight="1">
      <c r="A537" s="350" t="s">
        <v>26337</v>
      </c>
      <c r="B537" s="349" t="s">
        <v>26293</v>
      </c>
      <c r="C537" s="348" t="s">
        <v>16650</v>
      </c>
      <c r="D537" s="347">
        <v>1058</v>
      </c>
    </row>
    <row r="538" spans="1:4" ht="13.5" customHeight="1">
      <c r="A538" s="350" t="s">
        <v>26336</v>
      </c>
      <c r="B538" s="349" t="s">
        <v>26335</v>
      </c>
      <c r="C538" s="348" t="s">
        <v>16650</v>
      </c>
      <c r="D538" s="347">
        <v>1183</v>
      </c>
    </row>
    <row r="539" spans="1:4" ht="13.5" customHeight="1">
      <c r="A539" s="350" t="s">
        <v>26334</v>
      </c>
      <c r="B539" s="349" t="s">
        <v>26296</v>
      </c>
      <c r="C539" s="348" t="s">
        <v>16650</v>
      </c>
      <c r="D539" s="347">
        <v>15560</v>
      </c>
    </row>
    <row r="540" spans="1:4" ht="13.5" customHeight="1">
      <c r="A540" s="350" t="s">
        <v>26333</v>
      </c>
      <c r="B540" s="349" t="s">
        <v>26329</v>
      </c>
      <c r="C540" s="348" t="s">
        <v>16650</v>
      </c>
      <c r="D540" s="347">
        <v>65</v>
      </c>
    </row>
    <row r="541" spans="1:4" ht="13.5" customHeight="1">
      <c r="A541" s="350" t="s">
        <v>26332</v>
      </c>
      <c r="B541" s="349" t="s">
        <v>26293</v>
      </c>
      <c r="C541" s="348" t="s">
        <v>16650</v>
      </c>
      <c r="D541" s="347">
        <v>10624</v>
      </c>
    </row>
    <row r="542" spans="1:4" ht="13.5" customHeight="1">
      <c r="A542" s="350" t="s">
        <v>26331</v>
      </c>
      <c r="B542" s="349" t="s">
        <v>26329</v>
      </c>
      <c r="C542" s="348" t="s">
        <v>16650</v>
      </c>
      <c r="D542" s="347">
        <v>447</v>
      </c>
    </row>
    <row r="543" spans="1:4" ht="13.5" customHeight="1">
      <c r="A543" s="350" t="s">
        <v>26330</v>
      </c>
      <c r="B543" s="349" t="s">
        <v>26329</v>
      </c>
      <c r="C543" s="348" t="s">
        <v>16650</v>
      </c>
      <c r="D543" s="347">
        <v>703</v>
      </c>
    </row>
    <row r="544" spans="1:4" ht="13.5" customHeight="1">
      <c r="A544" s="350" t="s">
        <v>26328</v>
      </c>
      <c r="B544" s="349" t="s">
        <v>26290</v>
      </c>
      <c r="C544" s="348" t="s">
        <v>16650</v>
      </c>
      <c r="D544" s="347">
        <v>4169</v>
      </c>
    </row>
    <row r="545" spans="1:4" ht="13.5" customHeight="1">
      <c r="A545" s="350" t="s">
        <v>26327</v>
      </c>
      <c r="B545" s="349" t="s">
        <v>26312</v>
      </c>
      <c r="C545" s="348" t="s">
        <v>16650</v>
      </c>
      <c r="D545" s="347">
        <v>199</v>
      </c>
    </row>
    <row r="546" spans="1:4" ht="13.5" customHeight="1">
      <c r="A546" s="350" t="s">
        <v>26326</v>
      </c>
      <c r="B546" s="349" t="s">
        <v>26319</v>
      </c>
      <c r="C546" s="348" t="s">
        <v>16650</v>
      </c>
      <c r="D546" s="347">
        <v>1479</v>
      </c>
    </row>
    <row r="547" spans="1:4" ht="13.5" customHeight="1">
      <c r="A547" s="350" t="s">
        <v>26325</v>
      </c>
      <c r="B547" s="349" t="s">
        <v>26293</v>
      </c>
      <c r="C547" s="348" t="s">
        <v>16650</v>
      </c>
      <c r="D547" s="347">
        <v>84</v>
      </c>
    </row>
    <row r="548" spans="1:4" ht="13.5" customHeight="1">
      <c r="A548" s="350" t="s">
        <v>26324</v>
      </c>
      <c r="B548" s="349" t="s">
        <v>26293</v>
      </c>
      <c r="C548" s="348" t="s">
        <v>16650</v>
      </c>
      <c r="D548" s="347">
        <v>411</v>
      </c>
    </row>
    <row r="549" spans="1:4" ht="13.5" customHeight="1">
      <c r="A549" s="350" t="s">
        <v>26323</v>
      </c>
      <c r="B549" s="349" t="s">
        <v>26312</v>
      </c>
      <c r="C549" s="348" t="s">
        <v>16650</v>
      </c>
      <c r="D549" s="347">
        <v>5</v>
      </c>
    </row>
    <row r="550" spans="1:4" ht="13.5" customHeight="1">
      <c r="A550" s="350" t="s">
        <v>26322</v>
      </c>
      <c r="B550" s="349" t="s">
        <v>26293</v>
      </c>
      <c r="C550" s="348" t="s">
        <v>16650</v>
      </c>
      <c r="D550" s="347">
        <v>545</v>
      </c>
    </row>
    <row r="551" spans="1:4" ht="13.5" customHeight="1">
      <c r="A551" s="350" t="s">
        <v>26321</v>
      </c>
      <c r="B551" s="349" t="s">
        <v>26312</v>
      </c>
      <c r="C551" s="348" t="s">
        <v>16650</v>
      </c>
      <c r="D551" s="347">
        <v>9</v>
      </c>
    </row>
    <row r="552" spans="1:4" ht="13.5" customHeight="1">
      <c r="A552" s="350" t="s">
        <v>26320</v>
      </c>
      <c r="B552" s="349" t="s">
        <v>26319</v>
      </c>
      <c r="C552" s="348" t="s">
        <v>16650</v>
      </c>
      <c r="D552" s="347">
        <v>3638</v>
      </c>
    </row>
    <row r="553" spans="1:4" ht="13.5" customHeight="1">
      <c r="A553" s="350" t="s">
        <v>26318</v>
      </c>
      <c r="B553" s="349" t="s">
        <v>26312</v>
      </c>
      <c r="C553" s="348" t="s">
        <v>16650</v>
      </c>
      <c r="D553" s="347">
        <v>50</v>
      </c>
    </row>
    <row r="554" spans="1:4" ht="13.5" customHeight="1">
      <c r="A554" s="350" t="s">
        <v>26317</v>
      </c>
      <c r="B554" s="349" t="s">
        <v>26312</v>
      </c>
      <c r="C554" s="348" t="s">
        <v>16650</v>
      </c>
      <c r="D554" s="347">
        <v>55</v>
      </c>
    </row>
    <row r="555" spans="1:4" ht="13.5" customHeight="1">
      <c r="A555" s="350" t="s">
        <v>26316</v>
      </c>
      <c r="B555" s="349" t="s">
        <v>26293</v>
      </c>
      <c r="C555" s="348" t="s">
        <v>16650</v>
      </c>
      <c r="D555" s="347">
        <v>383</v>
      </c>
    </row>
    <row r="556" spans="1:4" ht="13.5" customHeight="1">
      <c r="A556" s="350" t="s">
        <v>26315</v>
      </c>
      <c r="B556" s="349" t="s">
        <v>26312</v>
      </c>
      <c r="C556" s="348" t="s">
        <v>16650</v>
      </c>
      <c r="D556" s="347">
        <v>7</v>
      </c>
    </row>
    <row r="557" spans="1:4" ht="13.5" customHeight="1">
      <c r="A557" s="350" t="s">
        <v>26314</v>
      </c>
      <c r="B557" s="349" t="s">
        <v>26312</v>
      </c>
      <c r="C557" s="348" t="s">
        <v>16650</v>
      </c>
      <c r="D557" s="347">
        <v>10</v>
      </c>
    </row>
    <row r="558" spans="1:4" ht="13.5" customHeight="1">
      <c r="A558" s="350" t="s">
        <v>26313</v>
      </c>
      <c r="B558" s="349" t="s">
        <v>26312</v>
      </c>
      <c r="C558" s="348" t="s">
        <v>16650</v>
      </c>
      <c r="D558" s="347">
        <v>12</v>
      </c>
    </row>
    <row r="559" spans="1:4" ht="13.5" customHeight="1">
      <c r="A559" s="350" t="s">
        <v>26311</v>
      </c>
      <c r="B559" s="349" t="s">
        <v>26296</v>
      </c>
      <c r="C559" s="348" t="s">
        <v>16650</v>
      </c>
      <c r="D559" s="347">
        <v>9541</v>
      </c>
    </row>
    <row r="560" spans="1:4" ht="13.5" customHeight="1">
      <c r="A560" s="350" t="s">
        <v>26310</v>
      </c>
      <c r="B560" s="349" t="s">
        <v>26307</v>
      </c>
      <c r="C560" s="348" t="s">
        <v>16650</v>
      </c>
      <c r="D560" s="347">
        <v>24</v>
      </c>
    </row>
    <row r="561" spans="1:4" ht="13.5" customHeight="1">
      <c r="A561" s="350" t="s">
        <v>26309</v>
      </c>
      <c r="B561" s="349" t="s">
        <v>26307</v>
      </c>
      <c r="C561" s="348" t="s">
        <v>16650</v>
      </c>
      <c r="D561" s="347">
        <v>29</v>
      </c>
    </row>
    <row r="562" spans="1:4" ht="13.5" customHeight="1">
      <c r="A562" s="350" t="s">
        <v>26308</v>
      </c>
      <c r="B562" s="349" t="s">
        <v>26307</v>
      </c>
      <c r="C562" s="348" t="s">
        <v>16650</v>
      </c>
      <c r="D562" s="347">
        <v>5</v>
      </c>
    </row>
    <row r="563" spans="1:4" ht="13.5" customHeight="1">
      <c r="A563" s="350" t="s">
        <v>26306</v>
      </c>
      <c r="B563" s="349" t="s">
        <v>26304</v>
      </c>
      <c r="C563" s="348" t="s">
        <v>16650</v>
      </c>
      <c r="D563" s="347">
        <v>1820</v>
      </c>
    </row>
    <row r="564" spans="1:4" ht="13.5" customHeight="1">
      <c r="A564" s="350" t="s">
        <v>26305</v>
      </c>
      <c r="B564" s="349" t="s">
        <v>26304</v>
      </c>
      <c r="C564" s="348" t="s">
        <v>16650</v>
      </c>
      <c r="D564" s="347">
        <v>1905</v>
      </c>
    </row>
    <row r="565" spans="1:4" ht="13.5" customHeight="1">
      <c r="A565" s="350" t="s">
        <v>26303</v>
      </c>
      <c r="B565" s="349" t="s">
        <v>26296</v>
      </c>
      <c r="C565" s="348" t="s">
        <v>16650</v>
      </c>
      <c r="D565" s="347">
        <v>12044</v>
      </c>
    </row>
    <row r="566" spans="1:4" ht="13.5" customHeight="1">
      <c r="A566" s="350" t="s">
        <v>26302</v>
      </c>
      <c r="B566" s="349" t="s">
        <v>26301</v>
      </c>
      <c r="C566" s="348" t="s">
        <v>16650</v>
      </c>
      <c r="D566" s="347">
        <v>4571</v>
      </c>
    </row>
    <row r="567" spans="1:4" ht="13.5" customHeight="1">
      <c r="A567" s="350" t="s">
        <v>26300</v>
      </c>
      <c r="B567" s="349" t="s">
        <v>26293</v>
      </c>
      <c r="C567" s="348" t="s">
        <v>16650</v>
      </c>
      <c r="D567" s="347">
        <v>3919</v>
      </c>
    </row>
    <row r="568" spans="1:4" ht="13.5" customHeight="1">
      <c r="A568" s="350" t="s">
        <v>26299</v>
      </c>
      <c r="B568" s="349" t="s">
        <v>26296</v>
      </c>
      <c r="C568" s="348" t="s">
        <v>16650</v>
      </c>
      <c r="D568" s="347">
        <v>440</v>
      </c>
    </row>
    <row r="569" spans="1:4" ht="13.5" customHeight="1">
      <c r="A569" s="350" t="s">
        <v>26298</v>
      </c>
      <c r="B569" s="349" t="s">
        <v>26293</v>
      </c>
      <c r="C569" s="348" t="s">
        <v>16650</v>
      </c>
      <c r="D569" s="347">
        <v>645</v>
      </c>
    </row>
    <row r="570" spans="1:4" ht="13.5" customHeight="1">
      <c r="A570" s="350" t="s">
        <v>26297</v>
      </c>
      <c r="B570" s="349" t="s">
        <v>26296</v>
      </c>
      <c r="C570" s="348" t="s">
        <v>16650</v>
      </c>
      <c r="D570" s="347">
        <v>52</v>
      </c>
    </row>
    <row r="571" spans="1:4" ht="13.5" customHeight="1">
      <c r="A571" s="350" t="s">
        <v>26295</v>
      </c>
      <c r="B571" s="349" t="s">
        <v>26293</v>
      </c>
      <c r="C571" s="348" t="s">
        <v>16650</v>
      </c>
      <c r="D571" s="347">
        <v>66</v>
      </c>
    </row>
    <row r="572" spans="1:4" ht="13.5" customHeight="1">
      <c r="A572" s="350" t="s">
        <v>26294</v>
      </c>
      <c r="B572" s="349" t="s">
        <v>26293</v>
      </c>
      <c r="C572" s="348" t="s">
        <v>16650</v>
      </c>
      <c r="D572" s="347">
        <v>91</v>
      </c>
    </row>
    <row r="573" spans="1:4" ht="13.5" customHeight="1">
      <c r="A573" s="350" t="s">
        <v>26292</v>
      </c>
      <c r="B573" s="349" t="s">
        <v>26290</v>
      </c>
      <c r="C573" s="348" t="s">
        <v>16650</v>
      </c>
      <c r="D573" s="347">
        <v>999</v>
      </c>
    </row>
    <row r="574" spans="1:4" ht="13.5" customHeight="1">
      <c r="A574" s="350" t="s">
        <v>26291</v>
      </c>
      <c r="B574" s="349" t="s">
        <v>26290</v>
      </c>
      <c r="C574" s="348" t="s">
        <v>16650</v>
      </c>
      <c r="D574" s="347">
        <v>2330</v>
      </c>
    </row>
    <row r="575" spans="1:4" ht="13.5" customHeight="1">
      <c r="A575" s="350" t="s">
        <v>26289</v>
      </c>
      <c r="B575" s="349" t="s">
        <v>17769</v>
      </c>
      <c r="C575" s="348" t="s">
        <v>16312</v>
      </c>
      <c r="D575" s="347">
        <v>1947</v>
      </c>
    </row>
    <row r="576" spans="1:4" ht="13.5" customHeight="1">
      <c r="A576" s="350" t="s">
        <v>26288</v>
      </c>
      <c r="B576" s="349" t="s">
        <v>26286</v>
      </c>
      <c r="C576" s="348" t="s">
        <v>16312</v>
      </c>
      <c r="D576" s="347">
        <v>2026</v>
      </c>
    </row>
    <row r="577" spans="1:4" ht="13.5" customHeight="1">
      <c r="A577" s="350" t="s">
        <v>26287</v>
      </c>
      <c r="B577" s="349" t="s">
        <v>26286</v>
      </c>
      <c r="C577" s="348" t="s">
        <v>16312</v>
      </c>
      <c r="D577" s="347">
        <v>286</v>
      </c>
    </row>
    <row r="578" spans="1:4" ht="13.5" customHeight="1">
      <c r="A578" s="350" t="s">
        <v>26285</v>
      </c>
      <c r="B578" s="349" t="s">
        <v>26283</v>
      </c>
      <c r="C578" s="348" t="s">
        <v>16312</v>
      </c>
      <c r="D578" s="347">
        <v>1145</v>
      </c>
    </row>
    <row r="579" spans="1:4" ht="13.5" customHeight="1">
      <c r="A579" s="350" t="s">
        <v>26284</v>
      </c>
      <c r="B579" s="349" t="s">
        <v>26283</v>
      </c>
      <c r="C579" s="348" t="s">
        <v>16312</v>
      </c>
      <c r="D579" s="347">
        <v>93</v>
      </c>
    </row>
    <row r="580" spans="1:4" ht="13.5" customHeight="1">
      <c r="A580" s="350" t="s">
        <v>26282</v>
      </c>
      <c r="B580" s="349" t="s">
        <v>26281</v>
      </c>
      <c r="C580" s="348" t="s">
        <v>16308</v>
      </c>
      <c r="D580" s="347">
        <v>25</v>
      </c>
    </row>
    <row r="581" spans="1:4" ht="13.5" customHeight="1">
      <c r="A581" s="350" t="s">
        <v>26280</v>
      </c>
      <c r="B581" s="349" t="s">
        <v>26279</v>
      </c>
      <c r="C581" s="348" t="s">
        <v>16650</v>
      </c>
      <c r="D581" s="347">
        <v>3</v>
      </c>
    </row>
    <row r="582" spans="1:4" ht="13.5" customHeight="1">
      <c r="A582" s="350" t="s">
        <v>26278</v>
      </c>
      <c r="B582" s="349" t="s">
        <v>26273</v>
      </c>
      <c r="C582" s="348" t="s">
        <v>16308</v>
      </c>
      <c r="D582" s="347">
        <v>3</v>
      </c>
    </row>
    <row r="583" spans="1:4" ht="13.5" customHeight="1">
      <c r="A583" s="350" t="s">
        <v>26277</v>
      </c>
      <c r="B583" s="349" t="s">
        <v>26276</v>
      </c>
      <c r="C583" s="348" t="s">
        <v>16650</v>
      </c>
      <c r="D583" s="347">
        <v>8</v>
      </c>
    </row>
    <row r="584" spans="1:4" ht="13.5" customHeight="1">
      <c r="A584" s="350" t="s">
        <v>26275</v>
      </c>
      <c r="B584" s="349" t="s">
        <v>26274</v>
      </c>
      <c r="C584" s="348" t="s">
        <v>16650</v>
      </c>
      <c r="D584" s="347">
        <v>16</v>
      </c>
    </row>
    <row r="585" spans="1:4" ht="13.5" customHeight="1">
      <c r="A585" s="350" t="s">
        <v>51096</v>
      </c>
      <c r="B585" s="349" t="s">
        <v>26273</v>
      </c>
      <c r="C585" s="348" t="s">
        <v>16308</v>
      </c>
      <c r="D585" s="347">
        <v>2</v>
      </c>
    </row>
    <row r="586" spans="1:4" ht="13.5" customHeight="1">
      <c r="A586" s="350" t="s">
        <v>26272</v>
      </c>
      <c r="B586" s="349" t="s">
        <v>26271</v>
      </c>
      <c r="C586" s="348" t="s">
        <v>16650</v>
      </c>
      <c r="D586" s="347">
        <v>11</v>
      </c>
    </row>
    <row r="587" spans="1:4" ht="13.5" customHeight="1">
      <c r="A587" s="350" t="s">
        <v>26270</v>
      </c>
      <c r="B587" s="349" t="s">
        <v>26269</v>
      </c>
      <c r="C587" s="348" t="s">
        <v>16650</v>
      </c>
      <c r="D587" s="347">
        <v>78</v>
      </c>
    </row>
    <row r="588" spans="1:4" ht="13.5" customHeight="1">
      <c r="A588" s="350" t="s">
        <v>26268</v>
      </c>
      <c r="B588" s="349" t="s">
        <v>26267</v>
      </c>
      <c r="C588" s="348" t="s">
        <v>16308</v>
      </c>
      <c r="D588" s="347">
        <v>3</v>
      </c>
    </row>
    <row r="589" spans="1:4" ht="13.5" customHeight="1">
      <c r="A589" s="350" t="s">
        <v>26266</v>
      </c>
      <c r="B589" s="349" t="s">
        <v>22707</v>
      </c>
      <c r="C589" s="348" t="s">
        <v>16344</v>
      </c>
      <c r="D589" s="347">
        <v>1</v>
      </c>
    </row>
    <row r="590" spans="1:4" ht="13.5" customHeight="1">
      <c r="A590" s="350" t="s">
        <v>26265</v>
      </c>
      <c r="B590" s="349" t="s">
        <v>26263</v>
      </c>
      <c r="C590" s="348" t="s">
        <v>16650</v>
      </c>
      <c r="D590" s="347">
        <v>8</v>
      </c>
    </row>
    <row r="591" spans="1:4" ht="13.5" customHeight="1">
      <c r="A591" s="350" t="s">
        <v>26264</v>
      </c>
      <c r="B591" s="349" t="s">
        <v>26263</v>
      </c>
      <c r="C591" s="348" t="s">
        <v>16650</v>
      </c>
      <c r="D591" s="347">
        <v>9</v>
      </c>
    </row>
    <row r="592" spans="1:4" ht="13.5" customHeight="1">
      <c r="A592" s="350" t="s">
        <v>26262</v>
      </c>
      <c r="B592" s="349" t="s">
        <v>24478</v>
      </c>
      <c r="C592" s="348" t="s">
        <v>16650</v>
      </c>
      <c r="D592" s="347">
        <v>6</v>
      </c>
    </row>
    <row r="593" spans="1:4" ht="13.5" customHeight="1">
      <c r="A593" s="350" t="s">
        <v>26261</v>
      </c>
      <c r="B593" s="349" t="s">
        <v>24478</v>
      </c>
      <c r="C593" s="348" t="s">
        <v>16650</v>
      </c>
      <c r="D593" s="347">
        <v>3</v>
      </c>
    </row>
    <row r="594" spans="1:4" ht="13.5" customHeight="1">
      <c r="A594" s="350" t="s">
        <v>26260</v>
      </c>
      <c r="B594" s="349" t="s">
        <v>26257</v>
      </c>
      <c r="C594" s="348" t="s">
        <v>16650</v>
      </c>
      <c r="D594" s="347">
        <v>4</v>
      </c>
    </row>
    <row r="595" spans="1:4" ht="13.5" customHeight="1">
      <c r="A595" s="350" t="s">
        <v>26259</v>
      </c>
      <c r="B595" s="349" t="s">
        <v>26257</v>
      </c>
      <c r="C595" s="348" t="s">
        <v>16650</v>
      </c>
      <c r="D595" s="347">
        <v>175</v>
      </c>
    </row>
    <row r="596" spans="1:4" ht="13.5" customHeight="1">
      <c r="A596" s="350" t="s">
        <v>26258</v>
      </c>
      <c r="B596" s="349" t="s">
        <v>26257</v>
      </c>
      <c r="C596" s="348" t="s">
        <v>16650</v>
      </c>
      <c r="D596" s="347">
        <v>157</v>
      </c>
    </row>
    <row r="597" spans="1:4" ht="13.5" customHeight="1">
      <c r="A597" s="350" t="s">
        <v>26256</v>
      </c>
      <c r="B597" s="349" t="s">
        <v>26255</v>
      </c>
      <c r="C597" s="348" t="s">
        <v>16650</v>
      </c>
      <c r="D597" s="347">
        <v>286</v>
      </c>
    </row>
    <row r="598" spans="1:4" ht="13.5" customHeight="1">
      <c r="A598" s="350" t="s">
        <v>26254</v>
      </c>
      <c r="B598" s="349" t="s">
        <v>24472</v>
      </c>
      <c r="C598" s="348" t="s">
        <v>16650</v>
      </c>
      <c r="D598" s="347">
        <v>557</v>
      </c>
    </row>
    <row r="599" spans="1:4" ht="13.5" customHeight="1">
      <c r="A599" s="350" t="s">
        <v>26253</v>
      </c>
      <c r="B599" s="349" t="s">
        <v>24472</v>
      </c>
      <c r="C599" s="348" t="s">
        <v>16650</v>
      </c>
      <c r="D599" s="347">
        <v>21</v>
      </c>
    </row>
    <row r="600" spans="1:4" ht="13.5" customHeight="1">
      <c r="A600" s="350" t="s">
        <v>26252</v>
      </c>
      <c r="B600" s="349" t="s">
        <v>24472</v>
      </c>
      <c r="C600" s="348" t="s">
        <v>16650</v>
      </c>
      <c r="D600" s="347">
        <v>309</v>
      </c>
    </row>
    <row r="601" spans="1:4" ht="13.5" customHeight="1">
      <c r="A601" s="350" t="s">
        <v>26251</v>
      </c>
      <c r="B601" s="349" t="s">
        <v>24472</v>
      </c>
      <c r="C601" s="348" t="s">
        <v>16650</v>
      </c>
      <c r="D601" s="347">
        <v>1560</v>
      </c>
    </row>
    <row r="602" spans="1:4" ht="13.5" customHeight="1">
      <c r="A602" s="350" t="s">
        <v>26250</v>
      </c>
      <c r="B602" s="349" t="s">
        <v>26249</v>
      </c>
      <c r="C602" s="348" t="s">
        <v>16650</v>
      </c>
      <c r="D602" s="347">
        <v>15</v>
      </c>
    </row>
    <row r="603" spans="1:4" ht="13.5" customHeight="1">
      <c r="A603" s="350" t="s">
        <v>26248</v>
      </c>
      <c r="B603" s="349" t="s">
        <v>26245</v>
      </c>
      <c r="C603" s="348" t="s">
        <v>16650</v>
      </c>
      <c r="D603" s="347">
        <v>7</v>
      </c>
    </row>
    <row r="604" spans="1:4" ht="13.5" customHeight="1">
      <c r="A604" s="350" t="s">
        <v>26247</v>
      </c>
      <c r="B604" s="349" t="s">
        <v>26245</v>
      </c>
      <c r="C604" s="348" t="s">
        <v>16650</v>
      </c>
      <c r="D604" s="347">
        <v>3</v>
      </c>
    </row>
    <row r="605" spans="1:4" ht="13.5" customHeight="1">
      <c r="A605" s="350" t="s">
        <v>26246</v>
      </c>
      <c r="B605" s="349" t="s">
        <v>26245</v>
      </c>
      <c r="C605" s="348" t="s">
        <v>16650</v>
      </c>
      <c r="D605" s="347">
        <v>2</v>
      </c>
    </row>
    <row r="606" spans="1:4" ht="13.5" customHeight="1">
      <c r="A606" s="350" t="s">
        <v>26244</v>
      </c>
      <c r="B606" s="349" t="s">
        <v>26243</v>
      </c>
      <c r="C606" s="348" t="s">
        <v>16344</v>
      </c>
      <c r="D606" s="347">
        <v>1</v>
      </c>
    </row>
    <row r="607" spans="1:4" ht="13.5" customHeight="1">
      <c r="A607" s="350" t="s">
        <v>26242</v>
      </c>
      <c r="B607" s="349" t="s">
        <v>26241</v>
      </c>
      <c r="C607" s="348" t="s">
        <v>16375</v>
      </c>
      <c r="D607" s="347">
        <v>108</v>
      </c>
    </row>
    <row r="608" spans="1:4" ht="13.5" customHeight="1">
      <c r="A608" s="350" t="s">
        <v>26240</v>
      </c>
      <c r="B608" s="349" t="s">
        <v>26239</v>
      </c>
      <c r="C608" s="348" t="s">
        <v>16375</v>
      </c>
      <c r="D608" s="347">
        <v>40</v>
      </c>
    </row>
    <row r="609" spans="1:4" ht="13.5" customHeight="1">
      <c r="A609" s="350" t="s">
        <v>26238</v>
      </c>
      <c r="B609" s="349" t="s">
        <v>26237</v>
      </c>
      <c r="C609" s="348" t="s">
        <v>16375</v>
      </c>
      <c r="D609" s="347">
        <v>4</v>
      </c>
    </row>
    <row r="610" spans="1:4" ht="13.5" customHeight="1">
      <c r="A610" s="350" t="s">
        <v>26236</v>
      </c>
      <c r="B610" s="349" t="s">
        <v>26235</v>
      </c>
      <c r="C610" s="348" t="s">
        <v>16375</v>
      </c>
      <c r="D610" s="347">
        <v>98</v>
      </c>
    </row>
    <row r="611" spans="1:4" ht="13.5" customHeight="1">
      <c r="A611" s="350" t="s">
        <v>26234</v>
      </c>
      <c r="B611" s="349" t="s">
        <v>26233</v>
      </c>
      <c r="C611" s="348" t="s">
        <v>16650</v>
      </c>
      <c r="D611" s="347">
        <v>52</v>
      </c>
    </row>
    <row r="612" spans="1:4" ht="13.5" customHeight="1">
      <c r="A612" s="350" t="s">
        <v>26232</v>
      </c>
      <c r="B612" s="349" t="s">
        <v>26231</v>
      </c>
      <c r="C612" s="348" t="s">
        <v>16650</v>
      </c>
      <c r="D612" s="347">
        <v>159</v>
      </c>
    </row>
    <row r="613" spans="1:4" ht="13.5" customHeight="1">
      <c r="A613" s="350" t="s">
        <v>26230</v>
      </c>
      <c r="B613" s="349" t="s">
        <v>26229</v>
      </c>
      <c r="C613" s="348" t="s">
        <v>16650</v>
      </c>
      <c r="D613" s="347">
        <v>152</v>
      </c>
    </row>
    <row r="614" spans="1:4" ht="13.5" customHeight="1">
      <c r="A614" s="350" t="s">
        <v>26228</v>
      </c>
      <c r="B614" s="349" t="s">
        <v>23811</v>
      </c>
      <c r="C614" s="348" t="s">
        <v>16650</v>
      </c>
      <c r="D614" s="347">
        <v>68</v>
      </c>
    </row>
    <row r="615" spans="1:4" ht="13.5" customHeight="1">
      <c r="A615" s="350" t="s">
        <v>26227</v>
      </c>
      <c r="B615" s="349" t="s">
        <v>23816</v>
      </c>
      <c r="C615" s="348" t="s">
        <v>16650</v>
      </c>
      <c r="D615" s="347">
        <v>42</v>
      </c>
    </row>
    <row r="616" spans="1:4" ht="13.5" customHeight="1">
      <c r="A616" s="350" t="s">
        <v>26226</v>
      </c>
      <c r="B616" s="349" t="s">
        <v>23813</v>
      </c>
      <c r="C616" s="348" t="s">
        <v>16650</v>
      </c>
      <c r="D616" s="347">
        <v>15</v>
      </c>
    </row>
    <row r="617" spans="1:4" ht="13.5" customHeight="1">
      <c r="A617" s="350" t="s">
        <v>26225</v>
      </c>
      <c r="B617" s="349" t="s">
        <v>26224</v>
      </c>
      <c r="C617" s="348" t="s">
        <v>17143</v>
      </c>
      <c r="D617" s="347">
        <v>5</v>
      </c>
    </row>
    <row r="618" spans="1:4" ht="13.5" customHeight="1">
      <c r="A618" s="350" t="s">
        <v>26223</v>
      </c>
      <c r="B618" s="349" t="s">
        <v>26222</v>
      </c>
      <c r="C618" s="348" t="s">
        <v>16344</v>
      </c>
      <c r="D618" s="347">
        <v>3</v>
      </c>
    </row>
    <row r="619" spans="1:4" ht="13.5" customHeight="1">
      <c r="A619" s="350" t="s">
        <v>26221</v>
      </c>
      <c r="B619" s="349" t="s">
        <v>26220</v>
      </c>
      <c r="C619" s="348" t="s">
        <v>16344</v>
      </c>
      <c r="D619" s="347">
        <v>49</v>
      </c>
    </row>
    <row r="620" spans="1:4" ht="13.5" customHeight="1">
      <c r="A620" s="350" t="s">
        <v>51097</v>
      </c>
      <c r="B620" s="349" t="s">
        <v>26534</v>
      </c>
      <c r="C620" s="348" t="s">
        <v>16344</v>
      </c>
      <c r="D620" s="347">
        <v>4</v>
      </c>
    </row>
    <row r="621" spans="1:4" ht="13.5" customHeight="1">
      <c r="A621" s="350" t="s">
        <v>51098</v>
      </c>
      <c r="B621" s="349" t="s">
        <v>26534</v>
      </c>
      <c r="C621" s="348" t="s">
        <v>16344</v>
      </c>
      <c r="D621" s="347">
        <v>2</v>
      </c>
    </row>
    <row r="622" spans="1:4" ht="13.5" customHeight="1">
      <c r="A622" s="350" t="s">
        <v>45862</v>
      </c>
      <c r="B622" s="349" t="s">
        <v>26534</v>
      </c>
      <c r="C622" s="348" t="s">
        <v>16344</v>
      </c>
      <c r="D622" s="347">
        <v>1</v>
      </c>
    </row>
    <row r="623" spans="1:4" ht="13.5" customHeight="1">
      <c r="A623" s="350" t="s">
        <v>26219</v>
      </c>
      <c r="B623" s="349" t="s">
        <v>26218</v>
      </c>
      <c r="C623" s="348" t="s">
        <v>1496</v>
      </c>
      <c r="D623" s="347">
        <v>48</v>
      </c>
    </row>
    <row r="624" spans="1:4" ht="13.5" customHeight="1">
      <c r="A624" s="350" t="s">
        <v>26217</v>
      </c>
      <c r="B624" s="349" t="s">
        <v>26216</v>
      </c>
      <c r="C624" s="348" t="s">
        <v>1496</v>
      </c>
      <c r="D624" s="347">
        <v>1</v>
      </c>
    </row>
    <row r="625" spans="1:4" ht="13.5" customHeight="1">
      <c r="A625" s="350" t="s">
        <v>26215</v>
      </c>
      <c r="B625" s="349" t="s">
        <v>26214</v>
      </c>
      <c r="C625" s="348" t="s">
        <v>1496</v>
      </c>
      <c r="D625" s="347">
        <v>5</v>
      </c>
    </row>
    <row r="626" spans="1:4" ht="13.5" customHeight="1">
      <c r="A626" s="350" t="s">
        <v>26213</v>
      </c>
      <c r="B626" s="349" t="s">
        <v>26212</v>
      </c>
      <c r="C626" s="348" t="s">
        <v>1496</v>
      </c>
      <c r="D626" s="347">
        <v>2</v>
      </c>
    </row>
    <row r="627" spans="1:4" ht="13.5" customHeight="1">
      <c r="A627" s="350" t="s">
        <v>26211</v>
      </c>
      <c r="B627" s="349" t="s">
        <v>26210</v>
      </c>
      <c r="C627" s="348" t="s">
        <v>1496</v>
      </c>
      <c r="D627" s="347">
        <v>5</v>
      </c>
    </row>
    <row r="628" spans="1:4" ht="13.5" customHeight="1">
      <c r="A628" s="350" t="s">
        <v>26209</v>
      </c>
      <c r="B628" s="349" t="s">
        <v>26208</v>
      </c>
      <c r="C628" s="348" t="s">
        <v>1496</v>
      </c>
      <c r="D628" s="347">
        <v>1</v>
      </c>
    </row>
    <row r="629" spans="1:4" ht="13.5" customHeight="1">
      <c r="A629" s="350" t="s">
        <v>26207</v>
      </c>
      <c r="B629" s="349" t="s">
        <v>26206</v>
      </c>
      <c r="C629" s="348" t="s">
        <v>1496</v>
      </c>
      <c r="D629" s="347">
        <v>4</v>
      </c>
    </row>
    <row r="630" spans="1:4" ht="13.5" customHeight="1">
      <c r="A630" s="350" t="s">
        <v>26205</v>
      </c>
      <c r="B630" s="349" t="s">
        <v>26204</v>
      </c>
      <c r="C630" s="348" t="s">
        <v>17143</v>
      </c>
      <c r="D630" s="347">
        <v>38</v>
      </c>
    </row>
    <row r="631" spans="1:4" ht="13.5" customHeight="1">
      <c r="A631" s="350" t="s">
        <v>26203</v>
      </c>
      <c r="B631" s="349" t="s">
        <v>26202</v>
      </c>
      <c r="C631" s="348" t="s">
        <v>1496</v>
      </c>
      <c r="D631" s="347">
        <v>1</v>
      </c>
    </row>
    <row r="632" spans="1:4" ht="13.5" customHeight="1">
      <c r="A632" s="350" t="s">
        <v>26201</v>
      </c>
      <c r="B632" s="349" t="s">
        <v>26200</v>
      </c>
      <c r="C632" s="348" t="s">
        <v>17143</v>
      </c>
      <c r="D632" s="347">
        <v>27</v>
      </c>
    </row>
    <row r="633" spans="1:4" ht="13.5" customHeight="1">
      <c r="A633" s="350" t="s">
        <v>26199</v>
      </c>
      <c r="B633" s="349" t="s">
        <v>26198</v>
      </c>
      <c r="C633" s="348" t="s">
        <v>16308</v>
      </c>
      <c r="D633" s="347">
        <v>479</v>
      </c>
    </row>
    <row r="634" spans="1:4" ht="13.5" customHeight="1">
      <c r="A634" s="350" t="s">
        <v>26197</v>
      </c>
      <c r="B634" s="349" t="s">
        <v>26196</v>
      </c>
      <c r="C634" s="348" t="s">
        <v>16308</v>
      </c>
      <c r="D634" s="347">
        <v>41</v>
      </c>
    </row>
    <row r="635" spans="1:4" ht="13.5" customHeight="1">
      <c r="A635" s="350" t="s">
        <v>26195</v>
      </c>
      <c r="B635" s="349" t="s">
        <v>26194</v>
      </c>
      <c r="C635" s="348" t="s">
        <v>16308</v>
      </c>
      <c r="D635" s="347">
        <v>34</v>
      </c>
    </row>
    <row r="636" spans="1:4" ht="13.5" customHeight="1">
      <c r="A636" s="350" t="s">
        <v>26193</v>
      </c>
      <c r="B636" s="349" t="s">
        <v>26192</v>
      </c>
      <c r="C636" s="348" t="s">
        <v>16308</v>
      </c>
      <c r="D636" s="347">
        <v>85</v>
      </c>
    </row>
    <row r="637" spans="1:4" ht="13.5" customHeight="1">
      <c r="A637" s="350" t="s">
        <v>26191</v>
      </c>
      <c r="B637" s="349" t="s">
        <v>26190</v>
      </c>
      <c r="C637" s="348" t="s">
        <v>16308</v>
      </c>
      <c r="D637" s="347">
        <v>50</v>
      </c>
    </row>
    <row r="638" spans="1:4" ht="13.5" customHeight="1">
      <c r="A638" s="350" t="s">
        <v>26189</v>
      </c>
      <c r="B638" s="349" t="s">
        <v>26188</v>
      </c>
      <c r="C638" s="348" t="s">
        <v>16308</v>
      </c>
      <c r="D638" s="347">
        <v>3</v>
      </c>
    </row>
    <row r="639" spans="1:4" ht="13.5" customHeight="1">
      <c r="A639" s="350" t="s">
        <v>26187</v>
      </c>
      <c r="B639" s="349" t="s">
        <v>26186</v>
      </c>
      <c r="C639" s="348" t="s">
        <v>16308</v>
      </c>
      <c r="D639" s="347">
        <v>269</v>
      </c>
    </row>
    <row r="640" spans="1:4" ht="13.5" customHeight="1">
      <c r="A640" s="350" t="s">
        <v>26185</v>
      </c>
      <c r="B640" s="349" t="s">
        <v>26184</v>
      </c>
      <c r="C640" s="348" t="s">
        <v>16308</v>
      </c>
      <c r="D640" s="347">
        <v>42</v>
      </c>
    </row>
    <row r="641" spans="1:4" ht="13.5" customHeight="1">
      <c r="A641" s="350" t="s">
        <v>26183</v>
      </c>
      <c r="B641" s="349" t="s">
        <v>26182</v>
      </c>
      <c r="C641" s="348" t="s">
        <v>16308</v>
      </c>
      <c r="D641" s="347">
        <v>443</v>
      </c>
    </row>
    <row r="642" spans="1:4" ht="13.5" customHeight="1">
      <c r="A642" s="350" t="s">
        <v>26181</v>
      </c>
      <c r="B642" s="349" t="s">
        <v>26180</v>
      </c>
      <c r="C642" s="348" t="s">
        <v>16308</v>
      </c>
      <c r="D642" s="347">
        <v>116</v>
      </c>
    </row>
    <row r="643" spans="1:4" ht="13.5" customHeight="1">
      <c r="A643" s="350" t="s">
        <v>26179</v>
      </c>
      <c r="B643" s="349" t="s">
        <v>26178</v>
      </c>
      <c r="C643" s="348" t="s">
        <v>16308</v>
      </c>
      <c r="D643" s="347">
        <v>8</v>
      </c>
    </row>
    <row r="644" spans="1:4" ht="13.5" customHeight="1">
      <c r="A644" s="350" t="s">
        <v>51099</v>
      </c>
      <c r="B644" s="349" t="s">
        <v>51100</v>
      </c>
      <c r="C644" s="348" t="s">
        <v>16308</v>
      </c>
      <c r="D644" s="347">
        <v>1</v>
      </c>
    </row>
    <row r="645" spans="1:4" ht="13.5" customHeight="1">
      <c r="A645" s="350" t="s">
        <v>26177</v>
      </c>
      <c r="B645" s="349" t="s">
        <v>26176</v>
      </c>
      <c r="C645" s="348" t="s">
        <v>16308</v>
      </c>
      <c r="D645" s="347">
        <v>50</v>
      </c>
    </row>
    <row r="646" spans="1:4" ht="13.5" customHeight="1">
      <c r="A646" s="350" t="s">
        <v>26175</v>
      </c>
      <c r="B646" s="349" t="s">
        <v>26174</v>
      </c>
      <c r="C646" s="348" t="s">
        <v>16308</v>
      </c>
      <c r="D646" s="347">
        <v>426</v>
      </c>
    </row>
    <row r="647" spans="1:4" ht="13.5" customHeight="1">
      <c r="A647" s="350" t="s">
        <v>45863</v>
      </c>
      <c r="B647" s="349" t="s">
        <v>45864</v>
      </c>
      <c r="C647" s="348" t="s">
        <v>16308</v>
      </c>
      <c r="D647" s="347">
        <v>2</v>
      </c>
    </row>
    <row r="648" spans="1:4" ht="13.5" customHeight="1">
      <c r="A648" s="350" t="s">
        <v>26173</v>
      </c>
      <c r="B648" s="349" t="s">
        <v>26172</v>
      </c>
      <c r="C648" s="348" t="s">
        <v>16308</v>
      </c>
      <c r="D648" s="347">
        <v>143</v>
      </c>
    </row>
    <row r="649" spans="1:4" ht="13.5" customHeight="1">
      <c r="A649" s="350" t="s">
        <v>26171</v>
      </c>
      <c r="B649" s="349" t="s">
        <v>26170</v>
      </c>
      <c r="C649" s="348" t="s">
        <v>16308</v>
      </c>
      <c r="D649" s="347">
        <v>7</v>
      </c>
    </row>
    <row r="650" spans="1:4" ht="13.5" customHeight="1">
      <c r="A650" s="350" t="s">
        <v>26169</v>
      </c>
      <c r="B650" s="349" t="s">
        <v>26168</v>
      </c>
      <c r="C650" s="348" t="s">
        <v>16308</v>
      </c>
      <c r="D650" s="347">
        <v>1</v>
      </c>
    </row>
    <row r="651" spans="1:4" ht="13.5" customHeight="1">
      <c r="A651" s="350" t="s">
        <v>26167</v>
      </c>
      <c r="B651" s="349" t="s">
        <v>26166</v>
      </c>
      <c r="C651" s="348" t="s">
        <v>16308</v>
      </c>
      <c r="D651" s="347">
        <v>13</v>
      </c>
    </row>
    <row r="652" spans="1:4" ht="13.5" customHeight="1">
      <c r="A652" s="350" t="s">
        <v>26165</v>
      </c>
      <c r="B652" s="349" t="s">
        <v>26164</v>
      </c>
      <c r="C652" s="348" t="s">
        <v>16308</v>
      </c>
      <c r="D652" s="347">
        <v>14</v>
      </c>
    </row>
    <row r="653" spans="1:4" ht="13.5" customHeight="1">
      <c r="A653" s="350" t="s">
        <v>26163</v>
      </c>
      <c r="B653" s="349" t="s">
        <v>26162</v>
      </c>
      <c r="C653" s="348" t="s">
        <v>16308</v>
      </c>
      <c r="D653" s="347">
        <v>47</v>
      </c>
    </row>
    <row r="654" spans="1:4" ht="13.5" customHeight="1">
      <c r="A654" s="350" t="s">
        <v>26161</v>
      </c>
      <c r="B654" s="349" t="s">
        <v>26160</v>
      </c>
      <c r="C654" s="348" t="s">
        <v>16308</v>
      </c>
      <c r="D654" s="347">
        <v>88</v>
      </c>
    </row>
    <row r="655" spans="1:4" ht="13.5" customHeight="1">
      <c r="A655" s="350" t="s">
        <v>51101</v>
      </c>
      <c r="B655" s="349" t="s">
        <v>51102</v>
      </c>
      <c r="C655" s="348" t="s">
        <v>16308</v>
      </c>
      <c r="D655" s="347">
        <v>1</v>
      </c>
    </row>
    <row r="656" spans="1:4" ht="13.5" customHeight="1">
      <c r="A656" s="350" t="s">
        <v>26159</v>
      </c>
      <c r="B656" s="349" t="s">
        <v>26158</v>
      </c>
      <c r="C656" s="348" t="s">
        <v>16308</v>
      </c>
      <c r="D656" s="347">
        <v>22</v>
      </c>
    </row>
    <row r="657" spans="1:4" ht="13.5" customHeight="1">
      <c r="A657" s="350" t="s">
        <v>26157</v>
      </c>
      <c r="B657" s="349" t="s">
        <v>26156</v>
      </c>
      <c r="C657" s="348" t="s">
        <v>16308</v>
      </c>
      <c r="D657" s="347">
        <v>19</v>
      </c>
    </row>
    <row r="658" spans="1:4" ht="13.5" customHeight="1">
      <c r="A658" s="350" t="s">
        <v>26155</v>
      </c>
      <c r="B658" s="349" t="s">
        <v>26154</v>
      </c>
      <c r="C658" s="348" t="s">
        <v>16308</v>
      </c>
      <c r="D658" s="347">
        <v>338</v>
      </c>
    </row>
    <row r="659" spans="1:4" ht="13.5" customHeight="1">
      <c r="A659" s="350" t="s">
        <v>26153</v>
      </c>
      <c r="B659" s="349" t="s">
        <v>26152</v>
      </c>
      <c r="C659" s="348" t="s">
        <v>16308</v>
      </c>
      <c r="D659" s="347">
        <v>143</v>
      </c>
    </row>
    <row r="660" spans="1:4" ht="13.5" customHeight="1">
      <c r="A660" s="350" t="s">
        <v>26151</v>
      </c>
      <c r="B660" s="349" t="s">
        <v>26150</v>
      </c>
      <c r="C660" s="348" t="s">
        <v>16308</v>
      </c>
      <c r="D660" s="347">
        <v>54</v>
      </c>
    </row>
    <row r="661" spans="1:4" ht="13.5" customHeight="1">
      <c r="A661" s="350" t="s">
        <v>26149</v>
      </c>
      <c r="B661" s="349" t="s">
        <v>26148</v>
      </c>
      <c r="C661" s="348" t="s">
        <v>16308</v>
      </c>
      <c r="D661" s="347">
        <v>78</v>
      </c>
    </row>
    <row r="662" spans="1:4" ht="13.5" customHeight="1">
      <c r="A662" s="350" t="s">
        <v>26147</v>
      </c>
      <c r="B662" s="349" t="s">
        <v>26146</v>
      </c>
      <c r="C662" s="348" t="s">
        <v>16308</v>
      </c>
      <c r="D662" s="347">
        <v>112</v>
      </c>
    </row>
    <row r="663" spans="1:4" ht="13.5" customHeight="1">
      <c r="A663" s="350" t="s">
        <v>26145</v>
      </c>
      <c r="B663" s="349" t="s">
        <v>26144</v>
      </c>
      <c r="C663" s="348" t="s">
        <v>16308</v>
      </c>
      <c r="D663" s="347">
        <v>1204</v>
      </c>
    </row>
    <row r="664" spans="1:4" ht="13.5" customHeight="1">
      <c r="A664" s="350" t="s">
        <v>26143</v>
      </c>
      <c r="B664" s="349" t="s">
        <v>26142</v>
      </c>
      <c r="C664" s="348" t="s">
        <v>16308</v>
      </c>
      <c r="D664" s="347">
        <v>85</v>
      </c>
    </row>
    <row r="665" spans="1:4" ht="13.5" customHeight="1">
      <c r="A665" s="350" t="s">
        <v>26141</v>
      </c>
      <c r="B665" s="349" t="s">
        <v>26140</v>
      </c>
      <c r="C665" s="348" t="s">
        <v>16308</v>
      </c>
      <c r="D665" s="347">
        <v>49</v>
      </c>
    </row>
    <row r="666" spans="1:4" ht="13.5" customHeight="1">
      <c r="A666" s="350" t="s">
        <v>26139</v>
      </c>
      <c r="B666" s="349" t="s">
        <v>26138</v>
      </c>
      <c r="C666" s="348" t="s">
        <v>16308</v>
      </c>
      <c r="D666" s="347">
        <v>31</v>
      </c>
    </row>
    <row r="667" spans="1:4" ht="13.5" customHeight="1">
      <c r="A667" s="350" t="s">
        <v>26137</v>
      </c>
      <c r="B667" s="349" t="s">
        <v>26136</v>
      </c>
      <c r="C667" s="348" t="s">
        <v>16308</v>
      </c>
      <c r="D667" s="347">
        <v>72</v>
      </c>
    </row>
    <row r="668" spans="1:4" ht="13.5" customHeight="1">
      <c r="A668" s="350" t="s">
        <v>26135</v>
      </c>
      <c r="B668" s="349" t="s">
        <v>26134</v>
      </c>
      <c r="C668" s="348" t="s">
        <v>16308</v>
      </c>
      <c r="D668" s="347">
        <v>18</v>
      </c>
    </row>
    <row r="669" spans="1:4" ht="13.5" customHeight="1">
      <c r="A669" s="350" t="s">
        <v>26133</v>
      </c>
      <c r="B669" s="349" t="s">
        <v>26132</v>
      </c>
      <c r="C669" s="348" t="s">
        <v>16308</v>
      </c>
      <c r="D669" s="347">
        <v>272</v>
      </c>
    </row>
    <row r="670" spans="1:4" ht="13.5" customHeight="1">
      <c r="A670" s="350" t="s">
        <v>26131</v>
      </c>
      <c r="B670" s="349" t="s">
        <v>26130</v>
      </c>
      <c r="C670" s="348" t="s">
        <v>16308</v>
      </c>
      <c r="D670" s="347">
        <v>1414</v>
      </c>
    </row>
    <row r="671" spans="1:4" ht="13.5" customHeight="1">
      <c r="A671" s="350" t="s">
        <v>26129</v>
      </c>
      <c r="B671" s="349" t="s">
        <v>26128</v>
      </c>
      <c r="C671" s="348" t="s">
        <v>16308</v>
      </c>
      <c r="D671" s="347">
        <v>2</v>
      </c>
    </row>
    <row r="672" spans="1:4" ht="13.5" customHeight="1">
      <c r="A672" s="350" t="s">
        <v>26127</v>
      </c>
      <c r="B672" s="349" t="s">
        <v>26126</v>
      </c>
      <c r="C672" s="348" t="s">
        <v>16308</v>
      </c>
      <c r="D672" s="347">
        <v>34</v>
      </c>
    </row>
    <row r="673" spans="1:4" ht="13.5" customHeight="1">
      <c r="A673" s="350" t="s">
        <v>26125</v>
      </c>
      <c r="B673" s="349" t="s">
        <v>26124</v>
      </c>
      <c r="C673" s="348" t="s">
        <v>16308</v>
      </c>
      <c r="D673" s="347">
        <v>33</v>
      </c>
    </row>
    <row r="674" spans="1:4" ht="13.5" customHeight="1">
      <c r="A674" s="350" t="s">
        <v>26123</v>
      </c>
      <c r="B674" s="349" t="s">
        <v>26122</v>
      </c>
      <c r="C674" s="348" t="s">
        <v>16308</v>
      </c>
      <c r="D674" s="347">
        <v>135</v>
      </c>
    </row>
    <row r="675" spans="1:4" ht="13.5" customHeight="1">
      <c r="A675" s="350" t="s">
        <v>26121</v>
      </c>
      <c r="B675" s="349" t="s">
        <v>26120</v>
      </c>
      <c r="C675" s="348" t="s">
        <v>16308</v>
      </c>
      <c r="D675" s="347">
        <v>72</v>
      </c>
    </row>
    <row r="676" spans="1:4" ht="13.5" customHeight="1">
      <c r="A676" s="350" t="s">
        <v>26119</v>
      </c>
      <c r="B676" s="349" t="s">
        <v>26118</v>
      </c>
      <c r="C676" s="348" t="s">
        <v>16308</v>
      </c>
      <c r="D676" s="347">
        <v>64</v>
      </c>
    </row>
    <row r="677" spans="1:4" ht="13.5" customHeight="1">
      <c r="A677" s="350" t="s">
        <v>26117</v>
      </c>
      <c r="B677" s="349" t="s">
        <v>26116</v>
      </c>
      <c r="C677" s="348" t="s">
        <v>16308</v>
      </c>
      <c r="D677" s="347">
        <v>86</v>
      </c>
    </row>
    <row r="678" spans="1:4" ht="13.5" customHeight="1">
      <c r="A678" s="350" t="s">
        <v>26115</v>
      </c>
      <c r="B678" s="349" t="s">
        <v>26114</v>
      </c>
      <c r="C678" s="348" t="s">
        <v>16308</v>
      </c>
      <c r="D678" s="347">
        <v>323</v>
      </c>
    </row>
    <row r="679" spans="1:4" ht="13.5" customHeight="1">
      <c r="A679" s="350" t="s">
        <v>26113</v>
      </c>
      <c r="B679" s="349" t="s">
        <v>26112</v>
      </c>
      <c r="C679" s="348" t="s">
        <v>16308</v>
      </c>
      <c r="D679" s="347">
        <v>471</v>
      </c>
    </row>
    <row r="680" spans="1:4" ht="13.5" customHeight="1">
      <c r="A680" s="350" t="s">
        <v>26111</v>
      </c>
      <c r="B680" s="349" t="s">
        <v>26110</v>
      </c>
      <c r="C680" s="348" t="s">
        <v>16308</v>
      </c>
      <c r="D680" s="347">
        <v>369</v>
      </c>
    </row>
    <row r="681" spans="1:4" ht="13.5" customHeight="1">
      <c r="A681" s="350" t="s">
        <v>26109</v>
      </c>
      <c r="B681" s="349" t="s">
        <v>26108</v>
      </c>
      <c r="C681" s="348" t="s">
        <v>16308</v>
      </c>
      <c r="D681" s="347">
        <v>231</v>
      </c>
    </row>
    <row r="682" spans="1:4" ht="13.5" customHeight="1">
      <c r="A682" s="350" t="s">
        <v>26107</v>
      </c>
      <c r="B682" s="349" t="s">
        <v>26106</v>
      </c>
      <c r="C682" s="348" t="s">
        <v>16308</v>
      </c>
      <c r="D682" s="347">
        <v>12</v>
      </c>
    </row>
    <row r="683" spans="1:4" ht="13.5" customHeight="1">
      <c r="A683" s="350" t="s">
        <v>26105</v>
      </c>
      <c r="B683" s="349" t="s">
        <v>26104</v>
      </c>
      <c r="C683" s="348" t="s">
        <v>16308</v>
      </c>
      <c r="D683" s="347">
        <v>14</v>
      </c>
    </row>
    <row r="684" spans="1:4" ht="13.5" customHeight="1">
      <c r="A684" s="350" t="s">
        <v>26103</v>
      </c>
      <c r="B684" s="349" t="s">
        <v>26102</v>
      </c>
      <c r="C684" s="348" t="s">
        <v>16308</v>
      </c>
      <c r="D684" s="347">
        <v>221</v>
      </c>
    </row>
    <row r="685" spans="1:4" ht="13.5" customHeight="1">
      <c r="A685" s="350" t="s">
        <v>26101</v>
      </c>
      <c r="B685" s="349" t="s">
        <v>26100</v>
      </c>
      <c r="C685" s="348" t="s">
        <v>16308</v>
      </c>
      <c r="D685" s="347">
        <v>9</v>
      </c>
    </row>
    <row r="686" spans="1:4" ht="13.5" customHeight="1">
      <c r="A686" s="350" t="s">
        <v>26099</v>
      </c>
      <c r="B686" s="349" t="s">
        <v>26098</v>
      </c>
      <c r="C686" s="348" t="s">
        <v>16308</v>
      </c>
      <c r="D686" s="347">
        <v>61</v>
      </c>
    </row>
    <row r="687" spans="1:4" ht="13.5" customHeight="1">
      <c r="A687" s="350" t="s">
        <v>26097</v>
      </c>
      <c r="B687" s="349" t="s">
        <v>26096</v>
      </c>
      <c r="C687" s="348" t="s">
        <v>16308</v>
      </c>
      <c r="D687" s="347">
        <v>264</v>
      </c>
    </row>
    <row r="688" spans="1:4" ht="13.5" customHeight="1">
      <c r="A688" s="350" t="s">
        <v>26095</v>
      </c>
      <c r="B688" s="349" t="s">
        <v>26094</v>
      </c>
      <c r="C688" s="348" t="s">
        <v>16308</v>
      </c>
      <c r="D688" s="347">
        <v>926</v>
      </c>
    </row>
    <row r="689" spans="1:4" ht="13.5" customHeight="1">
      <c r="A689" s="350" t="s">
        <v>26093</v>
      </c>
      <c r="B689" s="349" t="s">
        <v>26092</v>
      </c>
      <c r="C689" s="348" t="s">
        <v>16308</v>
      </c>
      <c r="D689" s="347">
        <v>5</v>
      </c>
    </row>
    <row r="690" spans="1:4" ht="13.5" customHeight="1">
      <c r="A690" s="350" t="s">
        <v>26091</v>
      </c>
      <c r="B690" s="349" t="s">
        <v>26090</v>
      </c>
      <c r="C690" s="348" t="s">
        <v>16308</v>
      </c>
      <c r="D690" s="347">
        <v>848</v>
      </c>
    </row>
    <row r="691" spans="1:4" ht="13.5" customHeight="1">
      <c r="A691" s="350" t="s">
        <v>26089</v>
      </c>
      <c r="B691" s="349" t="s">
        <v>26088</v>
      </c>
      <c r="C691" s="348" t="s">
        <v>16308</v>
      </c>
      <c r="D691" s="347">
        <v>525</v>
      </c>
    </row>
    <row r="692" spans="1:4" ht="13.5" customHeight="1">
      <c r="A692" s="350" t="s">
        <v>26087</v>
      </c>
      <c r="B692" s="349" t="s">
        <v>26086</v>
      </c>
      <c r="C692" s="348" t="s">
        <v>16308</v>
      </c>
      <c r="D692" s="347">
        <v>320</v>
      </c>
    </row>
    <row r="693" spans="1:4" ht="13.5" customHeight="1">
      <c r="A693" s="350" t="s">
        <v>26085</v>
      </c>
      <c r="B693" s="349" t="s">
        <v>26084</v>
      </c>
      <c r="C693" s="348" t="s">
        <v>16308</v>
      </c>
      <c r="D693" s="347">
        <v>142</v>
      </c>
    </row>
    <row r="694" spans="1:4" ht="13.5" customHeight="1">
      <c r="A694" s="350" t="s">
        <v>26083</v>
      </c>
      <c r="B694" s="349" t="s">
        <v>26082</v>
      </c>
      <c r="C694" s="348" t="s">
        <v>16308</v>
      </c>
      <c r="D694" s="347">
        <v>2917</v>
      </c>
    </row>
    <row r="695" spans="1:4" ht="13.5" customHeight="1">
      <c r="A695" s="350" t="s">
        <v>26081</v>
      </c>
      <c r="B695" s="349" t="s">
        <v>26080</v>
      </c>
      <c r="C695" s="348" t="s">
        <v>16308</v>
      </c>
      <c r="D695" s="347">
        <v>75</v>
      </c>
    </row>
    <row r="696" spans="1:4" ht="13.5" customHeight="1">
      <c r="A696" s="350" t="s">
        <v>26079</v>
      </c>
      <c r="B696" s="349" t="s">
        <v>26078</v>
      </c>
      <c r="C696" s="348" t="s">
        <v>16308</v>
      </c>
      <c r="D696" s="347">
        <v>125</v>
      </c>
    </row>
    <row r="697" spans="1:4" ht="13.5" customHeight="1">
      <c r="A697" s="350" t="s">
        <v>26077</v>
      </c>
      <c r="B697" s="349" t="s">
        <v>26076</v>
      </c>
      <c r="C697" s="348" t="s">
        <v>16308</v>
      </c>
      <c r="D697" s="347">
        <v>92</v>
      </c>
    </row>
    <row r="698" spans="1:4" ht="13.5" customHeight="1">
      <c r="A698" s="350" t="s">
        <v>26075</v>
      </c>
      <c r="B698" s="349" t="s">
        <v>26074</v>
      </c>
      <c r="C698" s="348" t="s">
        <v>16308</v>
      </c>
      <c r="D698" s="347">
        <v>3</v>
      </c>
    </row>
    <row r="699" spans="1:4" ht="13.5" customHeight="1">
      <c r="A699" s="350" t="s">
        <v>26073</v>
      </c>
      <c r="B699" s="349" t="s">
        <v>26072</v>
      </c>
      <c r="C699" s="348" t="s">
        <v>16308</v>
      </c>
      <c r="D699" s="347">
        <v>23</v>
      </c>
    </row>
    <row r="700" spans="1:4" ht="13.5" customHeight="1">
      <c r="A700" s="350" t="s">
        <v>26071</v>
      </c>
      <c r="B700" s="349" t="s">
        <v>26070</v>
      </c>
      <c r="C700" s="348" t="s">
        <v>16308</v>
      </c>
      <c r="D700" s="347">
        <v>124</v>
      </c>
    </row>
    <row r="701" spans="1:4" ht="13.5" customHeight="1">
      <c r="A701" s="350" t="s">
        <v>26069</v>
      </c>
      <c r="B701" s="349" t="s">
        <v>26068</v>
      </c>
      <c r="C701" s="348" t="s">
        <v>16308</v>
      </c>
      <c r="D701" s="347">
        <v>2229</v>
      </c>
    </row>
    <row r="702" spans="1:4" ht="13.5" customHeight="1">
      <c r="A702" s="350" t="s">
        <v>26067</v>
      </c>
      <c r="B702" s="349" t="s">
        <v>25890</v>
      </c>
      <c r="C702" s="348" t="s">
        <v>17143</v>
      </c>
      <c r="D702" s="347">
        <v>20</v>
      </c>
    </row>
    <row r="703" spans="1:4" ht="13.5" customHeight="1">
      <c r="A703" s="350" t="s">
        <v>26066</v>
      </c>
      <c r="B703" s="349" t="s">
        <v>26065</v>
      </c>
      <c r="C703" s="348" t="s">
        <v>17143</v>
      </c>
      <c r="D703" s="347">
        <v>17</v>
      </c>
    </row>
    <row r="704" spans="1:4" ht="13.5" customHeight="1">
      <c r="A704" s="350" t="s">
        <v>26064</v>
      </c>
      <c r="B704" s="349" t="s">
        <v>26063</v>
      </c>
      <c r="C704" s="348" t="s">
        <v>17143</v>
      </c>
      <c r="D704" s="347">
        <v>18</v>
      </c>
    </row>
    <row r="705" spans="1:4" ht="13.5" customHeight="1">
      <c r="A705" s="350" t="s">
        <v>26062</v>
      </c>
      <c r="B705" s="349" t="s">
        <v>26061</v>
      </c>
      <c r="C705" s="348" t="s">
        <v>17143</v>
      </c>
      <c r="D705" s="347">
        <v>19</v>
      </c>
    </row>
    <row r="706" spans="1:4" ht="13.5" customHeight="1">
      <c r="A706" s="350" t="s">
        <v>26060</v>
      </c>
      <c r="B706" s="349" t="s">
        <v>26058</v>
      </c>
      <c r="C706" s="348" t="s">
        <v>16308</v>
      </c>
      <c r="D706" s="347">
        <v>8</v>
      </c>
    </row>
    <row r="707" spans="1:4" ht="13.5" customHeight="1">
      <c r="A707" s="350" t="s">
        <v>26059</v>
      </c>
      <c r="B707" s="349" t="s">
        <v>26058</v>
      </c>
      <c r="C707" s="348" t="s">
        <v>16308</v>
      </c>
      <c r="D707" s="347">
        <v>1</v>
      </c>
    </row>
    <row r="708" spans="1:4" ht="13.5" customHeight="1">
      <c r="A708" s="350" t="s">
        <v>26057</v>
      </c>
      <c r="B708" s="349" t="s">
        <v>26055</v>
      </c>
      <c r="C708" s="348" t="s">
        <v>16308</v>
      </c>
      <c r="D708" s="347">
        <v>2</v>
      </c>
    </row>
    <row r="709" spans="1:4" ht="13.5" customHeight="1">
      <c r="A709" s="350" t="s">
        <v>26056</v>
      </c>
      <c r="B709" s="349" t="s">
        <v>26055</v>
      </c>
      <c r="C709" s="348" t="s">
        <v>16308</v>
      </c>
      <c r="D709" s="347">
        <v>1</v>
      </c>
    </row>
    <row r="710" spans="1:4" ht="13.5" customHeight="1">
      <c r="A710" s="350" t="s">
        <v>26054</v>
      </c>
      <c r="B710" s="349" t="s">
        <v>26053</v>
      </c>
      <c r="C710" s="348" t="s">
        <v>16308</v>
      </c>
      <c r="D710" s="347">
        <v>1</v>
      </c>
    </row>
    <row r="711" spans="1:4" ht="13.5" customHeight="1">
      <c r="A711" s="350" t="s">
        <v>26052</v>
      </c>
      <c r="B711" s="349" t="s">
        <v>26051</v>
      </c>
      <c r="C711" s="348" t="s">
        <v>16308</v>
      </c>
      <c r="D711" s="347">
        <v>3</v>
      </c>
    </row>
    <row r="712" spans="1:4" ht="13.5" customHeight="1">
      <c r="A712" s="350" t="s">
        <v>26050</v>
      </c>
      <c r="B712" s="349" t="s">
        <v>26049</v>
      </c>
      <c r="C712" s="348" t="s">
        <v>16308</v>
      </c>
      <c r="D712" s="347">
        <v>3</v>
      </c>
    </row>
    <row r="713" spans="1:4" ht="13.5" customHeight="1">
      <c r="A713" s="350" t="s">
        <v>26048</v>
      </c>
      <c r="B713" s="349" t="s">
        <v>26047</v>
      </c>
      <c r="C713" s="348" t="s">
        <v>16308</v>
      </c>
      <c r="D713" s="347">
        <v>8</v>
      </c>
    </row>
    <row r="714" spans="1:4" ht="13.5" customHeight="1">
      <c r="A714" s="350" t="s">
        <v>26046</v>
      </c>
      <c r="B714" s="349" t="s">
        <v>26045</v>
      </c>
      <c r="C714" s="348" t="s">
        <v>16308</v>
      </c>
      <c r="D714" s="347">
        <v>1</v>
      </c>
    </row>
    <row r="715" spans="1:4" ht="13.5" customHeight="1">
      <c r="A715" s="350" t="s">
        <v>26044</v>
      </c>
      <c r="B715" s="349" t="s">
        <v>26043</v>
      </c>
      <c r="C715" s="348" t="s">
        <v>16308</v>
      </c>
      <c r="D715" s="347">
        <v>5</v>
      </c>
    </row>
    <row r="716" spans="1:4" ht="13.5" customHeight="1">
      <c r="A716" s="350" t="s">
        <v>26042</v>
      </c>
      <c r="B716" s="349" t="s">
        <v>26041</v>
      </c>
      <c r="C716" s="348" t="s">
        <v>16308</v>
      </c>
      <c r="D716" s="347">
        <v>1</v>
      </c>
    </row>
    <row r="717" spans="1:4" ht="13.5" customHeight="1">
      <c r="A717" s="350" t="s">
        <v>26040</v>
      </c>
      <c r="B717" s="349" t="s">
        <v>26039</v>
      </c>
      <c r="C717" s="348" t="s">
        <v>16308</v>
      </c>
      <c r="D717" s="347">
        <v>83</v>
      </c>
    </row>
    <row r="718" spans="1:4" ht="13.5" customHeight="1">
      <c r="A718" s="350" t="s">
        <v>26038</v>
      </c>
      <c r="B718" s="349" t="s">
        <v>26037</v>
      </c>
      <c r="C718" s="348" t="s">
        <v>16308</v>
      </c>
      <c r="D718" s="347">
        <v>8</v>
      </c>
    </row>
    <row r="719" spans="1:4" ht="13.5" customHeight="1">
      <c r="A719" s="350" t="s">
        <v>26036</v>
      </c>
      <c r="B719" s="349" t="s">
        <v>26035</v>
      </c>
      <c r="C719" s="348" t="s">
        <v>16308</v>
      </c>
      <c r="D719" s="347">
        <v>2</v>
      </c>
    </row>
    <row r="720" spans="1:4" ht="13.5" customHeight="1">
      <c r="A720" s="350" t="s">
        <v>26034</v>
      </c>
      <c r="B720" s="349" t="s">
        <v>26032</v>
      </c>
      <c r="C720" s="348" t="s">
        <v>16308</v>
      </c>
      <c r="D720" s="347">
        <v>7</v>
      </c>
    </row>
    <row r="721" spans="1:4" ht="13.5" customHeight="1">
      <c r="A721" s="350" t="s">
        <v>26033</v>
      </c>
      <c r="B721" s="349" t="s">
        <v>26032</v>
      </c>
      <c r="C721" s="348" t="s">
        <v>16308</v>
      </c>
      <c r="D721" s="347">
        <v>2</v>
      </c>
    </row>
    <row r="722" spans="1:4" ht="13.5" customHeight="1">
      <c r="A722" s="350" t="s">
        <v>26031</v>
      </c>
      <c r="B722" s="349" t="s">
        <v>26030</v>
      </c>
      <c r="C722" s="348" t="s">
        <v>16282</v>
      </c>
      <c r="D722" s="347">
        <v>298</v>
      </c>
    </row>
    <row r="723" spans="1:4" ht="13.5" customHeight="1">
      <c r="A723" s="350" t="s">
        <v>26029</v>
      </c>
      <c r="B723" s="349" t="s">
        <v>26028</v>
      </c>
      <c r="C723" s="348" t="s">
        <v>16308</v>
      </c>
      <c r="D723" s="347">
        <v>623</v>
      </c>
    </row>
    <row r="724" spans="1:4" ht="13.5" customHeight="1">
      <c r="A724" s="350" t="s">
        <v>26027</v>
      </c>
      <c r="B724" s="349" t="s">
        <v>26026</v>
      </c>
      <c r="C724" s="348" t="s">
        <v>16308</v>
      </c>
      <c r="D724" s="347">
        <v>2</v>
      </c>
    </row>
    <row r="725" spans="1:4" ht="13.5" customHeight="1">
      <c r="A725" s="350" t="s">
        <v>26025</v>
      </c>
      <c r="B725" s="349" t="s">
        <v>26024</v>
      </c>
      <c r="C725" s="348" t="s">
        <v>16308</v>
      </c>
      <c r="D725" s="347">
        <v>357</v>
      </c>
    </row>
    <row r="726" spans="1:4" ht="13.5" customHeight="1">
      <c r="A726" s="350" t="s">
        <v>26023</v>
      </c>
      <c r="B726" s="349" t="s">
        <v>26022</v>
      </c>
      <c r="C726" s="348" t="s">
        <v>16308</v>
      </c>
      <c r="D726" s="347">
        <v>217</v>
      </c>
    </row>
    <row r="727" spans="1:4" ht="13.5" customHeight="1">
      <c r="A727" s="350" t="s">
        <v>26021</v>
      </c>
      <c r="B727" s="349" t="s">
        <v>26020</v>
      </c>
      <c r="C727" s="348" t="s">
        <v>16308</v>
      </c>
      <c r="D727" s="347">
        <v>39</v>
      </c>
    </row>
    <row r="728" spans="1:4" ht="13.5" customHeight="1">
      <c r="A728" s="350" t="s">
        <v>26019</v>
      </c>
      <c r="B728" s="349" t="s">
        <v>26018</v>
      </c>
      <c r="C728" s="348" t="s">
        <v>16308</v>
      </c>
      <c r="D728" s="347">
        <v>112</v>
      </c>
    </row>
    <row r="729" spans="1:4" ht="13.5" customHeight="1">
      <c r="A729" s="350" t="s">
        <v>26017</v>
      </c>
      <c r="B729" s="349" t="s">
        <v>26016</v>
      </c>
      <c r="C729" s="348" t="s">
        <v>16308</v>
      </c>
      <c r="D729" s="347">
        <v>1746</v>
      </c>
    </row>
    <row r="730" spans="1:4" ht="13.5" customHeight="1">
      <c r="A730" s="350" t="s">
        <v>26015</v>
      </c>
      <c r="B730" s="349" t="s">
        <v>26014</v>
      </c>
      <c r="C730" s="348" t="s">
        <v>16308</v>
      </c>
      <c r="D730" s="347">
        <v>195</v>
      </c>
    </row>
    <row r="731" spans="1:4" ht="13.5" customHeight="1">
      <c r="A731" s="350" t="s">
        <v>26013</v>
      </c>
      <c r="B731" s="349" t="s">
        <v>26012</v>
      </c>
      <c r="C731" s="348" t="s">
        <v>16308</v>
      </c>
      <c r="D731" s="347">
        <v>706</v>
      </c>
    </row>
    <row r="732" spans="1:4" ht="13.5" customHeight="1">
      <c r="A732" s="350" t="s">
        <v>26011</v>
      </c>
      <c r="B732" s="349" t="s">
        <v>26010</v>
      </c>
      <c r="C732" s="348" t="s">
        <v>16308</v>
      </c>
      <c r="D732" s="347">
        <v>87</v>
      </c>
    </row>
    <row r="733" spans="1:4" ht="13.5" customHeight="1">
      <c r="A733" s="350" t="s">
        <v>26009</v>
      </c>
      <c r="B733" s="349" t="s">
        <v>26008</v>
      </c>
      <c r="C733" s="348" t="s">
        <v>16308</v>
      </c>
      <c r="D733" s="347">
        <v>404</v>
      </c>
    </row>
    <row r="734" spans="1:4" ht="13.5" customHeight="1">
      <c r="A734" s="350" t="s">
        <v>26007</v>
      </c>
      <c r="B734" s="349" t="s">
        <v>26006</v>
      </c>
      <c r="C734" s="348" t="s">
        <v>16308</v>
      </c>
      <c r="D734" s="347">
        <v>333</v>
      </c>
    </row>
    <row r="735" spans="1:4" ht="13.5" customHeight="1">
      <c r="A735" s="350" t="s">
        <v>26005</v>
      </c>
      <c r="B735" s="349" t="s">
        <v>26004</v>
      </c>
      <c r="C735" s="348" t="s">
        <v>16308</v>
      </c>
      <c r="D735" s="347">
        <v>81</v>
      </c>
    </row>
    <row r="736" spans="1:4" ht="13.5" customHeight="1">
      <c r="A736" s="350" t="s">
        <v>26003</v>
      </c>
      <c r="B736" s="349" t="s">
        <v>26002</v>
      </c>
      <c r="C736" s="348" t="s">
        <v>16308</v>
      </c>
      <c r="D736" s="347">
        <v>52</v>
      </c>
    </row>
    <row r="737" spans="1:4" ht="13.5" customHeight="1">
      <c r="A737" s="350" t="s">
        <v>26001</v>
      </c>
      <c r="B737" s="349" t="s">
        <v>26000</v>
      </c>
      <c r="C737" s="348" t="s">
        <v>16308</v>
      </c>
      <c r="D737" s="347">
        <v>165</v>
      </c>
    </row>
    <row r="738" spans="1:4" ht="13.5" customHeight="1">
      <c r="A738" s="350" t="s">
        <v>25999</v>
      </c>
      <c r="B738" s="349" t="s">
        <v>25998</v>
      </c>
      <c r="C738" s="348" t="s">
        <v>16308</v>
      </c>
      <c r="D738" s="347">
        <v>1049</v>
      </c>
    </row>
    <row r="739" spans="1:4" ht="13.5" customHeight="1">
      <c r="A739" s="350" t="s">
        <v>25997</v>
      </c>
      <c r="B739" s="349" t="s">
        <v>25996</v>
      </c>
      <c r="C739" s="348" t="s">
        <v>16308</v>
      </c>
      <c r="D739" s="347">
        <v>3207</v>
      </c>
    </row>
    <row r="740" spans="1:4" ht="13.5" customHeight="1">
      <c r="A740" s="350" t="s">
        <v>25995</v>
      </c>
      <c r="B740" s="349" t="s">
        <v>25994</v>
      </c>
      <c r="C740" s="348" t="s">
        <v>16308</v>
      </c>
      <c r="D740" s="347">
        <v>571</v>
      </c>
    </row>
    <row r="741" spans="1:4" ht="13.5" customHeight="1">
      <c r="A741" s="350" t="s">
        <v>25993</v>
      </c>
      <c r="B741" s="349" t="s">
        <v>25992</v>
      </c>
      <c r="C741" s="348" t="s">
        <v>16308</v>
      </c>
      <c r="D741" s="347">
        <v>2015</v>
      </c>
    </row>
    <row r="742" spans="1:4" ht="13.5" customHeight="1">
      <c r="A742" s="350" t="s">
        <v>25991</v>
      </c>
      <c r="B742" s="349" t="s">
        <v>25990</v>
      </c>
      <c r="C742" s="348" t="s">
        <v>16308</v>
      </c>
      <c r="D742" s="347">
        <v>3793</v>
      </c>
    </row>
    <row r="743" spans="1:4" ht="13.5" customHeight="1">
      <c r="A743" s="350" t="s">
        <v>25989</v>
      </c>
      <c r="B743" s="349" t="s">
        <v>25988</v>
      </c>
      <c r="C743" s="348" t="s">
        <v>16308</v>
      </c>
      <c r="D743" s="347">
        <v>174</v>
      </c>
    </row>
    <row r="744" spans="1:4" ht="13.5" customHeight="1">
      <c r="A744" s="350" t="s">
        <v>25987</v>
      </c>
      <c r="B744" s="349" t="s">
        <v>25986</v>
      </c>
      <c r="C744" s="348" t="s">
        <v>16308</v>
      </c>
      <c r="D744" s="347">
        <v>529</v>
      </c>
    </row>
    <row r="745" spans="1:4" ht="13.5" customHeight="1">
      <c r="A745" s="350" t="s">
        <v>25985</v>
      </c>
      <c r="B745" s="349" t="s">
        <v>25984</v>
      </c>
      <c r="C745" s="348" t="s">
        <v>16308</v>
      </c>
      <c r="D745" s="347">
        <v>778</v>
      </c>
    </row>
    <row r="746" spans="1:4" ht="13.5" customHeight="1">
      <c r="A746" s="350" t="s">
        <v>25983</v>
      </c>
      <c r="B746" s="349" t="s">
        <v>25982</v>
      </c>
      <c r="C746" s="348" t="s">
        <v>16308</v>
      </c>
      <c r="D746" s="347">
        <v>62</v>
      </c>
    </row>
    <row r="747" spans="1:4" ht="13.5" customHeight="1">
      <c r="A747" s="350" t="s">
        <v>25981</v>
      </c>
      <c r="B747" s="349" t="s">
        <v>25975</v>
      </c>
      <c r="C747" s="348" t="s">
        <v>16308</v>
      </c>
      <c r="D747" s="347">
        <v>452</v>
      </c>
    </row>
    <row r="748" spans="1:4" ht="13.5" customHeight="1">
      <c r="A748" s="350" t="s">
        <v>25980</v>
      </c>
      <c r="B748" s="349" t="s">
        <v>25975</v>
      </c>
      <c r="C748" s="348" t="s">
        <v>16308</v>
      </c>
      <c r="D748" s="347">
        <v>492</v>
      </c>
    </row>
    <row r="749" spans="1:4" ht="13.5" customHeight="1">
      <c r="A749" s="350" t="s">
        <v>25979</v>
      </c>
      <c r="B749" s="349" t="s">
        <v>25975</v>
      </c>
      <c r="C749" s="348" t="s">
        <v>16308</v>
      </c>
      <c r="D749" s="347">
        <v>1276</v>
      </c>
    </row>
    <row r="750" spans="1:4" ht="13.5" customHeight="1">
      <c r="A750" s="350" t="s">
        <v>25978</v>
      </c>
      <c r="B750" s="349" t="s">
        <v>25975</v>
      </c>
      <c r="C750" s="348" t="s">
        <v>16308</v>
      </c>
      <c r="D750" s="347">
        <v>1124</v>
      </c>
    </row>
    <row r="751" spans="1:4" ht="13.5" customHeight="1">
      <c r="A751" s="350" t="s">
        <v>25977</v>
      </c>
      <c r="B751" s="349" t="s">
        <v>25975</v>
      </c>
      <c r="C751" s="348" t="s">
        <v>16308</v>
      </c>
      <c r="D751" s="347">
        <v>534</v>
      </c>
    </row>
    <row r="752" spans="1:4" ht="13.5" customHeight="1">
      <c r="A752" s="350" t="s">
        <v>25976</v>
      </c>
      <c r="B752" s="349" t="s">
        <v>25975</v>
      </c>
      <c r="C752" s="348" t="s">
        <v>16308</v>
      </c>
      <c r="D752" s="347">
        <v>551</v>
      </c>
    </row>
    <row r="753" spans="1:4" ht="13.5" customHeight="1">
      <c r="A753" s="350" t="s">
        <v>25974</v>
      </c>
      <c r="B753" s="349" t="s">
        <v>25973</v>
      </c>
      <c r="C753" s="348" t="s">
        <v>16308</v>
      </c>
      <c r="D753" s="347">
        <v>167</v>
      </c>
    </row>
    <row r="754" spans="1:4" ht="13.5" customHeight="1">
      <c r="A754" s="350" t="s">
        <v>25972</v>
      </c>
      <c r="B754" s="349" t="s">
        <v>25971</v>
      </c>
      <c r="C754" s="348" t="s">
        <v>16308</v>
      </c>
      <c r="D754" s="347">
        <v>3489</v>
      </c>
    </row>
    <row r="755" spans="1:4" ht="13.5" customHeight="1">
      <c r="A755" s="350" t="s">
        <v>25970</v>
      </c>
      <c r="B755" s="349" t="s">
        <v>25967</v>
      </c>
      <c r="C755" s="348" t="s">
        <v>16308</v>
      </c>
      <c r="D755" s="347">
        <v>105</v>
      </c>
    </row>
    <row r="756" spans="1:4" ht="13.5" customHeight="1">
      <c r="A756" s="350" t="s">
        <v>25969</v>
      </c>
      <c r="B756" s="349" t="s">
        <v>25967</v>
      </c>
      <c r="C756" s="348" t="s">
        <v>16308</v>
      </c>
      <c r="D756" s="347">
        <v>240</v>
      </c>
    </row>
    <row r="757" spans="1:4" ht="13.5" customHeight="1">
      <c r="A757" s="350" t="s">
        <v>25968</v>
      </c>
      <c r="B757" s="349" t="s">
        <v>25967</v>
      </c>
      <c r="C757" s="348" t="s">
        <v>16308</v>
      </c>
      <c r="D757" s="347">
        <v>158</v>
      </c>
    </row>
    <row r="758" spans="1:4" ht="13.5" customHeight="1">
      <c r="A758" s="350" t="s">
        <v>25966</v>
      </c>
      <c r="B758" s="349" t="s">
        <v>25965</v>
      </c>
      <c r="C758" s="348" t="s">
        <v>16308</v>
      </c>
      <c r="D758" s="347">
        <v>9</v>
      </c>
    </row>
    <row r="759" spans="1:4" ht="13.5" customHeight="1">
      <c r="A759" s="350" t="s">
        <v>25964</v>
      </c>
      <c r="B759" s="349" t="s">
        <v>25963</v>
      </c>
      <c r="C759" s="348" t="s">
        <v>16308</v>
      </c>
      <c r="D759" s="347">
        <v>34</v>
      </c>
    </row>
    <row r="760" spans="1:4" ht="13.5" customHeight="1">
      <c r="A760" s="350" t="s">
        <v>25962</v>
      </c>
      <c r="B760" s="349" t="s">
        <v>25961</v>
      </c>
      <c r="C760" s="348" t="s">
        <v>16308</v>
      </c>
      <c r="D760" s="347">
        <v>10</v>
      </c>
    </row>
    <row r="761" spans="1:4" ht="13.5" customHeight="1">
      <c r="A761" s="350" t="s">
        <v>25960</v>
      </c>
      <c r="B761" s="349" t="s">
        <v>25959</v>
      </c>
      <c r="C761" s="348" t="s">
        <v>16308</v>
      </c>
      <c r="D761" s="347">
        <v>67</v>
      </c>
    </row>
    <row r="762" spans="1:4" ht="13.5" customHeight="1">
      <c r="A762" s="350" t="s">
        <v>25958</v>
      </c>
      <c r="B762" s="349" t="s">
        <v>25957</v>
      </c>
      <c r="C762" s="348" t="s">
        <v>16308</v>
      </c>
      <c r="D762" s="347">
        <v>185</v>
      </c>
    </row>
    <row r="763" spans="1:4" ht="13.5" customHeight="1">
      <c r="A763" s="350" t="s">
        <v>25956</v>
      </c>
      <c r="B763" s="349" t="s">
        <v>25955</v>
      </c>
      <c r="C763" s="348" t="s">
        <v>16308</v>
      </c>
      <c r="D763" s="347">
        <v>93</v>
      </c>
    </row>
    <row r="764" spans="1:4" ht="13.5" customHeight="1">
      <c r="A764" s="350" t="s">
        <v>25954</v>
      </c>
      <c r="B764" s="349" t="s">
        <v>25953</v>
      </c>
      <c r="C764" s="348" t="s">
        <v>16308</v>
      </c>
      <c r="D764" s="347">
        <v>773</v>
      </c>
    </row>
    <row r="765" spans="1:4" ht="13.5" customHeight="1">
      <c r="A765" s="350" t="s">
        <v>25952</v>
      </c>
      <c r="B765" s="349" t="s">
        <v>25951</v>
      </c>
      <c r="C765" s="348" t="s">
        <v>16308</v>
      </c>
      <c r="D765" s="347">
        <v>407</v>
      </c>
    </row>
    <row r="766" spans="1:4" ht="13.5" customHeight="1">
      <c r="A766" s="350" t="s">
        <v>25950</v>
      </c>
      <c r="B766" s="349" t="s">
        <v>25949</v>
      </c>
      <c r="C766" s="348" t="s">
        <v>16308</v>
      </c>
      <c r="D766" s="347">
        <v>130</v>
      </c>
    </row>
    <row r="767" spans="1:4" ht="13.5" customHeight="1">
      <c r="A767" s="350" t="s">
        <v>25948</v>
      </c>
      <c r="B767" s="349" t="s">
        <v>25947</v>
      </c>
      <c r="C767" s="348" t="s">
        <v>16308</v>
      </c>
      <c r="D767" s="347">
        <v>443</v>
      </c>
    </row>
    <row r="768" spans="1:4" ht="13.5" customHeight="1">
      <c r="A768" s="350" t="s">
        <v>25946</v>
      </c>
      <c r="B768" s="349" t="s">
        <v>25945</v>
      </c>
      <c r="C768" s="348" t="s">
        <v>16308</v>
      </c>
      <c r="D768" s="347">
        <v>13</v>
      </c>
    </row>
    <row r="769" spans="1:4" ht="13.5" customHeight="1">
      <c r="A769" s="350" t="s">
        <v>25944</v>
      </c>
      <c r="B769" s="349" t="s">
        <v>25943</v>
      </c>
      <c r="C769" s="348" t="s">
        <v>16308</v>
      </c>
      <c r="D769" s="347">
        <v>2406</v>
      </c>
    </row>
    <row r="770" spans="1:4" ht="13.5" customHeight="1">
      <c r="A770" s="350" t="s">
        <v>25942</v>
      </c>
      <c r="B770" s="349" t="s">
        <v>25941</v>
      </c>
      <c r="C770" s="348" t="s">
        <v>16308</v>
      </c>
      <c r="D770" s="347">
        <v>73</v>
      </c>
    </row>
    <row r="771" spans="1:4" ht="13.5" customHeight="1">
      <c r="A771" s="350" t="s">
        <v>25940</v>
      </c>
      <c r="B771" s="349" t="s">
        <v>25939</v>
      </c>
      <c r="C771" s="348" t="s">
        <v>16308</v>
      </c>
      <c r="D771" s="347">
        <v>69</v>
      </c>
    </row>
    <row r="772" spans="1:4" ht="13.5" customHeight="1">
      <c r="A772" s="350" t="s">
        <v>25938</v>
      </c>
      <c r="B772" s="349" t="s">
        <v>25937</v>
      </c>
      <c r="C772" s="348" t="s">
        <v>16308</v>
      </c>
      <c r="D772" s="347">
        <v>2184</v>
      </c>
    </row>
    <row r="773" spans="1:4" ht="13.5" customHeight="1">
      <c r="A773" s="350" t="s">
        <v>25936</v>
      </c>
      <c r="B773" s="349" t="s">
        <v>25935</v>
      </c>
      <c r="C773" s="348" t="s">
        <v>16308</v>
      </c>
      <c r="D773" s="347">
        <v>280</v>
      </c>
    </row>
    <row r="774" spans="1:4" ht="13.5" customHeight="1">
      <c r="A774" s="350" t="s">
        <v>25934</v>
      </c>
      <c r="B774" s="349" t="s">
        <v>25933</v>
      </c>
      <c r="C774" s="348" t="s">
        <v>16308</v>
      </c>
      <c r="D774" s="347">
        <v>966</v>
      </c>
    </row>
    <row r="775" spans="1:4" ht="13.5" customHeight="1">
      <c r="A775" s="350" t="s">
        <v>25932</v>
      </c>
      <c r="B775" s="349" t="s">
        <v>25931</v>
      </c>
      <c r="C775" s="348" t="s">
        <v>16308</v>
      </c>
      <c r="D775" s="347">
        <v>15</v>
      </c>
    </row>
    <row r="776" spans="1:4" ht="13.5" customHeight="1">
      <c r="A776" s="350" t="s">
        <v>25930</v>
      </c>
      <c r="B776" s="349" t="s">
        <v>25929</v>
      </c>
      <c r="C776" s="348" t="s">
        <v>16308</v>
      </c>
      <c r="D776" s="347">
        <v>1117</v>
      </c>
    </row>
    <row r="777" spans="1:4" ht="13.5" customHeight="1">
      <c r="A777" s="350" t="s">
        <v>25928</v>
      </c>
      <c r="B777" s="349" t="s">
        <v>25927</v>
      </c>
      <c r="C777" s="348" t="s">
        <v>16308</v>
      </c>
      <c r="D777" s="347">
        <v>48</v>
      </c>
    </row>
    <row r="778" spans="1:4" ht="13.5" customHeight="1">
      <c r="A778" s="350" t="s">
        <v>25926</v>
      </c>
      <c r="B778" s="349" t="s">
        <v>25925</v>
      </c>
      <c r="C778" s="348" t="s">
        <v>16308</v>
      </c>
      <c r="D778" s="347">
        <v>1177</v>
      </c>
    </row>
    <row r="779" spans="1:4" ht="13.5" customHeight="1">
      <c r="A779" s="350" t="s">
        <v>25924</v>
      </c>
      <c r="B779" s="349" t="s">
        <v>25923</v>
      </c>
      <c r="C779" s="348" t="s">
        <v>16308</v>
      </c>
      <c r="D779" s="347">
        <v>2198</v>
      </c>
    </row>
    <row r="780" spans="1:4" ht="13.5" customHeight="1">
      <c r="A780" s="350" t="s">
        <v>25922</v>
      </c>
      <c r="B780" s="349" t="s">
        <v>25921</v>
      </c>
      <c r="C780" s="348" t="s">
        <v>16308</v>
      </c>
      <c r="D780" s="347">
        <v>71</v>
      </c>
    </row>
    <row r="781" spans="1:4" ht="13.5" customHeight="1">
      <c r="A781" s="350" t="s">
        <v>25920</v>
      </c>
      <c r="B781" s="349" t="s">
        <v>25919</v>
      </c>
      <c r="C781" s="348" t="s">
        <v>16308</v>
      </c>
      <c r="D781" s="347">
        <v>149</v>
      </c>
    </row>
    <row r="782" spans="1:4" ht="13.5" customHeight="1">
      <c r="A782" s="350" t="s">
        <v>25918</v>
      </c>
      <c r="B782" s="349" t="s">
        <v>25917</v>
      </c>
      <c r="C782" s="348" t="s">
        <v>16308</v>
      </c>
      <c r="D782" s="347">
        <v>549</v>
      </c>
    </row>
    <row r="783" spans="1:4" ht="13.5" customHeight="1">
      <c r="A783" s="350" t="s">
        <v>25916</v>
      </c>
      <c r="B783" s="349" t="s">
        <v>25915</v>
      </c>
      <c r="C783" s="348" t="s">
        <v>16308</v>
      </c>
      <c r="D783" s="347">
        <v>1540</v>
      </c>
    </row>
    <row r="784" spans="1:4" ht="13.5" customHeight="1">
      <c r="A784" s="350" t="s">
        <v>25914</v>
      </c>
      <c r="B784" s="349" t="s">
        <v>25913</v>
      </c>
      <c r="C784" s="348" t="s">
        <v>16308</v>
      </c>
      <c r="D784" s="347">
        <v>791</v>
      </c>
    </row>
    <row r="785" spans="1:4" ht="13.5" customHeight="1">
      <c r="A785" s="350" t="s">
        <v>25912</v>
      </c>
      <c r="B785" s="349" t="s">
        <v>25911</v>
      </c>
      <c r="C785" s="348" t="s">
        <v>16308</v>
      </c>
      <c r="D785" s="347">
        <v>64</v>
      </c>
    </row>
    <row r="786" spans="1:4" ht="13.5" customHeight="1">
      <c r="A786" s="350" t="s">
        <v>25910</v>
      </c>
      <c r="B786" s="349" t="s">
        <v>25909</v>
      </c>
      <c r="C786" s="348" t="s">
        <v>16308</v>
      </c>
      <c r="D786" s="347">
        <v>70</v>
      </c>
    </row>
    <row r="787" spans="1:4" ht="13.5" customHeight="1">
      <c r="A787" s="350" t="s">
        <v>51103</v>
      </c>
      <c r="B787" s="349" t="s">
        <v>51104</v>
      </c>
      <c r="C787" s="348" t="s">
        <v>1496</v>
      </c>
      <c r="D787" s="347">
        <v>1</v>
      </c>
    </row>
    <row r="788" spans="1:4" ht="13.5" customHeight="1">
      <c r="A788" s="350" t="s">
        <v>25908</v>
      </c>
      <c r="B788" s="349" t="s">
        <v>25907</v>
      </c>
      <c r="C788" s="348" t="s">
        <v>1496</v>
      </c>
      <c r="D788" s="347">
        <v>4</v>
      </c>
    </row>
    <row r="789" spans="1:4" ht="13.5" customHeight="1">
      <c r="A789" s="350" t="s">
        <v>25906</v>
      </c>
      <c r="B789" s="349" t="s">
        <v>19484</v>
      </c>
      <c r="C789" s="348" t="s">
        <v>1496</v>
      </c>
      <c r="D789" s="347">
        <v>33</v>
      </c>
    </row>
    <row r="790" spans="1:4" ht="13.5" customHeight="1">
      <c r="A790" s="350" t="s">
        <v>25905</v>
      </c>
      <c r="B790" s="349" t="s">
        <v>19447</v>
      </c>
      <c r="C790" s="348" t="s">
        <v>1496</v>
      </c>
      <c r="D790" s="347">
        <v>3</v>
      </c>
    </row>
    <row r="791" spans="1:4" ht="13.5" customHeight="1">
      <c r="A791" s="350" t="s">
        <v>25904</v>
      </c>
      <c r="B791" s="349" t="s">
        <v>19635</v>
      </c>
      <c r="C791" s="348" t="s">
        <v>1496</v>
      </c>
      <c r="D791" s="347">
        <v>24</v>
      </c>
    </row>
    <row r="792" spans="1:4" ht="13.5" customHeight="1">
      <c r="A792" s="350" t="s">
        <v>25903</v>
      </c>
      <c r="B792" s="349" t="s">
        <v>25902</v>
      </c>
      <c r="C792" s="348" t="s">
        <v>1496</v>
      </c>
      <c r="D792" s="347">
        <v>11</v>
      </c>
    </row>
    <row r="793" spans="1:4" ht="13.5" customHeight="1">
      <c r="A793" s="350" t="s">
        <v>25901</v>
      </c>
      <c r="B793" s="349" t="s">
        <v>25900</v>
      </c>
      <c r="C793" s="348" t="s">
        <v>1496</v>
      </c>
      <c r="D793" s="347">
        <v>11</v>
      </c>
    </row>
    <row r="794" spans="1:4" ht="13.5" customHeight="1">
      <c r="A794" s="350" t="s">
        <v>25899</v>
      </c>
      <c r="B794" s="349" t="s">
        <v>25898</v>
      </c>
      <c r="C794" s="348" t="s">
        <v>1496</v>
      </c>
      <c r="D794" s="347">
        <v>8</v>
      </c>
    </row>
    <row r="795" spans="1:4" ht="13.5" customHeight="1">
      <c r="A795" s="350" t="s">
        <v>25897</v>
      </c>
      <c r="B795" s="349" t="s">
        <v>25896</v>
      </c>
      <c r="C795" s="348" t="s">
        <v>1496</v>
      </c>
      <c r="D795" s="347">
        <v>18</v>
      </c>
    </row>
    <row r="796" spans="1:4" ht="13.5" customHeight="1">
      <c r="A796" s="350" t="s">
        <v>25895</v>
      </c>
      <c r="B796" s="349" t="s">
        <v>25894</v>
      </c>
      <c r="C796" s="348" t="s">
        <v>1496</v>
      </c>
      <c r="D796" s="347">
        <v>2</v>
      </c>
    </row>
    <row r="797" spans="1:4" ht="13.5" customHeight="1">
      <c r="A797" s="350" t="s">
        <v>25893</v>
      </c>
      <c r="B797" s="349" t="s">
        <v>25892</v>
      </c>
      <c r="C797" s="348" t="s">
        <v>1496</v>
      </c>
      <c r="D797" s="347">
        <v>4</v>
      </c>
    </row>
    <row r="798" spans="1:4" ht="13.5" customHeight="1">
      <c r="A798" s="350" t="s">
        <v>25891</v>
      </c>
      <c r="B798" s="349" t="s">
        <v>25890</v>
      </c>
      <c r="C798" s="348" t="s">
        <v>17143</v>
      </c>
      <c r="D798" s="347">
        <v>3</v>
      </c>
    </row>
    <row r="799" spans="1:4" ht="13.5" customHeight="1">
      <c r="A799" s="350" t="s">
        <v>25889</v>
      </c>
      <c r="B799" s="349" t="s">
        <v>25888</v>
      </c>
      <c r="C799" s="348" t="s">
        <v>1496</v>
      </c>
      <c r="D799" s="347">
        <v>2</v>
      </c>
    </row>
    <row r="800" spans="1:4" ht="13.5" customHeight="1">
      <c r="A800" s="350" t="s">
        <v>25887</v>
      </c>
      <c r="B800" s="349" t="s">
        <v>25886</v>
      </c>
      <c r="C800" s="348" t="s">
        <v>1496</v>
      </c>
      <c r="D800" s="347">
        <v>4</v>
      </c>
    </row>
    <row r="801" spans="1:4" ht="13.5" customHeight="1">
      <c r="A801" s="350" t="s">
        <v>25885</v>
      </c>
      <c r="B801" s="349" t="s">
        <v>22668</v>
      </c>
      <c r="C801" s="348" t="s">
        <v>16312</v>
      </c>
      <c r="D801" s="347">
        <v>79</v>
      </c>
    </row>
    <row r="802" spans="1:4" ht="13.5" customHeight="1">
      <c r="A802" s="350" t="s">
        <v>25884</v>
      </c>
      <c r="B802" s="349" t="s">
        <v>25883</v>
      </c>
      <c r="C802" s="348" t="s">
        <v>17143</v>
      </c>
      <c r="D802" s="347">
        <v>1</v>
      </c>
    </row>
    <row r="803" spans="1:4" ht="13.5" customHeight="1">
      <c r="A803" s="350" t="s">
        <v>25882</v>
      </c>
      <c r="B803" s="349" t="s">
        <v>25881</v>
      </c>
      <c r="C803" s="348" t="s">
        <v>16308</v>
      </c>
      <c r="D803" s="347">
        <v>1</v>
      </c>
    </row>
    <row r="804" spans="1:4" ht="13.5" customHeight="1">
      <c r="A804" s="350" t="s">
        <v>51105</v>
      </c>
      <c r="B804" s="349" t="s">
        <v>51106</v>
      </c>
      <c r="C804" s="348" t="s">
        <v>17143</v>
      </c>
      <c r="D804" s="347">
        <v>1</v>
      </c>
    </row>
    <row r="805" spans="1:4" ht="13.5" customHeight="1">
      <c r="A805" s="350" t="s">
        <v>25880</v>
      </c>
      <c r="B805" s="349" t="s">
        <v>25879</v>
      </c>
      <c r="C805" s="348" t="s">
        <v>16308</v>
      </c>
      <c r="D805" s="347">
        <v>1</v>
      </c>
    </row>
    <row r="806" spans="1:4" ht="13.5" customHeight="1">
      <c r="A806" s="350" t="s">
        <v>25878</v>
      </c>
      <c r="B806" s="349" t="s">
        <v>25876</v>
      </c>
      <c r="C806" s="348" t="s">
        <v>16308</v>
      </c>
      <c r="D806" s="347">
        <v>2</v>
      </c>
    </row>
    <row r="807" spans="1:4" ht="13.5" customHeight="1">
      <c r="A807" s="350" t="s">
        <v>25877</v>
      </c>
      <c r="B807" s="349" t="s">
        <v>25876</v>
      </c>
      <c r="C807" s="348" t="s">
        <v>16308</v>
      </c>
      <c r="D807" s="347">
        <v>1</v>
      </c>
    </row>
    <row r="808" spans="1:4" ht="13.5" customHeight="1">
      <c r="A808" s="350" t="s">
        <v>25875</v>
      </c>
      <c r="B808" s="349" t="s">
        <v>25874</v>
      </c>
      <c r="C808" s="348" t="s">
        <v>17143</v>
      </c>
      <c r="D808" s="347">
        <v>1</v>
      </c>
    </row>
    <row r="809" spans="1:4" ht="13.5" customHeight="1">
      <c r="A809" s="350" t="s">
        <v>25873</v>
      </c>
      <c r="B809" s="349" t="s">
        <v>25872</v>
      </c>
      <c r="C809" s="348" t="s">
        <v>16308</v>
      </c>
      <c r="D809" s="347">
        <v>1</v>
      </c>
    </row>
    <row r="810" spans="1:4" ht="13.5" customHeight="1">
      <c r="A810" s="350" t="s">
        <v>25871</v>
      </c>
      <c r="B810" s="349" t="s">
        <v>25870</v>
      </c>
      <c r="C810" s="348" t="s">
        <v>16308</v>
      </c>
      <c r="D810" s="347">
        <v>9</v>
      </c>
    </row>
    <row r="811" spans="1:4" ht="13.5" customHeight="1">
      <c r="A811" s="350" t="s">
        <v>51107</v>
      </c>
      <c r="B811" s="349" t="s">
        <v>51108</v>
      </c>
      <c r="C811" s="348" t="s">
        <v>16308</v>
      </c>
      <c r="D811" s="347">
        <v>2</v>
      </c>
    </row>
    <row r="812" spans="1:4" ht="13.5" customHeight="1">
      <c r="A812" s="350" t="s">
        <v>25869</v>
      </c>
      <c r="B812" s="349" t="s">
        <v>25868</v>
      </c>
      <c r="C812" s="348" t="s">
        <v>16308</v>
      </c>
      <c r="D812" s="347">
        <v>1</v>
      </c>
    </row>
    <row r="813" spans="1:4" ht="13.5" customHeight="1">
      <c r="A813" s="350" t="s">
        <v>25867</v>
      </c>
      <c r="B813" s="349" t="s">
        <v>25866</v>
      </c>
      <c r="C813" s="348" t="s">
        <v>16308</v>
      </c>
      <c r="D813" s="347">
        <v>5</v>
      </c>
    </row>
    <row r="814" spans="1:4" ht="13.5" customHeight="1">
      <c r="A814" s="350" t="s">
        <v>25865</v>
      </c>
      <c r="B814" s="349" t="s">
        <v>25864</v>
      </c>
      <c r="C814" s="348" t="s">
        <v>16308</v>
      </c>
      <c r="D814" s="347">
        <v>46</v>
      </c>
    </row>
    <row r="815" spans="1:4" ht="13.5" customHeight="1">
      <c r="A815" s="350" t="s">
        <v>25863</v>
      </c>
      <c r="B815" s="349" t="s">
        <v>25862</v>
      </c>
      <c r="C815" s="348" t="s">
        <v>16308</v>
      </c>
      <c r="D815" s="347">
        <v>18</v>
      </c>
    </row>
    <row r="816" spans="1:4" ht="13.5" customHeight="1">
      <c r="A816" s="350" t="s">
        <v>25861</v>
      </c>
      <c r="B816" s="349" t="s">
        <v>25860</v>
      </c>
      <c r="C816" s="348" t="s">
        <v>16308</v>
      </c>
      <c r="D816" s="347">
        <v>29</v>
      </c>
    </row>
    <row r="817" spans="1:4" ht="13.5" customHeight="1">
      <c r="A817" s="350" t="s">
        <v>25859</v>
      </c>
      <c r="B817" s="349" t="s">
        <v>25858</v>
      </c>
      <c r="C817" s="348" t="s">
        <v>16308</v>
      </c>
      <c r="D817" s="347">
        <v>116</v>
      </c>
    </row>
    <row r="818" spans="1:4" ht="13.5" customHeight="1">
      <c r="A818" s="350" t="s">
        <v>25857</v>
      </c>
      <c r="B818" s="349" t="s">
        <v>25856</v>
      </c>
      <c r="C818" s="348" t="s">
        <v>16308</v>
      </c>
      <c r="D818" s="347">
        <v>33</v>
      </c>
    </row>
    <row r="819" spans="1:4" ht="13.5" customHeight="1">
      <c r="A819" s="350" t="s">
        <v>25855</v>
      </c>
      <c r="B819" s="349" t="s">
        <v>25854</v>
      </c>
      <c r="C819" s="348" t="s">
        <v>16308</v>
      </c>
      <c r="D819" s="347">
        <v>11</v>
      </c>
    </row>
    <row r="820" spans="1:4" ht="13.5" customHeight="1">
      <c r="A820" s="350" t="s">
        <v>25853</v>
      </c>
      <c r="B820" s="349" t="s">
        <v>25852</v>
      </c>
      <c r="C820" s="348" t="s">
        <v>16308</v>
      </c>
      <c r="D820" s="347">
        <v>1</v>
      </c>
    </row>
    <row r="821" spans="1:4" ht="13.5" customHeight="1">
      <c r="A821" s="350" t="s">
        <v>25851</v>
      </c>
      <c r="B821" s="349" t="s">
        <v>25850</v>
      </c>
      <c r="C821" s="348" t="s">
        <v>16308</v>
      </c>
      <c r="D821" s="347">
        <v>1</v>
      </c>
    </row>
    <row r="822" spans="1:4" ht="13.5" customHeight="1">
      <c r="A822" s="350" t="s">
        <v>25849</v>
      </c>
      <c r="B822" s="349" t="s">
        <v>25848</v>
      </c>
      <c r="C822" s="348" t="s">
        <v>16308</v>
      </c>
      <c r="D822" s="347">
        <v>1</v>
      </c>
    </row>
    <row r="823" spans="1:4" ht="13.5" customHeight="1">
      <c r="A823" s="350" t="s">
        <v>25847</v>
      </c>
      <c r="B823" s="349" t="s">
        <v>25846</v>
      </c>
      <c r="C823" s="348" t="s">
        <v>16308</v>
      </c>
      <c r="D823" s="347">
        <v>1</v>
      </c>
    </row>
    <row r="824" spans="1:4" ht="13.5" customHeight="1">
      <c r="A824" s="350" t="s">
        <v>25845</v>
      </c>
      <c r="B824" s="349" t="s">
        <v>25795</v>
      </c>
      <c r="C824" s="348" t="s">
        <v>16344</v>
      </c>
      <c r="D824" s="347">
        <v>17</v>
      </c>
    </row>
    <row r="825" spans="1:4" ht="13.5" customHeight="1">
      <c r="A825" s="350" t="s">
        <v>25844</v>
      </c>
      <c r="B825" s="349" t="s">
        <v>25796</v>
      </c>
      <c r="C825" s="348" t="s">
        <v>16344</v>
      </c>
      <c r="D825" s="347">
        <v>38</v>
      </c>
    </row>
    <row r="826" spans="1:4" ht="13.5" customHeight="1">
      <c r="A826" s="350" t="s">
        <v>25843</v>
      </c>
      <c r="B826" s="349" t="s">
        <v>25842</v>
      </c>
      <c r="C826" s="348" t="s">
        <v>16308</v>
      </c>
      <c r="D826" s="347">
        <v>42</v>
      </c>
    </row>
    <row r="827" spans="1:4" ht="13.5" customHeight="1">
      <c r="A827" s="350" t="s">
        <v>25841</v>
      </c>
      <c r="B827" s="349" t="s">
        <v>25840</v>
      </c>
      <c r="C827" s="348" t="s">
        <v>16308</v>
      </c>
      <c r="D827" s="347">
        <v>4</v>
      </c>
    </row>
    <row r="828" spans="1:4" ht="13.5" customHeight="1">
      <c r="A828" s="350" t="s">
        <v>25839</v>
      </c>
      <c r="B828" s="349" t="s">
        <v>25838</v>
      </c>
      <c r="C828" s="348" t="s">
        <v>16308</v>
      </c>
      <c r="D828" s="347">
        <v>5</v>
      </c>
    </row>
    <row r="829" spans="1:4" ht="13.5" customHeight="1">
      <c r="A829" s="350" t="s">
        <v>25837</v>
      </c>
      <c r="B829" s="349" t="s">
        <v>25836</v>
      </c>
      <c r="C829" s="348" t="s">
        <v>16308</v>
      </c>
      <c r="D829" s="347">
        <v>1</v>
      </c>
    </row>
    <row r="830" spans="1:4" ht="13.5" customHeight="1">
      <c r="A830" s="350" t="s">
        <v>25835</v>
      </c>
      <c r="B830" s="349" t="s">
        <v>25834</v>
      </c>
      <c r="C830" s="348" t="s">
        <v>16308</v>
      </c>
      <c r="D830" s="347">
        <v>13</v>
      </c>
    </row>
    <row r="831" spans="1:4" ht="13.5" customHeight="1">
      <c r="A831" s="350" t="s">
        <v>25833</v>
      </c>
      <c r="B831" s="349" t="s">
        <v>25832</v>
      </c>
      <c r="C831" s="348" t="s">
        <v>16308</v>
      </c>
      <c r="D831" s="347">
        <v>2</v>
      </c>
    </row>
    <row r="832" spans="1:4" ht="13.5" customHeight="1">
      <c r="A832" s="350" t="s">
        <v>25831</v>
      </c>
      <c r="B832" s="349" t="s">
        <v>25830</v>
      </c>
      <c r="C832" s="348" t="s">
        <v>16308</v>
      </c>
      <c r="D832" s="347">
        <v>2</v>
      </c>
    </row>
    <row r="833" spans="1:4" ht="13.5" customHeight="1">
      <c r="A833" s="350" t="s">
        <v>25829</v>
      </c>
      <c r="B833" s="349" t="s">
        <v>25828</v>
      </c>
      <c r="C833" s="348" t="s">
        <v>16308</v>
      </c>
      <c r="D833" s="347">
        <v>1</v>
      </c>
    </row>
    <row r="834" spans="1:4" ht="13.5" customHeight="1">
      <c r="A834" s="350" t="s">
        <v>25827</v>
      </c>
      <c r="B834" s="349" t="s">
        <v>25826</v>
      </c>
      <c r="C834" s="348" t="s">
        <v>16308</v>
      </c>
      <c r="D834" s="347">
        <v>1</v>
      </c>
    </row>
    <row r="835" spans="1:4" ht="13.5" customHeight="1">
      <c r="A835" s="350" t="s">
        <v>25825</v>
      </c>
      <c r="B835" s="349" t="s">
        <v>25824</v>
      </c>
      <c r="C835" s="348" t="s">
        <v>16308</v>
      </c>
      <c r="D835" s="347">
        <v>1</v>
      </c>
    </row>
    <row r="836" spans="1:4" ht="13.5" customHeight="1">
      <c r="A836" s="350" t="s">
        <v>25823</v>
      </c>
      <c r="B836" s="349" t="s">
        <v>25822</v>
      </c>
      <c r="C836" s="348" t="s">
        <v>1496</v>
      </c>
      <c r="D836" s="347">
        <v>8</v>
      </c>
    </row>
    <row r="837" spans="1:4" ht="13.5" customHeight="1">
      <c r="A837" s="350" t="s">
        <v>25821</v>
      </c>
      <c r="B837" s="349" t="s">
        <v>25820</v>
      </c>
      <c r="C837" s="348" t="s">
        <v>16308</v>
      </c>
      <c r="D837" s="347">
        <v>59</v>
      </c>
    </row>
    <row r="838" spans="1:4" ht="13.5" customHeight="1">
      <c r="A838" s="350" t="s">
        <v>25819</v>
      </c>
      <c r="B838" s="349" t="s">
        <v>25818</v>
      </c>
      <c r="C838" s="348" t="s">
        <v>16308</v>
      </c>
      <c r="D838" s="347">
        <v>8</v>
      </c>
    </row>
    <row r="839" spans="1:4" ht="13.5" customHeight="1">
      <c r="A839" s="350" t="s">
        <v>25817</v>
      </c>
      <c r="B839" s="349" t="s">
        <v>25795</v>
      </c>
      <c r="C839" s="348" t="s">
        <v>16344</v>
      </c>
      <c r="D839" s="347">
        <v>6</v>
      </c>
    </row>
    <row r="840" spans="1:4" ht="13.5" customHeight="1">
      <c r="A840" s="350" t="s">
        <v>25816</v>
      </c>
      <c r="B840" s="349" t="s">
        <v>25796</v>
      </c>
      <c r="C840" s="348" t="s">
        <v>16344</v>
      </c>
      <c r="D840" s="347">
        <v>12</v>
      </c>
    </row>
    <row r="841" spans="1:4" ht="13.5" customHeight="1">
      <c r="A841" s="350" t="s">
        <v>25815</v>
      </c>
      <c r="B841" s="349" t="s">
        <v>25814</v>
      </c>
      <c r="C841" s="348" t="s">
        <v>16344</v>
      </c>
      <c r="D841" s="347">
        <v>1</v>
      </c>
    </row>
    <row r="842" spans="1:4" ht="13.5" customHeight="1">
      <c r="A842" s="350" t="s">
        <v>25813</v>
      </c>
      <c r="B842" s="349" t="s">
        <v>25795</v>
      </c>
      <c r="C842" s="348" t="s">
        <v>16344</v>
      </c>
      <c r="D842" s="347">
        <v>1</v>
      </c>
    </row>
    <row r="843" spans="1:4" ht="13.5" customHeight="1">
      <c r="A843" s="350" t="s">
        <v>25812</v>
      </c>
      <c r="B843" s="349" t="s">
        <v>25796</v>
      </c>
      <c r="C843" s="348" t="s">
        <v>16344</v>
      </c>
      <c r="D843" s="347">
        <v>57</v>
      </c>
    </row>
    <row r="844" spans="1:4" ht="13.5" customHeight="1">
      <c r="A844" s="350" t="s">
        <v>25811</v>
      </c>
      <c r="B844" s="349" t="s">
        <v>17538</v>
      </c>
      <c r="C844" s="348" t="s">
        <v>17143</v>
      </c>
      <c r="D844" s="347">
        <v>128</v>
      </c>
    </row>
    <row r="845" spans="1:4" ht="13.5" customHeight="1">
      <c r="A845" s="350" t="s">
        <v>25810</v>
      </c>
      <c r="B845" s="349" t="s">
        <v>17538</v>
      </c>
      <c r="C845" s="348" t="s">
        <v>17143</v>
      </c>
      <c r="D845" s="347">
        <v>171</v>
      </c>
    </row>
    <row r="846" spans="1:4" ht="13.5" customHeight="1">
      <c r="A846" s="350" t="s">
        <v>45865</v>
      </c>
      <c r="B846" s="349" t="s">
        <v>25814</v>
      </c>
      <c r="C846" s="348" t="s">
        <v>16344</v>
      </c>
      <c r="D846" s="347">
        <v>1</v>
      </c>
    </row>
    <row r="847" spans="1:4" ht="13.5" customHeight="1">
      <c r="A847" s="350" t="s">
        <v>25809</v>
      </c>
      <c r="B847" s="349" t="s">
        <v>17538</v>
      </c>
      <c r="C847" s="348" t="s">
        <v>17143</v>
      </c>
      <c r="D847" s="347">
        <v>844</v>
      </c>
    </row>
    <row r="848" spans="1:4" ht="13.5" customHeight="1">
      <c r="A848" s="350" t="s">
        <v>25808</v>
      </c>
      <c r="B848" s="349" t="s">
        <v>17538</v>
      </c>
      <c r="C848" s="348" t="s">
        <v>17143</v>
      </c>
      <c r="D848" s="347">
        <v>890</v>
      </c>
    </row>
    <row r="849" spans="1:4" ht="13.5" customHeight="1">
      <c r="A849" s="350" t="s">
        <v>25807</v>
      </c>
      <c r="B849" s="349" t="s">
        <v>25804</v>
      </c>
      <c r="C849" s="348" t="s">
        <v>16312</v>
      </c>
      <c r="D849" s="347">
        <v>1475</v>
      </c>
    </row>
    <row r="850" spans="1:4" ht="13.5" customHeight="1">
      <c r="A850" s="350" t="s">
        <v>25806</v>
      </c>
      <c r="B850" s="349" t="s">
        <v>25804</v>
      </c>
      <c r="C850" s="348" t="s">
        <v>16312</v>
      </c>
      <c r="D850" s="347">
        <v>1328</v>
      </c>
    </row>
    <row r="851" spans="1:4" ht="13.5" customHeight="1">
      <c r="A851" s="350" t="s">
        <v>51109</v>
      </c>
      <c r="B851" s="349" t="s">
        <v>51110</v>
      </c>
      <c r="C851" s="348" t="s">
        <v>16344</v>
      </c>
      <c r="D851" s="347">
        <v>1</v>
      </c>
    </row>
    <row r="852" spans="1:4" ht="13.5" customHeight="1">
      <c r="A852" s="350" t="s">
        <v>25805</v>
      </c>
      <c r="B852" s="349" t="s">
        <v>25804</v>
      </c>
      <c r="C852" s="348" t="s">
        <v>16312</v>
      </c>
      <c r="D852" s="347">
        <v>1622</v>
      </c>
    </row>
    <row r="853" spans="1:4" ht="13.5" customHeight="1">
      <c r="A853" s="350" t="s">
        <v>25803</v>
      </c>
      <c r="B853" s="349" t="s">
        <v>25800</v>
      </c>
      <c r="C853" s="348" t="s">
        <v>16312</v>
      </c>
      <c r="D853" s="347">
        <v>509</v>
      </c>
    </row>
    <row r="854" spans="1:4" ht="13.5" customHeight="1">
      <c r="A854" s="350" t="s">
        <v>25802</v>
      </c>
      <c r="B854" s="349" t="s">
        <v>25800</v>
      </c>
      <c r="C854" s="348" t="s">
        <v>16312</v>
      </c>
      <c r="D854" s="347">
        <v>270</v>
      </c>
    </row>
    <row r="855" spans="1:4" ht="13.5" customHeight="1">
      <c r="A855" s="350" t="s">
        <v>25801</v>
      </c>
      <c r="B855" s="349" t="s">
        <v>25800</v>
      </c>
      <c r="C855" s="348" t="s">
        <v>16312</v>
      </c>
      <c r="D855" s="347">
        <v>2507</v>
      </c>
    </row>
    <row r="856" spans="1:4" ht="13.5" customHeight="1">
      <c r="A856" s="350" t="s">
        <v>25799</v>
      </c>
      <c r="B856" s="349" t="s">
        <v>17351</v>
      </c>
      <c r="C856" s="348" t="s">
        <v>16312</v>
      </c>
      <c r="D856" s="347">
        <v>1414</v>
      </c>
    </row>
    <row r="857" spans="1:4" ht="13.5" customHeight="1">
      <c r="A857" s="350" t="s">
        <v>25798</v>
      </c>
      <c r="B857" s="349" t="s">
        <v>17351</v>
      </c>
      <c r="C857" s="348" t="s">
        <v>16312</v>
      </c>
      <c r="D857" s="347">
        <v>188</v>
      </c>
    </row>
    <row r="858" spans="1:4" ht="13.5" customHeight="1">
      <c r="A858" s="350" t="s">
        <v>51111</v>
      </c>
      <c r="B858" s="349" t="s">
        <v>25795</v>
      </c>
      <c r="C858" s="348" t="s">
        <v>16344</v>
      </c>
      <c r="D858" s="347">
        <v>6</v>
      </c>
    </row>
    <row r="859" spans="1:4" ht="13.5" customHeight="1">
      <c r="A859" s="350" t="s">
        <v>25797</v>
      </c>
      <c r="B859" s="349" t="s">
        <v>25796</v>
      </c>
      <c r="C859" s="348" t="s">
        <v>16344</v>
      </c>
      <c r="D859" s="347">
        <v>17</v>
      </c>
    </row>
    <row r="860" spans="1:4" ht="13.5" customHeight="1">
      <c r="A860" s="350" t="s">
        <v>45866</v>
      </c>
      <c r="B860" s="349" t="s">
        <v>25796</v>
      </c>
      <c r="C860" s="348" t="s">
        <v>16344</v>
      </c>
      <c r="D860" s="347">
        <v>3</v>
      </c>
    </row>
    <row r="861" spans="1:4" ht="13.5" customHeight="1">
      <c r="A861" s="350" t="s">
        <v>25794</v>
      </c>
      <c r="B861" s="349" t="s">
        <v>25793</v>
      </c>
      <c r="C861" s="348" t="s">
        <v>1496</v>
      </c>
      <c r="D861" s="347">
        <v>6270</v>
      </c>
    </row>
    <row r="862" spans="1:4" ht="13.5" customHeight="1">
      <c r="A862" s="350" t="s">
        <v>25792</v>
      </c>
      <c r="B862" s="349" t="s">
        <v>25791</v>
      </c>
      <c r="C862" s="348" t="s">
        <v>1496</v>
      </c>
      <c r="D862" s="347">
        <v>8499</v>
      </c>
    </row>
    <row r="863" spans="1:4" ht="13.5" customHeight="1">
      <c r="A863" s="350" t="s">
        <v>25790</v>
      </c>
      <c r="B863" s="349" t="s">
        <v>25789</v>
      </c>
      <c r="C863" s="348" t="s">
        <v>1496</v>
      </c>
      <c r="D863" s="347">
        <v>1005</v>
      </c>
    </row>
    <row r="864" spans="1:4" ht="13.5" customHeight="1">
      <c r="A864" s="350" t="s">
        <v>25788</v>
      </c>
      <c r="B864" s="349" t="s">
        <v>25784</v>
      </c>
      <c r="C864" s="348" t="s">
        <v>16315</v>
      </c>
      <c r="D864" s="347">
        <v>254</v>
      </c>
    </row>
    <row r="865" spans="1:4" ht="13.5" customHeight="1">
      <c r="A865" s="350" t="s">
        <v>25787</v>
      </c>
      <c r="B865" s="349" t="s">
        <v>25784</v>
      </c>
      <c r="C865" s="348" t="s">
        <v>16315</v>
      </c>
      <c r="D865" s="347">
        <v>103</v>
      </c>
    </row>
    <row r="866" spans="1:4" ht="13.5" customHeight="1">
      <c r="A866" s="350" t="s">
        <v>25786</v>
      </c>
      <c r="B866" s="349" t="s">
        <v>25784</v>
      </c>
      <c r="C866" s="348" t="s">
        <v>16315</v>
      </c>
      <c r="D866" s="347">
        <v>74</v>
      </c>
    </row>
    <row r="867" spans="1:4" ht="13.5" customHeight="1">
      <c r="A867" s="350" t="s">
        <v>25785</v>
      </c>
      <c r="B867" s="349" t="s">
        <v>25784</v>
      </c>
      <c r="C867" s="348" t="s">
        <v>16315</v>
      </c>
      <c r="D867" s="347">
        <v>55</v>
      </c>
    </row>
    <row r="868" spans="1:4" ht="13.5" customHeight="1">
      <c r="A868" s="350" t="s">
        <v>25783</v>
      </c>
      <c r="B868" s="349" t="s">
        <v>25777</v>
      </c>
      <c r="C868" s="348" t="s">
        <v>16315</v>
      </c>
      <c r="D868" s="347">
        <v>9</v>
      </c>
    </row>
    <row r="869" spans="1:4" ht="13.5" customHeight="1">
      <c r="A869" s="350" t="s">
        <v>25782</v>
      </c>
      <c r="B869" s="349" t="s">
        <v>25777</v>
      </c>
      <c r="C869" s="348" t="s">
        <v>16315</v>
      </c>
      <c r="D869" s="347">
        <v>19</v>
      </c>
    </row>
    <row r="870" spans="1:4" ht="13.5" customHeight="1">
      <c r="A870" s="350" t="s">
        <v>25781</v>
      </c>
      <c r="B870" s="349" t="s">
        <v>25777</v>
      </c>
      <c r="C870" s="348" t="s">
        <v>16315</v>
      </c>
      <c r="D870" s="347">
        <v>42</v>
      </c>
    </row>
    <row r="871" spans="1:4" ht="13.5" customHeight="1">
      <c r="A871" s="350" t="s">
        <v>25780</v>
      </c>
      <c r="B871" s="349" t="s">
        <v>25777</v>
      </c>
      <c r="C871" s="348" t="s">
        <v>16315</v>
      </c>
      <c r="D871" s="347">
        <v>101</v>
      </c>
    </row>
    <row r="872" spans="1:4" ht="13.5" customHeight="1">
      <c r="A872" s="350" t="s">
        <v>25779</v>
      </c>
      <c r="B872" s="349" t="s">
        <v>25777</v>
      </c>
      <c r="C872" s="348" t="s">
        <v>16315</v>
      </c>
      <c r="D872" s="347">
        <v>62</v>
      </c>
    </row>
    <row r="873" spans="1:4" ht="13.5" customHeight="1">
      <c r="A873" s="350" t="s">
        <v>25778</v>
      </c>
      <c r="B873" s="349" t="s">
        <v>25777</v>
      </c>
      <c r="C873" s="348" t="s">
        <v>16315</v>
      </c>
      <c r="D873" s="347">
        <v>170</v>
      </c>
    </row>
    <row r="874" spans="1:4" ht="13.5" customHeight="1">
      <c r="A874" s="350" t="s">
        <v>25776</v>
      </c>
      <c r="B874" s="349" t="s">
        <v>25775</v>
      </c>
      <c r="C874" s="348" t="s">
        <v>16315</v>
      </c>
      <c r="D874" s="347">
        <v>89</v>
      </c>
    </row>
    <row r="875" spans="1:4" ht="13.5" customHeight="1">
      <c r="A875" s="350" t="s">
        <v>25774</v>
      </c>
      <c r="B875" s="349" t="s">
        <v>25752</v>
      </c>
      <c r="C875" s="348" t="s">
        <v>16315</v>
      </c>
      <c r="D875" s="347">
        <v>25</v>
      </c>
    </row>
    <row r="876" spans="1:4" ht="13.5" customHeight="1">
      <c r="A876" s="350" t="s">
        <v>25773</v>
      </c>
      <c r="B876" s="349" t="s">
        <v>25752</v>
      </c>
      <c r="C876" s="348" t="s">
        <v>16315</v>
      </c>
      <c r="D876" s="347">
        <v>191</v>
      </c>
    </row>
    <row r="877" spans="1:4" ht="13.5" customHeight="1">
      <c r="A877" s="350" t="s">
        <v>25772</v>
      </c>
      <c r="B877" s="349" t="s">
        <v>25752</v>
      </c>
      <c r="C877" s="348" t="s">
        <v>16315</v>
      </c>
      <c r="D877" s="347">
        <v>1148</v>
      </c>
    </row>
    <row r="878" spans="1:4" ht="13.5" customHeight="1">
      <c r="A878" s="350" t="s">
        <v>25771</v>
      </c>
      <c r="B878" s="349" t="s">
        <v>25752</v>
      </c>
      <c r="C878" s="348" t="s">
        <v>16315</v>
      </c>
      <c r="D878" s="347">
        <v>167</v>
      </c>
    </row>
    <row r="879" spans="1:4" ht="13.5" customHeight="1">
      <c r="A879" s="350" t="s">
        <v>25770</v>
      </c>
      <c r="B879" s="349" t="s">
        <v>25769</v>
      </c>
      <c r="C879" s="348" t="s">
        <v>16315</v>
      </c>
      <c r="D879" s="347">
        <v>2</v>
      </c>
    </row>
    <row r="880" spans="1:4" ht="13.5" customHeight="1">
      <c r="A880" s="350" t="s">
        <v>25768</v>
      </c>
      <c r="B880" s="349" t="s">
        <v>25767</v>
      </c>
      <c r="C880" s="348" t="s">
        <v>16315</v>
      </c>
      <c r="D880" s="347">
        <v>18</v>
      </c>
    </row>
    <row r="881" spans="1:4" ht="13.5" customHeight="1">
      <c r="A881" s="350" t="s">
        <v>25766</v>
      </c>
      <c r="B881" s="349" t="s">
        <v>25765</v>
      </c>
      <c r="C881" s="348" t="s">
        <v>16315</v>
      </c>
      <c r="D881" s="347">
        <v>54</v>
      </c>
    </row>
    <row r="882" spans="1:4" ht="13.5" customHeight="1">
      <c r="A882" s="350" t="s">
        <v>25764</v>
      </c>
      <c r="B882" s="349" t="s">
        <v>25761</v>
      </c>
      <c r="C882" s="348" t="s">
        <v>16315</v>
      </c>
      <c r="D882" s="347">
        <v>4</v>
      </c>
    </row>
    <row r="883" spans="1:4" ht="13.5" customHeight="1">
      <c r="A883" s="350" t="s">
        <v>25763</v>
      </c>
      <c r="B883" s="349" t="s">
        <v>25761</v>
      </c>
      <c r="C883" s="348" t="s">
        <v>16315</v>
      </c>
      <c r="D883" s="347">
        <v>349</v>
      </c>
    </row>
    <row r="884" spans="1:4" ht="13.5" customHeight="1">
      <c r="A884" s="350" t="s">
        <v>25762</v>
      </c>
      <c r="B884" s="349" t="s">
        <v>25761</v>
      </c>
      <c r="C884" s="348" t="s">
        <v>16315</v>
      </c>
      <c r="D884" s="347">
        <v>682</v>
      </c>
    </row>
    <row r="885" spans="1:4" ht="13.5" customHeight="1">
      <c r="A885" s="350" t="s">
        <v>25760</v>
      </c>
      <c r="B885" s="349" t="s">
        <v>25756</v>
      </c>
      <c r="C885" s="348" t="s">
        <v>16315</v>
      </c>
      <c r="D885" s="347">
        <v>35</v>
      </c>
    </row>
    <row r="886" spans="1:4" ht="13.5" customHeight="1">
      <c r="A886" s="350" t="s">
        <v>25759</v>
      </c>
      <c r="B886" s="349" t="s">
        <v>25756</v>
      </c>
      <c r="C886" s="348" t="s">
        <v>16315</v>
      </c>
      <c r="D886" s="347">
        <v>12</v>
      </c>
    </row>
    <row r="887" spans="1:4" ht="13.5" customHeight="1">
      <c r="A887" s="350" t="s">
        <v>25758</v>
      </c>
      <c r="B887" s="349" t="s">
        <v>25756</v>
      </c>
      <c r="C887" s="348" t="s">
        <v>16315</v>
      </c>
      <c r="D887" s="347">
        <v>24</v>
      </c>
    </row>
    <row r="888" spans="1:4" ht="13.5" customHeight="1">
      <c r="A888" s="350" t="s">
        <v>25757</v>
      </c>
      <c r="B888" s="349" t="s">
        <v>25756</v>
      </c>
      <c r="C888" s="348" t="s">
        <v>16315</v>
      </c>
      <c r="D888" s="347">
        <v>42</v>
      </c>
    </row>
    <row r="889" spans="1:4" ht="13.5" customHeight="1">
      <c r="A889" s="350" t="s">
        <v>25755</v>
      </c>
      <c r="B889" s="349" t="s">
        <v>25754</v>
      </c>
      <c r="C889" s="348" t="s">
        <v>16315</v>
      </c>
      <c r="D889" s="347">
        <v>23</v>
      </c>
    </row>
    <row r="890" spans="1:4" ht="13.5" customHeight="1">
      <c r="A890" s="350" t="s">
        <v>25753</v>
      </c>
      <c r="B890" s="349" t="s">
        <v>25752</v>
      </c>
      <c r="C890" s="348" t="s">
        <v>16315</v>
      </c>
      <c r="D890" s="347">
        <v>299</v>
      </c>
    </row>
    <row r="891" spans="1:4" ht="13.5" customHeight="1">
      <c r="A891" s="350" t="s">
        <v>25751</v>
      </c>
      <c r="B891" s="349" t="s">
        <v>18984</v>
      </c>
      <c r="C891" s="348" t="s">
        <v>16315</v>
      </c>
      <c r="D891" s="347">
        <v>654</v>
      </c>
    </row>
    <row r="892" spans="1:4" ht="13.5" customHeight="1">
      <c r="A892" s="350" t="s">
        <v>25750</v>
      </c>
      <c r="B892" s="349" t="s">
        <v>25748</v>
      </c>
      <c r="C892" s="348" t="s">
        <v>16315</v>
      </c>
      <c r="D892" s="347">
        <v>98</v>
      </c>
    </row>
    <row r="893" spans="1:4" ht="13.5" customHeight="1">
      <c r="A893" s="350" t="s">
        <v>25749</v>
      </c>
      <c r="B893" s="349" t="s">
        <v>25748</v>
      </c>
      <c r="C893" s="348" t="s">
        <v>16315</v>
      </c>
      <c r="D893" s="347">
        <v>367</v>
      </c>
    </row>
    <row r="894" spans="1:4" ht="13.5" customHeight="1">
      <c r="A894" s="350" t="s">
        <v>25747</v>
      </c>
      <c r="B894" s="349" t="s">
        <v>25744</v>
      </c>
      <c r="C894" s="348" t="s">
        <v>16315</v>
      </c>
      <c r="D894" s="347">
        <v>2960</v>
      </c>
    </row>
    <row r="895" spans="1:4" ht="13.5" customHeight="1">
      <c r="A895" s="350" t="s">
        <v>25746</v>
      </c>
      <c r="B895" s="349" t="s">
        <v>25742</v>
      </c>
      <c r="C895" s="348" t="s">
        <v>16315</v>
      </c>
      <c r="D895" s="347">
        <v>1281</v>
      </c>
    </row>
    <row r="896" spans="1:4" ht="13.5" customHeight="1">
      <c r="A896" s="350" t="s">
        <v>25745</v>
      </c>
      <c r="B896" s="349" t="s">
        <v>25744</v>
      </c>
      <c r="C896" s="348" t="s">
        <v>16315</v>
      </c>
      <c r="D896" s="347">
        <v>1157</v>
      </c>
    </row>
    <row r="897" spans="1:4" ht="13.5" customHeight="1">
      <c r="A897" s="350" t="s">
        <v>25743</v>
      </c>
      <c r="B897" s="349" t="s">
        <v>25742</v>
      </c>
      <c r="C897" s="348" t="s">
        <v>16315</v>
      </c>
      <c r="D897" s="347">
        <v>827</v>
      </c>
    </row>
    <row r="898" spans="1:4" ht="13.5" customHeight="1">
      <c r="A898" s="350" t="s">
        <v>25741</v>
      </c>
      <c r="B898" s="349" t="s">
        <v>25739</v>
      </c>
      <c r="C898" s="348" t="s">
        <v>16315</v>
      </c>
      <c r="D898" s="347">
        <v>327</v>
      </c>
    </row>
    <row r="899" spans="1:4" ht="13.5" customHeight="1">
      <c r="A899" s="350" t="s">
        <v>25740</v>
      </c>
      <c r="B899" s="349" t="s">
        <v>25739</v>
      </c>
      <c r="C899" s="348" t="s">
        <v>16315</v>
      </c>
      <c r="D899" s="347">
        <v>47</v>
      </c>
    </row>
    <row r="900" spans="1:4" ht="13.5" customHeight="1">
      <c r="A900" s="350" t="s">
        <v>25738</v>
      </c>
      <c r="B900" s="349" t="s">
        <v>25736</v>
      </c>
      <c r="C900" s="348" t="s">
        <v>16315</v>
      </c>
      <c r="D900" s="347">
        <v>256</v>
      </c>
    </row>
    <row r="901" spans="1:4" ht="13.5" customHeight="1">
      <c r="A901" s="350" t="s">
        <v>25737</v>
      </c>
      <c r="B901" s="349" t="s">
        <v>25736</v>
      </c>
      <c r="C901" s="348" t="s">
        <v>16315</v>
      </c>
      <c r="D901" s="347">
        <v>445</v>
      </c>
    </row>
    <row r="902" spans="1:4" ht="13.5" customHeight="1">
      <c r="A902" s="350" t="s">
        <v>25735</v>
      </c>
      <c r="B902" s="349" t="s">
        <v>25731</v>
      </c>
      <c r="C902" s="348" t="s">
        <v>16315</v>
      </c>
      <c r="D902" s="347">
        <v>100</v>
      </c>
    </row>
    <row r="903" spans="1:4" ht="13.5" customHeight="1">
      <c r="A903" s="350" t="s">
        <v>25734</v>
      </c>
      <c r="B903" s="349" t="s">
        <v>25731</v>
      </c>
      <c r="C903" s="348" t="s">
        <v>16315</v>
      </c>
      <c r="D903" s="347">
        <v>46</v>
      </c>
    </row>
    <row r="904" spans="1:4" ht="13.5" customHeight="1">
      <c r="A904" s="350" t="s">
        <v>25733</v>
      </c>
      <c r="B904" s="349" t="s">
        <v>25731</v>
      </c>
      <c r="C904" s="348" t="s">
        <v>16315</v>
      </c>
      <c r="D904" s="347">
        <v>78</v>
      </c>
    </row>
    <row r="905" spans="1:4" ht="13.5" customHeight="1">
      <c r="A905" s="350" t="s">
        <v>25732</v>
      </c>
      <c r="B905" s="349" t="s">
        <v>25731</v>
      </c>
      <c r="C905" s="348" t="s">
        <v>16315</v>
      </c>
      <c r="D905" s="347">
        <v>196</v>
      </c>
    </row>
    <row r="906" spans="1:4" ht="13.5" customHeight="1">
      <c r="A906" s="350" t="s">
        <v>25730</v>
      </c>
      <c r="B906" s="349" t="s">
        <v>25726</v>
      </c>
      <c r="C906" s="348" t="s">
        <v>16315</v>
      </c>
      <c r="D906" s="347">
        <v>14</v>
      </c>
    </row>
    <row r="907" spans="1:4" ht="13.5" customHeight="1">
      <c r="A907" s="350" t="s">
        <v>25729</v>
      </c>
      <c r="B907" s="349" t="s">
        <v>25726</v>
      </c>
      <c r="C907" s="348" t="s">
        <v>16315</v>
      </c>
      <c r="D907" s="347">
        <v>461</v>
      </c>
    </row>
    <row r="908" spans="1:4" ht="13.5" customHeight="1">
      <c r="A908" s="350" t="s">
        <v>25728</v>
      </c>
      <c r="B908" s="349" t="s">
        <v>25726</v>
      </c>
      <c r="C908" s="348" t="s">
        <v>16315</v>
      </c>
      <c r="D908" s="347">
        <v>49</v>
      </c>
    </row>
    <row r="909" spans="1:4" ht="13.5" customHeight="1">
      <c r="A909" s="350" t="s">
        <v>25727</v>
      </c>
      <c r="B909" s="349" t="s">
        <v>25726</v>
      </c>
      <c r="C909" s="348" t="s">
        <v>16315</v>
      </c>
      <c r="D909" s="347">
        <v>92</v>
      </c>
    </row>
    <row r="910" spans="1:4" ht="13.5" customHeight="1">
      <c r="A910" s="350" t="s">
        <v>25725</v>
      </c>
      <c r="B910" s="349" t="s">
        <v>25724</v>
      </c>
      <c r="C910" s="348" t="s">
        <v>16315</v>
      </c>
      <c r="D910" s="347">
        <v>216</v>
      </c>
    </row>
    <row r="911" spans="1:4" ht="13.5" customHeight="1">
      <c r="A911" s="350" t="s">
        <v>25723</v>
      </c>
      <c r="B911" s="349" t="s">
        <v>25721</v>
      </c>
      <c r="C911" s="348" t="s">
        <v>16315</v>
      </c>
      <c r="D911" s="347">
        <v>37</v>
      </c>
    </row>
    <row r="912" spans="1:4" ht="13.5" customHeight="1">
      <c r="A912" s="350" t="s">
        <v>25722</v>
      </c>
      <c r="B912" s="349" t="s">
        <v>25721</v>
      </c>
      <c r="C912" s="348" t="s">
        <v>16315</v>
      </c>
      <c r="D912" s="347">
        <v>54</v>
      </c>
    </row>
    <row r="913" spans="1:4" ht="13.5" customHeight="1">
      <c r="A913" s="350" t="s">
        <v>25720</v>
      </c>
      <c r="B913" s="349" t="s">
        <v>25714</v>
      </c>
      <c r="C913" s="348" t="s">
        <v>16315</v>
      </c>
      <c r="D913" s="347">
        <v>375</v>
      </c>
    </row>
    <row r="914" spans="1:4" ht="13.5" customHeight="1">
      <c r="A914" s="350" t="s">
        <v>45867</v>
      </c>
      <c r="B914" s="349" t="s">
        <v>25714</v>
      </c>
      <c r="C914" s="348" t="s">
        <v>16315</v>
      </c>
      <c r="D914" s="347">
        <v>1</v>
      </c>
    </row>
    <row r="915" spans="1:4" ht="13.5" customHeight="1">
      <c r="A915" s="350" t="s">
        <v>25719</v>
      </c>
      <c r="B915" s="349" t="s">
        <v>25714</v>
      </c>
      <c r="C915" s="348" t="s">
        <v>16315</v>
      </c>
      <c r="D915" s="347">
        <v>21</v>
      </c>
    </row>
    <row r="916" spans="1:4" ht="13.5" customHeight="1">
      <c r="A916" s="350" t="s">
        <v>25718</v>
      </c>
      <c r="B916" s="349" t="s">
        <v>25714</v>
      </c>
      <c r="C916" s="348" t="s">
        <v>16315</v>
      </c>
      <c r="D916" s="347">
        <v>25</v>
      </c>
    </row>
    <row r="917" spans="1:4" ht="13.5" customHeight="1">
      <c r="A917" s="350" t="s">
        <v>25717</v>
      </c>
      <c r="B917" s="349" t="s">
        <v>25714</v>
      </c>
      <c r="C917" s="348" t="s">
        <v>16315</v>
      </c>
      <c r="D917" s="347">
        <v>35</v>
      </c>
    </row>
    <row r="918" spans="1:4" ht="13.5" customHeight="1">
      <c r="A918" s="350" t="s">
        <v>25716</v>
      </c>
      <c r="B918" s="349" t="s">
        <v>25714</v>
      </c>
      <c r="C918" s="348" t="s">
        <v>16315</v>
      </c>
      <c r="D918" s="347">
        <v>19</v>
      </c>
    </row>
    <row r="919" spans="1:4" ht="13.5" customHeight="1">
      <c r="A919" s="350" t="s">
        <v>25715</v>
      </c>
      <c r="B919" s="349" t="s">
        <v>25714</v>
      </c>
      <c r="C919" s="348" t="s">
        <v>16315</v>
      </c>
      <c r="D919" s="347">
        <v>622</v>
      </c>
    </row>
    <row r="920" spans="1:4" ht="13.5" customHeight="1">
      <c r="A920" s="350" t="s">
        <v>25713</v>
      </c>
      <c r="B920" s="349" t="s">
        <v>25712</v>
      </c>
      <c r="C920" s="348" t="s">
        <v>16375</v>
      </c>
      <c r="D920" s="347">
        <v>7</v>
      </c>
    </row>
    <row r="921" spans="1:4" ht="13.5" customHeight="1">
      <c r="A921" s="350" t="s">
        <v>25711</v>
      </c>
      <c r="B921" s="349" t="s">
        <v>25710</v>
      </c>
      <c r="C921" s="348" t="s">
        <v>17143</v>
      </c>
      <c r="D921" s="347">
        <v>26</v>
      </c>
    </row>
    <row r="922" spans="1:4" ht="13.5" customHeight="1">
      <c r="A922" s="350" t="s">
        <v>25709</v>
      </c>
      <c r="B922" s="349" t="s">
        <v>25708</v>
      </c>
      <c r="C922" s="348" t="s">
        <v>17143</v>
      </c>
      <c r="D922" s="347">
        <v>12</v>
      </c>
    </row>
    <row r="923" spans="1:4" ht="13.5" customHeight="1">
      <c r="A923" s="350" t="s">
        <v>25707</v>
      </c>
      <c r="B923" s="349" t="s">
        <v>25706</v>
      </c>
      <c r="C923" s="348" t="s">
        <v>16650</v>
      </c>
      <c r="D923" s="347">
        <v>32</v>
      </c>
    </row>
    <row r="924" spans="1:4" ht="13.5" customHeight="1">
      <c r="A924" s="350" t="s">
        <v>25705</v>
      </c>
      <c r="B924" s="349" t="s">
        <v>25704</v>
      </c>
      <c r="C924" s="348" t="s">
        <v>16308</v>
      </c>
      <c r="D924" s="347">
        <v>5</v>
      </c>
    </row>
    <row r="925" spans="1:4" ht="13.5" customHeight="1">
      <c r="A925" s="350" t="s">
        <v>25703</v>
      </c>
      <c r="B925" s="349" t="s">
        <v>25702</v>
      </c>
      <c r="C925" s="348" t="s">
        <v>16308</v>
      </c>
      <c r="D925" s="347">
        <v>2</v>
      </c>
    </row>
    <row r="926" spans="1:4" ht="13.5" customHeight="1">
      <c r="A926" s="350" t="s">
        <v>25701</v>
      </c>
      <c r="B926" s="349" t="s">
        <v>17981</v>
      </c>
      <c r="C926" s="348" t="s">
        <v>16312</v>
      </c>
      <c r="D926" s="347">
        <v>110</v>
      </c>
    </row>
    <row r="927" spans="1:4" ht="13.5" customHeight="1">
      <c r="A927" s="350" t="s">
        <v>25700</v>
      </c>
      <c r="B927" s="349" t="s">
        <v>17981</v>
      </c>
      <c r="C927" s="348" t="s">
        <v>16312</v>
      </c>
      <c r="D927" s="347">
        <v>7</v>
      </c>
    </row>
    <row r="928" spans="1:4" ht="13.5" customHeight="1">
      <c r="A928" s="350" t="s">
        <v>25699</v>
      </c>
      <c r="B928" s="349" t="s">
        <v>25673</v>
      </c>
      <c r="C928" s="348" t="s">
        <v>16312</v>
      </c>
      <c r="D928" s="347">
        <v>14782</v>
      </c>
    </row>
    <row r="929" spans="1:4" ht="13.5" customHeight="1">
      <c r="A929" s="350" t="s">
        <v>25698</v>
      </c>
      <c r="B929" s="349" t="s">
        <v>25697</v>
      </c>
      <c r="C929" s="348" t="s">
        <v>16312</v>
      </c>
      <c r="D929" s="347">
        <v>365</v>
      </c>
    </row>
    <row r="930" spans="1:4" ht="13.5" customHeight="1">
      <c r="A930" s="350" t="s">
        <v>51112</v>
      </c>
      <c r="B930" s="349" t="s">
        <v>51113</v>
      </c>
      <c r="C930" s="348" t="s">
        <v>16308</v>
      </c>
      <c r="D930" s="347">
        <v>1</v>
      </c>
    </row>
    <row r="931" spans="1:4" ht="13.5" customHeight="1">
      <c r="A931" s="350" t="s">
        <v>25696</v>
      </c>
      <c r="B931" s="349" t="s">
        <v>25695</v>
      </c>
      <c r="C931" s="348" t="s">
        <v>16308</v>
      </c>
      <c r="D931" s="347">
        <v>4</v>
      </c>
    </row>
    <row r="932" spans="1:4" ht="13.5" customHeight="1">
      <c r="A932" s="350" t="s">
        <v>25694</v>
      </c>
      <c r="B932" s="349" t="s">
        <v>25692</v>
      </c>
      <c r="C932" s="348" t="s">
        <v>16312</v>
      </c>
      <c r="D932" s="347">
        <v>3011</v>
      </c>
    </row>
    <row r="933" spans="1:4" ht="13.5" customHeight="1">
      <c r="A933" s="350" t="s">
        <v>25693</v>
      </c>
      <c r="B933" s="349" t="s">
        <v>25692</v>
      </c>
      <c r="C933" s="348" t="s">
        <v>16312</v>
      </c>
      <c r="D933" s="347">
        <v>1584</v>
      </c>
    </row>
    <row r="934" spans="1:4" ht="13.5" customHeight="1">
      <c r="A934" s="350" t="s">
        <v>25691</v>
      </c>
      <c r="B934" s="349" t="s">
        <v>17977</v>
      </c>
      <c r="C934" s="348" t="s">
        <v>16312</v>
      </c>
      <c r="D934" s="347">
        <v>6185</v>
      </c>
    </row>
    <row r="935" spans="1:4" ht="13.5" customHeight="1">
      <c r="A935" s="350" t="s">
        <v>25690</v>
      </c>
      <c r="B935" s="349" t="s">
        <v>25689</v>
      </c>
      <c r="C935" s="348" t="s">
        <v>16308</v>
      </c>
      <c r="D935" s="347">
        <v>9</v>
      </c>
    </row>
    <row r="936" spans="1:4" ht="13.5" customHeight="1">
      <c r="A936" s="350" t="s">
        <v>25688</v>
      </c>
      <c r="B936" s="349" t="s">
        <v>17977</v>
      </c>
      <c r="C936" s="348" t="s">
        <v>16312</v>
      </c>
      <c r="D936" s="347">
        <v>291</v>
      </c>
    </row>
    <row r="937" spans="1:4" ht="13.5" customHeight="1">
      <c r="A937" s="350" t="s">
        <v>25687</v>
      </c>
      <c r="B937" s="349" t="s">
        <v>25686</v>
      </c>
      <c r="C937" s="348" t="s">
        <v>16308</v>
      </c>
      <c r="D937" s="347">
        <v>28</v>
      </c>
    </row>
    <row r="938" spans="1:4" ht="13.5" customHeight="1">
      <c r="A938" s="350" t="s">
        <v>51114</v>
      </c>
      <c r="B938" s="349" t="s">
        <v>51115</v>
      </c>
      <c r="C938" s="348" t="s">
        <v>16312</v>
      </c>
      <c r="D938" s="347">
        <v>3</v>
      </c>
    </row>
    <row r="939" spans="1:4" ht="13.5" customHeight="1">
      <c r="A939" s="350" t="s">
        <v>25685</v>
      </c>
      <c r="B939" s="349" t="s">
        <v>25683</v>
      </c>
      <c r="C939" s="348" t="s">
        <v>16312</v>
      </c>
      <c r="D939" s="347">
        <v>29.3</v>
      </c>
    </row>
    <row r="940" spans="1:4" ht="13.5" customHeight="1">
      <c r="A940" s="350" t="s">
        <v>25684</v>
      </c>
      <c r="B940" s="349" t="s">
        <v>25683</v>
      </c>
      <c r="C940" s="348" t="s">
        <v>16312</v>
      </c>
      <c r="D940" s="347">
        <v>27</v>
      </c>
    </row>
    <row r="941" spans="1:4" ht="13.5" customHeight="1">
      <c r="A941" s="350" t="s">
        <v>25682</v>
      </c>
      <c r="B941" s="349" t="s">
        <v>25679</v>
      </c>
      <c r="C941" s="348" t="s">
        <v>16312</v>
      </c>
      <c r="D941" s="347">
        <v>210</v>
      </c>
    </row>
    <row r="942" spans="1:4" ht="13.5" customHeight="1">
      <c r="A942" s="350" t="s">
        <v>25681</v>
      </c>
      <c r="B942" s="349" t="s">
        <v>25679</v>
      </c>
      <c r="C942" s="348" t="s">
        <v>16312</v>
      </c>
      <c r="D942" s="347">
        <v>32</v>
      </c>
    </row>
    <row r="943" spans="1:4" ht="13.5" customHeight="1">
      <c r="A943" s="350" t="s">
        <v>25680</v>
      </c>
      <c r="B943" s="349" t="s">
        <v>25679</v>
      </c>
      <c r="C943" s="348" t="s">
        <v>16312</v>
      </c>
      <c r="D943" s="347">
        <v>46</v>
      </c>
    </row>
    <row r="944" spans="1:4" ht="13.5" customHeight="1">
      <c r="A944" s="350" t="s">
        <v>51116</v>
      </c>
      <c r="B944" s="349" t="s">
        <v>51117</v>
      </c>
      <c r="C944" s="348" t="s">
        <v>16312</v>
      </c>
      <c r="D944" s="347">
        <v>1</v>
      </c>
    </row>
    <row r="945" spans="1:4" ht="13.5" customHeight="1">
      <c r="A945" s="350" t="s">
        <v>25678</v>
      </c>
      <c r="B945" s="349" t="s">
        <v>25677</v>
      </c>
      <c r="C945" s="348" t="s">
        <v>16312</v>
      </c>
      <c r="D945" s="347">
        <v>24</v>
      </c>
    </row>
    <row r="946" spans="1:4" ht="13.5" customHeight="1">
      <c r="A946" s="350" t="s">
        <v>25676</v>
      </c>
      <c r="B946" s="349" t="s">
        <v>17979</v>
      </c>
      <c r="C946" s="348" t="s">
        <v>16312</v>
      </c>
      <c r="D946" s="347">
        <v>966</v>
      </c>
    </row>
    <row r="947" spans="1:4" ht="13.5" customHeight="1">
      <c r="A947" s="350" t="s">
        <v>25675</v>
      </c>
      <c r="B947" s="349" t="s">
        <v>17979</v>
      </c>
      <c r="C947" s="348" t="s">
        <v>16312</v>
      </c>
      <c r="D947" s="347">
        <v>100</v>
      </c>
    </row>
    <row r="948" spans="1:4" ht="13.5" customHeight="1">
      <c r="A948" s="350" t="s">
        <v>25674</v>
      </c>
      <c r="B948" s="349" t="s">
        <v>25673</v>
      </c>
      <c r="C948" s="348" t="s">
        <v>16312</v>
      </c>
      <c r="D948" s="347">
        <v>613</v>
      </c>
    </row>
    <row r="949" spans="1:4" ht="13.5" customHeight="1">
      <c r="A949" s="350" t="s">
        <v>25672</v>
      </c>
      <c r="B949" s="349" t="s">
        <v>17975</v>
      </c>
      <c r="C949" s="348" t="s">
        <v>16312</v>
      </c>
      <c r="D949" s="347">
        <v>1949</v>
      </c>
    </row>
    <row r="950" spans="1:4" ht="13.5" customHeight="1">
      <c r="A950" s="350" t="s">
        <v>25671</v>
      </c>
      <c r="B950" s="349" t="s">
        <v>17975</v>
      </c>
      <c r="C950" s="348" t="s">
        <v>16312</v>
      </c>
      <c r="D950" s="347">
        <v>137</v>
      </c>
    </row>
    <row r="951" spans="1:4" ht="13.5" customHeight="1">
      <c r="A951" s="350" t="s">
        <v>25670</v>
      </c>
      <c r="B951" s="349" t="s">
        <v>25668</v>
      </c>
      <c r="C951" s="348" t="s">
        <v>16312</v>
      </c>
      <c r="D951" s="347">
        <v>49</v>
      </c>
    </row>
    <row r="952" spans="1:4" ht="13.5" customHeight="1">
      <c r="A952" s="350" t="s">
        <v>25669</v>
      </c>
      <c r="B952" s="349" t="s">
        <v>25668</v>
      </c>
      <c r="C952" s="348" t="s">
        <v>16312</v>
      </c>
      <c r="D952" s="347">
        <v>7</v>
      </c>
    </row>
    <row r="953" spans="1:4" ht="13.5" customHeight="1">
      <c r="A953" s="350" t="s">
        <v>25667</v>
      </c>
      <c r="B953" s="349" t="s">
        <v>25666</v>
      </c>
      <c r="C953" s="348" t="s">
        <v>16308</v>
      </c>
      <c r="D953" s="347">
        <v>5</v>
      </c>
    </row>
    <row r="954" spans="1:4" ht="13.5" customHeight="1">
      <c r="A954" s="350" t="s">
        <v>25665</v>
      </c>
      <c r="B954" s="349" t="s">
        <v>25664</v>
      </c>
      <c r="C954" s="348" t="s">
        <v>1496</v>
      </c>
      <c r="D954" s="347">
        <v>1</v>
      </c>
    </row>
    <row r="955" spans="1:4" ht="13.5" customHeight="1">
      <c r="A955" s="350" t="s">
        <v>25663</v>
      </c>
      <c r="B955" s="349" t="s">
        <v>25662</v>
      </c>
      <c r="C955" s="348" t="s">
        <v>1496</v>
      </c>
      <c r="D955" s="347">
        <v>44</v>
      </c>
    </row>
    <row r="956" spans="1:4" ht="13.5" customHeight="1">
      <c r="A956" s="350" t="s">
        <v>45868</v>
      </c>
      <c r="B956" s="349" t="s">
        <v>45869</v>
      </c>
      <c r="C956" s="348" t="s">
        <v>16344</v>
      </c>
      <c r="D956" s="347">
        <v>1</v>
      </c>
    </row>
    <row r="957" spans="1:4" ht="13.5" customHeight="1">
      <c r="A957" s="350" t="s">
        <v>25661</v>
      </c>
      <c r="B957" s="349" t="s">
        <v>25660</v>
      </c>
      <c r="C957" s="348" t="s">
        <v>1496</v>
      </c>
      <c r="D957" s="347">
        <v>183</v>
      </c>
    </row>
    <row r="958" spans="1:4" ht="13.5" customHeight="1">
      <c r="A958" s="350" t="s">
        <v>25659</v>
      </c>
      <c r="B958" s="349" t="s">
        <v>25658</v>
      </c>
      <c r="C958" s="348" t="s">
        <v>16308</v>
      </c>
      <c r="D958" s="347">
        <v>5</v>
      </c>
    </row>
    <row r="959" spans="1:4" ht="13.5" customHeight="1">
      <c r="A959" s="350" t="s">
        <v>25657</v>
      </c>
      <c r="B959" s="349" t="s">
        <v>25656</v>
      </c>
      <c r="C959" s="348" t="s">
        <v>16753</v>
      </c>
      <c r="D959" s="347">
        <v>3637</v>
      </c>
    </row>
    <row r="960" spans="1:4" ht="13.5" customHeight="1">
      <c r="A960" s="350" t="s">
        <v>25655</v>
      </c>
      <c r="B960" s="349" t="s">
        <v>25654</v>
      </c>
      <c r="C960" s="348" t="s">
        <v>16753</v>
      </c>
      <c r="D960" s="347">
        <v>4809</v>
      </c>
    </row>
    <row r="961" spans="1:4" ht="13.5" customHeight="1">
      <c r="A961" s="350" t="s">
        <v>25653</v>
      </c>
      <c r="B961" s="349" t="s">
        <v>25652</v>
      </c>
      <c r="C961" s="348" t="s">
        <v>16753</v>
      </c>
      <c r="D961" s="347">
        <v>954</v>
      </c>
    </row>
    <row r="962" spans="1:4" ht="13.5" customHeight="1">
      <c r="A962" s="350" t="s">
        <v>45870</v>
      </c>
      <c r="B962" s="349" t="s">
        <v>45871</v>
      </c>
      <c r="C962" s="348" t="s">
        <v>16308</v>
      </c>
      <c r="D962" s="347">
        <v>3</v>
      </c>
    </row>
    <row r="963" spans="1:4" ht="13.5" customHeight="1">
      <c r="A963" s="350" t="s">
        <v>25651</v>
      </c>
      <c r="B963" s="349" t="s">
        <v>25650</v>
      </c>
      <c r="C963" s="348" t="s">
        <v>16308</v>
      </c>
      <c r="D963" s="347">
        <v>61</v>
      </c>
    </row>
    <row r="964" spans="1:4" ht="13.5" customHeight="1">
      <c r="A964" s="350" t="s">
        <v>25649</v>
      </c>
      <c r="B964" s="349" t="s">
        <v>25646</v>
      </c>
      <c r="C964" s="348" t="s">
        <v>16282</v>
      </c>
      <c r="D964" s="347">
        <v>8984</v>
      </c>
    </row>
    <row r="965" spans="1:4" ht="13.5" customHeight="1">
      <c r="A965" s="350" t="s">
        <v>25648</v>
      </c>
      <c r="B965" s="349" t="s">
        <v>25644</v>
      </c>
      <c r="C965" s="348" t="s">
        <v>16282</v>
      </c>
      <c r="D965" s="347">
        <v>4128</v>
      </c>
    </row>
    <row r="966" spans="1:4" ht="13.5" customHeight="1">
      <c r="A966" s="350" t="s">
        <v>25647</v>
      </c>
      <c r="B966" s="349" t="s">
        <v>25646</v>
      </c>
      <c r="C966" s="348" t="s">
        <v>16282</v>
      </c>
      <c r="D966" s="347">
        <v>147</v>
      </c>
    </row>
    <row r="967" spans="1:4" ht="13.5" customHeight="1">
      <c r="A967" s="350" t="s">
        <v>25645</v>
      </c>
      <c r="B967" s="349" t="s">
        <v>25644</v>
      </c>
      <c r="C967" s="348" t="s">
        <v>16282</v>
      </c>
      <c r="D967" s="347">
        <v>122</v>
      </c>
    </row>
    <row r="968" spans="1:4" ht="13.5" customHeight="1">
      <c r="A968" s="350" t="s">
        <v>25643</v>
      </c>
      <c r="B968" s="349" t="s">
        <v>25483</v>
      </c>
      <c r="C968" s="348" t="s">
        <v>16344</v>
      </c>
      <c r="D968" s="347">
        <v>30</v>
      </c>
    </row>
    <row r="969" spans="1:4" ht="13.5" customHeight="1">
      <c r="A969" s="350" t="s">
        <v>51118</v>
      </c>
      <c r="B969" s="349" t="s">
        <v>51119</v>
      </c>
      <c r="C969" s="348" t="s">
        <v>16308</v>
      </c>
      <c r="D969" s="347">
        <v>2</v>
      </c>
    </row>
    <row r="970" spans="1:4" ht="13.5" customHeight="1">
      <c r="A970" s="350" t="s">
        <v>51120</v>
      </c>
      <c r="B970" s="349" t="s">
        <v>51121</v>
      </c>
      <c r="C970" s="348" t="s">
        <v>16308</v>
      </c>
      <c r="D970" s="347">
        <v>1</v>
      </c>
    </row>
    <row r="971" spans="1:4" ht="13.5" customHeight="1">
      <c r="A971" s="350" t="s">
        <v>51122</v>
      </c>
      <c r="B971" s="349" t="s">
        <v>51123</v>
      </c>
      <c r="C971" s="348" t="s">
        <v>16308</v>
      </c>
      <c r="D971" s="347">
        <v>1</v>
      </c>
    </row>
    <row r="972" spans="1:4" ht="13.5" customHeight="1">
      <c r="A972" s="350" t="s">
        <v>25642</v>
      </c>
      <c r="B972" s="349" t="s">
        <v>25641</v>
      </c>
      <c r="C972" s="348" t="s">
        <v>16344</v>
      </c>
      <c r="D972" s="347">
        <v>1</v>
      </c>
    </row>
    <row r="973" spans="1:4" ht="13.5" customHeight="1">
      <c r="A973" s="350" t="s">
        <v>25640</v>
      </c>
      <c r="B973" s="349" t="s">
        <v>25639</v>
      </c>
      <c r="C973" s="348" t="s">
        <v>16318</v>
      </c>
      <c r="D973" s="347">
        <v>75</v>
      </c>
    </row>
    <row r="974" spans="1:4" ht="13.5" customHeight="1">
      <c r="A974" s="350" t="s">
        <v>25638</v>
      </c>
      <c r="B974" s="349" t="s">
        <v>25637</v>
      </c>
      <c r="C974" s="348" t="s">
        <v>16318</v>
      </c>
      <c r="D974" s="347">
        <v>21</v>
      </c>
    </row>
    <row r="975" spans="1:4" ht="13.5" customHeight="1">
      <c r="A975" s="350" t="s">
        <v>25636</v>
      </c>
      <c r="B975" s="349" t="s">
        <v>25572</v>
      </c>
      <c r="C975" s="348" t="s">
        <v>16318</v>
      </c>
      <c r="D975" s="347">
        <v>1000</v>
      </c>
    </row>
    <row r="976" spans="1:4" ht="13.5" customHeight="1">
      <c r="A976" s="350" t="s">
        <v>25635</v>
      </c>
      <c r="B976" s="349" t="s">
        <v>25571</v>
      </c>
      <c r="C976" s="348" t="s">
        <v>16318</v>
      </c>
      <c r="D976" s="347">
        <v>2078</v>
      </c>
    </row>
    <row r="977" spans="1:4" ht="13.5" customHeight="1">
      <c r="A977" s="350" t="s">
        <v>25634</v>
      </c>
      <c r="B977" s="349" t="s">
        <v>25633</v>
      </c>
      <c r="C977" s="348" t="s">
        <v>16318</v>
      </c>
      <c r="D977" s="347">
        <v>1003</v>
      </c>
    </row>
    <row r="978" spans="1:4" ht="13.5" customHeight="1">
      <c r="A978" s="350" t="s">
        <v>25632</v>
      </c>
      <c r="B978" s="349" t="s">
        <v>25631</v>
      </c>
      <c r="C978" s="348" t="s">
        <v>16318</v>
      </c>
      <c r="D978" s="347">
        <v>928</v>
      </c>
    </row>
    <row r="979" spans="1:4" ht="13.5" customHeight="1">
      <c r="A979" s="350" t="s">
        <v>25630</v>
      </c>
      <c r="B979" s="349" t="s">
        <v>25629</v>
      </c>
      <c r="C979" s="348" t="s">
        <v>16318</v>
      </c>
      <c r="D979" s="347">
        <v>2819</v>
      </c>
    </row>
    <row r="980" spans="1:4" ht="13.5" customHeight="1">
      <c r="A980" s="350" t="s">
        <v>25628</v>
      </c>
      <c r="B980" s="349" t="s">
        <v>25627</v>
      </c>
      <c r="C980" s="348" t="s">
        <v>16318</v>
      </c>
      <c r="D980" s="347">
        <v>336</v>
      </c>
    </row>
    <row r="981" spans="1:4" ht="13.5" customHeight="1">
      <c r="A981" s="350" t="s">
        <v>25626</v>
      </c>
      <c r="B981" s="349" t="s">
        <v>25625</v>
      </c>
      <c r="C981" s="348" t="s">
        <v>16318</v>
      </c>
      <c r="D981" s="347">
        <v>129</v>
      </c>
    </row>
    <row r="982" spans="1:4" ht="13.5" customHeight="1">
      <c r="A982" s="350" t="s">
        <v>25624</v>
      </c>
      <c r="B982" s="349" t="s">
        <v>25623</v>
      </c>
      <c r="C982" s="348" t="s">
        <v>16318</v>
      </c>
      <c r="D982" s="347">
        <v>141</v>
      </c>
    </row>
    <row r="983" spans="1:4" ht="13.5" customHeight="1">
      <c r="A983" s="350" t="s">
        <v>25622</v>
      </c>
      <c r="B983" s="349" t="s">
        <v>25621</v>
      </c>
      <c r="C983" s="348" t="s">
        <v>16318</v>
      </c>
      <c r="D983" s="347">
        <v>158</v>
      </c>
    </row>
    <row r="984" spans="1:4" ht="13.5" customHeight="1">
      <c r="A984" s="350" t="s">
        <v>25620</v>
      </c>
      <c r="B984" s="349" t="s">
        <v>25619</v>
      </c>
      <c r="C984" s="348" t="s">
        <v>16318</v>
      </c>
      <c r="D984" s="347">
        <v>576</v>
      </c>
    </row>
    <row r="985" spans="1:4" ht="13.5" customHeight="1">
      <c r="A985" s="350" t="s">
        <v>25618</v>
      </c>
      <c r="B985" s="349" t="s">
        <v>25617</v>
      </c>
      <c r="C985" s="348" t="s">
        <v>16318</v>
      </c>
      <c r="D985" s="347">
        <v>116</v>
      </c>
    </row>
    <row r="986" spans="1:4" ht="13.5" customHeight="1">
      <c r="A986" s="350" t="s">
        <v>45872</v>
      </c>
      <c r="B986" s="349" t="s">
        <v>45873</v>
      </c>
      <c r="C986" s="348" t="s">
        <v>16318</v>
      </c>
      <c r="D986" s="347">
        <v>33</v>
      </c>
    </row>
    <row r="987" spans="1:4" ht="13.5" customHeight="1">
      <c r="A987" s="350" t="s">
        <v>25616</v>
      </c>
      <c r="B987" s="349" t="s">
        <v>25615</v>
      </c>
      <c r="C987" s="348" t="s">
        <v>16318</v>
      </c>
      <c r="D987" s="347">
        <v>507</v>
      </c>
    </row>
    <row r="988" spans="1:4" ht="13.5" customHeight="1">
      <c r="A988" s="350" t="s">
        <v>25614</v>
      </c>
      <c r="B988" s="349" t="s">
        <v>25613</v>
      </c>
      <c r="C988" s="348" t="s">
        <v>16318</v>
      </c>
      <c r="D988" s="347">
        <v>1</v>
      </c>
    </row>
    <row r="989" spans="1:4" ht="13.5" customHeight="1">
      <c r="A989" s="350" t="s">
        <v>25612</v>
      </c>
      <c r="B989" s="349" t="s">
        <v>25611</v>
      </c>
      <c r="C989" s="348" t="s">
        <v>16318</v>
      </c>
      <c r="D989" s="347">
        <v>337</v>
      </c>
    </row>
    <row r="990" spans="1:4" ht="13.5" customHeight="1">
      <c r="A990" s="350" t="s">
        <v>25610</v>
      </c>
      <c r="B990" s="349" t="s">
        <v>25609</v>
      </c>
      <c r="C990" s="348" t="s">
        <v>16318</v>
      </c>
      <c r="D990" s="347">
        <v>82</v>
      </c>
    </row>
    <row r="991" spans="1:4" ht="13.5" customHeight="1">
      <c r="A991" s="350" t="s">
        <v>25608</v>
      </c>
      <c r="B991" s="349" t="s">
        <v>25607</v>
      </c>
      <c r="C991" s="348" t="s">
        <v>16318</v>
      </c>
      <c r="D991" s="347">
        <v>159</v>
      </c>
    </row>
    <row r="992" spans="1:4" ht="13.5" customHeight="1">
      <c r="A992" s="350" t="s">
        <v>25606</v>
      </c>
      <c r="B992" s="349" t="s">
        <v>25605</v>
      </c>
      <c r="C992" s="348" t="s">
        <v>16318</v>
      </c>
      <c r="D992" s="347">
        <v>104</v>
      </c>
    </row>
    <row r="993" spans="1:4" ht="13.5" customHeight="1">
      <c r="A993" s="350" t="s">
        <v>25604</v>
      </c>
      <c r="B993" s="349" t="s">
        <v>25603</v>
      </c>
      <c r="C993" s="348" t="s">
        <v>16318</v>
      </c>
      <c r="D993" s="347">
        <v>293</v>
      </c>
    </row>
    <row r="994" spans="1:4" ht="13.5" customHeight="1">
      <c r="A994" s="350" t="s">
        <v>25602</v>
      </c>
      <c r="B994" s="349" t="s">
        <v>25595</v>
      </c>
      <c r="C994" s="348" t="s">
        <v>16344</v>
      </c>
      <c r="D994" s="347">
        <v>1</v>
      </c>
    </row>
    <row r="995" spans="1:4" ht="13.5" customHeight="1">
      <c r="A995" s="350" t="s">
        <v>25601</v>
      </c>
      <c r="B995" s="349" t="s">
        <v>25600</v>
      </c>
      <c r="C995" s="348" t="s">
        <v>16318</v>
      </c>
      <c r="D995" s="347">
        <v>420</v>
      </c>
    </row>
    <row r="996" spans="1:4" ht="13.5" customHeight="1">
      <c r="A996" s="350" t="s">
        <v>25599</v>
      </c>
      <c r="B996" s="349" t="s">
        <v>25598</v>
      </c>
      <c r="C996" s="348" t="s">
        <v>16318</v>
      </c>
      <c r="D996" s="347">
        <v>51</v>
      </c>
    </row>
    <row r="997" spans="1:4" ht="13.5" customHeight="1">
      <c r="A997" s="350" t="s">
        <v>25597</v>
      </c>
      <c r="B997" s="349" t="s">
        <v>25596</v>
      </c>
      <c r="C997" s="348" t="s">
        <v>16318</v>
      </c>
      <c r="D997" s="347">
        <v>277</v>
      </c>
    </row>
    <row r="998" spans="1:4" ht="13.5" customHeight="1">
      <c r="A998" s="350" t="s">
        <v>25594</v>
      </c>
      <c r="B998" s="349" t="s">
        <v>25593</v>
      </c>
      <c r="C998" s="348" t="s">
        <v>16318</v>
      </c>
      <c r="D998" s="347">
        <v>192</v>
      </c>
    </row>
    <row r="999" spans="1:4" ht="13.5" customHeight="1">
      <c r="A999" s="350" t="s">
        <v>25592</v>
      </c>
      <c r="B999" s="349" t="s">
        <v>25591</v>
      </c>
      <c r="C999" s="348" t="s">
        <v>16318</v>
      </c>
      <c r="D999" s="347">
        <v>95</v>
      </c>
    </row>
    <row r="1000" spans="1:4" ht="13.5" customHeight="1">
      <c r="A1000" s="350" t="s">
        <v>25590</v>
      </c>
      <c r="B1000" s="349" t="s">
        <v>25589</v>
      </c>
      <c r="C1000" s="348" t="s">
        <v>16318</v>
      </c>
      <c r="D1000" s="347">
        <v>28</v>
      </c>
    </row>
    <row r="1001" spans="1:4" ht="13.5" customHeight="1">
      <c r="A1001" s="350" t="s">
        <v>25588</v>
      </c>
      <c r="B1001" s="349" t="s">
        <v>25587</v>
      </c>
      <c r="C1001" s="348" t="s">
        <v>16318</v>
      </c>
      <c r="D1001" s="347">
        <v>312</v>
      </c>
    </row>
    <row r="1002" spans="1:4" ht="13.5" customHeight="1">
      <c r="A1002" s="350" t="s">
        <v>25586</v>
      </c>
      <c r="B1002" s="349" t="s">
        <v>25585</v>
      </c>
      <c r="C1002" s="348" t="s">
        <v>16318</v>
      </c>
      <c r="D1002" s="347">
        <v>324</v>
      </c>
    </row>
    <row r="1003" spans="1:4" ht="13.5" customHeight="1">
      <c r="A1003" s="350" t="s">
        <v>25584</v>
      </c>
      <c r="B1003" s="349" t="s">
        <v>25583</v>
      </c>
      <c r="C1003" s="348" t="s">
        <v>16318</v>
      </c>
      <c r="D1003" s="347">
        <v>555</v>
      </c>
    </row>
    <row r="1004" spans="1:4" ht="13.5" customHeight="1">
      <c r="A1004" s="350" t="s">
        <v>25582</v>
      </c>
      <c r="B1004" s="349" t="s">
        <v>25581</v>
      </c>
      <c r="C1004" s="348" t="s">
        <v>16318</v>
      </c>
      <c r="D1004" s="347">
        <v>32063</v>
      </c>
    </row>
    <row r="1005" spans="1:4" ht="13.5" customHeight="1">
      <c r="A1005" s="350" t="s">
        <v>25580</v>
      </c>
      <c r="B1005" s="349" t="s">
        <v>25579</v>
      </c>
      <c r="C1005" s="348" t="s">
        <v>16318</v>
      </c>
      <c r="D1005" s="347">
        <v>45784</v>
      </c>
    </row>
    <row r="1006" spans="1:4" ht="13.5" customHeight="1">
      <c r="A1006" s="350" t="s">
        <v>25578</v>
      </c>
      <c r="B1006" s="349" t="s">
        <v>25577</v>
      </c>
      <c r="C1006" s="348" t="s">
        <v>16318</v>
      </c>
      <c r="D1006" s="347">
        <v>278</v>
      </c>
    </row>
    <row r="1007" spans="1:4" ht="13.5" customHeight="1">
      <c r="A1007" s="350" t="s">
        <v>25576</v>
      </c>
      <c r="B1007" s="349" t="s">
        <v>25575</v>
      </c>
      <c r="C1007" s="348" t="s">
        <v>16318</v>
      </c>
      <c r="D1007" s="347">
        <v>303</v>
      </c>
    </row>
    <row r="1008" spans="1:4" ht="13.5" customHeight="1">
      <c r="A1008" s="350" t="s">
        <v>25574</v>
      </c>
      <c r="B1008" s="349" t="s">
        <v>25573</v>
      </c>
      <c r="C1008" s="348" t="s">
        <v>16318</v>
      </c>
      <c r="D1008" s="347">
        <v>254</v>
      </c>
    </row>
    <row r="1009" spans="1:4" ht="13.5" customHeight="1">
      <c r="A1009" s="350" t="s">
        <v>51124</v>
      </c>
      <c r="B1009" s="349" t="s">
        <v>25572</v>
      </c>
      <c r="C1009" s="348" t="s">
        <v>16318</v>
      </c>
      <c r="D1009" s="347">
        <v>1</v>
      </c>
    </row>
    <row r="1010" spans="1:4" ht="13.5" customHeight="1">
      <c r="A1010" s="350" t="s">
        <v>25570</v>
      </c>
      <c r="B1010" s="349" t="s">
        <v>25569</v>
      </c>
      <c r="C1010" s="348" t="s">
        <v>16318</v>
      </c>
      <c r="D1010" s="347">
        <v>7</v>
      </c>
    </row>
    <row r="1011" spans="1:4" ht="13.5" customHeight="1">
      <c r="A1011" s="350" t="s">
        <v>25568</v>
      </c>
      <c r="B1011" s="349" t="s">
        <v>25567</v>
      </c>
      <c r="C1011" s="348" t="s">
        <v>16318</v>
      </c>
      <c r="D1011" s="347">
        <v>45</v>
      </c>
    </row>
    <row r="1012" spans="1:4" ht="13.5" customHeight="1">
      <c r="A1012" s="350" t="s">
        <v>25566</v>
      </c>
      <c r="B1012" s="349" t="s">
        <v>25565</v>
      </c>
      <c r="C1012" s="348" t="s">
        <v>16318</v>
      </c>
      <c r="D1012" s="347">
        <v>137</v>
      </c>
    </row>
    <row r="1013" spans="1:4" ht="13.5" customHeight="1">
      <c r="A1013" s="350" t="s">
        <v>25564</v>
      </c>
      <c r="B1013" s="349" t="s">
        <v>25563</v>
      </c>
      <c r="C1013" s="348" t="s">
        <v>16318</v>
      </c>
      <c r="D1013" s="347">
        <v>44</v>
      </c>
    </row>
    <row r="1014" spans="1:4" ht="13.5" customHeight="1">
      <c r="A1014" s="350" t="s">
        <v>25562</v>
      </c>
      <c r="B1014" s="349" t="s">
        <v>25561</v>
      </c>
      <c r="C1014" s="348" t="s">
        <v>16318</v>
      </c>
      <c r="D1014" s="347">
        <v>48</v>
      </c>
    </row>
    <row r="1015" spans="1:4" ht="13.5" customHeight="1">
      <c r="A1015" s="350" t="s">
        <v>25560</v>
      </c>
      <c r="B1015" s="349" t="s">
        <v>25559</v>
      </c>
      <c r="C1015" s="348" t="s">
        <v>16318</v>
      </c>
      <c r="D1015" s="347">
        <v>19</v>
      </c>
    </row>
    <row r="1016" spans="1:4" ht="13.5" customHeight="1">
      <c r="A1016" s="350" t="s">
        <v>25558</v>
      </c>
      <c r="B1016" s="349" t="s">
        <v>25557</v>
      </c>
      <c r="C1016" s="348" t="s">
        <v>16318</v>
      </c>
      <c r="D1016" s="347">
        <v>80</v>
      </c>
    </row>
    <row r="1017" spans="1:4" ht="13.5" customHeight="1">
      <c r="A1017" s="350" t="s">
        <v>25556</v>
      </c>
      <c r="B1017" s="349" t="s">
        <v>25555</v>
      </c>
      <c r="C1017" s="348" t="s">
        <v>16318</v>
      </c>
      <c r="D1017" s="347">
        <v>363</v>
      </c>
    </row>
    <row r="1018" spans="1:4" ht="13.5" customHeight="1">
      <c r="A1018" s="350" t="s">
        <v>25554</v>
      </c>
      <c r="B1018" s="349" t="s">
        <v>25553</v>
      </c>
      <c r="C1018" s="348" t="s">
        <v>16318</v>
      </c>
      <c r="D1018" s="347">
        <v>267</v>
      </c>
    </row>
    <row r="1019" spans="1:4" ht="13.5" customHeight="1">
      <c r="A1019" s="350" t="s">
        <v>25552</v>
      </c>
      <c r="B1019" s="349" t="s">
        <v>25551</v>
      </c>
      <c r="C1019" s="348" t="s">
        <v>16318</v>
      </c>
      <c r="D1019" s="347">
        <v>463</v>
      </c>
    </row>
    <row r="1020" spans="1:4" ht="13.5" customHeight="1">
      <c r="A1020" s="350" t="s">
        <v>25550</v>
      </c>
      <c r="B1020" s="349" t="s">
        <v>25549</v>
      </c>
      <c r="C1020" s="348" t="s">
        <v>16318</v>
      </c>
      <c r="D1020" s="347">
        <v>48</v>
      </c>
    </row>
    <row r="1021" spans="1:4" ht="13.5" customHeight="1">
      <c r="A1021" s="350" t="s">
        <v>25548</v>
      </c>
      <c r="B1021" s="349" t="s">
        <v>25547</v>
      </c>
      <c r="C1021" s="348" t="s">
        <v>16318</v>
      </c>
      <c r="D1021" s="347">
        <v>5237</v>
      </c>
    </row>
    <row r="1022" spans="1:4" ht="13.5" customHeight="1">
      <c r="A1022" s="350" t="s">
        <v>25546</v>
      </c>
      <c r="B1022" s="349" t="s">
        <v>25545</v>
      </c>
      <c r="C1022" s="348" t="s">
        <v>16318</v>
      </c>
      <c r="D1022" s="347">
        <v>4173</v>
      </c>
    </row>
    <row r="1023" spans="1:4" ht="13.5" customHeight="1">
      <c r="A1023" s="350" t="s">
        <v>25544</v>
      </c>
      <c r="B1023" s="349" t="s">
        <v>25543</v>
      </c>
      <c r="C1023" s="348" t="s">
        <v>16318</v>
      </c>
      <c r="D1023" s="347">
        <v>6748</v>
      </c>
    </row>
    <row r="1024" spans="1:4" ht="13.5" customHeight="1">
      <c r="A1024" s="350" t="s">
        <v>25542</v>
      </c>
      <c r="B1024" s="349" t="s">
        <v>25541</v>
      </c>
      <c r="C1024" s="348" t="s">
        <v>16315</v>
      </c>
      <c r="D1024" s="347">
        <v>6</v>
      </c>
    </row>
    <row r="1025" spans="1:4" ht="13.5" customHeight="1">
      <c r="A1025" s="350" t="s">
        <v>51125</v>
      </c>
      <c r="B1025" s="349" t="s">
        <v>51126</v>
      </c>
      <c r="C1025" s="348" t="s">
        <v>16308</v>
      </c>
      <c r="D1025" s="347">
        <v>1</v>
      </c>
    </row>
    <row r="1026" spans="1:4" ht="13.5" customHeight="1">
      <c r="A1026" s="350" t="s">
        <v>25540</v>
      </c>
      <c r="B1026" s="349" t="s">
        <v>25539</v>
      </c>
      <c r="C1026" s="348" t="s">
        <v>1496</v>
      </c>
      <c r="D1026" s="347">
        <v>2901</v>
      </c>
    </row>
    <row r="1027" spans="1:4" ht="13.5" customHeight="1">
      <c r="A1027" s="350" t="s">
        <v>25538</v>
      </c>
      <c r="B1027" s="349" t="s">
        <v>25356</v>
      </c>
      <c r="C1027" s="348" t="s">
        <v>16308</v>
      </c>
      <c r="D1027" s="347">
        <v>18</v>
      </c>
    </row>
    <row r="1028" spans="1:4" ht="13.5" customHeight="1">
      <c r="A1028" s="350" t="s">
        <v>25537</v>
      </c>
      <c r="B1028" s="349" t="s">
        <v>25356</v>
      </c>
      <c r="C1028" s="348" t="s">
        <v>16308</v>
      </c>
      <c r="D1028" s="347">
        <v>14</v>
      </c>
    </row>
    <row r="1029" spans="1:4" ht="13.5" customHeight="1">
      <c r="A1029" s="350" t="s">
        <v>25536</v>
      </c>
      <c r="B1029" s="349" t="s">
        <v>25356</v>
      </c>
      <c r="C1029" s="348" t="s">
        <v>16308</v>
      </c>
      <c r="D1029" s="347">
        <v>9</v>
      </c>
    </row>
    <row r="1030" spans="1:4" ht="13.5" customHeight="1">
      <c r="A1030" s="350" t="s">
        <v>25535</v>
      </c>
      <c r="B1030" s="349" t="s">
        <v>25356</v>
      </c>
      <c r="C1030" s="348" t="s">
        <v>16308</v>
      </c>
      <c r="D1030" s="347">
        <v>12</v>
      </c>
    </row>
    <row r="1031" spans="1:4" ht="13.5" customHeight="1">
      <c r="A1031" s="350" t="s">
        <v>25534</v>
      </c>
      <c r="B1031" s="349" t="s">
        <v>25356</v>
      </c>
      <c r="C1031" s="348" t="s">
        <v>16308</v>
      </c>
      <c r="D1031" s="347">
        <v>12</v>
      </c>
    </row>
    <row r="1032" spans="1:4" ht="13.5" customHeight="1">
      <c r="A1032" s="350" t="s">
        <v>25533</v>
      </c>
      <c r="B1032" s="349" t="s">
        <v>25356</v>
      </c>
      <c r="C1032" s="348" t="s">
        <v>16308</v>
      </c>
      <c r="D1032" s="347">
        <v>34</v>
      </c>
    </row>
    <row r="1033" spans="1:4" ht="13.5" customHeight="1">
      <c r="A1033" s="350" t="s">
        <v>25532</v>
      </c>
      <c r="B1033" s="349" t="s">
        <v>25531</v>
      </c>
      <c r="C1033" s="348" t="s">
        <v>16308</v>
      </c>
      <c r="D1033" s="347">
        <v>277</v>
      </c>
    </row>
    <row r="1034" spans="1:4" ht="13.5" customHeight="1">
      <c r="A1034" s="350" t="s">
        <v>25530</v>
      </c>
      <c r="B1034" s="349" t="s">
        <v>25356</v>
      </c>
      <c r="C1034" s="348" t="s">
        <v>16308</v>
      </c>
      <c r="D1034" s="347">
        <v>5</v>
      </c>
    </row>
    <row r="1035" spans="1:4" ht="13.5" customHeight="1">
      <c r="A1035" s="350" t="s">
        <v>25529</v>
      </c>
      <c r="B1035" s="349" t="s">
        <v>25356</v>
      </c>
      <c r="C1035" s="348" t="s">
        <v>16308</v>
      </c>
      <c r="D1035" s="347">
        <v>13</v>
      </c>
    </row>
    <row r="1036" spans="1:4" ht="13.5" customHeight="1">
      <c r="A1036" s="350" t="s">
        <v>25528</v>
      </c>
      <c r="B1036" s="349" t="s">
        <v>25356</v>
      </c>
      <c r="C1036" s="348" t="s">
        <v>16308</v>
      </c>
      <c r="D1036" s="347">
        <v>1</v>
      </c>
    </row>
    <row r="1037" spans="1:4" ht="13.5" customHeight="1">
      <c r="A1037" s="350" t="s">
        <v>25527</v>
      </c>
      <c r="B1037" s="349" t="s">
        <v>25524</v>
      </c>
      <c r="C1037" s="348" t="s">
        <v>16312</v>
      </c>
      <c r="D1037" s="347">
        <v>30</v>
      </c>
    </row>
    <row r="1038" spans="1:4" ht="13.5" customHeight="1">
      <c r="A1038" s="350" t="s">
        <v>25526</v>
      </c>
      <c r="B1038" s="349" t="s">
        <v>25524</v>
      </c>
      <c r="C1038" s="348" t="s">
        <v>16312</v>
      </c>
      <c r="D1038" s="347">
        <v>157</v>
      </c>
    </row>
    <row r="1039" spans="1:4" ht="13.5" customHeight="1">
      <c r="A1039" s="350" t="s">
        <v>25525</v>
      </c>
      <c r="B1039" s="349" t="s">
        <v>25524</v>
      </c>
      <c r="C1039" s="348" t="s">
        <v>16312</v>
      </c>
      <c r="D1039" s="347">
        <v>453</v>
      </c>
    </row>
    <row r="1040" spans="1:4" ht="13.5" customHeight="1">
      <c r="A1040" s="350" t="s">
        <v>25523</v>
      </c>
      <c r="B1040" s="349" t="s">
        <v>25356</v>
      </c>
      <c r="C1040" s="348" t="s">
        <v>16308</v>
      </c>
      <c r="D1040" s="347">
        <v>5</v>
      </c>
    </row>
    <row r="1041" spans="1:4" ht="13.5" customHeight="1">
      <c r="A1041" s="350" t="s">
        <v>25522</v>
      </c>
      <c r="B1041" s="349" t="s">
        <v>25356</v>
      </c>
      <c r="C1041" s="348" t="s">
        <v>16308</v>
      </c>
      <c r="D1041" s="347">
        <v>12</v>
      </c>
    </row>
    <row r="1042" spans="1:4" ht="13.5" customHeight="1">
      <c r="A1042" s="350" t="s">
        <v>25521</v>
      </c>
      <c r="B1042" s="349" t="s">
        <v>25356</v>
      </c>
      <c r="C1042" s="348" t="s">
        <v>16308</v>
      </c>
      <c r="D1042" s="347">
        <v>5</v>
      </c>
    </row>
    <row r="1043" spans="1:4" ht="13.5" customHeight="1">
      <c r="A1043" s="350" t="s">
        <v>25520</v>
      </c>
      <c r="B1043" s="349" t="s">
        <v>23767</v>
      </c>
      <c r="C1043" s="348" t="s">
        <v>1496</v>
      </c>
      <c r="D1043" s="347">
        <v>231</v>
      </c>
    </row>
    <row r="1044" spans="1:4" ht="13.5" customHeight="1">
      <c r="A1044" s="350" t="s">
        <v>25519</v>
      </c>
      <c r="B1044" s="349" t="s">
        <v>25518</v>
      </c>
      <c r="C1044" s="348" t="s">
        <v>1496</v>
      </c>
      <c r="D1044" s="347">
        <v>13</v>
      </c>
    </row>
    <row r="1045" spans="1:4" ht="13.5" customHeight="1">
      <c r="A1045" s="350" t="s">
        <v>25517</v>
      </c>
      <c r="B1045" s="349" t="s">
        <v>23735</v>
      </c>
      <c r="C1045" s="348" t="s">
        <v>1496</v>
      </c>
      <c r="D1045" s="347">
        <v>9</v>
      </c>
    </row>
    <row r="1046" spans="1:4" ht="13.5" customHeight="1">
      <c r="A1046" s="350" t="s">
        <v>25516</v>
      </c>
      <c r="B1046" s="349" t="s">
        <v>23735</v>
      </c>
      <c r="C1046" s="348" t="s">
        <v>1496</v>
      </c>
      <c r="D1046" s="347">
        <v>3</v>
      </c>
    </row>
    <row r="1047" spans="1:4" ht="13.5" customHeight="1">
      <c r="A1047" s="350" t="s">
        <v>25515</v>
      </c>
      <c r="B1047" s="349" t="s">
        <v>51127</v>
      </c>
      <c r="C1047" s="348" t="s">
        <v>1496</v>
      </c>
      <c r="D1047" s="347">
        <v>9</v>
      </c>
    </row>
    <row r="1048" spans="1:4" ht="13.5" customHeight="1">
      <c r="A1048" s="350" t="s">
        <v>25514</v>
      </c>
      <c r="B1048" s="349" t="s">
        <v>23581</v>
      </c>
      <c r="C1048" s="348" t="s">
        <v>1496</v>
      </c>
      <c r="D1048" s="347">
        <v>1</v>
      </c>
    </row>
    <row r="1049" spans="1:4" ht="13.5" customHeight="1">
      <c r="A1049" s="350" t="s">
        <v>25513</v>
      </c>
      <c r="B1049" s="349" t="s">
        <v>23532</v>
      </c>
      <c r="C1049" s="348" t="s">
        <v>1496</v>
      </c>
      <c r="D1049" s="347">
        <v>10</v>
      </c>
    </row>
    <row r="1050" spans="1:4" ht="13.5" customHeight="1">
      <c r="A1050" s="350" t="s">
        <v>25512</v>
      </c>
      <c r="B1050" s="349" t="s">
        <v>23116</v>
      </c>
      <c r="C1050" s="348" t="s">
        <v>1496</v>
      </c>
      <c r="D1050" s="347">
        <v>5</v>
      </c>
    </row>
    <row r="1051" spans="1:4" ht="13.5" customHeight="1">
      <c r="A1051" s="350" t="s">
        <v>25511</v>
      </c>
      <c r="B1051" s="349" t="s">
        <v>25510</v>
      </c>
      <c r="C1051" s="348" t="s">
        <v>1496</v>
      </c>
      <c r="D1051" s="347">
        <v>21</v>
      </c>
    </row>
    <row r="1052" spans="1:4" ht="13.5" customHeight="1">
      <c r="A1052" s="350" t="s">
        <v>25509</v>
      </c>
      <c r="B1052" s="349" t="s">
        <v>25508</v>
      </c>
      <c r="C1052" s="348" t="s">
        <v>1496</v>
      </c>
      <c r="D1052" s="347">
        <v>104</v>
      </c>
    </row>
    <row r="1053" spans="1:4" ht="13.5" customHeight="1">
      <c r="A1053" s="350" t="s">
        <v>25507</v>
      </c>
      <c r="B1053" s="349" t="s">
        <v>25506</v>
      </c>
      <c r="C1053" s="348" t="s">
        <v>1496</v>
      </c>
      <c r="D1053" s="347">
        <v>12</v>
      </c>
    </row>
    <row r="1054" spans="1:4" ht="13.5" customHeight="1">
      <c r="A1054" s="350" t="s">
        <v>25505</v>
      </c>
      <c r="B1054" s="349" t="s">
        <v>25504</v>
      </c>
      <c r="C1054" s="348" t="s">
        <v>1496</v>
      </c>
      <c r="D1054" s="347">
        <v>17</v>
      </c>
    </row>
    <row r="1055" spans="1:4" ht="13.5" customHeight="1">
      <c r="A1055" s="350" t="s">
        <v>25503</v>
      </c>
      <c r="B1055" s="349" t="s">
        <v>23071</v>
      </c>
      <c r="C1055" s="348" t="s">
        <v>1496</v>
      </c>
      <c r="D1055" s="347">
        <v>2</v>
      </c>
    </row>
    <row r="1056" spans="1:4" ht="13.5" customHeight="1">
      <c r="A1056" s="350" t="s">
        <v>25502</v>
      </c>
      <c r="B1056" s="349" t="s">
        <v>25501</v>
      </c>
      <c r="C1056" s="348" t="s">
        <v>1496</v>
      </c>
      <c r="D1056" s="347">
        <v>12</v>
      </c>
    </row>
    <row r="1057" spans="1:4" ht="13.5" customHeight="1">
      <c r="A1057" s="350" t="s">
        <v>25500</v>
      </c>
      <c r="B1057" s="349" t="s">
        <v>25356</v>
      </c>
      <c r="C1057" s="348" t="s">
        <v>16308</v>
      </c>
      <c r="D1057" s="347">
        <v>2</v>
      </c>
    </row>
    <row r="1058" spans="1:4" ht="13.5" customHeight="1">
      <c r="A1058" s="350" t="s">
        <v>25499</v>
      </c>
      <c r="B1058" s="349" t="s">
        <v>25356</v>
      </c>
      <c r="C1058" s="348" t="s">
        <v>16308</v>
      </c>
      <c r="D1058" s="347">
        <v>3</v>
      </c>
    </row>
    <row r="1059" spans="1:4" ht="13.5" customHeight="1">
      <c r="A1059" s="350" t="s">
        <v>45874</v>
      </c>
      <c r="B1059" s="349" t="s">
        <v>25356</v>
      </c>
      <c r="C1059" s="348" t="s">
        <v>16308</v>
      </c>
      <c r="D1059" s="347">
        <v>3</v>
      </c>
    </row>
    <row r="1060" spans="1:4" ht="13.5" customHeight="1">
      <c r="A1060" s="350" t="s">
        <v>25498</v>
      </c>
      <c r="B1060" s="349" t="s">
        <v>25356</v>
      </c>
      <c r="C1060" s="348" t="s">
        <v>16308</v>
      </c>
      <c r="D1060" s="347">
        <v>5</v>
      </c>
    </row>
    <row r="1061" spans="1:4" ht="13.5" customHeight="1">
      <c r="A1061" s="350" t="s">
        <v>25497</v>
      </c>
      <c r="B1061" s="349" t="s">
        <v>25356</v>
      </c>
      <c r="C1061" s="348" t="s">
        <v>16308</v>
      </c>
      <c r="D1061" s="347">
        <v>10</v>
      </c>
    </row>
    <row r="1062" spans="1:4" ht="13.5" customHeight="1">
      <c r="A1062" s="350" t="s">
        <v>25496</v>
      </c>
      <c r="B1062" s="349" t="s">
        <v>25356</v>
      </c>
      <c r="C1062" s="348" t="s">
        <v>16308</v>
      </c>
      <c r="D1062" s="347">
        <v>7</v>
      </c>
    </row>
    <row r="1063" spans="1:4" ht="13.5" customHeight="1">
      <c r="A1063" s="350" t="s">
        <v>25495</v>
      </c>
      <c r="B1063" s="349" t="s">
        <v>25356</v>
      </c>
      <c r="C1063" s="348" t="s">
        <v>16308</v>
      </c>
      <c r="D1063" s="347">
        <v>13</v>
      </c>
    </row>
    <row r="1064" spans="1:4" ht="13.5" customHeight="1">
      <c r="A1064" s="350" t="s">
        <v>25494</v>
      </c>
      <c r="B1064" s="349" t="s">
        <v>25356</v>
      </c>
      <c r="C1064" s="348" t="s">
        <v>16308</v>
      </c>
      <c r="D1064" s="347">
        <v>11</v>
      </c>
    </row>
    <row r="1065" spans="1:4" ht="13.5" customHeight="1">
      <c r="A1065" s="350" t="s">
        <v>45875</v>
      </c>
      <c r="B1065" s="349" t="s">
        <v>25356</v>
      </c>
      <c r="C1065" s="348" t="s">
        <v>16308</v>
      </c>
      <c r="D1065" s="347">
        <v>2</v>
      </c>
    </row>
    <row r="1066" spans="1:4" ht="13.5" customHeight="1">
      <c r="A1066" s="350" t="s">
        <v>25493</v>
      </c>
      <c r="B1066" s="349" t="s">
        <v>25492</v>
      </c>
      <c r="C1066" s="348" t="s">
        <v>1496</v>
      </c>
      <c r="D1066" s="347">
        <v>36</v>
      </c>
    </row>
    <row r="1067" spans="1:4" ht="13.5" customHeight="1">
      <c r="A1067" s="350" t="s">
        <v>51128</v>
      </c>
      <c r="B1067" s="349" t="s">
        <v>25356</v>
      </c>
      <c r="C1067" s="348" t="s">
        <v>16308</v>
      </c>
      <c r="D1067" s="347">
        <v>1</v>
      </c>
    </row>
    <row r="1068" spans="1:4" ht="13.5" customHeight="1">
      <c r="A1068" s="350" t="s">
        <v>25491</v>
      </c>
      <c r="B1068" s="349" t="s">
        <v>25356</v>
      </c>
      <c r="C1068" s="348" t="s">
        <v>16308</v>
      </c>
      <c r="D1068" s="347">
        <v>1</v>
      </c>
    </row>
    <row r="1069" spans="1:4" ht="13.5" customHeight="1">
      <c r="A1069" s="350" t="s">
        <v>25490</v>
      </c>
      <c r="B1069" s="349" t="s">
        <v>25356</v>
      </c>
      <c r="C1069" s="348" t="s">
        <v>16308</v>
      </c>
      <c r="D1069" s="347">
        <v>2</v>
      </c>
    </row>
    <row r="1070" spans="1:4" ht="13.5" customHeight="1">
      <c r="A1070" s="350" t="s">
        <v>25489</v>
      </c>
      <c r="B1070" s="349" t="s">
        <v>25356</v>
      </c>
      <c r="C1070" s="348" t="s">
        <v>16308</v>
      </c>
      <c r="D1070" s="347">
        <v>3</v>
      </c>
    </row>
    <row r="1071" spans="1:4" ht="13.5" customHeight="1">
      <c r="A1071" s="350" t="s">
        <v>25488</v>
      </c>
      <c r="B1071" s="349" t="s">
        <v>25483</v>
      </c>
      <c r="C1071" s="348" t="s">
        <v>16344</v>
      </c>
      <c r="D1071" s="347">
        <v>15</v>
      </c>
    </row>
    <row r="1072" spans="1:4" ht="13.5" customHeight="1">
      <c r="A1072" s="350" t="s">
        <v>25487</v>
      </c>
      <c r="B1072" s="349" t="s">
        <v>25356</v>
      </c>
      <c r="C1072" s="348" t="s">
        <v>16308</v>
      </c>
      <c r="D1072" s="347">
        <v>2</v>
      </c>
    </row>
    <row r="1073" spans="1:4" ht="13.5" customHeight="1">
      <c r="A1073" s="350" t="s">
        <v>25486</v>
      </c>
      <c r="B1073" s="349" t="s">
        <v>25483</v>
      </c>
      <c r="C1073" s="348" t="s">
        <v>16344</v>
      </c>
      <c r="D1073" s="347">
        <v>40</v>
      </c>
    </row>
    <row r="1074" spans="1:4" ht="13.5" customHeight="1">
      <c r="A1074" s="350" t="s">
        <v>25485</v>
      </c>
      <c r="B1074" s="349" t="s">
        <v>25356</v>
      </c>
      <c r="C1074" s="348" t="s">
        <v>16308</v>
      </c>
      <c r="D1074" s="347">
        <v>11</v>
      </c>
    </row>
    <row r="1075" spans="1:4" ht="13.5" customHeight="1">
      <c r="A1075" s="350" t="s">
        <v>25484</v>
      </c>
      <c r="B1075" s="349" t="s">
        <v>25483</v>
      </c>
      <c r="C1075" s="348" t="s">
        <v>16344</v>
      </c>
      <c r="D1075" s="347">
        <v>15</v>
      </c>
    </row>
    <row r="1076" spans="1:4" ht="13.5" customHeight="1">
      <c r="A1076" s="350" t="s">
        <v>25482</v>
      </c>
      <c r="B1076" s="349" t="s">
        <v>25481</v>
      </c>
      <c r="C1076" s="348" t="s">
        <v>16308</v>
      </c>
      <c r="D1076" s="347">
        <v>340</v>
      </c>
    </row>
    <row r="1077" spans="1:4" ht="13.5" customHeight="1">
      <c r="A1077" s="350" t="s">
        <v>25480</v>
      </c>
      <c r="B1077" s="349" t="s">
        <v>25479</v>
      </c>
      <c r="C1077" s="348" t="s">
        <v>16308</v>
      </c>
      <c r="D1077" s="347">
        <v>11</v>
      </c>
    </row>
    <row r="1078" spans="1:4" ht="13.5" customHeight="1">
      <c r="A1078" s="350" t="s">
        <v>25478</v>
      </c>
      <c r="B1078" s="349" t="s">
        <v>25477</v>
      </c>
      <c r="C1078" s="348" t="s">
        <v>16308</v>
      </c>
      <c r="D1078" s="347">
        <v>1128</v>
      </c>
    </row>
    <row r="1079" spans="1:4" ht="13.5" customHeight="1">
      <c r="A1079" s="350" t="s">
        <v>25476</v>
      </c>
      <c r="B1079" s="349" t="s">
        <v>25475</v>
      </c>
      <c r="C1079" s="348" t="s">
        <v>16308</v>
      </c>
      <c r="D1079" s="347">
        <v>2</v>
      </c>
    </row>
    <row r="1080" spans="1:4" ht="13.5" customHeight="1">
      <c r="A1080" s="350" t="s">
        <v>25474</v>
      </c>
      <c r="B1080" s="349" t="s">
        <v>25473</v>
      </c>
      <c r="C1080" s="348" t="s">
        <v>16308</v>
      </c>
      <c r="D1080" s="347">
        <v>16</v>
      </c>
    </row>
    <row r="1081" spans="1:4" ht="13.5" customHeight="1">
      <c r="A1081" s="350" t="s">
        <v>25472</v>
      </c>
      <c r="B1081" s="349" t="s">
        <v>25471</v>
      </c>
      <c r="C1081" s="348" t="s">
        <v>16308</v>
      </c>
      <c r="D1081" s="347">
        <v>80</v>
      </c>
    </row>
    <row r="1082" spans="1:4" ht="13.5" customHeight="1">
      <c r="A1082" s="350" t="s">
        <v>25470</v>
      </c>
      <c r="B1082" s="349" t="s">
        <v>25469</v>
      </c>
      <c r="C1082" s="348" t="s">
        <v>16308</v>
      </c>
      <c r="D1082" s="347">
        <v>241</v>
      </c>
    </row>
    <row r="1083" spans="1:4" ht="13.5" customHeight="1">
      <c r="A1083" s="350" t="s">
        <v>25468</v>
      </c>
      <c r="B1083" s="349" t="s">
        <v>25467</v>
      </c>
      <c r="C1083" s="348" t="s">
        <v>16308</v>
      </c>
      <c r="D1083" s="347">
        <v>82</v>
      </c>
    </row>
    <row r="1084" spans="1:4" ht="13.5" customHeight="1">
      <c r="A1084" s="350" t="s">
        <v>25466</v>
      </c>
      <c r="B1084" s="349" t="s">
        <v>25465</v>
      </c>
      <c r="C1084" s="348" t="s">
        <v>16308</v>
      </c>
      <c r="D1084" s="347">
        <v>41</v>
      </c>
    </row>
    <row r="1085" spans="1:4" ht="13.5" customHeight="1">
      <c r="A1085" s="350" t="s">
        <v>25464</v>
      </c>
      <c r="B1085" s="349" t="s">
        <v>25463</v>
      </c>
      <c r="C1085" s="348" t="s">
        <v>16308</v>
      </c>
      <c r="D1085" s="347">
        <v>186</v>
      </c>
    </row>
    <row r="1086" spans="1:4" ht="13.5" customHeight="1">
      <c r="A1086" s="350" t="s">
        <v>25462</v>
      </c>
      <c r="B1086" s="349" t="s">
        <v>25461</v>
      </c>
      <c r="C1086" s="348" t="s">
        <v>16308</v>
      </c>
      <c r="D1086" s="347">
        <v>213</v>
      </c>
    </row>
    <row r="1087" spans="1:4" ht="13.5" customHeight="1">
      <c r="A1087" s="350" t="s">
        <v>25460</v>
      </c>
      <c r="B1087" s="349" t="s">
        <v>25459</v>
      </c>
      <c r="C1087" s="348" t="s">
        <v>16344</v>
      </c>
      <c r="D1087" s="347">
        <v>1</v>
      </c>
    </row>
    <row r="1088" spans="1:4" ht="13.5" customHeight="1">
      <c r="A1088" s="350" t="s">
        <v>45876</v>
      </c>
      <c r="B1088" s="349" t="s">
        <v>45877</v>
      </c>
      <c r="C1088" s="348" t="s">
        <v>1496</v>
      </c>
      <c r="D1088" s="347">
        <v>2</v>
      </c>
    </row>
    <row r="1089" spans="1:4" ht="13.5" customHeight="1">
      <c r="A1089" s="350" t="s">
        <v>25458</v>
      </c>
      <c r="B1089" s="349" t="s">
        <v>25356</v>
      </c>
      <c r="C1089" s="348" t="s">
        <v>16308</v>
      </c>
      <c r="D1089" s="347">
        <v>2</v>
      </c>
    </row>
    <row r="1090" spans="1:4" ht="13.5" customHeight="1">
      <c r="A1090" s="350" t="s">
        <v>25457</v>
      </c>
      <c r="B1090" s="349" t="s">
        <v>25456</v>
      </c>
      <c r="C1090" s="348" t="s">
        <v>16375</v>
      </c>
      <c r="D1090" s="347">
        <v>8</v>
      </c>
    </row>
    <row r="1091" spans="1:4" ht="13.5" customHeight="1">
      <c r="A1091" s="350" t="s">
        <v>25455</v>
      </c>
      <c r="B1091" s="349" t="s">
        <v>25356</v>
      </c>
      <c r="C1091" s="348" t="s">
        <v>16308</v>
      </c>
      <c r="D1091" s="347">
        <v>1</v>
      </c>
    </row>
    <row r="1092" spans="1:4" ht="13.5" customHeight="1">
      <c r="A1092" s="350" t="s">
        <v>25454</v>
      </c>
      <c r="B1092" s="349" t="s">
        <v>25453</v>
      </c>
      <c r="C1092" s="348" t="s">
        <v>16308</v>
      </c>
      <c r="D1092" s="347">
        <v>90</v>
      </c>
    </row>
    <row r="1093" spans="1:4" ht="13.5" customHeight="1">
      <c r="A1093" s="350" t="s">
        <v>25452</v>
      </c>
      <c r="B1093" s="349" t="s">
        <v>25451</v>
      </c>
      <c r="C1093" s="348" t="s">
        <v>16308</v>
      </c>
      <c r="D1093" s="347">
        <v>156</v>
      </c>
    </row>
    <row r="1094" spans="1:4" ht="13.5" customHeight="1">
      <c r="A1094" s="350" t="s">
        <v>25450</v>
      </c>
      <c r="B1094" s="349" t="s">
        <v>25356</v>
      </c>
      <c r="C1094" s="348" t="s">
        <v>16308</v>
      </c>
      <c r="D1094" s="347">
        <v>2</v>
      </c>
    </row>
    <row r="1095" spans="1:4" ht="13.5" customHeight="1">
      <c r="A1095" s="350" t="s">
        <v>25449</v>
      </c>
      <c r="B1095" s="349" t="s">
        <v>25448</v>
      </c>
      <c r="C1095" s="348" t="s">
        <v>16308</v>
      </c>
      <c r="D1095" s="347">
        <v>147</v>
      </c>
    </row>
    <row r="1096" spans="1:4" ht="13.5" customHeight="1">
      <c r="A1096" s="350" t="s">
        <v>25447</v>
      </c>
      <c r="B1096" s="349" t="s">
        <v>25446</v>
      </c>
      <c r="C1096" s="348" t="s">
        <v>16308</v>
      </c>
      <c r="D1096" s="347">
        <v>2</v>
      </c>
    </row>
    <row r="1097" spans="1:4" ht="13.5" customHeight="1">
      <c r="A1097" s="350" t="s">
        <v>25445</v>
      </c>
      <c r="B1097" s="349" t="s">
        <v>25356</v>
      </c>
      <c r="C1097" s="348" t="s">
        <v>16308</v>
      </c>
      <c r="D1097" s="347">
        <v>2</v>
      </c>
    </row>
    <row r="1098" spans="1:4" ht="13.5" customHeight="1">
      <c r="A1098" s="350" t="s">
        <v>25444</v>
      </c>
      <c r="B1098" s="349" t="s">
        <v>25443</v>
      </c>
      <c r="C1098" s="348" t="s">
        <v>16308</v>
      </c>
      <c r="D1098" s="347">
        <v>29</v>
      </c>
    </row>
    <row r="1099" spans="1:4" ht="13.5" customHeight="1">
      <c r="A1099" s="350" t="s">
        <v>25442</v>
      </c>
      <c r="B1099" s="349" t="s">
        <v>25441</v>
      </c>
      <c r="C1099" s="348" t="s">
        <v>16308</v>
      </c>
      <c r="D1099" s="347">
        <v>79</v>
      </c>
    </row>
    <row r="1100" spans="1:4" ht="13.5" customHeight="1">
      <c r="A1100" s="350" t="s">
        <v>25440</v>
      </c>
      <c r="B1100" s="349" t="s">
        <v>25356</v>
      </c>
      <c r="C1100" s="348" t="s">
        <v>16308</v>
      </c>
      <c r="D1100" s="347">
        <v>3</v>
      </c>
    </row>
    <row r="1101" spans="1:4" ht="13.5" customHeight="1">
      <c r="A1101" s="350" t="s">
        <v>25439</v>
      </c>
      <c r="B1101" s="349" t="s">
        <v>25435</v>
      </c>
      <c r="C1101" s="348" t="s">
        <v>16308</v>
      </c>
      <c r="D1101" s="347">
        <v>56</v>
      </c>
    </row>
    <row r="1102" spans="1:4" ht="13.5" customHeight="1">
      <c r="A1102" s="350" t="s">
        <v>25438</v>
      </c>
      <c r="B1102" s="349" t="s">
        <v>25437</v>
      </c>
      <c r="C1102" s="348" t="s">
        <v>16308</v>
      </c>
      <c r="D1102" s="347">
        <v>31</v>
      </c>
    </row>
    <row r="1103" spans="1:4" ht="13.5" customHeight="1">
      <c r="A1103" s="350" t="s">
        <v>25436</v>
      </c>
      <c r="B1103" s="349" t="s">
        <v>25435</v>
      </c>
      <c r="C1103" s="348" t="s">
        <v>16308</v>
      </c>
      <c r="D1103" s="347">
        <v>55</v>
      </c>
    </row>
    <row r="1104" spans="1:4" ht="13.5" customHeight="1">
      <c r="A1104" s="350" t="s">
        <v>25434</v>
      </c>
      <c r="B1104" s="349" t="s">
        <v>25433</v>
      </c>
      <c r="C1104" s="348" t="s">
        <v>16308</v>
      </c>
      <c r="D1104" s="347">
        <v>82</v>
      </c>
    </row>
    <row r="1105" spans="1:4" ht="13.5" customHeight="1">
      <c r="A1105" s="350" t="s">
        <v>25432</v>
      </c>
      <c r="B1105" s="349" t="s">
        <v>25431</v>
      </c>
      <c r="C1105" s="348" t="s">
        <v>16308</v>
      </c>
      <c r="D1105" s="347">
        <v>570</v>
      </c>
    </row>
    <row r="1106" spans="1:4" ht="13.5" customHeight="1">
      <c r="A1106" s="350" t="s">
        <v>25430</v>
      </c>
      <c r="B1106" s="349" t="s">
        <v>25429</v>
      </c>
      <c r="C1106" s="348" t="s">
        <v>16308</v>
      </c>
      <c r="D1106" s="347">
        <v>60</v>
      </c>
    </row>
    <row r="1107" spans="1:4" ht="13.5" customHeight="1">
      <c r="A1107" s="350" t="s">
        <v>25428</v>
      </c>
      <c r="B1107" s="349" t="s">
        <v>25427</v>
      </c>
      <c r="C1107" s="348" t="s">
        <v>16308</v>
      </c>
      <c r="D1107" s="347">
        <v>10</v>
      </c>
    </row>
    <row r="1108" spans="1:4" ht="13.5" customHeight="1">
      <c r="A1108" s="350" t="s">
        <v>25426</v>
      </c>
      <c r="B1108" s="349" t="s">
        <v>25425</v>
      </c>
      <c r="C1108" s="348" t="s">
        <v>16308</v>
      </c>
      <c r="D1108" s="347">
        <v>11</v>
      </c>
    </row>
    <row r="1109" spans="1:4" ht="13.5" customHeight="1">
      <c r="A1109" s="350" t="s">
        <v>25424</v>
      </c>
      <c r="B1109" s="349" t="s">
        <v>25423</v>
      </c>
      <c r="C1109" s="348" t="s">
        <v>16308</v>
      </c>
      <c r="D1109" s="347">
        <v>111</v>
      </c>
    </row>
    <row r="1110" spans="1:4" ht="13.5" customHeight="1">
      <c r="A1110" s="350" t="s">
        <v>25422</v>
      </c>
      <c r="B1110" s="349" t="s">
        <v>25418</v>
      </c>
      <c r="C1110" s="348" t="s">
        <v>16308</v>
      </c>
      <c r="D1110" s="347">
        <v>6</v>
      </c>
    </row>
    <row r="1111" spans="1:4" ht="13.5" customHeight="1">
      <c r="A1111" s="350" t="s">
        <v>25421</v>
      </c>
      <c r="B1111" s="349" t="s">
        <v>25418</v>
      </c>
      <c r="C1111" s="348" t="s">
        <v>16308</v>
      </c>
      <c r="D1111" s="347">
        <v>3</v>
      </c>
    </row>
    <row r="1112" spans="1:4" ht="13.5" customHeight="1">
      <c r="A1112" s="350" t="s">
        <v>25420</v>
      </c>
      <c r="B1112" s="349" t="s">
        <v>25418</v>
      </c>
      <c r="C1112" s="348" t="s">
        <v>16308</v>
      </c>
      <c r="D1112" s="347">
        <v>20</v>
      </c>
    </row>
    <row r="1113" spans="1:4" ht="13.5" customHeight="1">
      <c r="A1113" s="350" t="s">
        <v>25419</v>
      </c>
      <c r="B1113" s="349" t="s">
        <v>25418</v>
      </c>
      <c r="C1113" s="348" t="s">
        <v>16308</v>
      </c>
      <c r="D1113" s="347">
        <v>23</v>
      </c>
    </row>
    <row r="1114" spans="1:4" ht="13.5" customHeight="1">
      <c r="A1114" s="350" t="s">
        <v>25417</v>
      </c>
      <c r="B1114" s="349" t="s">
        <v>25416</v>
      </c>
      <c r="C1114" s="348" t="s">
        <v>16308</v>
      </c>
      <c r="D1114" s="347">
        <v>1</v>
      </c>
    </row>
    <row r="1115" spans="1:4" ht="13.5" customHeight="1">
      <c r="A1115" s="350" t="s">
        <v>25415</v>
      </c>
      <c r="B1115" s="349" t="s">
        <v>25414</v>
      </c>
      <c r="C1115" s="348" t="s">
        <v>16308</v>
      </c>
      <c r="D1115" s="347">
        <v>531</v>
      </c>
    </row>
    <row r="1116" spans="1:4" ht="13.5" customHeight="1">
      <c r="A1116" s="350" t="s">
        <v>25413</v>
      </c>
      <c r="B1116" s="349" t="s">
        <v>25412</v>
      </c>
      <c r="C1116" s="348" t="s">
        <v>16308</v>
      </c>
      <c r="D1116" s="347">
        <v>1248</v>
      </c>
    </row>
    <row r="1117" spans="1:4" ht="13.5" customHeight="1">
      <c r="A1117" s="350" t="s">
        <v>25411</v>
      </c>
      <c r="B1117" s="349" t="s">
        <v>25356</v>
      </c>
      <c r="C1117" s="348" t="s">
        <v>16308</v>
      </c>
      <c r="D1117" s="347">
        <v>1</v>
      </c>
    </row>
    <row r="1118" spans="1:4" ht="13.5" customHeight="1">
      <c r="A1118" s="350" t="s">
        <v>25410</v>
      </c>
      <c r="B1118" s="349" t="s">
        <v>25409</v>
      </c>
      <c r="C1118" s="348" t="s">
        <v>16308</v>
      </c>
      <c r="D1118" s="347">
        <v>191</v>
      </c>
    </row>
    <row r="1119" spans="1:4" ht="13.5" customHeight="1">
      <c r="A1119" s="350" t="s">
        <v>25408</v>
      </c>
      <c r="B1119" s="349" t="s">
        <v>25407</v>
      </c>
      <c r="C1119" s="348" t="s">
        <v>16308</v>
      </c>
      <c r="D1119" s="347">
        <v>79</v>
      </c>
    </row>
    <row r="1120" spans="1:4" ht="13.5" customHeight="1">
      <c r="A1120" s="350" t="s">
        <v>25406</v>
      </c>
      <c r="B1120" s="349" t="s">
        <v>25405</v>
      </c>
      <c r="C1120" s="348" t="s">
        <v>16308</v>
      </c>
      <c r="D1120" s="347">
        <v>478</v>
      </c>
    </row>
    <row r="1121" spans="1:4" ht="13.5" customHeight="1">
      <c r="A1121" s="350" t="s">
        <v>25404</v>
      </c>
      <c r="B1121" s="349" t="s">
        <v>25403</v>
      </c>
      <c r="C1121" s="348" t="s">
        <v>16308</v>
      </c>
      <c r="D1121" s="347">
        <v>148</v>
      </c>
    </row>
    <row r="1122" spans="1:4" ht="13.5" customHeight="1">
      <c r="A1122" s="350" t="s">
        <v>25402</v>
      </c>
      <c r="B1122" s="349" t="s">
        <v>25401</v>
      </c>
      <c r="C1122" s="348" t="s">
        <v>16308</v>
      </c>
      <c r="D1122" s="347">
        <v>265</v>
      </c>
    </row>
    <row r="1123" spans="1:4" ht="13.5" customHeight="1">
      <c r="A1123" s="350" t="s">
        <v>25400</v>
      </c>
      <c r="B1123" s="349" t="s">
        <v>25399</v>
      </c>
      <c r="C1123" s="348" t="s">
        <v>16308</v>
      </c>
      <c r="D1123" s="347">
        <v>93</v>
      </c>
    </row>
    <row r="1124" spans="1:4" ht="13.5" customHeight="1">
      <c r="A1124" s="350" t="s">
        <v>51129</v>
      </c>
      <c r="B1124" s="349" t="s">
        <v>51130</v>
      </c>
      <c r="C1124" s="348" t="s">
        <v>16308</v>
      </c>
      <c r="D1124" s="347">
        <v>4</v>
      </c>
    </row>
    <row r="1125" spans="1:4" ht="13.5" customHeight="1">
      <c r="A1125" s="350" t="s">
        <v>25398</v>
      </c>
      <c r="B1125" s="349" t="s">
        <v>25356</v>
      </c>
      <c r="C1125" s="348" t="s">
        <v>16308</v>
      </c>
      <c r="D1125" s="347">
        <v>2</v>
      </c>
    </row>
    <row r="1126" spans="1:4" ht="13.5" customHeight="1">
      <c r="A1126" s="350" t="s">
        <v>25397</v>
      </c>
      <c r="B1126" s="349" t="s">
        <v>25396</v>
      </c>
      <c r="C1126" s="348" t="s">
        <v>16308</v>
      </c>
      <c r="D1126" s="347">
        <v>266</v>
      </c>
    </row>
    <row r="1127" spans="1:4" ht="13.5" customHeight="1">
      <c r="A1127" s="350" t="s">
        <v>25395</v>
      </c>
      <c r="B1127" s="349" t="s">
        <v>25394</v>
      </c>
      <c r="C1127" s="348" t="s">
        <v>16308</v>
      </c>
      <c r="D1127" s="347">
        <v>1601</v>
      </c>
    </row>
    <row r="1128" spans="1:4" ht="13.5" customHeight="1">
      <c r="A1128" s="350" t="s">
        <v>25393</v>
      </c>
      <c r="B1128" s="349" t="s">
        <v>25392</v>
      </c>
      <c r="C1128" s="348" t="s">
        <v>16308</v>
      </c>
      <c r="D1128" s="347">
        <v>3</v>
      </c>
    </row>
    <row r="1129" spans="1:4" ht="13.5" customHeight="1">
      <c r="A1129" s="350" t="s">
        <v>25391</v>
      </c>
      <c r="B1129" s="349" t="s">
        <v>25356</v>
      </c>
      <c r="C1129" s="348" t="s">
        <v>16308</v>
      </c>
      <c r="D1129" s="347">
        <v>3</v>
      </c>
    </row>
    <row r="1130" spans="1:4" ht="13.5" customHeight="1">
      <c r="A1130" s="350" t="s">
        <v>51131</v>
      </c>
      <c r="B1130" s="349" t="s">
        <v>51132</v>
      </c>
      <c r="C1130" s="348" t="s">
        <v>16308</v>
      </c>
      <c r="D1130" s="347">
        <v>2</v>
      </c>
    </row>
    <row r="1131" spans="1:4" ht="13.5" customHeight="1">
      <c r="A1131" s="350" t="s">
        <v>25390</v>
      </c>
      <c r="B1131" s="349" t="s">
        <v>25389</v>
      </c>
      <c r="C1131" s="348" t="s">
        <v>16308</v>
      </c>
      <c r="D1131" s="347">
        <v>28</v>
      </c>
    </row>
    <row r="1132" spans="1:4" ht="13.5" customHeight="1">
      <c r="A1132" s="350" t="s">
        <v>25388</v>
      </c>
      <c r="B1132" s="349" t="s">
        <v>25387</v>
      </c>
      <c r="C1132" s="348" t="s">
        <v>16308</v>
      </c>
      <c r="D1132" s="347">
        <v>1</v>
      </c>
    </row>
    <row r="1133" spans="1:4" ht="13.5" customHeight="1">
      <c r="A1133" s="350" t="s">
        <v>25386</v>
      </c>
      <c r="B1133" s="349" t="s">
        <v>25385</v>
      </c>
      <c r="C1133" s="348" t="s">
        <v>1496</v>
      </c>
      <c r="D1133" s="347">
        <v>111</v>
      </c>
    </row>
    <row r="1134" spans="1:4" ht="13.5" customHeight="1">
      <c r="A1134" s="350" t="s">
        <v>25384</v>
      </c>
      <c r="B1134" s="349" t="s">
        <v>25356</v>
      </c>
      <c r="C1134" s="348" t="s">
        <v>16308</v>
      </c>
      <c r="D1134" s="347">
        <v>2</v>
      </c>
    </row>
    <row r="1135" spans="1:4" ht="13.5" customHeight="1">
      <c r="A1135" s="350" t="s">
        <v>25383</v>
      </c>
      <c r="B1135" s="349" t="s">
        <v>25382</v>
      </c>
      <c r="C1135" s="348" t="s">
        <v>1496</v>
      </c>
      <c r="D1135" s="347">
        <v>95</v>
      </c>
    </row>
    <row r="1136" spans="1:4" ht="13.5" customHeight="1">
      <c r="A1136" s="350" t="s">
        <v>25381</v>
      </c>
      <c r="B1136" s="349" t="s">
        <v>25380</v>
      </c>
      <c r="C1136" s="348" t="s">
        <v>16308</v>
      </c>
      <c r="D1136" s="347">
        <v>778</v>
      </c>
    </row>
    <row r="1137" spans="1:4" ht="13.5" customHeight="1">
      <c r="A1137" s="350" t="s">
        <v>25379</v>
      </c>
      <c r="B1137" s="349" t="s">
        <v>25378</v>
      </c>
      <c r="C1137" s="348" t="s">
        <v>16308</v>
      </c>
      <c r="D1137" s="347">
        <v>111</v>
      </c>
    </row>
    <row r="1138" spans="1:4" ht="13.5" customHeight="1">
      <c r="A1138" s="350" t="s">
        <v>25377</v>
      </c>
      <c r="B1138" s="349" t="s">
        <v>25376</v>
      </c>
      <c r="C1138" s="348" t="s">
        <v>1496</v>
      </c>
      <c r="D1138" s="347">
        <v>3</v>
      </c>
    </row>
    <row r="1139" spans="1:4" ht="13.5" customHeight="1">
      <c r="A1139" s="350" t="s">
        <v>25375</v>
      </c>
      <c r="B1139" s="349" t="s">
        <v>25374</v>
      </c>
      <c r="C1139" s="348" t="s">
        <v>1496</v>
      </c>
      <c r="D1139" s="347">
        <v>8</v>
      </c>
    </row>
    <row r="1140" spans="1:4" ht="13.5" customHeight="1">
      <c r="A1140" s="350" t="s">
        <v>25373</v>
      </c>
      <c r="B1140" s="349" t="s">
        <v>25372</v>
      </c>
      <c r="C1140" s="348" t="s">
        <v>1496</v>
      </c>
      <c r="D1140" s="347">
        <v>7</v>
      </c>
    </row>
    <row r="1141" spans="1:4" ht="13.5" customHeight="1">
      <c r="A1141" s="350" t="s">
        <v>51133</v>
      </c>
      <c r="B1141" s="349" t="s">
        <v>25356</v>
      </c>
      <c r="C1141" s="348" t="s">
        <v>16308</v>
      </c>
      <c r="D1141" s="347">
        <v>2</v>
      </c>
    </row>
    <row r="1142" spans="1:4" ht="13.5" customHeight="1">
      <c r="A1142" s="350" t="s">
        <v>25371</v>
      </c>
      <c r="B1142" s="349" t="s">
        <v>25370</v>
      </c>
      <c r="C1142" s="348" t="s">
        <v>16318</v>
      </c>
      <c r="D1142" s="347">
        <v>565</v>
      </c>
    </row>
    <row r="1143" spans="1:4" ht="13.5" customHeight="1">
      <c r="A1143" s="350" t="s">
        <v>25369</v>
      </c>
      <c r="B1143" s="349" t="s">
        <v>25368</v>
      </c>
      <c r="C1143" s="348" t="s">
        <v>16318</v>
      </c>
      <c r="D1143" s="347">
        <v>146</v>
      </c>
    </row>
    <row r="1144" spans="1:4" ht="13.5" customHeight="1">
      <c r="A1144" s="350" t="s">
        <v>25367</v>
      </c>
      <c r="B1144" s="349" t="s">
        <v>25366</v>
      </c>
      <c r="C1144" s="348" t="s">
        <v>16318</v>
      </c>
      <c r="D1144" s="347">
        <v>660</v>
      </c>
    </row>
    <row r="1145" spans="1:4" ht="13.5" customHeight="1">
      <c r="A1145" s="350" t="s">
        <v>25365</v>
      </c>
      <c r="B1145" s="349" t="s">
        <v>25364</v>
      </c>
      <c r="C1145" s="348" t="s">
        <v>16318</v>
      </c>
      <c r="D1145" s="347">
        <v>530</v>
      </c>
    </row>
    <row r="1146" spans="1:4" ht="13.5" customHeight="1">
      <c r="A1146" s="350" t="s">
        <v>25363</v>
      </c>
      <c r="B1146" s="349" t="s">
        <v>25362</v>
      </c>
      <c r="C1146" s="348" t="s">
        <v>16318</v>
      </c>
      <c r="D1146" s="347">
        <v>13898</v>
      </c>
    </row>
    <row r="1147" spans="1:4" ht="13.5" customHeight="1">
      <c r="A1147" s="350" t="s">
        <v>25361</v>
      </c>
      <c r="B1147" s="349" t="s">
        <v>25360</v>
      </c>
      <c r="C1147" s="348" t="s">
        <v>16318</v>
      </c>
      <c r="D1147" s="347">
        <v>10045</v>
      </c>
    </row>
    <row r="1148" spans="1:4" ht="13.5" customHeight="1">
      <c r="A1148" s="350" t="s">
        <v>25359</v>
      </c>
      <c r="B1148" s="349" t="s">
        <v>25358</v>
      </c>
      <c r="C1148" s="348" t="s">
        <v>16318</v>
      </c>
      <c r="D1148" s="347">
        <v>8257</v>
      </c>
    </row>
    <row r="1149" spans="1:4" ht="13.5" customHeight="1">
      <c r="A1149" s="350" t="s">
        <v>25357</v>
      </c>
      <c r="B1149" s="349" t="s">
        <v>25356</v>
      </c>
      <c r="C1149" s="348" t="s">
        <v>16308</v>
      </c>
      <c r="D1149" s="347">
        <v>1</v>
      </c>
    </row>
    <row r="1150" spans="1:4" ht="13.5" customHeight="1">
      <c r="A1150" s="350" t="s">
        <v>25355</v>
      </c>
      <c r="B1150" s="349" t="s">
        <v>25354</v>
      </c>
      <c r="C1150" s="348" t="s">
        <v>16318</v>
      </c>
      <c r="D1150" s="347">
        <v>1070</v>
      </c>
    </row>
    <row r="1151" spans="1:4" ht="13.5" customHeight="1">
      <c r="A1151" s="350" t="s">
        <v>25353</v>
      </c>
      <c r="B1151" s="349" t="s">
        <v>25352</v>
      </c>
      <c r="C1151" s="348" t="s">
        <v>16318</v>
      </c>
      <c r="D1151" s="347">
        <v>1723</v>
      </c>
    </row>
    <row r="1152" spans="1:4" ht="13.5" customHeight="1">
      <c r="A1152" s="350" t="s">
        <v>25351</v>
      </c>
      <c r="B1152" s="349" t="s">
        <v>25350</v>
      </c>
      <c r="C1152" s="348" t="s">
        <v>16318</v>
      </c>
      <c r="D1152" s="347">
        <v>239</v>
      </c>
    </row>
    <row r="1153" spans="1:4" ht="13.5" customHeight="1">
      <c r="A1153" s="350" t="s">
        <v>25349</v>
      </c>
      <c r="B1153" s="349" t="s">
        <v>25324</v>
      </c>
      <c r="C1153" s="348" t="s">
        <v>1496</v>
      </c>
      <c r="D1153" s="347">
        <v>3</v>
      </c>
    </row>
    <row r="1154" spans="1:4" ht="13.5" customHeight="1">
      <c r="A1154" s="350" t="s">
        <v>25348</v>
      </c>
      <c r="B1154" s="349" t="s">
        <v>25347</v>
      </c>
      <c r="C1154" s="348" t="s">
        <v>1496</v>
      </c>
      <c r="D1154" s="347">
        <v>5</v>
      </c>
    </row>
    <row r="1155" spans="1:4" ht="13.5" customHeight="1">
      <c r="A1155" s="350" t="s">
        <v>25346</v>
      </c>
      <c r="B1155" s="349" t="s">
        <v>25345</v>
      </c>
      <c r="C1155" s="348" t="s">
        <v>1496</v>
      </c>
      <c r="D1155" s="347">
        <v>16</v>
      </c>
    </row>
    <row r="1156" spans="1:4" ht="13.5" customHeight="1">
      <c r="A1156" s="350" t="s">
        <v>25344</v>
      </c>
      <c r="B1156" s="349" t="s">
        <v>25343</v>
      </c>
      <c r="C1156" s="348" t="s">
        <v>1496</v>
      </c>
      <c r="D1156" s="347">
        <v>7</v>
      </c>
    </row>
    <row r="1157" spans="1:4" ht="13.5" customHeight="1">
      <c r="A1157" s="350" t="s">
        <v>25342</v>
      </c>
      <c r="B1157" s="349" t="s">
        <v>25341</v>
      </c>
      <c r="C1157" s="348" t="s">
        <v>1496</v>
      </c>
      <c r="D1157" s="347">
        <v>14</v>
      </c>
    </row>
    <row r="1158" spans="1:4" ht="13.5" customHeight="1">
      <c r="A1158" s="350" t="s">
        <v>51134</v>
      </c>
      <c r="B1158" s="349" t="s">
        <v>25324</v>
      </c>
      <c r="C1158" s="348" t="s">
        <v>1496</v>
      </c>
      <c r="D1158" s="347">
        <v>2</v>
      </c>
    </row>
    <row r="1159" spans="1:4" ht="13.5" customHeight="1">
      <c r="A1159" s="350" t="s">
        <v>25340</v>
      </c>
      <c r="B1159" s="349" t="s">
        <v>25339</v>
      </c>
      <c r="C1159" s="348" t="s">
        <v>1496</v>
      </c>
      <c r="D1159" s="347">
        <v>1</v>
      </c>
    </row>
    <row r="1160" spans="1:4" ht="13.5" customHeight="1">
      <c r="A1160" s="350" t="s">
        <v>25338</v>
      </c>
      <c r="B1160" s="349" t="s">
        <v>25337</v>
      </c>
      <c r="C1160" s="348" t="s">
        <v>1496</v>
      </c>
      <c r="D1160" s="347">
        <v>2</v>
      </c>
    </row>
    <row r="1161" spans="1:4" ht="13.5" customHeight="1">
      <c r="A1161" s="350" t="s">
        <v>25336</v>
      </c>
      <c r="B1161" s="349" t="s">
        <v>25335</v>
      </c>
      <c r="C1161" s="348" t="s">
        <v>1496</v>
      </c>
      <c r="D1161" s="347">
        <v>1</v>
      </c>
    </row>
    <row r="1162" spans="1:4" ht="13.5" customHeight="1">
      <c r="A1162" s="350" t="s">
        <v>51135</v>
      </c>
      <c r="B1162" s="349" t="s">
        <v>23993</v>
      </c>
      <c r="C1162" s="348" t="s">
        <v>1496</v>
      </c>
      <c r="D1162" s="347">
        <v>3</v>
      </c>
    </row>
    <row r="1163" spans="1:4" ht="13.5" customHeight="1">
      <c r="A1163" s="350" t="s">
        <v>25334</v>
      </c>
      <c r="B1163" s="349" t="s">
        <v>25333</v>
      </c>
      <c r="C1163" s="348" t="s">
        <v>1496</v>
      </c>
      <c r="D1163" s="347">
        <v>5</v>
      </c>
    </row>
    <row r="1164" spans="1:4" ht="13.5" customHeight="1">
      <c r="A1164" s="350" t="s">
        <v>25332</v>
      </c>
      <c r="B1164" s="349" t="s">
        <v>25331</v>
      </c>
      <c r="C1164" s="348" t="s">
        <v>1496</v>
      </c>
      <c r="D1164" s="347">
        <v>3</v>
      </c>
    </row>
    <row r="1165" spans="1:4" ht="13.5" customHeight="1">
      <c r="A1165" s="350" t="s">
        <v>25330</v>
      </c>
      <c r="B1165" s="349" t="s">
        <v>25329</v>
      </c>
      <c r="C1165" s="348" t="s">
        <v>1496</v>
      </c>
      <c r="D1165" s="347">
        <v>4</v>
      </c>
    </row>
    <row r="1166" spans="1:4" ht="13.5" customHeight="1">
      <c r="A1166" s="350" t="s">
        <v>45878</v>
      </c>
      <c r="B1166" s="349" t="s">
        <v>45879</v>
      </c>
      <c r="C1166" s="348" t="s">
        <v>1496</v>
      </c>
      <c r="D1166" s="347">
        <v>1</v>
      </c>
    </row>
    <row r="1167" spans="1:4" ht="13.5" customHeight="1">
      <c r="A1167" s="350" t="s">
        <v>25328</v>
      </c>
      <c r="B1167" s="349" t="s">
        <v>25327</v>
      </c>
      <c r="C1167" s="348" t="s">
        <v>1496</v>
      </c>
      <c r="D1167" s="347">
        <v>2</v>
      </c>
    </row>
    <row r="1168" spans="1:4" ht="13.5" customHeight="1">
      <c r="A1168" s="350" t="s">
        <v>51136</v>
      </c>
      <c r="B1168" s="349" t="s">
        <v>25345</v>
      </c>
      <c r="C1168" s="348" t="s">
        <v>1496</v>
      </c>
      <c r="D1168" s="347">
        <v>3</v>
      </c>
    </row>
    <row r="1169" spans="1:4" ht="13.5" customHeight="1">
      <c r="A1169" s="350" t="s">
        <v>25326</v>
      </c>
      <c r="B1169" s="349" t="s">
        <v>23993</v>
      </c>
      <c r="C1169" s="348" t="s">
        <v>1496</v>
      </c>
      <c r="D1169" s="347">
        <v>5</v>
      </c>
    </row>
    <row r="1170" spans="1:4" ht="13.5" customHeight="1">
      <c r="A1170" s="350" t="s">
        <v>25325</v>
      </c>
      <c r="B1170" s="349" t="s">
        <v>25324</v>
      </c>
      <c r="C1170" s="348" t="s">
        <v>1496</v>
      </c>
      <c r="D1170" s="347">
        <v>5</v>
      </c>
    </row>
    <row r="1171" spans="1:4" ht="13.5" customHeight="1">
      <c r="A1171" s="350" t="s">
        <v>25323</v>
      </c>
      <c r="B1171" s="349" t="s">
        <v>25322</v>
      </c>
      <c r="C1171" s="348" t="s">
        <v>1496</v>
      </c>
      <c r="D1171" s="347">
        <v>5</v>
      </c>
    </row>
    <row r="1172" spans="1:4" ht="13.5" customHeight="1">
      <c r="A1172" s="350" t="s">
        <v>25321</v>
      </c>
      <c r="B1172" s="349" t="s">
        <v>25320</v>
      </c>
      <c r="C1172" s="348" t="s">
        <v>1496</v>
      </c>
      <c r="D1172" s="347">
        <v>1</v>
      </c>
    </row>
    <row r="1173" spans="1:4" ht="13.5" customHeight="1">
      <c r="A1173" s="350" t="s">
        <v>25319</v>
      </c>
      <c r="B1173" s="349" t="s">
        <v>25318</v>
      </c>
      <c r="C1173" s="348" t="s">
        <v>1496</v>
      </c>
      <c r="D1173" s="347">
        <v>4</v>
      </c>
    </row>
    <row r="1174" spans="1:4" ht="13.5" customHeight="1">
      <c r="A1174" s="350" t="s">
        <v>25317</v>
      </c>
      <c r="B1174" s="349" t="s">
        <v>25316</v>
      </c>
      <c r="C1174" s="348" t="s">
        <v>1496</v>
      </c>
      <c r="D1174" s="347">
        <v>9</v>
      </c>
    </row>
    <row r="1175" spans="1:4" ht="13.5" customHeight="1">
      <c r="A1175" s="350" t="s">
        <v>25315</v>
      </c>
      <c r="B1175" s="349" t="s">
        <v>25314</v>
      </c>
      <c r="C1175" s="348" t="s">
        <v>1496</v>
      </c>
      <c r="D1175" s="347">
        <v>1</v>
      </c>
    </row>
    <row r="1176" spans="1:4" ht="13.5" customHeight="1">
      <c r="A1176" s="350" t="s">
        <v>51137</v>
      </c>
      <c r="B1176" s="349" t="s">
        <v>51138</v>
      </c>
      <c r="C1176" s="348" t="s">
        <v>1496</v>
      </c>
      <c r="D1176" s="347">
        <v>1</v>
      </c>
    </row>
    <row r="1177" spans="1:4" ht="13.5" customHeight="1">
      <c r="A1177" s="350" t="s">
        <v>25313</v>
      </c>
      <c r="B1177" s="349" t="s">
        <v>25312</v>
      </c>
      <c r="C1177" s="348" t="s">
        <v>16318</v>
      </c>
      <c r="D1177" s="347">
        <v>3838</v>
      </c>
    </row>
    <row r="1178" spans="1:4" ht="13.5" customHeight="1">
      <c r="A1178" s="350" t="s">
        <v>25311</v>
      </c>
      <c r="B1178" s="349" t="s">
        <v>25310</v>
      </c>
      <c r="C1178" s="348" t="s">
        <v>16318</v>
      </c>
      <c r="D1178" s="347">
        <v>4051</v>
      </c>
    </row>
    <row r="1179" spans="1:4" ht="13.5" customHeight="1">
      <c r="A1179" s="350" t="s">
        <v>25309</v>
      </c>
      <c r="B1179" s="349" t="s">
        <v>25308</v>
      </c>
      <c r="C1179" s="348" t="s">
        <v>16318</v>
      </c>
      <c r="D1179" s="347">
        <v>333</v>
      </c>
    </row>
    <row r="1180" spans="1:4" ht="13.5" customHeight="1">
      <c r="A1180" s="350" t="s">
        <v>25307</v>
      </c>
      <c r="B1180" s="349" t="s">
        <v>25306</v>
      </c>
      <c r="C1180" s="348" t="s">
        <v>16318</v>
      </c>
      <c r="D1180" s="347">
        <v>372</v>
      </c>
    </row>
    <row r="1181" spans="1:4" ht="13.5" customHeight="1">
      <c r="A1181" s="350" t="s">
        <v>25305</v>
      </c>
      <c r="B1181" s="349" t="s">
        <v>25304</v>
      </c>
      <c r="C1181" s="348" t="s">
        <v>16318</v>
      </c>
      <c r="D1181" s="347">
        <v>15</v>
      </c>
    </row>
    <row r="1182" spans="1:4" ht="13.5" customHeight="1">
      <c r="A1182" s="350" t="s">
        <v>25303</v>
      </c>
      <c r="B1182" s="349" t="s">
        <v>25302</v>
      </c>
      <c r="C1182" s="348" t="s">
        <v>16318</v>
      </c>
      <c r="D1182" s="347">
        <v>96</v>
      </c>
    </row>
    <row r="1183" spans="1:4" ht="13.5" customHeight="1">
      <c r="A1183" s="350" t="s">
        <v>25301</v>
      </c>
      <c r="B1183" s="349" t="s">
        <v>25300</v>
      </c>
      <c r="C1183" s="348" t="s">
        <v>16318</v>
      </c>
      <c r="D1183" s="347">
        <v>199</v>
      </c>
    </row>
    <row r="1184" spans="1:4" ht="13.5" customHeight="1">
      <c r="A1184" s="350" t="s">
        <v>25299</v>
      </c>
      <c r="B1184" s="349" t="s">
        <v>25298</v>
      </c>
      <c r="C1184" s="348" t="s">
        <v>16318</v>
      </c>
      <c r="D1184" s="347">
        <v>77</v>
      </c>
    </row>
    <row r="1185" spans="1:4" ht="13.5" customHeight="1">
      <c r="A1185" s="350" t="s">
        <v>25297</v>
      </c>
      <c r="B1185" s="349" t="s">
        <v>25295</v>
      </c>
      <c r="C1185" s="348" t="s">
        <v>16318</v>
      </c>
      <c r="D1185" s="347">
        <v>175</v>
      </c>
    </row>
    <row r="1186" spans="1:4" ht="13.5" customHeight="1">
      <c r="A1186" s="350" t="s">
        <v>25296</v>
      </c>
      <c r="B1186" s="349" t="s">
        <v>25295</v>
      </c>
      <c r="C1186" s="348" t="s">
        <v>16318</v>
      </c>
      <c r="D1186" s="347">
        <v>10359</v>
      </c>
    </row>
    <row r="1187" spans="1:4" ht="13.5" customHeight="1">
      <c r="A1187" s="350" t="s">
        <v>25294</v>
      </c>
      <c r="B1187" s="349" t="s">
        <v>25290</v>
      </c>
      <c r="C1187" s="348" t="s">
        <v>16318</v>
      </c>
      <c r="D1187" s="347">
        <v>81</v>
      </c>
    </row>
    <row r="1188" spans="1:4" ht="13.5" customHeight="1">
      <c r="A1188" s="350" t="s">
        <v>25293</v>
      </c>
      <c r="B1188" s="349" t="s">
        <v>25290</v>
      </c>
      <c r="C1188" s="348" t="s">
        <v>16318</v>
      </c>
      <c r="D1188" s="347">
        <v>175</v>
      </c>
    </row>
    <row r="1189" spans="1:4" ht="13.5" customHeight="1">
      <c r="A1189" s="350" t="s">
        <v>25292</v>
      </c>
      <c r="B1189" s="349" t="s">
        <v>25290</v>
      </c>
      <c r="C1189" s="348" t="s">
        <v>16318</v>
      </c>
      <c r="D1189" s="347">
        <v>1587</v>
      </c>
    </row>
    <row r="1190" spans="1:4" ht="13.5" customHeight="1">
      <c r="A1190" s="350" t="s">
        <v>25291</v>
      </c>
      <c r="B1190" s="349" t="s">
        <v>25290</v>
      </c>
      <c r="C1190" s="348" t="s">
        <v>16318</v>
      </c>
      <c r="D1190" s="347">
        <v>293</v>
      </c>
    </row>
    <row r="1191" spans="1:4" ht="13.5" customHeight="1">
      <c r="A1191" s="350" t="s">
        <v>25289</v>
      </c>
      <c r="B1191" s="349" t="s">
        <v>25288</v>
      </c>
      <c r="C1191" s="348" t="s">
        <v>1496</v>
      </c>
      <c r="D1191" s="347">
        <v>11</v>
      </c>
    </row>
    <row r="1192" spans="1:4" ht="13.5" customHeight="1">
      <c r="A1192" s="350" t="s">
        <v>25287</v>
      </c>
      <c r="B1192" s="349" t="s">
        <v>25286</v>
      </c>
      <c r="C1192" s="348" t="s">
        <v>16318</v>
      </c>
      <c r="D1192" s="347">
        <v>635</v>
      </c>
    </row>
    <row r="1193" spans="1:4" ht="13.5" customHeight="1">
      <c r="A1193" s="350" t="s">
        <v>25285</v>
      </c>
      <c r="B1193" s="349" t="s">
        <v>25284</v>
      </c>
      <c r="C1193" s="348" t="s">
        <v>1496</v>
      </c>
      <c r="D1193" s="347">
        <v>29</v>
      </c>
    </row>
    <row r="1194" spans="1:4" ht="13.5" customHeight="1">
      <c r="A1194" s="350" t="s">
        <v>25283</v>
      </c>
      <c r="B1194" s="349" t="s">
        <v>25282</v>
      </c>
      <c r="C1194" s="348" t="s">
        <v>16318</v>
      </c>
      <c r="D1194" s="347">
        <v>7113</v>
      </c>
    </row>
    <row r="1195" spans="1:4" ht="13.5" customHeight="1">
      <c r="A1195" s="350" t="s">
        <v>25281</v>
      </c>
      <c r="B1195" s="349" t="s">
        <v>25280</v>
      </c>
      <c r="C1195" s="348" t="s">
        <v>16318</v>
      </c>
      <c r="D1195" s="347">
        <v>10093</v>
      </c>
    </row>
    <row r="1196" spans="1:4" ht="13.5" customHeight="1">
      <c r="A1196" s="350" t="s">
        <v>25279</v>
      </c>
      <c r="B1196" s="349" t="s">
        <v>25278</v>
      </c>
      <c r="C1196" s="348" t="s">
        <v>1496</v>
      </c>
      <c r="D1196" s="347">
        <v>10</v>
      </c>
    </row>
    <row r="1197" spans="1:4" ht="13.5" customHeight="1">
      <c r="A1197" s="350" t="s">
        <v>25277</v>
      </c>
      <c r="B1197" s="349" t="s">
        <v>25276</v>
      </c>
      <c r="C1197" s="348" t="s">
        <v>16318</v>
      </c>
      <c r="D1197" s="347">
        <v>4207</v>
      </c>
    </row>
    <row r="1198" spans="1:4" ht="13.5" customHeight="1">
      <c r="A1198" s="350" t="s">
        <v>25275</v>
      </c>
      <c r="B1198" s="349" t="s">
        <v>25274</v>
      </c>
      <c r="C1198" s="348" t="s">
        <v>16318</v>
      </c>
      <c r="D1198" s="347">
        <v>710</v>
      </c>
    </row>
    <row r="1199" spans="1:4" ht="13.5" customHeight="1">
      <c r="A1199" s="350" t="s">
        <v>25273</v>
      </c>
      <c r="B1199" s="349" t="s">
        <v>25272</v>
      </c>
      <c r="C1199" s="348" t="s">
        <v>16318</v>
      </c>
      <c r="D1199" s="347">
        <v>7654</v>
      </c>
    </row>
    <row r="1200" spans="1:4" ht="13.5" customHeight="1">
      <c r="A1200" s="350" t="s">
        <v>25271</v>
      </c>
      <c r="B1200" s="349" t="s">
        <v>25270</v>
      </c>
      <c r="C1200" s="348" t="s">
        <v>16318</v>
      </c>
      <c r="D1200" s="347">
        <v>16566</v>
      </c>
    </row>
    <row r="1201" spans="1:4" ht="13.5" customHeight="1">
      <c r="A1201" s="350" t="s">
        <v>25269</v>
      </c>
      <c r="B1201" s="349" t="s">
        <v>25268</v>
      </c>
      <c r="C1201" s="348" t="s">
        <v>16318</v>
      </c>
      <c r="D1201" s="347">
        <v>5808</v>
      </c>
    </row>
    <row r="1202" spans="1:4" ht="13.5" customHeight="1">
      <c r="A1202" s="350" t="s">
        <v>25267</v>
      </c>
      <c r="B1202" s="349" t="s">
        <v>25266</v>
      </c>
      <c r="C1202" s="348" t="s">
        <v>16318</v>
      </c>
      <c r="D1202" s="347">
        <v>673</v>
      </c>
    </row>
    <row r="1203" spans="1:4" ht="13.5" customHeight="1">
      <c r="A1203" s="350" t="s">
        <v>25265</v>
      </c>
      <c r="B1203" s="349" t="s">
        <v>25264</v>
      </c>
      <c r="C1203" s="348" t="s">
        <v>16318</v>
      </c>
      <c r="D1203" s="347">
        <v>6732</v>
      </c>
    </row>
    <row r="1204" spans="1:4" ht="13.5" customHeight="1">
      <c r="A1204" s="350" t="s">
        <v>25263</v>
      </c>
      <c r="B1204" s="349" t="s">
        <v>25262</v>
      </c>
      <c r="C1204" s="348" t="s">
        <v>16318</v>
      </c>
      <c r="D1204" s="347">
        <v>15568</v>
      </c>
    </row>
    <row r="1205" spans="1:4" ht="13.5" customHeight="1">
      <c r="A1205" s="350" t="s">
        <v>25261</v>
      </c>
      <c r="B1205" s="349" t="s">
        <v>25260</v>
      </c>
      <c r="C1205" s="348" t="s">
        <v>16318</v>
      </c>
      <c r="D1205" s="347">
        <v>7601</v>
      </c>
    </row>
    <row r="1206" spans="1:4" ht="13.5" customHeight="1">
      <c r="A1206" s="350" t="s">
        <v>25259</v>
      </c>
      <c r="B1206" s="349" t="s">
        <v>25258</v>
      </c>
      <c r="C1206" s="348" t="s">
        <v>16315</v>
      </c>
      <c r="D1206" s="347">
        <v>14846</v>
      </c>
    </row>
    <row r="1207" spans="1:4" ht="13.5" customHeight="1">
      <c r="A1207" s="350" t="s">
        <v>25257</v>
      </c>
      <c r="B1207" s="349" t="s">
        <v>25256</v>
      </c>
      <c r="C1207" s="348" t="s">
        <v>16315</v>
      </c>
      <c r="D1207" s="347">
        <v>1556</v>
      </c>
    </row>
    <row r="1208" spans="1:4" ht="13.5" customHeight="1">
      <c r="A1208" s="350" t="s">
        <v>25255</v>
      </c>
      <c r="B1208" s="349" t="s">
        <v>25254</v>
      </c>
      <c r="C1208" s="348" t="s">
        <v>16315</v>
      </c>
      <c r="D1208" s="347">
        <v>6986</v>
      </c>
    </row>
    <row r="1209" spans="1:4" ht="13.5" customHeight="1">
      <c r="A1209" s="350" t="s">
        <v>45880</v>
      </c>
      <c r="B1209" s="349" t="s">
        <v>45881</v>
      </c>
      <c r="C1209" s="348" t="s">
        <v>16308</v>
      </c>
      <c r="D1209" s="347">
        <v>1</v>
      </c>
    </row>
    <row r="1210" spans="1:4" ht="13.5" customHeight="1">
      <c r="A1210" s="350" t="s">
        <v>25253</v>
      </c>
      <c r="B1210" s="349" t="s">
        <v>25252</v>
      </c>
      <c r="C1210" s="348" t="s">
        <v>16308</v>
      </c>
      <c r="D1210" s="347">
        <v>207</v>
      </c>
    </row>
    <row r="1211" spans="1:4" ht="13.5" customHeight="1">
      <c r="A1211" s="350" t="s">
        <v>25251</v>
      </c>
      <c r="B1211" s="349" t="s">
        <v>25250</v>
      </c>
      <c r="C1211" s="348" t="s">
        <v>16308</v>
      </c>
      <c r="D1211" s="347">
        <v>52</v>
      </c>
    </row>
    <row r="1212" spans="1:4" ht="13.5" customHeight="1">
      <c r="A1212" s="350" t="s">
        <v>25249</v>
      </c>
      <c r="B1212" s="349" t="s">
        <v>25248</v>
      </c>
      <c r="C1212" s="348" t="s">
        <v>16308</v>
      </c>
      <c r="D1212" s="347">
        <v>1</v>
      </c>
    </row>
    <row r="1213" spans="1:4" ht="13.5" customHeight="1">
      <c r="A1213" s="350" t="s">
        <v>25247</v>
      </c>
      <c r="B1213" s="349" t="s">
        <v>25246</v>
      </c>
      <c r="C1213" s="348" t="s">
        <v>16308</v>
      </c>
      <c r="D1213" s="347">
        <v>15</v>
      </c>
    </row>
    <row r="1214" spans="1:4" ht="13.5" customHeight="1">
      <c r="A1214" s="350" t="s">
        <v>25245</v>
      </c>
      <c r="B1214" s="349" t="s">
        <v>25244</v>
      </c>
      <c r="C1214" s="348" t="s">
        <v>16308</v>
      </c>
      <c r="D1214" s="347">
        <v>6</v>
      </c>
    </row>
    <row r="1215" spans="1:4" ht="13.5" customHeight="1">
      <c r="A1215" s="350" t="s">
        <v>25243</v>
      </c>
      <c r="B1215" s="349" t="s">
        <v>25242</v>
      </c>
      <c r="C1215" s="348" t="s">
        <v>16308</v>
      </c>
      <c r="D1215" s="347">
        <v>1</v>
      </c>
    </row>
    <row r="1216" spans="1:4" ht="13.5" customHeight="1">
      <c r="A1216" s="350" t="s">
        <v>25241</v>
      </c>
      <c r="B1216" s="349" t="s">
        <v>25240</v>
      </c>
      <c r="C1216" s="348" t="s">
        <v>16312</v>
      </c>
      <c r="D1216" s="347">
        <v>15</v>
      </c>
    </row>
    <row r="1217" spans="1:4" ht="13.5" customHeight="1">
      <c r="A1217" s="350" t="s">
        <v>45882</v>
      </c>
      <c r="B1217" s="349" t="s">
        <v>45883</v>
      </c>
      <c r="C1217" s="348" t="s">
        <v>16312</v>
      </c>
      <c r="D1217" s="347">
        <v>2</v>
      </c>
    </row>
    <row r="1218" spans="1:4" ht="13.5" customHeight="1">
      <c r="A1218" s="350" t="s">
        <v>45884</v>
      </c>
      <c r="B1218" s="349" t="s">
        <v>45885</v>
      </c>
      <c r="C1218" s="348" t="s">
        <v>16312</v>
      </c>
      <c r="D1218" s="347">
        <v>1</v>
      </c>
    </row>
    <row r="1219" spans="1:4" ht="13.5" customHeight="1">
      <c r="A1219" s="350" t="s">
        <v>51139</v>
      </c>
      <c r="B1219" s="349" t="s">
        <v>51140</v>
      </c>
      <c r="C1219" s="348" t="s">
        <v>16312</v>
      </c>
      <c r="D1219" s="347">
        <v>4</v>
      </c>
    </row>
    <row r="1220" spans="1:4" ht="13.5" customHeight="1">
      <c r="A1220" s="350" t="s">
        <v>25239</v>
      </c>
      <c r="B1220" s="349" t="s">
        <v>25238</v>
      </c>
      <c r="C1220" s="348" t="s">
        <v>16312</v>
      </c>
      <c r="D1220" s="347">
        <v>15</v>
      </c>
    </row>
    <row r="1221" spans="1:4" ht="13.5" customHeight="1">
      <c r="A1221" s="350" t="s">
        <v>25237</v>
      </c>
      <c r="B1221" s="349" t="s">
        <v>25236</v>
      </c>
      <c r="C1221" s="348" t="s">
        <v>16312</v>
      </c>
      <c r="D1221" s="347">
        <v>40</v>
      </c>
    </row>
    <row r="1222" spans="1:4" ht="13.5" customHeight="1">
      <c r="A1222" s="350" t="s">
        <v>25235</v>
      </c>
      <c r="B1222" s="349" t="s">
        <v>25234</v>
      </c>
      <c r="C1222" s="348" t="s">
        <v>1496</v>
      </c>
      <c r="D1222" s="347">
        <v>36</v>
      </c>
    </row>
    <row r="1223" spans="1:4" ht="13.5" customHeight="1">
      <c r="A1223" s="350" t="s">
        <v>25233</v>
      </c>
      <c r="B1223" s="349" t="s">
        <v>25232</v>
      </c>
      <c r="C1223" s="348" t="s">
        <v>1496</v>
      </c>
      <c r="D1223" s="347">
        <v>25</v>
      </c>
    </row>
    <row r="1224" spans="1:4" ht="13.5" customHeight="1">
      <c r="A1224" s="350" t="s">
        <v>25231</v>
      </c>
      <c r="B1224" s="349" t="s">
        <v>25230</v>
      </c>
      <c r="C1224" s="348" t="s">
        <v>1496</v>
      </c>
      <c r="D1224" s="347">
        <v>5</v>
      </c>
    </row>
    <row r="1225" spans="1:4" ht="13.5" customHeight="1">
      <c r="A1225" s="350" t="s">
        <v>25229</v>
      </c>
      <c r="B1225" s="349" t="s">
        <v>25228</v>
      </c>
      <c r="C1225" s="348" t="s">
        <v>1496</v>
      </c>
      <c r="D1225" s="347">
        <v>31</v>
      </c>
    </row>
    <row r="1226" spans="1:4" ht="13.5" customHeight="1">
      <c r="A1226" s="350" t="s">
        <v>25227</v>
      </c>
      <c r="B1226" s="349" t="s">
        <v>25226</v>
      </c>
      <c r="C1226" s="348" t="s">
        <v>1496</v>
      </c>
      <c r="D1226" s="347">
        <v>37</v>
      </c>
    </row>
    <row r="1227" spans="1:4" ht="13.5" customHeight="1">
      <c r="A1227" s="350" t="s">
        <v>25225</v>
      </c>
      <c r="B1227" s="349" t="s">
        <v>25224</v>
      </c>
      <c r="C1227" s="348" t="s">
        <v>1496</v>
      </c>
      <c r="D1227" s="347">
        <v>4</v>
      </c>
    </row>
    <row r="1228" spans="1:4" ht="13.5" customHeight="1">
      <c r="A1228" s="350" t="s">
        <v>25223</v>
      </c>
      <c r="B1228" s="349" t="s">
        <v>25222</v>
      </c>
      <c r="C1228" s="348" t="s">
        <v>1496</v>
      </c>
      <c r="D1228" s="347">
        <v>13</v>
      </c>
    </row>
    <row r="1229" spans="1:4" ht="13.5" customHeight="1">
      <c r="A1229" s="350" t="s">
        <v>25221</v>
      </c>
      <c r="B1229" s="349" t="s">
        <v>25220</v>
      </c>
      <c r="C1229" s="348" t="s">
        <v>1496</v>
      </c>
      <c r="D1229" s="347">
        <v>21</v>
      </c>
    </row>
    <row r="1230" spans="1:4" ht="13.5" customHeight="1">
      <c r="A1230" s="350" t="s">
        <v>25219</v>
      </c>
      <c r="B1230" s="349" t="s">
        <v>25218</v>
      </c>
      <c r="C1230" s="348" t="s">
        <v>1496</v>
      </c>
      <c r="D1230" s="347">
        <v>2</v>
      </c>
    </row>
    <row r="1231" spans="1:4" ht="13.5" customHeight="1">
      <c r="A1231" s="350" t="s">
        <v>25217</v>
      </c>
      <c r="B1231" s="349" t="s">
        <v>25216</v>
      </c>
      <c r="C1231" s="348" t="s">
        <v>16312</v>
      </c>
      <c r="D1231" s="347">
        <v>14</v>
      </c>
    </row>
    <row r="1232" spans="1:4" ht="13.5" customHeight="1">
      <c r="A1232" s="350" t="s">
        <v>25215</v>
      </c>
      <c r="B1232" s="349" t="s">
        <v>25214</v>
      </c>
      <c r="C1232" s="348" t="s">
        <v>1496</v>
      </c>
      <c r="D1232" s="347">
        <v>1</v>
      </c>
    </row>
    <row r="1233" spans="1:4" ht="13.5" customHeight="1">
      <c r="A1233" s="350" t="s">
        <v>45886</v>
      </c>
      <c r="B1233" s="349" t="s">
        <v>45887</v>
      </c>
      <c r="C1233" s="348" t="s">
        <v>1496</v>
      </c>
      <c r="D1233" s="347">
        <v>1</v>
      </c>
    </row>
    <row r="1234" spans="1:4" ht="13.5" customHeight="1">
      <c r="A1234" s="350" t="s">
        <v>45888</v>
      </c>
      <c r="B1234" s="349" t="s">
        <v>45889</v>
      </c>
      <c r="C1234" s="348" t="s">
        <v>16312</v>
      </c>
      <c r="D1234" s="347">
        <v>5</v>
      </c>
    </row>
    <row r="1235" spans="1:4" ht="13.5" customHeight="1">
      <c r="A1235" s="350" t="s">
        <v>51141</v>
      </c>
      <c r="B1235" s="349" t="s">
        <v>51142</v>
      </c>
      <c r="C1235" s="348" t="s">
        <v>1496</v>
      </c>
      <c r="D1235" s="347">
        <v>1</v>
      </c>
    </row>
    <row r="1236" spans="1:4" ht="13.5" customHeight="1">
      <c r="A1236" s="350" t="s">
        <v>51143</v>
      </c>
      <c r="B1236" s="349" t="s">
        <v>51144</v>
      </c>
      <c r="C1236" s="348" t="s">
        <v>1496</v>
      </c>
      <c r="D1236" s="347">
        <v>1</v>
      </c>
    </row>
    <row r="1237" spans="1:4" ht="13.5" customHeight="1">
      <c r="A1237" s="350" t="s">
        <v>25213</v>
      </c>
      <c r="B1237" s="349" t="s">
        <v>25208</v>
      </c>
      <c r="C1237" s="348" t="s">
        <v>1496</v>
      </c>
      <c r="D1237" s="347">
        <v>27</v>
      </c>
    </row>
    <row r="1238" spans="1:4" ht="13.5" customHeight="1">
      <c r="A1238" s="350" t="s">
        <v>25212</v>
      </c>
      <c r="B1238" s="349" t="s">
        <v>25208</v>
      </c>
      <c r="C1238" s="348" t="s">
        <v>1496</v>
      </c>
      <c r="D1238" s="347">
        <v>46</v>
      </c>
    </row>
    <row r="1239" spans="1:4" ht="13.5" customHeight="1">
      <c r="A1239" s="350" t="s">
        <v>25211</v>
      </c>
      <c r="B1239" s="349" t="s">
        <v>25210</v>
      </c>
      <c r="C1239" s="348" t="s">
        <v>16312</v>
      </c>
      <c r="D1239" s="347">
        <v>6</v>
      </c>
    </row>
    <row r="1240" spans="1:4" ht="13.5" customHeight="1">
      <c r="A1240" s="350" t="s">
        <v>25209</v>
      </c>
      <c r="B1240" s="349" t="s">
        <v>25208</v>
      </c>
      <c r="C1240" s="348" t="s">
        <v>1496</v>
      </c>
      <c r="D1240" s="347">
        <v>4</v>
      </c>
    </row>
    <row r="1241" spans="1:4" ht="13.5" customHeight="1">
      <c r="A1241" s="350" t="s">
        <v>51145</v>
      </c>
      <c r="B1241" s="349" t="s">
        <v>51146</v>
      </c>
      <c r="C1241" s="348" t="s">
        <v>1496</v>
      </c>
      <c r="D1241" s="347">
        <v>1</v>
      </c>
    </row>
    <row r="1242" spans="1:4" ht="13.5" customHeight="1">
      <c r="A1242" s="350" t="s">
        <v>51147</v>
      </c>
      <c r="B1242" s="349" t="s">
        <v>23549</v>
      </c>
      <c r="C1242" s="348" t="s">
        <v>1496</v>
      </c>
      <c r="D1242" s="347">
        <v>1</v>
      </c>
    </row>
    <row r="1243" spans="1:4" ht="13.5" customHeight="1">
      <c r="A1243" s="350" t="s">
        <v>51148</v>
      </c>
      <c r="B1243" s="349" t="s">
        <v>51149</v>
      </c>
      <c r="C1243" s="348" t="s">
        <v>1496</v>
      </c>
      <c r="D1243" s="347">
        <v>3</v>
      </c>
    </row>
    <row r="1244" spans="1:4" ht="13.5" customHeight="1">
      <c r="A1244" s="350" t="s">
        <v>25207</v>
      </c>
      <c r="B1244" s="349" t="s">
        <v>25206</v>
      </c>
      <c r="C1244" s="348" t="s">
        <v>1496</v>
      </c>
      <c r="D1244" s="347">
        <v>30.5</v>
      </c>
    </row>
    <row r="1245" spans="1:4" ht="13.5" customHeight="1">
      <c r="A1245" s="350" t="s">
        <v>25205</v>
      </c>
      <c r="B1245" s="349" t="s">
        <v>23549</v>
      </c>
      <c r="C1245" s="348" t="s">
        <v>1496</v>
      </c>
      <c r="D1245" s="347">
        <v>12</v>
      </c>
    </row>
    <row r="1246" spans="1:4" ht="13.5" customHeight="1">
      <c r="A1246" s="350" t="s">
        <v>25204</v>
      </c>
      <c r="B1246" s="349" t="s">
        <v>25203</v>
      </c>
      <c r="C1246" s="348" t="s">
        <v>1496</v>
      </c>
      <c r="D1246" s="347">
        <v>9</v>
      </c>
    </row>
    <row r="1247" spans="1:4" ht="13.5" customHeight="1">
      <c r="A1247" s="350" t="s">
        <v>25202</v>
      </c>
      <c r="B1247" s="349" t="s">
        <v>25196</v>
      </c>
      <c r="C1247" s="348" t="s">
        <v>1496</v>
      </c>
      <c r="D1247" s="347">
        <v>17</v>
      </c>
    </row>
    <row r="1248" spans="1:4" ht="13.5" customHeight="1">
      <c r="A1248" s="350" t="s">
        <v>25201</v>
      </c>
      <c r="B1248" s="349" t="s">
        <v>25195</v>
      </c>
      <c r="C1248" s="348" t="s">
        <v>1496</v>
      </c>
      <c r="D1248" s="347">
        <v>17</v>
      </c>
    </row>
    <row r="1249" spans="1:4" ht="13.5" customHeight="1">
      <c r="A1249" s="350" t="s">
        <v>25200</v>
      </c>
      <c r="B1249" s="349" t="s">
        <v>19355</v>
      </c>
      <c r="C1249" s="348" t="s">
        <v>1496</v>
      </c>
      <c r="D1249" s="347">
        <v>34</v>
      </c>
    </row>
    <row r="1250" spans="1:4" ht="13.5" customHeight="1">
      <c r="A1250" s="350" t="s">
        <v>25199</v>
      </c>
      <c r="B1250" s="349" t="s">
        <v>25198</v>
      </c>
      <c r="C1250" s="348" t="s">
        <v>16318</v>
      </c>
      <c r="D1250" s="347">
        <v>13992</v>
      </c>
    </row>
    <row r="1251" spans="1:4" ht="13.5" customHeight="1">
      <c r="A1251" s="350" t="s">
        <v>25197</v>
      </c>
      <c r="B1251" s="349" t="s">
        <v>25196</v>
      </c>
      <c r="C1251" s="348" t="s">
        <v>1496</v>
      </c>
      <c r="D1251" s="347">
        <v>11</v>
      </c>
    </row>
    <row r="1252" spans="1:4" ht="13.5" customHeight="1">
      <c r="A1252" s="350" t="s">
        <v>51150</v>
      </c>
      <c r="B1252" s="349" t="s">
        <v>25195</v>
      </c>
      <c r="C1252" s="348" t="s">
        <v>1496</v>
      </c>
      <c r="D1252" s="347">
        <v>1</v>
      </c>
    </row>
    <row r="1253" spans="1:4" ht="13.5" customHeight="1">
      <c r="A1253" s="350" t="s">
        <v>25194</v>
      </c>
      <c r="B1253" s="349" t="s">
        <v>25193</v>
      </c>
      <c r="C1253" s="348" t="s">
        <v>16312</v>
      </c>
      <c r="D1253" s="347">
        <v>13</v>
      </c>
    </row>
    <row r="1254" spans="1:4" ht="13.5" customHeight="1">
      <c r="A1254" s="350" t="s">
        <v>25192</v>
      </c>
      <c r="B1254" s="349" t="s">
        <v>25190</v>
      </c>
      <c r="C1254" s="348" t="s">
        <v>1496</v>
      </c>
      <c r="D1254" s="347">
        <v>24</v>
      </c>
    </row>
    <row r="1255" spans="1:4" ht="13.5" customHeight="1">
      <c r="A1255" s="350" t="s">
        <v>25191</v>
      </c>
      <c r="B1255" s="349" t="s">
        <v>25190</v>
      </c>
      <c r="C1255" s="348" t="s">
        <v>1496</v>
      </c>
      <c r="D1255" s="347">
        <v>27</v>
      </c>
    </row>
    <row r="1256" spans="1:4" ht="13.5" customHeight="1">
      <c r="A1256" s="350" t="s">
        <v>25189</v>
      </c>
      <c r="B1256" s="349" t="s">
        <v>25187</v>
      </c>
      <c r="C1256" s="348" t="s">
        <v>1496</v>
      </c>
      <c r="D1256" s="347">
        <v>8</v>
      </c>
    </row>
    <row r="1257" spans="1:4" ht="13.5" customHeight="1">
      <c r="A1257" s="350" t="s">
        <v>25188</v>
      </c>
      <c r="B1257" s="349" t="s">
        <v>25187</v>
      </c>
      <c r="C1257" s="348" t="s">
        <v>1496</v>
      </c>
      <c r="D1257" s="347">
        <v>61</v>
      </c>
    </row>
    <row r="1258" spans="1:4" ht="13.5" customHeight="1">
      <c r="A1258" s="350" t="s">
        <v>25186</v>
      </c>
      <c r="B1258" s="349" t="s">
        <v>17054</v>
      </c>
      <c r="C1258" s="348" t="s">
        <v>1496</v>
      </c>
      <c r="D1258" s="347">
        <v>59</v>
      </c>
    </row>
    <row r="1259" spans="1:4" ht="13.5" customHeight="1">
      <c r="A1259" s="350" t="s">
        <v>25185</v>
      </c>
      <c r="B1259" s="349" t="s">
        <v>25184</v>
      </c>
      <c r="C1259" s="348" t="s">
        <v>1496</v>
      </c>
      <c r="D1259" s="347">
        <v>4</v>
      </c>
    </row>
    <row r="1260" spans="1:4" ht="13.5" customHeight="1">
      <c r="A1260" s="350" t="s">
        <v>45890</v>
      </c>
      <c r="B1260" s="349" t="s">
        <v>45891</v>
      </c>
      <c r="C1260" s="348" t="s">
        <v>1496</v>
      </c>
      <c r="D1260" s="347">
        <v>2</v>
      </c>
    </row>
    <row r="1261" spans="1:4" ht="13.5" customHeight="1">
      <c r="A1261" s="350" t="s">
        <v>25183</v>
      </c>
      <c r="B1261" s="349" t="s">
        <v>25182</v>
      </c>
      <c r="C1261" s="348" t="s">
        <v>16312</v>
      </c>
      <c r="D1261" s="347">
        <v>19</v>
      </c>
    </row>
    <row r="1262" spans="1:4" ht="13.5" customHeight="1">
      <c r="A1262" s="350" t="s">
        <v>25181</v>
      </c>
      <c r="B1262" s="349" t="s">
        <v>25180</v>
      </c>
      <c r="C1262" s="348" t="s">
        <v>1496</v>
      </c>
      <c r="D1262" s="347">
        <v>13</v>
      </c>
    </row>
    <row r="1263" spans="1:4" ht="13.5" customHeight="1">
      <c r="A1263" s="350" t="s">
        <v>25179</v>
      </c>
      <c r="B1263" s="349" t="s">
        <v>25178</v>
      </c>
      <c r="C1263" s="348" t="s">
        <v>1496</v>
      </c>
      <c r="D1263" s="347">
        <v>7</v>
      </c>
    </row>
    <row r="1264" spans="1:4" ht="13.5" customHeight="1">
      <c r="A1264" s="350" t="s">
        <v>25177</v>
      </c>
      <c r="B1264" s="349" t="s">
        <v>25176</v>
      </c>
      <c r="C1264" s="348" t="s">
        <v>1496</v>
      </c>
      <c r="D1264" s="347">
        <v>1</v>
      </c>
    </row>
    <row r="1265" spans="1:4" ht="13.5" customHeight="1">
      <c r="A1265" s="350" t="s">
        <v>51151</v>
      </c>
      <c r="B1265" s="349" t="s">
        <v>51152</v>
      </c>
      <c r="C1265" s="348" t="s">
        <v>1496</v>
      </c>
      <c r="D1265" s="347">
        <v>2</v>
      </c>
    </row>
    <row r="1266" spans="1:4" ht="13.5" customHeight="1">
      <c r="A1266" s="350" t="s">
        <v>25175</v>
      </c>
      <c r="B1266" s="349" t="s">
        <v>19507</v>
      </c>
      <c r="C1266" s="348" t="s">
        <v>1496</v>
      </c>
      <c r="D1266" s="347">
        <v>2</v>
      </c>
    </row>
    <row r="1267" spans="1:4" ht="13.5" customHeight="1">
      <c r="A1267" s="350" t="s">
        <v>51153</v>
      </c>
      <c r="B1267" s="349" t="s">
        <v>51154</v>
      </c>
      <c r="C1267" s="348" t="s">
        <v>1496</v>
      </c>
      <c r="D1267" s="347">
        <v>1</v>
      </c>
    </row>
    <row r="1268" spans="1:4" ht="13.5" customHeight="1">
      <c r="A1268" s="350" t="s">
        <v>25174</v>
      </c>
      <c r="B1268" s="349" t="s">
        <v>25173</v>
      </c>
      <c r="C1268" s="348" t="s">
        <v>1496</v>
      </c>
      <c r="D1268" s="347">
        <v>9</v>
      </c>
    </row>
    <row r="1269" spans="1:4" ht="13.5" customHeight="1">
      <c r="A1269" s="350" t="s">
        <v>25172</v>
      </c>
      <c r="B1269" s="349" t="s">
        <v>23134</v>
      </c>
      <c r="C1269" s="348" t="s">
        <v>1496</v>
      </c>
      <c r="D1269" s="347">
        <v>5</v>
      </c>
    </row>
    <row r="1270" spans="1:4" ht="13.5" customHeight="1">
      <c r="A1270" s="350" t="s">
        <v>25171</v>
      </c>
      <c r="B1270" s="349" t="s">
        <v>25170</v>
      </c>
      <c r="C1270" s="348" t="s">
        <v>1496</v>
      </c>
      <c r="D1270" s="347">
        <v>4</v>
      </c>
    </row>
    <row r="1271" spans="1:4" ht="13.5" customHeight="1">
      <c r="A1271" s="350" t="s">
        <v>25169</v>
      </c>
      <c r="B1271" s="349" t="s">
        <v>25168</v>
      </c>
      <c r="C1271" s="348" t="s">
        <v>1496</v>
      </c>
      <c r="D1271" s="347">
        <v>3</v>
      </c>
    </row>
    <row r="1272" spans="1:4" ht="13.5" customHeight="1">
      <c r="A1272" s="350" t="s">
        <v>51155</v>
      </c>
      <c r="B1272" s="349" t="s">
        <v>51156</v>
      </c>
      <c r="C1272" s="348" t="s">
        <v>1496</v>
      </c>
      <c r="D1272" s="347">
        <v>1</v>
      </c>
    </row>
    <row r="1273" spans="1:4" ht="13.5" customHeight="1">
      <c r="A1273" s="350" t="s">
        <v>25167</v>
      </c>
      <c r="B1273" s="349" t="s">
        <v>19767</v>
      </c>
      <c r="C1273" s="348" t="s">
        <v>1496</v>
      </c>
      <c r="D1273" s="347">
        <v>6</v>
      </c>
    </row>
    <row r="1274" spans="1:4" ht="13.5" customHeight="1">
      <c r="A1274" s="350" t="s">
        <v>25166</v>
      </c>
      <c r="B1274" s="349" t="s">
        <v>25165</v>
      </c>
      <c r="C1274" s="348" t="s">
        <v>1496</v>
      </c>
      <c r="D1274" s="347">
        <v>2</v>
      </c>
    </row>
    <row r="1275" spans="1:4" ht="13.5" customHeight="1">
      <c r="A1275" s="350" t="s">
        <v>25164</v>
      </c>
      <c r="B1275" s="349" t="s">
        <v>25119</v>
      </c>
      <c r="C1275" s="348" t="s">
        <v>1496</v>
      </c>
      <c r="D1275" s="347">
        <v>12</v>
      </c>
    </row>
    <row r="1276" spans="1:4" ht="13.5" customHeight="1">
      <c r="A1276" s="350" t="s">
        <v>25163</v>
      </c>
      <c r="B1276" s="349" t="s">
        <v>25162</v>
      </c>
      <c r="C1276" s="348" t="s">
        <v>16312</v>
      </c>
      <c r="D1276" s="347">
        <v>55</v>
      </c>
    </row>
    <row r="1277" spans="1:4" ht="13.5" customHeight="1">
      <c r="A1277" s="350" t="s">
        <v>25161</v>
      </c>
      <c r="B1277" s="349" t="s">
        <v>25160</v>
      </c>
      <c r="C1277" s="348" t="s">
        <v>1496</v>
      </c>
      <c r="D1277" s="347">
        <v>5</v>
      </c>
    </row>
    <row r="1278" spans="1:4" ht="13.5" customHeight="1">
      <c r="A1278" s="350" t="s">
        <v>25159</v>
      </c>
      <c r="B1278" s="349" t="s">
        <v>25158</v>
      </c>
      <c r="C1278" s="348" t="s">
        <v>1496</v>
      </c>
      <c r="D1278" s="347">
        <v>6</v>
      </c>
    </row>
    <row r="1279" spans="1:4" ht="13.5" customHeight="1">
      <c r="A1279" s="350" t="s">
        <v>25157</v>
      </c>
      <c r="B1279" s="349" t="s">
        <v>25156</v>
      </c>
      <c r="C1279" s="348" t="s">
        <v>1496</v>
      </c>
      <c r="D1279" s="347">
        <v>33</v>
      </c>
    </row>
    <row r="1280" spans="1:4" ht="13.5" customHeight="1">
      <c r="A1280" s="350" t="s">
        <v>25155</v>
      </c>
      <c r="B1280" s="349" t="s">
        <v>25154</v>
      </c>
      <c r="C1280" s="348" t="s">
        <v>1496</v>
      </c>
      <c r="D1280" s="347">
        <v>2</v>
      </c>
    </row>
    <row r="1281" spans="1:4" ht="13.5" customHeight="1">
      <c r="A1281" s="350" t="s">
        <v>25153</v>
      </c>
      <c r="B1281" s="349" t="s">
        <v>25152</v>
      </c>
      <c r="C1281" s="348" t="s">
        <v>1496</v>
      </c>
      <c r="D1281" s="347">
        <v>4</v>
      </c>
    </row>
    <row r="1282" spans="1:4" ht="13.5" customHeight="1">
      <c r="A1282" s="350" t="s">
        <v>25151</v>
      </c>
      <c r="B1282" s="349" t="s">
        <v>25150</v>
      </c>
      <c r="C1282" s="348" t="s">
        <v>1496</v>
      </c>
      <c r="D1282" s="347">
        <v>2</v>
      </c>
    </row>
    <row r="1283" spans="1:4" ht="13.5" customHeight="1">
      <c r="A1283" s="350" t="s">
        <v>25149</v>
      </c>
      <c r="B1283" s="349" t="s">
        <v>25148</v>
      </c>
      <c r="C1283" s="348" t="s">
        <v>1496</v>
      </c>
      <c r="D1283" s="347">
        <v>18</v>
      </c>
    </row>
    <row r="1284" spans="1:4" ht="13.5" customHeight="1">
      <c r="A1284" s="350" t="s">
        <v>25147</v>
      </c>
      <c r="B1284" s="349" t="s">
        <v>25146</v>
      </c>
      <c r="C1284" s="348" t="s">
        <v>1496</v>
      </c>
      <c r="D1284" s="347">
        <v>46</v>
      </c>
    </row>
    <row r="1285" spans="1:4" ht="13.5" customHeight="1">
      <c r="A1285" s="350" t="s">
        <v>25145</v>
      </c>
      <c r="B1285" s="349" t="s">
        <v>25144</v>
      </c>
      <c r="C1285" s="348" t="s">
        <v>1496</v>
      </c>
      <c r="D1285" s="347">
        <v>12</v>
      </c>
    </row>
    <row r="1286" spans="1:4" ht="13.5" customHeight="1">
      <c r="A1286" s="350" t="s">
        <v>45892</v>
      </c>
      <c r="B1286" s="349" t="s">
        <v>25176</v>
      </c>
      <c r="C1286" s="348" t="s">
        <v>1496</v>
      </c>
      <c r="D1286" s="347">
        <v>1</v>
      </c>
    </row>
    <row r="1287" spans="1:4" ht="13.5" customHeight="1">
      <c r="A1287" s="350" t="s">
        <v>25143</v>
      </c>
      <c r="B1287" s="349" t="s">
        <v>25142</v>
      </c>
      <c r="C1287" s="348" t="s">
        <v>1496</v>
      </c>
      <c r="D1287" s="347">
        <v>8</v>
      </c>
    </row>
    <row r="1288" spans="1:4" ht="13.5" customHeight="1">
      <c r="A1288" s="350" t="s">
        <v>25141</v>
      </c>
      <c r="B1288" s="349" t="s">
        <v>25140</v>
      </c>
      <c r="C1288" s="348" t="s">
        <v>1496</v>
      </c>
      <c r="D1288" s="347">
        <v>5</v>
      </c>
    </row>
    <row r="1289" spans="1:4" ht="13.5" customHeight="1">
      <c r="A1289" s="350" t="s">
        <v>25139</v>
      </c>
      <c r="B1289" s="349" t="s">
        <v>25138</v>
      </c>
      <c r="C1289" s="348" t="s">
        <v>1496</v>
      </c>
      <c r="D1289" s="347">
        <v>12</v>
      </c>
    </row>
    <row r="1290" spans="1:4" ht="13.5" customHeight="1">
      <c r="A1290" s="350" t="s">
        <v>45893</v>
      </c>
      <c r="B1290" s="349" t="s">
        <v>19767</v>
      </c>
      <c r="C1290" s="348" t="s">
        <v>1496</v>
      </c>
      <c r="D1290" s="347">
        <v>1</v>
      </c>
    </row>
    <row r="1291" spans="1:4" ht="13.5" customHeight="1">
      <c r="A1291" s="350" t="s">
        <v>25137</v>
      </c>
      <c r="B1291" s="349" t="s">
        <v>25136</v>
      </c>
      <c r="C1291" s="348" t="s">
        <v>1496</v>
      </c>
      <c r="D1291" s="347">
        <v>7</v>
      </c>
    </row>
    <row r="1292" spans="1:4" ht="13.5" customHeight="1">
      <c r="A1292" s="350" t="s">
        <v>25135</v>
      </c>
      <c r="B1292" s="349" t="s">
        <v>25134</v>
      </c>
      <c r="C1292" s="348" t="s">
        <v>1496</v>
      </c>
      <c r="D1292" s="347">
        <v>15</v>
      </c>
    </row>
    <row r="1293" spans="1:4" ht="13.5" customHeight="1">
      <c r="A1293" s="350" t="s">
        <v>25133</v>
      </c>
      <c r="B1293" s="349" t="s">
        <v>25132</v>
      </c>
      <c r="C1293" s="348" t="s">
        <v>1496</v>
      </c>
      <c r="D1293" s="347">
        <v>4</v>
      </c>
    </row>
    <row r="1294" spans="1:4" ht="13.5" customHeight="1">
      <c r="A1294" s="350" t="s">
        <v>25131</v>
      </c>
      <c r="B1294" s="349" t="s">
        <v>19453</v>
      </c>
      <c r="C1294" s="348" t="s">
        <v>1496</v>
      </c>
      <c r="D1294" s="347">
        <v>28</v>
      </c>
    </row>
    <row r="1295" spans="1:4" ht="13.5" customHeight="1">
      <c r="A1295" s="350" t="s">
        <v>51157</v>
      </c>
      <c r="B1295" s="349" t="s">
        <v>51158</v>
      </c>
      <c r="C1295" s="348" t="s">
        <v>1496</v>
      </c>
      <c r="D1295" s="347">
        <v>1</v>
      </c>
    </row>
    <row r="1296" spans="1:4" ht="13.5" customHeight="1">
      <c r="A1296" s="350" t="s">
        <v>25130</v>
      </c>
      <c r="B1296" s="349" t="s">
        <v>25129</v>
      </c>
      <c r="C1296" s="348" t="s">
        <v>1496</v>
      </c>
      <c r="D1296" s="347">
        <v>2</v>
      </c>
    </row>
    <row r="1297" spans="1:4" ht="13.5" customHeight="1">
      <c r="A1297" s="350" t="s">
        <v>25128</v>
      </c>
      <c r="B1297" s="349" t="s">
        <v>25127</v>
      </c>
      <c r="C1297" s="348" t="s">
        <v>1496</v>
      </c>
      <c r="D1297" s="347">
        <v>3</v>
      </c>
    </row>
    <row r="1298" spans="1:4" ht="13.5" customHeight="1">
      <c r="A1298" s="350" t="s">
        <v>45894</v>
      </c>
      <c r="B1298" s="349" t="s">
        <v>45895</v>
      </c>
      <c r="C1298" s="348" t="s">
        <v>1496</v>
      </c>
      <c r="D1298" s="347">
        <v>1</v>
      </c>
    </row>
    <row r="1299" spans="1:4" ht="13.5" customHeight="1">
      <c r="A1299" s="350" t="s">
        <v>25126</v>
      </c>
      <c r="B1299" s="349" t="s">
        <v>25125</v>
      </c>
      <c r="C1299" s="348" t="s">
        <v>1496</v>
      </c>
      <c r="D1299" s="347">
        <v>18</v>
      </c>
    </row>
    <row r="1300" spans="1:4" ht="13.5" customHeight="1">
      <c r="A1300" s="350" t="s">
        <v>25124</v>
      </c>
      <c r="B1300" s="349" t="s">
        <v>25123</v>
      </c>
      <c r="C1300" s="348" t="s">
        <v>1496</v>
      </c>
      <c r="D1300" s="347">
        <v>3</v>
      </c>
    </row>
    <row r="1301" spans="1:4" ht="13.5" customHeight="1">
      <c r="A1301" s="350" t="s">
        <v>51159</v>
      </c>
      <c r="B1301" s="349" t="s">
        <v>45896</v>
      </c>
      <c r="C1301" s="348" t="s">
        <v>1496</v>
      </c>
      <c r="D1301" s="347">
        <v>2</v>
      </c>
    </row>
    <row r="1302" spans="1:4" ht="13.5" customHeight="1">
      <c r="A1302" s="350" t="s">
        <v>25122</v>
      </c>
      <c r="B1302" s="349" t="s">
        <v>25121</v>
      </c>
      <c r="C1302" s="348" t="s">
        <v>1496</v>
      </c>
      <c r="D1302" s="347">
        <v>6</v>
      </c>
    </row>
    <row r="1303" spans="1:4" ht="13.5" customHeight="1">
      <c r="A1303" s="350" t="s">
        <v>25120</v>
      </c>
      <c r="B1303" s="349" t="s">
        <v>25119</v>
      </c>
      <c r="C1303" s="348" t="s">
        <v>1496</v>
      </c>
      <c r="D1303" s="347">
        <v>3</v>
      </c>
    </row>
    <row r="1304" spans="1:4" ht="13.5" customHeight="1">
      <c r="A1304" s="350" t="s">
        <v>25118</v>
      </c>
      <c r="B1304" s="349" t="s">
        <v>25117</v>
      </c>
      <c r="C1304" s="348" t="s">
        <v>1496</v>
      </c>
      <c r="D1304" s="347">
        <v>10</v>
      </c>
    </row>
    <row r="1305" spans="1:4" ht="13.5" customHeight="1">
      <c r="A1305" s="350" t="s">
        <v>25116</v>
      </c>
      <c r="B1305" s="349" t="s">
        <v>25115</v>
      </c>
      <c r="C1305" s="348" t="s">
        <v>1496</v>
      </c>
      <c r="D1305" s="347">
        <v>2</v>
      </c>
    </row>
    <row r="1306" spans="1:4" ht="13.5" customHeight="1">
      <c r="A1306" s="350" t="s">
        <v>25114</v>
      </c>
      <c r="B1306" s="349" t="s">
        <v>25113</v>
      </c>
      <c r="C1306" s="348" t="s">
        <v>1496</v>
      </c>
      <c r="D1306" s="347">
        <v>16</v>
      </c>
    </row>
    <row r="1307" spans="1:4" ht="13.5" customHeight="1">
      <c r="A1307" s="350" t="s">
        <v>25112</v>
      </c>
      <c r="B1307" s="349" t="s">
        <v>25111</v>
      </c>
      <c r="C1307" s="348" t="s">
        <v>1496</v>
      </c>
      <c r="D1307" s="347">
        <v>31</v>
      </c>
    </row>
    <row r="1308" spans="1:4" ht="13.5" customHeight="1">
      <c r="A1308" s="350" t="s">
        <v>25110</v>
      </c>
      <c r="B1308" s="349" t="s">
        <v>25109</v>
      </c>
      <c r="C1308" s="348" t="s">
        <v>1496</v>
      </c>
      <c r="D1308" s="347">
        <v>21</v>
      </c>
    </row>
    <row r="1309" spans="1:4" ht="13.5" customHeight="1">
      <c r="A1309" s="350" t="s">
        <v>25108</v>
      </c>
      <c r="B1309" s="349" t="s">
        <v>25107</v>
      </c>
      <c r="C1309" s="348" t="s">
        <v>1496</v>
      </c>
      <c r="D1309" s="347">
        <v>4</v>
      </c>
    </row>
    <row r="1310" spans="1:4" ht="13.5" customHeight="1">
      <c r="A1310" s="350" t="s">
        <v>25106</v>
      </c>
      <c r="B1310" s="349" t="s">
        <v>25105</v>
      </c>
      <c r="C1310" s="348" t="s">
        <v>1496</v>
      </c>
      <c r="D1310" s="347">
        <v>2</v>
      </c>
    </row>
    <row r="1311" spans="1:4" ht="13.5" customHeight="1">
      <c r="A1311" s="350" t="s">
        <v>25104</v>
      </c>
      <c r="B1311" s="349" t="s">
        <v>25103</v>
      </c>
      <c r="C1311" s="348" t="s">
        <v>1496</v>
      </c>
      <c r="D1311" s="347">
        <v>9</v>
      </c>
    </row>
    <row r="1312" spans="1:4" ht="13.5" customHeight="1">
      <c r="A1312" s="350" t="s">
        <v>25102</v>
      </c>
      <c r="B1312" s="349" t="s">
        <v>25101</v>
      </c>
      <c r="C1312" s="348" t="s">
        <v>1496</v>
      </c>
      <c r="D1312" s="347">
        <v>4</v>
      </c>
    </row>
    <row r="1313" spans="1:4" ht="13.5" customHeight="1">
      <c r="A1313" s="350" t="s">
        <v>25100</v>
      </c>
      <c r="B1313" s="349" t="s">
        <v>25099</v>
      </c>
      <c r="C1313" s="348" t="s">
        <v>1496</v>
      </c>
      <c r="D1313" s="347">
        <v>2</v>
      </c>
    </row>
    <row r="1314" spans="1:4" ht="13.5" customHeight="1">
      <c r="A1314" s="350" t="s">
        <v>45897</v>
      </c>
      <c r="B1314" s="349" t="s">
        <v>45898</v>
      </c>
      <c r="C1314" s="348" t="s">
        <v>1496</v>
      </c>
      <c r="D1314" s="347">
        <v>2</v>
      </c>
    </row>
    <row r="1315" spans="1:4" ht="13.5" customHeight="1">
      <c r="A1315" s="350" t="s">
        <v>25098</v>
      </c>
      <c r="B1315" s="349" t="s">
        <v>25097</v>
      </c>
      <c r="C1315" s="348" t="s">
        <v>1496</v>
      </c>
      <c r="D1315" s="347">
        <v>1</v>
      </c>
    </row>
    <row r="1316" spans="1:4" ht="13.5" customHeight="1">
      <c r="A1316" s="350" t="s">
        <v>51160</v>
      </c>
      <c r="B1316" s="349" t="s">
        <v>51161</v>
      </c>
      <c r="C1316" s="348" t="s">
        <v>1496</v>
      </c>
      <c r="D1316" s="347">
        <v>2</v>
      </c>
    </row>
    <row r="1317" spans="1:4" ht="13.5" customHeight="1">
      <c r="A1317" s="350" t="s">
        <v>51162</v>
      </c>
      <c r="B1317" s="349" t="s">
        <v>20130</v>
      </c>
      <c r="C1317" s="348" t="s">
        <v>1496</v>
      </c>
      <c r="D1317" s="347">
        <v>2</v>
      </c>
    </row>
    <row r="1318" spans="1:4" ht="13.5" customHeight="1">
      <c r="A1318" s="350" t="s">
        <v>25096</v>
      </c>
      <c r="B1318" s="349" t="s">
        <v>25095</v>
      </c>
      <c r="C1318" s="348" t="s">
        <v>1496</v>
      </c>
      <c r="D1318" s="347">
        <v>12</v>
      </c>
    </row>
    <row r="1319" spans="1:4" ht="13.5" customHeight="1">
      <c r="A1319" s="350" t="s">
        <v>25094</v>
      </c>
      <c r="B1319" s="349" t="s">
        <v>25093</v>
      </c>
      <c r="C1319" s="348" t="s">
        <v>1496</v>
      </c>
      <c r="D1319" s="347">
        <v>1</v>
      </c>
    </row>
    <row r="1320" spans="1:4" ht="13.5" customHeight="1">
      <c r="A1320" s="350" t="s">
        <v>25092</v>
      </c>
      <c r="B1320" s="349" t="s">
        <v>25091</v>
      </c>
      <c r="C1320" s="348" t="s">
        <v>1496</v>
      </c>
      <c r="D1320" s="347">
        <v>10</v>
      </c>
    </row>
    <row r="1321" spans="1:4" ht="13.5" customHeight="1">
      <c r="A1321" s="350" t="s">
        <v>25090</v>
      </c>
      <c r="B1321" s="349" t="s">
        <v>25089</v>
      </c>
      <c r="C1321" s="348" t="s">
        <v>1496</v>
      </c>
      <c r="D1321" s="347">
        <v>7</v>
      </c>
    </row>
    <row r="1322" spans="1:4" ht="13.5" customHeight="1">
      <c r="A1322" s="350" t="s">
        <v>25088</v>
      </c>
      <c r="B1322" s="349" t="s">
        <v>20130</v>
      </c>
      <c r="C1322" s="348" t="s">
        <v>1496</v>
      </c>
      <c r="D1322" s="347">
        <v>3</v>
      </c>
    </row>
    <row r="1323" spans="1:4" ht="13.5" customHeight="1">
      <c r="A1323" s="350" t="s">
        <v>25087</v>
      </c>
      <c r="B1323" s="349" t="s">
        <v>25086</v>
      </c>
      <c r="C1323" s="348" t="s">
        <v>16318</v>
      </c>
      <c r="D1323" s="347">
        <v>15162</v>
      </c>
    </row>
    <row r="1324" spans="1:4" ht="13.5" customHeight="1">
      <c r="A1324" s="350" t="s">
        <v>25085</v>
      </c>
      <c r="B1324" s="349" t="s">
        <v>25084</v>
      </c>
      <c r="C1324" s="348" t="s">
        <v>1496</v>
      </c>
      <c r="D1324" s="347">
        <v>5</v>
      </c>
    </row>
    <row r="1325" spans="1:4" ht="13.5" customHeight="1">
      <c r="A1325" s="350" t="s">
        <v>25083</v>
      </c>
      <c r="B1325" s="349" t="s">
        <v>25082</v>
      </c>
      <c r="C1325" s="348" t="s">
        <v>1496</v>
      </c>
      <c r="D1325" s="347">
        <v>5</v>
      </c>
    </row>
    <row r="1326" spans="1:4" ht="13.5" customHeight="1">
      <c r="A1326" s="350" t="s">
        <v>25081</v>
      </c>
      <c r="B1326" s="349" t="s">
        <v>25080</v>
      </c>
      <c r="C1326" s="348" t="s">
        <v>1496</v>
      </c>
      <c r="D1326" s="347">
        <v>11</v>
      </c>
    </row>
    <row r="1327" spans="1:4" ht="13.5" customHeight="1">
      <c r="A1327" s="350" t="s">
        <v>25079</v>
      </c>
      <c r="B1327" s="349" t="s">
        <v>25078</v>
      </c>
      <c r="C1327" s="348" t="s">
        <v>1496</v>
      </c>
      <c r="D1327" s="347">
        <v>10</v>
      </c>
    </row>
    <row r="1328" spans="1:4" ht="13.5" customHeight="1">
      <c r="A1328" s="350" t="s">
        <v>45899</v>
      </c>
      <c r="B1328" s="349" t="s">
        <v>51163</v>
      </c>
      <c r="C1328" s="348" t="s">
        <v>1496</v>
      </c>
      <c r="D1328" s="347">
        <v>1</v>
      </c>
    </row>
    <row r="1329" spans="1:4" ht="13.5" customHeight="1">
      <c r="A1329" s="350" t="s">
        <v>51164</v>
      </c>
      <c r="B1329" s="349" t="s">
        <v>51165</v>
      </c>
      <c r="C1329" s="348" t="s">
        <v>1496</v>
      </c>
      <c r="D1329" s="347">
        <v>1</v>
      </c>
    </row>
    <row r="1330" spans="1:4" ht="13.5" customHeight="1">
      <c r="A1330" s="350" t="s">
        <v>25077</v>
      </c>
      <c r="B1330" s="349" t="s">
        <v>51166</v>
      </c>
      <c r="C1330" s="348" t="s">
        <v>1496</v>
      </c>
      <c r="D1330" s="347">
        <v>1</v>
      </c>
    </row>
    <row r="1331" spans="1:4" ht="13.5" customHeight="1">
      <c r="A1331" s="350" t="s">
        <v>25076</v>
      </c>
      <c r="B1331" s="349" t="s">
        <v>25075</v>
      </c>
      <c r="C1331" s="348" t="s">
        <v>1496</v>
      </c>
      <c r="D1331" s="347">
        <v>10</v>
      </c>
    </row>
    <row r="1332" spans="1:4" ht="13.5" customHeight="1">
      <c r="A1332" s="350" t="s">
        <v>45900</v>
      </c>
      <c r="B1332" s="349" t="s">
        <v>45901</v>
      </c>
      <c r="C1332" s="348" t="s">
        <v>1496</v>
      </c>
      <c r="D1332" s="347">
        <v>11</v>
      </c>
    </row>
    <row r="1333" spans="1:4" ht="13.5" customHeight="1">
      <c r="A1333" s="350" t="s">
        <v>25074</v>
      </c>
      <c r="B1333" s="349" t="s">
        <v>25073</v>
      </c>
      <c r="C1333" s="348" t="s">
        <v>1496</v>
      </c>
      <c r="D1333" s="347">
        <v>4</v>
      </c>
    </row>
    <row r="1334" spans="1:4" ht="13.5" customHeight="1">
      <c r="A1334" s="350" t="s">
        <v>25072</v>
      </c>
      <c r="B1334" s="349" t="s">
        <v>25071</v>
      </c>
      <c r="C1334" s="348" t="s">
        <v>1496</v>
      </c>
      <c r="D1334" s="347">
        <v>11</v>
      </c>
    </row>
    <row r="1335" spans="1:4" ht="13.5" customHeight="1">
      <c r="A1335" s="350" t="s">
        <v>25070</v>
      </c>
      <c r="B1335" s="349" t="s">
        <v>25069</v>
      </c>
      <c r="C1335" s="348" t="s">
        <v>1496</v>
      </c>
      <c r="D1335" s="347">
        <v>8</v>
      </c>
    </row>
    <row r="1336" spans="1:4" ht="13.5" customHeight="1">
      <c r="A1336" s="350" t="s">
        <v>25068</v>
      </c>
      <c r="B1336" s="349" t="s">
        <v>25067</v>
      </c>
      <c r="C1336" s="348" t="s">
        <v>1496</v>
      </c>
      <c r="D1336" s="347">
        <v>7</v>
      </c>
    </row>
    <row r="1337" spans="1:4" ht="13.5" customHeight="1">
      <c r="A1337" s="350" t="s">
        <v>25066</v>
      </c>
      <c r="B1337" s="349" t="s">
        <v>25065</v>
      </c>
      <c r="C1337" s="348" t="s">
        <v>1496</v>
      </c>
      <c r="D1337" s="347">
        <v>3</v>
      </c>
    </row>
    <row r="1338" spans="1:4" ht="13.5" customHeight="1">
      <c r="A1338" s="350" t="s">
        <v>25064</v>
      </c>
      <c r="B1338" s="349" t="s">
        <v>25063</v>
      </c>
      <c r="C1338" s="348" t="s">
        <v>1496</v>
      </c>
      <c r="D1338" s="347">
        <v>3</v>
      </c>
    </row>
    <row r="1339" spans="1:4" ht="13.5" customHeight="1">
      <c r="A1339" s="350" t="s">
        <v>25062</v>
      </c>
      <c r="B1339" s="349" t="s">
        <v>25061</v>
      </c>
      <c r="C1339" s="348" t="s">
        <v>1496</v>
      </c>
      <c r="D1339" s="347">
        <v>20</v>
      </c>
    </row>
    <row r="1340" spans="1:4" ht="13.5" customHeight="1">
      <c r="A1340" s="350" t="s">
        <v>51167</v>
      </c>
      <c r="B1340" s="349" t="s">
        <v>51168</v>
      </c>
      <c r="C1340" s="348" t="s">
        <v>1496</v>
      </c>
      <c r="D1340" s="347">
        <v>4</v>
      </c>
    </row>
    <row r="1341" spans="1:4" ht="13.5" customHeight="1">
      <c r="A1341" s="350" t="s">
        <v>51169</v>
      </c>
      <c r="B1341" s="349" t="s">
        <v>51170</v>
      </c>
      <c r="C1341" s="348" t="s">
        <v>1496</v>
      </c>
      <c r="D1341" s="347">
        <v>3</v>
      </c>
    </row>
    <row r="1342" spans="1:4" ht="13.5" customHeight="1">
      <c r="A1342" s="350" t="s">
        <v>51171</v>
      </c>
      <c r="B1342" s="349" t="s">
        <v>51172</v>
      </c>
      <c r="C1342" s="348" t="s">
        <v>1496</v>
      </c>
      <c r="D1342" s="347">
        <v>4</v>
      </c>
    </row>
    <row r="1343" spans="1:4" ht="13.5" customHeight="1">
      <c r="A1343" s="350" t="s">
        <v>25060</v>
      </c>
      <c r="B1343" s="349" t="s">
        <v>25059</v>
      </c>
      <c r="C1343" s="348" t="s">
        <v>1496</v>
      </c>
      <c r="D1343" s="347">
        <v>7</v>
      </c>
    </row>
    <row r="1344" spans="1:4" ht="13.5" customHeight="1">
      <c r="A1344" s="350" t="s">
        <v>25058</v>
      </c>
      <c r="B1344" s="349" t="s">
        <v>25057</v>
      </c>
      <c r="C1344" s="348" t="s">
        <v>1496</v>
      </c>
      <c r="D1344" s="347">
        <v>6</v>
      </c>
    </row>
    <row r="1345" spans="1:4" ht="13.5" customHeight="1">
      <c r="A1345" s="350" t="s">
        <v>51173</v>
      </c>
      <c r="B1345" s="349" t="s">
        <v>51174</v>
      </c>
      <c r="C1345" s="348" t="s">
        <v>1496</v>
      </c>
      <c r="D1345" s="347">
        <v>1</v>
      </c>
    </row>
    <row r="1346" spans="1:4" ht="13.5" customHeight="1">
      <c r="A1346" s="350" t="s">
        <v>25056</v>
      </c>
      <c r="B1346" s="349" t="s">
        <v>25055</v>
      </c>
      <c r="C1346" s="348" t="s">
        <v>16318</v>
      </c>
      <c r="D1346" s="347">
        <v>52956</v>
      </c>
    </row>
    <row r="1347" spans="1:4" ht="13.5" customHeight="1">
      <c r="A1347" s="350" t="s">
        <v>25054</v>
      </c>
      <c r="B1347" s="349" t="s">
        <v>25053</v>
      </c>
      <c r="C1347" s="348" t="s">
        <v>1496</v>
      </c>
      <c r="D1347" s="347">
        <v>1</v>
      </c>
    </row>
    <row r="1348" spans="1:4" ht="13.5" customHeight="1">
      <c r="A1348" s="350" t="s">
        <v>25052</v>
      </c>
      <c r="B1348" s="349" t="s">
        <v>25051</v>
      </c>
      <c r="C1348" s="348" t="s">
        <v>1496</v>
      </c>
      <c r="D1348" s="347">
        <v>5</v>
      </c>
    </row>
    <row r="1349" spans="1:4" ht="13.5" customHeight="1">
      <c r="A1349" s="350" t="s">
        <v>25050</v>
      </c>
      <c r="B1349" s="349" t="s">
        <v>25049</v>
      </c>
      <c r="C1349" s="348" t="s">
        <v>1496</v>
      </c>
      <c r="D1349" s="347">
        <v>10</v>
      </c>
    </row>
    <row r="1350" spans="1:4" ht="13.5" customHeight="1">
      <c r="A1350" s="350" t="s">
        <v>51175</v>
      </c>
      <c r="B1350" s="349" t="s">
        <v>51176</v>
      </c>
      <c r="C1350" s="348" t="s">
        <v>1496</v>
      </c>
      <c r="D1350" s="347">
        <v>3</v>
      </c>
    </row>
    <row r="1351" spans="1:4" ht="13.5" customHeight="1">
      <c r="A1351" s="350" t="s">
        <v>45902</v>
      </c>
      <c r="B1351" s="349" t="s">
        <v>45903</v>
      </c>
      <c r="C1351" s="348" t="s">
        <v>1496</v>
      </c>
      <c r="D1351" s="347">
        <v>1</v>
      </c>
    </row>
    <row r="1352" spans="1:4" ht="13.5" customHeight="1">
      <c r="A1352" s="350" t="s">
        <v>25048</v>
      </c>
      <c r="B1352" s="349" t="s">
        <v>23645</v>
      </c>
      <c r="C1352" s="348" t="s">
        <v>1496</v>
      </c>
      <c r="D1352" s="347">
        <v>24</v>
      </c>
    </row>
    <row r="1353" spans="1:4" ht="13.5" customHeight="1">
      <c r="A1353" s="350" t="s">
        <v>25047</v>
      </c>
      <c r="B1353" s="349" t="s">
        <v>25046</v>
      </c>
      <c r="C1353" s="348" t="s">
        <v>1496</v>
      </c>
      <c r="D1353" s="347">
        <v>2</v>
      </c>
    </row>
    <row r="1354" spans="1:4" ht="13.5" customHeight="1">
      <c r="A1354" s="350" t="s">
        <v>25045</v>
      </c>
      <c r="B1354" s="349" t="s">
        <v>25044</v>
      </c>
      <c r="C1354" s="348" t="s">
        <v>1496</v>
      </c>
      <c r="D1354" s="347">
        <v>3</v>
      </c>
    </row>
    <row r="1355" spans="1:4" ht="13.5" customHeight="1">
      <c r="A1355" s="350" t="s">
        <v>25043</v>
      </c>
      <c r="B1355" s="349" t="s">
        <v>25042</v>
      </c>
      <c r="C1355" s="348" t="s">
        <v>1496</v>
      </c>
      <c r="D1355" s="347">
        <v>6</v>
      </c>
    </row>
    <row r="1356" spans="1:4" ht="13.5" customHeight="1">
      <c r="A1356" s="350" t="s">
        <v>51177</v>
      </c>
      <c r="B1356" s="349" t="s">
        <v>51178</v>
      </c>
      <c r="C1356" s="348" t="s">
        <v>1496</v>
      </c>
      <c r="D1356" s="347">
        <v>1</v>
      </c>
    </row>
    <row r="1357" spans="1:4" ht="13.5" customHeight="1">
      <c r="A1357" s="350" t="s">
        <v>25041</v>
      </c>
      <c r="B1357" s="349" t="s">
        <v>25040</v>
      </c>
      <c r="C1357" s="348" t="s">
        <v>1496</v>
      </c>
      <c r="D1357" s="347">
        <v>9</v>
      </c>
    </row>
    <row r="1358" spans="1:4" ht="13.5" customHeight="1">
      <c r="A1358" s="350" t="s">
        <v>25039</v>
      </c>
      <c r="B1358" s="349" t="s">
        <v>25038</v>
      </c>
      <c r="C1358" s="348" t="s">
        <v>16318</v>
      </c>
      <c r="D1358" s="347">
        <v>43590</v>
      </c>
    </row>
    <row r="1359" spans="1:4" ht="13.5" customHeight="1">
      <c r="A1359" s="350" t="s">
        <v>25037</v>
      </c>
      <c r="B1359" s="349" t="s">
        <v>25036</v>
      </c>
      <c r="C1359" s="348" t="s">
        <v>16318</v>
      </c>
      <c r="D1359" s="347">
        <v>21460</v>
      </c>
    </row>
    <row r="1360" spans="1:4" ht="13.5" customHeight="1">
      <c r="A1360" s="350" t="s">
        <v>25035</v>
      </c>
      <c r="B1360" s="349" t="s">
        <v>25034</v>
      </c>
      <c r="C1360" s="348" t="s">
        <v>16318</v>
      </c>
      <c r="D1360" s="347">
        <v>10666</v>
      </c>
    </row>
    <row r="1361" spans="1:4" ht="13.5" customHeight="1">
      <c r="A1361" s="350" t="s">
        <v>25033</v>
      </c>
      <c r="B1361" s="349" t="s">
        <v>25032</v>
      </c>
      <c r="C1361" s="348" t="s">
        <v>16318</v>
      </c>
      <c r="D1361" s="347">
        <v>3624</v>
      </c>
    </row>
    <row r="1362" spans="1:4" ht="13.5" customHeight="1">
      <c r="A1362" s="350" t="s">
        <v>25031</v>
      </c>
      <c r="B1362" s="349" t="s">
        <v>25030</v>
      </c>
      <c r="C1362" s="348" t="s">
        <v>16318</v>
      </c>
      <c r="D1362" s="347">
        <v>6496</v>
      </c>
    </row>
    <row r="1363" spans="1:4" ht="13.5" customHeight="1">
      <c r="A1363" s="350" t="s">
        <v>25029</v>
      </c>
      <c r="B1363" s="349" t="s">
        <v>25028</v>
      </c>
      <c r="C1363" s="348" t="s">
        <v>16318</v>
      </c>
      <c r="D1363" s="347">
        <v>4736</v>
      </c>
    </row>
    <row r="1364" spans="1:4" ht="13.5" customHeight="1">
      <c r="A1364" s="350" t="s">
        <v>25027</v>
      </c>
      <c r="B1364" s="349" t="s">
        <v>25026</v>
      </c>
      <c r="C1364" s="348" t="s">
        <v>16318</v>
      </c>
      <c r="D1364" s="347">
        <v>2032</v>
      </c>
    </row>
    <row r="1365" spans="1:4" ht="13.5" customHeight="1">
      <c r="A1365" s="350" t="s">
        <v>25025</v>
      </c>
      <c r="B1365" s="349" t="s">
        <v>25024</v>
      </c>
      <c r="C1365" s="348" t="s">
        <v>16318</v>
      </c>
      <c r="D1365" s="347">
        <v>2619</v>
      </c>
    </row>
    <row r="1366" spans="1:4" ht="13.5" customHeight="1">
      <c r="A1366" s="350" t="s">
        <v>25023</v>
      </c>
      <c r="B1366" s="349" t="s">
        <v>25022</v>
      </c>
      <c r="C1366" s="348" t="s">
        <v>16318</v>
      </c>
      <c r="D1366" s="347">
        <v>80</v>
      </c>
    </row>
    <row r="1367" spans="1:4" ht="13.5" customHeight="1">
      <c r="A1367" s="350" t="s">
        <v>25021</v>
      </c>
      <c r="B1367" s="349" t="s">
        <v>25020</v>
      </c>
      <c r="C1367" s="348" t="s">
        <v>16318</v>
      </c>
      <c r="D1367" s="347">
        <v>95</v>
      </c>
    </row>
    <row r="1368" spans="1:4" ht="13.5" customHeight="1">
      <c r="A1368" s="350" t="s">
        <v>25019</v>
      </c>
      <c r="B1368" s="349" t="s">
        <v>25018</v>
      </c>
      <c r="C1368" s="348" t="s">
        <v>16318</v>
      </c>
      <c r="D1368" s="347">
        <v>119</v>
      </c>
    </row>
    <row r="1369" spans="1:4" ht="13.5" customHeight="1">
      <c r="A1369" s="350" t="s">
        <v>25017</v>
      </c>
      <c r="B1369" s="349" t="s">
        <v>25016</v>
      </c>
      <c r="C1369" s="348" t="s">
        <v>16318</v>
      </c>
      <c r="D1369" s="347">
        <v>4</v>
      </c>
    </row>
    <row r="1370" spans="1:4" ht="13.5" customHeight="1">
      <c r="A1370" s="350" t="s">
        <v>25015</v>
      </c>
      <c r="B1370" s="349" t="s">
        <v>25014</v>
      </c>
      <c r="C1370" s="348" t="s">
        <v>16318</v>
      </c>
      <c r="D1370" s="347">
        <v>24</v>
      </c>
    </row>
    <row r="1371" spans="1:4" ht="13.5" customHeight="1">
      <c r="A1371" s="350" t="s">
        <v>25013</v>
      </c>
      <c r="B1371" s="349" t="s">
        <v>25012</v>
      </c>
      <c r="C1371" s="348" t="s">
        <v>16318</v>
      </c>
      <c r="D1371" s="347">
        <v>57</v>
      </c>
    </row>
    <row r="1372" spans="1:4" ht="13.5" customHeight="1">
      <c r="A1372" s="350" t="s">
        <v>25011</v>
      </c>
      <c r="B1372" s="349" t="s">
        <v>25010</v>
      </c>
      <c r="C1372" s="348" t="s">
        <v>16318</v>
      </c>
      <c r="D1372" s="347">
        <v>1980</v>
      </c>
    </row>
    <row r="1373" spans="1:4" ht="13.5" customHeight="1">
      <c r="A1373" s="350" t="s">
        <v>25009</v>
      </c>
      <c r="B1373" s="349" t="s">
        <v>25008</v>
      </c>
      <c r="C1373" s="348" t="s">
        <v>16318</v>
      </c>
      <c r="D1373" s="347">
        <v>48</v>
      </c>
    </row>
    <row r="1374" spans="1:4" ht="13.5" customHeight="1">
      <c r="A1374" s="350" t="s">
        <v>25007</v>
      </c>
      <c r="B1374" s="349" t="s">
        <v>25006</v>
      </c>
      <c r="C1374" s="348" t="s">
        <v>16318</v>
      </c>
      <c r="D1374" s="347">
        <v>27</v>
      </c>
    </row>
    <row r="1375" spans="1:4" ht="13.5" customHeight="1">
      <c r="A1375" s="350" t="s">
        <v>25005</v>
      </c>
      <c r="B1375" s="349" t="s">
        <v>25004</v>
      </c>
      <c r="C1375" s="348" t="s">
        <v>16318</v>
      </c>
      <c r="D1375" s="347">
        <v>484</v>
      </c>
    </row>
    <row r="1376" spans="1:4" ht="13.5" customHeight="1">
      <c r="A1376" s="350" t="s">
        <v>25003</v>
      </c>
      <c r="B1376" s="349" t="s">
        <v>25002</v>
      </c>
      <c r="C1376" s="348" t="s">
        <v>16318</v>
      </c>
      <c r="D1376" s="347">
        <v>112</v>
      </c>
    </row>
    <row r="1377" spans="1:4" ht="13.5" customHeight="1">
      <c r="A1377" s="350" t="s">
        <v>25001</v>
      </c>
      <c r="B1377" s="349" t="s">
        <v>25000</v>
      </c>
      <c r="C1377" s="348" t="s">
        <v>16318</v>
      </c>
      <c r="D1377" s="347">
        <v>1506</v>
      </c>
    </row>
    <row r="1378" spans="1:4" ht="13.5" customHeight="1">
      <c r="A1378" s="350" t="s">
        <v>24999</v>
      </c>
      <c r="B1378" s="349" t="s">
        <v>24998</v>
      </c>
      <c r="C1378" s="348" t="s">
        <v>16318</v>
      </c>
      <c r="D1378" s="347">
        <v>133</v>
      </c>
    </row>
    <row r="1379" spans="1:4" ht="13.5" customHeight="1">
      <c r="A1379" s="350" t="s">
        <v>24997</v>
      </c>
      <c r="B1379" s="349" t="s">
        <v>24996</v>
      </c>
      <c r="C1379" s="348" t="s">
        <v>16318</v>
      </c>
      <c r="D1379" s="347">
        <v>525</v>
      </c>
    </row>
    <row r="1380" spans="1:4" ht="13.5" customHeight="1">
      <c r="A1380" s="350" t="s">
        <v>24995</v>
      </c>
      <c r="B1380" s="349" t="s">
        <v>24994</v>
      </c>
      <c r="C1380" s="348" t="s">
        <v>16318</v>
      </c>
      <c r="D1380" s="347">
        <v>401</v>
      </c>
    </row>
    <row r="1381" spans="1:4" ht="13.5" customHeight="1">
      <c r="A1381" s="350" t="s">
        <v>24993</v>
      </c>
      <c r="B1381" s="349" t="s">
        <v>24992</v>
      </c>
      <c r="C1381" s="348" t="s">
        <v>16318</v>
      </c>
      <c r="D1381" s="347">
        <v>2</v>
      </c>
    </row>
    <row r="1382" spans="1:4" ht="13.5" customHeight="1">
      <c r="A1382" s="350" t="s">
        <v>24991</v>
      </c>
      <c r="B1382" s="349" t="s">
        <v>24990</v>
      </c>
      <c r="C1382" s="348" t="s">
        <v>16318</v>
      </c>
      <c r="D1382" s="347">
        <v>1</v>
      </c>
    </row>
    <row r="1383" spans="1:4" ht="13.5" customHeight="1">
      <c r="A1383" s="350" t="s">
        <v>24989</v>
      </c>
      <c r="B1383" s="349" t="s">
        <v>24988</v>
      </c>
      <c r="C1383" s="348" t="s">
        <v>16318</v>
      </c>
      <c r="D1383" s="347">
        <v>308</v>
      </c>
    </row>
    <row r="1384" spans="1:4" ht="13.5" customHeight="1">
      <c r="A1384" s="350" t="s">
        <v>24987</v>
      </c>
      <c r="B1384" s="349" t="s">
        <v>24986</v>
      </c>
      <c r="C1384" s="348" t="s">
        <v>16318</v>
      </c>
      <c r="D1384" s="347">
        <v>716</v>
      </c>
    </row>
    <row r="1385" spans="1:4" ht="13.5" customHeight="1">
      <c r="A1385" s="350" t="s">
        <v>24985</v>
      </c>
      <c r="B1385" s="349" t="s">
        <v>24984</v>
      </c>
      <c r="C1385" s="348" t="s">
        <v>16318</v>
      </c>
      <c r="D1385" s="347">
        <v>314</v>
      </c>
    </row>
    <row r="1386" spans="1:4" ht="13.5" customHeight="1">
      <c r="A1386" s="350" t="s">
        <v>24983</v>
      </c>
      <c r="B1386" s="349" t="s">
        <v>24982</v>
      </c>
      <c r="C1386" s="348" t="s">
        <v>16318</v>
      </c>
      <c r="D1386" s="347">
        <v>545</v>
      </c>
    </row>
    <row r="1387" spans="1:4" ht="13.5" customHeight="1">
      <c r="A1387" s="350" t="s">
        <v>24981</v>
      </c>
      <c r="B1387" s="349" t="s">
        <v>24980</v>
      </c>
      <c r="C1387" s="348" t="s">
        <v>16318</v>
      </c>
      <c r="D1387" s="347">
        <v>2061</v>
      </c>
    </row>
    <row r="1388" spans="1:4" ht="13.5" customHeight="1">
      <c r="A1388" s="350" t="s">
        <v>24979</v>
      </c>
      <c r="B1388" s="349" t="s">
        <v>24978</v>
      </c>
      <c r="C1388" s="348" t="s">
        <v>16318</v>
      </c>
      <c r="D1388" s="347">
        <v>1336</v>
      </c>
    </row>
    <row r="1389" spans="1:4" ht="13.5" customHeight="1">
      <c r="A1389" s="350" t="s">
        <v>24977</v>
      </c>
      <c r="B1389" s="349" t="s">
        <v>24976</v>
      </c>
      <c r="C1389" s="348" t="s">
        <v>16318</v>
      </c>
      <c r="D1389" s="347">
        <v>1679</v>
      </c>
    </row>
    <row r="1390" spans="1:4" ht="13.5" customHeight="1">
      <c r="A1390" s="350" t="s">
        <v>24975</v>
      </c>
      <c r="B1390" s="349" t="s">
        <v>24974</v>
      </c>
      <c r="C1390" s="348" t="s">
        <v>16318</v>
      </c>
      <c r="D1390" s="347">
        <v>1640</v>
      </c>
    </row>
    <row r="1391" spans="1:4" ht="13.5" customHeight="1">
      <c r="A1391" s="350" t="s">
        <v>24973</v>
      </c>
      <c r="B1391" s="349" t="s">
        <v>24972</v>
      </c>
      <c r="C1391" s="348" t="s">
        <v>16318</v>
      </c>
      <c r="D1391" s="347">
        <v>1130</v>
      </c>
    </row>
    <row r="1392" spans="1:4" ht="13.5" customHeight="1">
      <c r="A1392" s="350" t="s">
        <v>24971</v>
      </c>
      <c r="B1392" s="349" t="s">
        <v>24970</v>
      </c>
      <c r="C1392" s="348" t="s">
        <v>16318</v>
      </c>
      <c r="D1392" s="347">
        <v>11</v>
      </c>
    </row>
    <row r="1393" spans="1:4" ht="13.5" customHeight="1">
      <c r="A1393" s="350" t="s">
        <v>24969</v>
      </c>
      <c r="B1393" s="349" t="s">
        <v>24968</v>
      </c>
      <c r="C1393" s="348" t="s">
        <v>16318</v>
      </c>
      <c r="D1393" s="347">
        <v>380</v>
      </c>
    </row>
    <row r="1394" spans="1:4" ht="13.5" customHeight="1">
      <c r="A1394" s="350" t="s">
        <v>24967</v>
      </c>
      <c r="B1394" s="349" t="s">
        <v>24966</v>
      </c>
      <c r="C1394" s="348" t="s">
        <v>16318</v>
      </c>
      <c r="D1394" s="347">
        <v>2748</v>
      </c>
    </row>
    <row r="1395" spans="1:4" ht="13.5" customHeight="1">
      <c r="A1395" s="350" t="s">
        <v>24965</v>
      </c>
      <c r="B1395" s="349" t="s">
        <v>24964</v>
      </c>
      <c r="C1395" s="348" t="s">
        <v>16318</v>
      </c>
      <c r="D1395" s="347">
        <v>20194</v>
      </c>
    </row>
    <row r="1396" spans="1:4" ht="13.5" customHeight="1">
      <c r="A1396" s="350" t="s">
        <v>24963</v>
      </c>
      <c r="B1396" s="349" t="s">
        <v>24962</v>
      </c>
      <c r="C1396" s="348" t="s">
        <v>16318</v>
      </c>
      <c r="D1396" s="347">
        <v>4098</v>
      </c>
    </row>
    <row r="1397" spans="1:4" ht="13.5" customHeight="1">
      <c r="A1397" s="350" t="s">
        <v>24961</v>
      </c>
      <c r="B1397" s="349" t="s">
        <v>24960</v>
      </c>
      <c r="C1397" s="348" t="s">
        <v>16318</v>
      </c>
      <c r="D1397" s="347">
        <v>18511</v>
      </c>
    </row>
    <row r="1398" spans="1:4" ht="13.5" customHeight="1">
      <c r="A1398" s="350" t="s">
        <v>24959</v>
      </c>
      <c r="B1398" s="349" t="s">
        <v>24958</v>
      </c>
      <c r="C1398" s="348" t="s">
        <v>16315</v>
      </c>
      <c r="D1398" s="347">
        <v>160</v>
      </c>
    </row>
    <row r="1399" spans="1:4" ht="13.5" customHeight="1">
      <c r="A1399" s="350" t="s">
        <v>24957</v>
      </c>
      <c r="B1399" s="349" t="s">
        <v>24956</v>
      </c>
      <c r="C1399" s="348" t="s">
        <v>16318</v>
      </c>
      <c r="D1399" s="347">
        <v>8</v>
      </c>
    </row>
    <row r="1400" spans="1:4" ht="13.5" customHeight="1">
      <c r="A1400" s="350" t="s">
        <v>24955</v>
      </c>
      <c r="B1400" s="349" t="s">
        <v>24954</v>
      </c>
      <c r="C1400" s="348" t="s">
        <v>16318</v>
      </c>
      <c r="D1400" s="347">
        <v>53688</v>
      </c>
    </row>
    <row r="1401" spans="1:4" ht="13.5" customHeight="1">
      <c r="A1401" s="350" t="s">
        <v>24953</v>
      </c>
      <c r="B1401" s="349" t="s">
        <v>24952</v>
      </c>
      <c r="C1401" s="348" t="s">
        <v>16318</v>
      </c>
      <c r="D1401" s="347">
        <v>4717</v>
      </c>
    </row>
    <row r="1402" spans="1:4" ht="13.5" customHeight="1">
      <c r="A1402" s="350" t="s">
        <v>24951</v>
      </c>
      <c r="B1402" s="349" t="s">
        <v>24950</v>
      </c>
      <c r="C1402" s="348" t="s">
        <v>16318</v>
      </c>
      <c r="D1402" s="347">
        <v>15326</v>
      </c>
    </row>
    <row r="1403" spans="1:4" ht="13.5" customHeight="1">
      <c r="A1403" s="350" t="s">
        <v>24949</v>
      </c>
      <c r="B1403" s="349" t="s">
        <v>24948</v>
      </c>
      <c r="C1403" s="348" t="s">
        <v>16318</v>
      </c>
      <c r="D1403" s="347">
        <v>16017</v>
      </c>
    </row>
    <row r="1404" spans="1:4" ht="13.5" customHeight="1">
      <c r="A1404" s="350" t="s">
        <v>24947</v>
      </c>
      <c r="B1404" s="349" t="s">
        <v>18152</v>
      </c>
      <c r="C1404" s="348" t="s">
        <v>16315</v>
      </c>
      <c r="D1404" s="347">
        <v>280</v>
      </c>
    </row>
    <row r="1405" spans="1:4" ht="13.5" customHeight="1">
      <c r="A1405" s="350" t="s">
        <v>51179</v>
      </c>
      <c r="B1405" s="349" t="s">
        <v>51180</v>
      </c>
      <c r="C1405" s="348" t="s">
        <v>16318</v>
      </c>
      <c r="D1405" s="347">
        <v>4</v>
      </c>
    </row>
    <row r="1406" spans="1:4" ht="13.5" customHeight="1">
      <c r="A1406" s="350" t="s">
        <v>51181</v>
      </c>
      <c r="B1406" s="349" t="s">
        <v>51182</v>
      </c>
      <c r="C1406" s="348" t="s">
        <v>16318</v>
      </c>
      <c r="D1406" s="347">
        <v>8</v>
      </c>
    </row>
    <row r="1407" spans="1:4" ht="13.5" customHeight="1">
      <c r="A1407" s="350" t="s">
        <v>24946</v>
      </c>
      <c r="B1407" s="349" t="s">
        <v>24945</v>
      </c>
      <c r="C1407" s="348" t="s">
        <v>16318</v>
      </c>
      <c r="D1407" s="347">
        <v>116</v>
      </c>
    </row>
    <row r="1408" spans="1:4" ht="13.5" customHeight="1">
      <c r="A1408" s="350" t="s">
        <v>24944</v>
      </c>
      <c r="B1408" s="349" t="s">
        <v>24943</v>
      </c>
      <c r="C1408" s="348" t="s">
        <v>16318</v>
      </c>
      <c r="D1408" s="347">
        <v>152</v>
      </c>
    </row>
    <row r="1409" spans="1:4" ht="13.5" customHeight="1">
      <c r="A1409" s="350" t="s">
        <v>24942</v>
      </c>
      <c r="B1409" s="349" t="s">
        <v>24941</v>
      </c>
      <c r="C1409" s="348" t="s">
        <v>16318</v>
      </c>
      <c r="D1409" s="347">
        <v>79</v>
      </c>
    </row>
    <row r="1410" spans="1:4" ht="13.5" customHeight="1">
      <c r="A1410" s="350" t="s">
        <v>24940</v>
      </c>
      <c r="B1410" s="349" t="s">
        <v>24939</v>
      </c>
      <c r="C1410" s="348" t="s">
        <v>16318</v>
      </c>
      <c r="D1410" s="347">
        <v>136</v>
      </c>
    </row>
    <row r="1411" spans="1:4" ht="13.5" customHeight="1">
      <c r="A1411" s="350" t="s">
        <v>24938</v>
      </c>
      <c r="B1411" s="349" t="s">
        <v>24937</v>
      </c>
      <c r="C1411" s="348" t="s">
        <v>16318</v>
      </c>
      <c r="D1411" s="347">
        <v>221</v>
      </c>
    </row>
    <row r="1412" spans="1:4" ht="13.5" customHeight="1">
      <c r="A1412" s="350" t="s">
        <v>24936</v>
      </c>
      <c r="B1412" s="349" t="s">
        <v>24935</v>
      </c>
      <c r="C1412" s="348" t="s">
        <v>16318</v>
      </c>
      <c r="D1412" s="347">
        <v>628</v>
      </c>
    </row>
    <row r="1413" spans="1:4" ht="13.5" customHeight="1">
      <c r="A1413" s="350" t="s">
        <v>24934</v>
      </c>
      <c r="B1413" s="349" t="s">
        <v>24933</v>
      </c>
      <c r="C1413" s="348" t="s">
        <v>16318</v>
      </c>
      <c r="D1413" s="347">
        <v>475</v>
      </c>
    </row>
    <row r="1414" spans="1:4" ht="13.5" customHeight="1">
      <c r="A1414" s="350" t="s">
        <v>24932</v>
      </c>
      <c r="B1414" s="349" t="s">
        <v>24931</v>
      </c>
      <c r="C1414" s="348" t="s">
        <v>16318</v>
      </c>
      <c r="D1414" s="347">
        <v>2815</v>
      </c>
    </row>
    <row r="1415" spans="1:4" ht="13.5" customHeight="1">
      <c r="A1415" s="350" t="s">
        <v>24930</v>
      </c>
      <c r="B1415" s="349" t="s">
        <v>24929</v>
      </c>
      <c r="C1415" s="348" t="s">
        <v>16318</v>
      </c>
      <c r="D1415" s="347">
        <v>3648</v>
      </c>
    </row>
    <row r="1416" spans="1:4" ht="13.5" customHeight="1">
      <c r="A1416" s="350" t="s">
        <v>24928</v>
      </c>
      <c r="B1416" s="349" t="s">
        <v>24927</v>
      </c>
      <c r="C1416" s="348" t="s">
        <v>16318</v>
      </c>
      <c r="D1416" s="347">
        <v>205</v>
      </c>
    </row>
    <row r="1417" spans="1:4" ht="13.5" customHeight="1">
      <c r="A1417" s="350" t="s">
        <v>24926</v>
      </c>
      <c r="B1417" s="349" t="s">
        <v>24925</v>
      </c>
      <c r="C1417" s="348" t="s">
        <v>16315</v>
      </c>
      <c r="D1417" s="347">
        <v>132</v>
      </c>
    </row>
    <row r="1418" spans="1:4" ht="13.5" customHeight="1">
      <c r="A1418" s="350" t="s">
        <v>24924</v>
      </c>
      <c r="B1418" s="349" t="s">
        <v>24905</v>
      </c>
      <c r="C1418" s="348" t="s">
        <v>16318</v>
      </c>
      <c r="D1418" s="347">
        <v>1206</v>
      </c>
    </row>
    <row r="1419" spans="1:4" ht="13.5" customHeight="1">
      <c r="A1419" s="350" t="s">
        <v>24923</v>
      </c>
      <c r="B1419" s="349" t="s">
        <v>24903</v>
      </c>
      <c r="C1419" s="348" t="s">
        <v>16318</v>
      </c>
      <c r="D1419" s="347">
        <v>708</v>
      </c>
    </row>
    <row r="1420" spans="1:4" ht="13.5" customHeight="1">
      <c r="A1420" s="350" t="s">
        <v>24922</v>
      </c>
      <c r="B1420" s="349" t="s">
        <v>24901</v>
      </c>
      <c r="C1420" s="348" t="s">
        <v>16318</v>
      </c>
      <c r="D1420" s="347">
        <v>1974</v>
      </c>
    </row>
    <row r="1421" spans="1:4" ht="13.5" customHeight="1">
      <c r="A1421" s="350" t="s">
        <v>24921</v>
      </c>
      <c r="B1421" s="349" t="s">
        <v>24901</v>
      </c>
      <c r="C1421" s="348" t="s">
        <v>16318</v>
      </c>
      <c r="D1421" s="347">
        <v>8</v>
      </c>
    </row>
    <row r="1422" spans="1:4" ht="13.5" customHeight="1">
      <c r="A1422" s="350" t="s">
        <v>24920</v>
      </c>
      <c r="B1422" s="349" t="s">
        <v>24919</v>
      </c>
      <c r="C1422" s="348" t="s">
        <v>16318</v>
      </c>
      <c r="D1422" s="347">
        <v>45</v>
      </c>
    </row>
    <row r="1423" spans="1:4" ht="13.5" customHeight="1">
      <c r="A1423" s="350" t="s">
        <v>45904</v>
      </c>
      <c r="B1423" s="349" t="s">
        <v>45905</v>
      </c>
      <c r="C1423" s="348" t="s">
        <v>16318</v>
      </c>
      <c r="D1423" s="347">
        <v>7</v>
      </c>
    </row>
    <row r="1424" spans="1:4" ht="13.5" customHeight="1">
      <c r="A1424" s="350" t="s">
        <v>24918</v>
      </c>
      <c r="B1424" s="349" t="s">
        <v>24898</v>
      </c>
      <c r="C1424" s="348" t="s">
        <v>16318</v>
      </c>
      <c r="D1424" s="347">
        <v>2324</v>
      </c>
    </row>
    <row r="1425" spans="1:4" ht="13.5" customHeight="1">
      <c r="A1425" s="350" t="s">
        <v>24917</v>
      </c>
      <c r="B1425" s="349" t="s">
        <v>24896</v>
      </c>
      <c r="C1425" s="348" t="s">
        <v>16318</v>
      </c>
      <c r="D1425" s="347">
        <v>1772</v>
      </c>
    </row>
    <row r="1426" spans="1:4" ht="13.5" customHeight="1">
      <c r="A1426" s="350" t="s">
        <v>24916</v>
      </c>
      <c r="B1426" s="349" t="s">
        <v>24888</v>
      </c>
      <c r="C1426" s="348" t="s">
        <v>16318</v>
      </c>
      <c r="D1426" s="347">
        <v>4483</v>
      </c>
    </row>
    <row r="1427" spans="1:4" ht="13.5" customHeight="1">
      <c r="A1427" s="350" t="s">
        <v>24915</v>
      </c>
      <c r="B1427" s="349" t="s">
        <v>24914</v>
      </c>
      <c r="C1427" s="348" t="s">
        <v>16318</v>
      </c>
      <c r="D1427" s="347">
        <v>1498</v>
      </c>
    </row>
    <row r="1428" spans="1:4" ht="13.5" customHeight="1">
      <c r="A1428" s="350" t="s">
        <v>24913</v>
      </c>
      <c r="B1428" s="349" t="s">
        <v>24912</v>
      </c>
      <c r="C1428" s="348" t="s">
        <v>16318</v>
      </c>
      <c r="D1428" s="347">
        <v>12212</v>
      </c>
    </row>
    <row r="1429" spans="1:4" ht="13.5" customHeight="1">
      <c r="A1429" s="350" t="s">
        <v>24911</v>
      </c>
      <c r="B1429" s="349" t="s">
        <v>24910</v>
      </c>
      <c r="C1429" s="348" t="s">
        <v>16318</v>
      </c>
      <c r="D1429" s="347">
        <v>6971</v>
      </c>
    </row>
    <row r="1430" spans="1:4" ht="13.5" customHeight="1">
      <c r="A1430" s="350" t="s">
        <v>24909</v>
      </c>
      <c r="B1430" s="349" t="s">
        <v>24908</v>
      </c>
      <c r="C1430" s="348" t="s">
        <v>16318</v>
      </c>
      <c r="D1430" s="347">
        <v>5467</v>
      </c>
    </row>
    <row r="1431" spans="1:4" ht="13.5" customHeight="1">
      <c r="A1431" s="350" t="s">
        <v>24907</v>
      </c>
      <c r="B1431" s="349" t="s">
        <v>24906</v>
      </c>
      <c r="C1431" s="348" t="s">
        <v>16318</v>
      </c>
      <c r="D1431" s="347">
        <v>56</v>
      </c>
    </row>
    <row r="1432" spans="1:4" ht="13.5" customHeight="1">
      <c r="A1432" s="350" t="s">
        <v>24904</v>
      </c>
      <c r="B1432" s="349" t="s">
        <v>24903</v>
      </c>
      <c r="C1432" s="348" t="s">
        <v>16318</v>
      </c>
      <c r="D1432" s="347">
        <v>296</v>
      </c>
    </row>
    <row r="1433" spans="1:4" ht="13.5" customHeight="1">
      <c r="A1433" s="350" t="s">
        <v>24902</v>
      </c>
      <c r="B1433" s="349" t="s">
        <v>24901</v>
      </c>
      <c r="C1433" s="348" t="s">
        <v>16318</v>
      </c>
      <c r="D1433" s="347">
        <v>479</v>
      </c>
    </row>
    <row r="1434" spans="1:4" ht="13.5" customHeight="1">
      <c r="A1434" s="350" t="s">
        <v>24900</v>
      </c>
      <c r="B1434" s="349" t="s">
        <v>24899</v>
      </c>
      <c r="C1434" s="348" t="s">
        <v>16318</v>
      </c>
      <c r="D1434" s="347">
        <v>276</v>
      </c>
    </row>
    <row r="1435" spans="1:4" ht="13.5" customHeight="1">
      <c r="A1435" s="350" t="s">
        <v>24897</v>
      </c>
      <c r="B1435" s="349" t="s">
        <v>24896</v>
      </c>
      <c r="C1435" s="348" t="s">
        <v>16318</v>
      </c>
      <c r="D1435" s="347">
        <v>450</v>
      </c>
    </row>
    <row r="1436" spans="1:4" ht="13.5" customHeight="1">
      <c r="A1436" s="350" t="s">
        <v>24895</v>
      </c>
      <c r="B1436" s="349" t="s">
        <v>24894</v>
      </c>
      <c r="C1436" s="348" t="s">
        <v>16318</v>
      </c>
      <c r="D1436" s="347">
        <v>252</v>
      </c>
    </row>
    <row r="1437" spans="1:4" ht="13.5" customHeight="1">
      <c r="A1437" s="350" t="s">
        <v>24893</v>
      </c>
      <c r="B1437" s="349" t="s">
        <v>24892</v>
      </c>
      <c r="C1437" s="348" t="s">
        <v>16318</v>
      </c>
      <c r="D1437" s="347">
        <v>2052</v>
      </c>
    </row>
    <row r="1438" spans="1:4" ht="13.5" customHeight="1">
      <c r="A1438" s="350" t="s">
        <v>24891</v>
      </c>
      <c r="B1438" s="349" t="s">
        <v>24890</v>
      </c>
      <c r="C1438" s="348" t="s">
        <v>16318</v>
      </c>
      <c r="D1438" s="347">
        <v>3402</v>
      </c>
    </row>
    <row r="1439" spans="1:4" ht="13.5" customHeight="1">
      <c r="A1439" s="350" t="s">
        <v>24889</v>
      </c>
      <c r="B1439" s="349" t="s">
        <v>24888</v>
      </c>
      <c r="C1439" s="348" t="s">
        <v>16318</v>
      </c>
      <c r="D1439" s="347">
        <v>465</v>
      </c>
    </row>
    <row r="1440" spans="1:4" ht="13.5" customHeight="1">
      <c r="A1440" s="350" t="s">
        <v>24887</v>
      </c>
      <c r="B1440" s="349" t="s">
        <v>24886</v>
      </c>
      <c r="C1440" s="348" t="s">
        <v>16318</v>
      </c>
      <c r="D1440" s="347">
        <v>685</v>
      </c>
    </row>
    <row r="1441" spans="1:4" ht="13.5" customHeight="1">
      <c r="A1441" s="350" t="s">
        <v>24885</v>
      </c>
      <c r="B1441" s="349" t="s">
        <v>24884</v>
      </c>
      <c r="C1441" s="348" t="s">
        <v>16318</v>
      </c>
      <c r="D1441" s="347">
        <v>6004</v>
      </c>
    </row>
    <row r="1442" spans="1:4" ht="13.5" customHeight="1">
      <c r="A1442" s="350" t="s">
        <v>24883</v>
      </c>
      <c r="B1442" s="349" t="s">
        <v>24882</v>
      </c>
      <c r="C1442" s="348" t="s">
        <v>16318</v>
      </c>
      <c r="D1442" s="347">
        <v>13025</v>
      </c>
    </row>
    <row r="1443" spans="1:4" ht="13.5" customHeight="1">
      <c r="A1443" s="350" t="s">
        <v>24881</v>
      </c>
      <c r="B1443" s="349" t="s">
        <v>24880</v>
      </c>
      <c r="C1443" s="348" t="s">
        <v>16318</v>
      </c>
      <c r="D1443" s="347">
        <v>7160</v>
      </c>
    </row>
    <row r="1444" spans="1:4" ht="13.5" customHeight="1">
      <c r="A1444" s="350" t="s">
        <v>24879</v>
      </c>
      <c r="B1444" s="349" t="s">
        <v>24878</v>
      </c>
      <c r="C1444" s="348" t="s">
        <v>16318</v>
      </c>
      <c r="D1444" s="347">
        <v>1332</v>
      </c>
    </row>
    <row r="1445" spans="1:4" ht="13.5" customHeight="1">
      <c r="A1445" s="350" t="s">
        <v>24877</v>
      </c>
      <c r="B1445" s="349" t="s">
        <v>24876</v>
      </c>
      <c r="C1445" s="348" t="s">
        <v>16318</v>
      </c>
      <c r="D1445" s="347">
        <v>4562</v>
      </c>
    </row>
    <row r="1446" spans="1:4" ht="13.5" customHeight="1">
      <c r="A1446" s="350" t="s">
        <v>24875</v>
      </c>
      <c r="B1446" s="349" t="s">
        <v>24874</v>
      </c>
      <c r="C1446" s="348" t="s">
        <v>16318</v>
      </c>
      <c r="D1446" s="347">
        <v>1855</v>
      </c>
    </row>
    <row r="1447" spans="1:4" ht="13.5" customHeight="1">
      <c r="A1447" s="350" t="s">
        <v>24873</v>
      </c>
      <c r="B1447" s="349" t="s">
        <v>24864</v>
      </c>
      <c r="C1447" s="348" t="s">
        <v>16318</v>
      </c>
      <c r="D1447" s="347">
        <v>37</v>
      </c>
    </row>
    <row r="1448" spans="1:4" ht="13.5" customHeight="1">
      <c r="A1448" s="350" t="s">
        <v>24872</v>
      </c>
      <c r="B1448" s="349" t="s">
        <v>24864</v>
      </c>
      <c r="C1448" s="348" t="s">
        <v>16318</v>
      </c>
      <c r="D1448" s="347">
        <v>252</v>
      </c>
    </row>
    <row r="1449" spans="1:4" ht="13.5" customHeight="1">
      <c r="A1449" s="350" t="s">
        <v>24871</v>
      </c>
      <c r="B1449" s="349" t="s">
        <v>24864</v>
      </c>
      <c r="C1449" s="348" t="s">
        <v>16318</v>
      </c>
      <c r="D1449" s="347">
        <v>710</v>
      </c>
    </row>
    <row r="1450" spans="1:4" ht="13.5" customHeight="1">
      <c r="A1450" s="350" t="s">
        <v>24870</v>
      </c>
      <c r="B1450" s="349" t="s">
        <v>24864</v>
      </c>
      <c r="C1450" s="348" t="s">
        <v>16318</v>
      </c>
      <c r="D1450" s="347">
        <v>63838</v>
      </c>
    </row>
    <row r="1451" spans="1:4" ht="13.5" customHeight="1">
      <c r="A1451" s="350" t="s">
        <v>24869</v>
      </c>
      <c r="B1451" s="349" t="s">
        <v>24866</v>
      </c>
      <c r="C1451" s="348" t="s">
        <v>16318</v>
      </c>
      <c r="D1451" s="347">
        <v>10</v>
      </c>
    </row>
    <row r="1452" spans="1:4" ht="13.5" customHeight="1">
      <c r="A1452" s="350" t="s">
        <v>24868</v>
      </c>
      <c r="B1452" s="349" t="s">
        <v>24866</v>
      </c>
      <c r="C1452" s="348" t="s">
        <v>16318</v>
      </c>
      <c r="D1452" s="347">
        <v>8</v>
      </c>
    </row>
    <row r="1453" spans="1:4" ht="13.5" customHeight="1">
      <c r="A1453" s="350" t="s">
        <v>24867</v>
      </c>
      <c r="B1453" s="349" t="s">
        <v>24866</v>
      </c>
      <c r="C1453" s="348" t="s">
        <v>16318</v>
      </c>
      <c r="D1453" s="347">
        <v>472</v>
      </c>
    </row>
    <row r="1454" spans="1:4" ht="13.5" customHeight="1">
      <c r="A1454" s="350" t="s">
        <v>24865</v>
      </c>
      <c r="B1454" s="349" t="s">
        <v>24864</v>
      </c>
      <c r="C1454" s="348" t="s">
        <v>16318</v>
      </c>
      <c r="D1454" s="347">
        <v>495</v>
      </c>
    </row>
    <row r="1455" spans="1:4" ht="13.5" customHeight="1">
      <c r="A1455" s="350" t="s">
        <v>51183</v>
      </c>
      <c r="B1455" s="349" t="s">
        <v>24864</v>
      </c>
      <c r="C1455" s="348" t="s">
        <v>16318</v>
      </c>
      <c r="D1455" s="347">
        <v>6</v>
      </c>
    </row>
    <row r="1456" spans="1:4" ht="13.5" customHeight="1">
      <c r="A1456" s="350" t="s">
        <v>24863</v>
      </c>
      <c r="B1456" s="349" t="s">
        <v>24849</v>
      </c>
      <c r="C1456" s="348" t="s">
        <v>16315</v>
      </c>
      <c r="D1456" s="347">
        <v>72</v>
      </c>
    </row>
    <row r="1457" spans="1:4" ht="13.5" customHeight="1">
      <c r="A1457" s="350" t="s">
        <v>24862</v>
      </c>
      <c r="B1457" s="349" t="s">
        <v>24861</v>
      </c>
      <c r="C1457" s="348" t="s">
        <v>16318</v>
      </c>
      <c r="D1457" s="347">
        <v>2145</v>
      </c>
    </row>
    <row r="1458" spans="1:4" ht="13.5" customHeight="1">
      <c r="A1458" s="350" t="s">
        <v>24860</v>
      </c>
      <c r="B1458" s="349" t="s">
        <v>24859</v>
      </c>
      <c r="C1458" s="348" t="s">
        <v>16318</v>
      </c>
      <c r="D1458" s="347">
        <v>11006</v>
      </c>
    </row>
    <row r="1459" spans="1:4" ht="13.5" customHeight="1">
      <c r="A1459" s="350" t="s">
        <v>24858</v>
      </c>
      <c r="B1459" s="349" t="s">
        <v>24857</v>
      </c>
      <c r="C1459" s="348" t="s">
        <v>16318</v>
      </c>
      <c r="D1459" s="347">
        <v>1832</v>
      </c>
    </row>
    <row r="1460" spans="1:4" ht="13.5" customHeight="1">
      <c r="A1460" s="350" t="s">
        <v>24856</v>
      </c>
      <c r="B1460" s="349" t="s">
        <v>24855</v>
      </c>
      <c r="C1460" s="348" t="s">
        <v>16318</v>
      </c>
      <c r="D1460" s="347">
        <v>2324</v>
      </c>
    </row>
    <row r="1461" spans="1:4" ht="13.5" customHeight="1">
      <c r="A1461" s="350" t="s">
        <v>24854</v>
      </c>
      <c r="B1461" s="349" t="s">
        <v>24853</v>
      </c>
      <c r="C1461" s="348" t="s">
        <v>16318</v>
      </c>
      <c r="D1461" s="347">
        <v>13547</v>
      </c>
    </row>
    <row r="1462" spans="1:4" ht="13.5" customHeight="1">
      <c r="A1462" s="350" t="s">
        <v>24852</v>
      </c>
      <c r="B1462" s="349" t="s">
        <v>24851</v>
      </c>
      <c r="C1462" s="348" t="s">
        <v>16318</v>
      </c>
      <c r="D1462" s="347">
        <v>2629</v>
      </c>
    </row>
    <row r="1463" spans="1:4" ht="13.5" customHeight="1">
      <c r="A1463" s="350" t="s">
        <v>24850</v>
      </c>
      <c r="B1463" s="349" t="s">
        <v>24849</v>
      </c>
      <c r="C1463" s="348" t="s">
        <v>16315</v>
      </c>
      <c r="D1463" s="347">
        <v>72</v>
      </c>
    </row>
    <row r="1464" spans="1:4" ht="13.5" customHeight="1">
      <c r="A1464" s="350" t="s">
        <v>24848</v>
      </c>
      <c r="B1464" s="349" t="s">
        <v>24847</v>
      </c>
      <c r="C1464" s="348" t="s">
        <v>16318</v>
      </c>
      <c r="D1464" s="347">
        <v>2528</v>
      </c>
    </row>
    <row r="1465" spans="1:4" ht="13.5" customHeight="1">
      <c r="A1465" s="350" t="s">
        <v>51184</v>
      </c>
      <c r="B1465" s="349" t="s">
        <v>51185</v>
      </c>
      <c r="C1465" s="348" t="s">
        <v>16318</v>
      </c>
      <c r="D1465" s="347">
        <v>54</v>
      </c>
    </row>
    <row r="1466" spans="1:4" ht="13.5" customHeight="1">
      <c r="A1466" s="350" t="s">
        <v>24846</v>
      </c>
      <c r="B1466" s="349" t="s">
        <v>24845</v>
      </c>
      <c r="C1466" s="348" t="s">
        <v>16318</v>
      </c>
      <c r="D1466" s="347">
        <v>4567</v>
      </c>
    </row>
    <row r="1467" spans="1:4" ht="13.5" customHeight="1">
      <c r="A1467" s="350" t="s">
        <v>24844</v>
      </c>
      <c r="B1467" s="349" t="s">
        <v>17314</v>
      </c>
      <c r="C1467" s="348" t="s">
        <v>16282</v>
      </c>
      <c r="D1467" s="347">
        <v>283</v>
      </c>
    </row>
    <row r="1468" spans="1:4" ht="13.5" customHeight="1">
      <c r="A1468" s="350" t="s">
        <v>24843</v>
      </c>
      <c r="B1468" s="349" t="s">
        <v>24841</v>
      </c>
      <c r="C1468" s="348" t="s">
        <v>16315</v>
      </c>
      <c r="D1468" s="347">
        <v>541</v>
      </c>
    </row>
    <row r="1469" spans="1:4" ht="13.5" customHeight="1">
      <c r="A1469" s="350" t="s">
        <v>24842</v>
      </c>
      <c r="B1469" s="349" t="s">
        <v>24841</v>
      </c>
      <c r="C1469" s="348" t="s">
        <v>16315</v>
      </c>
      <c r="D1469" s="347">
        <v>171</v>
      </c>
    </row>
    <row r="1470" spans="1:4" ht="13.5" customHeight="1">
      <c r="A1470" s="350" t="s">
        <v>24840</v>
      </c>
      <c r="B1470" s="349" t="s">
        <v>24839</v>
      </c>
      <c r="C1470" s="348" t="s">
        <v>16315</v>
      </c>
      <c r="D1470" s="347">
        <v>49</v>
      </c>
    </row>
    <row r="1471" spans="1:4" ht="13.5" customHeight="1">
      <c r="A1471" s="350" t="s">
        <v>24838</v>
      </c>
      <c r="B1471" s="349" t="s">
        <v>24837</v>
      </c>
      <c r="C1471" s="348" t="s">
        <v>16308</v>
      </c>
      <c r="D1471" s="347">
        <v>75</v>
      </c>
    </row>
    <row r="1472" spans="1:4" ht="13.5" customHeight="1">
      <c r="A1472" s="350" t="s">
        <v>51186</v>
      </c>
      <c r="B1472" s="349" t="s">
        <v>51187</v>
      </c>
      <c r="C1472" s="348" t="s">
        <v>16308</v>
      </c>
      <c r="D1472" s="347">
        <v>1</v>
      </c>
    </row>
    <row r="1473" spans="1:4" ht="13.5" customHeight="1">
      <c r="A1473" s="350" t="s">
        <v>24836</v>
      </c>
      <c r="B1473" s="349" t="s">
        <v>24835</v>
      </c>
      <c r="C1473" s="348" t="s">
        <v>16308</v>
      </c>
      <c r="D1473" s="347">
        <v>13</v>
      </c>
    </row>
    <row r="1474" spans="1:4" ht="13.5" customHeight="1">
      <c r="A1474" s="350" t="s">
        <v>24834</v>
      </c>
      <c r="B1474" s="349" t="s">
        <v>24833</v>
      </c>
      <c r="C1474" s="348" t="s">
        <v>16308</v>
      </c>
      <c r="D1474" s="347">
        <v>27</v>
      </c>
    </row>
    <row r="1475" spans="1:4" ht="13.5" customHeight="1">
      <c r="A1475" s="350" t="s">
        <v>45906</v>
      </c>
      <c r="B1475" s="349" t="s">
        <v>45907</v>
      </c>
      <c r="C1475" s="348" t="s">
        <v>16308</v>
      </c>
      <c r="D1475" s="347">
        <v>2</v>
      </c>
    </row>
    <row r="1476" spans="1:4" ht="13.5" customHeight="1">
      <c r="A1476" s="350" t="s">
        <v>24832</v>
      </c>
      <c r="B1476" s="349" t="s">
        <v>24831</v>
      </c>
      <c r="C1476" s="348" t="s">
        <v>16308</v>
      </c>
      <c r="D1476" s="347">
        <v>4</v>
      </c>
    </row>
    <row r="1477" spans="1:4" ht="13.5" customHeight="1">
      <c r="A1477" s="350" t="s">
        <v>24830</v>
      </c>
      <c r="B1477" s="349" t="s">
        <v>24829</v>
      </c>
      <c r="C1477" s="348" t="s">
        <v>16308</v>
      </c>
      <c r="D1477" s="347">
        <v>71</v>
      </c>
    </row>
    <row r="1478" spans="1:4" ht="13.5" customHeight="1">
      <c r="A1478" s="350" t="s">
        <v>45908</v>
      </c>
      <c r="B1478" s="349" t="s">
        <v>45909</v>
      </c>
      <c r="C1478" s="348" t="s">
        <v>16308</v>
      </c>
      <c r="D1478" s="347">
        <v>2</v>
      </c>
    </row>
    <row r="1479" spans="1:4" ht="13.5" customHeight="1">
      <c r="A1479" s="350" t="s">
        <v>24828</v>
      </c>
      <c r="B1479" s="349" t="s">
        <v>24827</v>
      </c>
      <c r="C1479" s="348" t="s">
        <v>16308</v>
      </c>
      <c r="D1479" s="347">
        <v>1</v>
      </c>
    </row>
    <row r="1480" spans="1:4" ht="13.5" customHeight="1">
      <c r="A1480" s="350" t="s">
        <v>24826</v>
      </c>
      <c r="B1480" s="349" t="s">
        <v>24825</v>
      </c>
      <c r="C1480" s="348" t="s">
        <v>16308</v>
      </c>
      <c r="D1480" s="347">
        <v>221</v>
      </c>
    </row>
    <row r="1481" spans="1:4" ht="13.5" customHeight="1">
      <c r="A1481" s="350" t="s">
        <v>24824</v>
      </c>
      <c r="B1481" s="349" t="s">
        <v>18148</v>
      </c>
      <c r="C1481" s="348" t="s">
        <v>16315</v>
      </c>
      <c r="D1481" s="347">
        <v>54</v>
      </c>
    </row>
    <row r="1482" spans="1:4" ht="13.5" customHeight="1">
      <c r="A1482" s="350" t="s">
        <v>24823</v>
      </c>
      <c r="B1482" s="349" t="s">
        <v>18148</v>
      </c>
      <c r="C1482" s="348" t="s">
        <v>16315</v>
      </c>
      <c r="D1482" s="347">
        <v>25</v>
      </c>
    </row>
    <row r="1483" spans="1:4" ht="13.5" customHeight="1">
      <c r="A1483" s="350" t="s">
        <v>24822</v>
      </c>
      <c r="B1483" s="349" t="s">
        <v>24821</v>
      </c>
      <c r="C1483" s="348" t="s">
        <v>16315</v>
      </c>
      <c r="D1483" s="347">
        <v>166</v>
      </c>
    </row>
    <row r="1484" spans="1:4" ht="13.5" customHeight="1">
      <c r="A1484" s="350" t="s">
        <v>24820</v>
      </c>
      <c r="B1484" s="349" t="s">
        <v>23062</v>
      </c>
      <c r="C1484" s="348" t="s">
        <v>16315</v>
      </c>
      <c r="D1484" s="347">
        <v>223</v>
      </c>
    </row>
    <row r="1485" spans="1:4" ht="13.5" customHeight="1">
      <c r="A1485" s="350" t="s">
        <v>24819</v>
      </c>
      <c r="B1485" s="349" t="s">
        <v>18283</v>
      </c>
      <c r="C1485" s="348" t="s">
        <v>16318</v>
      </c>
      <c r="D1485" s="347">
        <v>761</v>
      </c>
    </row>
    <row r="1486" spans="1:4" ht="13.5" customHeight="1">
      <c r="A1486" s="350" t="s">
        <v>24818</v>
      </c>
      <c r="B1486" s="349" t="s">
        <v>24817</v>
      </c>
      <c r="C1486" s="348" t="s">
        <v>16315</v>
      </c>
      <c r="D1486" s="347">
        <v>64</v>
      </c>
    </row>
    <row r="1487" spans="1:4" ht="13.5" customHeight="1">
      <c r="A1487" s="350" t="s">
        <v>24816</v>
      </c>
      <c r="B1487" s="349" t="s">
        <v>24815</v>
      </c>
      <c r="C1487" s="348" t="s">
        <v>16318</v>
      </c>
      <c r="D1487" s="347">
        <v>2310</v>
      </c>
    </row>
    <row r="1488" spans="1:4" ht="13.5" customHeight="1">
      <c r="A1488" s="350" t="s">
        <v>24814</v>
      </c>
      <c r="B1488" s="349" t="s">
        <v>24813</v>
      </c>
      <c r="C1488" s="348" t="s">
        <v>16318</v>
      </c>
      <c r="D1488" s="347">
        <v>1917</v>
      </c>
    </row>
    <row r="1489" spans="1:4" ht="13.5" customHeight="1">
      <c r="A1489" s="350" t="s">
        <v>24812</v>
      </c>
      <c r="B1489" s="349" t="s">
        <v>24811</v>
      </c>
      <c r="C1489" s="348" t="s">
        <v>16318</v>
      </c>
      <c r="D1489" s="347">
        <v>1627</v>
      </c>
    </row>
    <row r="1490" spans="1:4" ht="13.5" customHeight="1">
      <c r="A1490" s="350" t="s">
        <v>24810</v>
      </c>
      <c r="B1490" s="349" t="s">
        <v>24809</v>
      </c>
      <c r="C1490" s="348" t="s">
        <v>16318</v>
      </c>
      <c r="D1490" s="347">
        <v>2647</v>
      </c>
    </row>
    <row r="1491" spans="1:4" ht="13.5" customHeight="1">
      <c r="A1491" s="350" t="s">
        <v>24808</v>
      </c>
      <c r="B1491" s="349" t="s">
        <v>24807</v>
      </c>
      <c r="C1491" s="348" t="s">
        <v>16318</v>
      </c>
      <c r="D1491" s="347">
        <v>510</v>
      </c>
    </row>
    <row r="1492" spans="1:4" ht="13.5" customHeight="1">
      <c r="A1492" s="350" t="s">
        <v>24806</v>
      </c>
      <c r="B1492" s="349" t="s">
        <v>24803</v>
      </c>
      <c r="C1492" s="348" t="s">
        <v>16315</v>
      </c>
      <c r="D1492" s="347">
        <v>29</v>
      </c>
    </row>
    <row r="1493" spans="1:4" ht="13.5" customHeight="1">
      <c r="A1493" s="350" t="s">
        <v>24805</v>
      </c>
      <c r="B1493" s="349" t="s">
        <v>24804</v>
      </c>
      <c r="C1493" s="348" t="s">
        <v>16308</v>
      </c>
      <c r="D1493" s="347">
        <v>237</v>
      </c>
    </row>
    <row r="1494" spans="1:4" ht="13.5" customHeight="1">
      <c r="A1494" s="350" t="s">
        <v>51188</v>
      </c>
      <c r="B1494" s="349" t="s">
        <v>51189</v>
      </c>
      <c r="C1494" s="348" t="s">
        <v>16308</v>
      </c>
      <c r="D1494" s="347">
        <v>3</v>
      </c>
    </row>
    <row r="1495" spans="1:4" ht="13.5" customHeight="1">
      <c r="A1495" s="350" t="s">
        <v>51190</v>
      </c>
      <c r="B1495" s="349" t="s">
        <v>51191</v>
      </c>
      <c r="C1495" s="348" t="s">
        <v>1496</v>
      </c>
      <c r="D1495" s="347">
        <v>1</v>
      </c>
    </row>
    <row r="1496" spans="1:4" ht="13.5" customHeight="1">
      <c r="A1496" s="350" t="s">
        <v>24802</v>
      </c>
      <c r="B1496" s="349" t="s">
        <v>24801</v>
      </c>
      <c r="C1496" s="348" t="s">
        <v>16308</v>
      </c>
      <c r="D1496" s="347">
        <v>55</v>
      </c>
    </row>
    <row r="1497" spans="1:4" ht="13.5" customHeight="1">
      <c r="A1497" s="350" t="s">
        <v>24800</v>
      </c>
      <c r="B1497" s="349" t="s">
        <v>24799</v>
      </c>
      <c r="C1497" s="348" t="s">
        <v>16308</v>
      </c>
      <c r="D1497" s="347">
        <v>27</v>
      </c>
    </row>
    <row r="1498" spans="1:4" ht="13.5" customHeight="1">
      <c r="A1498" s="350" t="s">
        <v>24798</v>
      </c>
      <c r="B1498" s="349" t="s">
        <v>24797</v>
      </c>
      <c r="C1498" s="348" t="s">
        <v>16308</v>
      </c>
      <c r="D1498" s="347">
        <v>35</v>
      </c>
    </row>
    <row r="1499" spans="1:4" ht="13.5" customHeight="1">
      <c r="A1499" s="350" t="s">
        <v>24796</v>
      </c>
      <c r="B1499" s="349" t="s">
        <v>24795</v>
      </c>
      <c r="C1499" s="348" t="s">
        <v>16282</v>
      </c>
      <c r="D1499" s="347">
        <v>336</v>
      </c>
    </row>
    <row r="1500" spans="1:4" ht="13.5" customHeight="1">
      <c r="A1500" s="350" t="s">
        <v>24794</v>
      </c>
      <c r="B1500" s="349" t="s">
        <v>24793</v>
      </c>
      <c r="C1500" s="348" t="s">
        <v>16282</v>
      </c>
      <c r="D1500" s="347">
        <v>239</v>
      </c>
    </row>
    <row r="1501" spans="1:4" ht="13.5" customHeight="1">
      <c r="A1501" s="350" t="s">
        <v>24792</v>
      </c>
      <c r="B1501" s="349" t="s">
        <v>24791</v>
      </c>
      <c r="C1501" s="348" t="s">
        <v>16282</v>
      </c>
      <c r="D1501" s="347">
        <v>669</v>
      </c>
    </row>
    <row r="1502" spans="1:4" ht="13.5" customHeight="1">
      <c r="A1502" s="350" t="s">
        <v>24790</v>
      </c>
      <c r="B1502" s="349" t="s">
        <v>51192</v>
      </c>
      <c r="C1502" s="348" t="s">
        <v>16282</v>
      </c>
      <c r="D1502" s="347">
        <v>38</v>
      </c>
    </row>
    <row r="1503" spans="1:4" ht="13.5" customHeight="1">
      <c r="A1503" s="350" t="s">
        <v>24789</v>
      </c>
      <c r="B1503" s="349" t="s">
        <v>51192</v>
      </c>
      <c r="C1503" s="348" t="s">
        <v>16282</v>
      </c>
      <c r="D1503" s="347">
        <v>36</v>
      </c>
    </row>
    <row r="1504" spans="1:4" ht="13.5" customHeight="1">
      <c r="A1504" s="350" t="s">
        <v>24788</v>
      </c>
      <c r="B1504" s="349" t="s">
        <v>51192</v>
      </c>
      <c r="C1504" s="348" t="s">
        <v>16282</v>
      </c>
      <c r="D1504" s="347">
        <v>6711</v>
      </c>
    </row>
    <row r="1505" spans="1:4" ht="13.5" customHeight="1">
      <c r="A1505" s="350" t="s">
        <v>24787</v>
      </c>
      <c r="B1505" s="349" t="s">
        <v>51192</v>
      </c>
      <c r="C1505" s="348" t="s">
        <v>16282</v>
      </c>
      <c r="D1505" s="347">
        <v>4569</v>
      </c>
    </row>
    <row r="1506" spans="1:4" ht="13.5" customHeight="1">
      <c r="A1506" s="350" t="s">
        <v>24786</v>
      </c>
      <c r="B1506" s="349" t="s">
        <v>51192</v>
      </c>
      <c r="C1506" s="348" t="s">
        <v>16282</v>
      </c>
      <c r="D1506" s="347">
        <v>15534</v>
      </c>
    </row>
    <row r="1507" spans="1:4" ht="13.5" customHeight="1">
      <c r="A1507" s="350" t="s">
        <v>24785</v>
      </c>
      <c r="B1507" s="349" t="s">
        <v>24783</v>
      </c>
      <c r="C1507" s="348" t="s">
        <v>16282</v>
      </c>
      <c r="D1507" s="347">
        <v>2272.98</v>
      </c>
    </row>
    <row r="1508" spans="1:4" ht="13.5" customHeight="1">
      <c r="A1508" s="350" t="s">
        <v>24784</v>
      </c>
      <c r="B1508" s="349" t="s">
        <v>24783</v>
      </c>
      <c r="C1508" s="348" t="s">
        <v>16282</v>
      </c>
      <c r="D1508" s="347">
        <v>1341</v>
      </c>
    </row>
    <row r="1509" spans="1:4" ht="13.5" customHeight="1">
      <c r="A1509" s="350" t="s">
        <v>24782</v>
      </c>
      <c r="B1509" s="349" t="s">
        <v>24781</v>
      </c>
      <c r="C1509" s="348" t="s">
        <v>16318</v>
      </c>
      <c r="D1509" s="347">
        <v>2060</v>
      </c>
    </row>
    <row r="1510" spans="1:4" ht="13.5" customHeight="1">
      <c r="A1510" s="350" t="s">
        <v>24780</v>
      </c>
      <c r="B1510" s="349" t="s">
        <v>24779</v>
      </c>
      <c r="C1510" s="348" t="s">
        <v>16282</v>
      </c>
      <c r="D1510" s="347">
        <v>10968</v>
      </c>
    </row>
    <row r="1511" spans="1:4" ht="13.5" customHeight="1">
      <c r="A1511" s="350" t="s">
        <v>24778</v>
      </c>
      <c r="B1511" s="349" t="s">
        <v>24777</v>
      </c>
      <c r="C1511" s="348" t="s">
        <v>16318</v>
      </c>
      <c r="D1511" s="347">
        <v>1476</v>
      </c>
    </row>
    <row r="1512" spans="1:4" ht="13.5" customHeight="1">
      <c r="A1512" s="350" t="s">
        <v>24776</v>
      </c>
      <c r="B1512" s="349" t="s">
        <v>24775</v>
      </c>
      <c r="C1512" s="348" t="s">
        <v>16282</v>
      </c>
      <c r="D1512" s="347">
        <v>812</v>
      </c>
    </row>
    <row r="1513" spans="1:4" ht="13.5" customHeight="1">
      <c r="A1513" s="350" t="s">
        <v>24774</v>
      </c>
      <c r="B1513" s="349" t="s">
        <v>24773</v>
      </c>
      <c r="C1513" s="348" t="s">
        <v>16318</v>
      </c>
      <c r="D1513" s="347">
        <v>6037</v>
      </c>
    </row>
    <row r="1514" spans="1:4" ht="13.5" customHeight="1">
      <c r="A1514" s="350" t="s">
        <v>24772</v>
      </c>
      <c r="B1514" s="349" t="s">
        <v>24771</v>
      </c>
      <c r="C1514" s="348" t="s">
        <v>16282</v>
      </c>
      <c r="D1514" s="347">
        <v>1943</v>
      </c>
    </row>
    <row r="1515" spans="1:4" ht="13.5" customHeight="1">
      <c r="A1515" s="350" t="s">
        <v>24770</v>
      </c>
      <c r="B1515" s="349" t="s">
        <v>24769</v>
      </c>
      <c r="C1515" s="348" t="s">
        <v>16318</v>
      </c>
      <c r="D1515" s="347">
        <v>7481</v>
      </c>
    </row>
    <row r="1516" spans="1:4" ht="13.5" customHeight="1">
      <c r="A1516" s="350" t="s">
        <v>24768</v>
      </c>
      <c r="B1516" s="349" t="s">
        <v>24767</v>
      </c>
      <c r="C1516" s="348" t="s">
        <v>16282</v>
      </c>
      <c r="D1516" s="347">
        <v>4476</v>
      </c>
    </row>
    <row r="1517" spans="1:4" ht="13.5" customHeight="1">
      <c r="A1517" s="350" t="s">
        <v>24766</v>
      </c>
      <c r="B1517" s="349" t="s">
        <v>24765</v>
      </c>
      <c r="C1517" s="348" t="s">
        <v>16282</v>
      </c>
      <c r="D1517" s="347">
        <v>7</v>
      </c>
    </row>
    <row r="1518" spans="1:4" ht="13.5" customHeight="1">
      <c r="A1518" s="350" t="s">
        <v>24764</v>
      </c>
      <c r="B1518" s="349" t="s">
        <v>24763</v>
      </c>
      <c r="C1518" s="348" t="s">
        <v>16318</v>
      </c>
      <c r="D1518" s="347">
        <v>1011</v>
      </c>
    </row>
    <row r="1519" spans="1:4" ht="13.5" customHeight="1">
      <c r="A1519" s="350" t="s">
        <v>24762</v>
      </c>
      <c r="B1519" s="349" t="s">
        <v>24761</v>
      </c>
      <c r="C1519" s="348" t="s">
        <v>16282</v>
      </c>
      <c r="D1519" s="347">
        <v>154343</v>
      </c>
    </row>
    <row r="1520" spans="1:4" ht="13.5" customHeight="1">
      <c r="A1520" s="350" t="s">
        <v>24760</v>
      </c>
      <c r="B1520" s="349" t="s">
        <v>24759</v>
      </c>
      <c r="C1520" s="348" t="s">
        <v>16318</v>
      </c>
      <c r="D1520" s="347">
        <v>1000</v>
      </c>
    </row>
    <row r="1521" spans="1:4" ht="13.5" customHeight="1">
      <c r="A1521" s="350" t="s">
        <v>24758</v>
      </c>
      <c r="B1521" s="349" t="s">
        <v>24757</v>
      </c>
      <c r="C1521" s="348" t="s">
        <v>16282</v>
      </c>
      <c r="D1521" s="347">
        <v>651</v>
      </c>
    </row>
    <row r="1522" spans="1:4" ht="13.5" customHeight="1">
      <c r="A1522" s="350" t="s">
        <v>24756</v>
      </c>
      <c r="B1522" s="349" t="s">
        <v>24755</v>
      </c>
      <c r="C1522" s="348" t="s">
        <v>16282</v>
      </c>
      <c r="D1522" s="347">
        <v>17</v>
      </c>
    </row>
    <row r="1523" spans="1:4" ht="13.5" customHeight="1">
      <c r="A1523" s="350" t="s">
        <v>24754</v>
      </c>
      <c r="B1523" s="349" t="s">
        <v>24753</v>
      </c>
      <c r="C1523" s="348" t="s">
        <v>16282</v>
      </c>
      <c r="D1523" s="347">
        <v>13280</v>
      </c>
    </row>
    <row r="1524" spans="1:4" ht="13.5" customHeight="1">
      <c r="A1524" s="350" t="s">
        <v>24752</v>
      </c>
      <c r="B1524" s="349" t="s">
        <v>24751</v>
      </c>
      <c r="C1524" s="348" t="s">
        <v>16318</v>
      </c>
      <c r="D1524" s="347">
        <v>1329</v>
      </c>
    </row>
    <row r="1525" spans="1:4" ht="13.5" customHeight="1">
      <c r="A1525" s="350" t="s">
        <v>24750</v>
      </c>
      <c r="B1525" s="349" t="s">
        <v>24749</v>
      </c>
      <c r="C1525" s="348" t="s">
        <v>16318</v>
      </c>
      <c r="D1525" s="347">
        <v>2386</v>
      </c>
    </row>
    <row r="1526" spans="1:4" ht="13.5" customHeight="1">
      <c r="A1526" s="350" t="s">
        <v>24748</v>
      </c>
      <c r="B1526" s="349" t="s">
        <v>24747</v>
      </c>
      <c r="C1526" s="348" t="s">
        <v>16318</v>
      </c>
      <c r="D1526" s="347">
        <v>5168</v>
      </c>
    </row>
    <row r="1527" spans="1:4" ht="13.5" customHeight="1">
      <c r="A1527" s="350" t="s">
        <v>24746</v>
      </c>
      <c r="B1527" s="349" t="s">
        <v>24745</v>
      </c>
      <c r="C1527" s="348" t="s">
        <v>16318</v>
      </c>
      <c r="D1527" s="347">
        <v>1336</v>
      </c>
    </row>
    <row r="1528" spans="1:4" ht="13.5" customHeight="1">
      <c r="A1528" s="350" t="s">
        <v>24744</v>
      </c>
      <c r="B1528" s="349" t="s">
        <v>24743</v>
      </c>
      <c r="C1528" s="348" t="s">
        <v>16315</v>
      </c>
      <c r="D1528" s="347">
        <v>6</v>
      </c>
    </row>
    <row r="1529" spans="1:4" ht="13.5" customHeight="1">
      <c r="A1529" s="350" t="s">
        <v>24742</v>
      </c>
      <c r="B1529" s="349" t="s">
        <v>18150</v>
      </c>
      <c r="C1529" s="348" t="s">
        <v>16315</v>
      </c>
      <c r="D1529" s="347">
        <v>153</v>
      </c>
    </row>
    <row r="1530" spans="1:4" ht="13.5" customHeight="1">
      <c r="A1530" s="350" t="s">
        <v>24741</v>
      </c>
      <c r="B1530" s="349" t="s">
        <v>24740</v>
      </c>
      <c r="C1530" s="348" t="s">
        <v>16315</v>
      </c>
      <c r="D1530" s="347">
        <v>107</v>
      </c>
    </row>
    <row r="1531" spans="1:4" ht="13.5" customHeight="1">
      <c r="A1531" s="350" t="s">
        <v>24739</v>
      </c>
      <c r="B1531" s="349" t="s">
        <v>24738</v>
      </c>
      <c r="C1531" s="348" t="s">
        <v>16318</v>
      </c>
      <c r="D1531" s="347">
        <v>1705</v>
      </c>
    </row>
    <row r="1532" spans="1:4" ht="13.5" customHeight="1">
      <c r="A1532" s="350" t="s">
        <v>24737</v>
      </c>
      <c r="B1532" s="349" t="s">
        <v>24736</v>
      </c>
      <c r="C1532" s="348" t="s">
        <v>16315</v>
      </c>
      <c r="D1532" s="347">
        <v>3</v>
      </c>
    </row>
    <row r="1533" spans="1:4" ht="13.5" customHeight="1">
      <c r="A1533" s="350" t="s">
        <v>24735</v>
      </c>
      <c r="B1533" s="349" t="s">
        <v>24734</v>
      </c>
      <c r="C1533" s="348" t="s">
        <v>16318</v>
      </c>
      <c r="D1533" s="347">
        <v>3052</v>
      </c>
    </row>
    <row r="1534" spans="1:4" ht="13.5" customHeight="1">
      <c r="A1534" s="350" t="s">
        <v>24733</v>
      </c>
      <c r="B1534" s="349" t="s">
        <v>24732</v>
      </c>
      <c r="C1534" s="348" t="s">
        <v>16318</v>
      </c>
      <c r="D1534" s="347">
        <v>3055</v>
      </c>
    </row>
    <row r="1535" spans="1:4" ht="13.5" customHeight="1">
      <c r="A1535" s="350" t="s">
        <v>24731</v>
      </c>
      <c r="B1535" s="349" t="s">
        <v>18281</v>
      </c>
      <c r="C1535" s="348" t="s">
        <v>16318</v>
      </c>
      <c r="D1535" s="347">
        <v>876</v>
      </c>
    </row>
    <row r="1536" spans="1:4" ht="13.5" customHeight="1">
      <c r="A1536" s="350" t="s">
        <v>24730</v>
      </c>
      <c r="B1536" s="349" t="s">
        <v>18279</v>
      </c>
      <c r="C1536" s="348" t="s">
        <v>16318</v>
      </c>
      <c r="D1536" s="347">
        <v>916</v>
      </c>
    </row>
    <row r="1537" spans="1:4" ht="13.5" customHeight="1">
      <c r="A1537" s="350" t="s">
        <v>24729</v>
      </c>
      <c r="B1537" s="349" t="s">
        <v>18277</v>
      </c>
      <c r="C1537" s="348" t="s">
        <v>16318</v>
      </c>
      <c r="D1537" s="347">
        <v>1117</v>
      </c>
    </row>
    <row r="1538" spans="1:4" ht="13.5" customHeight="1">
      <c r="A1538" s="350" t="s">
        <v>24728</v>
      </c>
      <c r="B1538" s="349" t="s">
        <v>18275</v>
      </c>
      <c r="C1538" s="348" t="s">
        <v>16318</v>
      </c>
      <c r="D1538" s="347">
        <v>788</v>
      </c>
    </row>
    <row r="1539" spans="1:4" ht="13.5" customHeight="1">
      <c r="A1539" s="350" t="s">
        <v>24727</v>
      </c>
      <c r="B1539" s="349" t="s">
        <v>18213</v>
      </c>
      <c r="C1539" s="348" t="s">
        <v>16318</v>
      </c>
      <c r="D1539" s="347">
        <v>460</v>
      </c>
    </row>
    <row r="1540" spans="1:4" ht="13.5" customHeight="1">
      <c r="A1540" s="350" t="s">
        <v>24726</v>
      </c>
      <c r="B1540" s="349" t="s">
        <v>18273</v>
      </c>
      <c r="C1540" s="348" t="s">
        <v>16318</v>
      </c>
      <c r="D1540" s="347">
        <v>590</v>
      </c>
    </row>
    <row r="1541" spans="1:4" ht="13.5" customHeight="1">
      <c r="A1541" s="350" t="s">
        <v>24725</v>
      </c>
      <c r="B1541" s="349" t="s">
        <v>18269</v>
      </c>
      <c r="C1541" s="348" t="s">
        <v>16318</v>
      </c>
      <c r="D1541" s="347">
        <v>141</v>
      </c>
    </row>
    <row r="1542" spans="1:4" ht="13.5" customHeight="1">
      <c r="A1542" s="350" t="s">
        <v>24724</v>
      </c>
      <c r="B1542" s="349" t="s">
        <v>24723</v>
      </c>
      <c r="C1542" s="348" t="s">
        <v>16318</v>
      </c>
      <c r="D1542" s="347">
        <v>13</v>
      </c>
    </row>
    <row r="1543" spans="1:4" ht="13.5" customHeight="1">
      <c r="A1543" s="350" t="s">
        <v>24722</v>
      </c>
      <c r="B1543" s="349" t="s">
        <v>24721</v>
      </c>
      <c r="C1543" s="348" t="s">
        <v>16318</v>
      </c>
      <c r="D1543" s="347">
        <v>9</v>
      </c>
    </row>
    <row r="1544" spans="1:4" ht="13.5" customHeight="1">
      <c r="A1544" s="350" t="s">
        <v>24720</v>
      </c>
      <c r="B1544" s="349" t="s">
        <v>51193</v>
      </c>
      <c r="C1544" s="348" t="s">
        <v>16650</v>
      </c>
      <c r="D1544" s="347">
        <v>2407</v>
      </c>
    </row>
    <row r="1545" spans="1:4" ht="13.5" customHeight="1">
      <c r="A1545" s="350" t="s">
        <v>24719</v>
      </c>
      <c r="B1545" s="349" t="s">
        <v>51193</v>
      </c>
      <c r="C1545" s="348" t="s">
        <v>16650</v>
      </c>
      <c r="D1545" s="347">
        <v>1059</v>
      </c>
    </row>
    <row r="1546" spans="1:4" ht="13.5" customHeight="1">
      <c r="A1546" s="350" t="s">
        <v>24718</v>
      </c>
      <c r="B1546" s="349" t="s">
        <v>51194</v>
      </c>
      <c r="C1546" s="348" t="s">
        <v>16650</v>
      </c>
      <c r="D1546" s="347">
        <v>3885</v>
      </c>
    </row>
    <row r="1547" spans="1:4" ht="13.5" customHeight="1">
      <c r="A1547" s="350" t="s">
        <v>24717</v>
      </c>
      <c r="B1547" s="349" t="s">
        <v>51194</v>
      </c>
      <c r="C1547" s="348" t="s">
        <v>16650</v>
      </c>
      <c r="D1547" s="347">
        <v>2423</v>
      </c>
    </row>
    <row r="1548" spans="1:4" ht="13.5" customHeight="1">
      <c r="A1548" s="350" t="s">
        <v>24716</v>
      </c>
      <c r="B1548" s="349" t="s">
        <v>51194</v>
      </c>
      <c r="C1548" s="348" t="s">
        <v>16650</v>
      </c>
      <c r="D1548" s="347">
        <v>236</v>
      </c>
    </row>
    <row r="1549" spans="1:4" ht="13.5" customHeight="1">
      <c r="A1549" s="350" t="s">
        <v>24715</v>
      </c>
      <c r="B1549" s="349" t="s">
        <v>51194</v>
      </c>
      <c r="C1549" s="348" t="s">
        <v>16650</v>
      </c>
      <c r="D1549" s="347">
        <v>110</v>
      </c>
    </row>
    <row r="1550" spans="1:4" ht="13.5" customHeight="1">
      <c r="A1550" s="350" t="s">
        <v>24714</v>
      </c>
      <c r="B1550" s="349" t="s">
        <v>51195</v>
      </c>
      <c r="C1550" s="348" t="s">
        <v>16650</v>
      </c>
      <c r="D1550" s="347">
        <v>3416</v>
      </c>
    </row>
    <row r="1551" spans="1:4" ht="13.5" customHeight="1">
      <c r="A1551" s="350" t="s">
        <v>24713</v>
      </c>
      <c r="B1551" s="349" t="s">
        <v>51195</v>
      </c>
      <c r="C1551" s="348" t="s">
        <v>16650</v>
      </c>
      <c r="D1551" s="347">
        <v>7070</v>
      </c>
    </row>
    <row r="1552" spans="1:4" ht="13.5" customHeight="1">
      <c r="A1552" s="350" t="s">
        <v>24712</v>
      </c>
      <c r="B1552" s="349" t="s">
        <v>51195</v>
      </c>
      <c r="C1552" s="348" t="s">
        <v>16650</v>
      </c>
      <c r="D1552" s="347">
        <v>1511</v>
      </c>
    </row>
    <row r="1553" spans="1:4" ht="13.5" customHeight="1">
      <c r="A1553" s="350" t="s">
        <v>24711</v>
      </c>
      <c r="B1553" s="349" t="s">
        <v>51195</v>
      </c>
      <c r="C1553" s="348" t="s">
        <v>16650</v>
      </c>
      <c r="D1553" s="347">
        <v>8012</v>
      </c>
    </row>
    <row r="1554" spans="1:4" ht="13.5" customHeight="1">
      <c r="A1554" s="350" t="s">
        <v>24710</v>
      </c>
      <c r="B1554" s="349" t="s">
        <v>51196</v>
      </c>
      <c r="C1554" s="348" t="s">
        <v>16650</v>
      </c>
      <c r="D1554" s="347">
        <v>9717</v>
      </c>
    </row>
    <row r="1555" spans="1:4" ht="13.5" customHeight="1">
      <c r="A1555" s="350" t="s">
        <v>24709</v>
      </c>
      <c r="B1555" s="349" t="s">
        <v>51196</v>
      </c>
      <c r="C1555" s="348" t="s">
        <v>16650</v>
      </c>
      <c r="D1555" s="347">
        <v>3065</v>
      </c>
    </row>
    <row r="1556" spans="1:4" ht="13.5" customHeight="1">
      <c r="A1556" s="350" t="s">
        <v>24708</v>
      </c>
      <c r="B1556" s="349" t="s">
        <v>51197</v>
      </c>
      <c r="C1556" s="348" t="s">
        <v>16650</v>
      </c>
      <c r="D1556" s="347">
        <v>83</v>
      </c>
    </row>
    <row r="1557" spans="1:4" ht="13.5" customHeight="1">
      <c r="A1557" s="350" t="s">
        <v>24707</v>
      </c>
      <c r="B1557" s="349" t="s">
        <v>51197</v>
      </c>
      <c r="C1557" s="348" t="s">
        <v>16650</v>
      </c>
      <c r="D1557" s="347">
        <v>289</v>
      </c>
    </row>
    <row r="1558" spans="1:4" ht="13.5" customHeight="1">
      <c r="A1558" s="350" t="s">
        <v>24706</v>
      </c>
      <c r="B1558" s="349" t="s">
        <v>51198</v>
      </c>
      <c r="C1558" s="348" t="s">
        <v>16650</v>
      </c>
      <c r="D1558" s="347">
        <v>12</v>
      </c>
    </row>
    <row r="1559" spans="1:4" ht="13.5" customHeight="1">
      <c r="A1559" s="350" t="s">
        <v>24705</v>
      </c>
      <c r="B1559" s="349" t="s">
        <v>51198</v>
      </c>
      <c r="C1559" s="348" t="s">
        <v>16650</v>
      </c>
      <c r="D1559" s="347">
        <v>4</v>
      </c>
    </row>
    <row r="1560" spans="1:4" ht="13.5" customHeight="1">
      <c r="A1560" s="350" t="s">
        <v>24704</v>
      </c>
      <c r="B1560" s="349" t="s">
        <v>51198</v>
      </c>
      <c r="C1560" s="348" t="s">
        <v>16650</v>
      </c>
      <c r="D1560" s="347">
        <v>25</v>
      </c>
    </row>
    <row r="1561" spans="1:4" ht="13.5" customHeight="1">
      <c r="A1561" s="350" t="s">
        <v>24703</v>
      </c>
      <c r="B1561" s="349" t="s">
        <v>51198</v>
      </c>
      <c r="C1561" s="348" t="s">
        <v>16650</v>
      </c>
      <c r="D1561" s="347">
        <v>30</v>
      </c>
    </row>
    <row r="1562" spans="1:4" ht="13.5" customHeight="1">
      <c r="A1562" s="350" t="s">
        <v>24702</v>
      </c>
      <c r="B1562" s="349" t="s">
        <v>51199</v>
      </c>
      <c r="C1562" s="348" t="s">
        <v>16650</v>
      </c>
      <c r="D1562" s="347">
        <v>547</v>
      </c>
    </row>
    <row r="1563" spans="1:4" ht="13.5" customHeight="1">
      <c r="A1563" s="350" t="s">
        <v>24701</v>
      </c>
      <c r="B1563" s="349" t="s">
        <v>51199</v>
      </c>
      <c r="C1563" s="348" t="s">
        <v>16650</v>
      </c>
      <c r="D1563" s="347">
        <v>36</v>
      </c>
    </row>
    <row r="1564" spans="1:4" ht="13.5" customHeight="1">
      <c r="A1564" s="350" t="s">
        <v>24700</v>
      </c>
      <c r="B1564" s="349" t="s">
        <v>51200</v>
      </c>
      <c r="C1564" s="348" t="s">
        <v>16650</v>
      </c>
      <c r="D1564" s="347">
        <v>278</v>
      </c>
    </row>
    <row r="1565" spans="1:4" ht="13.5" customHeight="1">
      <c r="A1565" s="350" t="s">
        <v>24699</v>
      </c>
      <c r="B1565" s="349" t="s">
        <v>51200</v>
      </c>
      <c r="C1565" s="348" t="s">
        <v>16650</v>
      </c>
      <c r="D1565" s="347">
        <v>30</v>
      </c>
    </row>
    <row r="1566" spans="1:4" ht="13.5" customHeight="1">
      <c r="A1566" s="350" t="s">
        <v>24698</v>
      </c>
      <c r="B1566" s="349" t="s">
        <v>51200</v>
      </c>
      <c r="C1566" s="348" t="s">
        <v>16650</v>
      </c>
      <c r="D1566" s="347">
        <v>243</v>
      </c>
    </row>
    <row r="1567" spans="1:4" ht="13.5" customHeight="1">
      <c r="A1567" s="350" t="s">
        <v>24697</v>
      </c>
      <c r="B1567" s="349" t="s">
        <v>51200</v>
      </c>
      <c r="C1567" s="348" t="s">
        <v>16650</v>
      </c>
      <c r="D1567" s="347">
        <v>27</v>
      </c>
    </row>
    <row r="1568" spans="1:4" ht="13.5" customHeight="1">
      <c r="A1568" s="350" t="s">
        <v>24696</v>
      </c>
      <c r="B1568" s="349" t="s">
        <v>51201</v>
      </c>
      <c r="C1568" s="348" t="s">
        <v>16650</v>
      </c>
      <c r="D1568" s="347">
        <v>28</v>
      </c>
    </row>
    <row r="1569" spans="1:4" ht="13.5" customHeight="1">
      <c r="A1569" s="350" t="s">
        <v>24695</v>
      </c>
      <c r="B1569" s="349" t="s">
        <v>51201</v>
      </c>
      <c r="C1569" s="348" t="s">
        <v>16650</v>
      </c>
      <c r="D1569" s="347">
        <v>73</v>
      </c>
    </row>
    <row r="1570" spans="1:4" ht="13.5" customHeight="1">
      <c r="A1570" s="350" t="s">
        <v>24694</v>
      </c>
      <c r="B1570" s="349" t="s">
        <v>51202</v>
      </c>
      <c r="C1570" s="348" t="s">
        <v>16650</v>
      </c>
      <c r="D1570" s="347">
        <v>7</v>
      </c>
    </row>
    <row r="1571" spans="1:4" ht="13.5" customHeight="1">
      <c r="A1571" s="350" t="s">
        <v>24693</v>
      </c>
      <c r="B1571" s="349" t="s">
        <v>51202</v>
      </c>
      <c r="C1571" s="348" t="s">
        <v>16650</v>
      </c>
      <c r="D1571" s="347">
        <v>1</v>
      </c>
    </row>
    <row r="1572" spans="1:4" ht="13.5" customHeight="1">
      <c r="A1572" s="350" t="s">
        <v>24692</v>
      </c>
      <c r="B1572" s="349" t="s">
        <v>51202</v>
      </c>
      <c r="C1572" s="348" t="s">
        <v>16650</v>
      </c>
      <c r="D1572" s="347">
        <v>27</v>
      </c>
    </row>
    <row r="1573" spans="1:4" ht="13.5" customHeight="1">
      <c r="A1573" s="350" t="s">
        <v>24691</v>
      </c>
      <c r="B1573" s="349" t="s">
        <v>51202</v>
      </c>
      <c r="C1573" s="348" t="s">
        <v>16650</v>
      </c>
      <c r="D1573" s="347">
        <v>3</v>
      </c>
    </row>
    <row r="1574" spans="1:4" ht="13.5" customHeight="1">
      <c r="A1574" s="350" t="s">
        <v>24690</v>
      </c>
      <c r="B1574" s="349" t="s">
        <v>51203</v>
      </c>
      <c r="C1574" s="348" t="s">
        <v>16650</v>
      </c>
      <c r="D1574" s="347">
        <v>241</v>
      </c>
    </row>
    <row r="1575" spans="1:4" ht="13.5" customHeight="1">
      <c r="A1575" s="350" t="s">
        <v>24689</v>
      </c>
      <c r="B1575" s="349" t="s">
        <v>51203</v>
      </c>
      <c r="C1575" s="348" t="s">
        <v>16650</v>
      </c>
      <c r="D1575" s="347">
        <v>168</v>
      </c>
    </row>
    <row r="1576" spans="1:4" ht="13.5" customHeight="1">
      <c r="A1576" s="350" t="s">
        <v>24688</v>
      </c>
      <c r="B1576" s="349" t="s">
        <v>51203</v>
      </c>
      <c r="C1576" s="348" t="s">
        <v>16650</v>
      </c>
      <c r="D1576" s="347">
        <v>35</v>
      </c>
    </row>
    <row r="1577" spans="1:4" ht="13.5" customHeight="1">
      <c r="A1577" s="350" t="s">
        <v>24687</v>
      </c>
      <c r="B1577" s="349" t="s">
        <v>24686</v>
      </c>
      <c r="C1577" s="348" t="s">
        <v>16318</v>
      </c>
      <c r="D1577" s="347">
        <v>189</v>
      </c>
    </row>
    <row r="1578" spans="1:4" ht="13.5" customHeight="1">
      <c r="A1578" s="350" t="s">
        <v>45910</v>
      </c>
      <c r="B1578" s="349" t="s">
        <v>45911</v>
      </c>
      <c r="C1578" s="348" t="s">
        <v>16318</v>
      </c>
      <c r="D1578" s="347">
        <v>6</v>
      </c>
    </row>
    <row r="1579" spans="1:4" ht="13.5" customHeight="1">
      <c r="A1579" s="350" t="s">
        <v>24685</v>
      </c>
      <c r="B1579" s="349" t="s">
        <v>24684</v>
      </c>
      <c r="C1579" s="348" t="s">
        <v>16318</v>
      </c>
      <c r="D1579" s="347">
        <v>159</v>
      </c>
    </row>
    <row r="1580" spans="1:4" ht="13.5" customHeight="1">
      <c r="A1580" s="350" t="s">
        <v>24683</v>
      </c>
      <c r="B1580" s="349" t="s">
        <v>24682</v>
      </c>
      <c r="C1580" s="348" t="s">
        <v>16318</v>
      </c>
      <c r="D1580" s="347">
        <v>278</v>
      </c>
    </row>
    <row r="1581" spans="1:4" ht="13.5" customHeight="1">
      <c r="A1581" s="350" t="s">
        <v>24681</v>
      </c>
      <c r="B1581" s="349" t="s">
        <v>24680</v>
      </c>
      <c r="C1581" s="348" t="s">
        <v>16318</v>
      </c>
      <c r="D1581" s="347">
        <v>95</v>
      </c>
    </row>
    <row r="1582" spans="1:4" ht="13.5" customHeight="1">
      <c r="A1582" s="350" t="s">
        <v>24679</v>
      </c>
      <c r="B1582" s="349" t="s">
        <v>24678</v>
      </c>
      <c r="C1582" s="348" t="s">
        <v>16318</v>
      </c>
      <c r="D1582" s="347">
        <v>241</v>
      </c>
    </row>
    <row r="1583" spans="1:4" ht="13.5" customHeight="1">
      <c r="A1583" s="350" t="s">
        <v>24677</v>
      </c>
      <c r="B1583" s="349" t="s">
        <v>18211</v>
      </c>
      <c r="C1583" s="348" t="s">
        <v>16318</v>
      </c>
      <c r="D1583" s="347">
        <v>278</v>
      </c>
    </row>
    <row r="1584" spans="1:4" ht="13.5" customHeight="1">
      <c r="A1584" s="350" t="s">
        <v>24676</v>
      </c>
      <c r="B1584" s="349" t="s">
        <v>18209</v>
      </c>
      <c r="C1584" s="348" t="s">
        <v>16318</v>
      </c>
      <c r="D1584" s="347">
        <v>534</v>
      </c>
    </row>
    <row r="1585" spans="1:4" ht="13.5" customHeight="1">
      <c r="A1585" s="350" t="s">
        <v>24675</v>
      </c>
      <c r="B1585" s="349" t="s">
        <v>18207</v>
      </c>
      <c r="C1585" s="348" t="s">
        <v>16318</v>
      </c>
      <c r="D1585" s="347">
        <v>343</v>
      </c>
    </row>
    <row r="1586" spans="1:4" ht="13.5" customHeight="1">
      <c r="A1586" s="350" t="s">
        <v>24674</v>
      </c>
      <c r="B1586" s="349" t="s">
        <v>18205</v>
      </c>
      <c r="C1586" s="348" t="s">
        <v>16318</v>
      </c>
      <c r="D1586" s="347">
        <v>63</v>
      </c>
    </row>
    <row r="1587" spans="1:4" ht="13.5" customHeight="1">
      <c r="A1587" s="350" t="s">
        <v>24673</v>
      </c>
      <c r="B1587" s="349" t="s">
        <v>18203</v>
      </c>
      <c r="C1587" s="348" t="s">
        <v>16318</v>
      </c>
      <c r="D1587" s="347">
        <v>323</v>
      </c>
    </row>
    <row r="1588" spans="1:4" ht="13.5" customHeight="1">
      <c r="A1588" s="350" t="s">
        <v>24672</v>
      </c>
      <c r="B1588" s="349" t="s">
        <v>18201</v>
      </c>
      <c r="C1588" s="348" t="s">
        <v>16318</v>
      </c>
      <c r="D1588" s="347">
        <v>63</v>
      </c>
    </row>
    <row r="1589" spans="1:4" ht="13.5" customHeight="1">
      <c r="A1589" s="350" t="s">
        <v>24671</v>
      </c>
      <c r="B1589" s="349" t="s">
        <v>18199</v>
      </c>
      <c r="C1589" s="348" t="s">
        <v>16318</v>
      </c>
      <c r="D1589" s="347">
        <v>201</v>
      </c>
    </row>
    <row r="1590" spans="1:4" ht="13.5" customHeight="1">
      <c r="A1590" s="350" t="s">
        <v>24670</v>
      </c>
      <c r="B1590" s="349" t="s">
        <v>18197</v>
      </c>
      <c r="C1590" s="348" t="s">
        <v>16318</v>
      </c>
      <c r="D1590" s="347">
        <v>234</v>
      </c>
    </row>
    <row r="1591" spans="1:4" ht="13.5" customHeight="1">
      <c r="A1591" s="350" t="s">
        <v>24669</v>
      </c>
      <c r="B1591" s="349" t="s">
        <v>18195</v>
      </c>
      <c r="C1591" s="348" t="s">
        <v>16318</v>
      </c>
      <c r="D1591" s="347">
        <v>28</v>
      </c>
    </row>
    <row r="1592" spans="1:4" ht="13.5" customHeight="1">
      <c r="A1592" s="350" t="s">
        <v>24668</v>
      </c>
      <c r="B1592" s="349" t="s">
        <v>18193</v>
      </c>
      <c r="C1592" s="348" t="s">
        <v>16318</v>
      </c>
      <c r="D1592" s="347">
        <v>50</v>
      </c>
    </row>
    <row r="1593" spans="1:4" ht="13.5" customHeight="1">
      <c r="A1593" s="350" t="s">
        <v>24667</v>
      </c>
      <c r="B1593" s="349" t="s">
        <v>18245</v>
      </c>
      <c r="C1593" s="348" t="s">
        <v>16318</v>
      </c>
      <c r="D1593" s="347">
        <v>6</v>
      </c>
    </row>
    <row r="1594" spans="1:4" ht="13.5" customHeight="1">
      <c r="A1594" s="350" t="s">
        <v>24666</v>
      </c>
      <c r="B1594" s="349" t="s">
        <v>18243</v>
      </c>
      <c r="C1594" s="348" t="s">
        <v>16318</v>
      </c>
      <c r="D1594" s="347">
        <v>137</v>
      </c>
    </row>
    <row r="1595" spans="1:4" ht="13.5" customHeight="1">
      <c r="A1595" s="350" t="s">
        <v>24665</v>
      </c>
      <c r="B1595" s="349" t="s">
        <v>18241</v>
      </c>
      <c r="C1595" s="348" t="s">
        <v>16318</v>
      </c>
      <c r="D1595" s="347">
        <v>88</v>
      </c>
    </row>
    <row r="1596" spans="1:4" ht="13.5" customHeight="1">
      <c r="A1596" s="350" t="s">
        <v>24664</v>
      </c>
      <c r="B1596" s="349" t="s">
        <v>18239</v>
      </c>
      <c r="C1596" s="348" t="s">
        <v>16318</v>
      </c>
      <c r="D1596" s="347">
        <v>34</v>
      </c>
    </row>
    <row r="1597" spans="1:4" ht="13.5" customHeight="1">
      <c r="A1597" s="350" t="s">
        <v>24663</v>
      </c>
      <c r="B1597" s="349" t="s">
        <v>18235</v>
      </c>
      <c r="C1597" s="348" t="s">
        <v>16318</v>
      </c>
      <c r="D1597" s="347">
        <v>60</v>
      </c>
    </row>
    <row r="1598" spans="1:4" ht="13.5" customHeight="1">
      <c r="A1598" s="350" t="s">
        <v>24662</v>
      </c>
      <c r="B1598" s="349" t="s">
        <v>18233</v>
      </c>
      <c r="C1598" s="348" t="s">
        <v>16318</v>
      </c>
      <c r="D1598" s="347">
        <v>112</v>
      </c>
    </row>
    <row r="1599" spans="1:4" ht="13.5" customHeight="1">
      <c r="A1599" s="350" t="s">
        <v>24661</v>
      </c>
      <c r="B1599" s="349" t="s">
        <v>18231</v>
      </c>
      <c r="C1599" s="348" t="s">
        <v>16318</v>
      </c>
      <c r="D1599" s="347">
        <v>23</v>
      </c>
    </row>
    <row r="1600" spans="1:4" ht="13.5" customHeight="1">
      <c r="A1600" s="350" t="s">
        <v>24660</v>
      </c>
      <c r="B1600" s="349" t="s">
        <v>18229</v>
      </c>
      <c r="C1600" s="348" t="s">
        <v>16318</v>
      </c>
      <c r="D1600" s="347">
        <v>2</v>
      </c>
    </row>
    <row r="1601" spans="1:4" ht="13.5" customHeight="1">
      <c r="A1601" s="350" t="s">
        <v>24659</v>
      </c>
      <c r="B1601" s="349" t="s">
        <v>18227</v>
      </c>
      <c r="C1601" s="348" t="s">
        <v>16318</v>
      </c>
      <c r="D1601" s="347">
        <v>95</v>
      </c>
    </row>
    <row r="1602" spans="1:4" ht="13.5" customHeight="1">
      <c r="A1602" s="350" t="s">
        <v>24658</v>
      </c>
      <c r="B1602" s="349" t="s">
        <v>18225</v>
      </c>
      <c r="C1602" s="348" t="s">
        <v>16318</v>
      </c>
      <c r="D1602" s="347">
        <v>88</v>
      </c>
    </row>
    <row r="1603" spans="1:4" ht="13.5" customHeight="1">
      <c r="A1603" s="350" t="s">
        <v>24657</v>
      </c>
      <c r="B1603" s="349" t="s">
        <v>18223</v>
      </c>
      <c r="C1603" s="348" t="s">
        <v>16318</v>
      </c>
      <c r="D1603" s="347">
        <v>29</v>
      </c>
    </row>
    <row r="1604" spans="1:4" ht="13.5" customHeight="1">
      <c r="A1604" s="350" t="s">
        <v>51204</v>
      </c>
      <c r="B1604" s="349" t="s">
        <v>24656</v>
      </c>
      <c r="C1604" s="348" t="s">
        <v>16315</v>
      </c>
      <c r="D1604" s="347">
        <v>14</v>
      </c>
    </row>
    <row r="1605" spans="1:4" ht="13.5" customHeight="1">
      <c r="A1605" s="350" t="s">
        <v>24655</v>
      </c>
      <c r="B1605" s="349" t="s">
        <v>24654</v>
      </c>
      <c r="C1605" s="348" t="s">
        <v>16315</v>
      </c>
      <c r="D1605" s="347">
        <v>19</v>
      </c>
    </row>
    <row r="1606" spans="1:4" ht="13.5" customHeight="1">
      <c r="A1606" s="350" t="s">
        <v>24653</v>
      </c>
      <c r="B1606" s="349" t="s">
        <v>24643</v>
      </c>
      <c r="C1606" s="348" t="s">
        <v>16315</v>
      </c>
      <c r="D1606" s="347">
        <v>1</v>
      </c>
    </row>
    <row r="1607" spans="1:4" ht="13.5" customHeight="1">
      <c r="A1607" s="350" t="s">
        <v>24652</v>
      </c>
      <c r="B1607" s="349" t="s">
        <v>24643</v>
      </c>
      <c r="C1607" s="348" t="s">
        <v>16315</v>
      </c>
      <c r="D1607" s="347">
        <v>6</v>
      </c>
    </row>
    <row r="1608" spans="1:4" ht="13.5" customHeight="1">
      <c r="A1608" s="350" t="s">
        <v>45912</v>
      </c>
      <c r="B1608" s="349" t="s">
        <v>24643</v>
      </c>
      <c r="C1608" s="348" t="s">
        <v>16315</v>
      </c>
      <c r="D1608" s="347">
        <v>3</v>
      </c>
    </row>
    <row r="1609" spans="1:4" ht="13.5" customHeight="1">
      <c r="A1609" s="350" t="s">
        <v>24651</v>
      </c>
      <c r="B1609" s="349" t="s">
        <v>24643</v>
      </c>
      <c r="C1609" s="348" t="s">
        <v>16315</v>
      </c>
      <c r="D1609" s="347">
        <v>18</v>
      </c>
    </row>
    <row r="1610" spans="1:4" ht="13.5" customHeight="1">
      <c r="A1610" s="350" t="s">
        <v>24650</v>
      </c>
      <c r="B1610" s="349" t="s">
        <v>24643</v>
      </c>
      <c r="C1610" s="348" t="s">
        <v>16315</v>
      </c>
      <c r="D1610" s="347">
        <v>69</v>
      </c>
    </row>
    <row r="1611" spans="1:4" ht="13.5" customHeight="1">
      <c r="A1611" s="350" t="s">
        <v>24649</v>
      </c>
      <c r="B1611" s="349" t="s">
        <v>24643</v>
      </c>
      <c r="C1611" s="348" t="s">
        <v>16315</v>
      </c>
      <c r="D1611" s="347">
        <v>47</v>
      </c>
    </row>
    <row r="1612" spans="1:4" ht="13.5" customHeight="1">
      <c r="A1612" s="350" t="s">
        <v>24648</v>
      </c>
      <c r="B1612" s="349" t="s">
        <v>24643</v>
      </c>
      <c r="C1612" s="348" t="s">
        <v>16315</v>
      </c>
      <c r="D1612" s="347">
        <v>8</v>
      </c>
    </row>
    <row r="1613" spans="1:4" ht="13.5" customHeight="1">
      <c r="A1613" s="350" t="s">
        <v>24647</v>
      </c>
      <c r="B1613" s="349" t="s">
        <v>24643</v>
      </c>
      <c r="C1613" s="348" t="s">
        <v>16315</v>
      </c>
      <c r="D1613" s="347">
        <v>24</v>
      </c>
    </row>
    <row r="1614" spans="1:4" ht="13.5" customHeight="1">
      <c r="A1614" s="350" t="s">
        <v>51205</v>
      </c>
      <c r="B1614" s="349" t="s">
        <v>24643</v>
      </c>
      <c r="C1614" s="348" t="s">
        <v>16315</v>
      </c>
      <c r="D1614" s="347">
        <v>2</v>
      </c>
    </row>
    <row r="1615" spans="1:4" ht="13.5" customHeight="1">
      <c r="A1615" s="350" t="s">
        <v>45913</v>
      </c>
      <c r="B1615" s="349" t="s">
        <v>24643</v>
      </c>
      <c r="C1615" s="348" t="s">
        <v>16315</v>
      </c>
      <c r="D1615" s="347">
        <v>5</v>
      </c>
    </row>
    <row r="1616" spans="1:4" ht="13.5" customHeight="1">
      <c r="A1616" s="350" t="s">
        <v>51206</v>
      </c>
      <c r="B1616" s="349" t="s">
        <v>24643</v>
      </c>
      <c r="C1616" s="348" t="s">
        <v>16315</v>
      </c>
      <c r="D1616" s="347">
        <v>5</v>
      </c>
    </row>
    <row r="1617" spans="1:4" ht="13.5" customHeight="1">
      <c r="A1617" s="350" t="s">
        <v>24646</v>
      </c>
      <c r="B1617" s="349" t="s">
        <v>24643</v>
      </c>
      <c r="C1617" s="348" t="s">
        <v>16315</v>
      </c>
      <c r="D1617" s="347">
        <v>11</v>
      </c>
    </row>
    <row r="1618" spans="1:4" ht="13.5" customHeight="1">
      <c r="A1618" s="350" t="s">
        <v>45914</v>
      </c>
      <c r="B1618" s="349" t="s">
        <v>24643</v>
      </c>
      <c r="C1618" s="348" t="s">
        <v>16315</v>
      </c>
      <c r="D1618" s="347">
        <v>4</v>
      </c>
    </row>
    <row r="1619" spans="1:4" ht="13.5" customHeight="1">
      <c r="A1619" s="350" t="s">
        <v>24645</v>
      </c>
      <c r="B1619" s="349" t="s">
        <v>24643</v>
      </c>
      <c r="C1619" s="348" t="s">
        <v>16315</v>
      </c>
      <c r="D1619" s="347">
        <v>8</v>
      </c>
    </row>
    <row r="1620" spans="1:4" ht="13.5" customHeight="1">
      <c r="A1620" s="350" t="s">
        <v>24644</v>
      </c>
      <c r="B1620" s="349" t="s">
        <v>24643</v>
      </c>
      <c r="C1620" s="348" t="s">
        <v>16315</v>
      </c>
      <c r="D1620" s="347">
        <v>12</v>
      </c>
    </row>
    <row r="1621" spans="1:4" ht="13.5" customHeight="1">
      <c r="A1621" s="350" t="s">
        <v>51207</v>
      </c>
      <c r="B1621" s="349" t="s">
        <v>24638</v>
      </c>
      <c r="C1621" s="348" t="s">
        <v>16315</v>
      </c>
      <c r="D1621" s="347">
        <v>2</v>
      </c>
    </row>
    <row r="1622" spans="1:4" ht="13.5" customHeight="1">
      <c r="A1622" s="350" t="s">
        <v>24642</v>
      </c>
      <c r="B1622" s="349" t="s">
        <v>24638</v>
      </c>
      <c r="C1622" s="348" t="s">
        <v>16315</v>
      </c>
      <c r="D1622" s="347">
        <v>13</v>
      </c>
    </row>
    <row r="1623" spans="1:4" ht="13.5" customHeight="1">
      <c r="A1623" s="350" t="s">
        <v>24641</v>
      </c>
      <c r="B1623" s="349" t="s">
        <v>24638</v>
      </c>
      <c r="C1623" s="348" t="s">
        <v>16315</v>
      </c>
      <c r="D1623" s="347">
        <v>10</v>
      </c>
    </row>
    <row r="1624" spans="1:4" ht="13.5" customHeight="1">
      <c r="A1624" s="350" t="s">
        <v>24640</v>
      </c>
      <c r="B1624" s="349" t="s">
        <v>24638</v>
      </c>
      <c r="C1624" s="348" t="s">
        <v>16315</v>
      </c>
      <c r="D1624" s="347">
        <v>14</v>
      </c>
    </row>
    <row r="1625" spans="1:4" ht="13.5" customHeight="1">
      <c r="A1625" s="350" t="s">
        <v>24639</v>
      </c>
      <c r="B1625" s="349" t="s">
        <v>24638</v>
      </c>
      <c r="C1625" s="348" t="s">
        <v>16315</v>
      </c>
      <c r="D1625" s="347">
        <v>33</v>
      </c>
    </row>
    <row r="1626" spans="1:4" ht="13.5" customHeight="1">
      <c r="A1626" s="350" t="s">
        <v>24637</v>
      </c>
      <c r="B1626" s="349" t="s">
        <v>24636</v>
      </c>
      <c r="C1626" s="348" t="s">
        <v>16315</v>
      </c>
      <c r="D1626" s="347">
        <v>101</v>
      </c>
    </row>
    <row r="1627" spans="1:4" ht="13.5" customHeight="1">
      <c r="A1627" s="350" t="s">
        <v>24635</v>
      </c>
      <c r="B1627" s="349" t="s">
        <v>24591</v>
      </c>
      <c r="C1627" s="348" t="s">
        <v>16315</v>
      </c>
      <c r="D1627" s="347">
        <v>220</v>
      </c>
    </row>
    <row r="1628" spans="1:4" ht="13.5" customHeight="1">
      <c r="A1628" s="350" t="s">
        <v>24634</v>
      </c>
      <c r="B1628" s="349" t="s">
        <v>24591</v>
      </c>
      <c r="C1628" s="348" t="s">
        <v>16315</v>
      </c>
      <c r="D1628" s="347">
        <v>69</v>
      </c>
    </row>
    <row r="1629" spans="1:4" ht="13.5" customHeight="1">
      <c r="A1629" s="350" t="s">
        <v>51208</v>
      </c>
      <c r="B1629" s="349" t="s">
        <v>24619</v>
      </c>
      <c r="C1629" s="348" t="s">
        <v>16315</v>
      </c>
      <c r="D1629" s="347">
        <v>3</v>
      </c>
    </row>
    <row r="1630" spans="1:4" ht="13.5" customHeight="1">
      <c r="A1630" s="350" t="s">
        <v>24633</v>
      </c>
      <c r="B1630" s="349" t="s">
        <v>24619</v>
      </c>
      <c r="C1630" s="348" t="s">
        <v>16315</v>
      </c>
      <c r="D1630" s="347">
        <v>33</v>
      </c>
    </row>
    <row r="1631" spans="1:4" ht="13.5" customHeight="1">
      <c r="A1631" s="350" t="s">
        <v>24632</v>
      </c>
      <c r="B1631" s="349" t="s">
        <v>24619</v>
      </c>
      <c r="C1631" s="348" t="s">
        <v>16315</v>
      </c>
      <c r="D1631" s="347">
        <v>108</v>
      </c>
    </row>
    <row r="1632" spans="1:4" ht="13.5" customHeight="1">
      <c r="A1632" s="350" t="s">
        <v>51209</v>
      </c>
      <c r="B1632" s="349" t="s">
        <v>24619</v>
      </c>
      <c r="C1632" s="348" t="s">
        <v>16315</v>
      </c>
      <c r="D1632" s="347">
        <v>18</v>
      </c>
    </row>
    <row r="1633" spans="1:4" ht="13.5" customHeight="1">
      <c r="A1633" s="350" t="s">
        <v>24631</v>
      </c>
      <c r="B1633" s="349" t="s">
        <v>24619</v>
      </c>
      <c r="C1633" s="348" t="s">
        <v>16315</v>
      </c>
      <c r="D1633" s="347">
        <v>18</v>
      </c>
    </row>
    <row r="1634" spans="1:4" ht="13.5" customHeight="1">
      <c r="A1634" s="350" t="s">
        <v>24630</v>
      </c>
      <c r="B1634" s="349" t="s">
        <v>24591</v>
      </c>
      <c r="C1634" s="348" t="s">
        <v>16315</v>
      </c>
      <c r="D1634" s="347">
        <v>179</v>
      </c>
    </row>
    <row r="1635" spans="1:4" ht="13.5" customHeight="1">
      <c r="A1635" s="350" t="s">
        <v>24629</v>
      </c>
      <c r="B1635" s="349" t="s">
        <v>24591</v>
      </c>
      <c r="C1635" s="348" t="s">
        <v>16315</v>
      </c>
      <c r="D1635" s="347">
        <v>461</v>
      </c>
    </row>
    <row r="1636" spans="1:4" ht="13.5" customHeight="1">
      <c r="A1636" s="350" t="s">
        <v>24628</v>
      </c>
      <c r="B1636" s="349" t="s">
        <v>24591</v>
      </c>
      <c r="C1636" s="348" t="s">
        <v>16315</v>
      </c>
      <c r="D1636" s="347">
        <v>815</v>
      </c>
    </row>
    <row r="1637" spans="1:4" ht="13.5" customHeight="1">
      <c r="A1637" s="350" t="s">
        <v>24627</v>
      </c>
      <c r="B1637" s="349" t="s">
        <v>24591</v>
      </c>
      <c r="C1637" s="348" t="s">
        <v>16315</v>
      </c>
      <c r="D1637" s="347">
        <v>39</v>
      </c>
    </row>
    <row r="1638" spans="1:4" ht="13.5" customHeight="1">
      <c r="A1638" s="350" t="s">
        <v>24626</v>
      </c>
      <c r="B1638" s="349" t="s">
        <v>24591</v>
      </c>
      <c r="C1638" s="348" t="s">
        <v>16315</v>
      </c>
      <c r="D1638" s="347">
        <v>110</v>
      </c>
    </row>
    <row r="1639" spans="1:4" ht="13.5" customHeight="1">
      <c r="A1639" s="350" t="s">
        <v>24625</v>
      </c>
      <c r="B1639" s="349" t="s">
        <v>24619</v>
      </c>
      <c r="C1639" s="348" t="s">
        <v>16315</v>
      </c>
      <c r="D1639" s="347">
        <v>6</v>
      </c>
    </row>
    <row r="1640" spans="1:4" ht="13.5" customHeight="1">
      <c r="A1640" s="350" t="s">
        <v>24624</v>
      </c>
      <c r="B1640" s="349" t="s">
        <v>24619</v>
      </c>
      <c r="C1640" s="348" t="s">
        <v>16315</v>
      </c>
      <c r="D1640" s="347">
        <v>49</v>
      </c>
    </row>
    <row r="1641" spans="1:4" ht="13.5" customHeight="1">
      <c r="A1641" s="350" t="s">
        <v>24623</v>
      </c>
      <c r="B1641" s="349" t="s">
        <v>24619</v>
      </c>
      <c r="C1641" s="348" t="s">
        <v>16315</v>
      </c>
      <c r="D1641" s="347">
        <v>39</v>
      </c>
    </row>
    <row r="1642" spans="1:4" ht="13.5" customHeight="1">
      <c r="A1642" s="350" t="s">
        <v>24622</v>
      </c>
      <c r="B1642" s="349" t="s">
        <v>24619</v>
      </c>
      <c r="C1642" s="348" t="s">
        <v>16315</v>
      </c>
      <c r="D1642" s="347">
        <v>54</v>
      </c>
    </row>
    <row r="1643" spans="1:4" ht="13.5" customHeight="1">
      <c r="A1643" s="350" t="s">
        <v>24621</v>
      </c>
      <c r="B1643" s="349" t="s">
        <v>24619</v>
      </c>
      <c r="C1643" s="348" t="s">
        <v>16315</v>
      </c>
      <c r="D1643" s="347">
        <v>45</v>
      </c>
    </row>
    <row r="1644" spans="1:4" ht="13.5" customHeight="1">
      <c r="A1644" s="350" t="s">
        <v>24620</v>
      </c>
      <c r="B1644" s="349" t="s">
        <v>24619</v>
      </c>
      <c r="C1644" s="348" t="s">
        <v>16315</v>
      </c>
      <c r="D1644" s="347">
        <v>85</v>
      </c>
    </row>
    <row r="1645" spans="1:4" ht="13.5" customHeight="1">
      <c r="A1645" s="350" t="s">
        <v>24618</v>
      </c>
      <c r="B1645" s="349" t="s">
        <v>24591</v>
      </c>
      <c r="C1645" s="348" t="s">
        <v>16315</v>
      </c>
      <c r="D1645" s="347">
        <v>468</v>
      </c>
    </row>
    <row r="1646" spans="1:4" ht="13.5" customHeight="1">
      <c r="A1646" s="350" t="s">
        <v>24617</v>
      </c>
      <c r="B1646" s="349" t="s">
        <v>24591</v>
      </c>
      <c r="C1646" s="348" t="s">
        <v>16315</v>
      </c>
      <c r="D1646" s="347">
        <v>1193</v>
      </c>
    </row>
    <row r="1647" spans="1:4" ht="13.5" customHeight="1">
      <c r="A1647" s="350" t="s">
        <v>24616</v>
      </c>
      <c r="B1647" s="349" t="s">
        <v>24591</v>
      </c>
      <c r="C1647" s="348" t="s">
        <v>16315</v>
      </c>
      <c r="D1647" s="347">
        <v>1919</v>
      </c>
    </row>
    <row r="1648" spans="1:4" ht="13.5" customHeight="1">
      <c r="A1648" s="350" t="s">
        <v>24615</v>
      </c>
      <c r="B1648" s="349" t="s">
        <v>24589</v>
      </c>
      <c r="C1648" s="348" t="s">
        <v>16315</v>
      </c>
      <c r="D1648" s="347">
        <v>57</v>
      </c>
    </row>
    <row r="1649" spans="1:4" ht="13.5" customHeight="1">
      <c r="A1649" s="350" t="s">
        <v>24614</v>
      </c>
      <c r="B1649" s="349" t="s">
        <v>24589</v>
      </c>
      <c r="C1649" s="348" t="s">
        <v>16315</v>
      </c>
      <c r="D1649" s="347">
        <v>49</v>
      </c>
    </row>
    <row r="1650" spans="1:4" ht="13.5" customHeight="1">
      <c r="A1650" s="350" t="s">
        <v>24613</v>
      </c>
      <c r="B1650" s="349" t="s">
        <v>24589</v>
      </c>
      <c r="C1650" s="348" t="s">
        <v>16315</v>
      </c>
      <c r="D1650" s="347">
        <v>197</v>
      </c>
    </row>
    <row r="1651" spans="1:4" ht="13.5" customHeight="1">
      <c r="A1651" s="350" t="s">
        <v>24612</v>
      </c>
      <c r="B1651" s="349" t="s">
        <v>24589</v>
      </c>
      <c r="C1651" s="348" t="s">
        <v>16315</v>
      </c>
      <c r="D1651" s="347">
        <v>173</v>
      </c>
    </row>
    <row r="1652" spans="1:4" ht="13.5" customHeight="1">
      <c r="A1652" s="350" t="s">
        <v>24611</v>
      </c>
      <c r="B1652" s="349" t="s">
        <v>24589</v>
      </c>
      <c r="C1652" s="348" t="s">
        <v>16315</v>
      </c>
      <c r="D1652" s="347">
        <v>234</v>
      </c>
    </row>
    <row r="1653" spans="1:4" ht="13.5" customHeight="1">
      <c r="A1653" s="350" t="s">
        <v>24610</v>
      </c>
      <c r="B1653" s="349" t="s">
        <v>24589</v>
      </c>
      <c r="C1653" s="348" t="s">
        <v>16315</v>
      </c>
      <c r="D1653" s="347">
        <v>132</v>
      </c>
    </row>
    <row r="1654" spans="1:4" ht="13.5" customHeight="1">
      <c r="A1654" s="350" t="s">
        <v>24609</v>
      </c>
      <c r="B1654" s="349" t="s">
        <v>24589</v>
      </c>
      <c r="C1654" s="348" t="s">
        <v>16315</v>
      </c>
      <c r="D1654" s="347">
        <v>44</v>
      </c>
    </row>
    <row r="1655" spans="1:4" ht="13.5" customHeight="1">
      <c r="A1655" s="350" t="s">
        <v>24608</v>
      </c>
      <c r="B1655" s="349" t="s">
        <v>24589</v>
      </c>
      <c r="C1655" s="348" t="s">
        <v>16315</v>
      </c>
      <c r="D1655" s="347">
        <v>48</v>
      </c>
    </row>
    <row r="1656" spans="1:4" ht="13.5" customHeight="1">
      <c r="A1656" s="350" t="s">
        <v>24607</v>
      </c>
      <c r="B1656" s="349" t="s">
        <v>24589</v>
      </c>
      <c r="C1656" s="348" t="s">
        <v>16315</v>
      </c>
      <c r="D1656" s="347">
        <v>60</v>
      </c>
    </row>
    <row r="1657" spans="1:4" ht="13.5" customHeight="1">
      <c r="A1657" s="350" t="s">
        <v>24606</v>
      </c>
      <c r="B1657" s="349" t="s">
        <v>24589</v>
      </c>
      <c r="C1657" s="348" t="s">
        <v>16315</v>
      </c>
      <c r="D1657" s="347">
        <v>15</v>
      </c>
    </row>
    <row r="1658" spans="1:4" ht="13.5" customHeight="1">
      <c r="A1658" s="350" t="s">
        <v>24605</v>
      </c>
      <c r="B1658" s="349" t="s">
        <v>24589</v>
      </c>
      <c r="C1658" s="348" t="s">
        <v>16315</v>
      </c>
      <c r="D1658" s="347">
        <v>59</v>
      </c>
    </row>
    <row r="1659" spans="1:4" ht="13.5" customHeight="1">
      <c r="A1659" s="350" t="s">
        <v>24604</v>
      </c>
      <c r="B1659" s="349" t="s">
        <v>24589</v>
      </c>
      <c r="C1659" s="348" t="s">
        <v>16315</v>
      </c>
      <c r="D1659" s="347">
        <v>51</v>
      </c>
    </row>
    <row r="1660" spans="1:4" ht="13.5" customHeight="1">
      <c r="A1660" s="350" t="s">
        <v>24603</v>
      </c>
      <c r="B1660" s="349" t="s">
        <v>24589</v>
      </c>
      <c r="C1660" s="348" t="s">
        <v>16315</v>
      </c>
      <c r="D1660" s="347">
        <v>50</v>
      </c>
    </row>
    <row r="1661" spans="1:4" ht="13.5" customHeight="1">
      <c r="A1661" s="350" t="s">
        <v>24602</v>
      </c>
      <c r="B1661" s="349" t="s">
        <v>24589</v>
      </c>
      <c r="C1661" s="348" t="s">
        <v>16315</v>
      </c>
      <c r="D1661" s="347">
        <v>21</v>
      </c>
    </row>
    <row r="1662" spans="1:4" ht="13.5" customHeight="1">
      <c r="A1662" s="350" t="s">
        <v>24601</v>
      </c>
      <c r="B1662" s="349" t="s">
        <v>24589</v>
      </c>
      <c r="C1662" s="348" t="s">
        <v>16315</v>
      </c>
      <c r="D1662" s="347">
        <v>251</v>
      </c>
    </row>
    <row r="1663" spans="1:4" ht="13.5" customHeight="1">
      <c r="A1663" s="350" t="s">
        <v>24600</v>
      </c>
      <c r="B1663" s="349" t="s">
        <v>24589</v>
      </c>
      <c r="C1663" s="348" t="s">
        <v>16315</v>
      </c>
      <c r="D1663" s="347">
        <v>73</v>
      </c>
    </row>
    <row r="1664" spans="1:4" ht="13.5" customHeight="1">
      <c r="A1664" s="350" t="s">
        <v>24599</v>
      </c>
      <c r="B1664" s="349" t="s">
        <v>24589</v>
      </c>
      <c r="C1664" s="348" t="s">
        <v>16315</v>
      </c>
      <c r="D1664" s="347">
        <v>93</v>
      </c>
    </row>
    <row r="1665" spans="1:4" ht="13.5" customHeight="1">
      <c r="A1665" s="350" t="s">
        <v>24598</v>
      </c>
      <c r="B1665" s="349" t="s">
        <v>24589</v>
      </c>
      <c r="C1665" s="348" t="s">
        <v>16315</v>
      </c>
      <c r="D1665" s="347">
        <v>68</v>
      </c>
    </row>
    <row r="1666" spans="1:4" ht="13.5" customHeight="1">
      <c r="A1666" s="350" t="s">
        <v>24597</v>
      </c>
      <c r="B1666" s="349" t="s">
        <v>24589</v>
      </c>
      <c r="C1666" s="348" t="s">
        <v>16315</v>
      </c>
      <c r="D1666" s="347">
        <v>14</v>
      </c>
    </row>
    <row r="1667" spans="1:4" ht="13.5" customHeight="1">
      <c r="A1667" s="350" t="s">
        <v>24596</v>
      </c>
      <c r="B1667" s="349" t="s">
        <v>24589</v>
      </c>
      <c r="C1667" s="348" t="s">
        <v>16315</v>
      </c>
      <c r="D1667" s="347">
        <v>2</v>
      </c>
    </row>
    <row r="1668" spans="1:4" ht="13.5" customHeight="1">
      <c r="A1668" s="350" t="s">
        <v>24595</v>
      </c>
      <c r="B1668" s="349" t="s">
        <v>24589</v>
      </c>
      <c r="C1668" s="348" t="s">
        <v>16315</v>
      </c>
      <c r="D1668" s="347">
        <v>21</v>
      </c>
    </row>
    <row r="1669" spans="1:4" ht="13.5" customHeight="1">
      <c r="A1669" s="350" t="s">
        <v>24594</v>
      </c>
      <c r="B1669" s="349" t="s">
        <v>24589</v>
      </c>
      <c r="C1669" s="348" t="s">
        <v>16315</v>
      </c>
      <c r="D1669" s="347">
        <v>38</v>
      </c>
    </row>
    <row r="1670" spans="1:4" ht="13.5" customHeight="1">
      <c r="A1670" s="350" t="s">
        <v>24593</v>
      </c>
      <c r="B1670" s="349" t="s">
        <v>24592</v>
      </c>
      <c r="C1670" s="348" t="s">
        <v>16315</v>
      </c>
      <c r="D1670" s="347">
        <v>63</v>
      </c>
    </row>
    <row r="1671" spans="1:4" ht="13.5" customHeight="1">
      <c r="A1671" s="350" t="s">
        <v>51210</v>
      </c>
      <c r="B1671" s="349" t="s">
        <v>24592</v>
      </c>
      <c r="C1671" s="348" t="s">
        <v>16315</v>
      </c>
      <c r="D1671" s="347">
        <v>38</v>
      </c>
    </row>
    <row r="1672" spans="1:4" ht="13.5" customHeight="1">
      <c r="A1672" s="350" t="s">
        <v>24590</v>
      </c>
      <c r="B1672" s="349" t="s">
        <v>24589</v>
      </c>
      <c r="C1672" s="348" t="s">
        <v>16315</v>
      </c>
      <c r="D1672" s="347">
        <v>139</v>
      </c>
    </row>
    <row r="1673" spans="1:4" ht="13.5" customHeight="1">
      <c r="A1673" s="350" t="s">
        <v>51211</v>
      </c>
      <c r="B1673" s="349" t="s">
        <v>24587</v>
      </c>
      <c r="C1673" s="348" t="s">
        <v>16315</v>
      </c>
      <c r="D1673" s="347">
        <v>9</v>
      </c>
    </row>
    <row r="1674" spans="1:4" ht="13.5" customHeight="1">
      <c r="A1674" s="350" t="s">
        <v>24588</v>
      </c>
      <c r="B1674" s="349" t="s">
        <v>24587</v>
      </c>
      <c r="C1674" s="348" t="s">
        <v>16315</v>
      </c>
      <c r="D1674" s="347">
        <v>105</v>
      </c>
    </row>
    <row r="1675" spans="1:4" ht="13.5" customHeight="1">
      <c r="A1675" s="350" t="s">
        <v>24586</v>
      </c>
      <c r="B1675" s="349" t="s">
        <v>24584</v>
      </c>
      <c r="C1675" s="348" t="s">
        <v>16315</v>
      </c>
      <c r="D1675" s="347">
        <v>12</v>
      </c>
    </row>
    <row r="1676" spans="1:4" ht="13.5" customHeight="1">
      <c r="A1676" s="350" t="s">
        <v>24585</v>
      </c>
      <c r="B1676" s="349" t="s">
        <v>24584</v>
      </c>
      <c r="C1676" s="348" t="s">
        <v>16315</v>
      </c>
      <c r="D1676" s="347">
        <v>10</v>
      </c>
    </row>
    <row r="1677" spans="1:4" ht="13.5" customHeight="1">
      <c r="A1677" s="350" t="s">
        <v>24583</v>
      </c>
      <c r="B1677" s="349" t="s">
        <v>24582</v>
      </c>
      <c r="C1677" s="348" t="s">
        <v>16308</v>
      </c>
      <c r="D1677" s="347">
        <v>76</v>
      </c>
    </row>
    <row r="1678" spans="1:4" ht="13.5" customHeight="1">
      <c r="A1678" s="350" t="s">
        <v>24581</v>
      </c>
      <c r="B1678" s="349" t="s">
        <v>24580</v>
      </c>
      <c r="C1678" s="348" t="s">
        <v>16308</v>
      </c>
      <c r="D1678" s="347">
        <v>29</v>
      </c>
    </row>
    <row r="1679" spans="1:4" ht="13.5" customHeight="1">
      <c r="A1679" s="350" t="s">
        <v>24579</v>
      </c>
      <c r="B1679" s="349" t="s">
        <v>24578</v>
      </c>
      <c r="C1679" s="348" t="s">
        <v>16308</v>
      </c>
      <c r="D1679" s="347">
        <v>10</v>
      </c>
    </row>
    <row r="1680" spans="1:4" ht="13.5" customHeight="1">
      <c r="A1680" s="350" t="s">
        <v>24577</v>
      </c>
      <c r="B1680" s="349" t="s">
        <v>24576</v>
      </c>
      <c r="C1680" s="348" t="s">
        <v>16308</v>
      </c>
      <c r="D1680" s="347">
        <v>167</v>
      </c>
    </row>
    <row r="1681" spans="1:4" ht="13.5" customHeight="1">
      <c r="A1681" s="350" t="s">
        <v>24575</v>
      </c>
      <c r="B1681" s="349" t="s">
        <v>24574</v>
      </c>
      <c r="C1681" s="348" t="s">
        <v>16308</v>
      </c>
      <c r="D1681" s="347">
        <v>69</v>
      </c>
    </row>
    <row r="1682" spans="1:4" ht="13.5" customHeight="1">
      <c r="A1682" s="350" t="s">
        <v>24573</v>
      </c>
      <c r="B1682" s="349" t="s">
        <v>24572</v>
      </c>
      <c r="C1682" s="348" t="s">
        <v>16308</v>
      </c>
      <c r="D1682" s="347">
        <v>20</v>
      </c>
    </row>
    <row r="1683" spans="1:4" ht="13.5" customHeight="1">
      <c r="A1683" s="350" t="s">
        <v>24571</v>
      </c>
      <c r="B1683" s="349" t="s">
        <v>24570</v>
      </c>
      <c r="C1683" s="348" t="s">
        <v>16308</v>
      </c>
      <c r="D1683" s="347">
        <v>103</v>
      </c>
    </row>
    <row r="1684" spans="1:4" ht="13.5" customHeight="1">
      <c r="A1684" s="350" t="s">
        <v>24569</v>
      </c>
      <c r="B1684" s="349" t="s">
        <v>24568</v>
      </c>
      <c r="C1684" s="348" t="s">
        <v>16308</v>
      </c>
      <c r="D1684" s="347">
        <v>7</v>
      </c>
    </row>
    <row r="1685" spans="1:4" ht="13.5" customHeight="1">
      <c r="A1685" s="350" t="s">
        <v>24567</v>
      </c>
      <c r="B1685" s="349" t="s">
        <v>24566</v>
      </c>
      <c r="C1685" s="348" t="s">
        <v>16308</v>
      </c>
      <c r="D1685" s="347">
        <v>5</v>
      </c>
    </row>
    <row r="1686" spans="1:4" ht="13.5" customHeight="1">
      <c r="A1686" s="350" t="s">
        <v>24565</v>
      </c>
      <c r="B1686" s="349" t="s">
        <v>24564</v>
      </c>
      <c r="C1686" s="348" t="s">
        <v>16308</v>
      </c>
      <c r="D1686" s="347">
        <v>98</v>
      </c>
    </row>
    <row r="1687" spans="1:4" ht="13.5" customHeight="1">
      <c r="A1687" s="350" t="s">
        <v>24563</v>
      </c>
      <c r="B1687" s="349" t="s">
        <v>24562</v>
      </c>
      <c r="C1687" s="348" t="s">
        <v>16308</v>
      </c>
      <c r="D1687" s="347">
        <v>300</v>
      </c>
    </row>
    <row r="1688" spans="1:4" ht="13.5" customHeight="1">
      <c r="A1688" s="350" t="s">
        <v>24561</v>
      </c>
      <c r="B1688" s="349" t="s">
        <v>24560</v>
      </c>
      <c r="C1688" s="348" t="s">
        <v>16308</v>
      </c>
      <c r="D1688" s="347">
        <v>3</v>
      </c>
    </row>
    <row r="1689" spans="1:4" ht="13.5" customHeight="1">
      <c r="A1689" s="350" t="s">
        <v>24559</v>
      </c>
      <c r="B1689" s="349" t="s">
        <v>24558</v>
      </c>
      <c r="C1689" s="348" t="s">
        <v>16308</v>
      </c>
      <c r="D1689" s="347">
        <v>6</v>
      </c>
    </row>
    <row r="1690" spans="1:4" ht="13.5" customHeight="1">
      <c r="A1690" s="350" t="s">
        <v>24557</v>
      </c>
      <c r="B1690" s="349" t="s">
        <v>24556</v>
      </c>
      <c r="C1690" s="348" t="s">
        <v>16308</v>
      </c>
      <c r="D1690" s="347">
        <v>9</v>
      </c>
    </row>
    <row r="1691" spans="1:4" ht="13.5" customHeight="1">
      <c r="A1691" s="350" t="s">
        <v>24555</v>
      </c>
      <c r="B1691" s="349" t="s">
        <v>24554</v>
      </c>
      <c r="C1691" s="348" t="s">
        <v>16308</v>
      </c>
      <c r="D1691" s="347">
        <v>5</v>
      </c>
    </row>
    <row r="1692" spans="1:4" ht="13.5" customHeight="1">
      <c r="A1692" s="350" t="s">
        <v>24553</v>
      </c>
      <c r="B1692" s="349" t="s">
        <v>24552</v>
      </c>
      <c r="C1692" s="348" t="s">
        <v>16308</v>
      </c>
      <c r="D1692" s="347">
        <v>451</v>
      </c>
    </row>
    <row r="1693" spans="1:4" ht="13.5" customHeight="1">
      <c r="A1693" s="350" t="s">
        <v>24551</v>
      </c>
      <c r="B1693" s="349" t="s">
        <v>24550</v>
      </c>
      <c r="C1693" s="348" t="s">
        <v>16308</v>
      </c>
      <c r="D1693" s="347">
        <v>59</v>
      </c>
    </row>
    <row r="1694" spans="1:4" ht="13.5" customHeight="1">
      <c r="A1694" s="350" t="s">
        <v>24549</v>
      </c>
      <c r="B1694" s="349" t="s">
        <v>24548</v>
      </c>
      <c r="C1694" s="348" t="s">
        <v>16308</v>
      </c>
      <c r="D1694" s="347">
        <v>20</v>
      </c>
    </row>
    <row r="1695" spans="1:4" ht="13.5" customHeight="1">
      <c r="A1695" s="350" t="s">
        <v>24547</v>
      </c>
      <c r="B1695" s="349" t="s">
        <v>24546</v>
      </c>
      <c r="C1695" s="348" t="s">
        <v>16308</v>
      </c>
      <c r="D1695" s="347">
        <v>1</v>
      </c>
    </row>
    <row r="1696" spans="1:4" ht="13.5" customHeight="1">
      <c r="A1696" s="350" t="s">
        <v>24545</v>
      </c>
      <c r="B1696" s="349" t="s">
        <v>24544</v>
      </c>
      <c r="C1696" s="348" t="s">
        <v>16308</v>
      </c>
      <c r="D1696" s="347">
        <v>178</v>
      </c>
    </row>
    <row r="1697" spans="1:4" ht="13.5" customHeight="1">
      <c r="A1697" s="350" t="s">
        <v>24543</v>
      </c>
      <c r="B1697" s="349" t="s">
        <v>24542</v>
      </c>
      <c r="C1697" s="348" t="s">
        <v>16308</v>
      </c>
      <c r="D1697" s="347">
        <v>187</v>
      </c>
    </row>
    <row r="1698" spans="1:4" ht="13.5" customHeight="1">
      <c r="A1698" s="350" t="s">
        <v>24541</v>
      </c>
      <c r="B1698" s="349" t="s">
        <v>24540</v>
      </c>
      <c r="C1698" s="348" t="s">
        <v>16308</v>
      </c>
      <c r="D1698" s="347">
        <v>17</v>
      </c>
    </row>
    <row r="1699" spans="1:4" ht="13.5" customHeight="1">
      <c r="A1699" s="350" t="s">
        <v>24539</v>
      </c>
      <c r="B1699" s="349" t="s">
        <v>24538</v>
      </c>
      <c r="C1699" s="348" t="s">
        <v>16308</v>
      </c>
      <c r="D1699" s="347">
        <v>459</v>
      </c>
    </row>
    <row r="1700" spans="1:4" ht="13.5" customHeight="1">
      <c r="A1700" s="350" t="s">
        <v>24537</v>
      </c>
      <c r="B1700" s="349" t="s">
        <v>24536</v>
      </c>
      <c r="C1700" s="348" t="s">
        <v>16308</v>
      </c>
      <c r="D1700" s="347">
        <v>17</v>
      </c>
    </row>
    <row r="1701" spans="1:4" ht="13.5" customHeight="1">
      <c r="A1701" s="350" t="s">
        <v>24535</v>
      </c>
      <c r="B1701" s="349" t="s">
        <v>24534</v>
      </c>
      <c r="C1701" s="348" t="s">
        <v>16308</v>
      </c>
      <c r="D1701" s="347">
        <v>70</v>
      </c>
    </row>
    <row r="1702" spans="1:4" ht="13.5" customHeight="1">
      <c r="A1702" s="350" t="s">
        <v>24533</v>
      </c>
      <c r="B1702" s="349" t="s">
        <v>24532</v>
      </c>
      <c r="C1702" s="348" t="s">
        <v>16308</v>
      </c>
      <c r="D1702" s="347">
        <v>8</v>
      </c>
    </row>
    <row r="1703" spans="1:4" ht="13.5" customHeight="1">
      <c r="A1703" s="350" t="s">
        <v>51212</v>
      </c>
      <c r="B1703" s="349" t="s">
        <v>51213</v>
      </c>
      <c r="C1703" s="348" t="s">
        <v>16308</v>
      </c>
      <c r="D1703" s="347">
        <v>1</v>
      </c>
    </row>
    <row r="1704" spans="1:4" ht="13.5" customHeight="1">
      <c r="A1704" s="350" t="s">
        <v>24531</v>
      </c>
      <c r="B1704" s="349" t="s">
        <v>24530</v>
      </c>
      <c r="C1704" s="348" t="s">
        <v>16308</v>
      </c>
      <c r="D1704" s="347">
        <v>22</v>
      </c>
    </row>
    <row r="1705" spans="1:4" ht="13.5" customHeight="1">
      <c r="A1705" s="350" t="s">
        <v>24529</v>
      </c>
      <c r="B1705" s="349" t="s">
        <v>24528</v>
      </c>
      <c r="C1705" s="348" t="s">
        <v>16308</v>
      </c>
      <c r="D1705" s="347">
        <v>305</v>
      </c>
    </row>
    <row r="1706" spans="1:4" ht="13.5" customHeight="1">
      <c r="A1706" s="350" t="s">
        <v>24527</v>
      </c>
      <c r="B1706" s="349" t="s">
        <v>24526</v>
      </c>
      <c r="C1706" s="348" t="s">
        <v>16308</v>
      </c>
      <c r="D1706" s="347">
        <v>28</v>
      </c>
    </row>
    <row r="1707" spans="1:4" ht="13.5" customHeight="1">
      <c r="A1707" s="350" t="s">
        <v>24525</v>
      </c>
      <c r="B1707" s="349" t="s">
        <v>24524</v>
      </c>
      <c r="C1707" s="348" t="s">
        <v>16308</v>
      </c>
      <c r="D1707" s="347">
        <v>1</v>
      </c>
    </row>
    <row r="1708" spans="1:4" ht="13.5" customHeight="1">
      <c r="A1708" s="350" t="s">
        <v>24523</v>
      </c>
      <c r="B1708" s="349" t="s">
        <v>24522</v>
      </c>
      <c r="C1708" s="348" t="s">
        <v>16308</v>
      </c>
      <c r="D1708" s="347">
        <v>10</v>
      </c>
    </row>
    <row r="1709" spans="1:4" ht="13.5" customHeight="1">
      <c r="A1709" s="350" t="s">
        <v>24521</v>
      </c>
      <c r="B1709" s="349" t="s">
        <v>24520</v>
      </c>
      <c r="C1709" s="348" t="s">
        <v>16308</v>
      </c>
      <c r="D1709" s="347">
        <v>32</v>
      </c>
    </row>
    <row r="1710" spans="1:4" ht="13.5" customHeight="1">
      <c r="A1710" s="350" t="s">
        <v>45915</v>
      </c>
      <c r="B1710" s="349" t="s">
        <v>45916</v>
      </c>
      <c r="C1710" s="348" t="s">
        <v>16308</v>
      </c>
      <c r="D1710" s="347">
        <v>1</v>
      </c>
    </row>
    <row r="1711" spans="1:4" ht="13.5" customHeight="1">
      <c r="A1711" s="350" t="s">
        <v>24519</v>
      </c>
      <c r="B1711" s="349" t="s">
        <v>24518</v>
      </c>
      <c r="C1711" s="348" t="s">
        <v>16308</v>
      </c>
      <c r="D1711" s="347">
        <v>1</v>
      </c>
    </row>
    <row r="1712" spans="1:4" ht="13.5" customHeight="1">
      <c r="A1712" s="350" t="s">
        <v>24517</v>
      </c>
      <c r="B1712" s="349" t="s">
        <v>24516</v>
      </c>
      <c r="C1712" s="348" t="s">
        <v>16308</v>
      </c>
      <c r="D1712" s="347">
        <v>63</v>
      </c>
    </row>
    <row r="1713" spans="1:4" ht="13.5" customHeight="1">
      <c r="A1713" s="350" t="s">
        <v>24515</v>
      </c>
      <c r="B1713" s="349" t="s">
        <v>24514</v>
      </c>
      <c r="C1713" s="348" t="s">
        <v>16308</v>
      </c>
      <c r="D1713" s="347">
        <v>10</v>
      </c>
    </row>
    <row r="1714" spans="1:4" ht="13.5" customHeight="1">
      <c r="A1714" s="350" t="s">
        <v>24513</v>
      </c>
      <c r="B1714" s="349" t="s">
        <v>24512</v>
      </c>
      <c r="C1714" s="348" t="s">
        <v>16344</v>
      </c>
      <c r="D1714" s="347">
        <v>1</v>
      </c>
    </row>
    <row r="1715" spans="1:4" ht="13.5" customHeight="1">
      <c r="A1715" s="350" t="s">
        <v>45917</v>
      </c>
      <c r="B1715" s="349" t="s">
        <v>45918</v>
      </c>
      <c r="C1715" s="348" t="s">
        <v>16315</v>
      </c>
      <c r="D1715" s="347">
        <v>13</v>
      </c>
    </row>
    <row r="1716" spans="1:4" ht="13.5" customHeight="1">
      <c r="A1716" s="350" t="s">
        <v>24511</v>
      </c>
      <c r="B1716" s="349" t="s">
        <v>24510</v>
      </c>
      <c r="C1716" s="348" t="s">
        <v>16315</v>
      </c>
      <c r="D1716" s="347">
        <v>235</v>
      </c>
    </row>
    <row r="1717" spans="1:4" ht="13.5" customHeight="1">
      <c r="A1717" s="350" t="s">
        <v>24509</v>
      </c>
      <c r="B1717" s="349" t="s">
        <v>24508</v>
      </c>
      <c r="C1717" s="348" t="s">
        <v>16315</v>
      </c>
      <c r="D1717" s="347">
        <v>246</v>
      </c>
    </row>
    <row r="1718" spans="1:4" ht="13.5" customHeight="1">
      <c r="A1718" s="350" t="s">
        <v>24507</v>
      </c>
      <c r="B1718" s="349" t="s">
        <v>24506</v>
      </c>
      <c r="C1718" s="348" t="s">
        <v>16315</v>
      </c>
      <c r="D1718" s="347">
        <v>441</v>
      </c>
    </row>
    <row r="1719" spans="1:4" ht="13.5" customHeight="1">
      <c r="A1719" s="350" t="s">
        <v>24505</v>
      </c>
      <c r="B1719" s="349" t="s">
        <v>24504</v>
      </c>
      <c r="C1719" s="348" t="s">
        <v>16315</v>
      </c>
      <c r="D1719" s="347">
        <v>62</v>
      </c>
    </row>
    <row r="1720" spans="1:4" ht="13.5" customHeight="1">
      <c r="A1720" s="350" t="s">
        <v>24503</v>
      </c>
      <c r="B1720" s="349" t="s">
        <v>24502</v>
      </c>
      <c r="C1720" s="348" t="s">
        <v>16315</v>
      </c>
      <c r="D1720" s="347">
        <v>4</v>
      </c>
    </row>
    <row r="1721" spans="1:4" ht="13.5" customHeight="1">
      <c r="A1721" s="350" t="s">
        <v>45919</v>
      </c>
      <c r="B1721" s="349" t="s">
        <v>45920</v>
      </c>
      <c r="C1721" s="348" t="s">
        <v>16650</v>
      </c>
      <c r="D1721" s="347">
        <v>15</v>
      </c>
    </row>
    <row r="1722" spans="1:4" ht="13.5" customHeight="1">
      <c r="A1722" s="350" t="s">
        <v>24501</v>
      </c>
      <c r="B1722" s="349" t="s">
        <v>24500</v>
      </c>
      <c r="C1722" s="348" t="s">
        <v>16650</v>
      </c>
      <c r="D1722" s="347">
        <v>200</v>
      </c>
    </row>
    <row r="1723" spans="1:4" ht="13.5" customHeight="1">
      <c r="A1723" s="350" t="s">
        <v>24499</v>
      </c>
      <c r="B1723" s="349" t="s">
        <v>24498</v>
      </c>
      <c r="C1723" s="348" t="s">
        <v>16650</v>
      </c>
      <c r="D1723" s="347">
        <v>128</v>
      </c>
    </row>
    <row r="1724" spans="1:4" ht="13.5" customHeight="1">
      <c r="A1724" s="350" t="s">
        <v>24497</v>
      </c>
      <c r="B1724" s="349" t="s">
        <v>24496</v>
      </c>
      <c r="C1724" s="348" t="s">
        <v>16308</v>
      </c>
      <c r="D1724" s="347">
        <v>4</v>
      </c>
    </row>
    <row r="1725" spans="1:4" ht="13.5" customHeight="1">
      <c r="A1725" s="350" t="s">
        <v>24495</v>
      </c>
      <c r="B1725" s="349" t="s">
        <v>24472</v>
      </c>
      <c r="C1725" s="348" t="s">
        <v>16650</v>
      </c>
      <c r="D1725" s="347">
        <v>93</v>
      </c>
    </row>
    <row r="1726" spans="1:4" ht="13.5" customHeight="1">
      <c r="A1726" s="350" t="s">
        <v>24494</v>
      </c>
      <c r="B1726" s="349" t="s">
        <v>24490</v>
      </c>
      <c r="C1726" s="348" t="s">
        <v>16282</v>
      </c>
      <c r="D1726" s="347">
        <v>358</v>
      </c>
    </row>
    <row r="1727" spans="1:4" ht="13.5" customHeight="1">
      <c r="A1727" s="350" t="s">
        <v>24493</v>
      </c>
      <c r="B1727" s="349" t="s">
        <v>24492</v>
      </c>
      <c r="C1727" s="348" t="s">
        <v>16650</v>
      </c>
      <c r="D1727" s="347">
        <v>539</v>
      </c>
    </row>
    <row r="1728" spans="1:4" ht="13.5" customHeight="1">
      <c r="A1728" s="350" t="s">
        <v>24491</v>
      </c>
      <c r="B1728" s="349" t="s">
        <v>24490</v>
      </c>
      <c r="C1728" s="348" t="s">
        <v>16282</v>
      </c>
      <c r="D1728" s="347">
        <v>284</v>
      </c>
    </row>
    <row r="1729" spans="1:4" ht="13.5" customHeight="1">
      <c r="A1729" s="350" t="s">
        <v>24489</v>
      </c>
      <c r="B1729" s="349" t="s">
        <v>24488</v>
      </c>
      <c r="C1729" s="348" t="s">
        <v>16318</v>
      </c>
      <c r="D1729" s="347">
        <v>593</v>
      </c>
    </row>
    <row r="1730" spans="1:4" ht="13.5" customHeight="1">
      <c r="A1730" s="350" t="s">
        <v>24487</v>
      </c>
      <c r="B1730" s="349" t="s">
        <v>24486</v>
      </c>
      <c r="C1730" s="348" t="s">
        <v>16282</v>
      </c>
      <c r="D1730" s="347">
        <v>10</v>
      </c>
    </row>
    <row r="1731" spans="1:4" ht="13.5" customHeight="1">
      <c r="A1731" s="350" t="s">
        <v>24485</v>
      </c>
      <c r="B1731" s="349" t="s">
        <v>24484</v>
      </c>
      <c r="C1731" s="348" t="s">
        <v>16282</v>
      </c>
      <c r="D1731" s="347">
        <v>1558</v>
      </c>
    </row>
    <row r="1732" spans="1:4" ht="13.5" customHeight="1">
      <c r="A1732" s="350" t="s">
        <v>24483</v>
      </c>
      <c r="B1732" s="349" t="s">
        <v>24482</v>
      </c>
      <c r="C1732" s="348" t="s">
        <v>16282</v>
      </c>
      <c r="D1732" s="347">
        <v>2</v>
      </c>
    </row>
    <row r="1733" spans="1:4" ht="13.5" customHeight="1">
      <c r="A1733" s="350" t="s">
        <v>24481</v>
      </c>
      <c r="B1733" s="349" t="s">
        <v>24480</v>
      </c>
      <c r="C1733" s="348" t="s">
        <v>16308</v>
      </c>
      <c r="D1733" s="347">
        <v>17</v>
      </c>
    </row>
    <row r="1734" spans="1:4" ht="13.5" customHeight="1">
      <c r="A1734" s="350" t="s">
        <v>51214</v>
      </c>
      <c r="B1734" s="349" t="s">
        <v>51215</v>
      </c>
      <c r="C1734" s="348" t="s">
        <v>16282</v>
      </c>
      <c r="D1734" s="347">
        <v>1</v>
      </c>
    </row>
    <row r="1735" spans="1:4" ht="13.5" customHeight="1">
      <c r="A1735" s="350" t="s">
        <v>24479</v>
      </c>
      <c r="B1735" s="349" t="s">
        <v>24478</v>
      </c>
      <c r="C1735" s="348" t="s">
        <v>16650</v>
      </c>
      <c r="D1735" s="347">
        <v>16</v>
      </c>
    </row>
    <row r="1736" spans="1:4" ht="13.5" customHeight="1">
      <c r="A1736" s="350" t="s">
        <v>24477</v>
      </c>
      <c r="B1736" s="349" t="s">
        <v>24476</v>
      </c>
      <c r="C1736" s="348" t="s">
        <v>16650</v>
      </c>
      <c r="D1736" s="347">
        <v>72</v>
      </c>
    </row>
    <row r="1737" spans="1:4" ht="13.5" customHeight="1">
      <c r="A1737" s="350" t="s">
        <v>24475</v>
      </c>
      <c r="B1737" s="349" t="s">
        <v>24474</v>
      </c>
      <c r="C1737" s="348" t="s">
        <v>16308</v>
      </c>
      <c r="D1737" s="347">
        <v>3</v>
      </c>
    </row>
    <row r="1738" spans="1:4" ht="13.5" customHeight="1">
      <c r="A1738" s="350" t="s">
        <v>24473</v>
      </c>
      <c r="B1738" s="349" t="s">
        <v>24472</v>
      </c>
      <c r="C1738" s="348" t="s">
        <v>16650</v>
      </c>
      <c r="D1738" s="347">
        <v>12</v>
      </c>
    </row>
    <row r="1739" spans="1:4" ht="13.5" customHeight="1">
      <c r="A1739" s="350" t="s">
        <v>24471</v>
      </c>
      <c r="B1739" s="349" t="s">
        <v>24470</v>
      </c>
      <c r="C1739" s="348" t="s">
        <v>16308</v>
      </c>
      <c r="D1739" s="347">
        <v>52</v>
      </c>
    </row>
    <row r="1740" spans="1:4" ht="13.5" customHeight="1">
      <c r="A1740" s="350" t="s">
        <v>24469</v>
      </c>
      <c r="B1740" s="349" t="s">
        <v>24468</v>
      </c>
      <c r="C1740" s="348" t="s">
        <v>16315</v>
      </c>
      <c r="D1740" s="347">
        <v>131</v>
      </c>
    </row>
    <row r="1741" spans="1:4" ht="13.5" customHeight="1">
      <c r="A1741" s="350" t="s">
        <v>51216</v>
      </c>
      <c r="B1741" s="349" t="s">
        <v>51217</v>
      </c>
      <c r="C1741" s="348" t="s">
        <v>16308</v>
      </c>
      <c r="D1741" s="347">
        <v>1</v>
      </c>
    </row>
    <row r="1742" spans="1:4" ht="13.5" customHeight="1">
      <c r="A1742" s="350" t="s">
        <v>24467</v>
      </c>
      <c r="B1742" s="349" t="s">
        <v>24466</v>
      </c>
      <c r="C1742" s="348" t="s">
        <v>16308</v>
      </c>
      <c r="D1742" s="347">
        <v>165</v>
      </c>
    </row>
    <row r="1743" spans="1:4" ht="13.5" customHeight="1">
      <c r="A1743" s="350" t="s">
        <v>24465</v>
      </c>
      <c r="B1743" s="349" t="s">
        <v>24464</v>
      </c>
      <c r="C1743" s="348" t="s">
        <v>16308</v>
      </c>
      <c r="D1743" s="347">
        <v>35</v>
      </c>
    </row>
    <row r="1744" spans="1:4" ht="13.5" customHeight="1">
      <c r="A1744" s="350" t="s">
        <v>24463</v>
      </c>
      <c r="B1744" s="349" t="s">
        <v>24462</v>
      </c>
      <c r="C1744" s="348" t="s">
        <v>16308</v>
      </c>
      <c r="D1744" s="347">
        <v>368</v>
      </c>
    </row>
    <row r="1745" spans="1:4" ht="13.5" customHeight="1">
      <c r="A1745" s="350" t="s">
        <v>24461</v>
      </c>
      <c r="B1745" s="349" t="s">
        <v>24460</v>
      </c>
      <c r="C1745" s="348" t="s">
        <v>16308</v>
      </c>
      <c r="D1745" s="347">
        <v>7</v>
      </c>
    </row>
    <row r="1746" spans="1:4" ht="13.5" customHeight="1">
      <c r="A1746" s="350" t="s">
        <v>24459</v>
      </c>
      <c r="B1746" s="349" t="s">
        <v>24458</v>
      </c>
      <c r="C1746" s="348" t="s">
        <v>16308</v>
      </c>
      <c r="D1746" s="347">
        <v>15</v>
      </c>
    </row>
    <row r="1747" spans="1:4" ht="13.5" customHeight="1">
      <c r="A1747" s="350" t="s">
        <v>24457</v>
      </c>
      <c r="B1747" s="349" t="s">
        <v>24456</v>
      </c>
      <c r="C1747" s="348" t="s">
        <v>16315</v>
      </c>
      <c r="D1747" s="347">
        <v>150</v>
      </c>
    </row>
    <row r="1748" spans="1:4" ht="13.5" customHeight="1">
      <c r="A1748" s="350" t="s">
        <v>24455</v>
      </c>
      <c r="B1748" s="349" t="s">
        <v>24454</v>
      </c>
      <c r="C1748" s="348" t="s">
        <v>16308</v>
      </c>
      <c r="D1748" s="347">
        <v>46</v>
      </c>
    </row>
    <row r="1749" spans="1:4" ht="13.5" customHeight="1">
      <c r="A1749" s="350" t="s">
        <v>24453</v>
      </c>
      <c r="B1749" s="349" t="s">
        <v>24452</v>
      </c>
      <c r="C1749" s="348" t="s">
        <v>16308</v>
      </c>
      <c r="D1749" s="347">
        <v>56</v>
      </c>
    </row>
    <row r="1750" spans="1:4" ht="13.5" customHeight="1">
      <c r="A1750" s="350" t="s">
        <v>24451</v>
      </c>
      <c r="B1750" s="349" t="s">
        <v>24450</v>
      </c>
      <c r="C1750" s="348" t="s">
        <v>16315</v>
      </c>
      <c r="D1750" s="347">
        <v>543</v>
      </c>
    </row>
    <row r="1751" spans="1:4" ht="13.5" customHeight="1">
      <c r="A1751" s="350" t="s">
        <v>24449</v>
      </c>
      <c r="B1751" s="349" t="s">
        <v>24445</v>
      </c>
      <c r="C1751" s="348" t="s">
        <v>16282</v>
      </c>
      <c r="D1751" s="347">
        <v>12</v>
      </c>
    </row>
    <row r="1752" spans="1:4" ht="13.5" customHeight="1">
      <c r="A1752" s="350" t="s">
        <v>24448</v>
      </c>
      <c r="B1752" s="349" t="s">
        <v>24445</v>
      </c>
      <c r="C1752" s="348" t="s">
        <v>16282</v>
      </c>
      <c r="D1752" s="347">
        <v>714</v>
      </c>
    </row>
    <row r="1753" spans="1:4" ht="13.5" customHeight="1">
      <c r="A1753" s="350" t="s">
        <v>24447</v>
      </c>
      <c r="B1753" s="349" t="s">
        <v>24445</v>
      </c>
      <c r="C1753" s="348" t="s">
        <v>16282</v>
      </c>
      <c r="D1753" s="347">
        <v>5771</v>
      </c>
    </row>
    <row r="1754" spans="1:4" ht="13.5" customHeight="1">
      <c r="A1754" s="350" t="s">
        <v>24446</v>
      </c>
      <c r="B1754" s="349" t="s">
        <v>24445</v>
      </c>
      <c r="C1754" s="348" t="s">
        <v>16282</v>
      </c>
      <c r="D1754" s="347">
        <v>4575</v>
      </c>
    </row>
    <row r="1755" spans="1:4" ht="13.5" customHeight="1">
      <c r="A1755" s="350" t="s">
        <v>24444</v>
      </c>
      <c r="B1755" s="349" t="s">
        <v>24437</v>
      </c>
      <c r="C1755" s="348" t="s">
        <v>16282</v>
      </c>
      <c r="D1755" s="347">
        <v>99</v>
      </c>
    </row>
    <row r="1756" spans="1:4" ht="13.5" customHeight="1">
      <c r="A1756" s="350" t="s">
        <v>24443</v>
      </c>
      <c r="B1756" s="349" t="s">
        <v>24442</v>
      </c>
      <c r="C1756" s="348" t="s">
        <v>16315</v>
      </c>
      <c r="D1756" s="347">
        <v>85</v>
      </c>
    </row>
    <row r="1757" spans="1:4" ht="13.5" customHeight="1">
      <c r="A1757" s="350" t="s">
        <v>24441</v>
      </c>
      <c r="B1757" s="349" t="s">
        <v>24437</v>
      </c>
      <c r="C1757" s="348" t="s">
        <v>16282</v>
      </c>
      <c r="D1757" s="347">
        <v>47</v>
      </c>
    </row>
    <row r="1758" spans="1:4" ht="13.5" customHeight="1">
      <c r="A1758" s="350" t="s">
        <v>24440</v>
      </c>
      <c r="B1758" s="349" t="s">
        <v>24437</v>
      </c>
      <c r="C1758" s="348" t="s">
        <v>16282</v>
      </c>
      <c r="D1758" s="347">
        <v>177</v>
      </c>
    </row>
    <row r="1759" spans="1:4" ht="13.5" customHeight="1">
      <c r="A1759" s="350" t="s">
        <v>24439</v>
      </c>
      <c r="B1759" s="349" t="s">
        <v>24437</v>
      </c>
      <c r="C1759" s="348" t="s">
        <v>16282</v>
      </c>
      <c r="D1759" s="347">
        <v>740</v>
      </c>
    </row>
    <row r="1760" spans="1:4" ht="13.5" customHeight="1">
      <c r="A1760" s="350" t="s">
        <v>24438</v>
      </c>
      <c r="B1760" s="349" t="s">
        <v>24437</v>
      </c>
      <c r="C1760" s="348" t="s">
        <v>16282</v>
      </c>
      <c r="D1760" s="347">
        <v>55</v>
      </c>
    </row>
    <row r="1761" spans="1:4" ht="13.5" customHeight="1">
      <c r="A1761" s="350" t="s">
        <v>24436</v>
      </c>
      <c r="B1761" s="349" t="s">
        <v>24435</v>
      </c>
      <c r="C1761" s="348" t="s">
        <v>16308</v>
      </c>
      <c r="D1761" s="347">
        <v>2</v>
      </c>
    </row>
    <row r="1762" spans="1:4" ht="13.5" customHeight="1">
      <c r="A1762" s="350" t="s">
        <v>24434</v>
      </c>
      <c r="B1762" s="349" t="s">
        <v>24433</v>
      </c>
      <c r="C1762" s="348" t="s">
        <v>16282</v>
      </c>
      <c r="D1762" s="347">
        <v>167</v>
      </c>
    </row>
    <row r="1763" spans="1:4" ht="13.5" customHeight="1">
      <c r="A1763" s="350" t="s">
        <v>24432</v>
      </c>
      <c r="B1763" s="349" t="s">
        <v>24431</v>
      </c>
      <c r="C1763" s="348" t="s">
        <v>16315</v>
      </c>
      <c r="D1763" s="347">
        <v>16</v>
      </c>
    </row>
    <row r="1764" spans="1:4" ht="13.5" customHeight="1">
      <c r="A1764" s="350" t="s">
        <v>24430</v>
      </c>
      <c r="B1764" s="349" t="s">
        <v>24429</v>
      </c>
      <c r="C1764" s="348" t="s">
        <v>16282</v>
      </c>
      <c r="D1764" s="347">
        <v>57106</v>
      </c>
    </row>
    <row r="1765" spans="1:4" ht="13.5" customHeight="1">
      <c r="A1765" s="350" t="s">
        <v>24428</v>
      </c>
      <c r="B1765" s="349" t="s">
        <v>24427</v>
      </c>
      <c r="C1765" s="348" t="s">
        <v>16282</v>
      </c>
      <c r="D1765" s="347">
        <v>1437</v>
      </c>
    </row>
    <row r="1766" spans="1:4" ht="13.5" customHeight="1">
      <c r="A1766" s="350" t="s">
        <v>24426</v>
      </c>
      <c r="B1766" s="349" t="s">
        <v>24425</v>
      </c>
      <c r="C1766" s="348" t="s">
        <v>16315</v>
      </c>
      <c r="D1766" s="347">
        <v>535</v>
      </c>
    </row>
    <row r="1767" spans="1:4" ht="13.5" customHeight="1">
      <c r="A1767" s="350" t="s">
        <v>24424</v>
      </c>
      <c r="B1767" s="349" t="s">
        <v>24423</v>
      </c>
      <c r="C1767" s="348" t="s">
        <v>16308</v>
      </c>
      <c r="D1767" s="347">
        <v>1</v>
      </c>
    </row>
    <row r="1768" spans="1:4" ht="13.5" customHeight="1">
      <c r="A1768" s="350" t="s">
        <v>24422</v>
      </c>
      <c r="B1768" s="349" t="s">
        <v>24421</v>
      </c>
      <c r="C1768" s="348" t="s">
        <v>16308</v>
      </c>
      <c r="D1768" s="347">
        <v>52</v>
      </c>
    </row>
    <row r="1769" spans="1:4" ht="13.5" customHeight="1">
      <c r="A1769" s="350" t="s">
        <v>24420</v>
      </c>
      <c r="B1769" s="349" t="s">
        <v>24419</v>
      </c>
      <c r="C1769" s="348" t="s">
        <v>16308</v>
      </c>
      <c r="D1769" s="347">
        <v>4</v>
      </c>
    </row>
    <row r="1770" spans="1:4" ht="13.5" customHeight="1">
      <c r="A1770" s="350" t="s">
        <v>24418</v>
      </c>
      <c r="B1770" s="349" t="s">
        <v>24414</v>
      </c>
      <c r="C1770" s="348" t="s">
        <v>16315</v>
      </c>
      <c r="D1770" s="347">
        <v>6</v>
      </c>
    </row>
    <row r="1771" spans="1:4" ht="13.5" customHeight="1">
      <c r="A1771" s="350" t="s">
        <v>45921</v>
      </c>
      <c r="B1771" s="349" t="s">
        <v>24414</v>
      </c>
      <c r="C1771" s="348" t="s">
        <v>16315</v>
      </c>
      <c r="D1771" s="347">
        <v>2</v>
      </c>
    </row>
    <row r="1772" spans="1:4" ht="13.5" customHeight="1">
      <c r="A1772" s="350" t="s">
        <v>24417</v>
      </c>
      <c r="B1772" s="349" t="s">
        <v>24414</v>
      </c>
      <c r="C1772" s="348" t="s">
        <v>16315</v>
      </c>
      <c r="D1772" s="347">
        <v>1</v>
      </c>
    </row>
    <row r="1773" spans="1:4" ht="13.5" customHeight="1">
      <c r="A1773" s="350" t="s">
        <v>24416</v>
      </c>
      <c r="B1773" s="349" t="s">
        <v>24414</v>
      </c>
      <c r="C1773" s="348" t="s">
        <v>16315</v>
      </c>
      <c r="D1773" s="347">
        <v>42</v>
      </c>
    </row>
    <row r="1774" spans="1:4" ht="13.5" customHeight="1">
      <c r="A1774" s="350" t="s">
        <v>24415</v>
      </c>
      <c r="B1774" s="349" t="s">
        <v>24414</v>
      </c>
      <c r="C1774" s="348" t="s">
        <v>16315</v>
      </c>
      <c r="D1774" s="347">
        <v>9</v>
      </c>
    </row>
    <row r="1775" spans="1:4" ht="13.5" customHeight="1">
      <c r="A1775" s="350" t="s">
        <v>24413</v>
      </c>
      <c r="B1775" s="349" t="s">
        <v>24411</v>
      </c>
      <c r="C1775" s="348" t="s">
        <v>1496</v>
      </c>
      <c r="D1775" s="347">
        <v>15</v>
      </c>
    </row>
    <row r="1776" spans="1:4" ht="13.5" customHeight="1">
      <c r="A1776" s="350" t="s">
        <v>24412</v>
      </c>
      <c r="B1776" s="349" t="s">
        <v>24411</v>
      </c>
      <c r="C1776" s="348" t="s">
        <v>1496</v>
      </c>
      <c r="D1776" s="347">
        <v>10</v>
      </c>
    </row>
    <row r="1777" spans="1:4" ht="13.5" customHeight="1">
      <c r="A1777" s="350" t="s">
        <v>24410</v>
      </c>
      <c r="B1777" s="349" t="s">
        <v>24409</v>
      </c>
      <c r="C1777" s="348" t="s">
        <v>1496</v>
      </c>
      <c r="D1777" s="347">
        <v>32</v>
      </c>
    </row>
    <row r="1778" spans="1:4" ht="13.5" customHeight="1">
      <c r="A1778" s="350" t="s">
        <v>24408</v>
      </c>
      <c r="B1778" s="349" t="s">
        <v>24407</v>
      </c>
      <c r="C1778" s="348" t="s">
        <v>16650</v>
      </c>
      <c r="D1778" s="347">
        <v>38</v>
      </c>
    </row>
    <row r="1779" spans="1:4" ht="13.5" customHeight="1">
      <c r="A1779" s="350" t="s">
        <v>24406</v>
      </c>
      <c r="B1779" s="349" t="s">
        <v>24387</v>
      </c>
      <c r="C1779" s="348" t="s">
        <v>1496</v>
      </c>
      <c r="D1779" s="347">
        <v>6</v>
      </c>
    </row>
    <row r="1780" spans="1:4" ht="13.5" customHeight="1">
      <c r="A1780" s="350" t="s">
        <v>24405</v>
      </c>
      <c r="B1780" s="349" t="s">
        <v>24404</v>
      </c>
      <c r="C1780" s="348" t="s">
        <v>16650</v>
      </c>
      <c r="D1780" s="347">
        <v>32</v>
      </c>
    </row>
    <row r="1781" spans="1:4" ht="13.5" customHeight="1">
      <c r="A1781" s="350" t="s">
        <v>24403</v>
      </c>
      <c r="B1781" s="349" t="s">
        <v>24402</v>
      </c>
      <c r="C1781" s="348" t="s">
        <v>16650</v>
      </c>
      <c r="D1781" s="347">
        <v>8</v>
      </c>
    </row>
    <row r="1782" spans="1:4" ht="13.5" customHeight="1">
      <c r="A1782" s="350" t="s">
        <v>24401</v>
      </c>
      <c r="B1782" s="349" t="s">
        <v>24400</v>
      </c>
      <c r="C1782" s="348" t="s">
        <v>16650</v>
      </c>
      <c r="D1782" s="347">
        <v>4</v>
      </c>
    </row>
    <row r="1783" spans="1:4" ht="13.5" customHeight="1">
      <c r="A1783" s="350" t="s">
        <v>24399</v>
      </c>
      <c r="B1783" s="349" t="s">
        <v>24387</v>
      </c>
      <c r="C1783" s="348" t="s">
        <v>1496</v>
      </c>
      <c r="D1783" s="347">
        <v>6</v>
      </c>
    </row>
    <row r="1784" spans="1:4" ht="13.5" customHeight="1">
      <c r="A1784" s="350" t="s">
        <v>45922</v>
      </c>
      <c r="B1784" s="349" t="s">
        <v>45923</v>
      </c>
      <c r="C1784" s="348" t="s">
        <v>16282</v>
      </c>
      <c r="D1784" s="347">
        <v>3</v>
      </c>
    </row>
    <row r="1785" spans="1:4" ht="13.5" customHeight="1">
      <c r="A1785" s="350" t="s">
        <v>24398</v>
      </c>
      <c r="B1785" s="349" t="s">
        <v>24387</v>
      </c>
      <c r="C1785" s="348" t="s">
        <v>1496</v>
      </c>
      <c r="D1785" s="347">
        <v>19</v>
      </c>
    </row>
    <row r="1786" spans="1:4" ht="13.5" customHeight="1">
      <c r="A1786" s="350" t="s">
        <v>24397</v>
      </c>
      <c r="B1786" s="349" t="s">
        <v>24396</v>
      </c>
      <c r="C1786" s="348" t="s">
        <v>16650</v>
      </c>
      <c r="D1786" s="347">
        <v>2</v>
      </c>
    </row>
    <row r="1787" spans="1:4" ht="13.5" customHeight="1">
      <c r="A1787" s="350" t="s">
        <v>24395</v>
      </c>
      <c r="B1787" s="349" t="s">
        <v>24394</v>
      </c>
      <c r="C1787" s="348" t="s">
        <v>16282</v>
      </c>
      <c r="D1787" s="347">
        <v>2</v>
      </c>
    </row>
    <row r="1788" spans="1:4" ht="13.5" customHeight="1">
      <c r="A1788" s="350" t="s">
        <v>45924</v>
      </c>
      <c r="B1788" s="349" t="s">
        <v>45925</v>
      </c>
      <c r="C1788" s="348" t="s">
        <v>16282</v>
      </c>
      <c r="D1788" s="347">
        <v>3</v>
      </c>
    </row>
    <row r="1789" spans="1:4" ht="13.5" customHeight="1">
      <c r="A1789" s="350" t="s">
        <v>24393</v>
      </c>
      <c r="B1789" s="349" t="s">
        <v>24392</v>
      </c>
      <c r="C1789" s="348" t="s">
        <v>16375</v>
      </c>
      <c r="D1789" s="347">
        <v>82133</v>
      </c>
    </row>
    <row r="1790" spans="1:4" ht="13.5" customHeight="1">
      <c r="A1790" s="350" t="s">
        <v>24391</v>
      </c>
      <c r="B1790" s="349" t="s">
        <v>24390</v>
      </c>
      <c r="C1790" s="348" t="s">
        <v>16315</v>
      </c>
      <c r="D1790" s="347">
        <v>88</v>
      </c>
    </row>
    <row r="1791" spans="1:4" ht="13.5" customHeight="1">
      <c r="A1791" s="350" t="s">
        <v>24389</v>
      </c>
      <c r="B1791" s="349" t="s">
        <v>24387</v>
      </c>
      <c r="C1791" s="348" t="s">
        <v>1496</v>
      </c>
      <c r="D1791" s="347">
        <v>19</v>
      </c>
    </row>
    <row r="1792" spans="1:4" ht="13.5" customHeight="1">
      <c r="A1792" s="350" t="s">
        <v>24388</v>
      </c>
      <c r="B1792" s="349" t="s">
        <v>24387</v>
      </c>
      <c r="C1792" s="348" t="s">
        <v>1496</v>
      </c>
      <c r="D1792" s="347">
        <v>22</v>
      </c>
    </row>
    <row r="1793" spans="1:4" ht="13.5" customHeight="1">
      <c r="A1793" s="350" t="s">
        <v>24386</v>
      </c>
      <c r="B1793" s="349" t="s">
        <v>24385</v>
      </c>
      <c r="C1793" s="348" t="s">
        <v>16344</v>
      </c>
      <c r="D1793" s="347">
        <v>1</v>
      </c>
    </row>
    <row r="1794" spans="1:4" ht="13.5" customHeight="1">
      <c r="A1794" s="350" t="s">
        <v>24384</v>
      </c>
      <c r="B1794" s="349" t="s">
        <v>24383</v>
      </c>
      <c r="C1794" s="348" t="s">
        <v>16315</v>
      </c>
      <c r="D1794" s="347">
        <v>503</v>
      </c>
    </row>
    <row r="1795" spans="1:4" ht="13.5" customHeight="1">
      <c r="A1795" s="350" t="s">
        <v>24382</v>
      </c>
      <c r="B1795" s="349" t="s">
        <v>24381</v>
      </c>
      <c r="C1795" s="348" t="s">
        <v>16308</v>
      </c>
      <c r="D1795" s="347">
        <v>3</v>
      </c>
    </row>
    <row r="1796" spans="1:4" ht="13.5" customHeight="1">
      <c r="A1796" s="350" t="s">
        <v>24380</v>
      </c>
      <c r="B1796" s="349" t="s">
        <v>24378</v>
      </c>
      <c r="C1796" s="348" t="s">
        <v>16308</v>
      </c>
      <c r="D1796" s="347">
        <v>31</v>
      </c>
    </row>
    <row r="1797" spans="1:4" ht="13.5" customHeight="1">
      <c r="A1797" s="350" t="s">
        <v>24379</v>
      </c>
      <c r="B1797" s="349" t="s">
        <v>24378</v>
      </c>
      <c r="C1797" s="348" t="s">
        <v>16308</v>
      </c>
      <c r="D1797" s="347">
        <v>41</v>
      </c>
    </row>
    <row r="1798" spans="1:4" ht="13.5" customHeight="1">
      <c r="A1798" s="350" t="s">
        <v>24377</v>
      </c>
      <c r="B1798" s="349" t="s">
        <v>24376</v>
      </c>
      <c r="C1798" s="348" t="s">
        <v>16308</v>
      </c>
      <c r="D1798" s="347">
        <v>45</v>
      </c>
    </row>
    <row r="1799" spans="1:4" ht="13.5" customHeight="1">
      <c r="A1799" s="350" t="s">
        <v>24375</v>
      </c>
      <c r="B1799" s="349" t="s">
        <v>24374</v>
      </c>
      <c r="C1799" s="348" t="s">
        <v>16308</v>
      </c>
      <c r="D1799" s="347">
        <v>3</v>
      </c>
    </row>
    <row r="1800" spans="1:4" ht="13.5" customHeight="1">
      <c r="A1800" s="350" t="s">
        <v>24373</v>
      </c>
      <c r="B1800" s="349" t="s">
        <v>24372</v>
      </c>
      <c r="C1800" s="348" t="s">
        <v>16308</v>
      </c>
      <c r="D1800" s="347">
        <v>8</v>
      </c>
    </row>
    <row r="1801" spans="1:4" ht="13.5" customHeight="1">
      <c r="A1801" s="350" t="s">
        <v>24371</v>
      </c>
      <c r="B1801" s="349" t="s">
        <v>24370</v>
      </c>
      <c r="C1801" s="348" t="s">
        <v>16315</v>
      </c>
      <c r="D1801" s="347">
        <v>148</v>
      </c>
    </row>
    <row r="1802" spans="1:4" ht="13.5" customHeight="1">
      <c r="A1802" s="350" t="s">
        <v>24369</v>
      </c>
      <c r="B1802" s="349" t="s">
        <v>24366</v>
      </c>
      <c r="C1802" s="348" t="s">
        <v>16308</v>
      </c>
      <c r="D1802" s="347">
        <v>11</v>
      </c>
    </row>
    <row r="1803" spans="1:4" ht="13.5" customHeight="1">
      <c r="A1803" s="350" t="s">
        <v>24368</v>
      </c>
      <c r="B1803" s="349" t="s">
        <v>24364</v>
      </c>
      <c r="C1803" s="348" t="s">
        <v>16308</v>
      </c>
      <c r="D1803" s="347">
        <v>1</v>
      </c>
    </row>
    <row r="1804" spans="1:4" ht="13.5" customHeight="1">
      <c r="A1804" s="350" t="s">
        <v>24367</v>
      </c>
      <c r="B1804" s="349" t="s">
        <v>24366</v>
      </c>
      <c r="C1804" s="348" t="s">
        <v>16308</v>
      </c>
      <c r="D1804" s="347">
        <v>7</v>
      </c>
    </row>
    <row r="1805" spans="1:4" ht="13.5" customHeight="1">
      <c r="A1805" s="350" t="s">
        <v>24365</v>
      </c>
      <c r="B1805" s="349" t="s">
        <v>24364</v>
      </c>
      <c r="C1805" s="348" t="s">
        <v>16308</v>
      </c>
      <c r="D1805" s="347">
        <v>3</v>
      </c>
    </row>
    <row r="1806" spans="1:4" ht="13.5" customHeight="1">
      <c r="A1806" s="350" t="s">
        <v>24363</v>
      </c>
      <c r="B1806" s="349" t="s">
        <v>24362</v>
      </c>
      <c r="C1806" s="348" t="s">
        <v>16308</v>
      </c>
      <c r="D1806" s="347">
        <v>3</v>
      </c>
    </row>
    <row r="1807" spans="1:4" ht="13.5" customHeight="1">
      <c r="A1807" s="350" t="s">
        <v>24361</v>
      </c>
      <c r="B1807" s="349" t="s">
        <v>24360</v>
      </c>
      <c r="C1807" s="348" t="s">
        <v>16308</v>
      </c>
      <c r="D1807" s="347">
        <v>8</v>
      </c>
    </row>
    <row r="1808" spans="1:4" ht="13.5" customHeight="1">
      <c r="A1808" s="350" t="s">
        <v>24359</v>
      </c>
      <c r="B1808" s="349" t="s">
        <v>24358</v>
      </c>
      <c r="C1808" s="348" t="s">
        <v>16308</v>
      </c>
      <c r="D1808" s="347">
        <v>3</v>
      </c>
    </row>
    <row r="1809" spans="1:4" ht="13.5" customHeight="1">
      <c r="A1809" s="350" t="s">
        <v>24357</v>
      </c>
      <c r="B1809" s="349" t="s">
        <v>24356</v>
      </c>
      <c r="C1809" s="348" t="s">
        <v>16308</v>
      </c>
      <c r="D1809" s="347">
        <v>6</v>
      </c>
    </row>
    <row r="1810" spans="1:4" ht="13.5" customHeight="1">
      <c r="A1810" s="350" t="s">
        <v>51218</v>
      </c>
      <c r="B1810" s="349" t="s">
        <v>51219</v>
      </c>
      <c r="C1810" s="348" t="s">
        <v>16308</v>
      </c>
      <c r="D1810" s="347">
        <v>1</v>
      </c>
    </row>
    <row r="1811" spans="1:4" ht="13.5" customHeight="1">
      <c r="A1811" s="350" t="s">
        <v>24355</v>
      </c>
      <c r="B1811" s="349" t="s">
        <v>24354</v>
      </c>
      <c r="C1811" s="348" t="s">
        <v>16344</v>
      </c>
      <c r="D1811" s="347">
        <v>4</v>
      </c>
    </row>
    <row r="1812" spans="1:4" ht="13.5" customHeight="1">
      <c r="A1812" s="350" t="s">
        <v>24353</v>
      </c>
      <c r="B1812" s="349" t="s">
        <v>24352</v>
      </c>
      <c r="C1812" s="348" t="s">
        <v>16375</v>
      </c>
      <c r="D1812" s="347">
        <v>74</v>
      </c>
    </row>
    <row r="1813" spans="1:4" ht="13.5" customHeight="1">
      <c r="A1813" s="350" t="s">
        <v>24351</v>
      </c>
      <c r="B1813" s="349" t="s">
        <v>24350</v>
      </c>
      <c r="C1813" s="348" t="s">
        <v>16308</v>
      </c>
      <c r="D1813" s="347">
        <v>80</v>
      </c>
    </row>
    <row r="1814" spans="1:4" ht="13.5" customHeight="1">
      <c r="A1814" s="350" t="s">
        <v>24349</v>
      </c>
      <c r="B1814" s="349" t="s">
        <v>24348</v>
      </c>
      <c r="C1814" s="348" t="s">
        <v>16308</v>
      </c>
      <c r="D1814" s="347">
        <v>73</v>
      </c>
    </row>
    <row r="1815" spans="1:4" ht="13.5" customHeight="1">
      <c r="A1815" s="350" t="s">
        <v>24347</v>
      </c>
      <c r="B1815" s="349" t="s">
        <v>24346</v>
      </c>
      <c r="C1815" s="348" t="s">
        <v>16308</v>
      </c>
      <c r="D1815" s="347">
        <v>113</v>
      </c>
    </row>
    <row r="1816" spans="1:4" ht="13.5" customHeight="1">
      <c r="A1816" s="350" t="s">
        <v>24345</v>
      </c>
      <c r="B1816" s="349" t="s">
        <v>24344</v>
      </c>
      <c r="C1816" s="348" t="s">
        <v>16308</v>
      </c>
      <c r="D1816" s="347">
        <v>76</v>
      </c>
    </row>
    <row r="1817" spans="1:4" ht="13.5" customHeight="1">
      <c r="A1817" s="350" t="s">
        <v>24343</v>
      </c>
      <c r="B1817" s="349" t="s">
        <v>24342</v>
      </c>
      <c r="C1817" s="348" t="s">
        <v>16308</v>
      </c>
      <c r="D1817" s="347">
        <v>4</v>
      </c>
    </row>
    <row r="1818" spans="1:4" ht="13.5" customHeight="1">
      <c r="A1818" s="350" t="s">
        <v>24341</v>
      </c>
      <c r="B1818" s="349" t="s">
        <v>24340</v>
      </c>
      <c r="C1818" s="348" t="s">
        <v>16308</v>
      </c>
      <c r="D1818" s="347">
        <v>6</v>
      </c>
    </row>
    <row r="1819" spans="1:4" ht="13.5" customHeight="1">
      <c r="A1819" s="350" t="s">
        <v>45926</v>
      </c>
      <c r="B1819" s="349" t="s">
        <v>45927</v>
      </c>
      <c r="C1819" s="348" t="s">
        <v>16308</v>
      </c>
      <c r="D1819" s="347">
        <v>4</v>
      </c>
    </row>
    <row r="1820" spans="1:4" ht="13.5" customHeight="1">
      <c r="A1820" s="350" t="s">
        <v>24339</v>
      </c>
      <c r="B1820" s="349" t="s">
        <v>24338</v>
      </c>
      <c r="C1820" s="348" t="s">
        <v>16308</v>
      </c>
      <c r="D1820" s="347">
        <v>68</v>
      </c>
    </row>
    <row r="1821" spans="1:4" ht="13.5" customHeight="1">
      <c r="A1821" s="350" t="s">
        <v>24337</v>
      </c>
      <c r="B1821" s="349" t="s">
        <v>24336</v>
      </c>
      <c r="C1821" s="348" t="s">
        <v>16344</v>
      </c>
      <c r="D1821" s="347">
        <v>5</v>
      </c>
    </row>
    <row r="1822" spans="1:4" ht="13.5" customHeight="1">
      <c r="A1822" s="350" t="s">
        <v>24335</v>
      </c>
      <c r="B1822" s="349" t="s">
        <v>24334</v>
      </c>
      <c r="C1822" s="348" t="s">
        <v>16308</v>
      </c>
      <c r="D1822" s="347">
        <v>18</v>
      </c>
    </row>
    <row r="1823" spans="1:4" ht="13.5" customHeight="1">
      <c r="A1823" s="350" t="s">
        <v>24333</v>
      </c>
      <c r="B1823" s="349" t="s">
        <v>24332</v>
      </c>
      <c r="C1823" s="348" t="s">
        <v>16308</v>
      </c>
      <c r="D1823" s="347">
        <v>9</v>
      </c>
    </row>
    <row r="1824" spans="1:4" ht="13.5" customHeight="1">
      <c r="A1824" s="350" t="s">
        <v>24331</v>
      </c>
      <c r="B1824" s="349" t="s">
        <v>24330</v>
      </c>
      <c r="C1824" s="348" t="s">
        <v>16308</v>
      </c>
      <c r="D1824" s="347">
        <v>4</v>
      </c>
    </row>
    <row r="1825" spans="1:4" ht="13.5" customHeight="1">
      <c r="A1825" s="350" t="s">
        <v>24329</v>
      </c>
      <c r="B1825" s="349" t="s">
        <v>24328</v>
      </c>
      <c r="C1825" s="348" t="s">
        <v>16308</v>
      </c>
      <c r="D1825" s="347">
        <v>11</v>
      </c>
    </row>
    <row r="1826" spans="1:4" ht="13.5" customHeight="1">
      <c r="A1826" s="350" t="s">
        <v>24327</v>
      </c>
      <c r="B1826" s="349" t="s">
        <v>24326</v>
      </c>
      <c r="C1826" s="348" t="s">
        <v>16308</v>
      </c>
      <c r="D1826" s="347">
        <v>303</v>
      </c>
    </row>
    <row r="1827" spans="1:4" ht="13.5" customHeight="1">
      <c r="A1827" s="350" t="s">
        <v>24325</v>
      </c>
      <c r="B1827" s="349" t="s">
        <v>23624</v>
      </c>
      <c r="C1827" s="348" t="s">
        <v>16318</v>
      </c>
      <c r="D1827" s="347">
        <v>24340</v>
      </c>
    </row>
    <row r="1828" spans="1:4" ht="13.5" customHeight="1">
      <c r="A1828" s="350" t="s">
        <v>24324</v>
      </c>
      <c r="B1828" s="349" t="s">
        <v>24323</v>
      </c>
      <c r="C1828" s="348" t="s">
        <v>16308</v>
      </c>
      <c r="D1828" s="347">
        <v>160</v>
      </c>
    </row>
    <row r="1829" spans="1:4" ht="13.5" customHeight="1">
      <c r="A1829" s="350" t="s">
        <v>24322</v>
      </c>
      <c r="B1829" s="349" t="s">
        <v>24321</v>
      </c>
      <c r="C1829" s="348" t="s">
        <v>16308</v>
      </c>
      <c r="D1829" s="347">
        <v>212</v>
      </c>
    </row>
    <row r="1830" spans="1:4" ht="13.5" customHeight="1">
      <c r="A1830" s="350" t="s">
        <v>24320</v>
      </c>
      <c r="B1830" s="349" t="s">
        <v>24319</v>
      </c>
      <c r="C1830" s="348" t="s">
        <v>16308</v>
      </c>
      <c r="D1830" s="347">
        <v>73</v>
      </c>
    </row>
    <row r="1831" spans="1:4" ht="13.5" customHeight="1">
      <c r="A1831" s="350" t="s">
        <v>51220</v>
      </c>
      <c r="B1831" s="349" t="s">
        <v>51221</v>
      </c>
      <c r="C1831" s="348" t="s">
        <v>16344</v>
      </c>
      <c r="D1831" s="347">
        <v>2</v>
      </c>
    </row>
    <row r="1832" spans="1:4" ht="13.5" customHeight="1">
      <c r="A1832" s="350" t="s">
        <v>51222</v>
      </c>
      <c r="B1832" s="349" t="s">
        <v>51223</v>
      </c>
      <c r="C1832" s="348" t="s">
        <v>1496</v>
      </c>
      <c r="D1832" s="347">
        <v>1</v>
      </c>
    </row>
    <row r="1833" spans="1:4" ht="13.5" customHeight="1">
      <c r="A1833" s="350" t="s">
        <v>24318</v>
      </c>
      <c r="B1833" s="349" t="s">
        <v>24317</v>
      </c>
      <c r="C1833" s="348" t="s">
        <v>16308</v>
      </c>
      <c r="D1833" s="347">
        <v>111</v>
      </c>
    </row>
    <row r="1834" spans="1:4" ht="13.5" customHeight="1">
      <c r="A1834" s="350" t="s">
        <v>24316</v>
      </c>
      <c r="B1834" s="349" t="s">
        <v>24315</v>
      </c>
      <c r="C1834" s="348" t="s">
        <v>16308</v>
      </c>
      <c r="D1834" s="347">
        <v>22</v>
      </c>
    </row>
    <row r="1835" spans="1:4" ht="13.5" customHeight="1">
      <c r="A1835" s="350" t="s">
        <v>24314</v>
      </c>
      <c r="B1835" s="349" t="s">
        <v>24313</v>
      </c>
      <c r="C1835" s="348" t="s">
        <v>16308</v>
      </c>
      <c r="D1835" s="347">
        <v>89</v>
      </c>
    </row>
    <row r="1836" spans="1:4" ht="13.5" customHeight="1">
      <c r="A1836" s="350" t="s">
        <v>24312</v>
      </c>
      <c r="B1836" s="349" t="s">
        <v>24311</v>
      </c>
      <c r="C1836" s="348" t="s">
        <v>16308</v>
      </c>
      <c r="D1836" s="347">
        <v>22</v>
      </c>
    </row>
    <row r="1837" spans="1:4" ht="13.5" customHeight="1">
      <c r="A1837" s="350" t="s">
        <v>24310</v>
      </c>
      <c r="B1837" s="349" t="s">
        <v>24309</v>
      </c>
      <c r="C1837" s="348" t="s">
        <v>16308</v>
      </c>
      <c r="D1837" s="347">
        <v>135</v>
      </c>
    </row>
    <row r="1838" spans="1:4" ht="13.5" customHeight="1">
      <c r="A1838" s="350" t="s">
        <v>24308</v>
      </c>
      <c r="B1838" s="349" t="s">
        <v>24307</v>
      </c>
      <c r="C1838" s="348" t="s">
        <v>16308</v>
      </c>
      <c r="D1838" s="347">
        <v>7</v>
      </c>
    </row>
    <row r="1839" spans="1:4" ht="13.5" customHeight="1">
      <c r="A1839" s="350" t="s">
        <v>24306</v>
      </c>
      <c r="B1839" s="349" t="s">
        <v>24305</v>
      </c>
      <c r="C1839" s="348" t="s">
        <v>16308</v>
      </c>
      <c r="D1839" s="347">
        <v>100</v>
      </c>
    </row>
    <row r="1840" spans="1:4" ht="13.5" customHeight="1">
      <c r="A1840" s="350" t="s">
        <v>24304</v>
      </c>
      <c r="B1840" s="349" t="s">
        <v>24303</v>
      </c>
      <c r="C1840" s="348" t="s">
        <v>16308</v>
      </c>
      <c r="D1840" s="347">
        <v>15</v>
      </c>
    </row>
    <row r="1841" spans="1:4" ht="13.5" customHeight="1">
      <c r="A1841" s="350" t="s">
        <v>24302</v>
      </c>
      <c r="B1841" s="349" t="s">
        <v>24301</v>
      </c>
      <c r="C1841" s="348" t="s">
        <v>16308</v>
      </c>
      <c r="D1841" s="347">
        <v>8</v>
      </c>
    </row>
    <row r="1842" spans="1:4" ht="13.5" customHeight="1">
      <c r="A1842" s="350" t="s">
        <v>24300</v>
      </c>
      <c r="B1842" s="349" t="s">
        <v>24299</v>
      </c>
      <c r="C1842" s="348" t="s">
        <v>16308</v>
      </c>
      <c r="D1842" s="347">
        <v>80</v>
      </c>
    </row>
    <row r="1843" spans="1:4" ht="13.5" customHeight="1">
      <c r="A1843" s="350" t="s">
        <v>24298</v>
      </c>
      <c r="B1843" s="349" t="s">
        <v>24297</v>
      </c>
      <c r="C1843" s="348" t="s">
        <v>1496</v>
      </c>
      <c r="D1843" s="347">
        <v>111</v>
      </c>
    </row>
    <row r="1844" spans="1:4" ht="13.5" customHeight="1">
      <c r="A1844" s="350" t="s">
        <v>51224</v>
      </c>
      <c r="B1844" s="349" t="s">
        <v>24295</v>
      </c>
      <c r="C1844" s="348" t="s">
        <v>1496</v>
      </c>
      <c r="D1844" s="347">
        <v>3</v>
      </c>
    </row>
    <row r="1845" spans="1:4" ht="13.5" customHeight="1">
      <c r="A1845" s="350" t="s">
        <v>24296</v>
      </c>
      <c r="B1845" s="349" t="s">
        <v>24295</v>
      </c>
      <c r="C1845" s="348" t="s">
        <v>1496</v>
      </c>
      <c r="D1845" s="347">
        <v>7</v>
      </c>
    </row>
    <row r="1846" spans="1:4" ht="13.5" customHeight="1">
      <c r="A1846" s="350" t="s">
        <v>24294</v>
      </c>
      <c r="B1846" s="349" t="s">
        <v>24293</v>
      </c>
      <c r="C1846" s="348" t="s">
        <v>16308</v>
      </c>
      <c r="D1846" s="347">
        <v>157</v>
      </c>
    </row>
    <row r="1847" spans="1:4" ht="13.5" customHeight="1">
      <c r="A1847" s="350" t="s">
        <v>24292</v>
      </c>
      <c r="B1847" s="349" t="s">
        <v>24281</v>
      </c>
      <c r="C1847" s="348" t="s">
        <v>1496</v>
      </c>
      <c r="D1847" s="347">
        <v>6</v>
      </c>
    </row>
    <row r="1848" spans="1:4" ht="13.5" customHeight="1">
      <c r="A1848" s="350" t="s">
        <v>24291</v>
      </c>
      <c r="B1848" s="349" t="s">
        <v>24290</v>
      </c>
      <c r="C1848" s="348" t="s">
        <v>16308</v>
      </c>
      <c r="D1848" s="347">
        <v>14</v>
      </c>
    </row>
    <row r="1849" spans="1:4" ht="13.5" customHeight="1">
      <c r="A1849" s="350" t="s">
        <v>24289</v>
      </c>
      <c r="B1849" s="349" t="s">
        <v>24285</v>
      </c>
      <c r="C1849" s="348" t="s">
        <v>1496</v>
      </c>
      <c r="D1849" s="347">
        <v>16</v>
      </c>
    </row>
    <row r="1850" spans="1:4" ht="13.5" customHeight="1">
      <c r="A1850" s="350" t="s">
        <v>24288</v>
      </c>
      <c r="B1850" s="349" t="s">
        <v>24287</v>
      </c>
      <c r="C1850" s="348" t="s">
        <v>16308</v>
      </c>
      <c r="D1850" s="347">
        <v>366</v>
      </c>
    </row>
    <row r="1851" spans="1:4" ht="13.5" customHeight="1">
      <c r="A1851" s="350" t="s">
        <v>24286</v>
      </c>
      <c r="B1851" s="349" t="s">
        <v>24285</v>
      </c>
      <c r="C1851" s="348" t="s">
        <v>1496</v>
      </c>
      <c r="D1851" s="347">
        <v>6</v>
      </c>
    </row>
    <row r="1852" spans="1:4" ht="13.5" customHeight="1">
      <c r="A1852" s="350" t="s">
        <v>24284</v>
      </c>
      <c r="B1852" s="349" t="s">
        <v>24283</v>
      </c>
      <c r="C1852" s="348" t="s">
        <v>16308</v>
      </c>
      <c r="D1852" s="347">
        <v>656</v>
      </c>
    </row>
    <row r="1853" spans="1:4" ht="13.5" customHeight="1">
      <c r="A1853" s="350" t="s">
        <v>24282</v>
      </c>
      <c r="B1853" s="349" t="s">
        <v>24281</v>
      </c>
      <c r="C1853" s="348" t="s">
        <v>1496</v>
      </c>
      <c r="D1853" s="347">
        <v>8</v>
      </c>
    </row>
    <row r="1854" spans="1:4" ht="13.5" customHeight="1">
      <c r="A1854" s="350" t="s">
        <v>24279</v>
      </c>
      <c r="B1854" s="349" t="s">
        <v>24278</v>
      </c>
      <c r="C1854" s="348" t="s">
        <v>16315</v>
      </c>
      <c r="D1854" s="347">
        <v>2638</v>
      </c>
    </row>
    <row r="1855" spans="1:4" ht="13.5" customHeight="1">
      <c r="A1855" s="350" t="s">
        <v>24277</v>
      </c>
      <c r="B1855" s="349" t="s">
        <v>24276</v>
      </c>
      <c r="C1855" s="348" t="s">
        <v>1496</v>
      </c>
      <c r="D1855" s="347">
        <v>19</v>
      </c>
    </row>
    <row r="1856" spans="1:4" ht="13.5" customHeight="1">
      <c r="A1856" s="350" t="s">
        <v>24275</v>
      </c>
      <c r="B1856" s="349" t="s">
        <v>24274</v>
      </c>
      <c r="C1856" s="348" t="s">
        <v>1496</v>
      </c>
      <c r="D1856" s="347">
        <v>24</v>
      </c>
    </row>
    <row r="1857" spans="1:4" ht="13.5" customHeight="1">
      <c r="A1857" s="350" t="s">
        <v>24273</v>
      </c>
      <c r="B1857" s="349" t="s">
        <v>24272</v>
      </c>
      <c r="C1857" s="348" t="s">
        <v>16344</v>
      </c>
      <c r="D1857" s="347">
        <v>6</v>
      </c>
    </row>
    <row r="1858" spans="1:4" ht="13.5" customHeight="1">
      <c r="A1858" s="350" t="s">
        <v>24271</v>
      </c>
      <c r="B1858" s="349" t="s">
        <v>24270</v>
      </c>
      <c r="C1858" s="348" t="s">
        <v>16344</v>
      </c>
      <c r="D1858" s="347">
        <v>75</v>
      </c>
    </row>
    <row r="1859" spans="1:4" ht="13.5" customHeight="1">
      <c r="A1859" s="350" t="s">
        <v>24269</v>
      </c>
      <c r="B1859" s="349" t="s">
        <v>24268</v>
      </c>
      <c r="C1859" s="348" t="s">
        <v>16344</v>
      </c>
      <c r="D1859" s="347">
        <v>25</v>
      </c>
    </row>
    <row r="1860" spans="1:4" ht="13.5" customHeight="1">
      <c r="A1860" s="350" t="s">
        <v>51225</v>
      </c>
      <c r="B1860" s="349" t="s">
        <v>51226</v>
      </c>
      <c r="C1860" s="348" t="s">
        <v>1496</v>
      </c>
      <c r="D1860" s="347">
        <v>1</v>
      </c>
    </row>
    <row r="1861" spans="1:4" ht="13.5" customHeight="1">
      <c r="A1861" s="350" t="s">
        <v>24267</v>
      </c>
      <c r="B1861" s="349" t="s">
        <v>24266</v>
      </c>
      <c r="C1861" s="348" t="s">
        <v>16315</v>
      </c>
      <c r="D1861" s="347">
        <v>5215</v>
      </c>
    </row>
    <row r="1862" spans="1:4" ht="13.5" customHeight="1">
      <c r="A1862" s="350" t="s">
        <v>24265</v>
      </c>
      <c r="B1862" s="349" t="s">
        <v>24264</v>
      </c>
      <c r="C1862" s="348" t="s">
        <v>1496</v>
      </c>
      <c r="D1862" s="347">
        <v>3</v>
      </c>
    </row>
    <row r="1863" spans="1:4" ht="13.5" customHeight="1">
      <c r="A1863" s="350" t="s">
        <v>24263</v>
      </c>
      <c r="B1863" s="349" t="s">
        <v>24262</v>
      </c>
      <c r="C1863" s="348" t="s">
        <v>16344</v>
      </c>
      <c r="D1863" s="347">
        <v>10</v>
      </c>
    </row>
    <row r="1864" spans="1:4" ht="13.5" customHeight="1">
      <c r="A1864" s="350" t="s">
        <v>24261</v>
      </c>
      <c r="B1864" s="349" t="s">
        <v>24260</v>
      </c>
      <c r="C1864" s="348" t="s">
        <v>1496</v>
      </c>
      <c r="D1864" s="347">
        <v>13</v>
      </c>
    </row>
    <row r="1865" spans="1:4" ht="13.5" customHeight="1">
      <c r="A1865" s="350" t="s">
        <v>24259</v>
      </c>
      <c r="B1865" s="349" t="s">
        <v>24258</v>
      </c>
      <c r="C1865" s="348" t="s">
        <v>16308</v>
      </c>
      <c r="D1865" s="347">
        <v>40</v>
      </c>
    </row>
    <row r="1866" spans="1:4" ht="13.5" customHeight="1">
      <c r="A1866" s="350" t="s">
        <v>24257</v>
      </c>
      <c r="B1866" s="349" t="s">
        <v>24256</v>
      </c>
      <c r="C1866" s="348" t="s">
        <v>16344</v>
      </c>
      <c r="D1866" s="347">
        <v>145</v>
      </c>
    </row>
    <row r="1867" spans="1:4" ht="13.5" customHeight="1">
      <c r="A1867" s="350" t="s">
        <v>24255</v>
      </c>
      <c r="B1867" s="349" t="s">
        <v>24254</v>
      </c>
      <c r="C1867" s="348" t="s">
        <v>16344</v>
      </c>
      <c r="D1867" s="347">
        <v>46</v>
      </c>
    </row>
    <row r="1868" spans="1:4" ht="13.5" customHeight="1">
      <c r="A1868" s="350" t="s">
        <v>51227</v>
      </c>
      <c r="B1868" s="349" t="s">
        <v>51228</v>
      </c>
      <c r="C1868" s="348" t="s">
        <v>16308</v>
      </c>
      <c r="D1868" s="347">
        <v>1</v>
      </c>
    </row>
    <row r="1869" spans="1:4" ht="13.5" customHeight="1">
      <c r="A1869" s="350" t="s">
        <v>24253</v>
      </c>
      <c r="B1869" s="349" t="s">
        <v>24210</v>
      </c>
      <c r="C1869" s="348" t="s">
        <v>1496</v>
      </c>
      <c r="D1869" s="347">
        <v>2</v>
      </c>
    </row>
    <row r="1870" spans="1:4" ht="13.5" customHeight="1">
      <c r="A1870" s="350" t="s">
        <v>24252</v>
      </c>
      <c r="B1870" s="349" t="s">
        <v>24251</v>
      </c>
      <c r="C1870" s="348" t="s">
        <v>16344</v>
      </c>
      <c r="D1870" s="347">
        <v>11</v>
      </c>
    </row>
    <row r="1871" spans="1:4" ht="13.5" customHeight="1">
      <c r="A1871" s="350" t="s">
        <v>24250</v>
      </c>
      <c r="B1871" s="349" t="s">
        <v>24249</v>
      </c>
      <c r="C1871" s="348" t="s">
        <v>16308</v>
      </c>
      <c r="D1871" s="347">
        <v>1385</v>
      </c>
    </row>
    <row r="1872" spans="1:4" ht="13.5" customHeight="1">
      <c r="A1872" s="350" t="s">
        <v>24248</v>
      </c>
      <c r="B1872" s="349" t="s">
        <v>24247</v>
      </c>
      <c r="C1872" s="348" t="s">
        <v>16308</v>
      </c>
      <c r="D1872" s="347">
        <v>3</v>
      </c>
    </row>
    <row r="1873" spans="1:4" ht="13.5" customHeight="1">
      <c r="A1873" s="350" t="s">
        <v>24246</v>
      </c>
      <c r="B1873" s="349" t="s">
        <v>24245</v>
      </c>
      <c r="C1873" s="348" t="s">
        <v>16308</v>
      </c>
      <c r="D1873" s="347">
        <v>120</v>
      </c>
    </row>
    <row r="1874" spans="1:4" ht="13.5" customHeight="1">
      <c r="A1874" s="350" t="s">
        <v>24244</v>
      </c>
      <c r="B1874" s="349" t="s">
        <v>24243</v>
      </c>
      <c r="C1874" s="348" t="s">
        <v>16344</v>
      </c>
      <c r="D1874" s="347">
        <v>8</v>
      </c>
    </row>
    <row r="1875" spans="1:4" ht="13.5" customHeight="1">
      <c r="A1875" s="350" t="s">
        <v>24242</v>
      </c>
      <c r="B1875" s="349" t="s">
        <v>24241</v>
      </c>
      <c r="C1875" s="348" t="s">
        <v>16308</v>
      </c>
      <c r="D1875" s="347">
        <v>108</v>
      </c>
    </row>
    <row r="1876" spans="1:4" ht="13.5" customHeight="1">
      <c r="A1876" s="350" t="s">
        <v>24240</v>
      </c>
      <c r="B1876" s="349" t="s">
        <v>24239</v>
      </c>
      <c r="C1876" s="348" t="s">
        <v>16344</v>
      </c>
      <c r="D1876" s="347">
        <v>17</v>
      </c>
    </row>
    <row r="1877" spans="1:4" ht="13.5" customHeight="1">
      <c r="A1877" s="350" t="s">
        <v>24238</v>
      </c>
      <c r="B1877" s="349" t="s">
        <v>24237</v>
      </c>
      <c r="C1877" s="348" t="s">
        <v>16315</v>
      </c>
      <c r="D1877" s="347">
        <v>739</v>
      </c>
    </row>
    <row r="1878" spans="1:4" ht="13.5" customHeight="1">
      <c r="A1878" s="350" t="s">
        <v>24236</v>
      </c>
      <c r="B1878" s="349" t="s">
        <v>24235</v>
      </c>
      <c r="C1878" s="348" t="s">
        <v>16308</v>
      </c>
      <c r="D1878" s="347">
        <v>217</v>
      </c>
    </row>
    <row r="1879" spans="1:4" ht="13.5" customHeight="1">
      <c r="A1879" s="350" t="s">
        <v>24234</v>
      </c>
      <c r="B1879" s="349" t="s">
        <v>24233</v>
      </c>
      <c r="C1879" s="348" t="s">
        <v>16308</v>
      </c>
      <c r="D1879" s="347">
        <v>19</v>
      </c>
    </row>
    <row r="1880" spans="1:4" ht="13.5" customHeight="1">
      <c r="A1880" s="350" t="s">
        <v>24232</v>
      </c>
      <c r="B1880" s="349" t="s">
        <v>24231</v>
      </c>
      <c r="C1880" s="348" t="s">
        <v>16308</v>
      </c>
      <c r="D1880" s="347">
        <v>11</v>
      </c>
    </row>
    <row r="1881" spans="1:4" ht="13.5" customHeight="1">
      <c r="A1881" s="350" t="s">
        <v>24230</v>
      </c>
      <c r="B1881" s="349" t="s">
        <v>24229</v>
      </c>
      <c r="C1881" s="348" t="s">
        <v>16344</v>
      </c>
      <c r="D1881" s="347">
        <v>7</v>
      </c>
    </row>
    <row r="1882" spans="1:4" ht="13.5" customHeight="1">
      <c r="A1882" s="350" t="s">
        <v>24228</v>
      </c>
      <c r="B1882" s="349" t="s">
        <v>24210</v>
      </c>
      <c r="C1882" s="348" t="s">
        <v>1496</v>
      </c>
      <c r="D1882" s="347">
        <v>24</v>
      </c>
    </row>
    <row r="1883" spans="1:4" ht="13.5" customHeight="1">
      <c r="A1883" s="350" t="s">
        <v>24227</v>
      </c>
      <c r="B1883" s="349" t="s">
        <v>24226</v>
      </c>
      <c r="C1883" s="348" t="s">
        <v>16308</v>
      </c>
      <c r="D1883" s="347">
        <v>75</v>
      </c>
    </row>
    <row r="1884" spans="1:4" ht="13.5" customHeight="1">
      <c r="A1884" s="350" t="s">
        <v>24225</v>
      </c>
      <c r="B1884" s="349" t="s">
        <v>24224</v>
      </c>
      <c r="C1884" s="348" t="s">
        <v>16315</v>
      </c>
      <c r="D1884" s="347">
        <v>461</v>
      </c>
    </row>
    <row r="1885" spans="1:4" ht="13.5" customHeight="1">
      <c r="A1885" s="350" t="s">
        <v>24223</v>
      </c>
      <c r="B1885" s="349" t="s">
        <v>24210</v>
      </c>
      <c r="C1885" s="348" t="s">
        <v>1496</v>
      </c>
      <c r="D1885" s="347">
        <v>7</v>
      </c>
    </row>
    <row r="1886" spans="1:4" ht="13.5" customHeight="1">
      <c r="A1886" s="350" t="s">
        <v>24222</v>
      </c>
      <c r="B1886" s="349" t="s">
        <v>16604</v>
      </c>
      <c r="C1886" s="348" t="s">
        <v>16308</v>
      </c>
      <c r="D1886" s="347">
        <v>7278</v>
      </c>
    </row>
    <row r="1887" spans="1:4" ht="13.5" customHeight="1">
      <c r="A1887" s="350" t="s">
        <v>24221</v>
      </c>
      <c r="B1887" s="349" t="s">
        <v>24217</v>
      </c>
      <c r="C1887" s="348" t="s">
        <v>1496</v>
      </c>
      <c r="D1887" s="347">
        <v>76</v>
      </c>
    </row>
    <row r="1888" spans="1:4" ht="13.5" customHeight="1">
      <c r="A1888" s="350" t="s">
        <v>24220</v>
      </c>
      <c r="B1888" s="349" t="s">
        <v>24219</v>
      </c>
      <c r="C1888" s="348" t="s">
        <v>16344</v>
      </c>
      <c r="D1888" s="347">
        <v>14</v>
      </c>
    </row>
    <row r="1889" spans="1:4" ht="13.5" customHeight="1">
      <c r="A1889" s="350" t="s">
        <v>24218</v>
      </c>
      <c r="B1889" s="349" t="s">
        <v>24217</v>
      </c>
      <c r="C1889" s="348" t="s">
        <v>1496</v>
      </c>
      <c r="D1889" s="347">
        <v>106</v>
      </c>
    </row>
    <row r="1890" spans="1:4" ht="13.5" customHeight="1">
      <c r="A1890" s="350" t="s">
        <v>24216</v>
      </c>
      <c r="B1890" s="349" t="s">
        <v>24215</v>
      </c>
      <c r="C1890" s="348" t="s">
        <v>1496</v>
      </c>
      <c r="D1890" s="347">
        <v>1</v>
      </c>
    </row>
    <row r="1891" spans="1:4" ht="13.5" customHeight="1">
      <c r="A1891" s="350" t="s">
        <v>24214</v>
      </c>
      <c r="B1891" s="349" t="s">
        <v>24213</v>
      </c>
      <c r="C1891" s="348" t="s">
        <v>16344</v>
      </c>
      <c r="D1891" s="347">
        <v>1</v>
      </c>
    </row>
    <row r="1892" spans="1:4" ht="13.5" customHeight="1">
      <c r="A1892" s="350" t="s">
        <v>24212</v>
      </c>
      <c r="B1892" s="349" t="s">
        <v>24210</v>
      </c>
      <c r="C1892" s="348" t="s">
        <v>1496</v>
      </c>
      <c r="D1892" s="347">
        <v>47</v>
      </c>
    </row>
    <row r="1893" spans="1:4" ht="13.5" customHeight="1">
      <c r="A1893" s="350" t="s">
        <v>24211</v>
      </c>
      <c r="B1893" s="349" t="s">
        <v>24210</v>
      </c>
      <c r="C1893" s="348" t="s">
        <v>1496</v>
      </c>
      <c r="D1893" s="347">
        <v>35</v>
      </c>
    </row>
    <row r="1894" spans="1:4" ht="13.5" customHeight="1">
      <c r="A1894" s="350" t="s">
        <v>24209</v>
      </c>
      <c r="B1894" s="349" t="s">
        <v>24208</v>
      </c>
      <c r="C1894" s="348" t="s">
        <v>16308</v>
      </c>
      <c r="D1894" s="347">
        <v>6</v>
      </c>
    </row>
    <row r="1895" spans="1:4" ht="13.5" customHeight="1">
      <c r="A1895" s="350" t="s">
        <v>24207</v>
      </c>
      <c r="B1895" s="349" t="s">
        <v>24206</v>
      </c>
      <c r="C1895" s="348" t="s">
        <v>16344</v>
      </c>
      <c r="D1895" s="347">
        <v>1</v>
      </c>
    </row>
    <row r="1896" spans="1:4" ht="13.5" customHeight="1">
      <c r="A1896" s="350" t="s">
        <v>24205</v>
      </c>
      <c r="B1896" s="349" t="s">
        <v>16606</v>
      </c>
      <c r="C1896" s="348" t="s">
        <v>16308</v>
      </c>
      <c r="D1896" s="347">
        <v>3459</v>
      </c>
    </row>
    <row r="1897" spans="1:4" ht="13.5" customHeight="1">
      <c r="A1897" s="350" t="s">
        <v>24204</v>
      </c>
      <c r="B1897" s="349" t="s">
        <v>24203</v>
      </c>
      <c r="C1897" s="348" t="s">
        <v>16315</v>
      </c>
      <c r="D1897" s="347">
        <v>465</v>
      </c>
    </row>
    <row r="1898" spans="1:4" ht="13.5" customHeight="1">
      <c r="A1898" s="350" t="s">
        <v>24202</v>
      </c>
      <c r="B1898" s="349" t="s">
        <v>24201</v>
      </c>
      <c r="C1898" s="348" t="s">
        <v>16308</v>
      </c>
      <c r="D1898" s="347">
        <v>53</v>
      </c>
    </row>
    <row r="1899" spans="1:4" ht="13.5" customHeight="1">
      <c r="A1899" s="350" t="s">
        <v>24200</v>
      </c>
      <c r="B1899" s="349" t="s">
        <v>24199</v>
      </c>
      <c r="C1899" s="348" t="s">
        <v>16308</v>
      </c>
      <c r="D1899" s="347">
        <v>220</v>
      </c>
    </row>
    <row r="1900" spans="1:4" ht="13.5" customHeight="1">
      <c r="A1900" s="350" t="s">
        <v>24198</v>
      </c>
      <c r="B1900" s="349" t="s">
        <v>24197</v>
      </c>
      <c r="C1900" s="348" t="s">
        <v>16308</v>
      </c>
      <c r="D1900" s="347">
        <v>59</v>
      </c>
    </row>
    <row r="1901" spans="1:4" ht="13.5" customHeight="1">
      <c r="A1901" s="350" t="s">
        <v>24196</v>
      </c>
      <c r="B1901" s="349" t="s">
        <v>24195</v>
      </c>
      <c r="C1901" s="348" t="s">
        <v>16308</v>
      </c>
      <c r="D1901" s="347">
        <v>12</v>
      </c>
    </row>
    <row r="1902" spans="1:4" ht="13.5" customHeight="1">
      <c r="A1902" s="350" t="s">
        <v>24194</v>
      </c>
      <c r="B1902" s="349" t="s">
        <v>24193</v>
      </c>
      <c r="C1902" s="348" t="s">
        <v>16308</v>
      </c>
      <c r="D1902" s="347">
        <v>25</v>
      </c>
    </row>
    <row r="1903" spans="1:4" ht="13.5" customHeight="1">
      <c r="A1903" s="350" t="s">
        <v>24192</v>
      </c>
      <c r="B1903" s="349" t="s">
        <v>23838</v>
      </c>
      <c r="C1903" s="348" t="s">
        <v>16315</v>
      </c>
      <c r="D1903" s="347">
        <v>344</v>
      </c>
    </row>
    <row r="1904" spans="1:4" ht="13.5" customHeight="1">
      <c r="A1904" s="350" t="s">
        <v>24191</v>
      </c>
      <c r="B1904" s="349" t="s">
        <v>24190</v>
      </c>
      <c r="C1904" s="348" t="s">
        <v>16308</v>
      </c>
      <c r="D1904" s="347">
        <v>36</v>
      </c>
    </row>
    <row r="1905" spans="1:4" ht="13.5" customHeight="1">
      <c r="A1905" s="350" t="s">
        <v>51229</v>
      </c>
      <c r="B1905" s="349" t="s">
        <v>51230</v>
      </c>
      <c r="C1905" s="348" t="s">
        <v>16308</v>
      </c>
      <c r="D1905" s="347">
        <v>2</v>
      </c>
    </row>
    <row r="1906" spans="1:4" ht="13.5" customHeight="1">
      <c r="A1906" s="350" t="s">
        <v>24189</v>
      </c>
      <c r="B1906" s="349" t="s">
        <v>24188</v>
      </c>
      <c r="C1906" s="348" t="s">
        <v>16315</v>
      </c>
      <c r="D1906" s="347">
        <v>1731</v>
      </c>
    </row>
    <row r="1907" spans="1:4" ht="13.5" customHeight="1">
      <c r="A1907" s="350" t="s">
        <v>24187</v>
      </c>
      <c r="B1907" s="349" t="s">
        <v>24186</v>
      </c>
      <c r="C1907" s="348" t="s">
        <v>16308</v>
      </c>
      <c r="D1907" s="347">
        <v>160</v>
      </c>
    </row>
    <row r="1908" spans="1:4" ht="13.5" customHeight="1">
      <c r="A1908" s="350" t="s">
        <v>51231</v>
      </c>
      <c r="B1908" s="349" t="s">
        <v>51232</v>
      </c>
      <c r="C1908" s="348" t="s">
        <v>16308</v>
      </c>
      <c r="D1908" s="347">
        <v>2</v>
      </c>
    </row>
    <row r="1909" spans="1:4" ht="13.5" customHeight="1">
      <c r="A1909" s="350" t="s">
        <v>24185</v>
      </c>
      <c r="B1909" s="349" t="s">
        <v>24184</v>
      </c>
      <c r="C1909" s="348" t="s">
        <v>16308</v>
      </c>
      <c r="D1909" s="347">
        <v>175</v>
      </c>
    </row>
    <row r="1910" spans="1:4" ht="13.5" customHeight="1">
      <c r="A1910" s="350" t="s">
        <v>24183</v>
      </c>
      <c r="B1910" s="349" t="s">
        <v>24182</v>
      </c>
      <c r="C1910" s="348" t="s">
        <v>16308</v>
      </c>
      <c r="D1910" s="347">
        <v>554</v>
      </c>
    </row>
    <row r="1911" spans="1:4" ht="13.5" customHeight="1">
      <c r="A1911" s="350" t="s">
        <v>24181</v>
      </c>
      <c r="B1911" s="349" t="s">
        <v>24180</v>
      </c>
      <c r="C1911" s="348" t="s">
        <v>16308</v>
      </c>
      <c r="D1911" s="347">
        <v>60</v>
      </c>
    </row>
    <row r="1912" spans="1:4" ht="13.5" customHeight="1">
      <c r="A1912" s="350" t="s">
        <v>24179</v>
      </c>
      <c r="B1912" s="349" t="s">
        <v>24178</v>
      </c>
      <c r="C1912" s="348" t="s">
        <v>16315</v>
      </c>
      <c r="D1912" s="347">
        <v>1993</v>
      </c>
    </row>
    <row r="1913" spans="1:4" ht="13.5" customHeight="1">
      <c r="A1913" s="350" t="s">
        <v>24177</v>
      </c>
      <c r="B1913" s="349" t="s">
        <v>24176</v>
      </c>
      <c r="C1913" s="348" t="s">
        <v>16282</v>
      </c>
      <c r="D1913" s="347">
        <v>92</v>
      </c>
    </row>
    <row r="1914" spans="1:4" ht="13.5" customHeight="1">
      <c r="A1914" s="350" t="s">
        <v>24175</v>
      </c>
      <c r="B1914" s="349" t="s">
        <v>24174</v>
      </c>
      <c r="C1914" s="348" t="s">
        <v>16308</v>
      </c>
      <c r="D1914" s="347">
        <v>223</v>
      </c>
    </row>
    <row r="1915" spans="1:4" ht="13.5" customHeight="1">
      <c r="A1915" s="350" t="s">
        <v>24173</v>
      </c>
      <c r="B1915" s="349" t="s">
        <v>24172</v>
      </c>
      <c r="C1915" s="348" t="s">
        <v>16312</v>
      </c>
      <c r="D1915" s="347">
        <v>35</v>
      </c>
    </row>
    <row r="1916" spans="1:4" ht="13.5" customHeight="1">
      <c r="A1916" s="350" t="s">
        <v>51233</v>
      </c>
      <c r="B1916" s="349" t="s">
        <v>51234</v>
      </c>
      <c r="C1916" s="348" t="s">
        <v>16308</v>
      </c>
      <c r="D1916" s="347">
        <v>8</v>
      </c>
    </row>
    <row r="1917" spans="1:4" ht="13.5" customHeight="1">
      <c r="A1917" s="350" t="s">
        <v>24171</v>
      </c>
      <c r="B1917" s="349" t="s">
        <v>24170</v>
      </c>
      <c r="C1917" s="348" t="s">
        <v>16308</v>
      </c>
      <c r="D1917" s="347">
        <v>34</v>
      </c>
    </row>
    <row r="1918" spans="1:4" ht="13.5" customHeight="1">
      <c r="A1918" s="350" t="s">
        <v>24169</v>
      </c>
      <c r="B1918" s="349" t="s">
        <v>22638</v>
      </c>
      <c r="C1918" s="348" t="s">
        <v>16344</v>
      </c>
      <c r="D1918" s="347">
        <v>19</v>
      </c>
    </row>
    <row r="1919" spans="1:4" ht="13.5" customHeight="1">
      <c r="A1919" s="350" t="s">
        <v>24168</v>
      </c>
      <c r="B1919" s="349" t="s">
        <v>24167</v>
      </c>
      <c r="C1919" s="348" t="s">
        <v>16308</v>
      </c>
      <c r="D1919" s="347">
        <v>8</v>
      </c>
    </row>
    <row r="1920" spans="1:4" ht="13.5" customHeight="1">
      <c r="A1920" s="350" t="s">
        <v>24166</v>
      </c>
      <c r="B1920" s="349" t="s">
        <v>17917</v>
      </c>
      <c r="C1920" s="348" t="s">
        <v>16344</v>
      </c>
      <c r="D1920" s="347">
        <v>36</v>
      </c>
    </row>
    <row r="1921" spans="1:4" ht="13.5" customHeight="1">
      <c r="A1921" s="350" t="s">
        <v>24165</v>
      </c>
      <c r="B1921" s="349" t="s">
        <v>24164</v>
      </c>
      <c r="C1921" s="348" t="s">
        <v>16282</v>
      </c>
      <c r="D1921" s="347">
        <v>883</v>
      </c>
    </row>
    <row r="1922" spans="1:4" ht="13.5" customHeight="1">
      <c r="A1922" s="350" t="s">
        <v>24163</v>
      </c>
      <c r="B1922" s="349" t="s">
        <v>24162</v>
      </c>
      <c r="C1922" s="348" t="s">
        <v>16308</v>
      </c>
      <c r="D1922" s="347">
        <v>154</v>
      </c>
    </row>
    <row r="1923" spans="1:4" ht="13.5" customHeight="1">
      <c r="A1923" s="350" t="s">
        <v>24161</v>
      </c>
      <c r="B1923" s="349" t="s">
        <v>17918</v>
      </c>
      <c r="C1923" s="348" t="s">
        <v>16344</v>
      </c>
      <c r="D1923" s="347">
        <v>30</v>
      </c>
    </row>
    <row r="1924" spans="1:4" ht="13.5" customHeight="1">
      <c r="A1924" s="350" t="s">
        <v>24160</v>
      </c>
      <c r="B1924" s="349" t="s">
        <v>17919</v>
      </c>
      <c r="C1924" s="348" t="s">
        <v>16344</v>
      </c>
      <c r="D1924" s="347">
        <v>18</v>
      </c>
    </row>
    <row r="1925" spans="1:4" ht="13.5" customHeight="1">
      <c r="A1925" s="350" t="s">
        <v>24159</v>
      </c>
      <c r="B1925" s="349" t="s">
        <v>24158</v>
      </c>
      <c r="C1925" s="348" t="s">
        <v>16308</v>
      </c>
      <c r="D1925" s="347">
        <v>352</v>
      </c>
    </row>
    <row r="1926" spans="1:4" ht="13.5" customHeight="1">
      <c r="A1926" s="350" t="s">
        <v>45928</v>
      </c>
      <c r="B1926" s="349" t="s">
        <v>45929</v>
      </c>
      <c r="C1926" s="348" t="s">
        <v>16318</v>
      </c>
      <c r="D1926" s="347">
        <v>81</v>
      </c>
    </row>
    <row r="1927" spans="1:4" ht="13.5" customHeight="1">
      <c r="A1927" s="350" t="s">
        <v>24157</v>
      </c>
      <c r="B1927" s="349" t="s">
        <v>24156</v>
      </c>
      <c r="C1927" s="348" t="s">
        <v>16308</v>
      </c>
      <c r="D1927" s="347">
        <v>3</v>
      </c>
    </row>
    <row r="1928" spans="1:4" ht="13.5" customHeight="1">
      <c r="A1928" s="350" t="s">
        <v>24155</v>
      </c>
      <c r="B1928" s="349" t="s">
        <v>24154</v>
      </c>
      <c r="C1928" s="348" t="s">
        <v>16308</v>
      </c>
      <c r="D1928" s="347">
        <v>96</v>
      </c>
    </row>
    <row r="1929" spans="1:4" ht="13.5" customHeight="1">
      <c r="A1929" s="350" t="s">
        <v>24153</v>
      </c>
      <c r="B1929" s="349" t="s">
        <v>24151</v>
      </c>
      <c r="C1929" s="348" t="s">
        <v>16312</v>
      </c>
      <c r="D1929" s="347">
        <v>7</v>
      </c>
    </row>
    <row r="1930" spans="1:4" ht="13.5" customHeight="1">
      <c r="A1930" s="350" t="s">
        <v>51235</v>
      </c>
      <c r="B1930" s="349" t="s">
        <v>24151</v>
      </c>
      <c r="C1930" s="348" t="s">
        <v>16312</v>
      </c>
      <c r="D1930" s="347">
        <v>3</v>
      </c>
    </row>
    <row r="1931" spans="1:4" ht="13.5" customHeight="1">
      <c r="A1931" s="350" t="s">
        <v>24152</v>
      </c>
      <c r="B1931" s="349" t="s">
        <v>24151</v>
      </c>
      <c r="C1931" s="348" t="s">
        <v>16312</v>
      </c>
      <c r="D1931" s="347">
        <v>158</v>
      </c>
    </row>
    <row r="1932" spans="1:4" ht="13.5" customHeight="1">
      <c r="A1932" s="350" t="s">
        <v>51236</v>
      </c>
      <c r="B1932" s="349" t="s">
        <v>51237</v>
      </c>
      <c r="C1932" s="348" t="s">
        <v>16344</v>
      </c>
      <c r="D1932" s="347">
        <v>2</v>
      </c>
    </row>
    <row r="1933" spans="1:4" ht="13.5" customHeight="1">
      <c r="A1933" s="350" t="s">
        <v>24150</v>
      </c>
      <c r="B1933" s="349" t="s">
        <v>24144</v>
      </c>
      <c r="C1933" s="348" t="s">
        <v>16312</v>
      </c>
      <c r="D1933" s="347">
        <v>40</v>
      </c>
    </row>
    <row r="1934" spans="1:4" ht="13.5" customHeight="1">
      <c r="A1934" s="350" t="s">
        <v>24149</v>
      </c>
      <c r="B1934" s="349" t="s">
        <v>24148</v>
      </c>
      <c r="C1934" s="348" t="s">
        <v>16308</v>
      </c>
      <c r="D1934" s="347">
        <v>5</v>
      </c>
    </row>
    <row r="1935" spans="1:4" ht="13.5" customHeight="1">
      <c r="A1935" s="350" t="s">
        <v>24147</v>
      </c>
      <c r="B1935" s="349" t="s">
        <v>24144</v>
      </c>
      <c r="C1935" s="348" t="s">
        <v>16312</v>
      </c>
      <c r="D1935" s="347">
        <v>884</v>
      </c>
    </row>
    <row r="1936" spans="1:4" ht="13.5" customHeight="1">
      <c r="A1936" s="350" t="s">
        <v>24146</v>
      </c>
      <c r="B1936" s="349" t="s">
        <v>24144</v>
      </c>
      <c r="C1936" s="348" t="s">
        <v>16312</v>
      </c>
      <c r="D1936" s="347">
        <v>336</v>
      </c>
    </row>
    <row r="1937" spans="1:4" ht="13.5" customHeight="1">
      <c r="A1937" s="350" t="s">
        <v>24145</v>
      </c>
      <c r="B1937" s="349" t="s">
        <v>24144</v>
      </c>
      <c r="C1937" s="348" t="s">
        <v>16312</v>
      </c>
      <c r="D1937" s="347">
        <v>6</v>
      </c>
    </row>
    <row r="1938" spans="1:4" ht="13.5" customHeight="1">
      <c r="A1938" s="350" t="s">
        <v>24143</v>
      </c>
      <c r="B1938" s="349" t="s">
        <v>24142</v>
      </c>
      <c r="C1938" s="348" t="s">
        <v>16315</v>
      </c>
      <c r="D1938" s="347">
        <v>450</v>
      </c>
    </row>
    <row r="1939" spans="1:4" ht="13.5" customHeight="1">
      <c r="A1939" s="350" t="s">
        <v>24141</v>
      </c>
      <c r="B1939" s="349" t="s">
        <v>24140</v>
      </c>
      <c r="C1939" s="348" t="s">
        <v>1496</v>
      </c>
      <c r="D1939" s="347">
        <v>2</v>
      </c>
    </row>
    <row r="1940" spans="1:4" ht="13.5" customHeight="1">
      <c r="A1940" s="350" t="s">
        <v>24139</v>
      </c>
      <c r="B1940" s="349" t="s">
        <v>24138</v>
      </c>
      <c r="C1940" s="348" t="s">
        <v>1496</v>
      </c>
      <c r="D1940" s="347">
        <v>3</v>
      </c>
    </row>
    <row r="1941" spans="1:4" ht="13.5" customHeight="1">
      <c r="A1941" s="350" t="s">
        <v>51238</v>
      </c>
      <c r="B1941" s="349" t="s">
        <v>24132</v>
      </c>
      <c r="C1941" s="348" t="s">
        <v>16312</v>
      </c>
      <c r="D1941" s="347">
        <v>13</v>
      </c>
    </row>
    <row r="1942" spans="1:4" ht="13.5" customHeight="1">
      <c r="A1942" s="350" t="s">
        <v>24137</v>
      </c>
      <c r="B1942" s="349" t="s">
        <v>24132</v>
      </c>
      <c r="C1942" s="348" t="s">
        <v>16312</v>
      </c>
      <c r="D1942" s="347">
        <v>205</v>
      </c>
    </row>
    <row r="1943" spans="1:4" ht="13.5" customHeight="1">
      <c r="A1943" s="350" t="s">
        <v>24136</v>
      </c>
      <c r="B1943" s="349" t="s">
        <v>24132</v>
      </c>
      <c r="C1943" s="348" t="s">
        <v>16312</v>
      </c>
      <c r="D1943" s="347">
        <v>5924</v>
      </c>
    </row>
    <row r="1944" spans="1:4" ht="13.5" customHeight="1">
      <c r="A1944" s="350" t="s">
        <v>24135</v>
      </c>
      <c r="B1944" s="349" t="s">
        <v>24132</v>
      </c>
      <c r="C1944" s="348" t="s">
        <v>16312</v>
      </c>
      <c r="D1944" s="347">
        <v>27</v>
      </c>
    </row>
    <row r="1945" spans="1:4" ht="13.5" customHeight="1">
      <c r="A1945" s="350" t="s">
        <v>24134</v>
      </c>
      <c r="B1945" s="349" t="s">
        <v>24132</v>
      </c>
      <c r="C1945" s="348" t="s">
        <v>16312</v>
      </c>
      <c r="D1945" s="347">
        <v>781</v>
      </c>
    </row>
    <row r="1946" spans="1:4" ht="13.5" customHeight="1">
      <c r="A1946" s="350" t="s">
        <v>24133</v>
      </c>
      <c r="B1946" s="349" t="s">
        <v>24132</v>
      </c>
      <c r="C1946" s="348" t="s">
        <v>16312</v>
      </c>
      <c r="D1946" s="347">
        <v>1291</v>
      </c>
    </row>
    <row r="1947" spans="1:4" ht="13.5" customHeight="1">
      <c r="A1947" s="350" t="s">
        <v>24131</v>
      </c>
      <c r="B1947" s="349" t="s">
        <v>24127</v>
      </c>
      <c r="C1947" s="348" t="s">
        <v>16282</v>
      </c>
      <c r="D1947" s="347">
        <v>376</v>
      </c>
    </row>
    <row r="1948" spans="1:4" ht="13.5" customHeight="1">
      <c r="A1948" s="350" t="s">
        <v>24130</v>
      </c>
      <c r="B1948" s="349" t="s">
        <v>24127</v>
      </c>
      <c r="C1948" s="348" t="s">
        <v>16282</v>
      </c>
      <c r="D1948" s="347">
        <v>1843</v>
      </c>
    </row>
    <row r="1949" spans="1:4" ht="13.5" customHeight="1">
      <c r="A1949" s="350" t="s">
        <v>24129</v>
      </c>
      <c r="B1949" s="349" t="s">
        <v>24127</v>
      </c>
      <c r="C1949" s="348" t="s">
        <v>16282</v>
      </c>
      <c r="D1949" s="347">
        <v>752</v>
      </c>
    </row>
    <row r="1950" spans="1:4" ht="13.5" customHeight="1">
      <c r="A1950" s="350" t="s">
        <v>24128</v>
      </c>
      <c r="B1950" s="349" t="s">
        <v>24127</v>
      </c>
      <c r="C1950" s="348" t="s">
        <v>16282</v>
      </c>
      <c r="D1950" s="347">
        <v>199</v>
      </c>
    </row>
    <row r="1951" spans="1:4" ht="13.5" customHeight="1">
      <c r="A1951" s="350" t="s">
        <v>24126</v>
      </c>
      <c r="B1951" s="349" t="s">
        <v>24125</v>
      </c>
      <c r="C1951" s="348" t="s">
        <v>16282</v>
      </c>
      <c r="D1951" s="347">
        <v>21</v>
      </c>
    </row>
    <row r="1952" spans="1:4" ht="13.5" customHeight="1">
      <c r="A1952" s="350" t="s">
        <v>24124</v>
      </c>
      <c r="B1952" s="349" t="s">
        <v>24123</v>
      </c>
      <c r="C1952" s="348" t="s">
        <v>16282</v>
      </c>
      <c r="D1952" s="347">
        <v>2528</v>
      </c>
    </row>
    <row r="1953" spans="1:4" ht="13.5" customHeight="1">
      <c r="A1953" s="350" t="s">
        <v>24122</v>
      </c>
      <c r="B1953" s="349" t="s">
        <v>24121</v>
      </c>
      <c r="C1953" s="348" t="s">
        <v>16344</v>
      </c>
      <c r="D1953" s="347">
        <v>14</v>
      </c>
    </row>
    <row r="1954" spans="1:4" ht="13.5" customHeight="1">
      <c r="A1954" s="350" t="s">
        <v>24120</v>
      </c>
      <c r="B1954" s="349" t="s">
        <v>24117</v>
      </c>
      <c r="C1954" s="348" t="s">
        <v>16312</v>
      </c>
      <c r="D1954" s="347">
        <v>5</v>
      </c>
    </row>
    <row r="1955" spans="1:4" ht="13.5" customHeight="1">
      <c r="A1955" s="350" t="s">
        <v>24119</v>
      </c>
      <c r="B1955" s="349" t="s">
        <v>24117</v>
      </c>
      <c r="C1955" s="348" t="s">
        <v>16312</v>
      </c>
      <c r="D1955" s="347">
        <v>32</v>
      </c>
    </row>
    <row r="1956" spans="1:4" ht="13.5" customHeight="1">
      <c r="A1956" s="350" t="s">
        <v>24118</v>
      </c>
      <c r="B1956" s="349" t="s">
        <v>24117</v>
      </c>
      <c r="C1956" s="348" t="s">
        <v>16312</v>
      </c>
      <c r="D1956" s="347">
        <v>61</v>
      </c>
    </row>
    <row r="1957" spans="1:4" ht="13.5" customHeight="1">
      <c r="A1957" s="350" t="s">
        <v>51239</v>
      </c>
      <c r="B1957" s="349" t="s">
        <v>24116</v>
      </c>
      <c r="C1957" s="348" t="s">
        <v>16344</v>
      </c>
      <c r="D1957" s="347">
        <v>4</v>
      </c>
    </row>
    <row r="1958" spans="1:4" ht="13.5" customHeight="1">
      <c r="A1958" s="350" t="s">
        <v>24115</v>
      </c>
      <c r="B1958" s="349" t="s">
        <v>24114</v>
      </c>
      <c r="C1958" s="348" t="s">
        <v>16318</v>
      </c>
      <c r="D1958" s="347">
        <v>37020</v>
      </c>
    </row>
    <row r="1959" spans="1:4" ht="13.5" customHeight="1">
      <c r="A1959" s="350" t="s">
        <v>24113</v>
      </c>
      <c r="B1959" s="349" t="s">
        <v>24112</v>
      </c>
      <c r="C1959" s="348" t="s">
        <v>16344</v>
      </c>
      <c r="D1959" s="347">
        <v>5</v>
      </c>
    </row>
    <row r="1960" spans="1:4" ht="13.5" customHeight="1">
      <c r="A1960" s="350" t="s">
        <v>24111</v>
      </c>
      <c r="B1960" s="349" t="s">
        <v>24110</v>
      </c>
      <c r="C1960" s="348" t="s">
        <v>16312</v>
      </c>
      <c r="D1960" s="347">
        <v>12</v>
      </c>
    </row>
    <row r="1961" spans="1:4" ht="13.5" customHeight="1">
      <c r="A1961" s="350" t="s">
        <v>24109</v>
      </c>
      <c r="B1961" s="349" t="s">
        <v>24108</v>
      </c>
      <c r="C1961" s="348" t="s">
        <v>16344</v>
      </c>
      <c r="D1961" s="347">
        <v>2</v>
      </c>
    </row>
    <row r="1962" spans="1:4" ht="13.5" customHeight="1">
      <c r="A1962" s="350" t="s">
        <v>24107</v>
      </c>
      <c r="B1962" s="349" t="s">
        <v>24106</v>
      </c>
      <c r="C1962" s="348" t="s">
        <v>16318</v>
      </c>
      <c r="D1962" s="347">
        <v>37296</v>
      </c>
    </row>
    <row r="1963" spans="1:4" ht="13.5" customHeight="1">
      <c r="A1963" s="350" t="s">
        <v>24105</v>
      </c>
      <c r="B1963" s="349" t="s">
        <v>24104</v>
      </c>
      <c r="C1963" s="348" t="s">
        <v>16344</v>
      </c>
      <c r="D1963" s="347">
        <v>5</v>
      </c>
    </row>
    <row r="1964" spans="1:4" ht="13.5" customHeight="1">
      <c r="A1964" s="350" t="s">
        <v>24103</v>
      </c>
      <c r="B1964" s="349" t="s">
        <v>24102</v>
      </c>
      <c r="C1964" s="348" t="s">
        <v>16318</v>
      </c>
      <c r="D1964" s="347">
        <v>99905</v>
      </c>
    </row>
    <row r="1965" spans="1:4" ht="13.5" customHeight="1">
      <c r="A1965" s="350" t="s">
        <v>24101</v>
      </c>
      <c r="B1965" s="349" t="s">
        <v>24100</v>
      </c>
      <c r="C1965" s="348" t="s">
        <v>16318</v>
      </c>
      <c r="D1965" s="347">
        <v>105702</v>
      </c>
    </row>
    <row r="1966" spans="1:4" ht="13.5" customHeight="1">
      <c r="A1966" s="350" t="s">
        <v>24099</v>
      </c>
      <c r="B1966" s="349" t="s">
        <v>24098</v>
      </c>
      <c r="C1966" s="348" t="s">
        <v>16318</v>
      </c>
      <c r="D1966" s="347">
        <v>48716</v>
      </c>
    </row>
    <row r="1967" spans="1:4" ht="13.5" customHeight="1">
      <c r="A1967" s="350" t="s">
        <v>24097</v>
      </c>
      <c r="B1967" s="349" t="s">
        <v>24075</v>
      </c>
      <c r="C1967" s="348" t="s">
        <v>1496</v>
      </c>
      <c r="D1967" s="347">
        <v>15</v>
      </c>
    </row>
    <row r="1968" spans="1:4" ht="13.5" customHeight="1">
      <c r="A1968" s="350" t="s">
        <v>24096</v>
      </c>
      <c r="B1968" s="349" t="s">
        <v>24025</v>
      </c>
      <c r="C1968" s="348" t="s">
        <v>1496</v>
      </c>
      <c r="D1968" s="347">
        <v>13</v>
      </c>
    </row>
    <row r="1969" spans="1:4" ht="13.5" customHeight="1">
      <c r="A1969" s="350" t="s">
        <v>24095</v>
      </c>
      <c r="B1969" s="349" t="s">
        <v>24094</v>
      </c>
      <c r="C1969" s="348" t="s">
        <v>1496</v>
      </c>
      <c r="D1969" s="347">
        <v>12</v>
      </c>
    </row>
    <row r="1970" spans="1:4" ht="13.5" customHeight="1">
      <c r="A1970" s="350" t="s">
        <v>24093</v>
      </c>
      <c r="B1970" s="349" t="s">
        <v>24092</v>
      </c>
      <c r="C1970" s="348" t="s">
        <v>16318</v>
      </c>
      <c r="D1970" s="347">
        <v>16975</v>
      </c>
    </row>
    <row r="1971" spans="1:4" ht="13.5" customHeight="1">
      <c r="A1971" s="350" t="s">
        <v>24091</v>
      </c>
      <c r="B1971" s="349" t="s">
        <v>23993</v>
      </c>
      <c r="C1971" s="348" t="s">
        <v>1496</v>
      </c>
      <c r="D1971" s="347">
        <v>10</v>
      </c>
    </row>
    <row r="1972" spans="1:4" ht="13.5" customHeight="1">
      <c r="A1972" s="350" t="s">
        <v>24090</v>
      </c>
      <c r="B1972" s="349" t="s">
        <v>24089</v>
      </c>
      <c r="C1972" s="348" t="s">
        <v>1496</v>
      </c>
      <c r="D1972" s="347">
        <v>8</v>
      </c>
    </row>
    <row r="1973" spans="1:4" ht="13.5" customHeight="1">
      <c r="A1973" s="350" t="s">
        <v>24088</v>
      </c>
      <c r="B1973" s="349" t="s">
        <v>24087</v>
      </c>
      <c r="C1973" s="348" t="s">
        <v>1496</v>
      </c>
      <c r="D1973" s="347">
        <v>11</v>
      </c>
    </row>
    <row r="1974" spans="1:4" ht="13.5" customHeight="1">
      <c r="A1974" s="350" t="s">
        <v>24086</v>
      </c>
      <c r="B1974" s="349" t="s">
        <v>24008</v>
      </c>
      <c r="C1974" s="348" t="s">
        <v>1496</v>
      </c>
      <c r="D1974" s="347">
        <v>10</v>
      </c>
    </row>
    <row r="1975" spans="1:4" ht="13.5" customHeight="1">
      <c r="A1975" s="350" t="s">
        <v>24085</v>
      </c>
      <c r="B1975" s="349" t="s">
        <v>24075</v>
      </c>
      <c r="C1975" s="348" t="s">
        <v>1496</v>
      </c>
      <c r="D1975" s="347">
        <v>3</v>
      </c>
    </row>
    <row r="1976" spans="1:4" ht="13.5" customHeight="1">
      <c r="A1976" s="350" t="s">
        <v>24084</v>
      </c>
      <c r="B1976" s="349" t="s">
        <v>24083</v>
      </c>
      <c r="C1976" s="348" t="s">
        <v>16318</v>
      </c>
      <c r="D1976" s="347">
        <v>17288</v>
      </c>
    </row>
    <row r="1977" spans="1:4" ht="13.5" customHeight="1">
      <c r="A1977" s="350" t="s">
        <v>24082</v>
      </c>
      <c r="B1977" s="349" t="s">
        <v>24006</v>
      </c>
      <c r="C1977" s="348" t="s">
        <v>1496</v>
      </c>
      <c r="D1977" s="347">
        <v>8</v>
      </c>
    </row>
    <row r="1978" spans="1:4" ht="13.5" customHeight="1">
      <c r="A1978" s="350" t="s">
        <v>51240</v>
      </c>
      <c r="B1978" s="349" t="s">
        <v>24025</v>
      </c>
      <c r="C1978" s="348" t="s">
        <v>1496</v>
      </c>
      <c r="D1978" s="347">
        <v>6</v>
      </c>
    </row>
    <row r="1979" spans="1:4" ht="13.5" customHeight="1">
      <c r="A1979" s="350" t="s">
        <v>51241</v>
      </c>
      <c r="B1979" s="349" t="s">
        <v>24002</v>
      </c>
      <c r="C1979" s="348" t="s">
        <v>1496</v>
      </c>
      <c r="D1979" s="347">
        <v>3</v>
      </c>
    </row>
    <row r="1980" spans="1:4" ht="13.5" customHeight="1">
      <c r="A1980" s="350" t="s">
        <v>24081</v>
      </c>
      <c r="B1980" s="349" t="s">
        <v>24080</v>
      </c>
      <c r="C1980" s="348" t="s">
        <v>1496</v>
      </c>
      <c r="D1980" s="347">
        <v>10</v>
      </c>
    </row>
    <row r="1981" spans="1:4" ht="13.5" customHeight="1">
      <c r="A1981" s="350" t="s">
        <v>24079</v>
      </c>
      <c r="B1981" s="349" t="s">
        <v>24008</v>
      </c>
      <c r="C1981" s="348" t="s">
        <v>1496</v>
      </c>
      <c r="D1981" s="347">
        <v>22</v>
      </c>
    </row>
    <row r="1982" spans="1:4" ht="13.5" customHeight="1">
      <c r="A1982" s="350" t="s">
        <v>51242</v>
      </c>
      <c r="B1982" s="349" t="s">
        <v>23991</v>
      </c>
      <c r="C1982" s="348" t="s">
        <v>1496</v>
      </c>
      <c r="D1982" s="347">
        <v>2</v>
      </c>
    </row>
    <row r="1983" spans="1:4" ht="13.5" customHeight="1">
      <c r="A1983" s="350" t="s">
        <v>24078</v>
      </c>
      <c r="B1983" s="349" t="s">
        <v>24077</v>
      </c>
      <c r="C1983" s="348" t="s">
        <v>1496</v>
      </c>
      <c r="D1983" s="347">
        <v>13</v>
      </c>
    </row>
    <row r="1984" spans="1:4" ht="13.5" customHeight="1">
      <c r="A1984" s="350" t="s">
        <v>24076</v>
      </c>
      <c r="B1984" s="349" t="s">
        <v>24075</v>
      </c>
      <c r="C1984" s="348" t="s">
        <v>1496</v>
      </c>
      <c r="D1984" s="347">
        <v>14</v>
      </c>
    </row>
    <row r="1985" spans="1:4" ht="13.5" customHeight="1">
      <c r="A1985" s="350" t="s">
        <v>24074</v>
      </c>
      <c r="B1985" s="349" t="s">
        <v>24011</v>
      </c>
      <c r="C1985" s="348" t="s">
        <v>1496</v>
      </c>
      <c r="D1985" s="347">
        <v>5</v>
      </c>
    </row>
    <row r="1986" spans="1:4" ht="13.5" customHeight="1">
      <c r="A1986" s="350" t="s">
        <v>24073</v>
      </c>
      <c r="B1986" s="349" t="s">
        <v>24072</v>
      </c>
      <c r="C1986" s="348" t="s">
        <v>1496</v>
      </c>
      <c r="D1986" s="347">
        <v>18</v>
      </c>
    </row>
    <row r="1987" spans="1:4" ht="13.5" customHeight="1">
      <c r="A1987" s="350" t="s">
        <v>51243</v>
      </c>
      <c r="B1987" s="349" t="s">
        <v>23993</v>
      </c>
      <c r="C1987" s="348" t="s">
        <v>1496</v>
      </c>
      <c r="D1987" s="347">
        <v>3</v>
      </c>
    </row>
    <row r="1988" spans="1:4" ht="13.5" customHeight="1">
      <c r="A1988" s="350" t="s">
        <v>51244</v>
      </c>
      <c r="B1988" s="349" t="s">
        <v>23993</v>
      </c>
      <c r="C1988" s="348" t="s">
        <v>1496</v>
      </c>
      <c r="D1988" s="347">
        <v>3</v>
      </c>
    </row>
    <row r="1989" spans="1:4" ht="13.5" customHeight="1">
      <c r="A1989" s="350" t="s">
        <v>24071</v>
      </c>
      <c r="B1989" s="349" t="s">
        <v>24070</v>
      </c>
      <c r="C1989" s="348" t="s">
        <v>16344</v>
      </c>
      <c r="D1989" s="347">
        <v>258</v>
      </c>
    </row>
    <row r="1990" spans="1:4" ht="13.5" customHeight="1">
      <c r="A1990" s="350" t="s">
        <v>24069</v>
      </c>
      <c r="B1990" s="349" t="s">
        <v>24068</v>
      </c>
      <c r="C1990" s="348" t="s">
        <v>16344</v>
      </c>
      <c r="D1990" s="347">
        <v>3</v>
      </c>
    </row>
    <row r="1991" spans="1:4" ht="13.5" customHeight="1">
      <c r="A1991" s="350" t="s">
        <v>24067</v>
      </c>
      <c r="B1991" s="349" t="s">
        <v>24066</v>
      </c>
      <c r="C1991" s="348" t="s">
        <v>16344</v>
      </c>
      <c r="D1991" s="347">
        <v>26</v>
      </c>
    </row>
    <row r="1992" spans="1:4" ht="13.5" customHeight="1">
      <c r="A1992" s="350" t="s">
        <v>24065</v>
      </c>
      <c r="B1992" s="349" t="s">
        <v>24064</v>
      </c>
      <c r="C1992" s="348" t="s">
        <v>16344</v>
      </c>
      <c r="D1992" s="347">
        <v>1</v>
      </c>
    </row>
    <row r="1993" spans="1:4" ht="13.5" customHeight="1">
      <c r="A1993" s="350" t="s">
        <v>24063</v>
      </c>
      <c r="B1993" s="349" t="s">
        <v>24062</v>
      </c>
      <c r="C1993" s="348" t="s">
        <v>16282</v>
      </c>
      <c r="D1993" s="347">
        <v>17352</v>
      </c>
    </row>
    <row r="1994" spans="1:4" ht="13.5" customHeight="1">
      <c r="A1994" s="350" t="s">
        <v>24061</v>
      </c>
      <c r="B1994" s="349" t="s">
        <v>24060</v>
      </c>
      <c r="C1994" s="348" t="s">
        <v>16308</v>
      </c>
      <c r="D1994" s="347">
        <v>19</v>
      </c>
    </row>
    <row r="1995" spans="1:4" ht="13.5" customHeight="1">
      <c r="A1995" s="350" t="s">
        <v>24059</v>
      </c>
      <c r="B1995" s="349" t="s">
        <v>24058</v>
      </c>
      <c r="C1995" s="348" t="s">
        <v>16344</v>
      </c>
      <c r="D1995" s="347">
        <v>6</v>
      </c>
    </row>
    <row r="1996" spans="1:4" ht="13.5" customHeight="1">
      <c r="A1996" s="350" t="s">
        <v>24057</v>
      </c>
      <c r="B1996" s="349" t="s">
        <v>24056</v>
      </c>
      <c r="C1996" s="348" t="s">
        <v>16318</v>
      </c>
      <c r="D1996" s="347">
        <v>8</v>
      </c>
    </row>
    <row r="1997" spans="1:4" ht="13.5" customHeight="1">
      <c r="A1997" s="350" t="s">
        <v>24055</v>
      </c>
      <c r="B1997" s="349" t="s">
        <v>24054</v>
      </c>
      <c r="C1997" s="348" t="s">
        <v>16308</v>
      </c>
      <c r="D1997" s="347">
        <v>361</v>
      </c>
    </row>
    <row r="1998" spans="1:4" ht="13.5" customHeight="1">
      <c r="A1998" s="350" t="s">
        <v>24053</v>
      </c>
      <c r="B1998" s="349" t="s">
        <v>24052</v>
      </c>
      <c r="C1998" s="348" t="s">
        <v>16308</v>
      </c>
      <c r="D1998" s="347">
        <v>79</v>
      </c>
    </row>
    <row r="1999" spans="1:4" ht="13.5" customHeight="1">
      <c r="A1999" s="350" t="s">
        <v>24051</v>
      </c>
      <c r="B1999" s="349" t="s">
        <v>24043</v>
      </c>
      <c r="C1999" s="348" t="s">
        <v>16282</v>
      </c>
      <c r="D1999" s="347">
        <v>34</v>
      </c>
    </row>
    <row r="2000" spans="1:4" ht="13.5" customHeight="1">
      <c r="A2000" s="350" t="s">
        <v>24050</v>
      </c>
      <c r="B2000" s="349" t="s">
        <v>24049</v>
      </c>
      <c r="C2000" s="348" t="s">
        <v>16308</v>
      </c>
      <c r="D2000" s="347">
        <v>128</v>
      </c>
    </row>
    <row r="2001" spans="1:4" ht="13.5" customHeight="1">
      <c r="A2001" s="350" t="s">
        <v>24048</v>
      </c>
      <c r="B2001" s="349" t="s">
        <v>24047</v>
      </c>
      <c r="C2001" s="348" t="s">
        <v>16318</v>
      </c>
      <c r="D2001" s="347">
        <v>88</v>
      </c>
    </row>
    <row r="2002" spans="1:4" ht="13.5" customHeight="1">
      <c r="A2002" s="350" t="s">
        <v>24046</v>
      </c>
      <c r="B2002" s="349" t="s">
        <v>24045</v>
      </c>
      <c r="C2002" s="348" t="s">
        <v>16344</v>
      </c>
      <c r="D2002" s="347">
        <v>1</v>
      </c>
    </row>
    <row r="2003" spans="1:4" ht="13.5" customHeight="1">
      <c r="A2003" s="350" t="s">
        <v>24044</v>
      </c>
      <c r="B2003" s="349" t="s">
        <v>24043</v>
      </c>
      <c r="C2003" s="348" t="s">
        <v>16282</v>
      </c>
      <c r="D2003" s="347">
        <v>978</v>
      </c>
    </row>
    <row r="2004" spans="1:4" ht="13.5" customHeight="1">
      <c r="A2004" s="350" t="s">
        <v>24042</v>
      </c>
      <c r="B2004" s="349" t="s">
        <v>24041</v>
      </c>
      <c r="C2004" s="348" t="s">
        <v>16318</v>
      </c>
      <c r="D2004" s="347">
        <v>131</v>
      </c>
    </row>
    <row r="2005" spans="1:4" ht="13.5" customHeight="1">
      <c r="A2005" s="350" t="s">
        <v>24040</v>
      </c>
      <c r="B2005" s="349" t="s">
        <v>24039</v>
      </c>
      <c r="C2005" s="348" t="s">
        <v>16282</v>
      </c>
      <c r="D2005" s="347">
        <v>210</v>
      </c>
    </row>
    <row r="2006" spans="1:4" ht="13.5" customHeight="1">
      <c r="A2006" s="350" t="s">
        <v>24038</v>
      </c>
      <c r="B2006" s="349" t="s">
        <v>24037</v>
      </c>
      <c r="C2006" s="348" t="s">
        <v>16318</v>
      </c>
      <c r="D2006" s="347">
        <v>20</v>
      </c>
    </row>
    <row r="2007" spans="1:4" ht="13.5" customHeight="1">
      <c r="A2007" s="350" t="s">
        <v>24036</v>
      </c>
      <c r="B2007" s="349" t="s">
        <v>24035</v>
      </c>
      <c r="C2007" s="348" t="s">
        <v>16318</v>
      </c>
      <c r="D2007" s="347">
        <v>28</v>
      </c>
    </row>
    <row r="2008" spans="1:4" ht="13.5" customHeight="1">
      <c r="A2008" s="350" t="s">
        <v>24034</v>
      </c>
      <c r="B2008" s="349" t="s">
        <v>24033</v>
      </c>
      <c r="C2008" s="348" t="s">
        <v>16318</v>
      </c>
      <c r="D2008" s="347">
        <v>52</v>
      </c>
    </row>
    <row r="2009" spans="1:4" ht="13.5" customHeight="1">
      <c r="A2009" s="350" t="s">
        <v>51245</v>
      </c>
      <c r="B2009" s="349" t="s">
        <v>51246</v>
      </c>
      <c r="C2009" s="348" t="s">
        <v>16282</v>
      </c>
      <c r="D2009" s="347">
        <v>9</v>
      </c>
    </row>
    <row r="2010" spans="1:4" ht="13.5" customHeight="1">
      <c r="A2010" s="350" t="s">
        <v>24032</v>
      </c>
      <c r="B2010" s="349" t="s">
        <v>24031</v>
      </c>
      <c r="C2010" s="348" t="s">
        <v>16318</v>
      </c>
      <c r="D2010" s="347">
        <v>28</v>
      </c>
    </row>
    <row r="2011" spans="1:4" ht="13.5" customHeight="1">
      <c r="A2011" s="350" t="s">
        <v>24030</v>
      </c>
      <c r="B2011" s="349" t="s">
        <v>24029</v>
      </c>
      <c r="C2011" s="348" t="s">
        <v>1496</v>
      </c>
      <c r="D2011" s="347">
        <v>1429</v>
      </c>
    </row>
    <row r="2012" spans="1:4" ht="13.5" customHeight="1">
      <c r="A2012" s="350" t="s">
        <v>24028</v>
      </c>
      <c r="B2012" s="349" t="s">
        <v>24006</v>
      </c>
      <c r="C2012" s="348" t="s">
        <v>1496</v>
      </c>
      <c r="D2012" s="347">
        <v>16</v>
      </c>
    </row>
    <row r="2013" spans="1:4" ht="13.5" customHeight="1">
      <c r="A2013" s="350" t="s">
        <v>24027</v>
      </c>
      <c r="B2013" s="349" t="s">
        <v>16805</v>
      </c>
      <c r="C2013" s="348" t="s">
        <v>16344</v>
      </c>
      <c r="D2013" s="347">
        <v>37</v>
      </c>
    </row>
    <row r="2014" spans="1:4" ht="13.5" customHeight="1">
      <c r="A2014" s="350" t="s">
        <v>24026</v>
      </c>
      <c r="B2014" s="349" t="s">
        <v>24025</v>
      </c>
      <c r="C2014" s="348" t="s">
        <v>1496</v>
      </c>
      <c r="D2014" s="347">
        <v>9</v>
      </c>
    </row>
    <row r="2015" spans="1:4" ht="13.5" customHeight="1">
      <c r="A2015" s="350" t="s">
        <v>24024</v>
      </c>
      <c r="B2015" s="349" t="s">
        <v>24002</v>
      </c>
      <c r="C2015" s="348" t="s">
        <v>1496</v>
      </c>
      <c r="D2015" s="347">
        <v>1</v>
      </c>
    </row>
    <row r="2016" spans="1:4" ht="13.5" customHeight="1">
      <c r="A2016" s="350" t="s">
        <v>24023</v>
      </c>
      <c r="B2016" s="349" t="s">
        <v>16804</v>
      </c>
      <c r="C2016" s="348" t="s">
        <v>16344</v>
      </c>
      <c r="D2016" s="347">
        <v>1</v>
      </c>
    </row>
    <row r="2017" spans="1:4" ht="13.5" customHeight="1">
      <c r="A2017" s="350" t="s">
        <v>45930</v>
      </c>
      <c r="B2017" s="349" t="s">
        <v>45931</v>
      </c>
      <c r="C2017" s="348" t="s">
        <v>1496</v>
      </c>
      <c r="D2017" s="347">
        <v>1</v>
      </c>
    </row>
    <row r="2018" spans="1:4" ht="13.5" customHeight="1">
      <c r="A2018" s="350" t="s">
        <v>45932</v>
      </c>
      <c r="B2018" s="349" t="s">
        <v>45933</v>
      </c>
      <c r="C2018" s="348" t="s">
        <v>1496</v>
      </c>
      <c r="D2018" s="347">
        <v>1</v>
      </c>
    </row>
    <row r="2019" spans="1:4" ht="13.5" customHeight="1">
      <c r="A2019" s="350" t="s">
        <v>51247</v>
      </c>
      <c r="B2019" s="349" t="s">
        <v>51248</v>
      </c>
      <c r="C2019" s="348" t="s">
        <v>1496</v>
      </c>
      <c r="D2019" s="347">
        <v>1</v>
      </c>
    </row>
    <row r="2020" spans="1:4" ht="13.5" customHeight="1">
      <c r="A2020" s="350" t="s">
        <v>24022</v>
      </c>
      <c r="B2020" s="349" t="s">
        <v>24021</v>
      </c>
      <c r="C2020" s="348" t="s">
        <v>1496</v>
      </c>
      <c r="D2020" s="347">
        <v>2</v>
      </c>
    </row>
    <row r="2021" spans="1:4" ht="13.5" customHeight="1">
      <c r="A2021" s="350" t="s">
        <v>24020</v>
      </c>
      <c r="B2021" s="349" t="s">
        <v>24019</v>
      </c>
      <c r="C2021" s="348" t="s">
        <v>1496</v>
      </c>
      <c r="D2021" s="347">
        <v>13903</v>
      </c>
    </row>
    <row r="2022" spans="1:4" ht="13.5" customHeight="1">
      <c r="A2022" s="350" t="s">
        <v>51249</v>
      </c>
      <c r="B2022" s="349" t="s">
        <v>51250</v>
      </c>
      <c r="C2022" s="348" t="s">
        <v>1496</v>
      </c>
      <c r="D2022" s="347">
        <v>3</v>
      </c>
    </row>
    <row r="2023" spans="1:4" ht="13.5" customHeight="1">
      <c r="A2023" s="350" t="s">
        <v>24018</v>
      </c>
      <c r="B2023" s="349" t="s">
        <v>24017</v>
      </c>
      <c r="C2023" s="348" t="s">
        <v>1496</v>
      </c>
      <c r="D2023" s="347">
        <v>167</v>
      </c>
    </row>
    <row r="2024" spans="1:4" ht="13.5" customHeight="1">
      <c r="A2024" s="350" t="s">
        <v>24016</v>
      </c>
      <c r="B2024" s="349" t="s">
        <v>24015</v>
      </c>
      <c r="C2024" s="348" t="s">
        <v>1496</v>
      </c>
      <c r="D2024" s="347">
        <v>3</v>
      </c>
    </row>
    <row r="2025" spans="1:4" ht="13.5" customHeight="1">
      <c r="A2025" s="350" t="s">
        <v>51251</v>
      </c>
      <c r="B2025" s="349" t="s">
        <v>51252</v>
      </c>
      <c r="C2025" s="348" t="s">
        <v>1496</v>
      </c>
      <c r="D2025" s="347">
        <v>3</v>
      </c>
    </row>
    <row r="2026" spans="1:4" ht="13.5" customHeight="1">
      <c r="A2026" s="350" t="s">
        <v>51253</v>
      </c>
      <c r="B2026" s="349" t="s">
        <v>23994</v>
      </c>
      <c r="C2026" s="348" t="s">
        <v>1496</v>
      </c>
      <c r="D2026" s="347">
        <v>3</v>
      </c>
    </row>
    <row r="2027" spans="1:4" ht="13.5" customHeight="1">
      <c r="A2027" s="350" t="s">
        <v>24014</v>
      </c>
      <c r="B2027" s="349" t="s">
        <v>24013</v>
      </c>
      <c r="C2027" s="348" t="s">
        <v>1496</v>
      </c>
      <c r="D2027" s="347">
        <v>32</v>
      </c>
    </row>
    <row r="2028" spans="1:4" ht="13.5" customHeight="1">
      <c r="A2028" s="350" t="s">
        <v>51254</v>
      </c>
      <c r="B2028" s="349" t="s">
        <v>51255</v>
      </c>
      <c r="C2028" s="348" t="s">
        <v>1496</v>
      </c>
      <c r="D2028" s="347">
        <v>1</v>
      </c>
    </row>
    <row r="2029" spans="1:4" ht="13.5" customHeight="1">
      <c r="A2029" s="350" t="s">
        <v>24012</v>
      </c>
      <c r="B2029" s="349" t="s">
        <v>24011</v>
      </c>
      <c r="C2029" s="348" t="s">
        <v>1496</v>
      </c>
      <c r="D2029" s="347">
        <v>30</v>
      </c>
    </row>
    <row r="2030" spans="1:4" ht="13.5" customHeight="1">
      <c r="A2030" s="350" t="s">
        <v>51256</v>
      </c>
      <c r="B2030" s="349" t="s">
        <v>51257</v>
      </c>
      <c r="C2030" s="348" t="s">
        <v>1496</v>
      </c>
      <c r="D2030" s="347">
        <v>2</v>
      </c>
    </row>
    <row r="2031" spans="1:4" ht="13.5" customHeight="1">
      <c r="A2031" s="350" t="s">
        <v>24010</v>
      </c>
      <c r="B2031" s="349" t="s">
        <v>23993</v>
      </c>
      <c r="C2031" s="348" t="s">
        <v>1496</v>
      </c>
      <c r="D2031" s="347">
        <v>29</v>
      </c>
    </row>
    <row r="2032" spans="1:4" ht="13.5" customHeight="1">
      <c r="A2032" s="350" t="s">
        <v>24009</v>
      </c>
      <c r="B2032" s="349" t="s">
        <v>24008</v>
      </c>
      <c r="C2032" s="348" t="s">
        <v>1496</v>
      </c>
      <c r="D2032" s="347">
        <v>31</v>
      </c>
    </row>
    <row r="2033" spans="1:4" ht="13.5" customHeight="1">
      <c r="A2033" s="350" t="s">
        <v>24007</v>
      </c>
      <c r="B2033" s="349" t="s">
        <v>24006</v>
      </c>
      <c r="C2033" s="348" t="s">
        <v>1496</v>
      </c>
      <c r="D2033" s="347">
        <v>28</v>
      </c>
    </row>
    <row r="2034" spans="1:4" ht="13.5" customHeight="1">
      <c r="A2034" s="350" t="s">
        <v>24005</v>
      </c>
      <c r="B2034" s="349" t="s">
        <v>24004</v>
      </c>
      <c r="C2034" s="348" t="s">
        <v>1496</v>
      </c>
      <c r="D2034" s="347">
        <v>1</v>
      </c>
    </row>
    <row r="2035" spans="1:4" ht="13.5" customHeight="1">
      <c r="A2035" s="350" t="s">
        <v>24003</v>
      </c>
      <c r="B2035" s="349" t="s">
        <v>24002</v>
      </c>
      <c r="C2035" s="348" t="s">
        <v>1496</v>
      </c>
      <c r="D2035" s="347">
        <v>4</v>
      </c>
    </row>
    <row r="2036" spans="1:4" ht="13.5" customHeight="1">
      <c r="A2036" s="350" t="s">
        <v>24001</v>
      </c>
      <c r="B2036" s="349" t="s">
        <v>24000</v>
      </c>
      <c r="C2036" s="348" t="s">
        <v>1496</v>
      </c>
      <c r="D2036" s="347">
        <v>4</v>
      </c>
    </row>
    <row r="2037" spans="1:4" ht="13.5" customHeight="1">
      <c r="A2037" s="350" t="s">
        <v>23999</v>
      </c>
      <c r="B2037" s="349" t="s">
        <v>23998</v>
      </c>
      <c r="C2037" s="348" t="s">
        <v>1496</v>
      </c>
      <c r="D2037" s="347">
        <v>3</v>
      </c>
    </row>
    <row r="2038" spans="1:4" ht="13.5" customHeight="1">
      <c r="A2038" s="350" t="s">
        <v>23997</v>
      </c>
      <c r="B2038" s="349" t="s">
        <v>23996</v>
      </c>
      <c r="C2038" s="348" t="s">
        <v>1496</v>
      </c>
      <c r="D2038" s="347">
        <v>4</v>
      </c>
    </row>
    <row r="2039" spans="1:4" ht="13.5" customHeight="1">
      <c r="A2039" s="350" t="s">
        <v>23995</v>
      </c>
      <c r="B2039" s="349" t="s">
        <v>23994</v>
      </c>
      <c r="C2039" s="348" t="s">
        <v>1496</v>
      </c>
      <c r="D2039" s="347">
        <v>4</v>
      </c>
    </row>
    <row r="2040" spans="1:4" ht="13.5" customHeight="1">
      <c r="A2040" s="350" t="s">
        <v>23992</v>
      </c>
      <c r="B2040" s="349" t="s">
        <v>23991</v>
      </c>
      <c r="C2040" s="348" t="s">
        <v>1496</v>
      </c>
      <c r="D2040" s="347">
        <v>4</v>
      </c>
    </row>
    <row r="2041" spans="1:4" ht="13.5" customHeight="1">
      <c r="A2041" s="350" t="s">
        <v>23990</v>
      </c>
      <c r="B2041" s="349" t="s">
        <v>23989</v>
      </c>
      <c r="C2041" s="348" t="s">
        <v>1496</v>
      </c>
      <c r="D2041" s="347">
        <v>9</v>
      </c>
    </row>
    <row r="2042" spans="1:4" ht="13.5" customHeight="1">
      <c r="A2042" s="350" t="s">
        <v>23988</v>
      </c>
      <c r="B2042" s="349" t="s">
        <v>23987</v>
      </c>
      <c r="C2042" s="348" t="s">
        <v>1496</v>
      </c>
      <c r="D2042" s="347">
        <v>8</v>
      </c>
    </row>
    <row r="2043" spans="1:4" ht="13.5" customHeight="1">
      <c r="A2043" s="350" t="s">
        <v>23986</v>
      </c>
      <c r="B2043" s="349" t="s">
        <v>23985</v>
      </c>
      <c r="C2043" s="348" t="s">
        <v>1496</v>
      </c>
      <c r="D2043" s="347">
        <v>9</v>
      </c>
    </row>
    <row r="2044" spans="1:4" ht="13.5" customHeight="1">
      <c r="A2044" s="350" t="s">
        <v>23984</v>
      </c>
      <c r="B2044" s="349" t="s">
        <v>23983</v>
      </c>
      <c r="C2044" s="348" t="s">
        <v>1496</v>
      </c>
      <c r="D2044" s="347">
        <v>6</v>
      </c>
    </row>
    <row r="2045" spans="1:4" ht="13.5" customHeight="1">
      <c r="A2045" s="350" t="s">
        <v>23982</v>
      </c>
      <c r="B2045" s="349" t="s">
        <v>23981</v>
      </c>
      <c r="C2045" s="348" t="s">
        <v>1496</v>
      </c>
      <c r="D2045" s="347">
        <v>30</v>
      </c>
    </row>
    <row r="2046" spans="1:4" ht="13.5" customHeight="1">
      <c r="A2046" s="350" t="s">
        <v>23980</v>
      </c>
      <c r="B2046" s="349" t="s">
        <v>23979</v>
      </c>
      <c r="C2046" s="348" t="s">
        <v>1496</v>
      </c>
      <c r="D2046" s="347">
        <v>1</v>
      </c>
    </row>
    <row r="2047" spans="1:4" ht="13.5" customHeight="1">
      <c r="A2047" s="350" t="s">
        <v>23978</v>
      </c>
      <c r="B2047" s="349" t="s">
        <v>23977</v>
      </c>
      <c r="C2047" s="348" t="s">
        <v>16308</v>
      </c>
      <c r="D2047" s="347">
        <v>3</v>
      </c>
    </row>
    <row r="2048" spans="1:4" ht="13.5" customHeight="1">
      <c r="A2048" s="350" t="s">
        <v>23976</v>
      </c>
      <c r="B2048" s="349" t="s">
        <v>23975</v>
      </c>
      <c r="C2048" s="348" t="s">
        <v>16308</v>
      </c>
      <c r="D2048" s="347">
        <v>31</v>
      </c>
    </row>
    <row r="2049" spans="1:4" ht="13.5" customHeight="1">
      <c r="A2049" s="350" t="s">
        <v>23974</v>
      </c>
      <c r="B2049" s="349" t="s">
        <v>23973</v>
      </c>
      <c r="C2049" s="348" t="s">
        <v>16308</v>
      </c>
      <c r="D2049" s="347">
        <v>18</v>
      </c>
    </row>
    <row r="2050" spans="1:4" ht="13.5" customHeight="1">
      <c r="A2050" s="350" t="s">
        <v>51258</v>
      </c>
      <c r="B2050" s="349" t="s">
        <v>51259</v>
      </c>
      <c r="C2050" s="348" t="s">
        <v>1496</v>
      </c>
      <c r="D2050" s="347">
        <v>1</v>
      </c>
    </row>
    <row r="2051" spans="1:4" ht="13.5" customHeight="1">
      <c r="A2051" s="350" t="s">
        <v>23972</v>
      </c>
      <c r="B2051" s="349" t="s">
        <v>23971</v>
      </c>
      <c r="C2051" s="348" t="s">
        <v>1496</v>
      </c>
      <c r="D2051" s="347">
        <v>11</v>
      </c>
    </row>
    <row r="2052" spans="1:4" ht="13.5" customHeight="1">
      <c r="A2052" s="350" t="s">
        <v>23970</v>
      </c>
      <c r="B2052" s="349" t="s">
        <v>23969</v>
      </c>
      <c r="C2052" s="348" t="s">
        <v>1496</v>
      </c>
      <c r="D2052" s="347">
        <v>47</v>
      </c>
    </row>
    <row r="2053" spans="1:4" ht="13.5" customHeight="1">
      <c r="A2053" s="350" t="s">
        <v>23968</v>
      </c>
      <c r="B2053" s="349" t="s">
        <v>23967</v>
      </c>
      <c r="C2053" s="348" t="s">
        <v>1496</v>
      </c>
      <c r="D2053" s="347">
        <v>17590</v>
      </c>
    </row>
    <row r="2054" spans="1:4" ht="13.5" customHeight="1">
      <c r="A2054" s="350" t="s">
        <v>23966</v>
      </c>
      <c r="B2054" s="349" t="s">
        <v>23965</v>
      </c>
      <c r="C2054" s="348" t="s">
        <v>1496</v>
      </c>
      <c r="D2054" s="347">
        <v>20150</v>
      </c>
    </row>
    <row r="2055" spans="1:4" ht="13.5" customHeight="1">
      <c r="A2055" s="350" t="s">
        <v>23964</v>
      </c>
      <c r="B2055" s="349" t="s">
        <v>23963</v>
      </c>
      <c r="C2055" s="348" t="s">
        <v>1496</v>
      </c>
      <c r="D2055" s="347">
        <v>16</v>
      </c>
    </row>
    <row r="2056" spans="1:4" ht="13.5" customHeight="1">
      <c r="A2056" s="350" t="s">
        <v>23962</v>
      </c>
      <c r="B2056" s="349" t="s">
        <v>23961</v>
      </c>
      <c r="C2056" s="348" t="s">
        <v>1496</v>
      </c>
      <c r="D2056" s="347">
        <v>793</v>
      </c>
    </row>
    <row r="2057" spans="1:4" ht="13.5" customHeight="1">
      <c r="A2057" s="350" t="s">
        <v>23960</v>
      </c>
      <c r="B2057" s="349" t="s">
        <v>23959</v>
      </c>
      <c r="C2057" s="348" t="s">
        <v>1496</v>
      </c>
      <c r="D2057" s="347">
        <v>998</v>
      </c>
    </row>
    <row r="2058" spans="1:4" ht="13.5" customHeight="1">
      <c r="A2058" s="350" t="s">
        <v>45934</v>
      </c>
      <c r="B2058" s="349" t="s">
        <v>45935</v>
      </c>
      <c r="C2058" s="348" t="s">
        <v>1496</v>
      </c>
      <c r="D2058" s="347">
        <v>1</v>
      </c>
    </row>
    <row r="2059" spans="1:4" ht="13.5" customHeight="1">
      <c r="A2059" s="350" t="s">
        <v>51260</v>
      </c>
      <c r="B2059" s="349" t="s">
        <v>51261</v>
      </c>
      <c r="C2059" s="348" t="s">
        <v>1496</v>
      </c>
      <c r="D2059" s="347">
        <v>4</v>
      </c>
    </row>
    <row r="2060" spans="1:4" ht="13.5" customHeight="1">
      <c r="A2060" s="350" t="s">
        <v>23958</v>
      </c>
      <c r="B2060" s="349" t="s">
        <v>23957</v>
      </c>
      <c r="C2060" s="348" t="s">
        <v>16318</v>
      </c>
      <c r="D2060" s="347">
        <v>1287</v>
      </c>
    </row>
    <row r="2061" spans="1:4" ht="13.5" customHeight="1">
      <c r="A2061" s="350" t="s">
        <v>23956</v>
      </c>
      <c r="B2061" s="349" t="s">
        <v>23955</v>
      </c>
      <c r="C2061" s="348" t="s">
        <v>16318</v>
      </c>
      <c r="D2061" s="347">
        <v>1018</v>
      </c>
    </row>
    <row r="2062" spans="1:4" ht="13.5" customHeight="1">
      <c r="A2062" s="350" t="s">
        <v>23954</v>
      </c>
      <c r="B2062" s="349" t="s">
        <v>23953</v>
      </c>
      <c r="C2062" s="348" t="s">
        <v>16318</v>
      </c>
      <c r="D2062" s="347">
        <v>1626</v>
      </c>
    </row>
    <row r="2063" spans="1:4" ht="13.5" customHeight="1">
      <c r="A2063" s="350" t="s">
        <v>23952</v>
      </c>
      <c r="B2063" s="349" t="s">
        <v>23951</v>
      </c>
      <c r="C2063" s="348" t="s">
        <v>16318</v>
      </c>
      <c r="D2063" s="347">
        <v>4356</v>
      </c>
    </row>
    <row r="2064" spans="1:4" ht="13.5" customHeight="1">
      <c r="A2064" s="350" t="s">
        <v>23950</v>
      </c>
      <c r="B2064" s="349" t="s">
        <v>23949</v>
      </c>
      <c r="C2064" s="348" t="s">
        <v>16318</v>
      </c>
      <c r="D2064" s="347">
        <v>3165</v>
      </c>
    </row>
    <row r="2065" spans="1:4" ht="13.5" customHeight="1">
      <c r="A2065" s="350" t="s">
        <v>23948</v>
      </c>
      <c r="B2065" s="349" t="s">
        <v>23947</v>
      </c>
      <c r="C2065" s="348" t="s">
        <v>16318</v>
      </c>
      <c r="D2065" s="347">
        <v>5247</v>
      </c>
    </row>
    <row r="2066" spans="1:4" ht="13.5" customHeight="1">
      <c r="A2066" s="350" t="s">
        <v>23946</v>
      </c>
      <c r="B2066" s="349" t="s">
        <v>23945</v>
      </c>
      <c r="C2066" s="348" t="s">
        <v>16318</v>
      </c>
      <c r="D2066" s="347">
        <v>6163</v>
      </c>
    </row>
    <row r="2067" spans="1:4" ht="13.5" customHeight="1">
      <c r="A2067" s="350" t="s">
        <v>23944</v>
      </c>
      <c r="B2067" s="349" t="s">
        <v>23943</v>
      </c>
      <c r="C2067" s="348" t="s">
        <v>16318</v>
      </c>
      <c r="D2067" s="347">
        <v>1378</v>
      </c>
    </row>
    <row r="2068" spans="1:4" ht="13.5" customHeight="1">
      <c r="A2068" s="350" t="s">
        <v>23942</v>
      </c>
      <c r="B2068" s="349" t="s">
        <v>20997</v>
      </c>
      <c r="C2068" s="348" t="s">
        <v>16308</v>
      </c>
      <c r="D2068" s="347">
        <v>34</v>
      </c>
    </row>
    <row r="2069" spans="1:4" ht="13.5" customHeight="1">
      <c r="A2069" s="350" t="s">
        <v>23941</v>
      </c>
      <c r="B2069" s="349" t="s">
        <v>23940</v>
      </c>
      <c r="C2069" s="348" t="s">
        <v>16308</v>
      </c>
      <c r="D2069" s="347">
        <v>172</v>
      </c>
    </row>
    <row r="2070" spans="1:4" ht="13.5" customHeight="1">
      <c r="A2070" s="350" t="s">
        <v>23939</v>
      </c>
      <c r="B2070" s="349" t="s">
        <v>23938</v>
      </c>
      <c r="C2070" s="348" t="s">
        <v>16308</v>
      </c>
      <c r="D2070" s="347">
        <v>302</v>
      </c>
    </row>
    <row r="2071" spans="1:4" ht="13.5" customHeight="1">
      <c r="A2071" s="350" t="s">
        <v>23937</v>
      </c>
      <c r="B2071" s="349" t="s">
        <v>23936</v>
      </c>
      <c r="C2071" s="348" t="s">
        <v>16308</v>
      </c>
      <c r="D2071" s="347">
        <v>674</v>
      </c>
    </row>
    <row r="2072" spans="1:4" ht="13.5" customHeight="1">
      <c r="A2072" s="350" t="s">
        <v>23935</v>
      </c>
      <c r="B2072" s="349" t="s">
        <v>23934</v>
      </c>
      <c r="C2072" s="348" t="s">
        <v>16308</v>
      </c>
      <c r="D2072" s="347">
        <v>60</v>
      </c>
    </row>
    <row r="2073" spans="1:4" ht="13.5" customHeight="1">
      <c r="A2073" s="350" t="s">
        <v>23933</v>
      </c>
      <c r="B2073" s="349" t="s">
        <v>23932</v>
      </c>
      <c r="C2073" s="348" t="s">
        <v>16318</v>
      </c>
      <c r="D2073" s="347">
        <v>215</v>
      </c>
    </row>
    <row r="2074" spans="1:4" ht="13.5" customHeight="1">
      <c r="A2074" s="350" t="s">
        <v>23931</v>
      </c>
      <c r="B2074" s="349" t="s">
        <v>23930</v>
      </c>
      <c r="C2074" s="348" t="s">
        <v>16318</v>
      </c>
      <c r="D2074" s="347">
        <v>123</v>
      </c>
    </row>
    <row r="2075" spans="1:4" ht="13.5" customHeight="1">
      <c r="A2075" s="350" t="s">
        <v>23929</v>
      </c>
      <c r="B2075" s="349" t="s">
        <v>23928</v>
      </c>
      <c r="C2075" s="348" t="s">
        <v>16308</v>
      </c>
      <c r="D2075" s="347">
        <v>147</v>
      </c>
    </row>
    <row r="2076" spans="1:4" ht="13.5" customHeight="1">
      <c r="A2076" s="350" t="s">
        <v>23927</v>
      </c>
      <c r="B2076" s="349" t="s">
        <v>23926</v>
      </c>
      <c r="C2076" s="348" t="s">
        <v>16308</v>
      </c>
      <c r="D2076" s="347">
        <v>1411</v>
      </c>
    </row>
    <row r="2077" spans="1:4" ht="13.5" customHeight="1">
      <c r="A2077" s="350" t="s">
        <v>23925</v>
      </c>
      <c r="B2077" s="349" t="s">
        <v>23924</v>
      </c>
      <c r="C2077" s="348" t="s">
        <v>16318</v>
      </c>
      <c r="D2077" s="347">
        <v>287</v>
      </c>
    </row>
    <row r="2078" spans="1:4" ht="13.5" customHeight="1">
      <c r="A2078" s="350" t="s">
        <v>23923</v>
      </c>
      <c r="B2078" s="349" t="s">
        <v>23922</v>
      </c>
      <c r="C2078" s="348" t="s">
        <v>16318</v>
      </c>
      <c r="D2078" s="347">
        <v>273</v>
      </c>
    </row>
    <row r="2079" spans="1:4" ht="13.5" customHeight="1">
      <c r="A2079" s="350" t="s">
        <v>23921</v>
      </c>
      <c r="B2079" s="349" t="s">
        <v>23920</v>
      </c>
      <c r="C2079" s="348" t="s">
        <v>16318</v>
      </c>
      <c r="D2079" s="347">
        <v>137</v>
      </c>
    </row>
    <row r="2080" spans="1:4" ht="13.5" customHeight="1">
      <c r="A2080" s="350" t="s">
        <v>51262</v>
      </c>
      <c r="B2080" s="349" t="s">
        <v>51263</v>
      </c>
      <c r="C2080" s="348" t="s">
        <v>16312</v>
      </c>
      <c r="D2080" s="347">
        <v>4</v>
      </c>
    </row>
    <row r="2081" spans="1:4" ht="13.5" customHeight="1">
      <c r="A2081" s="350" t="s">
        <v>23919</v>
      </c>
      <c r="B2081" s="349" t="s">
        <v>23918</v>
      </c>
      <c r="C2081" s="348" t="s">
        <v>16318</v>
      </c>
      <c r="D2081" s="347">
        <v>114</v>
      </c>
    </row>
    <row r="2082" spans="1:4" ht="13.5" customHeight="1">
      <c r="A2082" s="350" t="s">
        <v>23917</v>
      </c>
      <c r="B2082" s="349" t="s">
        <v>23916</v>
      </c>
      <c r="C2082" s="348" t="s">
        <v>17143</v>
      </c>
      <c r="D2082" s="347">
        <v>2</v>
      </c>
    </row>
    <row r="2083" spans="1:4" ht="13.5" customHeight="1">
      <c r="A2083" s="350" t="s">
        <v>23915</v>
      </c>
      <c r="B2083" s="349" t="s">
        <v>23914</v>
      </c>
      <c r="C2083" s="348" t="s">
        <v>16318</v>
      </c>
      <c r="D2083" s="347">
        <v>171</v>
      </c>
    </row>
    <row r="2084" spans="1:4" ht="13.5" customHeight="1">
      <c r="A2084" s="350" t="s">
        <v>23913</v>
      </c>
      <c r="B2084" s="349" t="s">
        <v>23912</v>
      </c>
      <c r="C2084" s="348" t="s">
        <v>16318</v>
      </c>
      <c r="D2084" s="347">
        <v>774</v>
      </c>
    </row>
    <row r="2085" spans="1:4" ht="13.5" customHeight="1">
      <c r="A2085" s="350" t="s">
        <v>23911</v>
      </c>
      <c r="B2085" s="349" t="s">
        <v>23910</v>
      </c>
      <c r="C2085" s="348" t="s">
        <v>16318</v>
      </c>
      <c r="D2085" s="347">
        <v>1372</v>
      </c>
    </row>
    <row r="2086" spans="1:4" ht="13.5" customHeight="1">
      <c r="A2086" s="350" t="s">
        <v>23909</v>
      </c>
      <c r="B2086" s="349" t="s">
        <v>23908</v>
      </c>
      <c r="C2086" s="348" t="s">
        <v>17143</v>
      </c>
      <c r="D2086" s="347">
        <v>13</v>
      </c>
    </row>
    <row r="2087" spans="1:4" ht="13.5" customHeight="1">
      <c r="A2087" s="350" t="s">
        <v>23907</v>
      </c>
      <c r="B2087" s="349" t="s">
        <v>23906</v>
      </c>
      <c r="C2087" s="348" t="s">
        <v>16318</v>
      </c>
      <c r="D2087" s="347">
        <v>295</v>
      </c>
    </row>
    <row r="2088" spans="1:4" ht="13.5" customHeight="1">
      <c r="A2088" s="350" t="s">
        <v>23905</v>
      </c>
      <c r="B2088" s="349" t="s">
        <v>23904</v>
      </c>
      <c r="C2088" s="348" t="s">
        <v>16308</v>
      </c>
      <c r="D2088" s="347">
        <v>34</v>
      </c>
    </row>
    <row r="2089" spans="1:4" ht="13.5" customHeight="1">
      <c r="A2089" s="350" t="s">
        <v>23903</v>
      </c>
      <c r="B2089" s="349" t="s">
        <v>23902</v>
      </c>
      <c r="C2089" s="348" t="s">
        <v>16318</v>
      </c>
      <c r="D2089" s="347">
        <v>113</v>
      </c>
    </row>
    <row r="2090" spans="1:4" ht="13.5" customHeight="1">
      <c r="A2090" s="350" t="s">
        <v>23901</v>
      </c>
      <c r="B2090" s="349" t="s">
        <v>23900</v>
      </c>
      <c r="C2090" s="348" t="s">
        <v>16318</v>
      </c>
      <c r="D2090" s="347">
        <v>34</v>
      </c>
    </row>
    <row r="2091" spans="1:4" ht="13.5" customHeight="1">
      <c r="A2091" s="350" t="s">
        <v>23899</v>
      </c>
      <c r="B2091" s="349" t="s">
        <v>23898</v>
      </c>
      <c r="C2091" s="348" t="s">
        <v>17143</v>
      </c>
      <c r="D2091" s="347">
        <v>2</v>
      </c>
    </row>
    <row r="2092" spans="1:4" ht="13.5" customHeight="1">
      <c r="A2092" s="350" t="s">
        <v>45936</v>
      </c>
      <c r="B2092" s="349" t="s">
        <v>45937</v>
      </c>
      <c r="C2092" s="348" t="s">
        <v>16308</v>
      </c>
      <c r="D2092" s="347">
        <v>1</v>
      </c>
    </row>
    <row r="2093" spans="1:4" ht="13.5" customHeight="1">
      <c r="A2093" s="350" t="s">
        <v>23897</v>
      </c>
      <c r="B2093" s="349" t="s">
        <v>23896</v>
      </c>
      <c r="C2093" s="348" t="s">
        <v>16318</v>
      </c>
      <c r="D2093" s="347">
        <v>127</v>
      </c>
    </row>
    <row r="2094" spans="1:4" ht="13.5" customHeight="1">
      <c r="A2094" s="350" t="s">
        <v>23895</v>
      </c>
      <c r="B2094" s="349" t="s">
        <v>23894</v>
      </c>
      <c r="C2094" s="348" t="s">
        <v>16318</v>
      </c>
      <c r="D2094" s="347">
        <v>143</v>
      </c>
    </row>
    <row r="2095" spans="1:4" ht="13.5" customHeight="1">
      <c r="A2095" s="350" t="s">
        <v>23893</v>
      </c>
      <c r="B2095" s="349" t="s">
        <v>23892</v>
      </c>
      <c r="C2095" s="348" t="s">
        <v>16318</v>
      </c>
      <c r="D2095" s="347">
        <v>163</v>
      </c>
    </row>
    <row r="2096" spans="1:4" ht="13.5" customHeight="1">
      <c r="A2096" s="350" t="s">
        <v>23891</v>
      </c>
      <c r="B2096" s="349" t="s">
        <v>23890</v>
      </c>
      <c r="C2096" s="348" t="s">
        <v>17143</v>
      </c>
      <c r="D2096" s="347">
        <v>1</v>
      </c>
    </row>
    <row r="2097" spans="1:4" ht="13.5" customHeight="1">
      <c r="A2097" s="350" t="s">
        <v>23889</v>
      </c>
      <c r="B2097" s="349" t="s">
        <v>23888</v>
      </c>
      <c r="C2097" s="348" t="s">
        <v>16318</v>
      </c>
      <c r="D2097" s="347">
        <v>289</v>
      </c>
    </row>
    <row r="2098" spans="1:4" ht="13.5" customHeight="1">
      <c r="A2098" s="350" t="s">
        <v>23887</v>
      </c>
      <c r="B2098" s="349" t="s">
        <v>23886</v>
      </c>
      <c r="C2098" s="348" t="s">
        <v>16312</v>
      </c>
      <c r="D2098" s="347">
        <v>1305</v>
      </c>
    </row>
    <row r="2099" spans="1:4" ht="13.5" customHeight="1">
      <c r="A2099" s="350" t="s">
        <v>23885</v>
      </c>
      <c r="B2099" s="349" t="s">
        <v>23884</v>
      </c>
      <c r="C2099" s="348" t="s">
        <v>16318</v>
      </c>
      <c r="D2099" s="347">
        <v>183</v>
      </c>
    </row>
    <row r="2100" spans="1:4" ht="13.5" customHeight="1">
      <c r="A2100" s="350" t="s">
        <v>23883</v>
      </c>
      <c r="B2100" s="349" t="s">
        <v>23882</v>
      </c>
      <c r="C2100" s="348" t="s">
        <v>16318</v>
      </c>
      <c r="D2100" s="347">
        <v>69</v>
      </c>
    </row>
    <row r="2101" spans="1:4" ht="13.5" customHeight="1">
      <c r="A2101" s="350" t="s">
        <v>23881</v>
      </c>
      <c r="B2101" s="349" t="s">
        <v>23880</v>
      </c>
      <c r="C2101" s="348" t="s">
        <v>16318</v>
      </c>
      <c r="D2101" s="347">
        <v>155</v>
      </c>
    </row>
    <row r="2102" spans="1:4" ht="13.5" customHeight="1">
      <c r="A2102" s="350" t="s">
        <v>23879</v>
      </c>
      <c r="B2102" s="349" t="s">
        <v>23878</v>
      </c>
      <c r="C2102" s="348" t="s">
        <v>16318</v>
      </c>
      <c r="D2102" s="347">
        <v>128</v>
      </c>
    </row>
    <row r="2103" spans="1:4" ht="13.5" customHeight="1">
      <c r="A2103" s="350" t="s">
        <v>23877</v>
      </c>
      <c r="B2103" s="349" t="s">
        <v>23876</v>
      </c>
      <c r="C2103" s="348" t="s">
        <v>16318</v>
      </c>
      <c r="D2103" s="347">
        <v>545</v>
      </c>
    </row>
    <row r="2104" spans="1:4" ht="13.5" customHeight="1">
      <c r="A2104" s="350" t="s">
        <v>23875</v>
      </c>
      <c r="B2104" s="349" t="s">
        <v>23874</v>
      </c>
      <c r="C2104" s="348" t="s">
        <v>16318</v>
      </c>
      <c r="D2104" s="347">
        <v>637</v>
      </c>
    </row>
    <row r="2105" spans="1:4" ht="13.5" customHeight="1">
      <c r="A2105" s="350" t="s">
        <v>23873</v>
      </c>
      <c r="B2105" s="349" t="s">
        <v>23872</v>
      </c>
      <c r="C2105" s="348" t="s">
        <v>16318</v>
      </c>
      <c r="D2105" s="347">
        <v>204</v>
      </c>
    </row>
    <row r="2106" spans="1:4" ht="13.5" customHeight="1">
      <c r="A2106" s="350" t="s">
        <v>23871</v>
      </c>
      <c r="B2106" s="349" t="s">
        <v>23870</v>
      </c>
      <c r="C2106" s="348" t="s">
        <v>16318</v>
      </c>
      <c r="D2106" s="347">
        <v>176</v>
      </c>
    </row>
    <row r="2107" spans="1:4" ht="13.5" customHeight="1">
      <c r="A2107" s="350" t="s">
        <v>23869</v>
      </c>
      <c r="B2107" s="349" t="s">
        <v>23868</v>
      </c>
      <c r="C2107" s="348" t="s">
        <v>16375</v>
      </c>
      <c r="D2107" s="347">
        <v>418</v>
      </c>
    </row>
    <row r="2108" spans="1:4" ht="13.5" customHeight="1">
      <c r="A2108" s="350" t="s">
        <v>23867</v>
      </c>
      <c r="B2108" s="349" t="s">
        <v>23866</v>
      </c>
      <c r="C2108" s="348" t="s">
        <v>16315</v>
      </c>
      <c r="D2108" s="347">
        <v>4454</v>
      </c>
    </row>
    <row r="2109" spans="1:4" ht="13.5" customHeight="1">
      <c r="A2109" s="350" t="s">
        <v>23865</v>
      </c>
      <c r="B2109" s="349" t="s">
        <v>23864</v>
      </c>
      <c r="C2109" s="348" t="s">
        <v>16318</v>
      </c>
      <c r="D2109" s="347">
        <v>489</v>
      </c>
    </row>
    <row r="2110" spans="1:4" ht="13.5" customHeight="1">
      <c r="A2110" s="350" t="s">
        <v>23863</v>
      </c>
      <c r="B2110" s="349" t="s">
        <v>23862</v>
      </c>
      <c r="C2110" s="348" t="s">
        <v>16315</v>
      </c>
      <c r="D2110" s="347">
        <v>1202</v>
      </c>
    </row>
    <row r="2111" spans="1:4" ht="13.5" customHeight="1">
      <c r="A2111" s="350" t="s">
        <v>23861</v>
      </c>
      <c r="B2111" s="349" t="s">
        <v>23857</v>
      </c>
      <c r="C2111" s="348" t="s">
        <v>16312</v>
      </c>
      <c r="D2111" s="347">
        <v>562</v>
      </c>
    </row>
    <row r="2112" spans="1:4" ht="13.5" customHeight="1">
      <c r="A2112" s="350" t="s">
        <v>23860</v>
      </c>
      <c r="B2112" s="349" t="s">
        <v>23859</v>
      </c>
      <c r="C2112" s="348" t="s">
        <v>16315</v>
      </c>
      <c r="D2112" s="347">
        <v>6</v>
      </c>
    </row>
    <row r="2113" spans="1:4" ht="13.5" customHeight="1">
      <c r="A2113" s="350" t="s">
        <v>23858</v>
      </c>
      <c r="B2113" s="349" t="s">
        <v>23857</v>
      </c>
      <c r="C2113" s="348" t="s">
        <v>16312</v>
      </c>
      <c r="D2113" s="347">
        <v>20</v>
      </c>
    </row>
    <row r="2114" spans="1:4" ht="13.5" customHeight="1">
      <c r="A2114" s="350" t="s">
        <v>23856</v>
      </c>
      <c r="B2114" s="349" t="s">
        <v>23855</v>
      </c>
      <c r="C2114" s="348" t="s">
        <v>16312</v>
      </c>
      <c r="D2114" s="347">
        <v>96</v>
      </c>
    </row>
    <row r="2115" spans="1:4" ht="13.5" customHeight="1">
      <c r="A2115" s="350" t="s">
        <v>51264</v>
      </c>
      <c r="B2115" s="349" t="s">
        <v>51265</v>
      </c>
      <c r="C2115" s="348" t="s">
        <v>17143</v>
      </c>
      <c r="D2115" s="347">
        <v>1</v>
      </c>
    </row>
    <row r="2116" spans="1:4" ht="13.5" customHeight="1">
      <c r="A2116" s="350" t="s">
        <v>23854</v>
      </c>
      <c r="B2116" s="349" t="s">
        <v>23767</v>
      </c>
      <c r="C2116" s="348" t="s">
        <v>1496</v>
      </c>
      <c r="D2116" s="347">
        <v>18</v>
      </c>
    </row>
    <row r="2117" spans="1:4" ht="13.5" customHeight="1">
      <c r="A2117" s="350" t="s">
        <v>23853</v>
      </c>
      <c r="B2117" s="349" t="s">
        <v>23852</v>
      </c>
      <c r="C2117" s="348" t="s">
        <v>16318</v>
      </c>
      <c r="D2117" s="347">
        <v>318</v>
      </c>
    </row>
    <row r="2118" spans="1:4" ht="13.5" customHeight="1">
      <c r="A2118" s="350" t="s">
        <v>23851</v>
      </c>
      <c r="B2118" s="349" t="s">
        <v>23850</v>
      </c>
      <c r="C2118" s="348" t="s">
        <v>16318</v>
      </c>
      <c r="D2118" s="347">
        <v>134</v>
      </c>
    </row>
    <row r="2119" spans="1:4" ht="13.5" customHeight="1">
      <c r="A2119" s="350" t="s">
        <v>23849</v>
      </c>
      <c r="B2119" s="349" t="s">
        <v>23848</v>
      </c>
      <c r="C2119" s="348" t="s">
        <v>16318</v>
      </c>
      <c r="D2119" s="347">
        <v>294</v>
      </c>
    </row>
    <row r="2120" spans="1:4" ht="13.5" customHeight="1">
      <c r="A2120" s="350" t="s">
        <v>23847</v>
      </c>
      <c r="B2120" s="349" t="s">
        <v>23846</v>
      </c>
      <c r="C2120" s="348" t="s">
        <v>16318</v>
      </c>
      <c r="D2120" s="347">
        <v>445</v>
      </c>
    </row>
    <row r="2121" spans="1:4" ht="13.5" customHeight="1">
      <c r="A2121" s="350" t="s">
        <v>23845</v>
      </c>
      <c r="B2121" s="349" t="s">
        <v>23844</v>
      </c>
      <c r="C2121" s="348" t="s">
        <v>16308</v>
      </c>
      <c r="D2121" s="347">
        <v>35</v>
      </c>
    </row>
    <row r="2122" spans="1:4" ht="13.5" customHeight="1">
      <c r="A2122" s="350" t="s">
        <v>23843</v>
      </c>
      <c r="B2122" s="349" t="s">
        <v>23842</v>
      </c>
      <c r="C2122" s="348" t="s">
        <v>16318</v>
      </c>
      <c r="D2122" s="347">
        <v>170</v>
      </c>
    </row>
    <row r="2123" spans="1:4" ht="13.5" customHeight="1">
      <c r="A2123" s="350" t="s">
        <v>45938</v>
      </c>
      <c r="B2123" s="349" t="s">
        <v>45939</v>
      </c>
      <c r="C2123" s="348" t="s">
        <v>17143</v>
      </c>
      <c r="D2123" s="347">
        <v>2</v>
      </c>
    </row>
    <row r="2124" spans="1:4" ht="13.5" customHeight="1">
      <c r="A2124" s="350" t="s">
        <v>23841</v>
      </c>
      <c r="B2124" s="349" t="s">
        <v>23840</v>
      </c>
      <c r="C2124" s="348" t="s">
        <v>16318</v>
      </c>
      <c r="D2124" s="347">
        <v>71</v>
      </c>
    </row>
    <row r="2125" spans="1:4" ht="13.5" customHeight="1">
      <c r="A2125" s="350" t="s">
        <v>23839</v>
      </c>
      <c r="B2125" s="349" t="s">
        <v>23838</v>
      </c>
      <c r="C2125" s="348" t="s">
        <v>16315</v>
      </c>
      <c r="D2125" s="347">
        <v>152</v>
      </c>
    </row>
    <row r="2126" spans="1:4" ht="13.5" customHeight="1">
      <c r="A2126" s="350" t="s">
        <v>23837</v>
      </c>
      <c r="B2126" s="349" t="s">
        <v>23836</v>
      </c>
      <c r="C2126" s="348" t="s">
        <v>17143</v>
      </c>
      <c r="D2126" s="347">
        <v>3</v>
      </c>
    </row>
    <row r="2127" spans="1:4" ht="13.5" customHeight="1">
      <c r="A2127" s="350" t="s">
        <v>23835</v>
      </c>
      <c r="B2127" s="349" t="s">
        <v>23834</v>
      </c>
      <c r="C2127" s="348" t="s">
        <v>16318</v>
      </c>
      <c r="D2127" s="347">
        <v>211</v>
      </c>
    </row>
    <row r="2128" spans="1:4" ht="13.5" customHeight="1">
      <c r="A2128" s="350" t="s">
        <v>51266</v>
      </c>
      <c r="B2128" s="349" t="s">
        <v>51267</v>
      </c>
      <c r="C2128" s="348" t="s">
        <v>17143</v>
      </c>
      <c r="D2128" s="347">
        <v>1</v>
      </c>
    </row>
    <row r="2129" spans="1:4" ht="13.5" customHeight="1">
      <c r="A2129" s="350" t="s">
        <v>23833</v>
      </c>
      <c r="B2129" s="349" t="s">
        <v>23832</v>
      </c>
      <c r="C2129" s="348" t="s">
        <v>16318</v>
      </c>
      <c r="D2129" s="347">
        <v>85</v>
      </c>
    </row>
    <row r="2130" spans="1:4" ht="13.5" customHeight="1">
      <c r="A2130" s="350" t="s">
        <v>23831</v>
      </c>
      <c r="B2130" s="349" t="s">
        <v>23830</v>
      </c>
      <c r="C2130" s="348" t="s">
        <v>16318</v>
      </c>
      <c r="D2130" s="347">
        <v>821</v>
      </c>
    </row>
    <row r="2131" spans="1:4" ht="13.5" customHeight="1">
      <c r="A2131" s="350" t="s">
        <v>23829</v>
      </c>
      <c r="B2131" s="349" t="s">
        <v>23828</v>
      </c>
      <c r="C2131" s="348" t="s">
        <v>16318</v>
      </c>
      <c r="D2131" s="347">
        <v>67</v>
      </c>
    </row>
    <row r="2132" spans="1:4" ht="13.5" customHeight="1">
      <c r="A2132" s="350" t="s">
        <v>23827</v>
      </c>
      <c r="B2132" s="349" t="s">
        <v>23826</v>
      </c>
      <c r="C2132" s="348" t="s">
        <v>16318</v>
      </c>
      <c r="D2132" s="347">
        <v>46</v>
      </c>
    </row>
    <row r="2133" spans="1:4" ht="13.5" customHeight="1">
      <c r="A2133" s="350" t="s">
        <v>51268</v>
      </c>
      <c r="B2133" s="349" t="s">
        <v>51269</v>
      </c>
      <c r="C2133" s="348" t="s">
        <v>17143</v>
      </c>
      <c r="D2133" s="347">
        <v>2</v>
      </c>
    </row>
    <row r="2134" spans="1:4" ht="13.5" customHeight="1">
      <c r="A2134" s="350" t="s">
        <v>23825</v>
      </c>
      <c r="B2134" s="349" t="s">
        <v>23824</v>
      </c>
      <c r="C2134" s="348" t="s">
        <v>16318</v>
      </c>
      <c r="D2134" s="347">
        <v>308</v>
      </c>
    </row>
    <row r="2135" spans="1:4" ht="13.5" customHeight="1">
      <c r="A2135" s="350" t="s">
        <v>23823</v>
      </c>
      <c r="B2135" s="349" t="s">
        <v>23822</v>
      </c>
      <c r="C2135" s="348" t="s">
        <v>16318</v>
      </c>
      <c r="D2135" s="347">
        <v>73</v>
      </c>
    </row>
    <row r="2136" spans="1:4" ht="13.5" customHeight="1">
      <c r="A2136" s="350" t="s">
        <v>23821</v>
      </c>
      <c r="B2136" s="349" t="s">
        <v>23820</v>
      </c>
      <c r="C2136" s="348" t="s">
        <v>16650</v>
      </c>
      <c r="D2136" s="347">
        <v>14</v>
      </c>
    </row>
    <row r="2137" spans="1:4" ht="13.5" customHeight="1">
      <c r="A2137" s="350" t="s">
        <v>23819</v>
      </c>
      <c r="B2137" s="349" t="s">
        <v>23818</v>
      </c>
      <c r="C2137" s="348" t="s">
        <v>16318</v>
      </c>
      <c r="D2137" s="347">
        <v>67</v>
      </c>
    </row>
    <row r="2138" spans="1:4" ht="13.5" customHeight="1">
      <c r="A2138" s="350" t="s">
        <v>23817</v>
      </c>
      <c r="B2138" s="349" t="s">
        <v>23816</v>
      </c>
      <c r="C2138" s="348" t="s">
        <v>16650</v>
      </c>
      <c r="D2138" s="347">
        <v>10</v>
      </c>
    </row>
    <row r="2139" spans="1:4" ht="13.5" customHeight="1">
      <c r="A2139" s="350" t="s">
        <v>23815</v>
      </c>
      <c r="B2139" s="349" t="s">
        <v>16664</v>
      </c>
      <c r="C2139" s="348" t="s">
        <v>16650</v>
      </c>
      <c r="D2139" s="347">
        <v>17</v>
      </c>
    </row>
    <row r="2140" spans="1:4" ht="13.5" customHeight="1">
      <c r="A2140" s="350" t="s">
        <v>23814</v>
      </c>
      <c r="B2140" s="349" t="s">
        <v>23813</v>
      </c>
      <c r="C2140" s="348" t="s">
        <v>16650</v>
      </c>
      <c r="D2140" s="347">
        <v>3</v>
      </c>
    </row>
    <row r="2141" spans="1:4" ht="13.5" customHeight="1">
      <c r="A2141" s="350" t="s">
        <v>23812</v>
      </c>
      <c r="B2141" s="349" t="s">
        <v>23811</v>
      </c>
      <c r="C2141" s="348" t="s">
        <v>16650</v>
      </c>
      <c r="D2141" s="347">
        <v>9</v>
      </c>
    </row>
    <row r="2142" spans="1:4" ht="13.5" customHeight="1">
      <c r="A2142" s="350" t="s">
        <v>51270</v>
      </c>
      <c r="B2142" s="349" t="s">
        <v>51271</v>
      </c>
      <c r="C2142" s="348" t="s">
        <v>16344</v>
      </c>
      <c r="D2142" s="347">
        <v>3</v>
      </c>
    </row>
    <row r="2143" spans="1:4" ht="13.5" customHeight="1">
      <c r="A2143" s="350" t="s">
        <v>23810</v>
      </c>
      <c r="B2143" s="349" t="s">
        <v>23809</v>
      </c>
      <c r="C2143" s="348" t="s">
        <v>16344</v>
      </c>
      <c r="D2143" s="347">
        <v>1</v>
      </c>
    </row>
    <row r="2144" spans="1:4" ht="13.5" customHeight="1">
      <c r="A2144" s="350" t="s">
        <v>23807</v>
      </c>
      <c r="B2144" s="349" t="s">
        <v>23703</v>
      </c>
      <c r="C2144" s="348" t="s">
        <v>16344</v>
      </c>
      <c r="D2144" s="347">
        <v>1</v>
      </c>
    </row>
    <row r="2145" spans="1:4" ht="13.5" customHeight="1">
      <c r="A2145" s="350" t="s">
        <v>51272</v>
      </c>
      <c r="B2145" s="349" t="s">
        <v>51273</v>
      </c>
      <c r="C2145" s="348" t="s">
        <v>16344</v>
      </c>
      <c r="D2145" s="347">
        <v>2</v>
      </c>
    </row>
    <row r="2146" spans="1:4" ht="13.5" customHeight="1">
      <c r="A2146" s="350" t="s">
        <v>23806</v>
      </c>
      <c r="B2146" s="349" t="s">
        <v>23805</v>
      </c>
      <c r="C2146" s="348" t="s">
        <v>16318</v>
      </c>
      <c r="D2146" s="347">
        <v>400</v>
      </c>
    </row>
    <row r="2147" spans="1:4" ht="13.5" customHeight="1">
      <c r="A2147" s="350" t="s">
        <v>23804</v>
      </c>
      <c r="B2147" s="349" t="s">
        <v>23803</v>
      </c>
      <c r="C2147" s="348" t="s">
        <v>16344</v>
      </c>
      <c r="D2147" s="347">
        <v>2</v>
      </c>
    </row>
    <row r="2148" spans="1:4" ht="13.5" customHeight="1">
      <c r="A2148" s="350" t="s">
        <v>23801</v>
      </c>
      <c r="B2148" s="349" t="s">
        <v>23684</v>
      </c>
      <c r="C2148" s="348" t="s">
        <v>16344</v>
      </c>
      <c r="D2148" s="347">
        <v>1</v>
      </c>
    </row>
    <row r="2149" spans="1:4" ht="13.5" customHeight="1">
      <c r="A2149" s="350" t="s">
        <v>23800</v>
      </c>
      <c r="B2149" s="349" t="s">
        <v>23683</v>
      </c>
      <c r="C2149" s="348" t="s">
        <v>16344</v>
      </c>
      <c r="D2149" s="347">
        <v>2</v>
      </c>
    </row>
    <row r="2150" spans="1:4" ht="13.5" customHeight="1">
      <c r="A2150" s="350" t="s">
        <v>23799</v>
      </c>
      <c r="B2150" s="349" t="s">
        <v>23681</v>
      </c>
      <c r="C2150" s="348" t="s">
        <v>16344</v>
      </c>
      <c r="D2150" s="347">
        <v>8</v>
      </c>
    </row>
    <row r="2151" spans="1:4" ht="13.5" customHeight="1">
      <c r="A2151" s="350" t="s">
        <v>23798</v>
      </c>
      <c r="B2151" s="349" t="s">
        <v>23679</v>
      </c>
      <c r="C2151" s="348" t="s">
        <v>16344</v>
      </c>
      <c r="D2151" s="347">
        <v>12</v>
      </c>
    </row>
    <row r="2152" spans="1:4" ht="13.5" customHeight="1">
      <c r="A2152" s="350" t="s">
        <v>23797</v>
      </c>
      <c r="B2152" s="349" t="s">
        <v>23677</v>
      </c>
      <c r="C2152" s="348" t="s">
        <v>16344</v>
      </c>
      <c r="D2152" s="347">
        <v>14</v>
      </c>
    </row>
    <row r="2153" spans="1:4" ht="13.5" customHeight="1">
      <c r="A2153" s="350" t="s">
        <v>23796</v>
      </c>
      <c r="B2153" s="349" t="s">
        <v>23795</v>
      </c>
      <c r="C2153" s="348" t="s">
        <v>16344</v>
      </c>
      <c r="D2153" s="347">
        <v>2</v>
      </c>
    </row>
    <row r="2154" spans="1:4" ht="13.5" customHeight="1">
      <c r="A2154" s="350" t="s">
        <v>23794</v>
      </c>
      <c r="B2154" s="349" t="s">
        <v>23702</v>
      </c>
      <c r="C2154" s="348" t="s">
        <v>16344</v>
      </c>
      <c r="D2154" s="347">
        <v>2</v>
      </c>
    </row>
    <row r="2155" spans="1:4" ht="13.5" customHeight="1">
      <c r="A2155" s="350" t="s">
        <v>23793</v>
      </c>
      <c r="B2155" s="349" t="s">
        <v>23701</v>
      </c>
      <c r="C2155" s="348" t="s">
        <v>16344</v>
      </c>
      <c r="D2155" s="347">
        <v>3</v>
      </c>
    </row>
    <row r="2156" spans="1:4" ht="13.5" customHeight="1">
      <c r="A2156" s="350" t="s">
        <v>23792</v>
      </c>
      <c r="B2156" s="349" t="s">
        <v>23676</v>
      </c>
      <c r="C2156" s="348" t="s">
        <v>16344</v>
      </c>
      <c r="D2156" s="347">
        <v>37</v>
      </c>
    </row>
    <row r="2157" spans="1:4" ht="13.5" customHeight="1">
      <c r="A2157" s="350" t="s">
        <v>23791</v>
      </c>
      <c r="B2157" s="349" t="s">
        <v>23790</v>
      </c>
      <c r="C2157" s="348" t="s">
        <v>16318</v>
      </c>
      <c r="D2157" s="347">
        <v>445</v>
      </c>
    </row>
    <row r="2158" spans="1:4" ht="13.5" customHeight="1">
      <c r="A2158" s="350" t="s">
        <v>23789</v>
      </c>
      <c r="B2158" s="349" t="s">
        <v>23674</v>
      </c>
      <c r="C2158" s="348" t="s">
        <v>16344</v>
      </c>
      <c r="D2158" s="347">
        <v>30</v>
      </c>
    </row>
    <row r="2159" spans="1:4" ht="13.5" customHeight="1">
      <c r="A2159" s="350" t="s">
        <v>23788</v>
      </c>
      <c r="B2159" s="349" t="s">
        <v>23672</v>
      </c>
      <c r="C2159" s="348" t="s">
        <v>16344</v>
      </c>
      <c r="D2159" s="347">
        <v>19</v>
      </c>
    </row>
    <row r="2160" spans="1:4" ht="13.5" customHeight="1">
      <c r="A2160" s="350" t="s">
        <v>23787</v>
      </c>
      <c r="B2160" s="349" t="s">
        <v>23670</v>
      </c>
      <c r="C2160" s="348" t="s">
        <v>16344</v>
      </c>
      <c r="D2160" s="347">
        <v>33</v>
      </c>
    </row>
    <row r="2161" spans="1:4" ht="13.5" customHeight="1">
      <c r="A2161" s="350" t="s">
        <v>23786</v>
      </c>
      <c r="B2161" s="349" t="s">
        <v>23700</v>
      </c>
      <c r="C2161" s="348" t="s">
        <v>16344</v>
      </c>
      <c r="D2161" s="347">
        <v>4</v>
      </c>
    </row>
    <row r="2162" spans="1:4" ht="13.5" customHeight="1">
      <c r="A2162" s="350" t="s">
        <v>23785</v>
      </c>
      <c r="B2162" s="349" t="s">
        <v>23668</v>
      </c>
      <c r="C2162" s="348" t="s">
        <v>16344</v>
      </c>
      <c r="D2162" s="347">
        <v>4</v>
      </c>
    </row>
    <row r="2163" spans="1:4" ht="13.5" customHeight="1">
      <c r="A2163" s="350" t="s">
        <v>23784</v>
      </c>
      <c r="B2163" s="349" t="s">
        <v>23666</v>
      </c>
      <c r="C2163" s="348" t="s">
        <v>16344</v>
      </c>
      <c r="D2163" s="347">
        <v>3</v>
      </c>
    </row>
    <row r="2164" spans="1:4" ht="13.5" customHeight="1">
      <c r="A2164" s="350" t="s">
        <v>23783</v>
      </c>
      <c r="B2164" s="349" t="s">
        <v>23664</v>
      </c>
      <c r="C2164" s="348" t="s">
        <v>16344</v>
      </c>
      <c r="D2164" s="347">
        <v>78</v>
      </c>
    </row>
    <row r="2165" spans="1:4" ht="13.5" customHeight="1">
      <c r="A2165" s="350" t="s">
        <v>23782</v>
      </c>
      <c r="B2165" s="349" t="s">
        <v>23662</v>
      </c>
      <c r="C2165" s="348" t="s">
        <v>16344</v>
      </c>
      <c r="D2165" s="347">
        <v>91</v>
      </c>
    </row>
    <row r="2166" spans="1:4" ht="13.5" customHeight="1">
      <c r="A2166" s="350" t="s">
        <v>45940</v>
      </c>
      <c r="B2166" s="349" t="s">
        <v>45941</v>
      </c>
      <c r="C2166" s="348" t="s">
        <v>16344</v>
      </c>
      <c r="D2166" s="347">
        <v>2</v>
      </c>
    </row>
    <row r="2167" spans="1:4" ht="13.5" customHeight="1">
      <c r="A2167" s="350" t="s">
        <v>51274</v>
      </c>
      <c r="B2167" s="349" t="s">
        <v>51275</v>
      </c>
      <c r="C2167" s="348" t="s">
        <v>16344</v>
      </c>
      <c r="D2167" s="347">
        <v>1</v>
      </c>
    </row>
    <row r="2168" spans="1:4" ht="13.5" customHeight="1">
      <c r="A2168" s="350" t="s">
        <v>51276</v>
      </c>
      <c r="B2168" s="349" t="s">
        <v>51277</v>
      </c>
      <c r="C2168" s="348" t="s">
        <v>16344</v>
      </c>
      <c r="D2168" s="347">
        <v>1</v>
      </c>
    </row>
    <row r="2169" spans="1:4" ht="13.5" customHeight="1">
      <c r="A2169" s="350" t="s">
        <v>23781</v>
      </c>
      <c r="B2169" s="349" t="s">
        <v>23780</v>
      </c>
      <c r="C2169" s="348" t="s">
        <v>16344</v>
      </c>
      <c r="D2169" s="347">
        <v>2</v>
      </c>
    </row>
    <row r="2170" spans="1:4" ht="13.5" customHeight="1">
      <c r="A2170" s="350" t="s">
        <v>51278</v>
      </c>
      <c r="B2170" s="349" t="s">
        <v>51279</v>
      </c>
      <c r="C2170" s="348" t="s">
        <v>16344</v>
      </c>
      <c r="D2170" s="347">
        <v>1</v>
      </c>
    </row>
    <row r="2171" spans="1:4" ht="13.5" customHeight="1">
      <c r="A2171" s="350" t="s">
        <v>51280</v>
      </c>
      <c r="B2171" s="349" t="s">
        <v>51281</v>
      </c>
      <c r="C2171" s="348" t="s">
        <v>16344</v>
      </c>
      <c r="D2171" s="347">
        <v>1</v>
      </c>
    </row>
    <row r="2172" spans="1:4" ht="13.5" customHeight="1">
      <c r="A2172" s="350" t="s">
        <v>51282</v>
      </c>
      <c r="B2172" s="349" t="s">
        <v>51283</v>
      </c>
      <c r="C2172" s="348" t="s">
        <v>16344</v>
      </c>
      <c r="D2172" s="347">
        <v>1</v>
      </c>
    </row>
    <row r="2173" spans="1:4" ht="13.5" customHeight="1">
      <c r="A2173" s="350" t="s">
        <v>51284</v>
      </c>
      <c r="B2173" s="349" t="s">
        <v>51285</v>
      </c>
      <c r="C2173" s="348" t="s">
        <v>17143</v>
      </c>
      <c r="D2173" s="347">
        <v>1</v>
      </c>
    </row>
    <row r="2174" spans="1:4" ht="13.5" customHeight="1">
      <c r="A2174" s="350" t="s">
        <v>51286</v>
      </c>
      <c r="B2174" s="349" t="s">
        <v>51287</v>
      </c>
      <c r="C2174" s="348" t="s">
        <v>16344</v>
      </c>
      <c r="D2174" s="347">
        <v>1</v>
      </c>
    </row>
    <row r="2175" spans="1:4" ht="13.5" customHeight="1">
      <c r="A2175" s="350" t="s">
        <v>23779</v>
      </c>
      <c r="B2175" s="349" t="s">
        <v>23778</v>
      </c>
      <c r="C2175" s="348" t="s">
        <v>16344</v>
      </c>
      <c r="D2175" s="347">
        <v>33</v>
      </c>
    </row>
    <row r="2176" spans="1:4" ht="13.5" customHeight="1">
      <c r="A2176" s="350" t="s">
        <v>23777</v>
      </c>
      <c r="B2176" s="349" t="s">
        <v>23697</v>
      </c>
      <c r="C2176" s="348" t="s">
        <v>16344</v>
      </c>
      <c r="D2176" s="347">
        <v>48</v>
      </c>
    </row>
    <row r="2177" spans="1:4" ht="13.5" customHeight="1">
      <c r="A2177" s="350" t="s">
        <v>23776</v>
      </c>
      <c r="B2177" s="349" t="s">
        <v>23775</v>
      </c>
      <c r="C2177" s="348" t="s">
        <v>16344</v>
      </c>
      <c r="D2177" s="347">
        <v>9</v>
      </c>
    </row>
    <row r="2178" spans="1:4" ht="13.5" customHeight="1">
      <c r="A2178" s="350" t="s">
        <v>23774</v>
      </c>
      <c r="B2178" s="349" t="s">
        <v>23773</v>
      </c>
      <c r="C2178" s="348" t="s">
        <v>16318</v>
      </c>
      <c r="D2178" s="347">
        <v>11</v>
      </c>
    </row>
    <row r="2179" spans="1:4" ht="13.5" customHeight="1">
      <c r="A2179" s="350" t="s">
        <v>51288</v>
      </c>
      <c r="B2179" s="349" t="s">
        <v>51289</v>
      </c>
      <c r="C2179" s="348" t="s">
        <v>16344</v>
      </c>
      <c r="D2179" s="347">
        <v>1</v>
      </c>
    </row>
    <row r="2180" spans="1:4" ht="13.5" customHeight="1">
      <c r="A2180" s="350" t="s">
        <v>23772</v>
      </c>
      <c r="B2180" s="349" t="s">
        <v>23771</v>
      </c>
      <c r="C2180" s="348" t="s">
        <v>16318</v>
      </c>
      <c r="D2180" s="347">
        <v>42</v>
      </c>
    </row>
    <row r="2181" spans="1:4" ht="13.5" customHeight="1">
      <c r="A2181" s="350" t="s">
        <v>23770</v>
      </c>
      <c r="B2181" s="349" t="s">
        <v>23769</v>
      </c>
      <c r="C2181" s="348" t="s">
        <v>16318</v>
      </c>
      <c r="D2181" s="347">
        <v>54</v>
      </c>
    </row>
    <row r="2182" spans="1:4" ht="13.5" customHeight="1">
      <c r="A2182" s="350" t="s">
        <v>23768</v>
      </c>
      <c r="B2182" s="349" t="s">
        <v>23767</v>
      </c>
      <c r="C2182" s="348" t="s">
        <v>1496</v>
      </c>
      <c r="D2182" s="347">
        <v>2</v>
      </c>
    </row>
    <row r="2183" spans="1:4" ht="13.5" customHeight="1">
      <c r="A2183" s="350" t="s">
        <v>23766</v>
      </c>
      <c r="B2183" s="349" t="s">
        <v>23765</v>
      </c>
      <c r="C2183" s="348" t="s">
        <v>16318</v>
      </c>
      <c r="D2183" s="347">
        <v>24</v>
      </c>
    </row>
    <row r="2184" spans="1:4" ht="13.5" customHeight="1">
      <c r="A2184" s="350" t="s">
        <v>45942</v>
      </c>
      <c r="B2184" s="349" t="s">
        <v>45943</v>
      </c>
      <c r="C2184" s="348" t="s">
        <v>16318</v>
      </c>
      <c r="D2184" s="347">
        <v>1</v>
      </c>
    </row>
    <row r="2185" spans="1:4" ht="13.5" customHeight="1">
      <c r="A2185" s="350" t="s">
        <v>23764</v>
      </c>
      <c r="B2185" s="349" t="s">
        <v>23763</v>
      </c>
      <c r="C2185" s="348" t="s">
        <v>16318</v>
      </c>
      <c r="D2185" s="347">
        <v>1</v>
      </c>
    </row>
    <row r="2186" spans="1:4" ht="13.5" customHeight="1">
      <c r="A2186" s="350" t="s">
        <v>23762</v>
      </c>
      <c r="B2186" s="349" t="s">
        <v>23761</v>
      </c>
      <c r="C2186" s="348" t="s">
        <v>16753</v>
      </c>
      <c r="D2186" s="347">
        <v>17097</v>
      </c>
    </row>
    <row r="2187" spans="1:4" ht="13.5" customHeight="1">
      <c r="A2187" s="350" t="s">
        <v>23760</v>
      </c>
      <c r="B2187" s="349" t="s">
        <v>23759</v>
      </c>
      <c r="C2187" s="348" t="s">
        <v>16375</v>
      </c>
      <c r="D2187" s="347">
        <v>2</v>
      </c>
    </row>
    <row r="2188" spans="1:4" ht="13.5" customHeight="1">
      <c r="A2188" s="350" t="s">
        <v>45944</v>
      </c>
      <c r="B2188" s="349" t="s">
        <v>45945</v>
      </c>
      <c r="C2188" s="348" t="s">
        <v>16318</v>
      </c>
      <c r="D2188" s="347">
        <v>1</v>
      </c>
    </row>
    <row r="2189" spans="1:4" ht="13.5" customHeight="1">
      <c r="A2189" s="350" t="s">
        <v>23758</v>
      </c>
      <c r="B2189" s="349" t="s">
        <v>23757</v>
      </c>
      <c r="C2189" s="348" t="s">
        <v>16318</v>
      </c>
      <c r="D2189" s="347">
        <v>1</v>
      </c>
    </row>
    <row r="2190" spans="1:4" ht="13.5" customHeight="1">
      <c r="A2190" s="350" t="s">
        <v>23756</v>
      </c>
      <c r="B2190" s="349" t="s">
        <v>23755</v>
      </c>
      <c r="C2190" s="348" t="s">
        <v>16753</v>
      </c>
      <c r="D2190" s="347">
        <v>846</v>
      </c>
    </row>
    <row r="2191" spans="1:4" ht="13.5" customHeight="1">
      <c r="A2191" s="350" t="s">
        <v>45946</v>
      </c>
      <c r="B2191" s="349" t="s">
        <v>45947</v>
      </c>
      <c r="C2191" s="348" t="s">
        <v>1496</v>
      </c>
      <c r="D2191" s="347">
        <v>1</v>
      </c>
    </row>
    <row r="2192" spans="1:4" ht="13.5" customHeight="1">
      <c r="A2192" s="350" t="s">
        <v>23754</v>
      </c>
      <c r="B2192" s="349" t="s">
        <v>23753</v>
      </c>
      <c r="C2192" s="348" t="s">
        <v>1496</v>
      </c>
      <c r="D2192" s="347">
        <v>3</v>
      </c>
    </row>
    <row r="2193" spans="1:4" ht="13.5" customHeight="1">
      <c r="A2193" s="350" t="s">
        <v>23752</v>
      </c>
      <c r="B2193" s="349" t="s">
        <v>23751</v>
      </c>
      <c r="C2193" s="348" t="s">
        <v>1496</v>
      </c>
      <c r="D2193" s="347">
        <v>4</v>
      </c>
    </row>
    <row r="2194" spans="1:4" ht="13.5" customHeight="1">
      <c r="A2194" s="350" t="s">
        <v>23750</v>
      </c>
      <c r="B2194" s="349" t="s">
        <v>23749</v>
      </c>
      <c r="C2194" s="348" t="s">
        <v>1496</v>
      </c>
      <c r="D2194" s="347">
        <v>2</v>
      </c>
    </row>
    <row r="2195" spans="1:4" ht="13.5" customHeight="1">
      <c r="A2195" s="350" t="s">
        <v>23748</v>
      </c>
      <c r="B2195" s="349" t="s">
        <v>23747</v>
      </c>
      <c r="C2195" s="348" t="s">
        <v>1496</v>
      </c>
      <c r="D2195" s="347">
        <v>35</v>
      </c>
    </row>
    <row r="2196" spans="1:4" ht="13.5" customHeight="1">
      <c r="A2196" s="350" t="s">
        <v>23746</v>
      </c>
      <c r="B2196" s="349" t="s">
        <v>23745</v>
      </c>
      <c r="C2196" s="348" t="s">
        <v>1496</v>
      </c>
      <c r="D2196" s="347">
        <v>18</v>
      </c>
    </row>
    <row r="2197" spans="1:4" ht="13.5" customHeight="1">
      <c r="A2197" s="350" t="s">
        <v>23744</v>
      </c>
      <c r="B2197" s="349" t="s">
        <v>23743</v>
      </c>
      <c r="C2197" s="348" t="s">
        <v>1496</v>
      </c>
      <c r="D2197" s="347">
        <v>14</v>
      </c>
    </row>
    <row r="2198" spans="1:4" ht="13.5" customHeight="1">
      <c r="A2198" s="350" t="s">
        <v>23742</v>
      </c>
      <c r="B2198" s="349" t="s">
        <v>23741</v>
      </c>
      <c r="C2198" s="348" t="s">
        <v>1496</v>
      </c>
      <c r="D2198" s="347">
        <v>7</v>
      </c>
    </row>
    <row r="2199" spans="1:4" ht="13.5" customHeight="1">
      <c r="A2199" s="350" t="s">
        <v>23740</v>
      </c>
      <c r="B2199" s="349" t="s">
        <v>23739</v>
      </c>
      <c r="C2199" s="348" t="s">
        <v>1496</v>
      </c>
      <c r="D2199" s="347">
        <v>3</v>
      </c>
    </row>
    <row r="2200" spans="1:4" ht="13.5" customHeight="1">
      <c r="A2200" s="350" t="s">
        <v>23738</v>
      </c>
      <c r="B2200" s="349" t="s">
        <v>23737</v>
      </c>
      <c r="C2200" s="348" t="s">
        <v>1496</v>
      </c>
      <c r="D2200" s="347">
        <v>1</v>
      </c>
    </row>
    <row r="2201" spans="1:4" ht="13.5" customHeight="1">
      <c r="A2201" s="350" t="s">
        <v>51290</v>
      </c>
      <c r="B2201" s="349" t="s">
        <v>51291</v>
      </c>
      <c r="C2201" s="348" t="s">
        <v>1496</v>
      </c>
      <c r="D2201" s="347">
        <v>1</v>
      </c>
    </row>
    <row r="2202" spans="1:4" ht="13.5" customHeight="1">
      <c r="A2202" s="350" t="s">
        <v>51292</v>
      </c>
      <c r="B2202" s="349" t="s">
        <v>51293</v>
      </c>
      <c r="C2202" s="348" t="s">
        <v>1496</v>
      </c>
      <c r="D2202" s="347">
        <v>1</v>
      </c>
    </row>
    <row r="2203" spans="1:4" ht="13.5" customHeight="1">
      <c r="A2203" s="350" t="s">
        <v>23736</v>
      </c>
      <c r="B2203" s="349" t="s">
        <v>23735</v>
      </c>
      <c r="C2203" s="348" t="s">
        <v>1496</v>
      </c>
      <c r="D2203" s="347">
        <v>1</v>
      </c>
    </row>
    <row r="2204" spans="1:4" ht="13.5" customHeight="1">
      <c r="A2204" s="350" t="s">
        <v>23734</v>
      </c>
      <c r="B2204" s="349" t="s">
        <v>23733</v>
      </c>
      <c r="C2204" s="348" t="s">
        <v>1496</v>
      </c>
      <c r="D2204" s="347">
        <v>4</v>
      </c>
    </row>
    <row r="2205" spans="1:4" ht="13.5" customHeight="1">
      <c r="A2205" s="350" t="s">
        <v>51294</v>
      </c>
      <c r="B2205" s="349" t="s">
        <v>51295</v>
      </c>
      <c r="C2205" s="348" t="s">
        <v>16318</v>
      </c>
      <c r="D2205" s="347">
        <v>31</v>
      </c>
    </row>
    <row r="2206" spans="1:4" ht="13.5" customHeight="1">
      <c r="A2206" s="350" t="s">
        <v>51296</v>
      </c>
      <c r="B2206" s="349" t="s">
        <v>51297</v>
      </c>
      <c r="C2206" s="348" t="s">
        <v>16318</v>
      </c>
      <c r="D2206" s="347">
        <v>1</v>
      </c>
    </row>
    <row r="2207" spans="1:4" ht="13.5" customHeight="1">
      <c r="A2207" s="350" t="s">
        <v>23732</v>
      </c>
      <c r="B2207" s="349" t="s">
        <v>23731</v>
      </c>
      <c r="C2207" s="348" t="s">
        <v>16318</v>
      </c>
      <c r="D2207" s="347">
        <v>2</v>
      </c>
    </row>
    <row r="2208" spans="1:4" ht="13.5" customHeight="1">
      <c r="A2208" s="350" t="s">
        <v>23730</v>
      </c>
      <c r="B2208" s="349" t="s">
        <v>23727</v>
      </c>
      <c r="C2208" s="348" t="s">
        <v>16318</v>
      </c>
      <c r="D2208" s="347">
        <v>8230.6</v>
      </c>
    </row>
    <row r="2209" spans="1:4" ht="13.5" customHeight="1">
      <c r="A2209" s="350" t="s">
        <v>23729</v>
      </c>
      <c r="B2209" s="349" t="s">
        <v>23727</v>
      </c>
      <c r="C2209" s="348" t="s">
        <v>16318</v>
      </c>
      <c r="D2209" s="347">
        <v>6105.2</v>
      </c>
    </row>
    <row r="2210" spans="1:4" ht="13.5" customHeight="1">
      <c r="A2210" s="350" t="s">
        <v>23728</v>
      </c>
      <c r="B2210" s="349" t="s">
        <v>23727</v>
      </c>
      <c r="C2210" s="348" t="s">
        <v>16318</v>
      </c>
      <c r="D2210" s="347">
        <v>147</v>
      </c>
    </row>
    <row r="2211" spans="1:4" ht="13.5" customHeight="1">
      <c r="A2211" s="350" t="s">
        <v>23726</v>
      </c>
      <c r="B2211" s="349" t="s">
        <v>23725</v>
      </c>
      <c r="C2211" s="348" t="s">
        <v>16318</v>
      </c>
      <c r="D2211" s="347">
        <v>268</v>
      </c>
    </row>
    <row r="2212" spans="1:4" ht="13.5" customHeight="1">
      <c r="A2212" s="350" t="s">
        <v>51298</v>
      </c>
      <c r="B2212" s="349" t="s">
        <v>51299</v>
      </c>
      <c r="C2212" s="348" t="s">
        <v>16282</v>
      </c>
      <c r="D2212" s="347">
        <v>2</v>
      </c>
    </row>
    <row r="2213" spans="1:4" ht="13.5" customHeight="1">
      <c r="A2213" s="350" t="s">
        <v>23724</v>
      </c>
      <c r="B2213" s="349" t="s">
        <v>23723</v>
      </c>
      <c r="C2213" s="348" t="s">
        <v>16282</v>
      </c>
      <c r="D2213" s="347">
        <v>8</v>
      </c>
    </row>
    <row r="2214" spans="1:4" ht="13.5" customHeight="1">
      <c r="A2214" s="350" t="s">
        <v>23722</v>
      </c>
      <c r="B2214" s="349" t="s">
        <v>23706</v>
      </c>
      <c r="C2214" s="348" t="s">
        <v>1496</v>
      </c>
      <c r="D2214" s="347">
        <v>1</v>
      </c>
    </row>
    <row r="2215" spans="1:4" ht="13.5" customHeight="1">
      <c r="A2215" s="350" t="s">
        <v>23721</v>
      </c>
      <c r="B2215" s="349" t="s">
        <v>23720</v>
      </c>
      <c r="C2215" s="348" t="s">
        <v>1496</v>
      </c>
      <c r="D2215" s="347">
        <v>126</v>
      </c>
    </row>
    <row r="2216" spans="1:4" ht="13.5" customHeight="1">
      <c r="A2216" s="350" t="s">
        <v>51300</v>
      </c>
      <c r="B2216" s="349" t="s">
        <v>51273</v>
      </c>
      <c r="C2216" s="348" t="s">
        <v>16344</v>
      </c>
      <c r="D2216" s="347">
        <v>1</v>
      </c>
    </row>
    <row r="2217" spans="1:4" ht="13.5" customHeight="1">
      <c r="A2217" s="350" t="s">
        <v>51301</v>
      </c>
      <c r="B2217" s="349" t="s">
        <v>23683</v>
      </c>
      <c r="C2217" s="348" t="s">
        <v>16344</v>
      </c>
      <c r="D2217" s="347">
        <v>1</v>
      </c>
    </row>
    <row r="2218" spans="1:4" ht="13.5" customHeight="1">
      <c r="A2218" s="350" t="s">
        <v>51302</v>
      </c>
      <c r="B2218" s="349" t="s">
        <v>51303</v>
      </c>
      <c r="C2218" s="348" t="s">
        <v>16308</v>
      </c>
      <c r="D2218" s="347">
        <v>1</v>
      </c>
    </row>
    <row r="2219" spans="1:4" ht="13.5" customHeight="1">
      <c r="A2219" s="350" t="s">
        <v>45948</v>
      </c>
      <c r="B2219" s="349" t="s">
        <v>23706</v>
      </c>
      <c r="C2219" s="348" t="s">
        <v>1496</v>
      </c>
      <c r="D2219" s="347">
        <v>1</v>
      </c>
    </row>
    <row r="2220" spans="1:4" ht="13.5" customHeight="1">
      <c r="A2220" s="350" t="s">
        <v>23719</v>
      </c>
      <c r="B2220" s="349" t="s">
        <v>874</v>
      </c>
      <c r="C2220" s="348" t="s">
        <v>1496</v>
      </c>
      <c r="D2220" s="347">
        <v>22</v>
      </c>
    </row>
    <row r="2221" spans="1:4" ht="13.5" customHeight="1">
      <c r="A2221" s="350" t="s">
        <v>45949</v>
      </c>
      <c r="B2221" s="349" t="s">
        <v>45950</v>
      </c>
      <c r="C2221" s="348" t="s">
        <v>16318</v>
      </c>
      <c r="D2221" s="347">
        <v>5</v>
      </c>
    </row>
    <row r="2222" spans="1:4" ht="13.5" customHeight="1">
      <c r="A2222" s="350" t="s">
        <v>23718</v>
      </c>
      <c r="B2222" s="349" t="s">
        <v>23717</v>
      </c>
      <c r="C2222" s="348" t="s">
        <v>16318</v>
      </c>
      <c r="D2222" s="347">
        <v>6</v>
      </c>
    </row>
    <row r="2223" spans="1:4" ht="13.5" customHeight="1">
      <c r="A2223" s="350" t="s">
        <v>23716</v>
      </c>
      <c r="B2223" s="349" t="s">
        <v>23715</v>
      </c>
      <c r="C2223" s="348" t="s">
        <v>1496</v>
      </c>
      <c r="D2223" s="347">
        <v>2</v>
      </c>
    </row>
    <row r="2224" spans="1:4" ht="13.5" customHeight="1">
      <c r="A2224" s="350" t="s">
        <v>23714</v>
      </c>
      <c r="B2224" s="349" t="s">
        <v>23713</v>
      </c>
      <c r="C2224" s="348" t="s">
        <v>1496</v>
      </c>
      <c r="D2224" s="347">
        <v>10</v>
      </c>
    </row>
    <row r="2225" spans="1:4" ht="13.5" customHeight="1">
      <c r="A2225" s="350" t="s">
        <v>23712</v>
      </c>
      <c r="B2225" s="349" t="s">
        <v>23706</v>
      </c>
      <c r="C2225" s="348" t="s">
        <v>1496</v>
      </c>
      <c r="D2225" s="347">
        <v>2</v>
      </c>
    </row>
    <row r="2226" spans="1:4" ht="13.5" customHeight="1">
      <c r="A2226" s="350" t="s">
        <v>23711</v>
      </c>
      <c r="B2226" s="349" t="s">
        <v>23710</v>
      </c>
      <c r="C2226" s="348" t="s">
        <v>16308</v>
      </c>
      <c r="D2226" s="347">
        <v>64</v>
      </c>
    </row>
    <row r="2227" spans="1:4" ht="13.5" customHeight="1">
      <c r="A2227" s="350" t="s">
        <v>23709</v>
      </c>
      <c r="B2227" s="349" t="s">
        <v>23708</v>
      </c>
      <c r="C2227" s="348" t="s">
        <v>16312</v>
      </c>
      <c r="D2227" s="347">
        <v>71</v>
      </c>
    </row>
    <row r="2228" spans="1:4" ht="13.5" customHeight="1">
      <c r="A2228" s="350" t="s">
        <v>51304</v>
      </c>
      <c r="B2228" s="349" t="s">
        <v>51305</v>
      </c>
      <c r="C2228" s="348" t="s">
        <v>16318</v>
      </c>
      <c r="D2228" s="347">
        <v>1</v>
      </c>
    </row>
    <row r="2229" spans="1:4" ht="13.5" customHeight="1">
      <c r="A2229" s="350" t="s">
        <v>23707</v>
      </c>
      <c r="B2229" s="349" t="s">
        <v>23706</v>
      </c>
      <c r="C2229" s="348" t="s">
        <v>1496</v>
      </c>
      <c r="D2229" s="347">
        <v>2</v>
      </c>
    </row>
    <row r="2230" spans="1:4" ht="13.5" customHeight="1">
      <c r="A2230" s="350" t="s">
        <v>51306</v>
      </c>
      <c r="B2230" s="349" t="s">
        <v>51307</v>
      </c>
      <c r="C2230" s="348" t="s">
        <v>16308</v>
      </c>
      <c r="D2230" s="347">
        <v>1</v>
      </c>
    </row>
    <row r="2231" spans="1:4" ht="13.5" customHeight="1">
      <c r="A2231" s="350" t="s">
        <v>45951</v>
      </c>
      <c r="B2231" s="349" t="s">
        <v>45952</v>
      </c>
      <c r="C2231" s="348" t="s">
        <v>16308</v>
      </c>
      <c r="D2231" s="347">
        <v>1</v>
      </c>
    </row>
    <row r="2232" spans="1:4" ht="13.5" customHeight="1">
      <c r="A2232" s="350" t="s">
        <v>51308</v>
      </c>
      <c r="B2232" s="349" t="s">
        <v>23706</v>
      </c>
      <c r="C2232" s="348" t="s">
        <v>1496</v>
      </c>
      <c r="D2232" s="347">
        <v>2</v>
      </c>
    </row>
    <row r="2233" spans="1:4" ht="13.5" customHeight="1">
      <c r="A2233" s="350" t="s">
        <v>23705</v>
      </c>
      <c r="B2233" s="349" t="s">
        <v>23704</v>
      </c>
      <c r="C2233" s="348" t="s">
        <v>16308</v>
      </c>
      <c r="D2233" s="347">
        <v>11</v>
      </c>
    </row>
    <row r="2234" spans="1:4" ht="13.5" customHeight="1">
      <c r="A2234" s="350" t="s">
        <v>23699</v>
      </c>
      <c r="B2234" s="349" t="s">
        <v>23666</v>
      </c>
      <c r="C2234" s="348" t="s">
        <v>16344</v>
      </c>
      <c r="D2234" s="347">
        <v>2</v>
      </c>
    </row>
    <row r="2235" spans="1:4" ht="13.5" customHeight="1">
      <c r="A2235" s="350" t="s">
        <v>51309</v>
      </c>
      <c r="B2235" s="349" t="s">
        <v>23664</v>
      </c>
      <c r="C2235" s="348" t="s">
        <v>16344</v>
      </c>
      <c r="D2235" s="347">
        <v>2</v>
      </c>
    </row>
    <row r="2236" spans="1:4" ht="13.5" customHeight="1">
      <c r="A2236" s="350" t="s">
        <v>23698</v>
      </c>
      <c r="B2236" s="349" t="s">
        <v>23662</v>
      </c>
      <c r="C2236" s="348" t="s">
        <v>16344</v>
      </c>
      <c r="D2236" s="347">
        <v>4</v>
      </c>
    </row>
    <row r="2237" spans="1:4" ht="13.5" customHeight="1">
      <c r="A2237" s="350" t="s">
        <v>51310</v>
      </c>
      <c r="B2237" s="349" t="s">
        <v>51311</v>
      </c>
      <c r="C2237" s="348" t="s">
        <v>16344</v>
      </c>
      <c r="D2237" s="347">
        <v>1</v>
      </c>
    </row>
    <row r="2238" spans="1:4" ht="13.5" customHeight="1">
      <c r="A2238" s="350" t="s">
        <v>51312</v>
      </c>
      <c r="B2238" s="349" t="s">
        <v>51313</v>
      </c>
      <c r="C2238" s="348" t="s">
        <v>16308</v>
      </c>
      <c r="D2238" s="347">
        <v>1</v>
      </c>
    </row>
    <row r="2239" spans="1:4" ht="13.5" customHeight="1">
      <c r="A2239" s="350" t="s">
        <v>23696</v>
      </c>
      <c r="B2239" s="349" t="s">
        <v>23695</v>
      </c>
      <c r="C2239" s="348" t="s">
        <v>16308</v>
      </c>
      <c r="D2239" s="347">
        <v>279</v>
      </c>
    </row>
    <row r="2240" spans="1:4" ht="13.5" customHeight="1">
      <c r="A2240" s="350" t="s">
        <v>23694</v>
      </c>
      <c r="B2240" s="349" t="s">
        <v>23693</v>
      </c>
      <c r="C2240" s="348" t="s">
        <v>16318</v>
      </c>
      <c r="D2240" s="347">
        <v>1</v>
      </c>
    </row>
    <row r="2241" spans="1:4" ht="13.5" customHeight="1">
      <c r="A2241" s="350" t="s">
        <v>23691</v>
      </c>
      <c r="B2241" s="349" t="s">
        <v>23690</v>
      </c>
      <c r="C2241" s="348" t="s">
        <v>16308</v>
      </c>
      <c r="D2241" s="347">
        <v>6</v>
      </c>
    </row>
    <row r="2242" spans="1:4" ht="13.5" customHeight="1">
      <c r="A2242" s="350" t="s">
        <v>45953</v>
      </c>
      <c r="B2242" s="349" t="s">
        <v>23692</v>
      </c>
      <c r="C2242" s="348" t="s">
        <v>1496</v>
      </c>
      <c r="D2242" s="347">
        <v>1</v>
      </c>
    </row>
    <row r="2243" spans="1:4" ht="13.5" customHeight="1">
      <c r="A2243" s="350" t="s">
        <v>23689</v>
      </c>
      <c r="B2243" s="349" t="s">
        <v>23634</v>
      </c>
      <c r="C2243" s="348" t="s">
        <v>16318</v>
      </c>
      <c r="D2243" s="347">
        <v>371</v>
      </c>
    </row>
    <row r="2244" spans="1:4" ht="13.5" customHeight="1">
      <c r="A2244" s="350" t="s">
        <v>23688</v>
      </c>
      <c r="B2244" s="349" t="s">
        <v>23687</v>
      </c>
      <c r="C2244" s="348" t="s">
        <v>16308</v>
      </c>
      <c r="D2244" s="347">
        <v>59</v>
      </c>
    </row>
    <row r="2245" spans="1:4" ht="13.5" customHeight="1">
      <c r="A2245" s="350" t="s">
        <v>51314</v>
      </c>
      <c r="B2245" s="349" t="s">
        <v>51315</v>
      </c>
      <c r="C2245" s="348" t="s">
        <v>16308</v>
      </c>
      <c r="D2245" s="347">
        <v>1</v>
      </c>
    </row>
    <row r="2246" spans="1:4" ht="13.5" customHeight="1">
      <c r="A2246" s="350" t="s">
        <v>51316</v>
      </c>
      <c r="B2246" s="349" t="s">
        <v>51271</v>
      </c>
      <c r="C2246" s="348" t="s">
        <v>16344</v>
      </c>
      <c r="D2246" s="347">
        <v>3</v>
      </c>
    </row>
    <row r="2247" spans="1:4" ht="13.5" customHeight="1">
      <c r="A2247" s="350" t="s">
        <v>51317</v>
      </c>
      <c r="B2247" s="349" t="s">
        <v>23808</v>
      </c>
      <c r="C2247" s="348" t="s">
        <v>16344</v>
      </c>
      <c r="D2247" s="347">
        <v>1</v>
      </c>
    </row>
    <row r="2248" spans="1:4" ht="13.5" customHeight="1">
      <c r="A2248" s="350" t="s">
        <v>51318</v>
      </c>
      <c r="B2248" s="349" t="s">
        <v>51319</v>
      </c>
      <c r="C2248" s="348" t="s">
        <v>16344</v>
      </c>
      <c r="D2248" s="347">
        <v>2</v>
      </c>
    </row>
    <row r="2249" spans="1:4" ht="13.5" customHeight="1">
      <c r="A2249" s="350" t="s">
        <v>23686</v>
      </c>
      <c r="B2249" s="349" t="s">
        <v>23685</v>
      </c>
      <c r="C2249" s="348" t="s">
        <v>16344</v>
      </c>
      <c r="D2249" s="347">
        <v>2</v>
      </c>
    </row>
    <row r="2250" spans="1:4" ht="13.5" customHeight="1">
      <c r="A2250" s="350" t="s">
        <v>51320</v>
      </c>
      <c r="B2250" s="349" t="s">
        <v>23802</v>
      </c>
      <c r="C2250" s="348" t="s">
        <v>16344</v>
      </c>
      <c r="D2250" s="347">
        <v>4</v>
      </c>
    </row>
    <row r="2251" spans="1:4" ht="13.5" customHeight="1">
      <c r="A2251" s="350" t="s">
        <v>23682</v>
      </c>
      <c r="B2251" s="349" t="s">
        <v>23681</v>
      </c>
      <c r="C2251" s="348" t="s">
        <v>16344</v>
      </c>
      <c r="D2251" s="347">
        <v>3</v>
      </c>
    </row>
    <row r="2252" spans="1:4" ht="13.5" customHeight="1">
      <c r="A2252" s="350" t="s">
        <v>23680</v>
      </c>
      <c r="B2252" s="349" t="s">
        <v>23679</v>
      </c>
      <c r="C2252" s="348" t="s">
        <v>16344</v>
      </c>
      <c r="D2252" s="347">
        <v>2</v>
      </c>
    </row>
    <row r="2253" spans="1:4" ht="13.5" customHeight="1">
      <c r="A2253" s="350" t="s">
        <v>23678</v>
      </c>
      <c r="B2253" s="349" t="s">
        <v>23677</v>
      </c>
      <c r="C2253" s="348" t="s">
        <v>16344</v>
      </c>
      <c r="D2253" s="347">
        <v>5</v>
      </c>
    </row>
    <row r="2254" spans="1:4" ht="13.5" customHeight="1">
      <c r="A2254" s="350" t="s">
        <v>23675</v>
      </c>
      <c r="B2254" s="349" t="s">
        <v>23674</v>
      </c>
      <c r="C2254" s="348" t="s">
        <v>16344</v>
      </c>
      <c r="D2254" s="347">
        <v>2</v>
      </c>
    </row>
    <row r="2255" spans="1:4" ht="13.5" customHeight="1">
      <c r="A2255" s="350" t="s">
        <v>23673</v>
      </c>
      <c r="B2255" s="349" t="s">
        <v>23672</v>
      </c>
      <c r="C2255" s="348" t="s">
        <v>16344</v>
      </c>
      <c r="D2255" s="347">
        <v>12</v>
      </c>
    </row>
    <row r="2256" spans="1:4" ht="13.5" customHeight="1">
      <c r="A2256" s="350" t="s">
        <v>23671</v>
      </c>
      <c r="B2256" s="349" t="s">
        <v>23670</v>
      </c>
      <c r="C2256" s="348" t="s">
        <v>16344</v>
      </c>
      <c r="D2256" s="347">
        <v>19</v>
      </c>
    </row>
    <row r="2257" spans="1:4" ht="13.5" customHeight="1">
      <c r="A2257" s="350" t="s">
        <v>45954</v>
      </c>
      <c r="B2257" s="349" t="s">
        <v>23700</v>
      </c>
      <c r="C2257" s="348" t="s">
        <v>16344</v>
      </c>
      <c r="D2257" s="347">
        <v>4</v>
      </c>
    </row>
    <row r="2258" spans="1:4" ht="13.5" customHeight="1">
      <c r="A2258" s="350" t="s">
        <v>23669</v>
      </c>
      <c r="B2258" s="349" t="s">
        <v>23668</v>
      </c>
      <c r="C2258" s="348" t="s">
        <v>16344</v>
      </c>
      <c r="D2258" s="347">
        <v>2</v>
      </c>
    </row>
    <row r="2259" spans="1:4" ht="13.5" customHeight="1">
      <c r="A2259" s="350" t="s">
        <v>23667</v>
      </c>
      <c r="B2259" s="349" t="s">
        <v>23666</v>
      </c>
      <c r="C2259" s="348" t="s">
        <v>16344</v>
      </c>
      <c r="D2259" s="347">
        <v>2</v>
      </c>
    </row>
    <row r="2260" spans="1:4" ht="13.5" customHeight="1">
      <c r="A2260" s="350" t="s">
        <v>23665</v>
      </c>
      <c r="B2260" s="349" t="s">
        <v>23664</v>
      </c>
      <c r="C2260" s="348" t="s">
        <v>16344</v>
      </c>
      <c r="D2260" s="347">
        <v>22</v>
      </c>
    </row>
    <row r="2261" spans="1:4" ht="13.5" customHeight="1">
      <c r="A2261" s="350" t="s">
        <v>23663</v>
      </c>
      <c r="B2261" s="349" t="s">
        <v>23662</v>
      </c>
      <c r="C2261" s="348" t="s">
        <v>16344</v>
      </c>
      <c r="D2261" s="347">
        <v>16</v>
      </c>
    </row>
    <row r="2262" spans="1:4" ht="13.5" customHeight="1">
      <c r="A2262" s="350" t="s">
        <v>23661</v>
      </c>
      <c r="B2262" s="349" t="s">
        <v>23660</v>
      </c>
      <c r="C2262" s="348" t="s">
        <v>1496</v>
      </c>
      <c r="D2262" s="347">
        <v>33</v>
      </c>
    </row>
    <row r="2263" spans="1:4" ht="13.5" customHeight="1">
      <c r="A2263" s="350" t="s">
        <v>23659</v>
      </c>
      <c r="B2263" s="349" t="s">
        <v>23658</v>
      </c>
      <c r="C2263" s="348" t="s">
        <v>1496</v>
      </c>
      <c r="D2263" s="347">
        <v>12</v>
      </c>
    </row>
    <row r="2264" spans="1:4" ht="13.5" customHeight="1">
      <c r="A2264" s="350" t="s">
        <v>23657</v>
      </c>
      <c r="B2264" s="349" t="s">
        <v>23656</v>
      </c>
      <c r="C2264" s="348" t="s">
        <v>1496</v>
      </c>
      <c r="D2264" s="347">
        <v>10</v>
      </c>
    </row>
    <row r="2265" spans="1:4" ht="13.5" customHeight="1">
      <c r="A2265" s="350" t="s">
        <v>23655</v>
      </c>
      <c r="B2265" s="349" t="s">
        <v>23654</v>
      </c>
      <c r="C2265" s="348" t="s">
        <v>1496</v>
      </c>
      <c r="D2265" s="347">
        <v>2</v>
      </c>
    </row>
    <row r="2266" spans="1:4" ht="13.5" customHeight="1">
      <c r="A2266" s="350" t="s">
        <v>23653</v>
      </c>
      <c r="B2266" s="349" t="s">
        <v>23652</v>
      </c>
      <c r="C2266" s="348" t="s">
        <v>1496</v>
      </c>
      <c r="D2266" s="347">
        <v>2</v>
      </c>
    </row>
    <row r="2267" spans="1:4" ht="13.5" customHeight="1">
      <c r="A2267" s="350" t="s">
        <v>23651</v>
      </c>
      <c r="B2267" s="349" t="s">
        <v>23650</v>
      </c>
      <c r="C2267" s="348" t="s">
        <v>1496</v>
      </c>
      <c r="D2267" s="347">
        <v>5</v>
      </c>
    </row>
    <row r="2268" spans="1:4" ht="13.5" customHeight="1">
      <c r="A2268" s="350" t="s">
        <v>23649</v>
      </c>
      <c r="B2268" s="349" t="s">
        <v>23356</v>
      </c>
      <c r="C2268" s="348" t="s">
        <v>1496</v>
      </c>
      <c r="D2268" s="347">
        <v>15</v>
      </c>
    </row>
    <row r="2269" spans="1:4" ht="13.5" customHeight="1">
      <c r="A2269" s="350" t="s">
        <v>23648</v>
      </c>
      <c r="B2269" s="349" t="s">
        <v>23647</v>
      </c>
      <c r="C2269" s="348" t="s">
        <v>1496</v>
      </c>
      <c r="D2269" s="347">
        <v>1</v>
      </c>
    </row>
    <row r="2270" spans="1:4" ht="13.5" customHeight="1">
      <c r="A2270" s="350" t="s">
        <v>45955</v>
      </c>
      <c r="B2270" s="349" t="s">
        <v>45956</v>
      </c>
      <c r="C2270" s="348" t="s">
        <v>1496</v>
      </c>
      <c r="D2270" s="347">
        <v>1</v>
      </c>
    </row>
    <row r="2271" spans="1:4" ht="13.5" customHeight="1">
      <c r="A2271" s="350" t="s">
        <v>45957</v>
      </c>
      <c r="B2271" s="349" t="s">
        <v>45958</v>
      </c>
      <c r="C2271" s="348" t="s">
        <v>1496</v>
      </c>
      <c r="D2271" s="347">
        <v>1</v>
      </c>
    </row>
    <row r="2272" spans="1:4" ht="13.5" customHeight="1">
      <c r="A2272" s="350" t="s">
        <v>51321</v>
      </c>
      <c r="B2272" s="349" t="s">
        <v>51322</v>
      </c>
      <c r="C2272" s="348" t="s">
        <v>1496</v>
      </c>
      <c r="D2272" s="347">
        <v>1</v>
      </c>
    </row>
    <row r="2273" spans="1:4" ht="13.5" customHeight="1">
      <c r="A2273" s="350" t="s">
        <v>23646</v>
      </c>
      <c r="B2273" s="349" t="s">
        <v>23645</v>
      </c>
      <c r="C2273" s="348" t="s">
        <v>1496</v>
      </c>
      <c r="D2273" s="347">
        <v>1</v>
      </c>
    </row>
    <row r="2274" spans="1:4" ht="13.5" customHeight="1">
      <c r="A2274" s="350" t="s">
        <v>23644</v>
      </c>
      <c r="B2274" s="349" t="s">
        <v>23643</v>
      </c>
      <c r="C2274" s="348" t="s">
        <v>1496</v>
      </c>
      <c r="D2274" s="347">
        <v>38</v>
      </c>
    </row>
    <row r="2275" spans="1:4" ht="13.5" customHeight="1">
      <c r="A2275" s="350" t="s">
        <v>23642</v>
      </c>
      <c r="B2275" s="349" t="s">
        <v>23641</v>
      </c>
      <c r="C2275" s="348" t="s">
        <v>1496</v>
      </c>
      <c r="D2275" s="347">
        <v>87</v>
      </c>
    </row>
    <row r="2276" spans="1:4" ht="13.5" customHeight="1">
      <c r="A2276" s="350" t="s">
        <v>23640</v>
      </c>
      <c r="B2276" s="349" t="s">
        <v>23639</v>
      </c>
      <c r="C2276" s="348" t="s">
        <v>1496</v>
      </c>
      <c r="D2276" s="347">
        <v>150</v>
      </c>
    </row>
    <row r="2277" spans="1:4" ht="13.5" customHeight="1">
      <c r="A2277" s="350" t="s">
        <v>23638</v>
      </c>
      <c r="B2277" s="349" t="s">
        <v>23634</v>
      </c>
      <c r="C2277" s="348" t="s">
        <v>16318</v>
      </c>
      <c r="D2277" s="347">
        <v>50</v>
      </c>
    </row>
    <row r="2278" spans="1:4" ht="13.5" customHeight="1">
      <c r="A2278" s="350" t="s">
        <v>45959</v>
      </c>
      <c r="B2278" s="349" t="s">
        <v>23778</v>
      </c>
      <c r="C2278" s="348" t="s">
        <v>16344</v>
      </c>
      <c r="D2278" s="347">
        <v>10</v>
      </c>
    </row>
    <row r="2279" spans="1:4" ht="13.5" customHeight="1">
      <c r="A2279" s="350" t="s">
        <v>45960</v>
      </c>
      <c r="B2279" s="349" t="s">
        <v>23697</v>
      </c>
      <c r="C2279" s="348" t="s">
        <v>16344</v>
      </c>
      <c r="D2279" s="347">
        <v>12</v>
      </c>
    </row>
    <row r="2280" spans="1:4" ht="13.5" customHeight="1">
      <c r="A2280" s="350" t="s">
        <v>23637</v>
      </c>
      <c r="B2280" s="349" t="s">
        <v>23636</v>
      </c>
      <c r="C2280" s="348" t="s">
        <v>16308</v>
      </c>
      <c r="D2280" s="347">
        <v>4</v>
      </c>
    </row>
    <row r="2281" spans="1:4" ht="13.5" customHeight="1">
      <c r="A2281" s="350" t="s">
        <v>45961</v>
      </c>
      <c r="B2281" s="349" t="s">
        <v>23775</v>
      </c>
      <c r="C2281" s="348" t="s">
        <v>16344</v>
      </c>
      <c r="D2281" s="347">
        <v>2</v>
      </c>
    </row>
    <row r="2282" spans="1:4" ht="13.5" customHeight="1">
      <c r="A2282" s="350" t="s">
        <v>23635</v>
      </c>
      <c r="B2282" s="349" t="s">
        <v>23634</v>
      </c>
      <c r="C2282" s="348" t="s">
        <v>16318</v>
      </c>
      <c r="D2282" s="347">
        <v>3375</v>
      </c>
    </row>
    <row r="2283" spans="1:4" ht="13.5" customHeight="1">
      <c r="A2283" s="350" t="s">
        <v>23633</v>
      </c>
      <c r="B2283" s="349" t="s">
        <v>23632</v>
      </c>
      <c r="C2283" s="348" t="s">
        <v>1496</v>
      </c>
      <c r="D2283" s="347">
        <v>49</v>
      </c>
    </row>
    <row r="2284" spans="1:4" ht="13.5" customHeight="1">
      <c r="A2284" s="350" t="s">
        <v>23631</v>
      </c>
      <c r="B2284" s="349" t="s">
        <v>23630</v>
      </c>
      <c r="C2284" s="348" t="s">
        <v>16308</v>
      </c>
      <c r="D2284" s="347">
        <v>57</v>
      </c>
    </row>
    <row r="2285" spans="1:4" ht="13.5" customHeight="1">
      <c r="A2285" s="350" t="s">
        <v>23629</v>
      </c>
      <c r="B2285" s="349" t="s">
        <v>23624</v>
      </c>
      <c r="C2285" s="348" t="s">
        <v>16318</v>
      </c>
      <c r="D2285" s="347">
        <v>3807</v>
      </c>
    </row>
    <row r="2286" spans="1:4" ht="13.5" customHeight="1">
      <c r="A2286" s="350" t="s">
        <v>23628</v>
      </c>
      <c r="B2286" s="349" t="s">
        <v>23627</v>
      </c>
      <c r="C2286" s="348" t="s">
        <v>16308</v>
      </c>
      <c r="D2286" s="347">
        <v>2</v>
      </c>
    </row>
    <row r="2287" spans="1:4" ht="13.5" customHeight="1">
      <c r="A2287" s="350" t="s">
        <v>23626</v>
      </c>
      <c r="B2287" s="349" t="s">
        <v>23624</v>
      </c>
      <c r="C2287" s="348" t="s">
        <v>16318</v>
      </c>
      <c r="D2287" s="347">
        <v>75</v>
      </c>
    </row>
    <row r="2288" spans="1:4" ht="13.5" customHeight="1">
      <c r="A2288" s="350" t="s">
        <v>23625</v>
      </c>
      <c r="B2288" s="349" t="s">
        <v>23624</v>
      </c>
      <c r="C2288" s="348" t="s">
        <v>16318</v>
      </c>
      <c r="D2288" s="347">
        <v>107</v>
      </c>
    </row>
    <row r="2289" spans="1:4" ht="13.5" customHeight="1">
      <c r="A2289" s="350" t="s">
        <v>23623</v>
      </c>
      <c r="B2289" s="349" t="s">
        <v>23622</v>
      </c>
      <c r="C2289" s="348" t="s">
        <v>16308</v>
      </c>
      <c r="D2289" s="347">
        <v>5</v>
      </c>
    </row>
    <row r="2290" spans="1:4" ht="13.5" customHeight="1">
      <c r="A2290" s="350" t="s">
        <v>23621</v>
      </c>
      <c r="B2290" s="349" t="s">
        <v>23620</v>
      </c>
      <c r="C2290" s="348" t="s">
        <v>16308</v>
      </c>
      <c r="D2290" s="347">
        <v>12</v>
      </c>
    </row>
    <row r="2291" spans="1:4" ht="13.5" customHeight="1">
      <c r="A2291" s="350" t="s">
        <v>51323</v>
      </c>
      <c r="B2291" s="349" t="s">
        <v>51324</v>
      </c>
      <c r="C2291" s="348" t="s">
        <v>1496</v>
      </c>
      <c r="D2291" s="347">
        <v>1</v>
      </c>
    </row>
    <row r="2292" spans="1:4" ht="13.5" customHeight="1">
      <c r="A2292" s="350" t="s">
        <v>23619</v>
      </c>
      <c r="B2292" s="349" t="s">
        <v>23249</v>
      </c>
      <c r="C2292" s="348" t="s">
        <v>1496</v>
      </c>
      <c r="D2292" s="347">
        <v>6</v>
      </c>
    </row>
    <row r="2293" spans="1:4" ht="13.5" customHeight="1">
      <c r="A2293" s="350" t="s">
        <v>23618</v>
      </c>
      <c r="B2293" s="349" t="s">
        <v>23617</v>
      </c>
      <c r="C2293" s="348" t="s">
        <v>16308</v>
      </c>
      <c r="D2293" s="347">
        <v>86</v>
      </c>
    </row>
    <row r="2294" spans="1:4" ht="13.5" customHeight="1">
      <c r="A2294" s="350" t="s">
        <v>23616</v>
      </c>
      <c r="B2294" s="349" t="s">
        <v>23615</v>
      </c>
      <c r="C2294" s="348" t="s">
        <v>1496</v>
      </c>
      <c r="D2294" s="347">
        <v>1</v>
      </c>
    </row>
    <row r="2295" spans="1:4" ht="13.5" customHeight="1">
      <c r="A2295" s="350" t="s">
        <v>23614</v>
      </c>
      <c r="B2295" s="349" t="s">
        <v>23613</v>
      </c>
      <c r="C2295" s="348" t="s">
        <v>1496</v>
      </c>
      <c r="D2295" s="347">
        <v>2</v>
      </c>
    </row>
    <row r="2296" spans="1:4" ht="13.5" customHeight="1">
      <c r="A2296" s="350" t="s">
        <v>23612</v>
      </c>
      <c r="B2296" s="349" t="s">
        <v>23611</v>
      </c>
      <c r="C2296" s="348" t="s">
        <v>1496</v>
      </c>
      <c r="D2296" s="347">
        <v>9</v>
      </c>
    </row>
    <row r="2297" spans="1:4" ht="13.5" customHeight="1">
      <c r="A2297" s="350" t="s">
        <v>23610</v>
      </c>
      <c r="B2297" s="349" t="s">
        <v>23609</v>
      </c>
      <c r="C2297" s="348" t="s">
        <v>1496</v>
      </c>
      <c r="D2297" s="347">
        <v>1</v>
      </c>
    </row>
    <row r="2298" spans="1:4" ht="13.5" customHeight="1">
      <c r="A2298" s="350" t="s">
        <v>23608</v>
      </c>
      <c r="B2298" s="349" t="s">
        <v>23607</v>
      </c>
      <c r="C2298" s="348" t="s">
        <v>16308</v>
      </c>
      <c r="D2298" s="347">
        <v>346</v>
      </c>
    </row>
    <row r="2299" spans="1:4" ht="13.5" customHeight="1">
      <c r="A2299" s="350" t="s">
        <v>23606</v>
      </c>
      <c r="B2299" s="349" t="s">
        <v>23605</v>
      </c>
      <c r="C2299" s="348" t="s">
        <v>16308</v>
      </c>
      <c r="D2299" s="347">
        <v>234</v>
      </c>
    </row>
    <row r="2300" spans="1:4" ht="13.5" customHeight="1">
      <c r="A2300" s="350" t="s">
        <v>23604</v>
      </c>
      <c r="B2300" s="349" t="s">
        <v>23603</v>
      </c>
      <c r="C2300" s="348" t="s">
        <v>16308</v>
      </c>
      <c r="D2300" s="347">
        <v>18</v>
      </c>
    </row>
    <row r="2301" spans="1:4" ht="13.5" customHeight="1">
      <c r="A2301" s="350" t="s">
        <v>51325</v>
      </c>
      <c r="B2301" s="349" t="s">
        <v>23706</v>
      </c>
      <c r="C2301" s="348" t="s">
        <v>1496</v>
      </c>
      <c r="D2301" s="347">
        <v>2</v>
      </c>
    </row>
    <row r="2302" spans="1:4" ht="13.5" customHeight="1">
      <c r="A2302" s="350" t="s">
        <v>23602</v>
      </c>
      <c r="B2302" s="349" t="s">
        <v>23601</v>
      </c>
      <c r="C2302" s="348" t="s">
        <v>1496</v>
      </c>
      <c r="D2302" s="347">
        <v>2</v>
      </c>
    </row>
    <row r="2303" spans="1:4" ht="13.5" customHeight="1">
      <c r="A2303" s="350" t="s">
        <v>51326</v>
      </c>
      <c r="B2303" s="349" t="s">
        <v>51327</v>
      </c>
      <c r="C2303" s="348" t="s">
        <v>1496</v>
      </c>
      <c r="D2303" s="347">
        <v>1</v>
      </c>
    </row>
    <row r="2304" spans="1:4" ht="13.5" customHeight="1">
      <c r="A2304" s="350" t="s">
        <v>23600</v>
      </c>
      <c r="B2304" s="349" t="s">
        <v>23599</v>
      </c>
      <c r="C2304" s="348" t="s">
        <v>1496</v>
      </c>
      <c r="D2304" s="347">
        <v>15</v>
      </c>
    </row>
    <row r="2305" spans="1:4" ht="13.5" customHeight="1">
      <c r="A2305" s="350" t="s">
        <v>23598</v>
      </c>
      <c r="B2305" s="349" t="s">
        <v>23597</v>
      </c>
      <c r="C2305" s="348" t="s">
        <v>1496</v>
      </c>
      <c r="D2305" s="347">
        <v>2</v>
      </c>
    </row>
    <row r="2306" spans="1:4" ht="13.5" customHeight="1">
      <c r="A2306" s="350" t="s">
        <v>23596</v>
      </c>
      <c r="B2306" s="349" t="s">
        <v>23595</v>
      </c>
      <c r="C2306" s="348" t="s">
        <v>1496</v>
      </c>
      <c r="D2306" s="347">
        <v>2</v>
      </c>
    </row>
    <row r="2307" spans="1:4" ht="13.5" customHeight="1">
      <c r="A2307" s="350" t="s">
        <v>51328</v>
      </c>
      <c r="B2307" s="349" t="s">
        <v>51329</v>
      </c>
      <c r="C2307" s="348" t="s">
        <v>1496</v>
      </c>
      <c r="D2307" s="347">
        <v>1</v>
      </c>
    </row>
    <row r="2308" spans="1:4" ht="13.5" customHeight="1">
      <c r="A2308" s="350" t="s">
        <v>23594</v>
      </c>
      <c r="B2308" s="349" t="s">
        <v>23593</v>
      </c>
      <c r="C2308" s="348" t="s">
        <v>1496</v>
      </c>
      <c r="D2308" s="347">
        <v>5</v>
      </c>
    </row>
    <row r="2309" spans="1:4" ht="13.5" customHeight="1">
      <c r="A2309" s="350" t="s">
        <v>45962</v>
      </c>
      <c r="B2309" s="349" t="s">
        <v>45963</v>
      </c>
      <c r="C2309" s="348" t="s">
        <v>1496</v>
      </c>
      <c r="D2309" s="347">
        <v>1</v>
      </c>
    </row>
    <row r="2310" spans="1:4" ht="13.5" customHeight="1">
      <c r="A2310" s="350" t="s">
        <v>23592</v>
      </c>
      <c r="B2310" s="349" t="s">
        <v>23591</v>
      </c>
      <c r="C2310" s="348" t="s">
        <v>1496</v>
      </c>
      <c r="D2310" s="347">
        <v>4</v>
      </c>
    </row>
    <row r="2311" spans="1:4" ht="13.5" customHeight="1">
      <c r="A2311" s="350" t="s">
        <v>23590</v>
      </c>
      <c r="B2311" s="349" t="s">
        <v>23589</v>
      </c>
      <c r="C2311" s="348" t="s">
        <v>1496</v>
      </c>
      <c r="D2311" s="347">
        <v>3</v>
      </c>
    </row>
    <row r="2312" spans="1:4" ht="13.5" customHeight="1">
      <c r="A2312" s="350" t="s">
        <v>23588</v>
      </c>
      <c r="B2312" s="349" t="s">
        <v>23587</v>
      </c>
      <c r="C2312" s="348" t="s">
        <v>1496</v>
      </c>
      <c r="D2312" s="347">
        <v>4</v>
      </c>
    </row>
    <row r="2313" spans="1:4" ht="13.5" customHeight="1">
      <c r="A2313" s="350" t="s">
        <v>23586</v>
      </c>
      <c r="B2313" s="349" t="s">
        <v>23585</v>
      </c>
      <c r="C2313" s="348" t="s">
        <v>1496</v>
      </c>
      <c r="D2313" s="347">
        <v>3</v>
      </c>
    </row>
    <row r="2314" spans="1:4" ht="13.5" customHeight="1">
      <c r="A2314" s="350" t="s">
        <v>51330</v>
      </c>
      <c r="B2314" s="349" t="s">
        <v>51331</v>
      </c>
      <c r="C2314" s="348" t="s">
        <v>1496</v>
      </c>
      <c r="D2314" s="347">
        <v>1</v>
      </c>
    </row>
    <row r="2315" spans="1:4" ht="13.5" customHeight="1">
      <c r="A2315" s="350" t="s">
        <v>51332</v>
      </c>
      <c r="B2315" s="349" t="s">
        <v>51333</v>
      </c>
      <c r="C2315" s="348" t="s">
        <v>1496</v>
      </c>
      <c r="D2315" s="347">
        <v>2</v>
      </c>
    </row>
    <row r="2316" spans="1:4" ht="13.5" customHeight="1">
      <c r="A2316" s="350" t="s">
        <v>51334</v>
      </c>
      <c r="B2316" s="349" t="s">
        <v>51335</v>
      </c>
      <c r="C2316" s="348" t="s">
        <v>1496</v>
      </c>
      <c r="D2316" s="347">
        <v>1</v>
      </c>
    </row>
    <row r="2317" spans="1:4" ht="13.5" customHeight="1">
      <c r="A2317" s="350" t="s">
        <v>23584</v>
      </c>
      <c r="B2317" s="349" t="s">
        <v>23313</v>
      </c>
      <c r="C2317" s="348" t="s">
        <v>1496</v>
      </c>
      <c r="D2317" s="347">
        <v>3</v>
      </c>
    </row>
    <row r="2318" spans="1:4" ht="13.5" customHeight="1">
      <c r="A2318" s="350" t="s">
        <v>23583</v>
      </c>
      <c r="B2318" s="349" t="s">
        <v>23582</v>
      </c>
      <c r="C2318" s="348" t="s">
        <v>1496</v>
      </c>
      <c r="D2318" s="347">
        <v>4</v>
      </c>
    </row>
    <row r="2319" spans="1:4" ht="13.5" customHeight="1">
      <c r="A2319" s="350" t="s">
        <v>23580</v>
      </c>
      <c r="B2319" s="349" t="s">
        <v>20130</v>
      </c>
      <c r="C2319" s="348" t="s">
        <v>1496</v>
      </c>
      <c r="D2319" s="347">
        <v>8</v>
      </c>
    </row>
    <row r="2320" spans="1:4" ht="13.5" customHeight="1">
      <c r="A2320" s="350" t="s">
        <v>23579</v>
      </c>
      <c r="B2320" s="349" t="s">
        <v>23538</v>
      </c>
      <c r="C2320" s="348" t="s">
        <v>1496</v>
      </c>
      <c r="D2320" s="347">
        <v>3</v>
      </c>
    </row>
    <row r="2321" spans="1:4" ht="13.5" customHeight="1">
      <c r="A2321" s="350" t="s">
        <v>23578</v>
      </c>
      <c r="B2321" s="349" t="s">
        <v>23577</v>
      </c>
      <c r="C2321" s="348" t="s">
        <v>1496</v>
      </c>
      <c r="D2321" s="347">
        <v>10</v>
      </c>
    </row>
    <row r="2322" spans="1:4" ht="13.5" customHeight="1">
      <c r="A2322" s="350" t="s">
        <v>23576</v>
      </c>
      <c r="B2322" s="349" t="s">
        <v>23575</v>
      </c>
      <c r="C2322" s="348" t="s">
        <v>1496</v>
      </c>
      <c r="D2322" s="347">
        <v>1</v>
      </c>
    </row>
    <row r="2323" spans="1:4" ht="13.5" customHeight="1">
      <c r="A2323" s="350" t="s">
        <v>23574</v>
      </c>
      <c r="B2323" s="349" t="s">
        <v>23573</v>
      </c>
      <c r="C2323" s="348" t="s">
        <v>1496</v>
      </c>
      <c r="D2323" s="347">
        <v>1</v>
      </c>
    </row>
    <row r="2324" spans="1:4" ht="13.5" customHeight="1">
      <c r="A2324" s="350" t="s">
        <v>23572</v>
      </c>
      <c r="B2324" s="349" t="s">
        <v>19909</v>
      </c>
      <c r="C2324" s="348" t="s">
        <v>1496</v>
      </c>
      <c r="D2324" s="347">
        <v>7</v>
      </c>
    </row>
    <row r="2325" spans="1:4" ht="13.5" customHeight="1">
      <c r="A2325" s="350" t="s">
        <v>45964</v>
      </c>
      <c r="B2325" s="349" t="s">
        <v>45965</v>
      </c>
      <c r="C2325" s="348" t="s">
        <v>1496</v>
      </c>
      <c r="D2325" s="347">
        <v>2</v>
      </c>
    </row>
    <row r="2326" spans="1:4" ht="13.5" customHeight="1">
      <c r="A2326" s="350" t="s">
        <v>23571</v>
      </c>
      <c r="B2326" s="349" t="s">
        <v>23570</v>
      </c>
      <c r="C2326" s="348" t="s">
        <v>1496</v>
      </c>
      <c r="D2326" s="347">
        <v>1</v>
      </c>
    </row>
    <row r="2327" spans="1:4" ht="13.5" customHeight="1">
      <c r="A2327" s="350" t="s">
        <v>23569</v>
      </c>
      <c r="B2327" s="349" t="s">
        <v>23568</v>
      </c>
      <c r="C2327" s="348" t="s">
        <v>1496</v>
      </c>
      <c r="D2327" s="347">
        <v>1</v>
      </c>
    </row>
    <row r="2328" spans="1:4" ht="13.5" customHeight="1">
      <c r="A2328" s="350" t="s">
        <v>51336</v>
      </c>
      <c r="B2328" s="349" t="s">
        <v>51337</v>
      </c>
      <c r="C2328" s="348" t="s">
        <v>1496</v>
      </c>
      <c r="D2328" s="347">
        <v>1</v>
      </c>
    </row>
    <row r="2329" spans="1:4" ht="13.5" customHeight="1">
      <c r="A2329" s="350" t="s">
        <v>23567</v>
      </c>
      <c r="B2329" s="349" t="s">
        <v>23566</v>
      </c>
      <c r="C2329" s="348" t="s">
        <v>1496</v>
      </c>
      <c r="D2329" s="347">
        <v>4</v>
      </c>
    </row>
    <row r="2330" spans="1:4" ht="13.5" customHeight="1">
      <c r="A2330" s="350" t="s">
        <v>23565</v>
      </c>
      <c r="B2330" s="349" t="s">
        <v>23543</v>
      </c>
      <c r="C2330" s="348" t="s">
        <v>1496</v>
      </c>
      <c r="D2330" s="347">
        <v>1</v>
      </c>
    </row>
    <row r="2331" spans="1:4" ht="13.5" customHeight="1">
      <c r="A2331" s="350" t="s">
        <v>23564</v>
      </c>
      <c r="B2331" s="349" t="s">
        <v>23549</v>
      </c>
      <c r="C2331" s="348" t="s">
        <v>1496</v>
      </c>
      <c r="D2331" s="347">
        <v>11</v>
      </c>
    </row>
    <row r="2332" spans="1:4" ht="13.5" customHeight="1">
      <c r="A2332" s="350" t="s">
        <v>23563</v>
      </c>
      <c r="B2332" s="349" t="s">
        <v>23562</v>
      </c>
      <c r="C2332" s="348" t="s">
        <v>1496</v>
      </c>
      <c r="D2332" s="347">
        <v>6</v>
      </c>
    </row>
    <row r="2333" spans="1:4" ht="13.5" customHeight="1">
      <c r="A2333" s="350" t="s">
        <v>23561</v>
      </c>
      <c r="B2333" s="349" t="s">
        <v>23313</v>
      </c>
      <c r="C2333" s="348" t="s">
        <v>1496</v>
      </c>
      <c r="D2333" s="347">
        <v>4</v>
      </c>
    </row>
    <row r="2334" spans="1:4" ht="13.5" customHeight="1">
      <c r="A2334" s="350" t="s">
        <v>23560</v>
      </c>
      <c r="B2334" s="349" t="s">
        <v>20130</v>
      </c>
      <c r="C2334" s="348" t="s">
        <v>1496</v>
      </c>
      <c r="D2334" s="347">
        <v>12</v>
      </c>
    </row>
    <row r="2335" spans="1:4" ht="13.5" customHeight="1">
      <c r="A2335" s="350" t="s">
        <v>23559</v>
      </c>
      <c r="B2335" s="349" t="s">
        <v>23538</v>
      </c>
      <c r="C2335" s="348" t="s">
        <v>1496</v>
      </c>
      <c r="D2335" s="347">
        <v>5</v>
      </c>
    </row>
    <row r="2336" spans="1:4" ht="13.5" customHeight="1">
      <c r="A2336" s="350" t="s">
        <v>23558</v>
      </c>
      <c r="B2336" s="349" t="s">
        <v>17971</v>
      </c>
      <c r="C2336" s="348" t="s">
        <v>1496</v>
      </c>
      <c r="D2336" s="347">
        <v>13</v>
      </c>
    </row>
    <row r="2337" spans="1:4" ht="13.5" customHeight="1">
      <c r="A2337" s="350" t="s">
        <v>23557</v>
      </c>
      <c r="B2337" s="349" t="s">
        <v>23556</v>
      </c>
      <c r="C2337" s="348" t="s">
        <v>1496</v>
      </c>
      <c r="D2337" s="347">
        <v>2</v>
      </c>
    </row>
    <row r="2338" spans="1:4" ht="13.5" customHeight="1">
      <c r="A2338" s="350" t="s">
        <v>23555</v>
      </c>
      <c r="B2338" s="349" t="s">
        <v>23554</v>
      </c>
      <c r="C2338" s="348" t="s">
        <v>1496</v>
      </c>
      <c r="D2338" s="347">
        <v>2</v>
      </c>
    </row>
    <row r="2339" spans="1:4" ht="13.5" customHeight="1">
      <c r="A2339" s="350" t="s">
        <v>23553</v>
      </c>
      <c r="B2339" s="349" t="s">
        <v>23551</v>
      </c>
      <c r="C2339" s="348" t="s">
        <v>1496</v>
      </c>
      <c r="D2339" s="347">
        <v>4</v>
      </c>
    </row>
    <row r="2340" spans="1:4" ht="13.5" customHeight="1">
      <c r="A2340" s="350" t="s">
        <v>23552</v>
      </c>
      <c r="B2340" s="349" t="s">
        <v>23551</v>
      </c>
      <c r="C2340" s="348" t="s">
        <v>1496</v>
      </c>
      <c r="D2340" s="347">
        <v>3</v>
      </c>
    </row>
    <row r="2341" spans="1:4" ht="13.5" customHeight="1">
      <c r="A2341" s="350" t="s">
        <v>23550</v>
      </c>
      <c r="B2341" s="349" t="s">
        <v>23549</v>
      </c>
      <c r="C2341" s="348" t="s">
        <v>1496</v>
      </c>
      <c r="D2341" s="347">
        <v>4</v>
      </c>
    </row>
    <row r="2342" spans="1:4" ht="13.5" customHeight="1">
      <c r="A2342" s="350" t="s">
        <v>23548</v>
      </c>
      <c r="B2342" s="349" t="s">
        <v>23547</v>
      </c>
      <c r="C2342" s="348" t="s">
        <v>1496</v>
      </c>
      <c r="D2342" s="347">
        <v>3</v>
      </c>
    </row>
    <row r="2343" spans="1:4" ht="13.5" customHeight="1">
      <c r="A2343" s="350" t="s">
        <v>51338</v>
      </c>
      <c r="B2343" s="349" t="s">
        <v>51339</v>
      </c>
      <c r="C2343" s="348" t="s">
        <v>1496</v>
      </c>
      <c r="D2343" s="347">
        <v>2</v>
      </c>
    </row>
    <row r="2344" spans="1:4" ht="13.5" customHeight="1">
      <c r="A2344" s="350" t="s">
        <v>45966</v>
      </c>
      <c r="B2344" s="349" t="s">
        <v>23562</v>
      </c>
      <c r="C2344" s="348" t="s">
        <v>1496</v>
      </c>
      <c r="D2344" s="347">
        <v>1</v>
      </c>
    </row>
    <row r="2345" spans="1:4" ht="13.5" customHeight="1">
      <c r="A2345" s="350" t="s">
        <v>51340</v>
      </c>
      <c r="B2345" s="349" t="s">
        <v>23647</v>
      </c>
      <c r="C2345" s="348" t="s">
        <v>1496</v>
      </c>
      <c r="D2345" s="347">
        <v>3</v>
      </c>
    </row>
    <row r="2346" spans="1:4" ht="13.5" customHeight="1">
      <c r="A2346" s="350" t="s">
        <v>23546</v>
      </c>
      <c r="B2346" s="349" t="s">
        <v>23545</v>
      </c>
      <c r="C2346" s="348" t="s">
        <v>1496</v>
      </c>
      <c r="D2346" s="347">
        <v>6</v>
      </c>
    </row>
    <row r="2347" spans="1:4" ht="13.5" customHeight="1">
      <c r="A2347" s="350" t="s">
        <v>45967</v>
      </c>
      <c r="B2347" s="349" t="s">
        <v>45968</v>
      </c>
      <c r="C2347" s="348" t="s">
        <v>1496</v>
      </c>
      <c r="D2347" s="347">
        <v>2</v>
      </c>
    </row>
    <row r="2348" spans="1:4" ht="13.5" customHeight="1">
      <c r="A2348" s="350" t="s">
        <v>23544</v>
      </c>
      <c r="B2348" s="349" t="s">
        <v>17971</v>
      </c>
      <c r="C2348" s="348" t="s">
        <v>1496</v>
      </c>
      <c r="D2348" s="347">
        <v>2</v>
      </c>
    </row>
    <row r="2349" spans="1:4" ht="13.5" customHeight="1">
      <c r="A2349" s="350" t="s">
        <v>23542</v>
      </c>
      <c r="B2349" s="349" t="s">
        <v>20130</v>
      </c>
      <c r="C2349" s="348" t="s">
        <v>1496</v>
      </c>
      <c r="D2349" s="347">
        <v>5</v>
      </c>
    </row>
    <row r="2350" spans="1:4" ht="13.5" customHeight="1">
      <c r="A2350" s="350" t="s">
        <v>51341</v>
      </c>
      <c r="B2350" s="349" t="s">
        <v>23541</v>
      </c>
      <c r="C2350" s="348" t="s">
        <v>1496</v>
      </c>
      <c r="D2350" s="347">
        <v>1</v>
      </c>
    </row>
    <row r="2351" spans="1:4" ht="13.5" customHeight="1">
      <c r="A2351" s="350" t="s">
        <v>23540</v>
      </c>
      <c r="B2351" s="349" t="s">
        <v>23116</v>
      </c>
      <c r="C2351" s="348" t="s">
        <v>1496</v>
      </c>
      <c r="D2351" s="347">
        <v>2</v>
      </c>
    </row>
    <row r="2352" spans="1:4" ht="13.5" customHeight="1">
      <c r="A2352" s="350" t="s">
        <v>51342</v>
      </c>
      <c r="B2352" s="349" t="s">
        <v>51343</v>
      </c>
      <c r="C2352" s="348" t="s">
        <v>1496</v>
      </c>
      <c r="D2352" s="347">
        <v>1</v>
      </c>
    </row>
    <row r="2353" spans="1:4" ht="13.5" customHeight="1">
      <c r="A2353" s="350" t="s">
        <v>23539</v>
      </c>
      <c r="B2353" s="349" t="s">
        <v>23538</v>
      </c>
      <c r="C2353" s="348" t="s">
        <v>1496</v>
      </c>
      <c r="D2353" s="347">
        <v>4</v>
      </c>
    </row>
    <row r="2354" spans="1:4" ht="13.5" customHeight="1">
      <c r="A2354" s="350" t="s">
        <v>23537</v>
      </c>
      <c r="B2354" s="349" t="s">
        <v>23536</v>
      </c>
      <c r="C2354" s="348" t="s">
        <v>1496</v>
      </c>
      <c r="D2354" s="347">
        <v>6</v>
      </c>
    </row>
    <row r="2355" spans="1:4" ht="13.5" customHeight="1">
      <c r="A2355" s="350" t="s">
        <v>23535</v>
      </c>
      <c r="B2355" s="349" t="s">
        <v>23534</v>
      </c>
      <c r="C2355" s="348" t="s">
        <v>1496</v>
      </c>
      <c r="D2355" s="347">
        <v>89</v>
      </c>
    </row>
    <row r="2356" spans="1:4" ht="13.5" customHeight="1">
      <c r="A2356" s="350" t="s">
        <v>51344</v>
      </c>
      <c r="B2356" s="349" t="s">
        <v>23532</v>
      </c>
      <c r="C2356" s="348" t="s">
        <v>1496</v>
      </c>
      <c r="D2356" s="347">
        <v>1</v>
      </c>
    </row>
    <row r="2357" spans="1:4" ht="13.5" customHeight="1">
      <c r="A2357" s="350" t="s">
        <v>23533</v>
      </c>
      <c r="B2357" s="349" t="s">
        <v>23116</v>
      </c>
      <c r="C2357" s="348" t="s">
        <v>1496</v>
      </c>
      <c r="D2357" s="347">
        <v>2</v>
      </c>
    </row>
    <row r="2358" spans="1:4" ht="13.5" customHeight="1">
      <c r="A2358" s="350" t="s">
        <v>23531</v>
      </c>
      <c r="B2358" s="349" t="s">
        <v>23530</v>
      </c>
      <c r="C2358" s="348" t="s">
        <v>1496</v>
      </c>
      <c r="D2358" s="347">
        <v>90</v>
      </c>
    </row>
    <row r="2359" spans="1:4" ht="13.5" customHeight="1">
      <c r="A2359" s="350" t="s">
        <v>23529</v>
      </c>
      <c r="B2359" s="349" t="s">
        <v>23528</v>
      </c>
      <c r="C2359" s="348" t="s">
        <v>1496</v>
      </c>
      <c r="D2359" s="347">
        <v>5</v>
      </c>
    </row>
    <row r="2360" spans="1:4" ht="13.5" customHeight="1">
      <c r="A2360" s="350" t="s">
        <v>51345</v>
      </c>
      <c r="B2360" s="349" t="s">
        <v>23116</v>
      </c>
      <c r="C2360" s="348" t="s">
        <v>1496</v>
      </c>
      <c r="D2360" s="347">
        <v>1</v>
      </c>
    </row>
    <row r="2361" spans="1:4" ht="13.5" customHeight="1">
      <c r="A2361" s="350" t="s">
        <v>23527</v>
      </c>
      <c r="B2361" s="349" t="s">
        <v>23526</v>
      </c>
      <c r="C2361" s="348" t="s">
        <v>1496</v>
      </c>
      <c r="D2361" s="347">
        <v>43</v>
      </c>
    </row>
    <row r="2362" spans="1:4" ht="13.5" customHeight="1">
      <c r="A2362" s="350" t="s">
        <v>23525</v>
      </c>
      <c r="B2362" s="349" t="s">
        <v>23524</v>
      </c>
      <c r="C2362" s="348" t="s">
        <v>1496</v>
      </c>
      <c r="D2362" s="347">
        <v>17</v>
      </c>
    </row>
    <row r="2363" spans="1:4" ht="13.5" customHeight="1">
      <c r="A2363" s="350" t="s">
        <v>23523</v>
      </c>
      <c r="B2363" s="349" t="s">
        <v>23522</v>
      </c>
      <c r="C2363" s="348" t="s">
        <v>1496</v>
      </c>
      <c r="D2363" s="347">
        <v>5</v>
      </c>
    </row>
    <row r="2364" spans="1:4" ht="13.5" customHeight="1">
      <c r="A2364" s="350" t="s">
        <v>23521</v>
      </c>
      <c r="B2364" s="349" t="s">
        <v>23520</v>
      </c>
      <c r="C2364" s="348" t="s">
        <v>1496</v>
      </c>
      <c r="D2364" s="347">
        <v>7</v>
      </c>
    </row>
    <row r="2365" spans="1:4" ht="13.5" customHeight="1">
      <c r="A2365" s="350" t="s">
        <v>23519</v>
      </c>
      <c r="B2365" s="349" t="s">
        <v>23518</v>
      </c>
      <c r="C2365" s="348" t="s">
        <v>1496</v>
      </c>
      <c r="D2365" s="347">
        <v>36</v>
      </c>
    </row>
    <row r="2366" spans="1:4" ht="13.5" customHeight="1">
      <c r="A2366" s="350" t="s">
        <v>23517</v>
      </c>
      <c r="B2366" s="349" t="s">
        <v>23516</v>
      </c>
      <c r="C2366" s="348" t="s">
        <v>1496</v>
      </c>
      <c r="D2366" s="347">
        <v>41</v>
      </c>
    </row>
    <row r="2367" spans="1:4" ht="13.5" customHeight="1">
      <c r="A2367" s="350" t="s">
        <v>23515</v>
      </c>
      <c r="B2367" s="349" t="s">
        <v>23514</v>
      </c>
      <c r="C2367" s="348" t="s">
        <v>1496</v>
      </c>
      <c r="D2367" s="347">
        <v>17</v>
      </c>
    </row>
    <row r="2368" spans="1:4" ht="13.5" customHeight="1">
      <c r="A2368" s="350" t="s">
        <v>23511</v>
      </c>
      <c r="B2368" s="349" t="s">
        <v>17656</v>
      </c>
      <c r="C2368" s="348" t="s">
        <v>16318</v>
      </c>
      <c r="D2368" s="347">
        <v>960</v>
      </c>
    </row>
    <row r="2369" spans="1:4" ht="13.5" customHeight="1">
      <c r="A2369" s="350" t="s">
        <v>51346</v>
      </c>
      <c r="B2369" s="349" t="s">
        <v>23496</v>
      </c>
      <c r="C2369" s="348" t="s">
        <v>16318</v>
      </c>
      <c r="D2369" s="347">
        <v>1</v>
      </c>
    </row>
    <row r="2370" spans="1:4" ht="13.5" customHeight="1">
      <c r="A2370" s="350" t="s">
        <v>23510</v>
      </c>
      <c r="B2370" s="349" t="s">
        <v>23496</v>
      </c>
      <c r="C2370" s="348" t="s">
        <v>16318</v>
      </c>
      <c r="D2370" s="347">
        <v>167</v>
      </c>
    </row>
    <row r="2371" spans="1:4" ht="13.5" customHeight="1">
      <c r="A2371" s="350" t="s">
        <v>23509</v>
      </c>
      <c r="B2371" s="349" t="s">
        <v>23496</v>
      </c>
      <c r="C2371" s="348" t="s">
        <v>16318</v>
      </c>
      <c r="D2371" s="347">
        <v>381</v>
      </c>
    </row>
    <row r="2372" spans="1:4" ht="13.5" customHeight="1">
      <c r="A2372" s="350" t="s">
        <v>23508</v>
      </c>
      <c r="B2372" s="349" t="s">
        <v>23496</v>
      </c>
      <c r="C2372" s="348" t="s">
        <v>16318</v>
      </c>
      <c r="D2372" s="347">
        <v>1338</v>
      </c>
    </row>
    <row r="2373" spans="1:4" ht="13.5" customHeight="1">
      <c r="A2373" s="350" t="s">
        <v>23507</v>
      </c>
      <c r="B2373" s="349" t="s">
        <v>23496</v>
      </c>
      <c r="C2373" s="348" t="s">
        <v>16318</v>
      </c>
      <c r="D2373" s="347">
        <v>1159</v>
      </c>
    </row>
    <row r="2374" spans="1:4" ht="13.5" customHeight="1">
      <c r="A2374" s="350" t="s">
        <v>23506</v>
      </c>
      <c r="B2374" s="349" t="s">
        <v>23496</v>
      </c>
      <c r="C2374" s="348" t="s">
        <v>16318</v>
      </c>
      <c r="D2374" s="347">
        <v>168</v>
      </c>
    </row>
    <row r="2375" spans="1:4" ht="13.5" customHeight="1">
      <c r="A2375" s="350" t="s">
        <v>23505</v>
      </c>
      <c r="B2375" s="349" t="s">
        <v>23496</v>
      </c>
      <c r="C2375" s="348" t="s">
        <v>16318</v>
      </c>
      <c r="D2375" s="347">
        <v>82</v>
      </c>
    </row>
    <row r="2376" spans="1:4" ht="13.5" customHeight="1">
      <c r="A2376" s="350" t="s">
        <v>23504</v>
      </c>
      <c r="B2376" s="349" t="s">
        <v>23496</v>
      </c>
      <c r="C2376" s="348" t="s">
        <v>16318</v>
      </c>
      <c r="D2376" s="347">
        <v>127</v>
      </c>
    </row>
    <row r="2377" spans="1:4" ht="13.5" customHeight="1">
      <c r="A2377" s="350" t="s">
        <v>23503</v>
      </c>
      <c r="B2377" s="349" t="s">
        <v>23496</v>
      </c>
      <c r="C2377" s="348" t="s">
        <v>16318</v>
      </c>
      <c r="D2377" s="347">
        <v>1517</v>
      </c>
    </row>
    <row r="2378" spans="1:4" ht="13.5" customHeight="1">
      <c r="A2378" s="350" t="s">
        <v>23502</v>
      </c>
      <c r="B2378" s="349" t="s">
        <v>23496</v>
      </c>
      <c r="C2378" s="348" t="s">
        <v>16318</v>
      </c>
      <c r="D2378" s="347">
        <v>1312</v>
      </c>
    </row>
    <row r="2379" spans="1:4" ht="13.5" customHeight="1">
      <c r="A2379" s="350" t="s">
        <v>23501</v>
      </c>
      <c r="B2379" s="349" t="s">
        <v>23496</v>
      </c>
      <c r="C2379" s="348" t="s">
        <v>16318</v>
      </c>
      <c r="D2379" s="347">
        <v>27</v>
      </c>
    </row>
    <row r="2380" spans="1:4" ht="13.5" customHeight="1">
      <c r="A2380" s="350" t="s">
        <v>23500</v>
      </c>
      <c r="B2380" s="349" t="s">
        <v>23496</v>
      </c>
      <c r="C2380" s="348" t="s">
        <v>16318</v>
      </c>
      <c r="D2380" s="347">
        <v>242</v>
      </c>
    </row>
    <row r="2381" spans="1:4" ht="13.5" customHeight="1">
      <c r="A2381" s="350" t="s">
        <v>23499</v>
      </c>
      <c r="B2381" s="349" t="s">
        <v>23496</v>
      </c>
      <c r="C2381" s="348" t="s">
        <v>16318</v>
      </c>
      <c r="D2381" s="347">
        <v>2120</v>
      </c>
    </row>
    <row r="2382" spans="1:4" ht="13.5" customHeight="1">
      <c r="A2382" s="350" t="s">
        <v>23498</v>
      </c>
      <c r="B2382" s="349" t="s">
        <v>23496</v>
      </c>
      <c r="C2382" s="348" t="s">
        <v>16318</v>
      </c>
      <c r="D2382" s="347">
        <v>3016</v>
      </c>
    </row>
    <row r="2383" spans="1:4" ht="13.5" customHeight="1">
      <c r="A2383" s="350" t="s">
        <v>23497</v>
      </c>
      <c r="B2383" s="349" t="s">
        <v>23496</v>
      </c>
      <c r="C2383" s="348" t="s">
        <v>16318</v>
      </c>
      <c r="D2383" s="347">
        <v>243</v>
      </c>
    </row>
    <row r="2384" spans="1:4" ht="13.5" customHeight="1">
      <c r="A2384" s="350" t="s">
        <v>23495</v>
      </c>
      <c r="B2384" s="349" t="s">
        <v>23477</v>
      </c>
      <c r="C2384" s="348" t="s">
        <v>16318</v>
      </c>
      <c r="D2384" s="347">
        <v>62</v>
      </c>
    </row>
    <row r="2385" spans="1:4" ht="13.5" customHeight="1">
      <c r="A2385" s="350" t="s">
        <v>23494</v>
      </c>
      <c r="B2385" s="349" t="s">
        <v>23477</v>
      </c>
      <c r="C2385" s="348" t="s">
        <v>16318</v>
      </c>
      <c r="D2385" s="347">
        <v>145</v>
      </c>
    </row>
    <row r="2386" spans="1:4" ht="13.5" customHeight="1">
      <c r="A2386" s="350" t="s">
        <v>23493</v>
      </c>
      <c r="B2386" s="349" t="s">
        <v>23477</v>
      </c>
      <c r="C2386" s="348" t="s">
        <v>16318</v>
      </c>
      <c r="D2386" s="347">
        <v>314</v>
      </c>
    </row>
    <row r="2387" spans="1:4" ht="13.5" customHeight="1">
      <c r="A2387" s="350" t="s">
        <v>23492</v>
      </c>
      <c r="B2387" s="349" t="s">
        <v>23477</v>
      </c>
      <c r="C2387" s="348" t="s">
        <v>16318</v>
      </c>
      <c r="D2387" s="347">
        <v>2125</v>
      </c>
    </row>
    <row r="2388" spans="1:4" ht="13.5" customHeight="1">
      <c r="A2388" s="350" t="s">
        <v>23491</v>
      </c>
      <c r="B2388" s="349" t="s">
        <v>23477</v>
      </c>
      <c r="C2388" s="348" t="s">
        <v>16318</v>
      </c>
      <c r="D2388" s="347">
        <v>805</v>
      </c>
    </row>
    <row r="2389" spans="1:4" ht="13.5" customHeight="1">
      <c r="A2389" s="350" t="s">
        <v>23490</v>
      </c>
      <c r="B2389" s="349" t="s">
        <v>23477</v>
      </c>
      <c r="C2389" s="348" t="s">
        <v>16318</v>
      </c>
      <c r="D2389" s="347">
        <v>5</v>
      </c>
    </row>
    <row r="2390" spans="1:4" ht="13.5" customHeight="1">
      <c r="A2390" s="350" t="s">
        <v>23489</v>
      </c>
      <c r="B2390" s="349" t="s">
        <v>23477</v>
      </c>
      <c r="C2390" s="348" t="s">
        <v>16318</v>
      </c>
      <c r="D2390" s="347">
        <v>99</v>
      </c>
    </row>
    <row r="2391" spans="1:4" ht="13.5" customHeight="1">
      <c r="A2391" s="350" t="s">
        <v>23488</v>
      </c>
      <c r="B2391" s="349" t="s">
        <v>23477</v>
      </c>
      <c r="C2391" s="348" t="s">
        <v>16318</v>
      </c>
      <c r="D2391" s="347">
        <v>20</v>
      </c>
    </row>
    <row r="2392" spans="1:4" ht="13.5" customHeight="1">
      <c r="A2392" s="350" t="s">
        <v>23487</v>
      </c>
      <c r="B2392" s="349" t="s">
        <v>23477</v>
      </c>
      <c r="C2392" s="348" t="s">
        <v>16318</v>
      </c>
      <c r="D2392" s="347">
        <v>116</v>
      </c>
    </row>
    <row r="2393" spans="1:4" ht="13.5" customHeight="1">
      <c r="A2393" s="350" t="s">
        <v>23486</v>
      </c>
      <c r="B2393" s="349" t="s">
        <v>23477</v>
      </c>
      <c r="C2393" s="348" t="s">
        <v>16318</v>
      </c>
      <c r="D2393" s="347">
        <v>637</v>
      </c>
    </row>
    <row r="2394" spans="1:4" ht="13.5" customHeight="1">
      <c r="A2394" s="350" t="s">
        <v>23485</v>
      </c>
      <c r="B2394" s="349" t="s">
        <v>23477</v>
      </c>
      <c r="C2394" s="348" t="s">
        <v>16318</v>
      </c>
      <c r="D2394" s="347">
        <v>777</v>
      </c>
    </row>
    <row r="2395" spans="1:4" ht="13.5" customHeight="1">
      <c r="A2395" s="350" t="s">
        <v>23484</v>
      </c>
      <c r="B2395" s="349" t="s">
        <v>23477</v>
      </c>
      <c r="C2395" s="348" t="s">
        <v>16318</v>
      </c>
      <c r="D2395" s="347">
        <v>232</v>
      </c>
    </row>
    <row r="2396" spans="1:4" ht="13.5" customHeight="1">
      <c r="A2396" s="350" t="s">
        <v>23483</v>
      </c>
      <c r="B2396" s="349" t="s">
        <v>23477</v>
      </c>
      <c r="C2396" s="348" t="s">
        <v>16318</v>
      </c>
      <c r="D2396" s="347">
        <v>97</v>
      </c>
    </row>
    <row r="2397" spans="1:4" ht="13.5" customHeight="1">
      <c r="A2397" s="350" t="s">
        <v>23482</v>
      </c>
      <c r="B2397" s="349" t="s">
        <v>23477</v>
      </c>
      <c r="C2397" s="348" t="s">
        <v>16318</v>
      </c>
      <c r="D2397" s="347">
        <v>227</v>
      </c>
    </row>
    <row r="2398" spans="1:4" ht="13.5" customHeight="1">
      <c r="A2398" s="350" t="s">
        <v>23481</v>
      </c>
      <c r="B2398" s="349" t="s">
        <v>23477</v>
      </c>
      <c r="C2398" s="348" t="s">
        <v>16318</v>
      </c>
      <c r="D2398" s="347">
        <v>1035</v>
      </c>
    </row>
    <row r="2399" spans="1:4" ht="13.5" customHeight="1">
      <c r="A2399" s="350" t="s">
        <v>23480</v>
      </c>
      <c r="B2399" s="349" t="s">
        <v>23477</v>
      </c>
      <c r="C2399" s="348" t="s">
        <v>16318</v>
      </c>
      <c r="D2399" s="347">
        <v>2045</v>
      </c>
    </row>
    <row r="2400" spans="1:4" ht="13.5" customHeight="1">
      <c r="A2400" s="350" t="s">
        <v>23479</v>
      </c>
      <c r="B2400" s="349" t="s">
        <v>23477</v>
      </c>
      <c r="C2400" s="348" t="s">
        <v>16318</v>
      </c>
      <c r="D2400" s="347">
        <v>588</v>
      </c>
    </row>
    <row r="2401" spans="1:4" ht="13.5" customHeight="1">
      <c r="A2401" s="350" t="s">
        <v>23478</v>
      </c>
      <c r="B2401" s="349" t="s">
        <v>23477</v>
      </c>
      <c r="C2401" s="348" t="s">
        <v>16318</v>
      </c>
      <c r="D2401" s="347">
        <v>56</v>
      </c>
    </row>
    <row r="2402" spans="1:4" ht="13.5" customHeight="1">
      <c r="A2402" s="350" t="s">
        <v>23476</v>
      </c>
      <c r="B2402" s="349" t="s">
        <v>17656</v>
      </c>
      <c r="C2402" s="348" t="s">
        <v>16318</v>
      </c>
      <c r="D2402" s="347">
        <v>4519</v>
      </c>
    </row>
    <row r="2403" spans="1:4" ht="13.5" customHeight="1">
      <c r="A2403" s="350" t="s">
        <v>23475</v>
      </c>
      <c r="B2403" s="349" t="s">
        <v>17656</v>
      </c>
      <c r="C2403" s="348" t="s">
        <v>16318</v>
      </c>
      <c r="D2403" s="347">
        <v>2433</v>
      </c>
    </row>
    <row r="2404" spans="1:4" ht="13.5" customHeight="1">
      <c r="A2404" s="350" t="s">
        <v>23474</v>
      </c>
      <c r="B2404" s="349" t="s">
        <v>23347</v>
      </c>
      <c r="C2404" s="348" t="s">
        <v>16318</v>
      </c>
      <c r="D2404" s="347">
        <v>1579</v>
      </c>
    </row>
    <row r="2405" spans="1:4" ht="13.5" customHeight="1">
      <c r="A2405" s="350" t="s">
        <v>23473</v>
      </c>
      <c r="B2405" s="349" t="s">
        <v>23347</v>
      </c>
      <c r="C2405" s="348" t="s">
        <v>16318</v>
      </c>
      <c r="D2405" s="347">
        <v>2778</v>
      </c>
    </row>
    <row r="2406" spans="1:4" ht="13.5" customHeight="1">
      <c r="A2406" s="350" t="s">
        <v>23472</v>
      </c>
      <c r="B2406" s="349" t="s">
        <v>23347</v>
      </c>
      <c r="C2406" s="348" t="s">
        <v>16318</v>
      </c>
      <c r="D2406" s="347">
        <v>555</v>
      </c>
    </row>
    <row r="2407" spans="1:4" ht="13.5" customHeight="1">
      <c r="A2407" s="350" t="s">
        <v>23471</v>
      </c>
      <c r="B2407" s="349" t="s">
        <v>23347</v>
      </c>
      <c r="C2407" s="348" t="s">
        <v>16318</v>
      </c>
      <c r="D2407" s="347">
        <v>90</v>
      </c>
    </row>
    <row r="2408" spans="1:4" ht="13.5" customHeight="1">
      <c r="A2408" s="350" t="s">
        <v>23470</v>
      </c>
      <c r="B2408" s="349" t="s">
        <v>23347</v>
      </c>
      <c r="C2408" s="348" t="s">
        <v>16318</v>
      </c>
      <c r="D2408" s="347">
        <v>53</v>
      </c>
    </row>
    <row r="2409" spans="1:4" ht="13.5" customHeight="1">
      <c r="A2409" s="350" t="s">
        <v>23469</v>
      </c>
      <c r="B2409" s="349" t="s">
        <v>23347</v>
      </c>
      <c r="C2409" s="348" t="s">
        <v>16318</v>
      </c>
      <c r="D2409" s="347">
        <v>22</v>
      </c>
    </row>
    <row r="2410" spans="1:4" ht="13.5" customHeight="1">
      <c r="A2410" s="350" t="s">
        <v>23468</v>
      </c>
      <c r="B2410" s="349" t="s">
        <v>23347</v>
      </c>
      <c r="C2410" s="348" t="s">
        <v>16318</v>
      </c>
      <c r="D2410" s="347">
        <v>21</v>
      </c>
    </row>
    <row r="2411" spans="1:4" ht="13.5" customHeight="1">
      <c r="A2411" s="350" t="s">
        <v>23467</v>
      </c>
      <c r="B2411" s="349" t="s">
        <v>23347</v>
      </c>
      <c r="C2411" s="348" t="s">
        <v>16318</v>
      </c>
      <c r="D2411" s="347">
        <v>86</v>
      </c>
    </row>
    <row r="2412" spans="1:4" ht="13.5" customHeight="1">
      <c r="A2412" s="350" t="s">
        <v>23466</v>
      </c>
      <c r="B2412" s="349" t="s">
        <v>23347</v>
      </c>
      <c r="C2412" s="348" t="s">
        <v>16318</v>
      </c>
      <c r="D2412" s="347">
        <v>1120</v>
      </c>
    </row>
    <row r="2413" spans="1:4" ht="13.5" customHeight="1">
      <c r="A2413" s="350" t="s">
        <v>23465</v>
      </c>
      <c r="B2413" s="349" t="s">
        <v>23347</v>
      </c>
      <c r="C2413" s="348" t="s">
        <v>16318</v>
      </c>
      <c r="D2413" s="347">
        <v>1130</v>
      </c>
    </row>
    <row r="2414" spans="1:4" ht="13.5" customHeight="1">
      <c r="A2414" s="350" t="s">
        <v>23464</v>
      </c>
      <c r="B2414" s="349" t="s">
        <v>23347</v>
      </c>
      <c r="C2414" s="348" t="s">
        <v>16318</v>
      </c>
      <c r="D2414" s="347">
        <v>15</v>
      </c>
    </row>
    <row r="2415" spans="1:4" ht="13.5" customHeight="1">
      <c r="A2415" s="350" t="s">
        <v>23463</v>
      </c>
      <c r="B2415" s="349" t="s">
        <v>23343</v>
      </c>
      <c r="C2415" s="348" t="s">
        <v>16318</v>
      </c>
      <c r="D2415" s="347">
        <v>259</v>
      </c>
    </row>
    <row r="2416" spans="1:4" ht="13.5" customHeight="1">
      <c r="A2416" s="350" t="s">
        <v>23462</v>
      </c>
      <c r="B2416" s="349" t="s">
        <v>23343</v>
      </c>
      <c r="C2416" s="348" t="s">
        <v>16318</v>
      </c>
      <c r="D2416" s="347">
        <v>1104</v>
      </c>
    </row>
    <row r="2417" spans="1:4" ht="13.5" customHeight="1">
      <c r="A2417" s="350" t="s">
        <v>23461</v>
      </c>
      <c r="B2417" s="349" t="s">
        <v>23343</v>
      </c>
      <c r="C2417" s="348" t="s">
        <v>16318</v>
      </c>
      <c r="D2417" s="347">
        <v>121</v>
      </c>
    </row>
    <row r="2418" spans="1:4" ht="13.5" customHeight="1">
      <c r="A2418" s="350" t="s">
        <v>23460</v>
      </c>
      <c r="B2418" s="349" t="s">
        <v>23343</v>
      </c>
      <c r="C2418" s="348" t="s">
        <v>16318</v>
      </c>
      <c r="D2418" s="347">
        <v>1058</v>
      </c>
    </row>
    <row r="2419" spans="1:4" ht="13.5" customHeight="1">
      <c r="A2419" s="350" t="s">
        <v>23459</v>
      </c>
      <c r="B2419" s="349" t="s">
        <v>23458</v>
      </c>
      <c r="C2419" s="348" t="s">
        <v>16312</v>
      </c>
      <c r="D2419" s="347">
        <v>2320</v>
      </c>
    </row>
    <row r="2420" spans="1:4" ht="13.5" customHeight="1">
      <c r="A2420" s="350" t="s">
        <v>23457</v>
      </c>
      <c r="B2420" s="349" t="s">
        <v>23343</v>
      </c>
      <c r="C2420" s="348" t="s">
        <v>16318</v>
      </c>
      <c r="D2420" s="347">
        <v>1796</v>
      </c>
    </row>
    <row r="2421" spans="1:4" ht="13.5" customHeight="1">
      <c r="A2421" s="350" t="s">
        <v>23456</v>
      </c>
      <c r="B2421" s="349" t="s">
        <v>23343</v>
      </c>
      <c r="C2421" s="348" t="s">
        <v>16318</v>
      </c>
      <c r="D2421" s="347">
        <v>7</v>
      </c>
    </row>
    <row r="2422" spans="1:4" ht="13.5" customHeight="1">
      <c r="A2422" s="350" t="s">
        <v>23455</v>
      </c>
      <c r="B2422" s="349" t="s">
        <v>23452</v>
      </c>
      <c r="C2422" s="348" t="s">
        <v>16318</v>
      </c>
      <c r="D2422" s="347">
        <v>509</v>
      </c>
    </row>
    <row r="2423" spans="1:4" ht="13.5" customHeight="1">
      <c r="A2423" s="350" t="s">
        <v>23454</v>
      </c>
      <c r="B2423" s="349" t="s">
        <v>23452</v>
      </c>
      <c r="C2423" s="348" t="s">
        <v>16318</v>
      </c>
      <c r="D2423" s="347">
        <v>3281</v>
      </c>
    </row>
    <row r="2424" spans="1:4" ht="13.5" customHeight="1">
      <c r="A2424" s="350" t="s">
        <v>23453</v>
      </c>
      <c r="B2424" s="349" t="s">
        <v>23452</v>
      </c>
      <c r="C2424" s="348" t="s">
        <v>16318</v>
      </c>
      <c r="D2424" s="347">
        <v>1266</v>
      </c>
    </row>
    <row r="2425" spans="1:4" ht="13.5" customHeight="1">
      <c r="A2425" s="350" t="s">
        <v>23451</v>
      </c>
      <c r="B2425" s="349" t="s">
        <v>23339</v>
      </c>
      <c r="C2425" s="348" t="s">
        <v>16315</v>
      </c>
      <c r="D2425" s="347">
        <v>13</v>
      </c>
    </row>
    <row r="2426" spans="1:4" ht="13.5" customHeight="1">
      <c r="A2426" s="350" t="s">
        <v>51347</v>
      </c>
      <c r="B2426" s="349" t="s">
        <v>23339</v>
      </c>
      <c r="C2426" s="348" t="s">
        <v>16315</v>
      </c>
      <c r="D2426" s="347">
        <v>4</v>
      </c>
    </row>
    <row r="2427" spans="1:4" ht="13.5" customHeight="1">
      <c r="A2427" s="350" t="s">
        <v>23450</v>
      </c>
      <c r="B2427" s="349" t="s">
        <v>23339</v>
      </c>
      <c r="C2427" s="348" t="s">
        <v>16315</v>
      </c>
      <c r="D2427" s="347">
        <v>87</v>
      </c>
    </row>
    <row r="2428" spans="1:4" ht="13.5" customHeight="1">
      <c r="A2428" s="350" t="s">
        <v>23449</v>
      </c>
      <c r="B2428" s="349" t="s">
        <v>23339</v>
      </c>
      <c r="C2428" s="348" t="s">
        <v>16315</v>
      </c>
      <c r="D2428" s="347">
        <v>43</v>
      </c>
    </row>
    <row r="2429" spans="1:4" ht="13.5" customHeight="1">
      <c r="A2429" s="350" t="s">
        <v>23448</v>
      </c>
      <c r="B2429" s="349" t="s">
        <v>23339</v>
      </c>
      <c r="C2429" s="348" t="s">
        <v>16315</v>
      </c>
      <c r="D2429" s="347">
        <v>44</v>
      </c>
    </row>
    <row r="2430" spans="1:4" ht="13.5" customHeight="1">
      <c r="A2430" s="350" t="s">
        <v>23447</v>
      </c>
      <c r="B2430" s="349" t="s">
        <v>23446</v>
      </c>
      <c r="C2430" s="348" t="s">
        <v>1496</v>
      </c>
      <c r="D2430" s="347">
        <v>7</v>
      </c>
    </row>
    <row r="2431" spans="1:4" ht="13.5" customHeight="1">
      <c r="A2431" s="350" t="s">
        <v>23445</v>
      </c>
      <c r="B2431" s="349" t="s">
        <v>23439</v>
      </c>
      <c r="C2431" s="348" t="s">
        <v>16315</v>
      </c>
      <c r="D2431" s="347">
        <v>79</v>
      </c>
    </row>
    <row r="2432" spans="1:4" ht="13.5" customHeight="1">
      <c r="A2432" s="350" t="s">
        <v>23444</v>
      </c>
      <c r="B2432" s="349" t="s">
        <v>23443</v>
      </c>
      <c r="C2432" s="348" t="s">
        <v>1496</v>
      </c>
      <c r="D2432" s="347">
        <v>215</v>
      </c>
    </row>
    <row r="2433" spans="1:4" ht="13.5" customHeight="1">
      <c r="A2433" s="350" t="s">
        <v>23442</v>
      </c>
      <c r="B2433" s="349" t="s">
        <v>23439</v>
      </c>
      <c r="C2433" s="348" t="s">
        <v>16315</v>
      </c>
      <c r="D2433" s="347">
        <v>75</v>
      </c>
    </row>
    <row r="2434" spans="1:4" ht="13.5" customHeight="1">
      <c r="A2434" s="350" t="s">
        <v>23441</v>
      </c>
      <c r="B2434" s="349" t="s">
        <v>23439</v>
      </c>
      <c r="C2434" s="348" t="s">
        <v>16315</v>
      </c>
      <c r="D2434" s="347">
        <v>18</v>
      </c>
    </row>
    <row r="2435" spans="1:4" ht="13.5" customHeight="1">
      <c r="A2435" s="350" t="s">
        <v>23440</v>
      </c>
      <c r="B2435" s="349" t="s">
        <v>23439</v>
      </c>
      <c r="C2435" s="348" t="s">
        <v>16315</v>
      </c>
      <c r="D2435" s="347">
        <v>6</v>
      </c>
    </row>
    <row r="2436" spans="1:4" ht="13.5" customHeight="1">
      <c r="A2436" s="350" t="s">
        <v>45969</v>
      </c>
      <c r="B2436" s="349" t="s">
        <v>23439</v>
      </c>
      <c r="C2436" s="348" t="s">
        <v>16315</v>
      </c>
      <c r="D2436" s="347">
        <v>2</v>
      </c>
    </row>
    <row r="2437" spans="1:4" ht="13.5" customHeight="1">
      <c r="A2437" s="350" t="s">
        <v>23438</v>
      </c>
      <c r="B2437" s="349" t="s">
        <v>23339</v>
      </c>
      <c r="C2437" s="348" t="s">
        <v>16315</v>
      </c>
      <c r="D2437" s="347">
        <v>13</v>
      </c>
    </row>
    <row r="2438" spans="1:4" ht="13.5" customHeight="1">
      <c r="A2438" s="350" t="s">
        <v>23437</v>
      </c>
      <c r="B2438" s="349" t="s">
        <v>23433</v>
      </c>
      <c r="C2438" s="348" t="s">
        <v>16315</v>
      </c>
      <c r="D2438" s="347">
        <v>191</v>
      </c>
    </row>
    <row r="2439" spans="1:4" ht="13.5" customHeight="1">
      <c r="A2439" s="350" t="s">
        <v>23436</v>
      </c>
      <c r="B2439" s="349" t="s">
        <v>23433</v>
      </c>
      <c r="C2439" s="348" t="s">
        <v>16315</v>
      </c>
      <c r="D2439" s="347">
        <v>148</v>
      </c>
    </row>
    <row r="2440" spans="1:4" ht="13.5" customHeight="1">
      <c r="A2440" s="350" t="s">
        <v>23435</v>
      </c>
      <c r="B2440" s="349" t="s">
        <v>23433</v>
      </c>
      <c r="C2440" s="348" t="s">
        <v>16315</v>
      </c>
      <c r="D2440" s="347">
        <v>198</v>
      </c>
    </row>
    <row r="2441" spans="1:4" ht="13.5" customHeight="1">
      <c r="A2441" s="350" t="s">
        <v>23434</v>
      </c>
      <c r="B2441" s="349" t="s">
        <v>23433</v>
      </c>
      <c r="C2441" s="348" t="s">
        <v>16315</v>
      </c>
      <c r="D2441" s="347">
        <v>263</v>
      </c>
    </row>
    <row r="2442" spans="1:4" ht="13.5" customHeight="1">
      <c r="A2442" s="350" t="s">
        <v>23432</v>
      </c>
      <c r="B2442" s="349" t="s">
        <v>16737</v>
      </c>
      <c r="C2442" s="348" t="s">
        <v>16315</v>
      </c>
      <c r="D2442" s="347">
        <v>86</v>
      </c>
    </row>
    <row r="2443" spans="1:4" ht="13.5" customHeight="1">
      <c r="A2443" s="350" t="s">
        <v>23431</v>
      </c>
      <c r="B2443" s="349" t="s">
        <v>16737</v>
      </c>
      <c r="C2443" s="348" t="s">
        <v>16315</v>
      </c>
      <c r="D2443" s="347">
        <v>6</v>
      </c>
    </row>
    <row r="2444" spans="1:4" ht="13.5" customHeight="1">
      <c r="A2444" s="350" t="s">
        <v>23430</v>
      </c>
      <c r="B2444" s="349" t="s">
        <v>16737</v>
      </c>
      <c r="C2444" s="348" t="s">
        <v>16315</v>
      </c>
      <c r="D2444" s="347">
        <v>30</v>
      </c>
    </row>
    <row r="2445" spans="1:4" ht="13.5" customHeight="1">
      <c r="A2445" s="350" t="s">
        <v>23429</v>
      </c>
      <c r="B2445" s="349" t="s">
        <v>16737</v>
      </c>
      <c r="C2445" s="348" t="s">
        <v>16315</v>
      </c>
      <c r="D2445" s="347">
        <v>22</v>
      </c>
    </row>
    <row r="2446" spans="1:4" ht="13.5" customHeight="1">
      <c r="A2446" s="350" t="s">
        <v>23428</v>
      </c>
      <c r="B2446" s="349" t="s">
        <v>16737</v>
      </c>
      <c r="C2446" s="348" t="s">
        <v>16315</v>
      </c>
      <c r="D2446" s="347">
        <v>54</v>
      </c>
    </row>
    <row r="2447" spans="1:4" ht="13.5" customHeight="1">
      <c r="A2447" s="350" t="s">
        <v>23427</v>
      </c>
      <c r="B2447" s="349" t="s">
        <v>23304</v>
      </c>
      <c r="C2447" s="348" t="s">
        <v>16315</v>
      </c>
      <c r="D2447" s="347">
        <v>239</v>
      </c>
    </row>
    <row r="2448" spans="1:4" ht="13.5" customHeight="1">
      <c r="A2448" s="350" t="s">
        <v>23426</v>
      </c>
      <c r="B2448" s="349" t="s">
        <v>23304</v>
      </c>
      <c r="C2448" s="348" t="s">
        <v>16315</v>
      </c>
      <c r="D2448" s="347">
        <v>497</v>
      </c>
    </row>
    <row r="2449" spans="1:4" ht="13.5" customHeight="1">
      <c r="A2449" s="350" t="s">
        <v>23425</v>
      </c>
      <c r="B2449" s="349" t="s">
        <v>23304</v>
      </c>
      <c r="C2449" s="348" t="s">
        <v>16315</v>
      </c>
      <c r="D2449" s="347">
        <v>43</v>
      </c>
    </row>
    <row r="2450" spans="1:4" ht="13.5" customHeight="1">
      <c r="A2450" s="350" t="s">
        <v>23424</v>
      </c>
      <c r="B2450" s="349" t="s">
        <v>23304</v>
      </c>
      <c r="C2450" s="348" t="s">
        <v>16315</v>
      </c>
      <c r="D2450" s="347">
        <v>173</v>
      </c>
    </row>
    <row r="2451" spans="1:4" ht="13.5" customHeight="1">
      <c r="A2451" s="350" t="s">
        <v>23423</v>
      </c>
      <c r="B2451" s="349" t="s">
        <v>23304</v>
      </c>
      <c r="C2451" s="348" t="s">
        <v>16315</v>
      </c>
      <c r="D2451" s="347">
        <v>182</v>
      </c>
    </row>
    <row r="2452" spans="1:4" ht="13.5" customHeight="1">
      <c r="A2452" s="350" t="s">
        <v>23422</v>
      </c>
      <c r="B2452" s="349" t="s">
        <v>23304</v>
      </c>
      <c r="C2452" s="348" t="s">
        <v>16315</v>
      </c>
      <c r="D2452" s="347">
        <v>158</v>
      </c>
    </row>
    <row r="2453" spans="1:4" ht="13.5" customHeight="1">
      <c r="A2453" s="350" t="s">
        <v>23421</v>
      </c>
      <c r="B2453" s="349" t="s">
        <v>23304</v>
      </c>
      <c r="C2453" s="348" t="s">
        <v>16315</v>
      </c>
      <c r="D2453" s="347">
        <v>36</v>
      </c>
    </row>
    <row r="2454" spans="1:4" ht="13.5" customHeight="1">
      <c r="A2454" s="350" t="s">
        <v>23420</v>
      </c>
      <c r="B2454" s="349" t="s">
        <v>20961</v>
      </c>
      <c r="C2454" s="348" t="s">
        <v>16308</v>
      </c>
      <c r="D2454" s="347">
        <v>109</v>
      </c>
    </row>
    <row r="2455" spans="1:4" ht="13.5" customHeight="1">
      <c r="A2455" s="350" t="s">
        <v>51348</v>
      </c>
      <c r="B2455" s="349" t="s">
        <v>23304</v>
      </c>
      <c r="C2455" s="348" t="s">
        <v>16315</v>
      </c>
      <c r="D2455" s="347">
        <v>1</v>
      </c>
    </row>
    <row r="2456" spans="1:4" ht="13.5" customHeight="1">
      <c r="A2456" s="350" t="s">
        <v>23419</v>
      </c>
      <c r="B2456" s="349" t="s">
        <v>23418</v>
      </c>
      <c r="C2456" s="348" t="s">
        <v>16315</v>
      </c>
      <c r="D2456" s="347">
        <v>150</v>
      </c>
    </row>
    <row r="2457" spans="1:4" ht="13.5" customHeight="1">
      <c r="A2457" s="350" t="s">
        <v>23417</v>
      </c>
      <c r="B2457" s="349" t="s">
        <v>23415</v>
      </c>
      <c r="C2457" s="348" t="s">
        <v>16315</v>
      </c>
      <c r="D2457" s="347">
        <v>393</v>
      </c>
    </row>
    <row r="2458" spans="1:4" ht="13.5" customHeight="1">
      <c r="A2458" s="350" t="s">
        <v>23416</v>
      </c>
      <c r="B2458" s="349" t="s">
        <v>23415</v>
      </c>
      <c r="C2458" s="348" t="s">
        <v>16315</v>
      </c>
      <c r="D2458" s="347">
        <v>92</v>
      </c>
    </row>
    <row r="2459" spans="1:4" ht="13.5" customHeight="1">
      <c r="A2459" s="350" t="s">
        <v>23414</v>
      </c>
      <c r="B2459" s="349" t="s">
        <v>23413</v>
      </c>
      <c r="C2459" s="348" t="s">
        <v>16315</v>
      </c>
      <c r="D2459" s="347">
        <v>956</v>
      </c>
    </row>
    <row r="2460" spans="1:4" ht="13.5" customHeight="1">
      <c r="A2460" s="350" t="s">
        <v>23412</v>
      </c>
      <c r="B2460" s="349" t="s">
        <v>23404</v>
      </c>
      <c r="C2460" s="348" t="s">
        <v>16315</v>
      </c>
      <c r="D2460" s="347">
        <v>945</v>
      </c>
    </row>
    <row r="2461" spans="1:4" ht="13.5" customHeight="1">
      <c r="A2461" s="350" t="s">
        <v>23411</v>
      </c>
      <c r="B2461" s="349" t="s">
        <v>23404</v>
      </c>
      <c r="C2461" s="348" t="s">
        <v>16315</v>
      </c>
      <c r="D2461" s="347">
        <v>138</v>
      </c>
    </row>
    <row r="2462" spans="1:4" ht="13.5" customHeight="1">
      <c r="A2462" s="350" t="s">
        <v>23410</v>
      </c>
      <c r="B2462" s="349" t="s">
        <v>23407</v>
      </c>
      <c r="C2462" s="348" t="s">
        <v>16315</v>
      </c>
      <c r="D2462" s="347">
        <v>190</v>
      </c>
    </row>
    <row r="2463" spans="1:4" ht="13.5" customHeight="1">
      <c r="A2463" s="350" t="s">
        <v>23409</v>
      </c>
      <c r="B2463" s="349" t="s">
        <v>23407</v>
      </c>
      <c r="C2463" s="348" t="s">
        <v>16315</v>
      </c>
      <c r="D2463" s="347">
        <v>469</v>
      </c>
    </row>
    <row r="2464" spans="1:4" ht="13.5" customHeight="1">
      <c r="A2464" s="350" t="s">
        <v>23408</v>
      </c>
      <c r="B2464" s="349" t="s">
        <v>23407</v>
      </c>
      <c r="C2464" s="348" t="s">
        <v>16315</v>
      </c>
      <c r="D2464" s="347">
        <v>669</v>
      </c>
    </row>
    <row r="2465" spans="1:4" ht="13.5" customHeight="1">
      <c r="A2465" s="350" t="s">
        <v>23406</v>
      </c>
      <c r="B2465" s="349" t="s">
        <v>23404</v>
      </c>
      <c r="C2465" s="348" t="s">
        <v>16315</v>
      </c>
      <c r="D2465" s="347">
        <v>1376</v>
      </c>
    </row>
    <row r="2466" spans="1:4" ht="13.5" customHeight="1">
      <c r="A2466" s="350" t="s">
        <v>23405</v>
      </c>
      <c r="B2466" s="349" t="s">
        <v>23404</v>
      </c>
      <c r="C2466" s="348" t="s">
        <v>16315</v>
      </c>
      <c r="D2466" s="347">
        <v>266</v>
      </c>
    </row>
    <row r="2467" spans="1:4" ht="13.5" customHeight="1">
      <c r="A2467" s="350" t="s">
        <v>23403</v>
      </c>
      <c r="B2467" s="349" t="s">
        <v>23332</v>
      </c>
      <c r="C2467" s="348" t="s">
        <v>16315</v>
      </c>
      <c r="D2467" s="347">
        <v>18</v>
      </c>
    </row>
    <row r="2468" spans="1:4" ht="13.5" customHeight="1">
      <c r="A2468" s="350" t="s">
        <v>23402</v>
      </c>
      <c r="B2468" s="349" t="s">
        <v>23332</v>
      </c>
      <c r="C2468" s="348" t="s">
        <v>16315</v>
      </c>
      <c r="D2468" s="347">
        <v>11</v>
      </c>
    </row>
    <row r="2469" spans="1:4" ht="13.5" customHeight="1">
      <c r="A2469" s="350" t="s">
        <v>23401</v>
      </c>
      <c r="B2469" s="349" t="s">
        <v>23332</v>
      </c>
      <c r="C2469" s="348" t="s">
        <v>16315</v>
      </c>
      <c r="D2469" s="347">
        <v>27</v>
      </c>
    </row>
    <row r="2470" spans="1:4" ht="13.5" customHeight="1">
      <c r="A2470" s="350" t="s">
        <v>23400</v>
      </c>
      <c r="B2470" s="349" t="s">
        <v>23332</v>
      </c>
      <c r="C2470" s="348" t="s">
        <v>16315</v>
      </c>
      <c r="D2470" s="347">
        <v>36</v>
      </c>
    </row>
    <row r="2471" spans="1:4" ht="13.5" customHeight="1">
      <c r="A2471" s="350" t="s">
        <v>51349</v>
      </c>
      <c r="B2471" s="349" t="s">
        <v>23398</v>
      </c>
      <c r="C2471" s="348" t="s">
        <v>16315</v>
      </c>
      <c r="D2471" s="347">
        <v>2</v>
      </c>
    </row>
    <row r="2472" spans="1:4" ht="13.5" customHeight="1">
      <c r="A2472" s="350" t="s">
        <v>23399</v>
      </c>
      <c r="B2472" s="349" t="s">
        <v>23398</v>
      </c>
      <c r="C2472" s="348" t="s">
        <v>16315</v>
      </c>
      <c r="D2472" s="347">
        <v>13</v>
      </c>
    </row>
    <row r="2473" spans="1:4" ht="13.5" customHeight="1">
      <c r="A2473" s="350" t="s">
        <v>23397</v>
      </c>
      <c r="B2473" s="349" t="s">
        <v>23392</v>
      </c>
      <c r="C2473" s="348" t="s">
        <v>16315</v>
      </c>
      <c r="D2473" s="347">
        <v>92</v>
      </c>
    </row>
    <row r="2474" spans="1:4" ht="13.5" customHeight="1">
      <c r="A2474" s="350" t="s">
        <v>23396</v>
      </c>
      <c r="B2474" s="349" t="s">
        <v>23392</v>
      </c>
      <c r="C2474" s="348" t="s">
        <v>16315</v>
      </c>
      <c r="D2474" s="347">
        <v>653</v>
      </c>
    </row>
    <row r="2475" spans="1:4" ht="13.5" customHeight="1">
      <c r="A2475" s="350" t="s">
        <v>23395</v>
      </c>
      <c r="B2475" s="349" t="s">
        <v>23392</v>
      </c>
      <c r="C2475" s="348" t="s">
        <v>16315</v>
      </c>
      <c r="D2475" s="347">
        <v>1642</v>
      </c>
    </row>
    <row r="2476" spans="1:4" ht="13.5" customHeight="1">
      <c r="A2476" s="350" t="s">
        <v>23394</v>
      </c>
      <c r="B2476" s="349" t="s">
        <v>23392</v>
      </c>
      <c r="C2476" s="348" t="s">
        <v>16315</v>
      </c>
      <c r="D2476" s="347">
        <v>38</v>
      </c>
    </row>
    <row r="2477" spans="1:4" ht="13.5" customHeight="1">
      <c r="A2477" s="350" t="s">
        <v>23393</v>
      </c>
      <c r="B2477" s="349" t="s">
        <v>23392</v>
      </c>
      <c r="C2477" s="348" t="s">
        <v>16315</v>
      </c>
      <c r="D2477" s="347">
        <v>129</v>
      </c>
    </row>
    <row r="2478" spans="1:4" ht="13.5" customHeight="1">
      <c r="A2478" s="350" t="s">
        <v>23391</v>
      </c>
      <c r="B2478" s="349" t="s">
        <v>23387</v>
      </c>
      <c r="C2478" s="348" t="s">
        <v>16315</v>
      </c>
      <c r="D2478" s="347">
        <v>29</v>
      </c>
    </row>
    <row r="2479" spans="1:4" ht="13.5" customHeight="1">
      <c r="A2479" s="350" t="s">
        <v>23390</v>
      </c>
      <c r="B2479" s="349" t="s">
        <v>23387</v>
      </c>
      <c r="C2479" s="348" t="s">
        <v>16315</v>
      </c>
      <c r="D2479" s="347">
        <v>13</v>
      </c>
    </row>
    <row r="2480" spans="1:4" ht="13.5" customHeight="1">
      <c r="A2480" s="350" t="s">
        <v>23389</v>
      </c>
      <c r="B2480" s="349" t="s">
        <v>23387</v>
      </c>
      <c r="C2480" s="348" t="s">
        <v>16315</v>
      </c>
      <c r="D2480" s="347">
        <v>7</v>
      </c>
    </row>
    <row r="2481" spans="1:4" ht="13.5" customHeight="1">
      <c r="A2481" s="350" t="s">
        <v>23388</v>
      </c>
      <c r="B2481" s="349" t="s">
        <v>23387</v>
      </c>
      <c r="C2481" s="348" t="s">
        <v>16315</v>
      </c>
      <c r="D2481" s="347">
        <v>6</v>
      </c>
    </row>
    <row r="2482" spans="1:4" ht="13.5" customHeight="1">
      <c r="A2482" s="350" t="s">
        <v>23386</v>
      </c>
      <c r="B2482" s="349" t="s">
        <v>18184</v>
      </c>
      <c r="C2482" s="348" t="s">
        <v>16315</v>
      </c>
      <c r="D2482" s="347">
        <v>109</v>
      </c>
    </row>
    <row r="2483" spans="1:4" ht="13.5" customHeight="1">
      <c r="A2483" s="350" t="s">
        <v>23385</v>
      </c>
      <c r="B2483" s="349" t="s">
        <v>18184</v>
      </c>
      <c r="C2483" s="348" t="s">
        <v>16315</v>
      </c>
      <c r="D2483" s="347">
        <v>1075</v>
      </c>
    </row>
    <row r="2484" spans="1:4" ht="13.5" customHeight="1">
      <c r="A2484" s="350" t="s">
        <v>23384</v>
      </c>
      <c r="B2484" s="349" t="s">
        <v>18184</v>
      </c>
      <c r="C2484" s="348" t="s">
        <v>16315</v>
      </c>
      <c r="D2484" s="347">
        <v>36</v>
      </c>
    </row>
    <row r="2485" spans="1:4" ht="13.5" customHeight="1">
      <c r="A2485" s="350" t="s">
        <v>23383</v>
      </c>
      <c r="B2485" s="349" t="s">
        <v>18184</v>
      </c>
      <c r="C2485" s="348" t="s">
        <v>16315</v>
      </c>
      <c r="D2485" s="347">
        <v>678</v>
      </c>
    </row>
    <row r="2486" spans="1:4" ht="13.5" customHeight="1">
      <c r="A2486" s="350" t="s">
        <v>23382</v>
      </c>
      <c r="B2486" s="349" t="s">
        <v>18184</v>
      </c>
      <c r="C2486" s="348" t="s">
        <v>16315</v>
      </c>
      <c r="D2486" s="347">
        <v>21</v>
      </c>
    </row>
    <row r="2487" spans="1:4" ht="13.5" customHeight="1">
      <c r="A2487" s="350" t="s">
        <v>23381</v>
      </c>
      <c r="B2487" s="349" t="s">
        <v>18184</v>
      </c>
      <c r="C2487" s="348" t="s">
        <v>16315</v>
      </c>
      <c r="D2487" s="347">
        <v>30</v>
      </c>
    </row>
    <row r="2488" spans="1:4" ht="13.5" customHeight="1">
      <c r="A2488" s="350" t="s">
        <v>51350</v>
      </c>
      <c r="B2488" s="349" t="s">
        <v>17655</v>
      </c>
      <c r="C2488" s="348" t="s">
        <v>16315</v>
      </c>
      <c r="D2488" s="347">
        <v>1</v>
      </c>
    </row>
    <row r="2489" spans="1:4" ht="13.5" customHeight="1">
      <c r="A2489" s="350" t="s">
        <v>23380</v>
      </c>
      <c r="B2489" s="349" t="s">
        <v>17655</v>
      </c>
      <c r="C2489" s="348" t="s">
        <v>16315</v>
      </c>
      <c r="D2489" s="347">
        <v>95</v>
      </c>
    </row>
    <row r="2490" spans="1:4" ht="13.5" customHeight="1">
      <c r="A2490" s="350" t="s">
        <v>23379</v>
      </c>
      <c r="B2490" s="349" t="s">
        <v>17655</v>
      </c>
      <c r="C2490" s="348" t="s">
        <v>16315</v>
      </c>
      <c r="D2490" s="347">
        <v>6</v>
      </c>
    </row>
    <row r="2491" spans="1:4" ht="13.5" customHeight="1">
      <c r="A2491" s="350" t="s">
        <v>45970</v>
      </c>
      <c r="B2491" s="349" t="s">
        <v>17655</v>
      </c>
      <c r="C2491" s="348" t="s">
        <v>16315</v>
      </c>
      <c r="D2491" s="347">
        <v>8</v>
      </c>
    </row>
    <row r="2492" spans="1:4" ht="13.5" customHeight="1">
      <c r="A2492" s="350" t="s">
        <v>23378</v>
      </c>
      <c r="B2492" s="349" t="s">
        <v>17655</v>
      </c>
      <c r="C2492" s="348" t="s">
        <v>16315</v>
      </c>
      <c r="D2492" s="347">
        <v>27</v>
      </c>
    </row>
    <row r="2493" spans="1:4" ht="13.5" customHeight="1">
      <c r="A2493" s="350" t="s">
        <v>51351</v>
      </c>
      <c r="B2493" s="349" t="s">
        <v>17655</v>
      </c>
      <c r="C2493" s="348" t="s">
        <v>16315</v>
      </c>
      <c r="D2493" s="347">
        <v>9</v>
      </c>
    </row>
    <row r="2494" spans="1:4" ht="13.5" customHeight="1">
      <c r="A2494" s="350" t="s">
        <v>23377</v>
      </c>
      <c r="B2494" s="349" t="s">
        <v>17655</v>
      </c>
      <c r="C2494" s="348" t="s">
        <v>16315</v>
      </c>
      <c r="D2494" s="347">
        <v>56</v>
      </c>
    </row>
    <row r="2495" spans="1:4" ht="13.5" customHeight="1">
      <c r="A2495" s="350" t="s">
        <v>23376</v>
      </c>
      <c r="B2495" s="349" t="s">
        <v>17655</v>
      </c>
      <c r="C2495" s="348" t="s">
        <v>16315</v>
      </c>
      <c r="D2495" s="347">
        <v>26</v>
      </c>
    </row>
    <row r="2496" spans="1:4" ht="13.5" customHeight="1">
      <c r="A2496" s="350" t="s">
        <v>23375</v>
      </c>
      <c r="B2496" s="349" t="s">
        <v>17655</v>
      </c>
      <c r="C2496" s="348" t="s">
        <v>16315</v>
      </c>
      <c r="D2496" s="347">
        <v>25</v>
      </c>
    </row>
    <row r="2497" spans="1:4" ht="13.5" customHeight="1">
      <c r="A2497" s="350" t="s">
        <v>23374</v>
      </c>
      <c r="B2497" s="349" t="s">
        <v>23373</v>
      </c>
      <c r="C2497" s="348" t="s">
        <v>16315</v>
      </c>
      <c r="D2497" s="347">
        <v>9</v>
      </c>
    </row>
    <row r="2498" spans="1:4" ht="13.5" customHeight="1">
      <c r="A2498" s="350" t="s">
        <v>23372</v>
      </c>
      <c r="B2498" s="349" t="s">
        <v>18185</v>
      </c>
      <c r="C2498" s="348" t="s">
        <v>16315</v>
      </c>
      <c r="D2498" s="347">
        <v>226</v>
      </c>
    </row>
    <row r="2499" spans="1:4" ht="13.5" customHeight="1">
      <c r="A2499" s="350" t="s">
        <v>23371</v>
      </c>
      <c r="B2499" s="349" t="s">
        <v>18185</v>
      </c>
      <c r="C2499" s="348" t="s">
        <v>16315</v>
      </c>
      <c r="D2499" s="347">
        <v>511</v>
      </c>
    </row>
    <row r="2500" spans="1:4" ht="13.5" customHeight="1">
      <c r="A2500" s="350" t="s">
        <v>23370</v>
      </c>
      <c r="B2500" s="349" t="s">
        <v>18185</v>
      </c>
      <c r="C2500" s="348" t="s">
        <v>16315</v>
      </c>
      <c r="D2500" s="347">
        <v>36</v>
      </c>
    </row>
    <row r="2501" spans="1:4" ht="13.5" customHeight="1">
      <c r="A2501" s="350" t="s">
        <v>45971</v>
      </c>
      <c r="B2501" s="349" t="s">
        <v>18185</v>
      </c>
      <c r="C2501" s="348" t="s">
        <v>16315</v>
      </c>
      <c r="D2501" s="347">
        <v>14</v>
      </c>
    </row>
    <row r="2502" spans="1:4" ht="13.5" customHeight="1">
      <c r="A2502" s="350" t="s">
        <v>23369</v>
      </c>
      <c r="B2502" s="349" t="s">
        <v>18185</v>
      </c>
      <c r="C2502" s="348" t="s">
        <v>16315</v>
      </c>
      <c r="D2502" s="347">
        <v>189</v>
      </c>
    </row>
    <row r="2503" spans="1:4" ht="13.5" customHeight="1">
      <c r="A2503" s="350" t="s">
        <v>23368</v>
      </c>
      <c r="B2503" s="349" t="s">
        <v>18185</v>
      </c>
      <c r="C2503" s="348" t="s">
        <v>16315</v>
      </c>
      <c r="D2503" s="347">
        <v>78</v>
      </c>
    </row>
    <row r="2504" spans="1:4" ht="13.5" customHeight="1">
      <c r="A2504" s="350" t="s">
        <v>23367</v>
      </c>
      <c r="B2504" s="349" t="s">
        <v>23366</v>
      </c>
      <c r="C2504" s="348" t="s">
        <v>1496</v>
      </c>
      <c r="D2504" s="347">
        <v>22</v>
      </c>
    </row>
    <row r="2505" spans="1:4" ht="13.5" customHeight="1">
      <c r="A2505" s="350" t="s">
        <v>23365</v>
      </c>
      <c r="B2505" s="349" t="s">
        <v>23364</v>
      </c>
      <c r="C2505" s="348" t="s">
        <v>1496</v>
      </c>
      <c r="D2505" s="347">
        <v>334</v>
      </c>
    </row>
    <row r="2506" spans="1:4" ht="13.5" customHeight="1">
      <c r="A2506" s="350" t="s">
        <v>23363</v>
      </c>
      <c r="B2506" s="349" t="s">
        <v>23358</v>
      </c>
      <c r="C2506" s="348" t="s">
        <v>16315</v>
      </c>
      <c r="D2506" s="347">
        <v>14</v>
      </c>
    </row>
    <row r="2507" spans="1:4" ht="13.5" customHeight="1">
      <c r="A2507" s="350" t="s">
        <v>23362</v>
      </c>
      <c r="B2507" s="349" t="s">
        <v>23358</v>
      </c>
      <c r="C2507" s="348" t="s">
        <v>16315</v>
      </c>
      <c r="D2507" s="347">
        <v>163</v>
      </c>
    </row>
    <row r="2508" spans="1:4" ht="13.5" customHeight="1">
      <c r="A2508" s="350" t="s">
        <v>23361</v>
      </c>
      <c r="B2508" s="349" t="s">
        <v>23358</v>
      </c>
      <c r="C2508" s="348" t="s">
        <v>16315</v>
      </c>
      <c r="D2508" s="347">
        <v>5</v>
      </c>
    </row>
    <row r="2509" spans="1:4" ht="13.5" customHeight="1">
      <c r="A2509" s="350" t="s">
        <v>23360</v>
      </c>
      <c r="B2509" s="349" t="s">
        <v>23358</v>
      </c>
      <c r="C2509" s="348" t="s">
        <v>16315</v>
      </c>
      <c r="D2509" s="347">
        <v>36</v>
      </c>
    </row>
    <row r="2510" spans="1:4" ht="13.5" customHeight="1">
      <c r="A2510" s="350" t="s">
        <v>23359</v>
      </c>
      <c r="B2510" s="349" t="s">
        <v>23358</v>
      </c>
      <c r="C2510" s="348" t="s">
        <v>16315</v>
      </c>
      <c r="D2510" s="347">
        <v>12</v>
      </c>
    </row>
    <row r="2511" spans="1:4" ht="13.5" customHeight="1">
      <c r="A2511" s="350" t="s">
        <v>23357</v>
      </c>
      <c r="B2511" s="349" t="s">
        <v>51352</v>
      </c>
      <c r="C2511" s="348" t="s">
        <v>16315</v>
      </c>
      <c r="D2511" s="347">
        <v>230</v>
      </c>
    </row>
    <row r="2512" spans="1:4" ht="13.5" customHeight="1">
      <c r="A2512" s="350" t="s">
        <v>51353</v>
      </c>
      <c r="B2512" s="349" t="s">
        <v>51354</v>
      </c>
      <c r="C2512" s="348" t="s">
        <v>1496</v>
      </c>
      <c r="D2512" s="347">
        <v>1</v>
      </c>
    </row>
    <row r="2513" spans="1:4" ht="13.5" customHeight="1">
      <c r="A2513" s="350" t="s">
        <v>51355</v>
      </c>
      <c r="B2513" s="349" t="s">
        <v>51356</v>
      </c>
      <c r="C2513" s="348" t="s">
        <v>1496</v>
      </c>
      <c r="D2513" s="347">
        <v>1</v>
      </c>
    </row>
    <row r="2514" spans="1:4" ht="13.5" customHeight="1">
      <c r="A2514" s="350" t="s">
        <v>51357</v>
      </c>
      <c r="B2514" s="349" t="s">
        <v>51358</v>
      </c>
      <c r="C2514" s="348" t="s">
        <v>1496</v>
      </c>
      <c r="D2514" s="347">
        <v>1</v>
      </c>
    </row>
    <row r="2515" spans="1:4" ht="13.5" customHeight="1">
      <c r="A2515" s="350" t="s">
        <v>51359</v>
      </c>
      <c r="B2515" s="349" t="s">
        <v>51360</v>
      </c>
      <c r="C2515" s="348" t="s">
        <v>1496</v>
      </c>
      <c r="D2515" s="347">
        <v>1</v>
      </c>
    </row>
    <row r="2516" spans="1:4" ht="13.5" customHeight="1">
      <c r="A2516" s="350" t="s">
        <v>23355</v>
      </c>
      <c r="B2516" s="349" t="s">
        <v>23354</v>
      </c>
      <c r="C2516" s="348" t="s">
        <v>16344</v>
      </c>
      <c r="D2516" s="347">
        <v>1</v>
      </c>
    </row>
    <row r="2517" spans="1:4" ht="13.5" customHeight="1">
      <c r="A2517" s="350" t="s">
        <v>23353</v>
      </c>
      <c r="B2517" s="349" t="s">
        <v>17266</v>
      </c>
      <c r="C2517" s="348" t="s">
        <v>16344</v>
      </c>
      <c r="D2517" s="347">
        <v>1</v>
      </c>
    </row>
    <row r="2518" spans="1:4" ht="13.5" customHeight="1">
      <c r="A2518" s="350" t="s">
        <v>45972</v>
      </c>
      <c r="B2518" s="349" t="s">
        <v>17266</v>
      </c>
      <c r="C2518" s="348" t="s">
        <v>16344</v>
      </c>
      <c r="D2518" s="347">
        <v>4</v>
      </c>
    </row>
    <row r="2519" spans="1:4" ht="13.5" customHeight="1">
      <c r="A2519" s="350" t="s">
        <v>23352</v>
      </c>
      <c r="B2519" s="349" t="s">
        <v>23347</v>
      </c>
      <c r="C2519" s="348" t="s">
        <v>16318</v>
      </c>
      <c r="D2519" s="347">
        <v>143</v>
      </c>
    </row>
    <row r="2520" spans="1:4" ht="13.5" customHeight="1">
      <c r="A2520" s="350" t="s">
        <v>23351</v>
      </c>
      <c r="B2520" s="349" t="s">
        <v>23347</v>
      </c>
      <c r="C2520" s="348" t="s">
        <v>16318</v>
      </c>
      <c r="D2520" s="347">
        <v>21</v>
      </c>
    </row>
    <row r="2521" spans="1:4" ht="13.5" customHeight="1">
      <c r="A2521" s="350" t="s">
        <v>23350</v>
      </c>
      <c r="B2521" s="349" t="s">
        <v>23347</v>
      </c>
      <c r="C2521" s="348" t="s">
        <v>16318</v>
      </c>
      <c r="D2521" s="347">
        <v>17</v>
      </c>
    </row>
    <row r="2522" spans="1:4" ht="13.5" customHeight="1">
      <c r="A2522" s="350" t="s">
        <v>23349</v>
      </c>
      <c r="B2522" s="349" t="s">
        <v>23347</v>
      </c>
      <c r="C2522" s="348" t="s">
        <v>16318</v>
      </c>
      <c r="D2522" s="347">
        <v>195</v>
      </c>
    </row>
    <row r="2523" spans="1:4" ht="13.5" customHeight="1">
      <c r="A2523" s="350" t="s">
        <v>23348</v>
      </c>
      <c r="B2523" s="349" t="s">
        <v>23347</v>
      </c>
      <c r="C2523" s="348" t="s">
        <v>16318</v>
      </c>
      <c r="D2523" s="347">
        <v>960</v>
      </c>
    </row>
    <row r="2524" spans="1:4" ht="13.5" customHeight="1">
      <c r="A2524" s="350" t="s">
        <v>23346</v>
      </c>
      <c r="B2524" s="349" t="s">
        <v>23343</v>
      </c>
      <c r="C2524" s="348" t="s">
        <v>16318</v>
      </c>
      <c r="D2524" s="347">
        <v>1063</v>
      </c>
    </row>
    <row r="2525" spans="1:4" ht="13.5" customHeight="1">
      <c r="A2525" s="350" t="s">
        <v>23345</v>
      </c>
      <c r="B2525" s="349" t="s">
        <v>23343</v>
      </c>
      <c r="C2525" s="348" t="s">
        <v>16318</v>
      </c>
      <c r="D2525" s="347">
        <v>39</v>
      </c>
    </row>
    <row r="2526" spans="1:4" ht="13.5" customHeight="1">
      <c r="A2526" s="350" t="s">
        <v>23344</v>
      </c>
      <c r="B2526" s="349" t="s">
        <v>23343</v>
      </c>
      <c r="C2526" s="348" t="s">
        <v>16318</v>
      </c>
      <c r="D2526" s="347">
        <v>62</v>
      </c>
    </row>
    <row r="2527" spans="1:4" ht="13.5" customHeight="1">
      <c r="A2527" s="350" t="s">
        <v>23342</v>
      </c>
      <c r="B2527" s="349" t="s">
        <v>23339</v>
      </c>
      <c r="C2527" s="348" t="s">
        <v>16315</v>
      </c>
      <c r="D2527" s="347">
        <v>11</v>
      </c>
    </row>
    <row r="2528" spans="1:4" ht="13.5" customHeight="1">
      <c r="A2528" s="350" t="s">
        <v>23341</v>
      </c>
      <c r="B2528" s="349" t="s">
        <v>23339</v>
      </c>
      <c r="C2528" s="348" t="s">
        <v>16315</v>
      </c>
      <c r="D2528" s="347">
        <v>285</v>
      </c>
    </row>
    <row r="2529" spans="1:4" ht="13.5" customHeight="1">
      <c r="A2529" s="350" t="s">
        <v>23340</v>
      </c>
      <c r="B2529" s="349" t="s">
        <v>23339</v>
      </c>
      <c r="C2529" s="348" t="s">
        <v>16315</v>
      </c>
      <c r="D2529" s="347">
        <v>142</v>
      </c>
    </row>
    <row r="2530" spans="1:4" ht="13.5" customHeight="1">
      <c r="A2530" s="350" t="s">
        <v>23338</v>
      </c>
      <c r="B2530" s="349" t="s">
        <v>16737</v>
      </c>
      <c r="C2530" s="348" t="s">
        <v>16315</v>
      </c>
      <c r="D2530" s="347">
        <v>46</v>
      </c>
    </row>
    <row r="2531" spans="1:4" ht="13.5" customHeight="1">
      <c r="A2531" s="350" t="s">
        <v>45973</v>
      </c>
      <c r="B2531" s="349" t="s">
        <v>23418</v>
      </c>
      <c r="C2531" s="348" t="s">
        <v>16315</v>
      </c>
      <c r="D2531" s="347">
        <v>144</v>
      </c>
    </row>
    <row r="2532" spans="1:4" ht="13.5" customHeight="1">
      <c r="A2532" s="350" t="s">
        <v>23337</v>
      </c>
      <c r="B2532" s="349" t="s">
        <v>23332</v>
      </c>
      <c r="C2532" s="348" t="s">
        <v>16315</v>
      </c>
      <c r="D2532" s="347">
        <v>119</v>
      </c>
    </row>
    <row r="2533" spans="1:4" ht="13.5" customHeight="1">
      <c r="A2533" s="350" t="s">
        <v>23336</v>
      </c>
      <c r="B2533" s="349" t="s">
        <v>23335</v>
      </c>
      <c r="C2533" s="348" t="s">
        <v>1496</v>
      </c>
      <c r="D2533" s="347">
        <v>6</v>
      </c>
    </row>
    <row r="2534" spans="1:4" ht="13.5" customHeight="1">
      <c r="A2534" s="350" t="s">
        <v>23334</v>
      </c>
      <c r="B2534" s="349" t="s">
        <v>23332</v>
      </c>
      <c r="C2534" s="348" t="s">
        <v>16315</v>
      </c>
      <c r="D2534" s="347">
        <v>307</v>
      </c>
    </row>
    <row r="2535" spans="1:4" ht="13.5" customHeight="1">
      <c r="A2535" s="350" t="s">
        <v>23333</v>
      </c>
      <c r="B2535" s="349" t="s">
        <v>23332</v>
      </c>
      <c r="C2535" s="348" t="s">
        <v>16315</v>
      </c>
      <c r="D2535" s="347">
        <v>19</v>
      </c>
    </row>
    <row r="2536" spans="1:4" ht="13.5" customHeight="1">
      <c r="A2536" s="350" t="s">
        <v>23331</v>
      </c>
      <c r="B2536" s="349" t="s">
        <v>23329</v>
      </c>
      <c r="C2536" s="348" t="s">
        <v>16315</v>
      </c>
      <c r="D2536" s="347">
        <v>340</v>
      </c>
    </row>
    <row r="2537" spans="1:4" ht="13.5" customHeight="1">
      <c r="A2537" s="350" t="s">
        <v>23330</v>
      </c>
      <c r="B2537" s="349" t="s">
        <v>23329</v>
      </c>
      <c r="C2537" s="348" t="s">
        <v>16315</v>
      </c>
      <c r="D2537" s="347">
        <v>198</v>
      </c>
    </row>
    <row r="2538" spans="1:4" ht="13.5" customHeight="1">
      <c r="A2538" s="350" t="s">
        <v>23328</v>
      </c>
      <c r="B2538" s="349" t="s">
        <v>17655</v>
      </c>
      <c r="C2538" s="348" t="s">
        <v>16315</v>
      </c>
      <c r="D2538" s="347">
        <v>5</v>
      </c>
    </row>
    <row r="2539" spans="1:4" ht="13.5" customHeight="1">
      <c r="A2539" s="350" t="s">
        <v>45974</v>
      </c>
      <c r="B2539" s="349" t="s">
        <v>17655</v>
      </c>
      <c r="C2539" s="348" t="s">
        <v>16315</v>
      </c>
      <c r="D2539" s="347">
        <v>1</v>
      </c>
    </row>
    <row r="2540" spans="1:4" ht="13.5" customHeight="1">
      <c r="A2540" s="350" t="s">
        <v>51361</v>
      </c>
      <c r="B2540" s="349" t="s">
        <v>17655</v>
      </c>
      <c r="C2540" s="348" t="s">
        <v>16315</v>
      </c>
      <c r="D2540" s="347">
        <v>1</v>
      </c>
    </row>
    <row r="2541" spans="1:4" ht="13.5" customHeight="1">
      <c r="A2541" s="350" t="s">
        <v>23327</v>
      </c>
      <c r="B2541" s="349" t="s">
        <v>45975</v>
      </c>
      <c r="C2541" s="348" t="s">
        <v>1496</v>
      </c>
      <c r="D2541" s="347">
        <v>7</v>
      </c>
    </row>
    <row r="2542" spans="1:4" ht="13.5" customHeight="1">
      <c r="A2542" s="350" t="s">
        <v>23326</v>
      </c>
      <c r="B2542" s="349" t="s">
        <v>23325</v>
      </c>
      <c r="C2542" s="348" t="s">
        <v>1496</v>
      </c>
      <c r="D2542" s="347">
        <v>2</v>
      </c>
    </row>
    <row r="2543" spans="1:4" ht="13.5" customHeight="1">
      <c r="A2543" s="350" t="s">
        <v>23324</v>
      </c>
      <c r="B2543" s="349" t="s">
        <v>23323</v>
      </c>
      <c r="C2543" s="348" t="s">
        <v>1496</v>
      </c>
      <c r="D2543" s="347">
        <v>2</v>
      </c>
    </row>
    <row r="2544" spans="1:4" ht="13.5" customHeight="1">
      <c r="A2544" s="350" t="s">
        <v>23322</v>
      </c>
      <c r="B2544" s="349" t="s">
        <v>23321</v>
      </c>
      <c r="C2544" s="348" t="s">
        <v>1496</v>
      </c>
      <c r="D2544" s="347">
        <v>1</v>
      </c>
    </row>
    <row r="2545" spans="1:4" ht="13.5" customHeight="1">
      <c r="A2545" s="350" t="s">
        <v>23320</v>
      </c>
      <c r="B2545" s="349" t="s">
        <v>23319</v>
      </c>
      <c r="C2545" s="348" t="s">
        <v>1496</v>
      </c>
      <c r="D2545" s="347">
        <v>2</v>
      </c>
    </row>
    <row r="2546" spans="1:4" ht="13.5" customHeight="1">
      <c r="A2546" s="350" t="s">
        <v>23318</v>
      </c>
      <c r="B2546" s="349" t="s">
        <v>23317</v>
      </c>
      <c r="C2546" s="348" t="s">
        <v>1496</v>
      </c>
      <c r="D2546" s="347">
        <v>3</v>
      </c>
    </row>
    <row r="2547" spans="1:4" ht="13.5" customHeight="1">
      <c r="A2547" s="350" t="s">
        <v>23316</v>
      </c>
      <c r="B2547" s="349" t="s">
        <v>23315</v>
      </c>
      <c r="C2547" s="348" t="s">
        <v>1496</v>
      </c>
      <c r="D2547" s="347">
        <v>1</v>
      </c>
    </row>
    <row r="2548" spans="1:4" ht="13.5" customHeight="1">
      <c r="A2548" s="350" t="s">
        <v>51362</v>
      </c>
      <c r="B2548" s="349" t="s">
        <v>51363</v>
      </c>
      <c r="C2548" s="348" t="s">
        <v>1496</v>
      </c>
      <c r="D2548" s="347">
        <v>3</v>
      </c>
    </row>
    <row r="2549" spans="1:4" ht="13.5" customHeight="1">
      <c r="A2549" s="350" t="s">
        <v>45976</v>
      </c>
      <c r="B2549" s="349" t="s">
        <v>45977</v>
      </c>
      <c r="C2549" s="348" t="s">
        <v>1496</v>
      </c>
      <c r="D2549" s="347">
        <v>1</v>
      </c>
    </row>
    <row r="2550" spans="1:4" ht="13.5" customHeight="1">
      <c r="A2550" s="350" t="s">
        <v>23314</v>
      </c>
      <c r="B2550" s="349" t="s">
        <v>23313</v>
      </c>
      <c r="C2550" s="348" t="s">
        <v>1496</v>
      </c>
      <c r="D2550" s="347">
        <v>1</v>
      </c>
    </row>
    <row r="2551" spans="1:4" ht="13.5" customHeight="1">
      <c r="A2551" s="350" t="s">
        <v>23312</v>
      </c>
      <c r="B2551" s="349" t="s">
        <v>23311</v>
      </c>
      <c r="C2551" s="348" t="s">
        <v>1496</v>
      </c>
      <c r="D2551" s="347">
        <v>2</v>
      </c>
    </row>
    <row r="2552" spans="1:4" ht="13.5" customHeight="1">
      <c r="A2552" s="350" t="s">
        <v>23310</v>
      </c>
      <c r="B2552" s="349" t="s">
        <v>23309</v>
      </c>
      <c r="C2552" s="348" t="s">
        <v>1496</v>
      </c>
      <c r="D2552" s="347">
        <v>1</v>
      </c>
    </row>
    <row r="2553" spans="1:4" ht="13.5" customHeight="1">
      <c r="A2553" s="350" t="s">
        <v>23308</v>
      </c>
      <c r="B2553" s="349" t="s">
        <v>23307</v>
      </c>
      <c r="C2553" s="348" t="s">
        <v>1496</v>
      </c>
      <c r="D2553" s="347">
        <v>18</v>
      </c>
    </row>
    <row r="2554" spans="1:4" ht="13.5" customHeight="1">
      <c r="A2554" s="350" t="s">
        <v>23306</v>
      </c>
      <c r="B2554" s="349" t="s">
        <v>16737</v>
      </c>
      <c r="C2554" s="348" t="s">
        <v>16315</v>
      </c>
      <c r="D2554" s="347">
        <v>38</v>
      </c>
    </row>
    <row r="2555" spans="1:4" ht="13.5" customHeight="1">
      <c r="A2555" s="350" t="s">
        <v>45978</v>
      </c>
      <c r="B2555" s="349" t="s">
        <v>23304</v>
      </c>
      <c r="C2555" s="348" t="s">
        <v>16315</v>
      </c>
      <c r="D2555" s="347">
        <v>8</v>
      </c>
    </row>
    <row r="2556" spans="1:4" ht="13.5" customHeight="1">
      <c r="A2556" s="350" t="s">
        <v>23305</v>
      </c>
      <c r="B2556" s="349" t="s">
        <v>23304</v>
      </c>
      <c r="C2556" s="348" t="s">
        <v>16315</v>
      </c>
      <c r="D2556" s="347">
        <v>97</v>
      </c>
    </row>
    <row r="2557" spans="1:4" ht="13.5" customHeight="1">
      <c r="A2557" s="350" t="s">
        <v>23303</v>
      </c>
      <c r="B2557" s="349" t="s">
        <v>45979</v>
      </c>
      <c r="C2557" s="348" t="s">
        <v>1496</v>
      </c>
      <c r="D2557" s="347">
        <v>2</v>
      </c>
    </row>
    <row r="2558" spans="1:4" ht="13.5" customHeight="1">
      <c r="A2558" s="350" t="s">
        <v>23302</v>
      </c>
      <c r="B2558" s="349" t="s">
        <v>45980</v>
      </c>
      <c r="C2558" s="348" t="s">
        <v>1496</v>
      </c>
      <c r="D2558" s="347">
        <v>19</v>
      </c>
    </row>
    <row r="2559" spans="1:4" ht="13.5" customHeight="1">
      <c r="A2559" s="350" t="s">
        <v>23301</v>
      </c>
      <c r="B2559" s="349" t="s">
        <v>45981</v>
      </c>
      <c r="C2559" s="348" t="s">
        <v>1496</v>
      </c>
      <c r="D2559" s="347">
        <v>9</v>
      </c>
    </row>
    <row r="2560" spans="1:4" ht="13.5" customHeight="1">
      <c r="A2560" s="350" t="s">
        <v>23300</v>
      </c>
      <c r="B2560" s="349" t="s">
        <v>23299</v>
      </c>
      <c r="C2560" s="348" t="s">
        <v>1496</v>
      </c>
      <c r="D2560" s="347">
        <v>46</v>
      </c>
    </row>
    <row r="2561" spans="1:4" ht="13.5" customHeight="1">
      <c r="A2561" s="350" t="s">
        <v>45982</v>
      </c>
      <c r="B2561" s="349" t="s">
        <v>45983</v>
      </c>
      <c r="C2561" s="348" t="s">
        <v>1496</v>
      </c>
      <c r="D2561" s="347">
        <v>1</v>
      </c>
    </row>
    <row r="2562" spans="1:4" ht="13.5" customHeight="1">
      <c r="A2562" s="350" t="s">
        <v>23298</v>
      </c>
      <c r="B2562" s="349" t="s">
        <v>23116</v>
      </c>
      <c r="C2562" s="348" t="s">
        <v>1496</v>
      </c>
      <c r="D2562" s="347">
        <v>10</v>
      </c>
    </row>
    <row r="2563" spans="1:4" ht="13.5" customHeight="1">
      <c r="A2563" s="350" t="s">
        <v>23297</v>
      </c>
      <c r="B2563" s="349" t="s">
        <v>23296</v>
      </c>
      <c r="C2563" s="348" t="s">
        <v>1496</v>
      </c>
      <c r="D2563" s="347">
        <v>27</v>
      </c>
    </row>
    <row r="2564" spans="1:4" ht="13.5" customHeight="1">
      <c r="A2564" s="350" t="s">
        <v>23295</v>
      </c>
      <c r="B2564" s="349" t="s">
        <v>23116</v>
      </c>
      <c r="C2564" s="348" t="s">
        <v>1496</v>
      </c>
      <c r="D2564" s="347">
        <v>1</v>
      </c>
    </row>
    <row r="2565" spans="1:4" ht="13.5" customHeight="1">
      <c r="A2565" s="350" t="s">
        <v>23294</v>
      </c>
      <c r="B2565" s="349" t="s">
        <v>23293</v>
      </c>
      <c r="C2565" s="348" t="s">
        <v>1496</v>
      </c>
      <c r="D2565" s="347">
        <v>19</v>
      </c>
    </row>
    <row r="2566" spans="1:4" ht="13.5" customHeight="1">
      <c r="A2566" s="350" t="s">
        <v>23292</v>
      </c>
      <c r="B2566" s="349" t="s">
        <v>23291</v>
      </c>
      <c r="C2566" s="348" t="s">
        <v>1496</v>
      </c>
      <c r="D2566" s="347">
        <v>9</v>
      </c>
    </row>
    <row r="2567" spans="1:4" ht="13.5" customHeight="1">
      <c r="A2567" s="350" t="s">
        <v>23290</v>
      </c>
      <c r="B2567" s="349" t="s">
        <v>23289</v>
      </c>
      <c r="C2567" s="348" t="s">
        <v>1496</v>
      </c>
      <c r="D2567" s="347">
        <v>1</v>
      </c>
    </row>
    <row r="2568" spans="1:4" ht="13.5" customHeight="1">
      <c r="A2568" s="350" t="s">
        <v>23288</v>
      </c>
      <c r="B2568" s="349" t="s">
        <v>23287</v>
      </c>
      <c r="C2568" s="348" t="s">
        <v>1496</v>
      </c>
      <c r="D2568" s="347">
        <v>3</v>
      </c>
    </row>
    <row r="2569" spans="1:4" ht="13.5" customHeight="1">
      <c r="A2569" s="350" t="s">
        <v>23286</v>
      </c>
      <c r="B2569" s="349" t="s">
        <v>23285</v>
      </c>
      <c r="C2569" s="348" t="s">
        <v>1496</v>
      </c>
      <c r="D2569" s="347">
        <v>2</v>
      </c>
    </row>
    <row r="2570" spans="1:4" ht="13.5" customHeight="1">
      <c r="A2570" s="350" t="s">
        <v>23284</v>
      </c>
      <c r="B2570" s="349" t="s">
        <v>23283</v>
      </c>
      <c r="C2570" s="348" t="s">
        <v>1496</v>
      </c>
      <c r="D2570" s="347">
        <v>1</v>
      </c>
    </row>
    <row r="2571" spans="1:4" ht="13.5" customHeight="1">
      <c r="A2571" s="350" t="s">
        <v>23282</v>
      </c>
      <c r="B2571" s="349" t="s">
        <v>23281</v>
      </c>
      <c r="C2571" s="348" t="s">
        <v>1496</v>
      </c>
      <c r="D2571" s="347">
        <v>2</v>
      </c>
    </row>
    <row r="2572" spans="1:4" ht="13.5" customHeight="1">
      <c r="A2572" s="350" t="s">
        <v>23280</v>
      </c>
      <c r="B2572" s="349" t="s">
        <v>23279</v>
      </c>
      <c r="C2572" s="348" t="s">
        <v>1496</v>
      </c>
      <c r="D2572" s="347">
        <v>1</v>
      </c>
    </row>
    <row r="2573" spans="1:4" ht="13.5" customHeight="1">
      <c r="A2573" s="350" t="s">
        <v>23278</v>
      </c>
      <c r="B2573" s="349" t="s">
        <v>23275</v>
      </c>
      <c r="C2573" s="348" t="s">
        <v>16312</v>
      </c>
      <c r="D2573" s="347">
        <v>1381</v>
      </c>
    </row>
    <row r="2574" spans="1:4" ht="13.5" customHeight="1">
      <c r="A2574" s="350" t="s">
        <v>23277</v>
      </c>
      <c r="B2574" s="349" t="s">
        <v>23275</v>
      </c>
      <c r="C2574" s="348" t="s">
        <v>16312</v>
      </c>
      <c r="D2574" s="347">
        <v>38</v>
      </c>
    </row>
    <row r="2575" spans="1:4" ht="13.5" customHeight="1">
      <c r="A2575" s="350" t="s">
        <v>23276</v>
      </c>
      <c r="B2575" s="349" t="s">
        <v>23275</v>
      </c>
      <c r="C2575" s="348" t="s">
        <v>16312</v>
      </c>
      <c r="D2575" s="347">
        <v>18217</v>
      </c>
    </row>
    <row r="2576" spans="1:4" ht="13.5" customHeight="1">
      <c r="A2576" s="350" t="s">
        <v>23274</v>
      </c>
      <c r="B2576" s="349" t="s">
        <v>23270</v>
      </c>
      <c r="C2576" s="348" t="s">
        <v>16312</v>
      </c>
      <c r="D2576" s="347">
        <v>6513</v>
      </c>
    </row>
    <row r="2577" spans="1:4" ht="13.5" customHeight="1">
      <c r="A2577" s="350" t="s">
        <v>23273</v>
      </c>
      <c r="B2577" s="349" t="s">
        <v>23272</v>
      </c>
      <c r="C2577" s="348" t="s">
        <v>16312</v>
      </c>
      <c r="D2577" s="347">
        <v>419</v>
      </c>
    </row>
    <row r="2578" spans="1:4" ht="13.5" customHeight="1">
      <c r="A2578" s="350" t="s">
        <v>23271</v>
      </c>
      <c r="B2578" s="349" t="s">
        <v>23270</v>
      </c>
      <c r="C2578" s="348" t="s">
        <v>16312</v>
      </c>
      <c r="D2578" s="347">
        <v>1011</v>
      </c>
    </row>
    <row r="2579" spans="1:4" ht="13.5" customHeight="1">
      <c r="A2579" s="350" t="s">
        <v>23269</v>
      </c>
      <c r="B2579" s="349" t="s">
        <v>23268</v>
      </c>
      <c r="C2579" s="348" t="s">
        <v>16318</v>
      </c>
      <c r="D2579" s="347">
        <v>366</v>
      </c>
    </row>
    <row r="2580" spans="1:4" ht="13.5" customHeight="1">
      <c r="A2580" s="350" t="s">
        <v>23267</v>
      </c>
      <c r="B2580" s="349" t="s">
        <v>23266</v>
      </c>
      <c r="C2580" s="348" t="s">
        <v>16318</v>
      </c>
      <c r="D2580" s="347">
        <v>2204.5</v>
      </c>
    </row>
    <row r="2581" spans="1:4" ht="13.5" customHeight="1">
      <c r="A2581" s="350" t="s">
        <v>23265</v>
      </c>
      <c r="B2581" s="349" t="s">
        <v>23264</v>
      </c>
      <c r="C2581" s="348" t="s">
        <v>1496</v>
      </c>
      <c r="D2581" s="347">
        <v>65</v>
      </c>
    </row>
    <row r="2582" spans="1:4" ht="13.5" customHeight="1">
      <c r="A2582" s="350" t="s">
        <v>23263</v>
      </c>
      <c r="B2582" s="349" t="s">
        <v>23262</v>
      </c>
      <c r="C2582" s="348" t="s">
        <v>1496</v>
      </c>
      <c r="D2582" s="347">
        <v>35</v>
      </c>
    </row>
    <row r="2583" spans="1:4" ht="13.5" customHeight="1">
      <c r="A2583" s="350" t="s">
        <v>23261</v>
      </c>
      <c r="B2583" s="349" t="s">
        <v>23260</v>
      </c>
      <c r="C2583" s="348" t="s">
        <v>1496</v>
      </c>
      <c r="D2583" s="347">
        <v>3</v>
      </c>
    </row>
    <row r="2584" spans="1:4" ht="13.5" customHeight="1">
      <c r="A2584" s="350" t="s">
        <v>23259</v>
      </c>
      <c r="B2584" s="349" t="s">
        <v>23258</v>
      </c>
      <c r="C2584" s="348" t="s">
        <v>1496</v>
      </c>
      <c r="D2584" s="347">
        <v>6</v>
      </c>
    </row>
    <row r="2585" spans="1:4" ht="13.5" customHeight="1">
      <c r="A2585" s="350" t="s">
        <v>23257</v>
      </c>
      <c r="B2585" s="349" t="s">
        <v>23256</v>
      </c>
      <c r="C2585" s="348" t="s">
        <v>1496</v>
      </c>
      <c r="D2585" s="347">
        <v>13</v>
      </c>
    </row>
    <row r="2586" spans="1:4" ht="13.5" customHeight="1">
      <c r="A2586" s="350" t="s">
        <v>23255</v>
      </c>
      <c r="B2586" s="349" t="s">
        <v>23254</v>
      </c>
      <c r="C2586" s="348" t="s">
        <v>1496</v>
      </c>
      <c r="D2586" s="347">
        <v>1</v>
      </c>
    </row>
    <row r="2587" spans="1:4" ht="13.5" customHeight="1">
      <c r="A2587" s="350" t="s">
        <v>23253</v>
      </c>
      <c r="B2587" s="349" t="s">
        <v>23252</v>
      </c>
      <c r="C2587" s="348" t="s">
        <v>1496</v>
      </c>
      <c r="D2587" s="347">
        <v>23</v>
      </c>
    </row>
    <row r="2588" spans="1:4" ht="13.5" customHeight="1">
      <c r="A2588" s="350" t="s">
        <v>23251</v>
      </c>
      <c r="B2588" s="349" t="s">
        <v>23250</v>
      </c>
      <c r="C2588" s="348" t="s">
        <v>1496</v>
      </c>
      <c r="D2588" s="347">
        <v>3</v>
      </c>
    </row>
    <row r="2589" spans="1:4" ht="13.5" customHeight="1">
      <c r="A2589" s="350" t="s">
        <v>45984</v>
      </c>
      <c r="B2589" s="349" t="s">
        <v>23652</v>
      </c>
      <c r="C2589" s="348" t="s">
        <v>1496</v>
      </c>
      <c r="D2589" s="347">
        <v>1</v>
      </c>
    </row>
    <row r="2590" spans="1:4" ht="13.5" customHeight="1">
      <c r="A2590" s="350" t="s">
        <v>23248</v>
      </c>
      <c r="B2590" s="349" t="s">
        <v>23242</v>
      </c>
      <c r="C2590" s="348" t="s">
        <v>16318</v>
      </c>
      <c r="D2590" s="347">
        <v>15</v>
      </c>
    </row>
    <row r="2591" spans="1:4" ht="13.5" customHeight="1">
      <c r="A2591" s="350" t="s">
        <v>23247</v>
      </c>
      <c r="B2591" s="349" t="s">
        <v>23242</v>
      </c>
      <c r="C2591" s="348" t="s">
        <v>16318</v>
      </c>
      <c r="D2591" s="347">
        <v>18</v>
      </c>
    </row>
    <row r="2592" spans="1:4" ht="13.5" customHeight="1">
      <c r="A2592" s="350" t="s">
        <v>23246</v>
      </c>
      <c r="B2592" s="349" t="s">
        <v>23242</v>
      </c>
      <c r="C2592" s="348" t="s">
        <v>16318</v>
      </c>
      <c r="D2592" s="347">
        <v>133</v>
      </c>
    </row>
    <row r="2593" spans="1:4" ht="13.5" customHeight="1">
      <c r="A2593" s="350" t="s">
        <v>23245</v>
      </c>
      <c r="B2593" s="349" t="s">
        <v>23242</v>
      </c>
      <c r="C2593" s="348" t="s">
        <v>16318</v>
      </c>
      <c r="D2593" s="347">
        <v>118</v>
      </c>
    </row>
    <row r="2594" spans="1:4" ht="13.5" customHeight="1">
      <c r="A2594" s="350" t="s">
        <v>23244</v>
      </c>
      <c r="B2594" s="349" t="s">
        <v>23242</v>
      </c>
      <c r="C2594" s="348" t="s">
        <v>16318</v>
      </c>
      <c r="D2594" s="347">
        <v>36</v>
      </c>
    </row>
    <row r="2595" spans="1:4" ht="13.5" customHeight="1">
      <c r="A2595" s="350" t="s">
        <v>23243</v>
      </c>
      <c r="B2595" s="349" t="s">
        <v>23242</v>
      </c>
      <c r="C2595" s="348" t="s">
        <v>16318</v>
      </c>
      <c r="D2595" s="347">
        <v>3</v>
      </c>
    </row>
    <row r="2596" spans="1:4" ht="13.5" customHeight="1">
      <c r="A2596" s="350" t="s">
        <v>23241</v>
      </c>
      <c r="B2596" s="349" t="s">
        <v>23236</v>
      </c>
      <c r="C2596" s="348" t="s">
        <v>16318</v>
      </c>
      <c r="D2596" s="347">
        <v>39</v>
      </c>
    </row>
    <row r="2597" spans="1:4" ht="13.5" customHeight="1">
      <c r="A2597" s="350" t="s">
        <v>23240</v>
      </c>
      <c r="B2597" s="349" t="s">
        <v>23236</v>
      </c>
      <c r="C2597" s="348" t="s">
        <v>16318</v>
      </c>
      <c r="D2597" s="347">
        <v>50</v>
      </c>
    </row>
    <row r="2598" spans="1:4" ht="13.5" customHeight="1">
      <c r="A2598" s="350" t="s">
        <v>23239</v>
      </c>
      <c r="B2598" s="349" t="s">
        <v>23236</v>
      </c>
      <c r="C2598" s="348" t="s">
        <v>16318</v>
      </c>
      <c r="D2598" s="347">
        <v>119.49</v>
      </c>
    </row>
    <row r="2599" spans="1:4" ht="13.5" customHeight="1">
      <c r="A2599" s="350" t="s">
        <v>23238</v>
      </c>
      <c r="B2599" s="349" t="s">
        <v>23236</v>
      </c>
      <c r="C2599" s="348" t="s">
        <v>16318</v>
      </c>
      <c r="D2599" s="347">
        <v>223</v>
      </c>
    </row>
    <row r="2600" spans="1:4" ht="13.5" customHeight="1">
      <c r="A2600" s="350" t="s">
        <v>23237</v>
      </c>
      <c r="B2600" s="349" t="s">
        <v>23236</v>
      </c>
      <c r="C2600" s="348" t="s">
        <v>16318</v>
      </c>
      <c r="D2600" s="347">
        <v>92</v>
      </c>
    </row>
    <row r="2601" spans="1:4" ht="13.5" customHeight="1">
      <c r="A2601" s="350" t="s">
        <v>45985</v>
      </c>
      <c r="B2601" s="349" t="s">
        <v>23231</v>
      </c>
      <c r="C2601" s="348" t="s">
        <v>16318</v>
      </c>
      <c r="D2601" s="347">
        <v>1</v>
      </c>
    </row>
    <row r="2602" spans="1:4" ht="13.5" customHeight="1">
      <c r="A2602" s="350" t="s">
        <v>23235</v>
      </c>
      <c r="B2602" s="349" t="s">
        <v>23231</v>
      </c>
      <c r="C2602" s="348" t="s">
        <v>16318</v>
      </c>
      <c r="D2602" s="347">
        <v>20</v>
      </c>
    </row>
    <row r="2603" spans="1:4" ht="13.5" customHeight="1">
      <c r="A2603" s="350" t="s">
        <v>23234</v>
      </c>
      <c r="B2603" s="349" t="s">
        <v>23231</v>
      </c>
      <c r="C2603" s="348" t="s">
        <v>16318</v>
      </c>
      <c r="D2603" s="347">
        <v>18</v>
      </c>
    </row>
    <row r="2604" spans="1:4" ht="13.5" customHeight="1">
      <c r="A2604" s="350" t="s">
        <v>23233</v>
      </c>
      <c r="B2604" s="349" t="s">
        <v>23231</v>
      </c>
      <c r="C2604" s="348" t="s">
        <v>16318</v>
      </c>
      <c r="D2604" s="347">
        <v>128</v>
      </c>
    </row>
    <row r="2605" spans="1:4" ht="13.5" customHeight="1">
      <c r="A2605" s="350" t="s">
        <v>23232</v>
      </c>
      <c r="B2605" s="349" t="s">
        <v>23231</v>
      </c>
      <c r="C2605" s="348" t="s">
        <v>16318</v>
      </c>
      <c r="D2605" s="347">
        <v>8</v>
      </c>
    </row>
    <row r="2606" spans="1:4" ht="13.5" customHeight="1">
      <c r="A2606" s="350" t="s">
        <v>23230</v>
      </c>
      <c r="B2606" s="349" t="s">
        <v>23229</v>
      </c>
      <c r="C2606" s="348" t="s">
        <v>1496</v>
      </c>
      <c r="D2606" s="347">
        <v>11</v>
      </c>
    </row>
    <row r="2607" spans="1:4" ht="13.5" customHeight="1">
      <c r="A2607" s="350" t="s">
        <v>23228</v>
      </c>
      <c r="B2607" s="349" t="s">
        <v>23227</v>
      </c>
      <c r="C2607" s="348" t="s">
        <v>16375</v>
      </c>
      <c r="D2607" s="347">
        <v>194</v>
      </c>
    </row>
    <row r="2608" spans="1:4" ht="13.5" customHeight="1">
      <c r="A2608" s="350" t="s">
        <v>23226</v>
      </c>
      <c r="B2608" s="349" t="s">
        <v>23225</v>
      </c>
      <c r="C2608" s="348" t="s">
        <v>16375</v>
      </c>
      <c r="D2608" s="347">
        <v>177</v>
      </c>
    </row>
    <row r="2609" spans="1:4" ht="13.5" customHeight="1">
      <c r="A2609" s="350" t="s">
        <v>23224</v>
      </c>
      <c r="B2609" s="349" t="s">
        <v>23223</v>
      </c>
      <c r="C2609" s="348" t="s">
        <v>16375</v>
      </c>
      <c r="D2609" s="347">
        <v>61</v>
      </c>
    </row>
    <row r="2610" spans="1:4" ht="13.5" customHeight="1">
      <c r="A2610" s="350" t="s">
        <v>23222</v>
      </c>
      <c r="B2610" s="349" t="s">
        <v>23221</v>
      </c>
      <c r="C2610" s="348" t="s">
        <v>16375</v>
      </c>
      <c r="D2610" s="347">
        <v>11874</v>
      </c>
    </row>
    <row r="2611" spans="1:4" ht="13.5" customHeight="1">
      <c r="A2611" s="350" t="s">
        <v>23220</v>
      </c>
      <c r="B2611" s="349" t="s">
        <v>23219</v>
      </c>
      <c r="C2611" s="348" t="s">
        <v>16375</v>
      </c>
      <c r="D2611" s="347">
        <v>63</v>
      </c>
    </row>
    <row r="2612" spans="1:4" ht="13.5" customHeight="1">
      <c r="A2612" s="350" t="s">
        <v>23218</v>
      </c>
      <c r="B2612" s="349" t="s">
        <v>23217</v>
      </c>
      <c r="C2612" s="348" t="s">
        <v>16375</v>
      </c>
      <c r="D2612" s="347">
        <v>382</v>
      </c>
    </row>
    <row r="2613" spans="1:4" ht="13.5" customHeight="1">
      <c r="A2613" s="350" t="s">
        <v>51364</v>
      </c>
      <c r="B2613" s="349" t="s">
        <v>51365</v>
      </c>
      <c r="C2613" s="348" t="s">
        <v>16308</v>
      </c>
      <c r="D2613" s="347">
        <v>3</v>
      </c>
    </row>
    <row r="2614" spans="1:4" ht="13.5" customHeight="1">
      <c r="A2614" s="350" t="s">
        <v>23216</v>
      </c>
      <c r="B2614" s="349" t="s">
        <v>23215</v>
      </c>
      <c r="C2614" s="348" t="s">
        <v>16308</v>
      </c>
      <c r="D2614" s="347">
        <v>95</v>
      </c>
    </row>
    <row r="2615" spans="1:4" ht="13.5" customHeight="1">
      <c r="A2615" s="350" t="s">
        <v>23214</v>
      </c>
      <c r="B2615" s="349" t="s">
        <v>23213</v>
      </c>
      <c r="C2615" s="348" t="s">
        <v>16308</v>
      </c>
      <c r="D2615" s="347">
        <v>3</v>
      </c>
    </row>
    <row r="2616" spans="1:4" ht="13.5" customHeight="1">
      <c r="A2616" s="350" t="s">
        <v>23212</v>
      </c>
      <c r="B2616" s="349" t="s">
        <v>23211</v>
      </c>
      <c r="C2616" s="348" t="s">
        <v>16308</v>
      </c>
      <c r="D2616" s="347">
        <v>3</v>
      </c>
    </row>
    <row r="2617" spans="1:4" ht="13.5" customHeight="1">
      <c r="A2617" s="350" t="s">
        <v>51366</v>
      </c>
      <c r="B2617" s="349" t="s">
        <v>51367</v>
      </c>
      <c r="C2617" s="348" t="s">
        <v>16308</v>
      </c>
      <c r="D2617" s="347">
        <v>3</v>
      </c>
    </row>
    <row r="2618" spans="1:4" ht="13.5" customHeight="1">
      <c r="A2618" s="350" t="s">
        <v>23210</v>
      </c>
      <c r="B2618" s="349" t="s">
        <v>23209</v>
      </c>
      <c r="C2618" s="348" t="s">
        <v>16308</v>
      </c>
      <c r="D2618" s="347">
        <v>394</v>
      </c>
    </row>
    <row r="2619" spans="1:4" ht="13.5" customHeight="1">
      <c r="A2619" s="350" t="s">
        <v>23208</v>
      </c>
      <c r="B2619" s="349" t="s">
        <v>23207</v>
      </c>
      <c r="C2619" s="348" t="s">
        <v>16308</v>
      </c>
      <c r="D2619" s="347">
        <v>1</v>
      </c>
    </row>
    <row r="2620" spans="1:4" ht="13.5" customHeight="1">
      <c r="A2620" s="350" t="s">
        <v>51368</v>
      </c>
      <c r="B2620" s="349" t="s">
        <v>51369</v>
      </c>
      <c r="C2620" s="348" t="s">
        <v>16308</v>
      </c>
      <c r="D2620" s="347">
        <v>1</v>
      </c>
    </row>
    <row r="2621" spans="1:4" ht="13.5" customHeight="1">
      <c r="A2621" s="350" t="s">
        <v>23206</v>
      </c>
      <c r="B2621" s="349" t="s">
        <v>23205</v>
      </c>
      <c r="C2621" s="348" t="s">
        <v>16308</v>
      </c>
      <c r="D2621" s="347">
        <v>61</v>
      </c>
    </row>
    <row r="2622" spans="1:4" ht="13.5" customHeight="1">
      <c r="A2622" s="350" t="s">
        <v>23204</v>
      </c>
      <c r="B2622" s="349" t="s">
        <v>23203</v>
      </c>
      <c r="C2622" s="348" t="s">
        <v>16308</v>
      </c>
      <c r="D2622" s="347">
        <v>3</v>
      </c>
    </row>
    <row r="2623" spans="1:4" ht="13.5" customHeight="1">
      <c r="A2623" s="350" t="s">
        <v>23202</v>
      </c>
      <c r="B2623" s="349" t="s">
        <v>23201</v>
      </c>
      <c r="C2623" s="348" t="s">
        <v>16308</v>
      </c>
      <c r="D2623" s="347">
        <v>10</v>
      </c>
    </row>
    <row r="2624" spans="1:4" ht="13.5" customHeight="1">
      <c r="A2624" s="350" t="s">
        <v>23200</v>
      </c>
      <c r="B2624" s="349" t="s">
        <v>23199</v>
      </c>
      <c r="C2624" s="348" t="s">
        <v>16308</v>
      </c>
      <c r="D2624" s="347">
        <v>2</v>
      </c>
    </row>
    <row r="2625" spans="1:4" ht="13.5" customHeight="1">
      <c r="A2625" s="350" t="s">
        <v>23198</v>
      </c>
      <c r="B2625" s="349" t="s">
        <v>23197</v>
      </c>
      <c r="C2625" s="348" t="s">
        <v>16308</v>
      </c>
      <c r="D2625" s="347">
        <v>7</v>
      </c>
    </row>
    <row r="2626" spans="1:4" ht="13.5" customHeight="1">
      <c r="A2626" s="350" t="s">
        <v>23196</v>
      </c>
      <c r="B2626" s="349" t="s">
        <v>23195</v>
      </c>
      <c r="C2626" s="348" t="s">
        <v>16308</v>
      </c>
      <c r="D2626" s="347">
        <v>2</v>
      </c>
    </row>
    <row r="2627" spans="1:4" ht="13.5" customHeight="1">
      <c r="A2627" s="350" t="s">
        <v>23194</v>
      </c>
      <c r="B2627" s="349" t="s">
        <v>23193</v>
      </c>
      <c r="C2627" s="348" t="s">
        <v>16308</v>
      </c>
      <c r="D2627" s="347">
        <v>33</v>
      </c>
    </row>
    <row r="2628" spans="1:4" ht="13.5" customHeight="1">
      <c r="A2628" s="350" t="s">
        <v>45986</v>
      </c>
      <c r="B2628" s="349" t="s">
        <v>45987</v>
      </c>
      <c r="C2628" s="348" t="s">
        <v>16308</v>
      </c>
      <c r="D2628" s="347">
        <v>1</v>
      </c>
    </row>
    <row r="2629" spans="1:4" ht="13.5" customHeight="1">
      <c r="A2629" s="350" t="s">
        <v>45988</v>
      </c>
      <c r="B2629" s="349" t="s">
        <v>45989</v>
      </c>
      <c r="C2629" s="348" t="s">
        <v>16308</v>
      </c>
      <c r="D2629" s="347">
        <v>1</v>
      </c>
    </row>
    <row r="2630" spans="1:4" ht="13.5" customHeight="1">
      <c r="A2630" s="350" t="s">
        <v>23192</v>
      </c>
      <c r="B2630" s="349" t="s">
        <v>23191</v>
      </c>
      <c r="C2630" s="348" t="s">
        <v>16308</v>
      </c>
      <c r="D2630" s="347">
        <v>30</v>
      </c>
    </row>
    <row r="2631" spans="1:4" ht="13.5" customHeight="1">
      <c r="A2631" s="350" t="s">
        <v>23190</v>
      </c>
      <c r="B2631" s="349" t="s">
        <v>23189</v>
      </c>
      <c r="C2631" s="348" t="s">
        <v>1496</v>
      </c>
      <c r="D2631" s="347">
        <v>36</v>
      </c>
    </row>
    <row r="2632" spans="1:4" ht="13.5" customHeight="1">
      <c r="A2632" s="350" t="s">
        <v>23188</v>
      </c>
      <c r="B2632" s="349" t="s">
        <v>23187</v>
      </c>
      <c r="C2632" s="348" t="s">
        <v>1496</v>
      </c>
      <c r="D2632" s="347">
        <v>278</v>
      </c>
    </row>
    <row r="2633" spans="1:4" ht="13.5" customHeight="1">
      <c r="A2633" s="350" t="s">
        <v>23186</v>
      </c>
      <c r="B2633" s="349" t="s">
        <v>23185</v>
      </c>
      <c r="C2633" s="348" t="s">
        <v>1496</v>
      </c>
      <c r="D2633" s="347">
        <v>796</v>
      </c>
    </row>
    <row r="2634" spans="1:4" ht="13.5" customHeight="1">
      <c r="A2634" s="350" t="s">
        <v>23184</v>
      </c>
      <c r="B2634" s="349" t="s">
        <v>23183</v>
      </c>
      <c r="C2634" s="348" t="s">
        <v>1496</v>
      </c>
      <c r="D2634" s="347">
        <v>111</v>
      </c>
    </row>
    <row r="2635" spans="1:4" ht="13.5" customHeight="1">
      <c r="A2635" s="350" t="s">
        <v>23182</v>
      </c>
      <c r="B2635" s="349" t="s">
        <v>23181</v>
      </c>
      <c r="C2635" s="348" t="s">
        <v>16318</v>
      </c>
      <c r="D2635" s="347">
        <v>92</v>
      </c>
    </row>
    <row r="2636" spans="1:4" ht="13.5" customHeight="1">
      <c r="A2636" s="350" t="s">
        <v>23180</v>
      </c>
      <c r="B2636" s="349" t="s">
        <v>23179</v>
      </c>
      <c r="C2636" s="348" t="s">
        <v>16315</v>
      </c>
      <c r="D2636" s="347">
        <v>266</v>
      </c>
    </row>
    <row r="2637" spans="1:4" ht="13.5" customHeight="1">
      <c r="A2637" s="350" t="s">
        <v>23178</v>
      </c>
      <c r="B2637" s="349" t="s">
        <v>23177</v>
      </c>
      <c r="C2637" s="348" t="s">
        <v>16315</v>
      </c>
      <c r="D2637" s="347">
        <v>1892</v>
      </c>
    </row>
    <row r="2638" spans="1:4" ht="13.5" customHeight="1">
      <c r="A2638" s="350" t="s">
        <v>23176</v>
      </c>
      <c r="B2638" s="349" t="s">
        <v>23173</v>
      </c>
      <c r="C2638" s="348" t="s">
        <v>16315</v>
      </c>
      <c r="D2638" s="347">
        <v>93</v>
      </c>
    </row>
    <row r="2639" spans="1:4" ht="13.5" customHeight="1">
      <c r="A2639" s="350" t="s">
        <v>23175</v>
      </c>
      <c r="B2639" s="349" t="s">
        <v>23173</v>
      </c>
      <c r="C2639" s="348" t="s">
        <v>16315</v>
      </c>
      <c r="D2639" s="347">
        <v>11</v>
      </c>
    </row>
    <row r="2640" spans="1:4" ht="13.5" customHeight="1">
      <c r="A2640" s="350" t="s">
        <v>23174</v>
      </c>
      <c r="B2640" s="349" t="s">
        <v>23173</v>
      </c>
      <c r="C2640" s="348" t="s">
        <v>16315</v>
      </c>
      <c r="D2640" s="347">
        <v>7</v>
      </c>
    </row>
    <row r="2641" spans="1:4" ht="13.5" customHeight="1">
      <c r="A2641" s="350" t="s">
        <v>23172</v>
      </c>
      <c r="B2641" s="349" t="s">
        <v>23168</v>
      </c>
      <c r="C2641" s="348" t="s">
        <v>16315</v>
      </c>
      <c r="D2641" s="347">
        <v>79</v>
      </c>
    </row>
    <row r="2642" spans="1:4" ht="13.5" customHeight="1">
      <c r="A2642" s="350" t="s">
        <v>23171</v>
      </c>
      <c r="B2642" s="349" t="s">
        <v>23168</v>
      </c>
      <c r="C2642" s="348" t="s">
        <v>16315</v>
      </c>
      <c r="D2642" s="347">
        <v>16</v>
      </c>
    </row>
    <row r="2643" spans="1:4" ht="13.5" customHeight="1">
      <c r="A2643" s="350" t="s">
        <v>23170</v>
      </c>
      <c r="B2643" s="349" t="s">
        <v>23168</v>
      </c>
      <c r="C2643" s="348" t="s">
        <v>16315</v>
      </c>
      <c r="D2643" s="347">
        <v>27</v>
      </c>
    </row>
    <row r="2644" spans="1:4" ht="13.5" customHeight="1">
      <c r="A2644" s="350" t="s">
        <v>51370</v>
      </c>
      <c r="B2644" s="349" t="s">
        <v>23168</v>
      </c>
      <c r="C2644" s="348" t="s">
        <v>16315</v>
      </c>
      <c r="D2644" s="347">
        <v>1</v>
      </c>
    </row>
    <row r="2645" spans="1:4" ht="13.5" customHeight="1">
      <c r="A2645" s="350" t="s">
        <v>23169</v>
      </c>
      <c r="B2645" s="349" t="s">
        <v>23168</v>
      </c>
      <c r="C2645" s="348" t="s">
        <v>16315</v>
      </c>
      <c r="D2645" s="347">
        <v>9</v>
      </c>
    </row>
    <row r="2646" spans="1:4" ht="13.5" customHeight="1">
      <c r="A2646" s="350" t="s">
        <v>23167</v>
      </c>
      <c r="B2646" s="349" t="s">
        <v>23166</v>
      </c>
      <c r="C2646" s="348" t="s">
        <v>16315</v>
      </c>
      <c r="D2646" s="347">
        <v>24</v>
      </c>
    </row>
    <row r="2647" spans="1:4" ht="13.5" customHeight="1">
      <c r="A2647" s="350" t="s">
        <v>23165</v>
      </c>
      <c r="B2647" s="349" t="s">
        <v>23164</v>
      </c>
      <c r="C2647" s="348" t="s">
        <v>16315</v>
      </c>
      <c r="D2647" s="347">
        <v>205</v>
      </c>
    </row>
    <row r="2648" spans="1:4" ht="13.5" customHeight="1">
      <c r="A2648" s="350" t="s">
        <v>45990</v>
      </c>
      <c r="B2648" s="349" t="s">
        <v>23159</v>
      </c>
      <c r="C2648" s="348" t="s">
        <v>16315</v>
      </c>
      <c r="D2648" s="347">
        <v>8</v>
      </c>
    </row>
    <row r="2649" spans="1:4" ht="13.5" customHeight="1">
      <c r="A2649" s="350" t="s">
        <v>23163</v>
      </c>
      <c r="B2649" s="349" t="s">
        <v>23159</v>
      </c>
      <c r="C2649" s="348" t="s">
        <v>16315</v>
      </c>
      <c r="D2649" s="347">
        <v>33</v>
      </c>
    </row>
    <row r="2650" spans="1:4" ht="13.5" customHeight="1">
      <c r="A2650" s="350" t="s">
        <v>23162</v>
      </c>
      <c r="B2650" s="349" t="s">
        <v>23159</v>
      </c>
      <c r="C2650" s="348" t="s">
        <v>16315</v>
      </c>
      <c r="D2650" s="347">
        <v>9</v>
      </c>
    </row>
    <row r="2651" spans="1:4" ht="13.5" customHeight="1">
      <c r="A2651" s="350" t="s">
        <v>51371</v>
      </c>
      <c r="B2651" s="349" t="s">
        <v>23159</v>
      </c>
      <c r="C2651" s="348" t="s">
        <v>16315</v>
      </c>
      <c r="D2651" s="347">
        <v>10</v>
      </c>
    </row>
    <row r="2652" spans="1:4" ht="13.5" customHeight="1">
      <c r="A2652" s="350" t="s">
        <v>23161</v>
      </c>
      <c r="B2652" s="349" t="s">
        <v>23159</v>
      </c>
      <c r="C2652" s="348" t="s">
        <v>16315</v>
      </c>
      <c r="D2652" s="347">
        <v>5</v>
      </c>
    </row>
    <row r="2653" spans="1:4" ht="13.5" customHeight="1">
      <c r="A2653" s="350" t="s">
        <v>23160</v>
      </c>
      <c r="B2653" s="349" t="s">
        <v>23159</v>
      </c>
      <c r="C2653" s="348" t="s">
        <v>16315</v>
      </c>
      <c r="D2653" s="347">
        <v>2</v>
      </c>
    </row>
    <row r="2654" spans="1:4" ht="13.5" customHeight="1">
      <c r="A2654" s="350" t="s">
        <v>23158</v>
      </c>
      <c r="B2654" s="349" t="s">
        <v>23157</v>
      </c>
      <c r="C2654" s="348" t="s">
        <v>16315</v>
      </c>
      <c r="D2654" s="347">
        <v>813</v>
      </c>
    </row>
    <row r="2655" spans="1:4" ht="13.5" customHeight="1">
      <c r="A2655" s="350" t="s">
        <v>23156</v>
      </c>
      <c r="B2655" s="349" t="s">
        <v>23153</v>
      </c>
      <c r="C2655" s="348" t="s">
        <v>16315</v>
      </c>
      <c r="D2655" s="347">
        <v>509</v>
      </c>
    </row>
    <row r="2656" spans="1:4" ht="13.5" customHeight="1">
      <c r="A2656" s="350" t="s">
        <v>23155</v>
      </c>
      <c r="B2656" s="349" t="s">
        <v>23153</v>
      </c>
      <c r="C2656" s="348" t="s">
        <v>16315</v>
      </c>
      <c r="D2656" s="347">
        <v>5773</v>
      </c>
    </row>
    <row r="2657" spans="1:4" ht="13.5" customHeight="1">
      <c r="A2657" s="350" t="s">
        <v>23154</v>
      </c>
      <c r="B2657" s="349" t="s">
        <v>23153</v>
      </c>
      <c r="C2657" s="348" t="s">
        <v>16315</v>
      </c>
      <c r="D2657" s="347">
        <v>114</v>
      </c>
    </row>
    <row r="2658" spans="1:4" ht="13.5" customHeight="1">
      <c r="A2658" s="350" t="s">
        <v>23152</v>
      </c>
      <c r="B2658" s="349" t="s">
        <v>23151</v>
      </c>
      <c r="C2658" s="348" t="s">
        <v>16315</v>
      </c>
      <c r="D2658" s="347">
        <v>226</v>
      </c>
    </row>
    <row r="2659" spans="1:4" ht="13.5" customHeight="1">
      <c r="A2659" s="350" t="s">
        <v>23150</v>
      </c>
      <c r="B2659" s="349" t="s">
        <v>23148</v>
      </c>
      <c r="C2659" s="348" t="s">
        <v>16315</v>
      </c>
      <c r="D2659" s="347">
        <v>5</v>
      </c>
    </row>
    <row r="2660" spans="1:4" ht="13.5" customHeight="1">
      <c r="A2660" s="350" t="s">
        <v>23149</v>
      </c>
      <c r="B2660" s="349" t="s">
        <v>23148</v>
      </c>
      <c r="C2660" s="348" t="s">
        <v>16315</v>
      </c>
      <c r="D2660" s="347">
        <v>3</v>
      </c>
    </row>
    <row r="2661" spans="1:4" ht="13.5" customHeight="1">
      <c r="A2661" s="350" t="s">
        <v>45991</v>
      </c>
      <c r="B2661" s="349" t="s">
        <v>23148</v>
      </c>
      <c r="C2661" s="348" t="s">
        <v>16315</v>
      </c>
      <c r="D2661" s="347">
        <v>1</v>
      </c>
    </row>
    <row r="2662" spans="1:4" ht="13.5" customHeight="1">
      <c r="A2662" s="350" t="s">
        <v>23147</v>
      </c>
      <c r="B2662" s="349" t="s">
        <v>23145</v>
      </c>
      <c r="C2662" s="348" t="s">
        <v>16315</v>
      </c>
      <c r="D2662" s="347">
        <v>2</v>
      </c>
    </row>
    <row r="2663" spans="1:4" ht="13.5" customHeight="1">
      <c r="A2663" s="350" t="s">
        <v>23146</v>
      </c>
      <c r="B2663" s="349" t="s">
        <v>23145</v>
      </c>
      <c r="C2663" s="348" t="s">
        <v>16315</v>
      </c>
      <c r="D2663" s="347">
        <v>1</v>
      </c>
    </row>
    <row r="2664" spans="1:4" ht="13.5" customHeight="1">
      <c r="A2664" s="350" t="s">
        <v>23144</v>
      </c>
      <c r="B2664" s="349" t="s">
        <v>23143</v>
      </c>
      <c r="C2664" s="348" t="s">
        <v>16315</v>
      </c>
      <c r="D2664" s="347">
        <v>101</v>
      </c>
    </row>
    <row r="2665" spans="1:4" ht="13.5" customHeight="1">
      <c r="A2665" s="350" t="s">
        <v>23142</v>
      </c>
      <c r="B2665" s="349" t="s">
        <v>23141</v>
      </c>
      <c r="C2665" s="348" t="s">
        <v>16315</v>
      </c>
      <c r="D2665" s="347">
        <v>34</v>
      </c>
    </row>
    <row r="2666" spans="1:4" ht="13.5" customHeight="1">
      <c r="A2666" s="350" t="s">
        <v>23140</v>
      </c>
      <c r="B2666" s="349" t="s">
        <v>23138</v>
      </c>
      <c r="C2666" s="348" t="s">
        <v>16315</v>
      </c>
      <c r="D2666" s="347">
        <v>5637</v>
      </c>
    </row>
    <row r="2667" spans="1:4" ht="13.5" customHeight="1">
      <c r="A2667" s="350" t="s">
        <v>23139</v>
      </c>
      <c r="B2667" s="349" t="s">
        <v>23138</v>
      </c>
      <c r="C2667" s="348" t="s">
        <v>16315</v>
      </c>
      <c r="D2667" s="347">
        <v>67</v>
      </c>
    </row>
    <row r="2668" spans="1:4" ht="13.5" customHeight="1">
      <c r="A2668" s="350" t="s">
        <v>23137</v>
      </c>
      <c r="B2668" s="349" t="s">
        <v>23135</v>
      </c>
      <c r="C2668" s="348" t="s">
        <v>16315</v>
      </c>
      <c r="D2668" s="347">
        <v>2430</v>
      </c>
    </row>
    <row r="2669" spans="1:4" ht="13.5" customHeight="1">
      <c r="A2669" s="350" t="s">
        <v>23136</v>
      </c>
      <c r="B2669" s="349" t="s">
        <v>23135</v>
      </c>
      <c r="C2669" s="348" t="s">
        <v>16315</v>
      </c>
      <c r="D2669" s="347">
        <v>310</v>
      </c>
    </row>
    <row r="2670" spans="1:4" ht="13.5" customHeight="1">
      <c r="A2670" s="350" t="s">
        <v>51372</v>
      </c>
      <c r="B2670" s="349" t="s">
        <v>23134</v>
      </c>
      <c r="C2670" s="348" t="s">
        <v>1496</v>
      </c>
      <c r="D2670" s="347">
        <v>1</v>
      </c>
    </row>
    <row r="2671" spans="1:4" ht="13.5" customHeight="1">
      <c r="A2671" s="350" t="s">
        <v>23133</v>
      </c>
      <c r="B2671" s="349" t="s">
        <v>23128</v>
      </c>
      <c r="C2671" s="348" t="s">
        <v>16308</v>
      </c>
      <c r="D2671" s="347">
        <v>455</v>
      </c>
    </row>
    <row r="2672" spans="1:4" ht="13.5" customHeight="1">
      <c r="A2672" s="350" t="s">
        <v>45992</v>
      </c>
      <c r="B2672" s="349" t="s">
        <v>45993</v>
      </c>
      <c r="C2672" s="348" t="s">
        <v>1496</v>
      </c>
      <c r="D2672" s="347">
        <v>2</v>
      </c>
    </row>
    <row r="2673" spans="1:4" ht="13.5" customHeight="1">
      <c r="A2673" s="350" t="s">
        <v>23132</v>
      </c>
      <c r="B2673" s="349" t="s">
        <v>23128</v>
      </c>
      <c r="C2673" s="348" t="s">
        <v>16308</v>
      </c>
      <c r="D2673" s="347">
        <v>65</v>
      </c>
    </row>
    <row r="2674" spans="1:4" ht="13.5" customHeight="1">
      <c r="A2674" s="350" t="s">
        <v>23131</v>
      </c>
      <c r="B2674" s="349" t="s">
        <v>23128</v>
      </c>
      <c r="C2674" s="348" t="s">
        <v>16308</v>
      </c>
      <c r="D2674" s="347">
        <v>1040</v>
      </c>
    </row>
    <row r="2675" spans="1:4" ht="13.5" customHeight="1">
      <c r="A2675" s="350" t="s">
        <v>23130</v>
      </c>
      <c r="B2675" s="349" t="s">
        <v>23128</v>
      </c>
      <c r="C2675" s="348" t="s">
        <v>16308</v>
      </c>
      <c r="D2675" s="347">
        <v>71</v>
      </c>
    </row>
    <row r="2676" spans="1:4" ht="13.5" customHeight="1">
      <c r="A2676" s="350" t="s">
        <v>23129</v>
      </c>
      <c r="B2676" s="349" t="s">
        <v>23128</v>
      </c>
      <c r="C2676" s="348" t="s">
        <v>16308</v>
      </c>
      <c r="D2676" s="347">
        <v>415</v>
      </c>
    </row>
    <row r="2677" spans="1:4" ht="13.5" customHeight="1">
      <c r="A2677" s="350" t="s">
        <v>51373</v>
      </c>
      <c r="B2677" s="349" t="s">
        <v>51374</v>
      </c>
      <c r="C2677" s="348" t="s">
        <v>1496</v>
      </c>
      <c r="D2677" s="347">
        <v>1</v>
      </c>
    </row>
    <row r="2678" spans="1:4" ht="13.5" customHeight="1">
      <c r="A2678" s="350" t="s">
        <v>23127</v>
      </c>
      <c r="B2678" s="349" t="s">
        <v>23126</v>
      </c>
      <c r="C2678" s="348" t="s">
        <v>16308</v>
      </c>
      <c r="D2678" s="347">
        <v>611</v>
      </c>
    </row>
    <row r="2679" spans="1:4" ht="13.5" customHeight="1">
      <c r="A2679" s="350" t="s">
        <v>23125</v>
      </c>
      <c r="B2679" s="349" t="s">
        <v>23124</v>
      </c>
      <c r="C2679" s="348" t="s">
        <v>16308</v>
      </c>
      <c r="D2679" s="347">
        <v>9</v>
      </c>
    </row>
    <row r="2680" spans="1:4" ht="13.5" customHeight="1">
      <c r="A2680" s="350" t="s">
        <v>23123</v>
      </c>
      <c r="B2680" s="349" t="s">
        <v>23121</v>
      </c>
      <c r="C2680" s="348" t="s">
        <v>16308</v>
      </c>
      <c r="D2680" s="347">
        <v>4</v>
      </c>
    </row>
    <row r="2681" spans="1:4" ht="13.5" customHeight="1">
      <c r="A2681" s="350" t="s">
        <v>23122</v>
      </c>
      <c r="B2681" s="349" t="s">
        <v>23121</v>
      </c>
      <c r="C2681" s="348" t="s">
        <v>16308</v>
      </c>
      <c r="D2681" s="347">
        <v>3</v>
      </c>
    </row>
    <row r="2682" spans="1:4" ht="13.5" customHeight="1">
      <c r="A2682" s="350" t="s">
        <v>23120</v>
      </c>
      <c r="B2682" s="349" t="s">
        <v>23119</v>
      </c>
      <c r="C2682" s="348" t="s">
        <v>16308</v>
      </c>
      <c r="D2682" s="347">
        <v>4</v>
      </c>
    </row>
    <row r="2683" spans="1:4" ht="13.5" customHeight="1">
      <c r="A2683" s="350" t="s">
        <v>51375</v>
      </c>
      <c r="B2683" s="349" t="s">
        <v>51376</v>
      </c>
      <c r="C2683" s="348" t="s">
        <v>16308</v>
      </c>
      <c r="D2683" s="347">
        <v>1</v>
      </c>
    </row>
    <row r="2684" spans="1:4" ht="13.5" customHeight="1">
      <c r="A2684" s="350" t="s">
        <v>23118</v>
      </c>
      <c r="B2684" s="349" t="s">
        <v>23117</v>
      </c>
      <c r="C2684" s="348" t="s">
        <v>17143</v>
      </c>
      <c r="D2684" s="347">
        <v>7</v>
      </c>
    </row>
    <row r="2685" spans="1:4" ht="13.5" customHeight="1">
      <c r="A2685" s="350" t="s">
        <v>45994</v>
      </c>
      <c r="B2685" s="349" t="s">
        <v>23113</v>
      </c>
      <c r="C2685" s="348" t="s">
        <v>16308</v>
      </c>
      <c r="D2685" s="347">
        <v>1</v>
      </c>
    </row>
    <row r="2686" spans="1:4" ht="13.5" customHeight="1">
      <c r="A2686" s="350" t="s">
        <v>23115</v>
      </c>
      <c r="B2686" s="349" t="s">
        <v>45995</v>
      </c>
      <c r="C2686" s="348" t="s">
        <v>1496</v>
      </c>
      <c r="D2686" s="347">
        <v>180</v>
      </c>
    </row>
    <row r="2687" spans="1:4" ht="13.5" customHeight="1">
      <c r="A2687" s="350" t="s">
        <v>23114</v>
      </c>
      <c r="B2687" s="349" t="s">
        <v>23113</v>
      </c>
      <c r="C2687" s="348" t="s">
        <v>16308</v>
      </c>
      <c r="D2687" s="347">
        <v>5</v>
      </c>
    </row>
    <row r="2688" spans="1:4" ht="13.5" customHeight="1">
      <c r="A2688" s="350" t="s">
        <v>23112</v>
      </c>
      <c r="B2688" s="349" t="s">
        <v>23107</v>
      </c>
      <c r="C2688" s="348" t="s">
        <v>16308</v>
      </c>
      <c r="D2688" s="347">
        <v>9</v>
      </c>
    </row>
    <row r="2689" spans="1:4" ht="13.5" customHeight="1">
      <c r="A2689" s="350" t="s">
        <v>23111</v>
      </c>
      <c r="B2689" s="349" t="s">
        <v>23110</v>
      </c>
      <c r="C2689" s="348" t="s">
        <v>1496</v>
      </c>
      <c r="D2689" s="347">
        <v>6</v>
      </c>
    </row>
    <row r="2690" spans="1:4" ht="13.5" customHeight="1">
      <c r="A2690" s="350" t="s">
        <v>23109</v>
      </c>
      <c r="B2690" s="349" t="s">
        <v>23107</v>
      </c>
      <c r="C2690" s="348" t="s">
        <v>16308</v>
      </c>
      <c r="D2690" s="347">
        <v>33</v>
      </c>
    </row>
    <row r="2691" spans="1:4" ht="13.5" customHeight="1">
      <c r="A2691" s="350" t="s">
        <v>23108</v>
      </c>
      <c r="B2691" s="349" t="s">
        <v>23107</v>
      </c>
      <c r="C2691" s="348" t="s">
        <v>16308</v>
      </c>
      <c r="D2691" s="347">
        <v>123</v>
      </c>
    </row>
    <row r="2692" spans="1:4" ht="13.5" customHeight="1">
      <c r="A2692" s="350" t="s">
        <v>23106</v>
      </c>
      <c r="B2692" s="349" t="s">
        <v>23105</v>
      </c>
      <c r="C2692" s="348" t="s">
        <v>16308</v>
      </c>
      <c r="D2692" s="347">
        <v>3</v>
      </c>
    </row>
    <row r="2693" spans="1:4" ht="13.5" customHeight="1">
      <c r="A2693" s="350" t="s">
        <v>23104</v>
      </c>
      <c r="B2693" s="349" t="s">
        <v>23103</v>
      </c>
      <c r="C2693" s="348" t="s">
        <v>17143</v>
      </c>
      <c r="D2693" s="347">
        <v>4</v>
      </c>
    </row>
    <row r="2694" spans="1:4" ht="13.5" customHeight="1">
      <c r="A2694" s="350" t="s">
        <v>51377</v>
      </c>
      <c r="B2694" s="349" t="s">
        <v>23077</v>
      </c>
      <c r="C2694" s="348" t="s">
        <v>1496</v>
      </c>
      <c r="D2694" s="347">
        <v>2</v>
      </c>
    </row>
    <row r="2695" spans="1:4" ht="13.5" customHeight="1">
      <c r="A2695" s="350" t="s">
        <v>51378</v>
      </c>
      <c r="B2695" s="349" t="s">
        <v>51379</v>
      </c>
      <c r="C2695" s="348" t="s">
        <v>16308</v>
      </c>
      <c r="D2695" s="347">
        <v>1</v>
      </c>
    </row>
    <row r="2696" spans="1:4" ht="13.5" customHeight="1">
      <c r="A2696" s="350" t="s">
        <v>23102</v>
      </c>
      <c r="B2696" s="349" t="s">
        <v>23077</v>
      </c>
      <c r="C2696" s="348" t="s">
        <v>1496</v>
      </c>
      <c r="D2696" s="347">
        <v>1</v>
      </c>
    </row>
    <row r="2697" spans="1:4" ht="13.5" customHeight="1">
      <c r="A2697" s="350" t="s">
        <v>51380</v>
      </c>
      <c r="B2697" s="349" t="s">
        <v>51381</v>
      </c>
      <c r="C2697" s="348" t="s">
        <v>16308</v>
      </c>
      <c r="D2697" s="347">
        <v>2</v>
      </c>
    </row>
    <row r="2698" spans="1:4" ht="13.5" customHeight="1">
      <c r="A2698" s="350" t="s">
        <v>23101</v>
      </c>
      <c r="B2698" s="349" t="s">
        <v>23098</v>
      </c>
      <c r="C2698" s="348" t="s">
        <v>16312</v>
      </c>
      <c r="D2698" s="347">
        <v>2063</v>
      </c>
    </row>
    <row r="2699" spans="1:4" ht="13.5" customHeight="1">
      <c r="A2699" s="350" t="s">
        <v>23100</v>
      </c>
      <c r="B2699" s="349" t="s">
        <v>23099</v>
      </c>
      <c r="C2699" s="348" t="s">
        <v>16308</v>
      </c>
      <c r="D2699" s="347">
        <v>1</v>
      </c>
    </row>
    <row r="2700" spans="1:4" ht="13.5" customHeight="1">
      <c r="A2700" s="350" t="s">
        <v>23097</v>
      </c>
      <c r="B2700" s="349" t="s">
        <v>23096</v>
      </c>
      <c r="C2700" s="348" t="s">
        <v>16308</v>
      </c>
      <c r="D2700" s="347">
        <v>3</v>
      </c>
    </row>
    <row r="2701" spans="1:4" ht="13.5" customHeight="1">
      <c r="A2701" s="350" t="s">
        <v>23095</v>
      </c>
      <c r="B2701" s="349" t="s">
        <v>23094</v>
      </c>
      <c r="C2701" s="348" t="s">
        <v>16308</v>
      </c>
      <c r="D2701" s="347">
        <v>69</v>
      </c>
    </row>
    <row r="2702" spans="1:4" ht="13.5" customHeight="1">
      <c r="A2702" s="350" t="s">
        <v>23093</v>
      </c>
      <c r="B2702" s="349" t="s">
        <v>45996</v>
      </c>
      <c r="C2702" s="348" t="s">
        <v>1496</v>
      </c>
      <c r="D2702" s="347">
        <v>209</v>
      </c>
    </row>
    <row r="2703" spans="1:4" ht="13.5" customHeight="1">
      <c r="A2703" s="350" t="s">
        <v>23092</v>
      </c>
      <c r="B2703" s="349" t="s">
        <v>23077</v>
      </c>
      <c r="C2703" s="348" t="s">
        <v>1496</v>
      </c>
      <c r="D2703" s="347">
        <v>3</v>
      </c>
    </row>
    <row r="2704" spans="1:4" ht="13.5" customHeight="1">
      <c r="A2704" s="350" t="s">
        <v>23091</v>
      </c>
      <c r="B2704" s="349" t="s">
        <v>23090</v>
      </c>
      <c r="C2704" s="348" t="s">
        <v>1496</v>
      </c>
      <c r="D2704" s="347">
        <v>1</v>
      </c>
    </row>
    <row r="2705" spans="1:4" ht="13.5" customHeight="1">
      <c r="A2705" s="350" t="s">
        <v>23089</v>
      </c>
      <c r="B2705" s="349" t="s">
        <v>45997</v>
      </c>
      <c r="C2705" s="348" t="s">
        <v>1496</v>
      </c>
      <c r="D2705" s="347">
        <v>63</v>
      </c>
    </row>
    <row r="2706" spans="1:4" ht="13.5" customHeight="1">
      <c r="A2706" s="350" t="s">
        <v>23088</v>
      </c>
      <c r="B2706" s="349" t="s">
        <v>23085</v>
      </c>
      <c r="C2706" s="348" t="s">
        <v>1496</v>
      </c>
      <c r="D2706" s="347">
        <v>3</v>
      </c>
    </row>
    <row r="2707" spans="1:4" ht="13.5" customHeight="1">
      <c r="A2707" s="350" t="s">
        <v>23087</v>
      </c>
      <c r="B2707" s="349" t="s">
        <v>23086</v>
      </c>
      <c r="C2707" s="348" t="s">
        <v>1496</v>
      </c>
      <c r="D2707" s="347">
        <v>2</v>
      </c>
    </row>
    <row r="2708" spans="1:4" ht="13.5" customHeight="1">
      <c r="A2708" s="350" t="s">
        <v>23084</v>
      </c>
      <c r="B2708" s="349" t="s">
        <v>23083</v>
      </c>
      <c r="C2708" s="348" t="s">
        <v>1496</v>
      </c>
      <c r="D2708" s="347">
        <v>2</v>
      </c>
    </row>
    <row r="2709" spans="1:4" ht="13.5" customHeight="1">
      <c r="A2709" s="350" t="s">
        <v>23082</v>
      </c>
      <c r="B2709" s="349" t="s">
        <v>23081</v>
      </c>
      <c r="C2709" s="348" t="s">
        <v>16315</v>
      </c>
      <c r="D2709" s="347">
        <v>1677</v>
      </c>
    </row>
    <row r="2710" spans="1:4" ht="13.5" customHeight="1">
      <c r="A2710" s="350" t="s">
        <v>51382</v>
      </c>
      <c r="B2710" s="349" t="s">
        <v>51383</v>
      </c>
      <c r="C2710" s="348" t="s">
        <v>1496</v>
      </c>
      <c r="D2710" s="347">
        <v>1</v>
      </c>
    </row>
    <row r="2711" spans="1:4" ht="13.5" customHeight="1">
      <c r="A2711" s="350" t="s">
        <v>23080</v>
      </c>
      <c r="B2711" s="349" t="s">
        <v>23079</v>
      </c>
      <c r="C2711" s="348" t="s">
        <v>16315</v>
      </c>
      <c r="D2711" s="347">
        <v>92</v>
      </c>
    </row>
    <row r="2712" spans="1:4" ht="13.5" customHeight="1">
      <c r="A2712" s="350" t="s">
        <v>23078</v>
      </c>
      <c r="B2712" s="349" t="s">
        <v>23077</v>
      </c>
      <c r="C2712" s="348" t="s">
        <v>1496</v>
      </c>
      <c r="D2712" s="347">
        <v>8</v>
      </c>
    </row>
    <row r="2713" spans="1:4" ht="13.5" customHeight="1">
      <c r="A2713" s="350" t="s">
        <v>23076</v>
      </c>
      <c r="B2713" s="349" t="s">
        <v>23075</v>
      </c>
      <c r="C2713" s="348" t="s">
        <v>16315</v>
      </c>
      <c r="D2713" s="347">
        <v>18</v>
      </c>
    </row>
    <row r="2714" spans="1:4" ht="13.5" customHeight="1">
      <c r="A2714" s="350" t="s">
        <v>23074</v>
      </c>
      <c r="B2714" s="349" t="s">
        <v>23073</v>
      </c>
      <c r="C2714" s="348" t="s">
        <v>1496</v>
      </c>
      <c r="D2714" s="347">
        <v>9</v>
      </c>
    </row>
    <row r="2715" spans="1:4" ht="13.5" customHeight="1">
      <c r="A2715" s="350" t="s">
        <v>23072</v>
      </c>
      <c r="B2715" s="349" t="s">
        <v>45998</v>
      </c>
      <c r="C2715" s="348" t="s">
        <v>1496</v>
      </c>
      <c r="D2715" s="347">
        <v>378</v>
      </c>
    </row>
    <row r="2716" spans="1:4" ht="13.5" customHeight="1">
      <c r="A2716" s="350" t="s">
        <v>23070</v>
      </c>
      <c r="B2716" s="349" t="s">
        <v>23069</v>
      </c>
      <c r="C2716" s="348" t="s">
        <v>16315</v>
      </c>
      <c r="D2716" s="347">
        <v>356</v>
      </c>
    </row>
    <row r="2717" spans="1:4" ht="13.5" customHeight="1">
      <c r="A2717" s="350" t="s">
        <v>23068</v>
      </c>
      <c r="B2717" s="349" t="s">
        <v>23067</v>
      </c>
      <c r="C2717" s="348" t="s">
        <v>16315</v>
      </c>
      <c r="D2717" s="347">
        <v>689</v>
      </c>
    </row>
    <row r="2718" spans="1:4" ht="13.5" customHeight="1">
      <c r="A2718" s="350" t="s">
        <v>23066</v>
      </c>
      <c r="B2718" s="349" t="s">
        <v>23065</v>
      </c>
      <c r="C2718" s="348" t="s">
        <v>1496</v>
      </c>
      <c r="D2718" s="347">
        <v>11</v>
      </c>
    </row>
    <row r="2719" spans="1:4" ht="13.5" customHeight="1">
      <c r="A2719" s="350" t="s">
        <v>23064</v>
      </c>
      <c r="B2719" s="349" t="s">
        <v>45999</v>
      </c>
      <c r="C2719" s="348" t="s">
        <v>1496</v>
      </c>
      <c r="D2719" s="347">
        <v>31</v>
      </c>
    </row>
    <row r="2720" spans="1:4" ht="13.5" customHeight="1">
      <c r="A2720" s="350" t="s">
        <v>23063</v>
      </c>
      <c r="B2720" s="349" t="s">
        <v>23062</v>
      </c>
      <c r="C2720" s="348" t="s">
        <v>16315</v>
      </c>
      <c r="D2720" s="347">
        <v>676</v>
      </c>
    </row>
    <row r="2721" spans="1:4" ht="13.5" customHeight="1">
      <c r="A2721" s="350" t="s">
        <v>23061</v>
      </c>
      <c r="B2721" s="349" t="s">
        <v>23054</v>
      </c>
      <c r="C2721" s="348" t="s">
        <v>16282</v>
      </c>
      <c r="D2721" s="347">
        <v>14</v>
      </c>
    </row>
    <row r="2722" spans="1:4" ht="13.5" customHeight="1">
      <c r="A2722" s="350" t="s">
        <v>51384</v>
      </c>
      <c r="B2722" s="349" t="s">
        <v>23054</v>
      </c>
      <c r="C2722" s="348" t="s">
        <v>16282</v>
      </c>
      <c r="D2722" s="347">
        <v>1</v>
      </c>
    </row>
    <row r="2723" spans="1:4" ht="13.5" customHeight="1">
      <c r="A2723" s="350" t="s">
        <v>23060</v>
      </c>
      <c r="B2723" s="349" t="s">
        <v>23059</v>
      </c>
      <c r="C2723" s="348" t="s">
        <v>16308</v>
      </c>
      <c r="D2723" s="347">
        <v>12</v>
      </c>
    </row>
    <row r="2724" spans="1:4" ht="13.5" customHeight="1">
      <c r="A2724" s="350" t="s">
        <v>23058</v>
      </c>
      <c r="B2724" s="349" t="s">
        <v>46000</v>
      </c>
      <c r="C2724" s="348" t="s">
        <v>1496</v>
      </c>
      <c r="D2724" s="347">
        <v>7</v>
      </c>
    </row>
    <row r="2725" spans="1:4" ht="13.5" customHeight="1">
      <c r="A2725" s="350" t="s">
        <v>23057</v>
      </c>
      <c r="B2725" s="349" t="s">
        <v>23056</v>
      </c>
      <c r="C2725" s="348" t="s">
        <v>16315</v>
      </c>
      <c r="D2725" s="347">
        <v>6</v>
      </c>
    </row>
    <row r="2726" spans="1:4" ht="13.5" customHeight="1">
      <c r="A2726" s="350" t="s">
        <v>23055</v>
      </c>
      <c r="B2726" s="349" t="s">
        <v>23054</v>
      </c>
      <c r="C2726" s="348" t="s">
        <v>16282</v>
      </c>
      <c r="D2726" s="347">
        <v>6</v>
      </c>
    </row>
    <row r="2727" spans="1:4" ht="13.5" customHeight="1">
      <c r="A2727" s="350" t="s">
        <v>23053</v>
      </c>
      <c r="B2727" s="349" t="s">
        <v>23052</v>
      </c>
      <c r="C2727" s="348" t="s">
        <v>16282</v>
      </c>
      <c r="D2727" s="347">
        <v>4855</v>
      </c>
    </row>
    <row r="2728" spans="1:4" ht="13.5" customHeight="1">
      <c r="A2728" s="350" t="s">
        <v>23051</v>
      </c>
      <c r="B2728" s="349" t="s">
        <v>46001</v>
      </c>
      <c r="C2728" s="348" t="s">
        <v>1496</v>
      </c>
      <c r="D2728" s="347">
        <v>13</v>
      </c>
    </row>
    <row r="2729" spans="1:4" ht="13.5" customHeight="1">
      <c r="A2729" s="350" t="s">
        <v>23050</v>
      </c>
      <c r="B2729" s="349" t="s">
        <v>23049</v>
      </c>
      <c r="C2729" s="348" t="s">
        <v>1496</v>
      </c>
      <c r="D2729" s="347">
        <v>131</v>
      </c>
    </row>
    <row r="2730" spans="1:4" ht="13.5" customHeight="1">
      <c r="A2730" s="350" t="s">
        <v>46002</v>
      </c>
      <c r="B2730" s="349" t="s">
        <v>23025</v>
      </c>
      <c r="C2730" s="348" t="s">
        <v>16312</v>
      </c>
      <c r="D2730" s="347">
        <v>150</v>
      </c>
    </row>
    <row r="2731" spans="1:4" ht="13.5" customHeight="1">
      <c r="A2731" s="350" t="s">
        <v>23048</v>
      </c>
      <c r="B2731" s="349" t="s">
        <v>46003</v>
      </c>
      <c r="C2731" s="348" t="s">
        <v>1496</v>
      </c>
      <c r="D2731" s="347">
        <v>36</v>
      </c>
    </row>
    <row r="2732" spans="1:4" ht="13.5" customHeight="1">
      <c r="A2732" s="350" t="s">
        <v>23047</v>
      </c>
      <c r="B2732" s="349" t="s">
        <v>23025</v>
      </c>
      <c r="C2732" s="348" t="s">
        <v>16312</v>
      </c>
      <c r="D2732" s="347">
        <v>1519.24</v>
      </c>
    </row>
    <row r="2733" spans="1:4" ht="13.5" customHeight="1">
      <c r="A2733" s="350" t="s">
        <v>51385</v>
      </c>
      <c r="B2733" s="349" t="s">
        <v>51386</v>
      </c>
      <c r="C2733" s="348" t="s">
        <v>16318</v>
      </c>
      <c r="D2733" s="347">
        <v>16</v>
      </c>
    </row>
    <row r="2734" spans="1:4" ht="13.5" customHeight="1">
      <c r="A2734" s="350" t="s">
        <v>23046</v>
      </c>
      <c r="B2734" s="349" t="s">
        <v>23025</v>
      </c>
      <c r="C2734" s="348" t="s">
        <v>16312</v>
      </c>
      <c r="D2734" s="347">
        <v>3435</v>
      </c>
    </row>
    <row r="2735" spans="1:4" ht="13.5" customHeight="1">
      <c r="A2735" s="350" t="s">
        <v>23045</v>
      </c>
      <c r="B2735" s="349" t="s">
        <v>23044</v>
      </c>
      <c r="C2735" s="348" t="s">
        <v>1496</v>
      </c>
      <c r="D2735" s="347">
        <v>6</v>
      </c>
    </row>
    <row r="2736" spans="1:4" ht="13.5" customHeight="1">
      <c r="A2736" s="350" t="s">
        <v>23043</v>
      </c>
      <c r="B2736" s="349" t="s">
        <v>23042</v>
      </c>
      <c r="C2736" s="348" t="s">
        <v>1496</v>
      </c>
      <c r="D2736" s="347">
        <v>1</v>
      </c>
    </row>
    <row r="2737" spans="1:4" ht="13.5" customHeight="1">
      <c r="A2737" s="350" t="s">
        <v>51387</v>
      </c>
      <c r="B2737" s="349" t="s">
        <v>51388</v>
      </c>
      <c r="C2737" s="348" t="s">
        <v>16315</v>
      </c>
      <c r="D2737" s="347">
        <v>30</v>
      </c>
    </row>
    <row r="2738" spans="1:4" ht="13.5" customHeight="1">
      <c r="A2738" s="350" t="s">
        <v>23041</v>
      </c>
      <c r="B2738" s="349" t="s">
        <v>23025</v>
      </c>
      <c r="C2738" s="348" t="s">
        <v>16312</v>
      </c>
      <c r="D2738" s="347">
        <v>1441.6</v>
      </c>
    </row>
    <row r="2739" spans="1:4" ht="13.5" customHeight="1">
      <c r="A2739" s="350" t="s">
        <v>23040</v>
      </c>
      <c r="B2739" s="349" t="s">
        <v>46004</v>
      </c>
      <c r="C2739" s="348" t="s">
        <v>1496</v>
      </c>
      <c r="D2739" s="347">
        <v>32</v>
      </c>
    </row>
    <row r="2740" spans="1:4" ht="13.5" customHeight="1">
      <c r="A2740" s="350" t="s">
        <v>23039</v>
      </c>
      <c r="B2740" s="349" t="s">
        <v>23038</v>
      </c>
      <c r="C2740" s="348" t="s">
        <v>16315</v>
      </c>
      <c r="D2740" s="347">
        <v>19</v>
      </c>
    </row>
    <row r="2741" spans="1:4" ht="13.5" customHeight="1">
      <c r="A2741" s="350" t="s">
        <v>23037</v>
      </c>
      <c r="B2741" s="349" t="s">
        <v>23036</v>
      </c>
      <c r="C2741" s="348" t="s">
        <v>16318</v>
      </c>
      <c r="D2741" s="347">
        <v>1</v>
      </c>
    </row>
    <row r="2742" spans="1:4" ht="13.5" customHeight="1">
      <c r="A2742" s="350" t="s">
        <v>23035</v>
      </c>
      <c r="B2742" s="349" t="s">
        <v>23034</v>
      </c>
      <c r="C2742" s="348" t="s">
        <v>1496</v>
      </c>
      <c r="D2742" s="347">
        <v>7</v>
      </c>
    </row>
    <row r="2743" spans="1:4" ht="13.5" customHeight="1">
      <c r="A2743" s="350" t="s">
        <v>23033</v>
      </c>
      <c r="B2743" s="349" t="s">
        <v>23025</v>
      </c>
      <c r="C2743" s="348" t="s">
        <v>16312</v>
      </c>
      <c r="D2743" s="347">
        <v>20985</v>
      </c>
    </row>
    <row r="2744" spans="1:4" ht="13.5" customHeight="1">
      <c r="A2744" s="350" t="s">
        <v>23032</v>
      </c>
      <c r="B2744" s="349" t="s">
        <v>23031</v>
      </c>
      <c r="C2744" s="348" t="s">
        <v>1496</v>
      </c>
      <c r="D2744" s="347">
        <v>1</v>
      </c>
    </row>
    <row r="2745" spans="1:4" ht="13.5" customHeight="1">
      <c r="A2745" s="350" t="s">
        <v>23030</v>
      </c>
      <c r="B2745" s="349" t="s">
        <v>23029</v>
      </c>
      <c r="C2745" s="348" t="s">
        <v>16308</v>
      </c>
      <c r="D2745" s="347">
        <v>224</v>
      </c>
    </row>
    <row r="2746" spans="1:4" ht="13.5" customHeight="1">
      <c r="A2746" s="350" t="s">
        <v>23028</v>
      </c>
      <c r="B2746" s="349" t="s">
        <v>23027</v>
      </c>
      <c r="C2746" s="348" t="s">
        <v>16315</v>
      </c>
      <c r="D2746" s="347">
        <v>45</v>
      </c>
    </row>
    <row r="2747" spans="1:4" ht="13.5" customHeight="1">
      <c r="A2747" s="350" t="s">
        <v>23026</v>
      </c>
      <c r="B2747" s="349" t="s">
        <v>23025</v>
      </c>
      <c r="C2747" s="348" t="s">
        <v>16312</v>
      </c>
      <c r="D2747" s="347">
        <v>1272</v>
      </c>
    </row>
    <row r="2748" spans="1:4" ht="13.5" customHeight="1">
      <c r="A2748" s="350" t="s">
        <v>23024</v>
      </c>
      <c r="B2748" s="349" t="s">
        <v>46005</v>
      </c>
      <c r="C2748" s="348" t="s">
        <v>16315</v>
      </c>
      <c r="D2748" s="347">
        <v>70</v>
      </c>
    </row>
    <row r="2749" spans="1:4" ht="13.5" customHeight="1">
      <c r="A2749" s="350" t="s">
        <v>23023</v>
      </c>
      <c r="B2749" s="349" t="s">
        <v>46006</v>
      </c>
      <c r="C2749" s="348" t="s">
        <v>1496</v>
      </c>
      <c r="D2749" s="347">
        <v>12</v>
      </c>
    </row>
    <row r="2750" spans="1:4" ht="13.5" customHeight="1">
      <c r="A2750" s="350" t="s">
        <v>23022</v>
      </c>
      <c r="B2750" s="349" t="s">
        <v>46005</v>
      </c>
      <c r="C2750" s="348" t="s">
        <v>16315</v>
      </c>
      <c r="D2750" s="347">
        <v>70</v>
      </c>
    </row>
    <row r="2751" spans="1:4" ht="13.5" customHeight="1">
      <c r="A2751" s="350" t="s">
        <v>23021</v>
      </c>
      <c r="B2751" s="349" t="s">
        <v>22988</v>
      </c>
      <c r="C2751" s="348" t="s">
        <v>16312</v>
      </c>
      <c r="D2751" s="347">
        <v>57</v>
      </c>
    </row>
    <row r="2752" spans="1:4" ht="13.5" customHeight="1">
      <c r="A2752" s="350" t="s">
        <v>23020</v>
      </c>
      <c r="B2752" s="349" t="s">
        <v>23019</v>
      </c>
      <c r="C2752" s="348" t="s">
        <v>1496</v>
      </c>
      <c r="D2752" s="347">
        <v>18</v>
      </c>
    </row>
    <row r="2753" spans="1:4" ht="13.5" customHeight="1">
      <c r="A2753" s="350" t="s">
        <v>23018</v>
      </c>
      <c r="B2753" s="349" t="s">
        <v>46007</v>
      </c>
      <c r="C2753" s="348" t="s">
        <v>1496</v>
      </c>
      <c r="D2753" s="347">
        <v>69</v>
      </c>
    </row>
    <row r="2754" spans="1:4" ht="13.5" customHeight="1">
      <c r="A2754" s="350" t="s">
        <v>23017</v>
      </c>
      <c r="B2754" s="349" t="s">
        <v>46005</v>
      </c>
      <c r="C2754" s="348" t="s">
        <v>16315</v>
      </c>
      <c r="D2754" s="347">
        <v>106</v>
      </c>
    </row>
    <row r="2755" spans="1:4" ht="13.5" customHeight="1">
      <c r="A2755" s="350" t="s">
        <v>23016</v>
      </c>
      <c r="B2755" s="349" t="s">
        <v>46005</v>
      </c>
      <c r="C2755" s="348" t="s">
        <v>16315</v>
      </c>
      <c r="D2755" s="347">
        <v>47</v>
      </c>
    </row>
    <row r="2756" spans="1:4" ht="13.5" customHeight="1">
      <c r="A2756" s="350" t="s">
        <v>23015</v>
      </c>
      <c r="B2756" s="349" t="s">
        <v>23014</v>
      </c>
      <c r="C2756" s="348" t="s">
        <v>16318</v>
      </c>
      <c r="D2756" s="347">
        <v>20</v>
      </c>
    </row>
    <row r="2757" spans="1:4" ht="13.5" customHeight="1">
      <c r="A2757" s="350" t="s">
        <v>23013</v>
      </c>
      <c r="B2757" s="349" t="s">
        <v>22988</v>
      </c>
      <c r="C2757" s="348" t="s">
        <v>16312</v>
      </c>
      <c r="D2757" s="347">
        <v>251</v>
      </c>
    </row>
    <row r="2758" spans="1:4" ht="13.5" customHeight="1">
      <c r="A2758" s="350" t="s">
        <v>51389</v>
      </c>
      <c r="B2758" s="349" t="s">
        <v>51390</v>
      </c>
      <c r="C2758" s="348" t="s">
        <v>16315</v>
      </c>
      <c r="D2758" s="347">
        <v>9</v>
      </c>
    </row>
    <row r="2759" spans="1:4" ht="13.5" customHeight="1">
      <c r="A2759" s="350" t="s">
        <v>23012</v>
      </c>
      <c r="B2759" s="349" t="s">
        <v>22988</v>
      </c>
      <c r="C2759" s="348" t="s">
        <v>16312</v>
      </c>
      <c r="D2759" s="347">
        <v>2446</v>
      </c>
    </row>
    <row r="2760" spans="1:4" ht="13.5" customHeight="1">
      <c r="A2760" s="350" t="s">
        <v>23011</v>
      </c>
      <c r="B2760" s="349" t="s">
        <v>46008</v>
      </c>
      <c r="C2760" s="348" t="s">
        <v>16315</v>
      </c>
      <c r="D2760" s="347">
        <v>132</v>
      </c>
    </row>
    <row r="2761" spans="1:4" ht="13.5" customHeight="1">
      <c r="A2761" s="350" t="s">
        <v>23010</v>
      </c>
      <c r="B2761" s="349" t="s">
        <v>46008</v>
      </c>
      <c r="C2761" s="348" t="s">
        <v>16315</v>
      </c>
      <c r="D2761" s="347">
        <v>35</v>
      </c>
    </row>
    <row r="2762" spans="1:4" ht="13.5" customHeight="1">
      <c r="A2762" s="350" t="s">
        <v>23009</v>
      </c>
      <c r="B2762" s="349" t="s">
        <v>23008</v>
      </c>
      <c r="C2762" s="348" t="s">
        <v>16315</v>
      </c>
      <c r="D2762" s="347">
        <v>23</v>
      </c>
    </row>
    <row r="2763" spans="1:4" ht="13.5" customHeight="1">
      <c r="A2763" s="350" t="s">
        <v>23007</v>
      </c>
      <c r="B2763" s="349" t="s">
        <v>22988</v>
      </c>
      <c r="C2763" s="348" t="s">
        <v>16312</v>
      </c>
      <c r="D2763" s="347">
        <v>1137</v>
      </c>
    </row>
    <row r="2764" spans="1:4" ht="13.5" customHeight="1">
      <c r="A2764" s="350" t="s">
        <v>23006</v>
      </c>
      <c r="B2764" s="349" t="s">
        <v>23005</v>
      </c>
      <c r="C2764" s="348" t="s">
        <v>16315</v>
      </c>
      <c r="D2764" s="347">
        <v>95</v>
      </c>
    </row>
    <row r="2765" spans="1:4" ht="13.5" customHeight="1">
      <c r="A2765" s="350" t="s">
        <v>23004</v>
      </c>
      <c r="B2765" s="349" t="s">
        <v>22988</v>
      </c>
      <c r="C2765" s="348" t="s">
        <v>16312</v>
      </c>
      <c r="D2765" s="347">
        <v>289</v>
      </c>
    </row>
    <row r="2766" spans="1:4" ht="13.5" customHeight="1">
      <c r="A2766" s="350" t="s">
        <v>23003</v>
      </c>
      <c r="B2766" s="349" t="s">
        <v>23002</v>
      </c>
      <c r="C2766" s="348" t="s">
        <v>16315</v>
      </c>
      <c r="D2766" s="347">
        <v>67</v>
      </c>
    </row>
    <row r="2767" spans="1:4" ht="13.5" customHeight="1">
      <c r="A2767" s="350" t="s">
        <v>23001</v>
      </c>
      <c r="B2767" s="349" t="s">
        <v>23000</v>
      </c>
      <c r="C2767" s="348" t="s">
        <v>16318</v>
      </c>
      <c r="D2767" s="347">
        <v>17</v>
      </c>
    </row>
    <row r="2768" spans="1:4" ht="13.5" customHeight="1">
      <c r="A2768" s="350" t="s">
        <v>22999</v>
      </c>
      <c r="B2768" s="349" t="s">
        <v>22988</v>
      </c>
      <c r="C2768" s="348" t="s">
        <v>16312</v>
      </c>
      <c r="D2768" s="347">
        <v>800</v>
      </c>
    </row>
    <row r="2769" spans="1:4" ht="13.5" customHeight="1">
      <c r="A2769" s="350" t="s">
        <v>22998</v>
      </c>
      <c r="B2769" s="349" t="s">
        <v>46009</v>
      </c>
      <c r="C2769" s="348" t="s">
        <v>1496</v>
      </c>
      <c r="D2769" s="347">
        <v>9</v>
      </c>
    </row>
    <row r="2770" spans="1:4" ht="13.5" customHeight="1">
      <c r="A2770" s="350" t="s">
        <v>22997</v>
      </c>
      <c r="B2770" s="349" t="s">
        <v>22988</v>
      </c>
      <c r="C2770" s="348" t="s">
        <v>16312</v>
      </c>
      <c r="D2770" s="347">
        <v>1084</v>
      </c>
    </row>
    <row r="2771" spans="1:4" ht="13.5" customHeight="1">
      <c r="A2771" s="350" t="s">
        <v>22996</v>
      </c>
      <c r="B2771" s="349" t="s">
        <v>22995</v>
      </c>
      <c r="C2771" s="348" t="s">
        <v>16318</v>
      </c>
      <c r="D2771" s="347">
        <v>42</v>
      </c>
    </row>
    <row r="2772" spans="1:4" ht="13.5" customHeight="1">
      <c r="A2772" s="350" t="s">
        <v>22994</v>
      </c>
      <c r="B2772" s="349" t="s">
        <v>22993</v>
      </c>
      <c r="C2772" s="348" t="s">
        <v>16315</v>
      </c>
      <c r="D2772" s="347">
        <v>12</v>
      </c>
    </row>
    <row r="2773" spans="1:4" ht="13.5" customHeight="1">
      <c r="A2773" s="350" t="s">
        <v>22992</v>
      </c>
      <c r="B2773" s="349" t="s">
        <v>22988</v>
      </c>
      <c r="C2773" s="348" t="s">
        <v>16312</v>
      </c>
      <c r="D2773" s="347">
        <v>2119</v>
      </c>
    </row>
    <row r="2774" spans="1:4" ht="13.5" customHeight="1">
      <c r="A2774" s="350" t="s">
        <v>22991</v>
      </c>
      <c r="B2774" s="349" t="s">
        <v>22990</v>
      </c>
      <c r="C2774" s="348" t="s">
        <v>16318</v>
      </c>
      <c r="D2774" s="347">
        <v>9</v>
      </c>
    </row>
    <row r="2775" spans="1:4" ht="13.5" customHeight="1">
      <c r="A2775" s="350" t="s">
        <v>22989</v>
      </c>
      <c r="B2775" s="349" t="s">
        <v>22988</v>
      </c>
      <c r="C2775" s="348" t="s">
        <v>16312</v>
      </c>
      <c r="D2775" s="347">
        <v>1097</v>
      </c>
    </row>
    <row r="2776" spans="1:4" ht="13.5" customHeight="1">
      <c r="A2776" s="350" t="s">
        <v>22987</v>
      </c>
      <c r="B2776" s="349" t="s">
        <v>22986</v>
      </c>
      <c r="C2776" s="348" t="s">
        <v>16308</v>
      </c>
      <c r="D2776" s="347">
        <v>2</v>
      </c>
    </row>
    <row r="2777" spans="1:4" ht="13.5" customHeight="1">
      <c r="A2777" s="350" t="s">
        <v>22985</v>
      </c>
      <c r="B2777" s="349" t="s">
        <v>22984</v>
      </c>
      <c r="C2777" s="348" t="s">
        <v>16318</v>
      </c>
      <c r="D2777" s="347">
        <v>20</v>
      </c>
    </row>
    <row r="2778" spans="1:4" ht="13.5" customHeight="1">
      <c r="A2778" s="350" t="s">
        <v>22983</v>
      </c>
      <c r="B2778" s="349" t="s">
        <v>22980</v>
      </c>
      <c r="C2778" s="348" t="s">
        <v>16312</v>
      </c>
      <c r="D2778" s="347">
        <v>113</v>
      </c>
    </row>
    <row r="2779" spans="1:4" ht="13.5" customHeight="1">
      <c r="A2779" s="350" t="s">
        <v>22982</v>
      </c>
      <c r="B2779" s="349" t="s">
        <v>22980</v>
      </c>
      <c r="C2779" s="348" t="s">
        <v>16312</v>
      </c>
      <c r="D2779" s="347">
        <v>311</v>
      </c>
    </row>
    <row r="2780" spans="1:4" ht="13.5" customHeight="1">
      <c r="A2780" s="350" t="s">
        <v>22981</v>
      </c>
      <c r="B2780" s="349" t="s">
        <v>22980</v>
      </c>
      <c r="C2780" s="348" t="s">
        <v>16312</v>
      </c>
      <c r="D2780" s="347">
        <v>319</v>
      </c>
    </row>
    <row r="2781" spans="1:4" ht="13.5" customHeight="1">
      <c r="A2781" s="350" t="s">
        <v>22979</v>
      </c>
      <c r="B2781" s="349" t="s">
        <v>17011</v>
      </c>
      <c r="C2781" s="348" t="s">
        <v>16312</v>
      </c>
      <c r="D2781" s="347">
        <v>105</v>
      </c>
    </row>
    <row r="2782" spans="1:4" ht="13.5" customHeight="1">
      <c r="A2782" s="350" t="s">
        <v>22978</v>
      </c>
      <c r="B2782" s="349" t="s">
        <v>22976</v>
      </c>
      <c r="C2782" s="348" t="s">
        <v>16312</v>
      </c>
      <c r="D2782" s="347">
        <v>151</v>
      </c>
    </row>
    <row r="2783" spans="1:4" ht="13.5" customHeight="1">
      <c r="A2783" s="350" t="s">
        <v>22977</v>
      </c>
      <c r="B2783" s="349" t="s">
        <v>22976</v>
      </c>
      <c r="C2783" s="348" t="s">
        <v>16312</v>
      </c>
      <c r="D2783" s="347">
        <v>50</v>
      </c>
    </row>
    <row r="2784" spans="1:4" ht="13.5" customHeight="1">
      <c r="A2784" s="350" t="s">
        <v>22975</v>
      </c>
      <c r="B2784" s="349" t="s">
        <v>22974</v>
      </c>
      <c r="C2784" s="348" t="s">
        <v>16312</v>
      </c>
      <c r="D2784" s="347">
        <v>1149</v>
      </c>
    </row>
    <row r="2785" spans="1:4" ht="13.5" customHeight="1">
      <c r="A2785" s="350" t="s">
        <v>22973</v>
      </c>
      <c r="B2785" s="349" t="s">
        <v>22971</v>
      </c>
      <c r="C2785" s="348" t="s">
        <v>16312</v>
      </c>
      <c r="D2785" s="347">
        <v>204</v>
      </c>
    </row>
    <row r="2786" spans="1:4" ht="13.5" customHeight="1">
      <c r="A2786" s="350" t="s">
        <v>22972</v>
      </c>
      <c r="B2786" s="349" t="s">
        <v>22971</v>
      </c>
      <c r="C2786" s="348" t="s">
        <v>16312</v>
      </c>
      <c r="D2786" s="347">
        <v>227</v>
      </c>
    </row>
    <row r="2787" spans="1:4" ht="13.5" customHeight="1">
      <c r="A2787" s="350" t="s">
        <v>22970</v>
      </c>
      <c r="B2787" s="349" t="s">
        <v>22969</v>
      </c>
      <c r="C2787" s="348" t="s">
        <v>16318</v>
      </c>
      <c r="D2787" s="347">
        <v>9</v>
      </c>
    </row>
    <row r="2788" spans="1:4" ht="13.5" customHeight="1">
      <c r="A2788" s="350" t="s">
        <v>22968</v>
      </c>
      <c r="B2788" s="349" t="s">
        <v>17015</v>
      </c>
      <c r="C2788" s="348" t="s">
        <v>16312</v>
      </c>
      <c r="D2788" s="347">
        <v>439</v>
      </c>
    </row>
    <row r="2789" spans="1:4" ht="13.5" customHeight="1">
      <c r="A2789" s="350" t="s">
        <v>22967</v>
      </c>
      <c r="B2789" s="349" t="s">
        <v>17015</v>
      </c>
      <c r="C2789" s="348" t="s">
        <v>16312</v>
      </c>
      <c r="D2789" s="347">
        <v>108</v>
      </c>
    </row>
    <row r="2790" spans="1:4" ht="13.5" customHeight="1">
      <c r="A2790" s="350" t="s">
        <v>22966</v>
      </c>
      <c r="B2790" s="349" t="s">
        <v>17017</v>
      </c>
      <c r="C2790" s="348" t="s">
        <v>16312</v>
      </c>
      <c r="D2790" s="347">
        <v>2929</v>
      </c>
    </row>
    <row r="2791" spans="1:4" ht="13.5" customHeight="1">
      <c r="A2791" s="350" t="s">
        <v>22965</v>
      </c>
      <c r="B2791" s="349" t="s">
        <v>22961</v>
      </c>
      <c r="C2791" s="348" t="s">
        <v>16312</v>
      </c>
      <c r="D2791" s="347">
        <v>946</v>
      </c>
    </row>
    <row r="2792" spans="1:4" ht="13.5" customHeight="1">
      <c r="A2792" s="350" t="s">
        <v>22964</v>
      </c>
      <c r="B2792" s="349" t="s">
        <v>22961</v>
      </c>
      <c r="C2792" s="348" t="s">
        <v>16312</v>
      </c>
      <c r="D2792" s="347">
        <v>434</v>
      </c>
    </row>
    <row r="2793" spans="1:4" ht="13.5" customHeight="1">
      <c r="A2793" s="350" t="s">
        <v>22963</v>
      </c>
      <c r="B2793" s="349" t="s">
        <v>22961</v>
      </c>
      <c r="C2793" s="348" t="s">
        <v>16312</v>
      </c>
      <c r="D2793" s="347">
        <v>1662</v>
      </c>
    </row>
    <row r="2794" spans="1:4" ht="13.5" customHeight="1">
      <c r="A2794" s="350" t="s">
        <v>22962</v>
      </c>
      <c r="B2794" s="349" t="s">
        <v>22961</v>
      </c>
      <c r="C2794" s="348" t="s">
        <v>16312</v>
      </c>
      <c r="D2794" s="347">
        <v>2652</v>
      </c>
    </row>
    <row r="2795" spans="1:4" ht="13.5" customHeight="1">
      <c r="A2795" s="350" t="s">
        <v>22960</v>
      </c>
      <c r="B2795" s="349" t="s">
        <v>16748</v>
      </c>
      <c r="C2795" s="348" t="s">
        <v>16312</v>
      </c>
      <c r="D2795" s="347">
        <v>46</v>
      </c>
    </row>
    <row r="2796" spans="1:4" ht="13.5" customHeight="1">
      <c r="A2796" s="350" t="s">
        <v>22959</v>
      </c>
      <c r="B2796" s="349" t="s">
        <v>22957</v>
      </c>
      <c r="C2796" s="348" t="s">
        <v>16312</v>
      </c>
      <c r="D2796" s="347">
        <v>89</v>
      </c>
    </row>
    <row r="2797" spans="1:4" ht="13.5" customHeight="1">
      <c r="A2797" s="350" t="s">
        <v>22958</v>
      </c>
      <c r="B2797" s="349" t="s">
        <v>22957</v>
      </c>
      <c r="C2797" s="348" t="s">
        <v>16312</v>
      </c>
      <c r="D2797" s="347">
        <v>6</v>
      </c>
    </row>
    <row r="2798" spans="1:4" ht="13.5" customHeight="1">
      <c r="A2798" s="350" t="s">
        <v>22956</v>
      </c>
      <c r="B2798" s="349" t="s">
        <v>16744</v>
      </c>
      <c r="C2798" s="348" t="s">
        <v>16312</v>
      </c>
      <c r="D2798" s="347">
        <v>83</v>
      </c>
    </row>
    <row r="2799" spans="1:4" ht="13.5" customHeight="1">
      <c r="A2799" s="350" t="s">
        <v>22955</v>
      </c>
      <c r="B2799" s="349" t="s">
        <v>22954</v>
      </c>
      <c r="C2799" s="348" t="s">
        <v>16318</v>
      </c>
      <c r="D2799" s="347">
        <v>373163</v>
      </c>
    </row>
    <row r="2800" spans="1:4" ht="13.5" customHeight="1">
      <c r="A2800" s="350" t="s">
        <v>22953</v>
      </c>
      <c r="B2800" s="349" t="s">
        <v>22952</v>
      </c>
      <c r="C2800" s="348" t="s">
        <v>16282</v>
      </c>
      <c r="D2800" s="347">
        <v>638</v>
      </c>
    </row>
    <row r="2801" spans="1:4" ht="13.5" customHeight="1">
      <c r="A2801" s="350" t="s">
        <v>22951</v>
      </c>
      <c r="B2801" s="349" t="s">
        <v>17439</v>
      </c>
      <c r="C2801" s="348" t="s">
        <v>16312</v>
      </c>
      <c r="D2801" s="347">
        <v>581</v>
      </c>
    </row>
    <row r="2802" spans="1:4" ht="13.5" customHeight="1">
      <c r="A2802" s="350" t="s">
        <v>22950</v>
      </c>
      <c r="B2802" s="349" t="s">
        <v>17439</v>
      </c>
      <c r="C2802" s="348" t="s">
        <v>16312</v>
      </c>
      <c r="D2802" s="347">
        <v>329</v>
      </c>
    </row>
    <row r="2803" spans="1:4" ht="13.5" customHeight="1">
      <c r="A2803" s="350" t="s">
        <v>46010</v>
      </c>
      <c r="B2803" s="349" t="s">
        <v>17439</v>
      </c>
      <c r="C2803" s="348" t="s">
        <v>16312</v>
      </c>
      <c r="D2803" s="347">
        <v>24</v>
      </c>
    </row>
    <row r="2804" spans="1:4" ht="13.5" customHeight="1">
      <c r="A2804" s="350" t="s">
        <v>22949</v>
      </c>
      <c r="B2804" s="349" t="s">
        <v>22687</v>
      </c>
      <c r="C2804" s="348" t="s">
        <v>16312</v>
      </c>
      <c r="D2804" s="347">
        <v>533</v>
      </c>
    </row>
    <row r="2805" spans="1:4" ht="13.5" customHeight="1">
      <c r="A2805" s="350" t="s">
        <v>51391</v>
      </c>
      <c r="B2805" s="349" t="s">
        <v>51392</v>
      </c>
      <c r="C2805" s="348" t="s">
        <v>16315</v>
      </c>
      <c r="D2805" s="347">
        <v>8</v>
      </c>
    </row>
    <row r="2806" spans="1:4" ht="13.5" customHeight="1">
      <c r="A2806" s="350" t="s">
        <v>22948</v>
      </c>
      <c r="B2806" s="349" t="s">
        <v>17439</v>
      </c>
      <c r="C2806" s="348" t="s">
        <v>16312</v>
      </c>
      <c r="D2806" s="347">
        <v>32</v>
      </c>
    </row>
    <row r="2807" spans="1:4" ht="13.5" customHeight="1">
      <c r="A2807" s="350" t="s">
        <v>22947</v>
      </c>
      <c r="B2807" s="349" t="s">
        <v>17439</v>
      </c>
      <c r="C2807" s="348" t="s">
        <v>16312</v>
      </c>
      <c r="D2807" s="347">
        <v>30</v>
      </c>
    </row>
    <row r="2808" spans="1:4" ht="13.5" customHeight="1">
      <c r="A2808" s="350" t="s">
        <v>22946</v>
      </c>
      <c r="B2808" s="349" t="s">
        <v>16688</v>
      </c>
      <c r="C2808" s="348" t="s">
        <v>16315</v>
      </c>
      <c r="D2808" s="347">
        <v>1</v>
      </c>
    </row>
    <row r="2809" spans="1:4" ht="13.5" customHeight="1">
      <c r="A2809" s="350" t="s">
        <v>22945</v>
      </c>
      <c r="B2809" s="349" t="s">
        <v>22687</v>
      </c>
      <c r="C2809" s="348" t="s">
        <v>16312</v>
      </c>
      <c r="D2809" s="347">
        <v>7486</v>
      </c>
    </row>
    <row r="2810" spans="1:4" ht="13.5" customHeight="1">
      <c r="A2810" s="350" t="s">
        <v>22944</v>
      </c>
      <c r="B2810" s="349" t="s">
        <v>17439</v>
      </c>
      <c r="C2810" s="348" t="s">
        <v>16312</v>
      </c>
      <c r="D2810" s="347">
        <v>216</v>
      </c>
    </row>
    <row r="2811" spans="1:4" ht="13.5" customHeight="1">
      <c r="A2811" s="350" t="s">
        <v>22943</v>
      </c>
      <c r="B2811" s="349" t="s">
        <v>46011</v>
      </c>
      <c r="C2811" s="348" t="s">
        <v>1496</v>
      </c>
      <c r="D2811" s="347">
        <v>16</v>
      </c>
    </row>
    <row r="2812" spans="1:4" ht="13.5" customHeight="1">
      <c r="A2812" s="350" t="s">
        <v>51393</v>
      </c>
      <c r="B2812" s="349" t="s">
        <v>17439</v>
      </c>
      <c r="C2812" s="348" t="s">
        <v>16312</v>
      </c>
      <c r="D2812" s="347">
        <v>25</v>
      </c>
    </row>
    <row r="2813" spans="1:4" ht="13.5" customHeight="1">
      <c r="A2813" s="350" t="s">
        <v>22942</v>
      </c>
      <c r="B2813" s="349" t="s">
        <v>22687</v>
      </c>
      <c r="C2813" s="348" t="s">
        <v>16312</v>
      </c>
      <c r="D2813" s="347">
        <v>7140</v>
      </c>
    </row>
    <row r="2814" spans="1:4" ht="13.5" customHeight="1">
      <c r="A2814" s="350" t="s">
        <v>22941</v>
      </c>
      <c r="B2814" s="349" t="s">
        <v>17439</v>
      </c>
      <c r="C2814" s="348" t="s">
        <v>16312</v>
      </c>
      <c r="D2814" s="347">
        <v>80</v>
      </c>
    </row>
    <row r="2815" spans="1:4" ht="13.5" customHeight="1">
      <c r="A2815" s="350" t="s">
        <v>22940</v>
      </c>
      <c r="B2815" s="349" t="s">
        <v>22939</v>
      </c>
      <c r="C2815" s="348" t="s">
        <v>16282</v>
      </c>
      <c r="D2815" s="347">
        <v>699</v>
      </c>
    </row>
    <row r="2816" spans="1:4" ht="13.5" customHeight="1">
      <c r="A2816" s="350" t="s">
        <v>22938</v>
      </c>
      <c r="B2816" s="349" t="s">
        <v>22937</v>
      </c>
      <c r="C2816" s="348" t="s">
        <v>16315</v>
      </c>
      <c r="D2816" s="347">
        <v>252</v>
      </c>
    </row>
    <row r="2817" spans="1:4" ht="13.5" customHeight="1">
      <c r="A2817" s="350" t="s">
        <v>22936</v>
      </c>
      <c r="B2817" s="349" t="s">
        <v>46012</v>
      </c>
      <c r="C2817" s="348" t="s">
        <v>1496</v>
      </c>
      <c r="D2817" s="347">
        <v>65</v>
      </c>
    </row>
    <row r="2818" spans="1:4" ht="13.5" customHeight="1">
      <c r="A2818" s="350" t="s">
        <v>22935</v>
      </c>
      <c r="B2818" s="349" t="s">
        <v>22934</v>
      </c>
      <c r="C2818" s="348" t="s">
        <v>16315</v>
      </c>
      <c r="D2818" s="347">
        <v>10</v>
      </c>
    </row>
    <row r="2819" spans="1:4" ht="13.5" customHeight="1">
      <c r="A2819" s="350" t="s">
        <v>22933</v>
      </c>
      <c r="B2819" s="349" t="s">
        <v>22932</v>
      </c>
      <c r="C2819" s="348" t="s">
        <v>16315</v>
      </c>
      <c r="D2819" s="347">
        <v>22</v>
      </c>
    </row>
    <row r="2820" spans="1:4" ht="13.5" customHeight="1">
      <c r="A2820" s="350" t="s">
        <v>51394</v>
      </c>
      <c r="B2820" s="349" t="s">
        <v>46021</v>
      </c>
      <c r="C2820" s="348" t="s">
        <v>1496</v>
      </c>
      <c r="D2820" s="347">
        <v>3</v>
      </c>
    </row>
    <row r="2821" spans="1:4" ht="13.5" customHeight="1">
      <c r="A2821" s="350" t="s">
        <v>22931</v>
      </c>
      <c r="B2821" s="349" t="s">
        <v>22930</v>
      </c>
      <c r="C2821" s="348" t="s">
        <v>16315</v>
      </c>
      <c r="D2821" s="347">
        <v>606</v>
      </c>
    </row>
    <row r="2822" spans="1:4" ht="13.5" customHeight="1">
      <c r="A2822" s="350" t="s">
        <v>22929</v>
      </c>
      <c r="B2822" s="349" t="s">
        <v>22928</v>
      </c>
      <c r="C2822" s="348" t="s">
        <v>16282</v>
      </c>
      <c r="D2822" s="347">
        <v>60707</v>
      </c>
    </row>
    <row r="2823" spans="1:4" ht="13.5" customHeight="1">
      <c r="A2823" s="350" t="s">
        <v>22927</v>
      </c>
      <c r="B2823" s="349" t="s">
        <v>22926</v>
      </c>
      <c r="C2823" s="348" t="s">
        <v>16315</v>
      </c>
      <c r="D2823" s="347">
        <v>365</v>
      </c>
    </row>
    <row r="2824" spans="1:4" ht="13.5" customHeight="1">
      <c r="A2824" s="350" t="s">
        <v>22925</v>
      </c>
      <c r="B2824" s="349" t="s">
        <v>22924</v>
      </c>
      <c r="C2824" s="348" t="s">
        <v>16315</v>
      </c>
      <c r="D2824" s="347">
        <v>29</v>
      </c>
    </row>
    <row r="2825" spans="1:4" ht="13.5" customHeight="1">
      <c r="A2825" s="350" t="s">
        <v>22923</v>
      </c>
      <c r="B2825" s="349" t="s">
        <v>22922</v>
      </c>
      <c r="C2825" s="348" t="s">
        <v>16282</v>
      </c>
      <c r="D2825" s="347">
        <v>637</v>
      </c>
    </row>
    <row r="2826" spans="1:4" ht="13.5" customHeight="1">
      <c r="A2826" s="350" t="s">
        <v>22921</v>
      </c>
      <c r="B2826" s="349" t="s">
        <v>22920</v>
      </c>
      <c r="C2826" s="348" t="s">
        <v>16282</v>
      </c>
      <c r="D2826" s="347">
        <v>35897</v>
      </c>
    </row>
    <row r="2827" spans="1:4" ht="13.5" customHeight="1">
      <c r="A2827" s="350" t="s">
        <v>22919</v>
      </c>
      <c r="B2827" s="349" t="s">
        <v>22918</v>
      </c>
      <c r="C2827" s="348" t="s">
        <v>16315</v>
      </c>
      <c r="D2827" s="347">
        <v>230</v>
      </c>
    </row>
    <row r="2828" spans="1:4" ht="13.5" customHeight="1">
      <c r="A2828" s="350" t="s">
        <v>22917</v>
      </c>
      <c r="B2828" s="349" t="s">
        <v>22913</v>
      </c>
      <c r="C2828" s="348" t="s">
        <v>16312</v>
      </c>
      <c r="D2828" s="347">
        <v>1050</v>
      </c>
    </row>
    <row r="2829" spans="1:4" ht="13.5" customHeight="1">
      <c r="A2829" s="350" t="s">
        <v>22916</v>
      </c>
      <c r="B2829" s="349" t="s">
        <v>22915</v>
      </c>
      <c r="C2829" s="348" t="s">
        <v>16315</v>
      </c>
      <c r="D2829" s="347">
        <v>34</v>
      </c>
    </row>
    <row r="2830" spans="1:4" ht="13.5" customHeight="1">
      <c r="A2830" s="350" t="s">
        <v>22914</v>
      </c>
      <c r="B2830" s="349" t="s">
        <v>22913</v>
      </c>
      <c r="C2830" s="348" t="s">
        <v>16312</v>
      </c>
      <c r="D2830" s="347">
        <v>2829</v>
      </c>
    </row>
    <row r="2831" spans="1:4" ht="13.5" customHeight="1">
      <c r="A2831" s="350" t="s">
        <v>22912</v>
      </c>
      <c r="B2831" s="349" t="s">
        <v>22911</v>
      </c>
      <c r="C2831" s="348" t="s">
        <v>16315</v>
      </c>
      <c r="D2831" s="347">
        <v>12</v>
      </c>
    </row>
    <row r="2832" spans="1:4" ht="13.5" customHeight="1">
      <c r="A2832" s="350" t="s">
        <v>22910</v>
      </c>
      <c r="B2832" s="349" t="s">
        <v>22909</v>
      </c>
      <c r="C2832" s="348" t="s">
        <v>16315</v>
      </c>
      <c r="D2832" s="347">
        <v>23</v>
      </c>
    </row>
    <row r="2833" spans="1:4" ht="13.5" customHeight="1">
      <c r="A2833" s="350" t="s">
        <v>46013</v>
      </c>
      <c r="B2833" s="349" t="s">
        <v>46014</v>
      </c>
      <c r="C2833" s="348" t="s">
        <v>16315</v>
      </c>
      <c r="D2833" s="347">
        <v>45</v>
      </c>
    </row>
    <row r="2834" spans="1:4" ht="13.5" customHeight="1">
      <c r="A2834" s="350" t="s">
        <v>51395</v>
      </c>
      <c r="B2834" s="349" t="s">
        <v>51396</v>
      </c>
      <c r="C2834" s="348" t="s">
        <v>16282</v>
      </c>
      <c r="D2834" s="347">
        <v>2</v>
      </c>
    </row>
    <row r="2835" spans="1:4" ht="13.5" customHeight="1">
      <c r="A2835" s="350" t="s">
        <v>22908</v>
      </c>
      <c r="B2835" s="349" t="s">
        <v>22907</v>
      </c>
      <c r="C2835" s="348" t="s">
        <v>16315</v>
      </c>
      <c r="D2835" s="347">
        <v>2</v>
      </c>
    </row>
    <row r="2836" spans="1:4" ht="13.5" customHeight="1">
      <c r="A2836" s="350" t="s">
        <v>22906</v>
      </c>
      <c r="B2836" s="349" t="s">
        <v>22905</v>
      </c>
      <c r="C2836" s="348" t="s">
        <v>16315</v>
      </c>
      <c r="D2836" s="347">
        <v>9</v>
      </c>
    </row>
    <row r="2837" spans="1:4" ht="13.5" customHeight="1">
      <c r="A2837" s="350" t="s">
        <v>46015</v>
      </c>
      <c r="B2837" s="349" t="s">
        <v>46016</v>
      </c>
      <c r="C2837" s="348" t="s">
        <v>16315</v>
      </c>
      <c r="D2837" s="347">
        <v>11</v>
      </c>
    </row>
    <row r="2838" spans="1:4" ht="13.5" customHeight="1">
      <c r="A2838" s="350" t="s">
        <v>22904</v>
      </c>
      <c r="B2838" s="349" t="s">
        <v>20685</v>
      </c>
      <c r="C2838" s="348" t="s">
        <v>16312</v>
      </c>
      <c r="D2838" s="347">
        <v>34</v>
      </c>
    </row>
    <row r="2839" spans="1:4" ht="13.5" customHeight="1">
      <c r="A2839" s="350" t="s">
        <v>22903</v>
      </c>
      <c r="B2839" s="349" t="s">
        <v>22902</v>
      </c>
      <c r="C2839" s="348" t="s">
        <v>16315</v>
      </c>
      <c r="D2839" s="347">
        <v>138</v>
      </c>
    </row>
    <row r="2840" spans="1:4" ht="13.5" customHeight="1">
      <c r="A2840" s="350" t="s">
        <v>46017</v>
      </c>
      <c r="B2840" s="349" t="s">
        <v>46018</v>
      </c>
      <c r="C2840" s="348" t="s">
        <v>16315</v>
      </c>
      <c r="D2840" s="347">
        <v>8</v>
      </c>
    </row>
    <row r="2841" spans="1:4" ht="13.5" customHeight="1">
      <c r="A2841" s="350" t="s">
        <v>22901</v>
      </c>
      <c r="B2841" s="349" t="s">
        <v>22900</v>
      </c>
      <c r="C2841" s="348" t="s">
        <v>16344</v>
      </c>
      <c r="D2841" s="347">
        <v>1</v>
      </c>
    </row>
    <row r="2842" spans="1:4" ht="13.5" customHeight="1">
      <c r="A2842" s="350" t="s">
        <v>22899</v>
      </c>
      <c r="B2842" s="349" t="s">
        <v>22628</v>
      </c>
      <c r="C2842" s="348" t="s">
        <v>16344</v>
      </c>
      <c r="D2842" s="347">
        <v>2</v>
      </c>
    </row>
    <row r="2843" spans="1:4" ht="13.5" customHeight="1">
      <c r="A2843" s="350" t="s">
        <v>22898</v>
      </c>
      <c r="B2843" s="349" t="s">
        <v>22897</v>
      </c>
      <c r="C2843" s="348" t="s">
        <v>16315</v>
      </c>
      <c r="D2843" s="347">
        <v>17</v>
      </c>
    </row>
    <row r="2844" spans="1:4" ht="13.5" customHeight="1">
      <c r="A2844" s="350" t="s">
        <v>22896</v>
      </c>
      <c r="B2844" s="349" t="s">
        <v>20685</v>
      </c>
      <c r="C2844" s="348" t="s">
        <v>16312</v>
      </c>
      <c r="D2844" s="347">
        <v>3</v>
      </c>
    </row>
    <row r="2845" spans="1:4" ht="13.5" customHeight="1">
      <c r="A2845" s="350" t="s">
        <v>22895</v>
      </c>
      <c r="B2845" s="349" t="s">
        <v>22894</v>
      </c>
      <c r="C2845" s="348" t="s">
        <v>16344</v>
      </c>
      <c r="D2845" s="347">
        <v>4</v>
      </c>
    </row>
    <row r="2846" spans="1:4" ht="13.5" customHeight="1">
      <c r="A2846" s="350" t="s">
        <v>51397</v>
      </c>
      <c r="B2846" s="349" t="s">
        <v>22894</v>
      </c>
      <c r="C2846" s="348" t="s">
        <v>16344</v>
      </c>
      <c r="D2846" s="347">
        <v>2</v>
      </c>
    </row>
    <row r="2847" spans="1:4" ht="13.5" customHeight="1">
      <c r="A2847" s="350" t="s">
        <v>22893</v>
      </c>
      <c r="B2847" s="349" t="s">
        <v>22892</v>
      </c>
      <c r="C2847" s="348" t="s">
        <v>16344</v>
      </c>
      <c r="D2847" s="347">
        <v>1</v>
      </c>
    </row>
    <row r="2848" spans="1:4" ht="13.5" customHeight="1">
      <c r="A2848" s="350" t="s">
        <v>22891</v>
      </c>
      <c r="B2848" s="349" t="s">
        <v>20685</v>
      </c>
      <c r="C2848" s="348" t="s">
        <v>16312</v>
      </c>
      <c r="D2848" s="347">
        <v>117</v>
      </c>
    </row>
    <row r="2849" spans="1:4" ht="13.5" customHeight="1">
      <c r="A2849" s="350" t="s">
        <v>22890</v>
      </c>
      <c r="B2849" s="349" t="s">
        <v>20685</v>
      </c>
      <c r="C2849" s="348" t="s">
        <v>16312</v>
      </c>
      <c r="D2849" s="347">
        <v>11</v>
      </c>
    </row>
    <row r="2850" spans="1:4" ht="13.5" customHeight="1">
      <c r="A2850" s="350" t="s">
        <v>22889</v>
      </c>
      <c r="B2850" s="349" t="s">
        <v>20685</v>
      </c>
      <c r="C2850" s="348" t="s">
        <v>16312</v>
      </c>
      <c r="D2850" s="347">
        <v>24</v>
      </c>
    </row>
    <row r="2851" spans="1:4" ht="13.5" customHeight="1">
      <c r="A2851" s="350" t="s">
        <v>22888</v>
      </c>
      <c r="B2851" s="349" t="s">
        <v>22887</v>
      </c>
      <c r="C2851" s="348" t="s">
        <v>16344</v>
      </c>
      <c r="D2851" s="347">
        <v>28</v>
      </c>
    </row>
    <row r="2852" spans="1:4" ht="13.5" customHeight="1">
      <c r="A2852" s="350" t="s">
        <v>22886</v>
      </c>
      <c r="B2852" s="349" t="s">
        <v>22885</v>
      </c>
      <c r="C2852" s="348" t="s">
        <v>16344</v>
      </c>
      <c r="D2852" s="347">
        <v>6</v>
      </c>
    </row>
    <row r="2853" spans="1:4" ht="13.5" customHeight="1">
      <c r="A2853" s="350" t="s">
        <v>22884</v>
      </c>
      <c r="B2853" s="349" t="s">
        <v>22875</v>
      </c>
      <c r="C2853" s="348" t="s">
        <v>16282</v>
      </c>
      <c r="D2853" s="347">
        <v>8</v>
      </c>
    </row>
    <row r="2854" spans="1:4" ht="13.5" customHeight="1">
      <c r="A2854" s="350" t="s">
        <v>22883</v>
      </c>
      <c r="B2854" s="349" t="s">
        <v>22882</v>
      </c>
      <c r="C2854" s="348" t="s">
        <v>16344</v>
      </c>
      <c r="D2854" s="347">
        <v>42</v>
      </c>
    </row>
    <row r="2855" spans="1:4" ht="13.5" customHeight="1">
      <c r="A2855" s="350" t="s">
        <v>22881</v>
      </c>
      <c r="B2855" s="349" t="s">
        <v>22880</v>
      </c>
      <c r="C2855" s="348" t="s">
        <v>16344</v>
      </c>
      <c r="D2855" s="347">
        <v>1</v>
      </c>
    </row>
    <row r="2856" spans="1:4" ht="13.5" customHeight="1">
      <c r="A2856" s="350" t="s">
        <v>46019</v>
      </c>
      <c r="B2856" s="349" t="s">
        <v>22875</v>
      </c>
      <c r="C2856" s="348" t="s">
        <v>16282</v>
      </c>
      <c r="D2856" s="347">
        <v>2</v>
      </c>
    </row>
    <row r="2857" spans="1:4" ht="13.5" customHeight="1">
      <c r="A2857" s="350" t="s">
        <v>46020</v>
      </c>
      <c r="B2857" s="349" t="s">
        <v>22875</v>
      </c>
      <c r="C2857" s="348" t="s">
        <v>16282</v>
      </c>
      <c r="D2857" s="347">
        <v>1</v>
      </c>
    </row>
    <row r="2858" spans="1:4" ht="13.5" customHeight="1">
      <c r="A2858" s="350" t="s">
        <v>22879</v>
      </c>
      <c r="B2858" s="349" t="s">
        <v>22875</v>
      </c>
      <c r="C2858" s="348" t="s">
        <v>16282</v>
      </c>
      <c r="D2858" s="347">
        <v>845</v>
      </c>
    </row>
    <row r="2859" spans="1:4" ht="13.5" customHeight="1">
      <c r="A2859" s="350" t="s">
        <v>22878</v>
      </c>
      <c r="B2859" s="349" t="s">
        <v>22875</v>
      </c>
      <c r="C2859" s="348" t="s">
        <v>16282</v>
      </c>
      <c r="D2859" s="347">
        <v>1755</v>
      </c>
    </row>
    <row r="2860" spans="1:4" ht="13.5" customHeight="1">
      <c r="A2860" s="350" t="s">
        <v>22877</v>
      </c>
      <c r="B2860" s="349" t="s">
        <v>22875</v>
      </c>
      <c r="C2860" s="348" t="s">
        <v>16282</v>
      </c>
      <c r="D2860" s="347">
        <v>1</v>
      </c>
    </row>
    <row r="2861" spans="1:4" ht="13.5" customHeight="1">
      <c r="A2861" s="350" t="s">
        <v>22876</v>
      </c>
      <c r="B2861" s="349" t="s">
        <v>22875</v>
      </c>
      <c r="C2861" s="348" t="s">
        <v>16282</v>
      </c>
      <c r="D2861" s="347">
        <v>1315</v>
      </c>
    </row>
    <row r="2862" spans="1:4" ht="13.5" customHeight="1">
      <c r="A2862" s="350" t="s">
        <v>51398</v>
      </c>
      <c r="B2862" s="349" t="s">
        <v>22875</v>
      </c>
      <c r="C2862" s="348" t="s">
        <v>16282</v>
      </c>
      <c r="D2862" s="347">
        <v>1</v>
      </c>
    </row>
    <row r="2863" spans="1:4" ht="13.5" customHeight="1">
      <c r="A2863" s="350" t="s">
        <v>22874</v>
      </c>
      <c r="B2863" s="349" t="s">
        <v>22873</v>
      </c>
      <c r="C2863" s="348" t="s">
        <v>16318</v>
      </c>
      <c r="D2863" s="347">
        <v>12</v>
      </c>
    </row>
    <row r="2864" spans="1:4" ht="13.5" customHeight="1">
      <c r="A2864" s="350" t="s">
        <v>22872</v>
      </c>
      <c r="B2864" s="349" t="s">
        <v>22871</v>
      </c>
      <c r="C2864" s="348" t="s">
        <v>16312</v>
      </c>
      <c r="D2864" s="347">
        <v>1746</v>
      </c>
    </row>
    <row r="2865" spans="1:4" ht="13.5" customHeight="1">
      <c r="A2865" s="350" t="s">
        <v>22870</v>
      </c>
      <c r="B2865" s="349" t="s">
        <v>20961</v>
      </c>
      <c r="C2865" s="348" t="s">
        <v>16308</v>
      </c>
      <c r="D2865" s="347">
        <v>395</v>
      </c>
    </row>
    <row r="2866" spans="1:4" ht="13.5" customHeight="1">
      <c r="A2866" s="350" t="s">
        <v>22869</v>
      </c>
      <c r="B2866" s="349" t="s">
        <v>22868</v>
      </c>
      <c r="C2866" s="348" t="s">
        <v>16375</v>
      </c>
      <c r="D2866" s="347">
        <v>118</v>
      </c>
    </row>
    <row r="2867" spans="1:4" ht="13.5" customHeight="1">
      <c r="A2867" s="350" t="s">
        <v>22867</v>
      </c>
      <c r="B2867" s="349" t="s">
        <v>20961</v>
      </c>
      <c r="C2867" s="348" t="s">
        <v>16308</v>
      </c>
      <c r="D2867" s="347">
        <v>58</v>
      </c>
    </row>
    <row r="2868" spans="1:4" ht="13.5" customHeight="1">
      <c r="A2868" s="350" t="s">
        <v>51399</v>
      </c>
      <c r="B2868" s="349" t="s">
        <v>51400</v>
      </c>
      <c r="C2868" s="348" t="s">
        <v>16315</v>
      </c>
      <c r="D2868" s="347">
        <v>129</v>
      </c>
    </row>
    <row r="2869" spans="1:4" ht="13.5" customHeight="1">
      <c r="A2869" s="350" t="s">
        <v>46022</v>
      </c>
      <c r="B2869" s="349" t="s">
        <v>46023</v>
      </c>
      <c r="C2869" s="348" t="s">
        <v>1496</v>
      </c>
      <c r="D2869" s="347">
        <v>1</v>
      </c>
    </row>
    <row r="2870" spans="1:4" ht="13.5" customHeight="1">
      <c r="A2870" s="350" t="s">
        <v>22866</v>
      </c>
      <c r="B2870" s="349" t="s">
        <v>22865</v>
      </c>
      <c r="C2870" s="348" t="s">
        <v>16375</v>
      </c>
      <c r="D2870" s="347">
        <v>3</v>
      </c>
    </row>
    <row r="2871" spans="1:4" ht="13.5" customHeight="1">
      <c r="A2871" s="350" t="s">
        <v>22864</v>
      </c>
      <c r="B2871" s="349" t="s">
        <v>20961</v>
      </c>
      <c r="C2871" s="348" t="s">
        <v>16308</v>
      </c>
      <c r="D2871" s="347">
        <v>10</v>
      </c>
    </row>
    <row r="2872" spans="1:4" ht="13.5" customHeight="1">
      <c r="A2872" s="350" t="s">
        <v>22863</v>
      </c>
      <c r="B2872" s="349" t="s">
        <v>22862</v>
      </c>
      <c r="C2872" s="348" t="s">
        <v>16753</v>
      </c>
      <c r="D2872" s="347">
        <v>15712</v>
      </c>
    </row>
    <row r="2873" spans="1:4" ht="13.5" customHeight="1">
      <c r="A2873" s="350" t="s">
        <v>22861</v>
      </c>
      <c r="B2873" s="349" t="s">
        <v>20961</v>
      </c>
      <c r="C2873" s="348" t="s">
        <v>16308</v>
      </c>
      <c r="D2873" s="347">
        <v>325</v>
      </c>
    </row>
    <row r="2874" spans="1:4" ht="13.5" customHeight="1">
      <c r="A2874" s="350" t="s">
        <v>22860</v>
      </c>
      <c r="B2874" s="349" t="s">
        <v>22859</v>
      </c>
      <c r="C2874" s="348" t="s">
        <v>16650</v>
      </c>
      <c r="D2874" s="347">
        <v>456</v>
      </c>
    </row>
    <row r="2875" spans="1:4" ht="13.5" customHeight="1">
      <c r="A2875" s="350" t="s">
        <v>22858</v>
      </c>
      <c r="B2875" s="349" t="s">
        <v>22857</v>
      </c>
      <c r="C2875" s="348" t="s">
        <v>16308</v>
      </c>
      <c r="D2875" s="347">
        <v>41</v>
      </c>
    </row>
    <row r="2876" spans="1:4" ht="13.5" customHeight="1">
      <c r="A2876" s="350" t="s">
        <v>22856</v>
      </c>
      <c r="B2876" s="349" t="s">
        <v>22855</v>
      </c>
      <c r="C2876" s="348" t="s">
        <v>16650</v>
      </c>
      <c r="D2876" s="347">
        <v>408</v>
      </c>
    </row>
    <row r="2877" spans="1:4" ht="13.5" customHeight="1">
      <c r="A2877" s="350" t="s">
        <v>22854</v>
      </c>
      <c r="B2877" s="349" t="s">
        <v>20921</v>
      </c>
      <c r="C2877" s="348" t="s">
        <v>16308</v>
      </c>
      <c r="D2877" s="347">
        <v>42</v>
      </c>
    </row>
    <row r="2878" spans="1:4" ht="13.5" customHeight="1">
      <c r="A2878" s="350" t="s">
        <v>22853</v>
      </c>
      <c r="B2878" s="349" t="s">
        <v>22851</v>
      </c>
      <c r="C2878" s="348" t="s">
        <v>16308</v>
      </c>
      <c r="D2878" s="347">
        <v>88</v>
      </c>
    </row>
    <row r="2879" spans="1:4" ht="13.5" customHeight="1">
      <c r="A2879" s="350" t="s">
        <v>22852</v>
      </c>
      <c r="B2879" s="349" t="s">
        <v>22851</v>
      </c>
      <c r="C2879" s="348" t="s">
        <v>16308</v>
      </c>
      <c r="D2879" s="347">
        <v>17</v>
      </c>
    </row>
    <row r="2880" spans="1:4" ht="13.5" customHeight="1">
      <c r="A2880" s="350" t="s">
        <v>51401</v>
      </c>
      <c r="B2880" s="349" t="s">
        <v>22839</v>
      </c>
      <c r="C2880" s="348" t="s">
        <v>16312</v>
      </c>
      <c r="D2880" s="347">
        <v>30</v>
      </c>
    </row>
    <row r="2881" spans="1:4" ht="13.5" customHeight="1">
      <c r="A2881" s="350" t="s">
        <v>22850</v>
      </c>
      <c r="B2881" s="349" t="s">
        <v>22839</v>
      </c>
      <c r="C2881" s="348" t="s">
        <v>16312</v>
      </c>
      <c r="D2881" s="347">
        <v>52</v>
      </c>
    </row>
    <row r="2882" spans="1:4" ht="13.5" customHeight="1">
      <c r="A2882" s="350" t="s">
        <v>51402</v>
      </c>
      <c r="B2882" s="349" t="s">
        <v>51403</v>
      </c>
      <c r="C2882" s="348" t="s">
        <v>16308</v>
      </c>
      <c r="D2882" s="347">
        <v>1</v>
      </c>
    </row>
    <row r="2883" spans="1:4" ht="13.5" customHeight="1">
      <c r="A2883" s="350" t="s">
        <v>22849</v>
      </c>
      <c r="B2883" s="349" t="s">
        <v>22848</v>
      </c>
      <c r="C2883" s="348" t="s">
        <v>16312</v>
      </c>
      <c r="D2883" s="347">
        <v>177</v>
      </c>
    </row>
    <row r="2884" spans="1:4" ht="13.5" customHeight="1">
      <c r="A2884" s="350" t="s">
        <v>22847</v>
      </c>
      <c r="B2884" s="349" t="s">
        <v>22846</v>
      </c>
      <c r="C2884" s="348" t="s">
        <v>16308</v>
      </c>
      <c r="D2884" s="347">
        <v>7</v>
      </c>
    </row>
    <row r="2885" spans="1:4" ht="13.5" customHeight="1">
      <c r="A2885" s="350" t="s">
        <v>22845</v>
      </c>
      <c r="B2885" s="349" t="s">
        <v>22839</v>
      </c>
      <c r="C2885" s="348" t="s">
        <v>16312</v>
      </c>
      <c r="D2885" s="347">
        <v>85</v>
      </c>
    </row>
    <row r="2886" spans="1:4" ht="13.5" customHeight="1">
      <c r="A2886" s="350" t="s">
        <v>22844</v>
      </c>
      <c r="B2886" s="349" t="s">
        <v>20974</v>
      </c>
      <c r="C2886" s="348" t="s">
        <v>16308</v>
      </c>
      <c r="D2886" s="347">
        <v>62</v>
      </c>
    </row>
    <row r="2887" spans="1:4" ht="13.5" customHeight="1">
      <c r="A2887" s="350" t="s">
        <v>22843</v>
      </c>
      <c r="B2887" s="349" t="s">
        <v>22839</v>
      </c>
      <c r="C2887" s="348" t="s">
        <v>16312</v>
      </c>
      <c r="D2887" s="347">
        <v>311</v>
      </c>
    </row>
    <row r="2888" spans="1:4" ht="13.5" customHeight="1">
      <c r="A2888" s="350" t="s">
        <v>22842</v>
      </c>
      <c r="B2888" s="349" t="s">
        <v>22841</v>
      </c>
      <c r="C2888" s="348" t="s">
        <v>16308</v>
      </c>
      <c r="D2888" s="347">
        <v>8</v>
      </c>
    </row>
    <row r="2889" spans="1:4" ht="13.5" customHeight="1">
      <c r="A2889" s="350" t="s">
        <v>22840</v>
      </c>
      <c r="B2889" s="349" t="s">
        <v>22839</v>
      </c>
      <c r="C2889" s="348" t="s">
        <v>16312</v>
      </c>
      <c r="D2889" s="347">
        <v>2573</v>
      </c>
    </row>
    <row r="2890" spans="1:4" ht="13.5" customHeight="1">
      <c r="A2890" s="350" t="s">
        <v>22838</v>
      </c>
      <c r="B2890" s="349" t="s">
        <v>20974</v>
      </c>
      <c r="C2890" s="348" t="s">
        <v>16308</v>
      </c>
      <c r="D2890" s="347">
        <v>54</v>
      </c>
    </row>
    <row r="2891" spans="1:4" ht="13.5" customHeight="1">
      <c r="A2891" s="350" t="s">
        <v>22837</v>
      </c>
      <c r="B2891" s="349" t="s">
        <v>22836</v>
      </c>
      <c r="C2891" s="348" t="s">
        <v>16308</v>
      </c>
      <c r="D2891" s="347">
        <v>16</v>
      </c>
    </row>
    <row r="2892" spans="1:4" ht="13.5" customHeight="1">
      <c r="A2892" s="350" t="s">
        <v>22835</v>
      </c>
      <c r="B2892" s="349" t="s">
        <v>22834</v>
      </c>
      <c r="C2892" s="348" t="s">
        <v>16308</v>
      </c>
      <c r="D2892" s="347">
        <v>3</v>
      </c>
    </row>
    <row r="2893" spans="1:4" ht="13.5" customHeight="1">
      <c r="A2893" s="350" t="s">
        <v>22833</v>
      </c>
      <c r="B2893" s="349" t="s">
        <v>22832</v>
      </c>
      <c r="C2893" s="348" t="s">
        <v>16308</v>
      </c>
      <c r="D2893" s="347">
        <v>7</v>
      </c>
    </row>
    <row r="2894" spans="1:4" ht="13.5" customHeight="1">
      <c r="A2894" s="350" t="s">
        <v>22831</v>
      </c>
      <c r="B2894" s="349" t="s">
        <v>22830</v>
      </c>
      <c r="C2894" s="348" t="s">
        <v>16308</v>
      </c>
      <c r="D2894" s="347">
        <v>520</v>
      </c>
    </row>
    <row r="2895" spans="1:4" ht="13.5" customHeight="1">
      <c r="A2895" s="350" t="s">
        <v>22829</v>
      </c>
      <c r="B2895" s="349" t="s">
        <v>22828</v>
      </c>
      <c r="C2895" s="348" t="s">
        <v>16308</v>
      </c>
      <c r="D2895" s="347">
        <v>6</v>
      </c>
    </row>
    <row r="2896" spans="1:4" ht="13.5" customHeight="1">
      <c r="A2896" s="350" t="s">
        <v>22827</v>
      </c>
      <c r="B2896" s="349" t="s">
        <v>22826</v>
      </c>
      <c r="C2896" s="348" t="s">
        <v>16312</v>
      </c>
      <c r="D2896" s="347">
        <v>110</v>
      </c>
    </row>
    <row r="2897" spans="1:4" ht="13.5" customHeight="1">
      <c r="A2897" s="350" t="s">
        <v>22825</v>
      </c>
      <c r="B2897" s="349" t="s">
        <v>22824</v>
      </c>
      <c r="C2897" s="348" t="s">
        <v>16312</v>
      </c>
      <c r="D2897" s="347">
        <v>71</v>
      </c>
    </row>
    <row r="2898" spans="1:4" ht="13.5" customHeight="1">
      <c r="A2898" s="350" t="s">
        <v>22823</v>
      </c>
      <c r="B2898" s="349" t="s">
        <v>22822</v>
      </c>
      <c r="C2898" s="348" t="s">
        <v>16308</v>
      </c>
      <c r="D2898" s="347">
        <v>18</v>
      </c>
    </row>
    <row r="2899" spans="1:4" ht="13.5" customHeight="1">
      <c r="A2899" s="350" t="s">
        <v>22821</v>
      </c>
      <c r="B2899" s="349" t="s">
        <v>22819</v>
      </c>
      <c r="C2899" s="348" t="s">
        <v>16312</v>
      </c>
      <c r="D2899" s="347">
        <v>2</v>
      </c>
    </row>
    <row r="2900" spans="1:4" ht="13.5" customHeight="1">
      <c r="A2900" s="350" t="s">
        <v>22820</v>
      </c>
      <c r="B2900" s="349" t="s">
        <v>22819</v>
      </c>
      <c r="C2900" s="348" t="s">
        <v>16312</v>
      </c>
      <c r="D2900" s="347">
        <v>207</v>
      </c>
    </row>
    <row r="2901" spans="1:4" ht="13.5" customHeight="1">
      <c r="A2901" s="350" t="s">
        <v>22818</v>
      </c>
      <c r="B2901" s="349" t="s">
        <v>22817</v>
      </c>
      <c r="C2901" s="348" t="s">
        <v>16308</v>
      </c>
      <c r="D2901" s="347">
        <v>20</v>
      </c>
    </row>
    <row r="2902" spans="1:4" ht="13.5" customHeight="1">
      <c r="A2902" s="350" t="s">
        <v>22816</v>
      </c>
      <c r="B2902" s="349" t="s">
        <v>20974</v>
      </c>
      <c r="C2902" s="348" t="s">
        <v>16308</v>
      </c>
      <c r="D2902" s="347">
        <v>7</v>
      </c>
    </row>
    <row r="2903" spans="1:4" ht="13.5" customHeight="1">
      <c r="A2903" s="350" t="s">
        <v>22815</v>
      </c>
      <c r="B2903" s="349" t="s">
        <v>22814</v>
      </c>
      <c r="C2903" s="348" t="s">
        <v>16344</v>
      </c>
      <c r="D2903" s="347">
        <v>2</v>
      </c>
    </row>
    <row r="2904" spans="1:4" ht="13.5" customHeight="1">
      <c r="A2904" s="350" t="s">
        <v>22813</v>
      </c>
      <c r="B2904" s="349" t="s">
        <v>22812</v>
      </c>
      <c r="C2904" s="348" t="s">
        <v>16344</v>
      </c>
      <c r="D2904" s="347">
        <v>2</v>
      </c>
    </row>
    <row r="2905" spans="1:4" ht="13.5" customHeight="1">
      <c r="A2905" s="350" t="s">
        <v>22811</v>
      </c>
      <c r="B2905" s="349" t="s">
        <v>22810</v>
      </c>
      <c r="C2905" s="348" t="s">
        <v>16312</v>
      </c>
      <c r="D2905" s="347">
        <v>622</v>
      </c>
    </row>
    <row r="2906" spans="1:4" ht="13.5" customHeight="1">
      <c r="A2906" s="350" t="s">
        <v>22809</v>
      </c>
      <c r="B2906" s="349" t="s">
        <v>20974</v>
      </c>
      <c r="C2906" s="348" t="s">
        <v>16308</v>
      </c>
      <c r="D2906" s="347">
        <v>415</v>
      </c>
    </row>
    <row r="2907" spans="1:4" ht="13.5" customHeight="1">
      <c r="A2907" s="350" t="s">
        <v>22808</v>
      </c>
      <c r="B2907" s="349" t="s">
        <v>22807</v>
      </c>
      <c r="C2907" s="348" t="s">
        <v>16312</v>
      </c>
      <c r="D2907" s="347">
        <v>884</v>
      </c>
    </row>
    <row r="2908" spans="1:4" ht="13.5" customHeight="1">
      <c r="A2908" s="350" t="s">
        <v>22806</v>
      </c>
      <c r="B2908" s="349" t="s">
        <v>22805</v>
      </c>
      <c r="C2908" s="348" t="s">
        <v>16308</v>
      </c>
      <c r="D2908" s="347">
        <v>112</v>
      </c>
    </row>
    <row r="2909" spans="1:4" ht="13.5" customHeight="1">
      <c r="A2909" s="350" t="s">
        <v>22804</v>
      </c>
      <c r="B2909" s="349" t="s">
        <v>22803</v>
      </c>
      <c r="C2909" s="348" t="s">
        <v>16312</v>
      </c>
      <c r="D2909" s="347">
        <v>2</v>
      </c>
    </row>
    <row r="2910" spans="1:4" ht="13.5" customHeight="1">
      <c r="A2910" s="350" t="s">
        <v>22802</v>
      </c>
      <c r="B2910" s="349" t="s">
        <v>22801</v>
      </c>
      <c r="C2910" s="348" t="s">
        <v>16308</v>
      </c>
      <c r="D2910" s="347">
        <v>180</v>
      </c>
    </row>
    <row r="2911" spans="1:4" ht="13.5" customHeight="1">
      <c r="A2911" s="350" t="s">
        <v>22800</v>
      </c>
      <c r="B2911" s="349" t="s">
        <v>22799</v>
      </c>
      <c r="C2911" s="348" t="s">
        <v>16312</v>
      </c>
      <c r="D2911" s="347">
        <v>5559</v>
      </c>
    </row>
    <row r="2912" spans="1:4" ht="13.5" customHeight="1">
      <c r="A2912" s="350" t="s">
        <v>22798</v>
      </c>
      <c r="B2912" s="349" t="s">
        <v>20974</v>
      </c>
      <c r="C2912" s="348" t="s">
        <v>16308</v>
      </c>
      <c r="D2912" s="347">
        <v>27</v>
      </c>
    </row>
    <row r="2913" spans="1:4" ht="13.5" customHeight="1">
      <c r="A2913" s="350" t="s">
        <v>22797</v>
      </c>
      <c r="B2913" s="349" t="s">
        <v>22796</v>
      </c>
      <c r="C2913" s="348" t="s">
        <v>1496</v>
      </c>
      <c r="D2913" s="347">
        <v>7</v>
      </c>
    </row>
    <row r="2914" spans="1:4" ht="13.5" customHeight="1">
      <c r="A2914" s="350" t="s">
        <v>22795</v>
      </c>
      <c r="B2914" s="349" t="s">
        <v>22781</v>
      </c>
      <c r="C2914" s="348" t="s">
        <v>16650</v>
      </c>
      <c r="D2914" s="347">
        <v>63</v>
      </c>
    </row>
    <row r="2915" spans="1:4" ht="13.5" customHeight="1">
      <c r="A2915" s="350" t="s">
        <v>22794</v>
      </c>
      <c r="B2915" s="349" t="s">
        <v>20974</v>
      </c>
      <c r="C2915" s="348" t="s">
        <v>16308</v>
      </c>
      <c r="D2915" s="347">
        <v>2</v>
      </c>
    </row>
    <row r="2916" spans="1:4" ht="13.5" customHeight="1">
      <c r="A2916" s="350" t="s">
        <v>22793</v>
      </c>
      <c r="B2916" s="349" t="s">
        <v>22781</v>
      </c>
      <c r="C2916" s="348" t="s">
        <v>16650</v>
      </c>
      <c r="D2916" s="347">
        <v>149</v>
      </c>
    </row>
    <row r="2917" spans="1:4" ht="13.5" customHeight="1">
      <c r="A2917" s="350" t="s">
        <v>22792</v>
      </c>
      <c r="B2917" s="349" t="s">
        <v>20974</v>
      </c>
      <c r="C2917" s="348" t="s">
        <v>16308</v>
      </c>
      <c r="D2917" s="347">
        <v>31</v>
      </c>
    </row>
    <row r="2918" spans="1:4" ht="13.5" customHeight="1">
      <c r="A2918" s="350" t="s">
        <v>22791</v>
      </c>
      <c r="B2918" s="349" t="s">
        <v>22790</v>
      </c>
      <c r="C2918" s="348" t="s">
        <v>16308</v>
      </c>
      <c r="D2918" s="347">
        <v>917</v>
      </c>
    </row>
    <row r="2919" spans="1:4" ht="13.5" customHeight="1">
      <c r="A2919" s="350" t="s">
        <v>22789</v>
      </c>
      <c r="B2919" s="349" t="s">
        <v>22781</v>
      </c>
      <c r="C2919" s="348" t="s">
        <v>16650</v>
      </c>
      <c r="D2919" s="347">
        <v>1467</v>
      </c>
    </row>
    <row r="2920" spans="1:4" ht="13.5" customHeight="1">
      <c r="A2920" s="350" t="s">
        <v>22788</v>
      </c>
      <c r="B2920" s="349" t="s">
        <v>20993</v>
      </c>
      <c r="C2920" s="348" t="s">
        <v>16308</v>
      </c>
      <c r="D2920" s="347">
        <v>437</v>
      </c>
    </row>
    <row r="2921" spans="1:4" ht="13.5" customHeight="1">
      <c r="A2921" s="350" t="s">
        <v>22787</v>
      </c>
      <c r="B2921" s="349" t="s">
        <v>22786</v>
      </c>
      <c r="C2921" s="348" t="s">
        <v>16308</v>
      </c>
      <c r="D2921" s="347">
        <v>342</v>
      </c>
    </row>
    <row r="2922" spans="1:4" ht="13.5" customHeight="1">
      <c r="A2922" s="350" t="s">
        <v>22785</v>
      </c>
      <c r="B2922" s="349" t="s">
        <v>20974</v>
      </c>
      <c r="C2922" s="348" t="s">
        <v>16308</v>
      </c>
      <c r="D2922" s="347">
        <v>149</v>
      </c>
    </row>
    <row r="2923" spans="1:4" ht="13.5" customHeight="1">
      <c r="A2923" s="350" t="s">
        <v>22784</v>
      </c>
      <c r="B2923" s="349" t="s">
        <v>22783</v>
      </c>
      <c r="C2923" s="348" t="s">
        <v>16308</v>
      </c>
      <c r="D2923" s="347">
        <v>1828</v>
      </c>
    </row>
    <row r="2924" spans="1:4" ht="13.5" customHeight="1">
      <c r="A2924" s="350" t="s">
        <v>22782</v>
      </c>
      <c r="B2924" s="349" t="s">
        <v>22781</v>
      </c>
      <c r="C2924" s="348" t="s">
        <v>16650</v>
      </c>
      <c r="D2924" s="347">
        <v>2604</v>
      </c>
    </row>
    <row r="2925" spans="1:4" ht="13.5" customHeight="1">
      <c r="A2925" s="350" t="s">
        <v>22780</v>
      </c>
      <c r="B2925" s="349" t="s">
        <v>20974</v>
      </c>
      <c r="C2925" s="348" t="s">
        <v>16308</v>
      </c>
      <c r="D2925" s="347">
        <v>80</v>
      </c>
    </row>
    <row r="2926" spans="1:4" ht="13.5" customHeight="1">
      <c r="A2926" s="350" t="s">
        <v>22779</v>
      </c>
      <c r="B2926" s="349" t="s">
        <v>22778</v>
      </c>
      <c r="C2926" s="348" t="s">
        <v>16308</v>
      </c>
      <c r="D2926" s="347">
        <v>60</v>
      </c>
    </row>
    <row r="2927" spans="1:4" ht="13.5" customHeight="1">
      <c r="A2927" s="350" t="s">
        <v>22777</v>
      </c>
      <c r="B2927" s="349" t="s">
        <v>22776</v>
      </c>
      <c r="C2927" s="348" t="s">
        <v>16308</v>
      </c>
      <c r="D2927" s="347">
        <v>24</v>
      </c>
    </row>
    <row r="2928" spans="1:4" ht="13.5" customHeight="1">
      <c r="A2928" s="350" t="s">
        <v>22775</v>
      </c>
      <c r="B2928" s="349" t="s">
        <v>22774</v>
      </c>
      <c r="C2928" s="348" t="s">
        <v>16308</v>
      </c>
      <c r="D2928" s="347">
        <v>2</v>
      </c>
    </row>
    <row r="2929" spans="1:4" ht="13.5" customHeight="1">
      <c r="A2929" s="350" t="s">
        <v>22773</v>
      </c>
      <c r="B2929" s="349" t="s">
        <v>22761</v>
      </c>
      <c r="C2929" s="348" t="s">
        <v>16650</v>
      </c>
      <c r="D2929" s="347">
        <v>173</v>
      </c>
    </row>
    <row r="2930" spans="1:4" ht="13.5" customHeight="1">
      <c r="A2930" s="350" t="s">
        <v>22772</v>
      </c>
      <c r="B2930" s="349" t="s">
        <v>22771</v>
      </c>
      <c r="C2930" s="348" t="s">
        <v>16308</v>
      </c>
      <c r="D2930" s="347">
        <v>230</v>
      </c>
    </row>
    <row r="2931" spans="1:4" ht="13.5" customHeight="1">
      <c r="A2931" s="350" t="s">
        <v>22770</v>
      </c>
      <c r="B2931" s="349" t="s">
        <v>22761</v>
      </c>
      <c r="C2931" s="348" t="s">
        <v>16650</v>
      </c>
      <c r="D2931" s="347">
        <v>538</v>
      </c>
    </row>
    <row r="2932" spans="1:4" ht="13.5" customHeight="1">
      <c r="A2932" s="350" t="s">
        <v>22769</v>
      </c>
      <c r="B2932" s="349" t="s">
        <v>22768</v>
      </c>
      <c r="C2932" s="348" t="s">
        <v>16308</v>
      </c>
      <c r="D2932" s="347">
        <v>73</v>
      </c>
    </row>
    <row r="2933" spans="1:4" ht="13.5" customHeight="1">
      <c r="A2933" s="350" t="s">
        <v>22767</v>
      </c>
      <c r="B2933" s="349" t="s">
        <v>22766</v>
      </c>
      <c r="C2933" s="348" t="s">
        <v>16308</v>
      </c>
      <c r="D2933" s="347">
        <v>115</v>
      </c>
    </row>
    <row r="2934" spans="1:4" ht="13.5" customHeight="1">
      <c r="A2934" s="350" t="s">
        <v>22765</v>
      </c>
      <c r="B2934" s="349" t="s">
        <v>22761</v>
      </c>
      <c r="C2934" s="348" t="s">
        <v>16650</v>
      </c>
      <c r="D2934" s="347">
        <v>1819</v>
      </c>
    </row>
    <row r="2935" spans="1:4" ht="13.5" customHeight="1">
      <c r="A2935" s="350" t="s">
        <v>22764</v>
      </c>
      <c r="B2935" s="349" t="s">
        <v>22763</v>
      </c>
      <c r="C2935" s="348" t="s">
        <v>16308</v>
      </c>
      <c r="D2935" s="347">
        <v>566</v>
      </c>
    </row>
    <row r="2936" spans="1:4" ht="13.5" customHeight="1">
      <c r="A2936" s="350" t="s">
        <v>51404</v>
      </c>
      <c r="B2936" s="349" t="s">
        <v>51405</v>
      </c>
      <c r="C2936" s="348" t="s">
        <v>16308</v>
      </c>
      <c r="D2936" s="347">
        <v>3</v>
      </c>
    </row>
    <row r="2937" spans="1:4" ht="13.5" customHeight="1">
      <c r="A2937" s="350" t="s">
        <v>22762</v>
      </c>
      <c r="B2937" s="349" t="s">
        <v>22761</v>
      </c>
      <c r="C2937" s="348" t="s">
        <v>16650</v>
      </c>
      <c r="D2937" s="347">
        <v>1839</v>
      </c>
    </row>
    <row r="2938" spans="1:4" ht="13.5" customHeight="1">
      <c r="A2938" s="350" t="s">
        <v>22760</v>
      </c>
      <c r="B2938" s="349" t="s">
        <v>22759</v>
      </c>
      <c r="C2938" s="348" t="s">
        <v>16308</v>
      </c>
      <c r="D2938" s="347">
        <v>11</v>
      </c>
    </row>
    <row r="2939" spans="1:4" ht="13.5" customHeight="1">
      <c r="A2939" s="350" t="s">
        <v>22758</v>
      </c>
      <c r="B2939" s="349" t="s">
        <v>22757</v>
      </c>
      <c r="C2939" s="348" t="s">
        <v>16318</v>
      </c>
      <c r="D2939" s="347">
        <v>24</v>
      </c>
    </row>
    <row r="2940" spans="1:4" ht="13.5" customHeight="1">
      <c r="A2940" s="350" t="s">
        <v>22756</v>
      </c>
      <c r="B2940" s="349" t="s">
        <v>22755</v>
      </c>
      <c r="C2940" s="348" t="s">
        <v>16315</v>
      </c>
      <c r="D2940" s="347">
        <v>54</v>
      </c>
    </row>
    <row r="2941" spans="1:4" ht="13.5" customHeight="1">
      <c r="A2941" s="350" t="s">
        <v>22754</v>
      </c>
      <c r="B2941" s="349" t="s">
        <v>22753</v>
      </c>
      <c r="C2941" s="348" t="s">
        <v>16308</v>
      </c>
      <c r="D2941" s="347">
        <v>1245</v>
      </c>
    </row>
    <row r="2942" spans="1:4" ht="13.5" customHeight="1">
      <c r="A2942" s="350" t="s">
        <v>22752</v>
      </c>
      <c r="B2942" s="349" t="s">
        <v>22751</v>
      </c>
      <c r="C2942" s="348" t="s">
        <v>16308</v>
      </c>
      <c r="D2942" s="347">
        <v>100</v>
      </c>
    </row>
    <row r="2943" spans="1:4" ht="13.5" customHeight="1">
      <c r="A2943" s="350" t="s">
        <v>22750</v>
      </c>
      <c r="B2943" s="349" t="s">
        <v>22749</v>
      </c>
      <c r="C2943" s="348" t="s">
        <v>16308</v>
      </c>
      <c r="D2943" s="347">
        <v>78</v>
      </c>
    </row>
    <row r="2944" spans="1:4" ht="13.5" customHeight="1">
      <c r="A2944" s="350" t="s">
        <v>51406</v>
      </c>
      <c r="B2944" s="349" t="s">
        <v>22734</v>
      </c>
      <c r="C2944" s="348" t="s">
        <v>16375</v>
      </c>
      <c r="D2944" s="347">
        <v>9</v>
      </c>
    </row>
    <row r="2945" spans="1:4" ht="13.5" customHeight="1">
      <c r="A2945" s="350" t="s">
        <v>22748</v>
      </c>
      <c r="B2945" s="349" t="s">
        <v>22747</v>
      </c>
      <c r="C2945" s="348" t="s">
        <v>16308</v>
      </c>
      <c r="D2945" s="347">
        <v>5</v>
      </c>
    </row>
    <row r="2946" spans="1:4" ht="13.5" customHeight="1">
      <c r="A2946" s="350" t="s">
        <v>22746</v>
      </c>
      <c r="B2946" s="349" t="s">
        <v>22734</v>
      </c>
      <c r="C2946" s="348" t="s">
        <v>16375</v>
      </c>
      <c r="D2946" s="347">
        <v>134</v>
      </c>
    </row>
    <row r="2947" spans="1:4" ht="13.5" customHeight="1">
      <c r="A2947" s="350" t="s">
        <v>22745</v>
      </c>
      <c r="B2947" s="349" t="s">
        <v>22744</v>
      </c>
      <c r="C2947" s="348" t="s">
        <v>16308</v>
      </c>
      <c r="D2947" s="347">
        <v>6</v>
      </c>
    </row>
    <row r="2948" spans="1:4" ht="13.5" customHeight="1">
      <c r="A2948" s="350" t="s">
        <v>22743</v>
      </c>
      <c r="B2948" s="349" t="s">
        <v>22742</v>
      </c>
      <c r="C2948" s="348" t="s">
        <v>16308</v>
      </c>
      <c r="D2948" s="347">
        <v>39</v>
      </c>
    </row>
    <row r="2949" spans="1:4" ht="13.5" customHeight="1">
      <c r="A2949" s="350" t="s">
        <v>22741</v>
      </c>
      <c r="B2949" s="349" t="s">
        <v>22740</v>
      </c>
      <c r="C2949" s="348" t="s">
        <v>16308</v>
      </c>
      <c r="D2949" s="347">
        <v>6</v>
      </c>
    </row>
    <row r="2950" spans="1:4" ht="13.5" customHeight="1">
      <c r="A2950" s="350" t="s">
        <v>22739</v>
      </c>
      <c r="B2950" s="349" t="s">
        <v>22734</v>
      </c>
      <c r="C2950" s="348" t="s">
        <v>16375</v>
      </c>
      <c r="D2950" s="347">
        <v>9</v>
      </c>
    </row>
    <row r="2951" spans="1:4" ht="13.5" customHeight="1">
      <c r="A2951" s="350" t="s">
        <v>22738</v>
      </c>
      <c r="B2951" s="349" t="s">
        <v>46024</v>
      </c>
      <c r="C2951" s="348" t="s">
        <v>1496</v>
      </c>
      <c r="D2951" s="347">
        <v>281</v>
      </c>
    </row>
    <row r="2952" spans="1:4" ht="13.5" customHeight="1">
      <c r="A2952" s="350" t="s">
        <v>22737</v>
      </c>
      <c r="B2952" s="349" t="s">
        <v>22736</v>
      </c>
      <c r="C2952" s="348" t="s">
        <v>16308</v>
      </c>
      <c r="D2952" s="347">
        <v>15</v>
      </c>
    </row>
    <row r="2953" spans="1:4" ht="13.5" customHeight="1">
      <c r="A2953" s="350" t="s">
        <v>22735</v>
      </c>
      <c r="B2953" s="349" t="s">
        <v>22734</v>
      </c>
      <c r="C2953" s="348" t="s">
        <v>16375</v>
      </c>
      <c r="D2953" s="347">
        <v>12</v>
      </c>
    </row>
    <row r="2954" spans="1:4" ht="13.5" customHeight="1">
      <c r="A2954" s="350" t="s">
        <v>22733</v>
      </c>
      <c r="B2954" s="349" t="s">
        <v>46025</v>
      </c>
      <c r="C2954" s="348" t="s">
        <v>1496</v>
      </c>
      <c r="D2954" s="347">
        <v>281</v>
      </c>
    </row>
    <row r="2955" spans="1:4" ht="13.5" customHeight="1">
      <c r="A2955" s="350" t="s">
        <v>22732</v>
      </c>
      <c r="B2955" s="349" t="s">
        <v>22722</v>
      </c>
      <c r="C2955" s="348" t="s">
        <v>16312</v>
      </c>
      <c r="D2955" s="347">
        <v>756</v>
      </c>
    </row>
    <row r="2956" spans="1:4" ht="13.5" customHeight="1">
      <c r="A2956" s="350" t="s">
        <v>22731</v>
      </c>
      <c r="B2956" s="349" t="s">
        <v>46026</v>
      </c>
      <c r="C2956" s="348" t="s">
        <v>1496</v>
      </c>
      <c r="D2956" s="347">
        <v>97</v>
      </c>
    </row>
    <row r="2957" spans="1:4" ht="13.5" customHeight="1">
      <c r="A2957" s="350" t="s">
        <v>22730</v>
      </c>
      <c r="B2957" s="349" t="s">
        <v>22724</v>
      </c>
      <c r="C2957" s="348" t="s">
        <v>16375</v>
      </c>
      <c r="D2957" s="347">
        <v>341</v>
      </c>
    </row>
    <row r="2958" spans="1:4" ht="13.5" customHeight="1">
      <c r="A2958" s="350" t="s">
        <v>22729</v>
      </c>
      <c r="B2958" s="349" t="s">
        <v>22728</v>
      </c>
      <c r="C2958" s="348" t="s">
        <v>16308</v>
      </c>
      <c r="D2958" s="347">
        <v>3</v>
      </c>
    </row>
    <row r="2959" spans="1:4" ht="13.5" customHeight="1">
      <c r="A2959" s="350" t="s">
        <v>22727</v>
      </c>
      <c r="B2959" s="349" t="s">
        <v>22726</v>
      </c>
      <c r="C2959" s="348" t="s">
        <v>16312</v>
      </c>
      <c r="D2959" s="347">
        <v>16</v>
      </c>
    </row>
    <row r="2960" spans="1:4" ht="13.5" customHeight="1">
      <c r="A2960" s="350" t="s">
        <v>22725</v>
      </c>
      <c r="B2960" s="349" t="s">
        <v>22724</v>
      </c>
      <c r="C2960" s="348" t="s">
        <v>16375</v>
      </c>
      <c r="D2960" s="347">
        <v>3</v>
      </c>
    </row>
    <row r="2961" spans="1:4" ht="13.5" customHeight="1">
      <c r="A2961" s="350" t="s">
        <v>22723</v>
      </c>
      <c r="B2961" s="349" t="s">
        <v>22722</v>
      </c>
      <c r="C2961" s="348" t="s">
        <v>16312</v>
      </c>
      <c r="D2961" s="347">
        <v>260</v>
      </c>
    </row>
    <row r="2962" spans="1:4" ht="13.5" customHeight="1">
      <c r="A2962" s="350" t="s">
        <v>22721</v>
      </c>
      <c r="B2962" s="349" t="s">
        <v>22720</v>
      </c>
      <c r="C2962" s="348" t="s">
        <v>16308</v>
      </c>
      <c r="D2962" s="347">
        <v>1510</v>
      </c>
    </row>
    <row r="2963" spans="1:4" ht="13.5" customHeight="1">
      <c r="A2963" s="350" t="s">
        <v>22719</v>
      </c>
      <c r="B2963" s="349" t="s">
        <v>22718</v>
      </c>
      <c r="C2963" s="348" t="s">
        <v>1496</v>
      </c>
      <c r="D2963" s="347">
        <v>12</v>
      </c>
    </row>
    <row r="2964" spans="1:4" ht="13.5" customHeight="1">
      <c r="A2964" s="350" t="s">
        <v>22717</v>
      </c>
      <c r="B2964" s="349" t="s">
        <v>22716</v>
      </c>
      <c r="C2964" s="348" t="s">
        <v>16308</v>
      </c>
      <c r="D2964" s="347">
        <v>2</v>
      </c>
    </row>
    <row r="2965" spans="1:4" ht="13.5" customHeight="1">
      <c r="A2965" s="350" t="s">
        <v>22715</v>
      </c>
      <c r="B2965" s="349" t="s">
        <v>22714</v>
      </c>
      <c r="C2965" s="348" t="s">
        <v>1496</v>
      </c>
      <c r="D2965" s="347">
        <v>1</v>
      </c>
    </row>
    <row r="2966" spans="1:4" ht="13.5" customHeight="1">
      <c r="A2966" s="350" t="s">
        <v>22713</v>
      </c>
      <c r="B2966" s="349" t="s">
        <v>22712</v>
      </c>
      <c r="C2966" s="348" t="s">
        <v>16308</v>
      </c>
      <c r="D2966" s="347">
        <v>2</v>
      </c>
    </row>
    <row r="2967" spans="1:4" ht="13.5" customHeight="1">
      <c r="A2967" s="350" t="s">
        <v>22711</v>
      </c>
      <c r="B2967" s="349" t="s">
        <v>22710</v>
      </c>
      <c r="C2967" s="348" t="s">
        <v>16308</v>
      </c>
      <c r="D2967" s="347">
        <v>2</v>
      </c>
    </row>
    <row r="2968" spans="1:4" ht="13.5" customHeight="1">
      <c r="A2968" s="350" t="s">
        <v>22709</v>
      </c>
      <c r="B2968" s="349" t="s">
        <v>22708</v>
      </c>
      <c r="C2968" s="348" t="s">
        <v>1496</v>
      </c>
      <c r="D2968" s="347">
        <v>21</v>
      </c>
    </row>
    <row r="2969" spans="1:4" ht="13.5" customHeight="1">
      <c r="A2969" s="350" t="s">
        <v>22706</v>
      </c>
      <c r="B2969" s="349" t="s">
        <v>22705</v>
      </c>
      <c r="C2969" s="348" t="s">
        <v>16312</v>
      </c>
      <c r="D2969" s="347">
        <v>66</v>
      </c>
    </row>
    <row r="2970" spans="1:4" ht="13.5" customHeight="1">
      <c r="A2970" s="350" t="s">
        <v>22704</v>
      </c>
      <c r="B2970" s="349" t="s">
        <v>22703</v>
      </c>
      <c r="C2970" s="348" t="s">
        <v>16308</v>
      </c>
      <c r="D2970" s="347">
        <v>856</v>
      </c>
    </row>
    <row r="2971" spans="1:4" ht="13.5" customHeight="1">
      <c r="A2971" s="350" t="s">
        <v>22702</v>
      </c>
      <c r="B2971" s="349" t="s">
        <v>22701</v>
      </c>
      <c r="C2971" s="348" t="s">
        <v>16308</v>
      </c>
      <c r="D2971" s="347">
        <v>2</v>
      </c>
    </row>
    <row r="2972" spans="1:4" ht="13.5" customHeight="1">
      <c r="A2972" s="350" t="s">
        <v>22700</v>
      </c>
      <c r="B2972" s="349" t="s">
        <v>22699</v>
      </c>
      <c r="C2972" s="348" t="s">
        <v>16312</v>
      </c>
      <c r="D2972" s="347">
        <v>233</v>
      </c>
    </row>
    <row r="2973" spans="1:4" ht="13.5" customHeight="1">
      <c r="A2973" s="350" t="s">
        <v>22698</v>
      </c>
      <c r="B2973" s="349" t="s">
        <v>22697</v>
      </c>
      <c r="C2973" s="348" t="s">
        <v>16308</v>
      </c>
      <c r="D2973" s="347">
        <v>177</v>
      </c>
    </row>
    <row r="2974" spans="1:4" ht="13.5" customHeight="1">
      <c r="A2974" s="350" t="s">
        <v>22696</v>
      </c>
      <c r="B2974" s="349" t="s">
        <v>22695</v>
      </c>
      <c r="C2974" s="348" t="s">
        <v>16308</v>
      </c>
      <c r="D2974" s="347">
        <v>1</v>
      </c>
    </row>
    <row r="2975" spans="1:4" ht="13.5" customHeight="1">
      <c r="A2975" s="350" t="s">
        <v>22694</v>
      </c>
      <c r="B2975" s="349" t="s">
        <v>22693</v>
      </c>
      <c r="C2975" s="348" t="s">
        <v>16308</v>
      </c>
      <c r="D2975" s="347">
        <v>214</v>
      </c>
    </row>
    <row r="2976" spans="1:4" ht="13.5" customHeight="1">
      <c r="A2976" s="350" t="s">
        <v>46027</v>
      </c>
      <c r="B2976" s="349" t="s">
        <v>26648</v>
      </c>
      <c r="C2976" s="348" t="s">
        <v>16344</v>
      </c>
      <c r="D2976" s="347">
        <v>2</v>
      </c>
    </row>
    <row r="2977" spans="1:4" ht="13.5" customHeight="1">
      <c r="A2977" s="350" t="s">
        <v>22692</v>
      </c>
      <c r="B2977" s="349" t="s">
        <v>22691</v>
      </c>
      <c r="C2977" s="348" t="s">
        <v>16308</v>
      </c>
      <c r="D2977" s="347">
        <v>95</v>
      </c>
    </row>
    <row r="2978" spans="1:4" ht="13.5" customHeight="1">
      <c r="A2978" s="350" t="s">
        <v>22690</v>
      </c>
      <c r="B2978" s="349" t="s">
        <v>22689</v>
      </c>
      <c r="C2978" s="348" t="s">
        <v>16308</v>
      </c>
      <c r="D2978" s="347">
        <v>180</v>
      </c>
    </row>
    <row r="2979" spans="1:4" ht="13.5" customHeight="1">
      <c r="A2979" s="350" t="s">
        <v>22688</v>
      </c>
      <c r="B2979" s="349" t="s">
        <v>22687</v>
      </c>
      <c r="C2979" s="348" t="s">
        <v>16312</v>
      </c>
      <c r="D2979" s="347">
        <v>46</v>
      </c>
    </row>
    <row r="2980" spans="1:4" ht="13.5" customHeight="1">
      <c r="A2980" s="350" t="s">
        <v>22686</v>
      </c>
      <c r="B2980" s="349" t="s">
        <v>22685</v>
      </c>
      <c r="C2980" s="348" t="s">
        <v>16308</v>
      </c>
      <c r="D2980" s="347">
        <v>7</v>
      </c>
    </row>
    <row r="2981" spans="1:4" ht="13.5" customHeight="1">
      <c r="A2981" s="350" t="s">
        <v>22684</v>
      </c>
      <c r="B2981" s="349" t="s">
        <v>22683</v>
      </c>
      <c r="C2981" s="348" t="s">
        <v>16308</v>
      </c>
      <c r="D2981" s="347">
        <v>3</v>
      </c>
    </row>
    <row r="2982" spans="1:4" ht="13.5" customHeight="1">
      <c r="A2982" s="350" t="s">
        <v>51407</v>
      </c>
      <c r="B2982" s="349" t="s">
        <v>51408</v>
      </c>
      <c r="C2982" s="348" t="s">
        <v>1496</v>
      </c>
      <c r="D2982" s="347">
        <v>1</v>
      </c>
    </row>
    <row r="2983" spans="1:4" ht="13.5" customHeight="1">
      <c r="A2983" s="350" t="s">
        <v>22682</v>
      </c>
      <c r="B2983" s="349" t="s">
        <v>22681</v>
      </c>
      <c r="C2983" s="348" t="s">
        <v>16344</v>
      </c>
      <c r="D2983" s="347">
        <v>5</v>
      </c>
    </row>
    <row r="2984" spans="1:4" ht="13.5" customHeight="1">
      <c r="A2984" s="350" t="s">
        <v>22680</v>
      </c>
      <c r="B2984" s="349" t="s">
        <v>22679</v>
      </c>
      <c r="C2984" s="348" t="s">
        <v>16308</v>
      </c>
      <c r="D2984" s="347">
        <v>33</v>
      </c>
    </row>
    <row r="2985" spans="1:4" ht="13.5" customHeight="1">
      <c r="A2985" s="350" t="s">
        <v>22678</v>
      </c>
      <c r="B2985" s="349" t="s">
        <v>22677</v>
      </c>
      <c r="C2985" s="348" t="s">
        <v>16308</v>
      </c>
      <c r="D2985" s="347">
        <v>39</v>
      </c>
    </row>
    <row r="2986" spans="1:4" ht="13.5" customHeight="1">
      <c r="A2986" s="350" t="s">
        <v>22676</v>
      </c>
      <c r="B2986" s="349" t="s">
        <v>22675</v>
      </c>
      <c r="C2986" s="348" t="s">
        <v>16308</v>
      </c>
      <c r="D2986" s="347">
        <v>2271</v>
      </c>
    </row>
    <row r="2987" spans="1:4" ht="13.5" customHeight="1">
      <c r="A2987" s="350" t="s">
        <v>22674</v>
      </c>
      <c r="B2987" s="349" t="s">
        <v>22668</v>
      </c>
      <c r="C2987" s="348" t="s">
        <v>16312</v>
      </c>
      <c r="D2987" s="347">
        <v>678</v>
      </c>
    </row>
    <row r="2988" spans="1:4" ht="13.5" customHeight="1">
      <c r="A2988" s="350" t="s">
        <v>22673</v>
      </c>
      <c r="B2988" s="349" t="s">
        <v>22672</v>
      </c>
      <c r="C2988" s="348" t="s">
        <v>16308</v>
      </c>
      <c r="D2988" s="347">
        <v>127</v>
      </c>
    </row>
    <row r="2989" spans="1:4" ht="13.5" customHeight="1">
      <c r="A2989" s="350" t="s">
        <v>22671</v>
      </c>
      <c r="B2989" s="349" t="s">
        <v>22670</v>
      </c>
      <c r="C2989" s="348" t="s">
        <v>16312</v>
      </c>
      <c r="D2989" s="347">
        <v>24</v>
      </c>
    </row>
    <row r="2990" spans="1:4" ht="13.5" customHeight="1">
      <c r="A2990" s="350" t="s">
        <v>22669</v>
      </c>
      <c r="B2990" s="349" t="s">
        <v>22668</v>
      </c>
      <c r="C2990" s="348" t="s">
        <v>16312</v>
      </c>
      <c r="D2990" s="347">
        <v>4941.3</v>
      </c>
    </row>
    <row r="2991" spans="1:4" ht="13.5" customHeight="1">
      <c r="A2991" s="350" t="s">
        <v>22667</v>
      </c>
      <c r="B2991" s="349" t="s">
        <v>22666</v>
      </c>
      <c r="C2991" s="348" t="s">
        <v>16308</v>
      </c>
      <c r="D2991" s="347">
        <v>2</v>
      </c>
    </row>
    <row r="2992" spans="1:4" ht="13.5" customHeight="1">
      <c r="A2992" s="350" t="s">
        <v>22665</v>
      </c>
      <c r="B2992" s="349" t="s">
        <v>22664</v>
      </c>
      <c r="C2992" s="348" t="s">
        <v>16308</v>
      </c>
      <c r="D2992" s="347">
        <v>1092</v>
      </c>
    </row>
    <row r="2993" spans="1:4" ht="13.5" customHeight="1">
      <c r="A2993" s="350" t="s">
        <v>22663</v>
      </c>
      <c r="B2993" s="349" t="s">
        <v>22662</v>
      </c>
      <c r="C2993" s="348" t="s">
        <v>16308</v>
      </c>
      <c r="D2993" s="347">
        <v>281</v>
      </c>
    </row>
    <row r="2994" spans="1:4" ht="13.5" customHeight="1">
      <c r="A2994" s="350" t="s">
        <v>22661</v>
      </c>
      <c r="B2994" s="349" t="s">
        <v>22632</v>
      </c>
      <c r="C2994" s="348" t="s">
        <v>16312</v>
      </c>
      <c r="D2994" s="347">
        <v>1</v>
      </c>
    </row>
    <row r="2995" spans="1:4" ht="13.5" customHeight="1">
      <c r="A2995" s="350" t="s">
        <v>22660</v>
      </c>
      <c r="B2995" s="349" t="s">
        <v>22659</v>
      </c>
      <c r="C2995" s="348" t="s">
        <v>16375</v>
      </c>
      <c r="D2995" s="347">
        <v>42953</v>
      </c>
    </row>
    <row r="2996" spans="1:4" ht="13.5" customHeight="1">
      <c r="A2996" s="350" t="s">
        <v>22658</v>
      </c>
      <c r="B2996" s="349" t="s">
        <v>22657</v>
      </c>
      <c r="C2996" s="348" t="s">
        <v>16308</v>
      </c>
      <c r="D2996" s="347">
        <v>74</v>
      </c>
    </row>
    <row r="2997" spans="1:4" ht="13.5" customHeight="1">
      <c r="A2997" s="350" t="s">
        <v>22656</v>
      </c>
      <c r="B2997" s="349" t="s">
        <v>22652</v>
      </c>
      <c r="C2997" s="348" t="s">
        <v>16312</v>
      </c>
      <c r="D2997" s="347">
        <v>542</v>
      </c>
    </row>
    <row r="2998" spans="1:4" ht="13.5" customHeight="1">
      <c r="A2998" s="350" t="s">
        <v>22655</v>
      </c>
      <c r="B2998" s="349" t="s">
        <v>22654</v>
      </c>
      <c r="C2998" s="348" t="s">
        <v>16308</v>
      </c>
      <c r="D2998" s="347">
        <v>74</v>
      </c>
    </row>
    <row r="2999" spans="1:4" ht="13.5" customHeight="1">
      <c r="A2999" s="350" t="s">
        <v>22653</v>
      </c>
      <c r="B2999" s="349" t="s">
        <v>22652</v>
      </c>
      <c r="C2999" s="348" t="s">
        <v>16312</v>
      </c>
      <c r="D2999" s="347">
        <v>571</v>
      </c>
    </row>
    <row r="3000" spans="1:4" ht="13.5" customHeight="1">
      <c r="A3000" s="350" t="s">
        <v>22651</v>
      </c>
      <c r="B3000" s="349" t="s">
        <v>22650</v>
      </c>
      <c r="C3000" s="348" t="s">
        <v>16308</v>
      </c>
      <c r="D3000" s="347">
        <v>1989</v>
      </c>
    </row>
    <row r="3001" spans="1:4" ht="13.5" customHeight="1">
      <c r="A3001" s="350" t="s">
        <v>22649</v>
      </c>
      <c r="B3001" s="349" t="s">
        <v>22648</v>
      </c>
      <c r="C3001" s="348" t="s">
        <v>16312</v>
      </c>
      <c r="D3001" s="347">
        <v>353</v>
      </c>
    </row>
    <row r="3002" spans="1:4" ht="13.5" customHeight="1">
      <c r="A3002" s="350" t="s">
        <v>22647</v>
      </c>
      <c r="B3002" s="349" t="s">
        <v>22646</v>
      </c>
      <c r="C3002" s="348" t="s">
        <v>16312</v>
      </c>
      <c r="D3002" s="347">
        <v>819</v>
      </c>
    </row>
    <row r="3003" spans="1:4" ht="13.5" customHeight="1">
      <c r="A3003" s="350" t="s">
        <v>22645</v>
      </c>
      <c r="B3003" s="349" t="s">
        <v>22644</v>
      </c>
      <c r="C3003" s="348" t="s">
        <v>16308</v>
      </c>
      <c r="D3003" s="347">
        <v>6</v>
      </c>
    </row>
    <row r="3004" spans="1:4" ht="13.5" customHeight="1">
      <c r="A3004" s="350" t="s">
        <v>22643</v>
      </c>
      <c r="B3004" s="349" t="s">
        <v>22642</v>
      </c>
      <c r="C3004" s="348" t="s">
        <v>16308</v>
      </c>
      <c r="D3004" s="347">
        <v>243</v>
      </c>
    </row>
    <row r="3005" spans="1:4" ht="13.5" customHeight="1">
      <c r="A3005" s="350" t="s">
        <v>22641</v>
      </c>
      <c r="B3005" s="349" t="s">
        <v>22640</v>
      </c>
      <c r="C3005" s="348" t="s">
        <v>16308</v>
      </c>
      <c r="D3005" s="347">
        <v>55</v>
      </c>
    </row>
    <row r="3006" spans="1:4" ht="13.5" customHeight="1">
      <c r="A3006" s="350" t="s">
        <v>22639</v>
      </c>
      <c r="B3006" s="349" t="s">
        <v>22638</v>
      </c>
      <c r="C3006" s="348" t="s">
        <v>16344</v>
      </c>
      <c r="D3006" s="347">
        <v>6</v>
      </c>
    </row>
    <row r="3007" spans="1:4" ht="13.5" customHeight="1">
      <c r="A3007" s="350" t="s">
        <v>22637</v>
      </c>
      <c r="B3007" s="349" t="s">
        <v>22636</v>
      </c>
      <c r="C3007" s="348" t="s">
        <v>16312</v>
      </c>
      <c r="D3007" s="347">
        <v>1992</v>
      </c>
    </row>
    <row r="3008" spans="1:4" ht="13.5" customHeight="1">
      <c r="A3008" s="350" t="s">
        <v>22635</v>
      </c>
      <c r="B3008" s="349" t="s">
        <v>22634</v>
      </c>
      <c r="C3008" s="348" t="s">
        <v>16308</v>
      </c>
      <c r="D3008" s="347">
        <v>138</v>
      </c>
    </row>
    <row r="3009" spans="1:4" ht="13.5" customHeight="1">
      <c r="A3009" s="350" t="s">
        <v>22633</v>
      </c>
      <c r="B3009" s="349" t="s">
        <v>22632</v>
      </c>
      <c r="C3009" s="348" t="s">
        <v>16312</v>
      </c>
      <c r="D3009" s="347">
        <v>1207</v>
      </c>
    </row>
    <row r="3010" spans="1:4" ht="13.5" customHeight="1">
      <c r="A3010" s="350" t="s">
        <v>22631</v>
      </c>
      <c r="B3010" s="349" t="s">
        <v>46028</v>
      </c>
      <c r="C3010" s="348" t="s">
        <v>1496</v>
      </c>
      <c r="D3010" s="347">
        <v>152</v>
      </c>
    </row>
    <row r="3011" spans="1:4" ht="13.5" customHeight="1">
      <c r="A3011" s="350" t="s">
        <v>22630</v>
      </c>
      <c r="B3011" s="349" t="s">
        <v>22629</v>
      </c>
      <c r="C3011" s="348" t="s">
        <v>16308</v>
      </c>
      <c r="D3011" s="347">
        <v>280</v>
      </c>
    </row>
    <row r="3012" spans="1:4" ht="13.5" customHeight="1">
      <c r="A3012" s="350" t="s">
        <v>46029</v>
      </c>
      <c r="B3012" s="349" t="s">
        <v>22632</v>
      </c>
      <c r="C3012" s="348" t="s">
        <v>16312</v>
      </c>
      <c r="D3012" s="347">
        <v>4</v>
      </c>
    </row>
    <row r="3013" spans="1:4" ht="13.5" customHeight="1">
      <c r="A3013" s="350" t="s">
        <v>22627</v>
      </c>
      <c r="B3013" s="349" t="s">
        <v>22606</v>
      </c>
      <c r="C3013" s="348" t="s">
        <v>16308</v>
      </c>
      <c r="D3013" s="347">
        <v>24</v>
      </c>
    </row>
    <row r="3014" spans="1:4" ht="13.5" customHeight="1">
      <c r="A3014" s="350" t="s">
        <v>22626</v>
      </c>
      <c r="B3014" s="349" t="s">
        <v>22625</v>
      </c>
      <c r="C3014" s="348" t="s">
        <v>16308</v>
      </c>
      <c r="D3014" s="347">
        <v>55</v>
      </c>
    </row>
    <row r="3015" spans="1:4" ht="13.5" customHeight="1">
      <c r="A3015" s="350" t="s">
        <v>22624</v>
      </c>
      <c r="B3015" s="349" t="s">
        <v>22623</v>
      </c>
      <c r="C3015" s="348" t="s">
        <v>16308</v>
      </c>
      <c r="D3015" s="347">
        <v>58</v>
      </c>
    </row>
    <row r="3016" spans="1:4" ht="13.5" customHeight="1">
      <c r="A3016" s="350" t="s">
        <v>22622</v>
      </c>
      <c r="B3016" s="349" t="s">
        <v>22621</v>
      </c>
      <c r="C3016" s="348" t="s">
        <v>1496</v>
      </c>
      <c r="D3016" s="347">
        <v>54</v>
      </c>
    </row>
    <row r="3017" spans="1:4" ht="13.5" customHeight="1">
      <c r="A3017" s="350" t="s">
        <v>22620</v>
      </c>
      <c r="B3017" s="349" t="s">
        <v>22619</v>
      </c>
      <c r="C3017" s="348" t="s">
        <v>16308</v>
      </c>
      <c r="D3017" s="347">
        <v>10</v>
      </c>
    </row>
    <row r="3018" spans="1:4" ht="13.5" customHeight="1">
      <c r="A3018" s="350" t="s">
        <v>22618</v>
      </c>
      <c r="B3018" s="349" t="s">
        <v>22606</v>
      </c>
      <c r="C3018" s="348" t="s">
        <v>16308</v>
      </c>
      <c r="D3018" s="347">
        <v>75</v>
      </c>
    </row>
    <row r="3019" spans="1:4" ht="13.5" customHeight="1">
      <c r="A3019" s="350" t="s">
        <v>22617</v>
      </c>
      <c r="B3019" s="349" t="s">
        <v>22616</v>
      </c>
      <c r="C3019" s="348" t="s">
        <v>16308</v>
      </c>
      <c r="D3019" s="347">
        <v>41</v>
      </c>
    </row>
    <row r="3020" spans="1:4" ht="13.5" customHeight="1">
      <c r="A3020" s="350" t="s">
        <v>22615</v>
      </c>
      <c r="B3020" s="349" t="s">
        <v>22614</v>
      </c>
      <c r="C3020" s="348" t="s">
        <v>16308</v>
      </c>
      <c r="D3020" s="347">
        <v>6</v>
      </c>
    </row>
    <row r="3021" spans="1:4" ht="13.5" customHeight="1">
      <c r="A3021" s="350" t="s">
        <v>22613</v>
      </c>
      <c r="B3021" s="349" t="s">
        <v>22612</v>
      </c>
      <c r="C3021" s="348" t="s">
        <v>16308</v>
      </c>
      <c r="D3021" s="347">
        <v>30</v>
      </c>
    </row>
    <row r="3022" spans="1:4" ht="13.5" customHeight="1">
      <c r="A3022" s="350" t="s">
        <v>22611</v>
      </c>
      <c r="B3022" s="349" t="s">
        <v>22610</v>
      </c>
      <c r="C3022" s="348" t="s">
        <v>16315</v>
      </c>
      <c r="D3022" s="347">
        <v>129</v>
      </c>
    </row>
    <row r="3023" spans="1:4" ht="13.5" customHeight="1">
      <c r="A3023" s="350" t="s">
        <v>22609</v>
      </c>
      <c r="B3023" s="349" t="s">
        <v>22608</v>
      </c>
      <c r="C3023" s="348" t="s">
        <v>1496</v>
      </c>
      <c r="D3023" s="347">
        <v>19</v>
      </c>
    </row>
    <row r="3024" spans="1:4" ht="13.5" customHeight="1">
      <c r="A3024" s="350" t="s">
        <v>22607</v>
      </c>
      <c r="B3024" s="349" t="s">
        <v>22606</v>
      </c>
      <c r="C3024" s="348" t="s">
        <v>16308</v>
      </c>
      <c r="D3024" s="347">
        <v>5</v>
      </c>
    </row>
    <row r="3025" spans="1:4" ht="13.5" customHeight="1">
      <c r="A3025" s="350" t="s">
        <v>22605</v>
      </c>
      <c r="B3025" s="349" t="s">
        <v>22604</v>
      </c>
      <c r="C3025" s="348" t="s">
        <v>16308</v>
      </c>
      <c r="D3025" s="347">
        <v>1020</v>
      </c>
    </row>
    <row r="3026" spans="1:4" ht="13.5" customHeight="1">
      <c r="A3026" s="350" t="s">
        <v>51409</v>
      </c>
      <c r="B3026" s="349" t="s">
        <v>51410</v>
      </c>
      <c r="C3026" s="348" t="s">
        <v>1496</v>
      </c>
      <c r="D3026" s="347">
        <v>3</v>
      </c>
    </row>
    <row r="3027" spans="1:4" ht="13.5" customHeight="1">
      <c r="A3027" s="350" t="s">
        <v>51411</v>
      </c>
      <c r="B3027" s="349" t="s">
        <v>51412</v>
      </c>
      <c r="C3027" s="348" t="s">
        <v>16308</v>
      </c>
      <c r="D3027" s="347">
        <v>1</v>
      </c>
    </row>
    <row r="3028" spans="1:4" ht="13.5" customHeight="1">
      <c r="A3028" s="350" t="s">
        <v>51413</v>
      </c>
      <c r="B3028" s="349" t="s">
        <v>51414</v>
      </c>
      <c r="C3028" s="348" t="s">
        <v>16308</v>
      </c>
      <c r="D3028" s="347">
        <v>1</v>
      </c>
    </row>
    <row r="3029" spans="1:4" ht="13.5" customHeight="1">
      <c r="A3029" s="350" t="s">
        <v>22603</v>
      </c>
      <c r="B3029" s="349" t="s">
        <v>22602</v>
      </c>
      <c r="C3029" s="348" t="s">
        <v>16308</v>
      </c>
      <c r="D3029" s="347">
        <v>100</v>
      </c>
    </row>
    <row r="3030" spans="1:4" ht="13.5" customHeight="1">
      <c r="A3030" s="350" t="s">
        <v>22601</v>
      </c>
      <c r="B3030" s="349" t="s">
        <v>22600</v>
      </c>
      <c r="C3030" s="348" t="s">
        <v>16308</v>
      </c>
      <c r="D3030" s="347">
        <v>179</v>
      </c>
    </row>
    <row r="3031" spans="1:4" ht="13.5" customHeight="1">
      <c r="A3031" s="350" t="s">
        <v>22599</v>
      </c>
      <c r="B3031" s="349" t="s">
        <v>22598</v>
      </c>
      <c r="C3031" s="348" t="s">
        <v>16308</v>
      </c>
      <c r="D3031" s="347">
        <v>3</v>
      </c>
    </row>
    <row r="3032" spans="1:4" ht="13.5" customHeight="1">
      <c r="A3032" s="350" t="s">
        <v>22597</v>
      </c>
      <c r="B3032" s="349" t="s">
        <v>20919</v>
      </c>
      <c r="C3032" s="348" t="s">
        <v>16308</v>
      </c>
      <c r="D3032" s="347">
        <v>280</v>
      </c>
    </row>
    <row r="3033" spans="1:4" ht="13.5" customHeight="1">
      <c r="A3033" s="350" t="s">
        <v>22596</v>
      </c>
      <c r="B3033" s="349" t="s">
        <v>22595</v>
      </c>
      <c r="C3033" s="348" t="s">
        <v>16308</v>
      </c>
      <c r="D3033" s="347">
        <v>234</v>
      </c>
    </row>
    <row r="3034" spans="1:4" ht="13.5" customHeight="1">
      <c r="A3034" s="350" t="s">
        <v>22594</v>
      </c>
      <c r="B3034" s="349" t="s">
        <v>22593</v>
      </c>
      <c r="C3034" s="348" t="s">
        <v>16308</v>
      </c>
      <c r="D3034" s="347">
        <v>32</v>
      </c>
    </row>
    <row r="3035" spans="1:4" ht="13.5" customHeight="1">
      <c r="A3035" s="350" t="s">
        <v>22592</v>
      </c>
      <c r="B3035" s="349" t="s">
        <v>22591</v>
      </c>
      <c r="C3035" s="348" t="s">
        <v>16308</v>
      </c>
      <c r="D3035" s="347">
        <v>11</v>
      </c>
    </row>
    <row r="3036" spans="1:4" ht="13.5" customHeight="1">
      <c r="A3036" s="350" t="s">
        <v>22590</v>
      </c>
      <c r="B3036" s="349" t="s">
        <v>22589</v>
      </c>
      <c r="C3036" s="348" t="s">
        <v>16308</v>
      </c>
      <c r="D3036" s="347">
        <v>19</v>
      </c>
    </row>
    <row r="3037" spans="1:4" ht="13.5" customHeight="1">
      <c r="A3037" s="350" t="s">
        <v>22588</v>
      </c>
      <c r="B3037" s="349" t="s">
        <v>22587</v>
      </c>
      <c r="C3037" s="348" t="s">
        <v>16312</v>
      </c>
      <c r="D3037" s="347">
        <v>140</v>
      </c>
    </row>
    <row r="3038" spans="1:4" ht="13.5" customHeight="1">
      <c r="A3038" s="350" t="s">
        <v>22586</v>
      </c>
      <c r="B3038" s="349" t="s">
        <v>46030</v>
      </c>
      <c r="C3038" s="348" t="s">
        <v>1496</v>
      </c>
      <c r="D3038" s="347">
        <v>2</v>
      </c>
    </row>
    <row r="3039" spans="1:4" ht="13.5" customHeight="1">
      <c r="A3039" s="350" t="s">
        <v>22585</v>
      </c>
      <c r="B3039" s="349" t="s">
        <v>20912</v>
      </c>
      <c r="C3039" s="348" t="s">
        <v>16308</v>
      </c>
      <c r="D3039" s="347">
        <v>6</v>
      </c>
    </row>
    <row r="3040" spans="1:4" ht="13.5" customHeight="1">
      <c r="A3040" s="350" t="s">
        <v>22584</v>
      </c>
      <c r="B3040" s="349" t="s">
        <v>20940</v>
      </c>
      <c r="C3040" s="348" t="s">
        <v>16308</v>
      </c>
      <c r="D3040" s="347">
        <v>333</v>
      </c>
    </row>
    <row r="3041" spans="1:4" ht="13.5" customHeight="1">
      <c r="A3041" s="350" t="s">
        <v>51415</v>
      </c>
      <c r="B3041" s="349" t="s">
        <v>22587</v>
      </c>
      <c r="C3041" s="348" t="s">
        <v>16312</v>
      </c>
      <c r="D3041" s="347">
        <v>2</v>
      </c>
    </row>
    <row r="3042" spans="1:4" ht="13.5" customHeight="1">
      <c r="A3042" s="350" t="s">
        <v>22583</v>
      </c>
      <c r="B3042" s="349" t="s">
        <v>22582</v>
      </c>
      <c r="C3042" s="348" t="s">
        <v>16308</v>
      </c>
      <c r="D3042" s="347">
        <v>1264</v>
      </c>
    </row>
    <row r="3043" spans="1:4" ht="13.5" customHeight="1">
      <c r="A3043" s="350" t="s">
        <v>22581</v>
      </c>
      <c r="B3043" s="349" t="s">
        <v>22580</v>
      </c>
      <c r="C3043" s="348" t="s">
        <v>16308</v>
      </c>
      <c r="D3043" s="347">
        <v>2</v>
      </c>
    </row>
    <row r="3044" spans="1:4" ht="13.5" customHeight="1">
      <c r="A3044" s="350" t="s">
        <v>22579</v>
      </c>
      <c r="B3044" s="349" t="s">
        <v>22578</v>
      </c>
      <c r="C3044" s="348" t="s">
        <v>16308</v>
      </c>
      <c r="D3044" s="347">
        <v>7</v>
      </c>
    </row>
    <row r="3045" spans="1:4" ht="13.5" customHeight="1">
      <c r="A3045" s="350" t="s">
        <v>22577</v>
      </c>
      <c r="B3045" s="349" t="s">
        <v>22576</v>
      </c>
      <c r="C3045" s="348" t="s">
        <v>16308</v>
      </c>
      <c r="D3045" s="347">
        <v>10</v>
      </c>
    </row>
    <row r="3046" spans="1:4" ht="13.5" customHeight="1">
      <c r="A3046" s="350" t="s">
        <v>22575</v>
      </c>
      <c r="B3046" s="349" t="s">
        <v>20927</v>
      </c>
      <c r="C3046" s="348" t="s">
        <v>16308</v>
      </c>
      <c r="D3046" s="347">
        <v>31</v>
      </c>
    </row>
    <row r="3047" spans="1:4" ht="13.5" customHeight="1">
      <c r="A3047" s="350" t="s">
        <v>22574</v>
      </c>
      <c r="B3047" s="349" t="s">
        <v>22573</v>
      </c>
      <c r="C3047" s="348" t="s">
        <v>16308</v>
      </c>
      <c r="D3047" s="347">
        <v>3</v>
      </c>
    </row>
    <row r="3048" spans="1:4" ht="13.5" customHeight="1">
      <c r="A3048" s="350" t="s">
        <v>22572</v>
      </c>
      <c r="B3048" s="349" t="s">
        <v>22571</v>
      </c>
      <c r="C3048" s="348" t="s">
        <v>16308</v>
      </c>
      <c r="D3048" s="347">
        <v>359</v>
      </c>
    </row>
    <row r="3049" spans="1:4" ht="13.5" customHeight="1">
      <c r="A3049" s="350" t="s">
        <v>22570</v>
      </c>
      <c r="B3049" s="349" t="s">
        <v>22569</v>
      </c>
      <c r="C3049" s="348" t="s">
        <v>16308</v>
      </c>
      <c r="D3049" s="347">
        <v>3</v>
      </c>
    </row>
    <row r="3050" spans="1:4" ht="13.5" customHeight="1">
      <c r="A3050" s="350" t="s">
        <v>22568</v>
      </c>
      <c r="B3050" s="349" t="s">
        <v>22567</v>
      </c>
      <c r="C3050" s="348" t="s">
        <v>16308</v>
      </c>
      <c r="D3050" s="347">
        <v>90</v>
      </c>
    </row>
    <row r="3051" spans="1:4" ht="13.5" customHeight="1">
      <c r="A3051" s="350" t="s">
        <v>51416</v>
      </c>
      <c r="B3051" s="349" t="s">
        <v>51417</v>
      </c>
      <c r="C3051" s="348" t="s">
        <v>16308</v>
      </c>
      <c r="D3051" s="347">
        <v>1</v>
      </c>
    </row>
    <row r="3052" spans="1:4" ht="13.5" customHeight="1">
      <c r="A3052" s="350" t="s">
        <v>22566</v>
      </c>
      <c r="B3052" s="349" t="s">
        <v>20927</v>
      </c>
      <c r="C3052" s="348" t="s">
        <v>16308</v>
      </c>
      <c r="D3052" s="347">
        <v>282</v>
      </c>
    </row>
    <row r="3053" spans="1:4" ht="13.5" customHeight="1">
      <c r="A3053" s="350" t="s">
        <v>22565</v>
      </c>
      <c r="B3053" s="349" t="s">
        <v>22564</v>
      </c>
      <c r="C3053" s="348" t="s">
        <v>16308</v>
      </c>
      <c r="D3053" s="347">
        <v>1</v>
      </c>
    </row>
    <row r="3054" spans="1:4" ht="13.5" customHeight="1">
      <c r="A3054" s="350" t="s">
        <v>22563</v>
      </c>
      <c r="B3054" s="349" t="s">
        <v>22562</v>
      </c>
      <c r="C3054" s="348" t="s">
        <v>1496</v>
      </c>
      <c r="D3054" s="347">
        <v>2</v>
      </c>
    </row>
    <row r="3055" spans="1:4" ht="13.5" customHeight="1">
      <c r="A3055" s="350" t="s">
        <v>22561</v>
      </c>
      <c r="B3055" s="349" t="s">
        <v>22560</v>
      </c>
      <c r="C3055" s="348" t="s">
        <v>16308</v>
      </c>
      <c r="D3055" s="347">
        <v>1</v>
      </c>
    </row>
    <row r="3056" spans="1:4" ht="13.5" customHeight="1">
      <c r="A3056" s="350" t="s">
        <v>22559</v>
      </c>
      <c r="B3056" s="349" t="s">
        <v>22558</v>
      </c>
      <c r="C3056" s="348" t="s">
        <v>16308</v>
      </c>
      <c r="D3056" s="347">
        <v>1</v>
      </c>
    </row>
    <row r="3057" spans="1:4" ht="13.5" customHeight="1">
      <c r="A3057" s="350" t="s">
        <v>22557</v>
      </c>
      <c r="B3057" s="349" t="s">
        <v>22556</v>
      </c>
      <c r="C3057" s="348" t="s">
        <v>16308</v>
      </c>
      <c r="D3057" s="347">
        <v>2</v>
      </c>
    </row>
    <row r="3058" spans="1:4" ht="13.5" customHeight="1">
      <c r="A3058" s="350" t="s">
        <v>22555</v>
      </c>
      <c r="B3058" s="349" t="s">
        <v>22554</v>
      </c>
      <c r="C3058" s="348" t="s">
        <v>16308</v>
      </c>
      <c r="D3058" s="347">
        <v>8</v>
      </c>
    </row>
    <row r="3059" spans="1:4" ht="13.5" customHeight="1">
      <c r="A3059" s="350" t="s">
        <v>22553</v>
      </c>
      <c r="B3059" s="349" t="s">
        <v>22552</v>
      </c>
      <c r="C3059" s="348" t="s">
        <v>16308</v>
      </c>
      <c r="D3059" s="347">
        <v>6</v>
      </c>
    </row>
    <row r="3060" spans="1:4" ht="13.5" customHeight="1">
      <c r="A3060" s="350" t="s">
        <v>51418</v>
      </c>
      <c r="B3060" s="349" t="s">
        <v>51419</v>
      </c>
      <c r="C3060" s="348" t="s">
        <v>16308</v>
      </c>
      <c r="D3060" s="347">
        <v>1</v>
      </c>
    </row>
    <row r="3061" spans="1:4" ht="13.5" customHeight="1">
      <c r="A3061" s="350" t="s">
        <v>51420</v>
      </c>
      <c r="B3061" s="349" t="s">
        <v>51421</v>
      </c>
      <c r="C3061" s="348" t="s">
        <v>16308</v>
      </c>
      <c r="D3061" s="347">
        <v>1</v>
      </c>
    </row>
    <row r="3062" spans="1:4" ht="13.5" customHeight="1">
      <c r="A3062" s="350" t="s">
        <v>46031</v>
      </c>
      <c r="B3062" s="349" t="s">
        <v>46032</v>
      </c>
      <c r="C3062" s="348" t="s">
        <v>16308</v>
      </c>
      <c r="D3062" s="347">
        <v>1</v>
      </c>
    </row>
    <row r="3063" spans="1:4" ht="13.5" customHeight="1">
      <c r="A3063" s="350" t="s">
        <v>22551</v>
      </c>
      <c r="B3063" s="349" t="s">
        <v>22550</v>
      </c>
      <c r="C3063" s="348" t="s">
        <v>16308</v>
      </c>
      <c r="D3063" s="347">
        <v>271</v>
      </c>
    </row>
    <row r="3064" spans="1:4" ht="13.5" customHeight="1">
      <c r="A3064" s="350" t="s">
        <v>22549</v>
      </c>
      <c r="B3064" s="349" t="s">
        <v>22548</v>
      </c>
      <c r="C3064" s="348" t="s">
        <v>16308</v>
      </c>
      <c r="D3064" s="347">
        <v>2579</v>
      </c>
    </row>
    <row r="3065" spans="1:4" ht="13.5" customHeight="1">
      <c r="A3065" s="350" t="s">
        <v>22547</v>
      </c>
      <c r="B3065" s="349" t="s">
        <v>22546</v>
      </c>
      <c r="C3065" s="348" t="s">
        <v>16308</v>
      </c>
      <c r="D3065" s="347">
        <v>268</v>
      </c>
    </row>
    <row r="3066" spans="1:4" ht="13.5" customHeight="1">
      <c r="A3066" s="350" t="s">
        <v>51422</v>
      </c>
      <c r="B3066" s="349" t="s">
        <v>51423</v>
      </c>
      <c r="C3066" s="348" t="s">
        <v>16308</v>
      </c>
      <c r="D3066" s="347">
        <v>1</v>
      </c>
    </row>
    <row r="3067" spans="1:4" ht="13.5" customHeight="1">
      <c r="A3067" s="350" t="s">
        <v>22545</v>
      </c>
      <c r="B3067" s="349" t="s">
        <v>22544</v>
      </c>
      <c r="C3067" s="348" t="s">
        <v>16308</v>
      </c>
      <c r="D3067" s="347">
        <v>67</v>
      </c>
    </row>
    <row r="3068" spans="1:4" ht="13.5" customHeight="1">
      <c r="A3068" s="350" t="s">
        <v>22543</v>
      </c>
      <c r="B3068" s="349" t="s">
        <v>22542</v>
      </c>
      <c r="C3068" s="348" t="s">
        <v>16308</v>
      </c>
      <c r="D3068" s="347">
        <v>39</v>
      </c>
    </row>
    <row r="3069" spans="1:4" ht="13.5" customHeight="1">
      <c r="A3069" s="350" t="s">
        <v>22541</v>
      </c>
      <c r="B3069" s="349" t="s">
        <v>22540</v>
      </c>
      <c r="C3069" s="348" t="s">
        <v>1496</v>
      </c>
      <c r="D3069" s="347">
        <v>1</v>
      </c>
    </row>
    <row r="3070" spans="1:4" ht="13.5" customHeight="1">
      <c r="A3070" s="350" t="s">
        <v>22539</v>
      </c>
      <c r="B3070" s="349" t="s">
        <v>22538</v>
      </c>
      <c r="C3070" s="348" t="s">
        <v>1496</v>
      </c>
      <c r="D3070" s="347">
        <v>5</v>
      </c>
    </row>
    <row r="3071" spans="1:4" ht="13.5" customHeight="1">
      <c r="A3071" s="350" t="s">
        <v>22537</v>
      </c>
      <c r="B3071" s="349" t="s">
        <v>46033</v>
      </c>
      <c r="C3071" s="348" t="s">
        <v>1496</v>
      </c>
      <c r="D3071" s="347">
        <v>8</v>
      </c>
    </row>
    <row r="3072" spans="1:4" ht="13.5" customHeight="1">
      <c r="A3072" s="350" t="s">
        <v>22536</v>
      </c>
      <c r="B3072" s="349" t="s">
        <v>22524</v>
      </c>
      <c r="C3072" s="348" t="s">
        <v>16308</v>
      </c>
      <c r="D3072" s="347">
        <v>220</v>
      </c>
    </row>
    <row r="3073" spans="1:4" ht="13.5" customHeight="1">
      <c r="A3073" s="350" t="s">
        <v>22535</v>
      </c>
      <c r="B3073" s="349" t="s">
        <v>22534</v>
      </c>
      <c r="C3073" s="348" t="s">
        <v>1496</v>
      </c>
      <c r="D3073" s="347">
        <v>3</v>
      </c>
    </row>
    <row r="3074" spans="1:4" ht="13.5" customHeight="1">
      <c r="A3074" s="350" t="s">
        <v>22533</v>
      </c>
      <c r="B3074" s="349" t="s">
        <v>22532</v>
      </c>
      <c r="C3074" s="348" t="s">
        <v>16308</v>
      </c>
      <c r="D3074" s="347">
        <v>2</v>
      </c>
    </row>
    <row r="3075" spans="1:4" ht="13.5" customHeight="1">
      <c r="A3075" s="350" t="s">
        <v>22531</v>
      </c>
      <c r="B3075" s="349" t="s">
        <v>22530</v>
      </c>
      <c r="C3075" s="348" t="s">
        <v>16308</v>
      </c>
      <c r="D3075" s="347">
        <v>1</v>
      </c>
    </row>
    <row r="3076" spans="1:4" ht="13.5" customHeight="1">
      <c r="A3076" s="350" t="s">
        <v>22529</v>
      </c>
      <c r="B3076" s="349" t="s">
        <v>22507</v>
      </c>
      <c r="C3076" s="348" t="s">
        <v>1496</v>
      </c>
      <c r="D3076" s="347">
        <v>3</v>
      </c>
    </row>
    <row r="3077" spans="1:4" ht="13.5" customHeight="1">
      <c r="A3077" s="350" t="s">
        <v>22528</v>
      </c>
      <c r="B3077" s="349" t="s">
        <v>22524</v>
      </c>
      <c r="C3077" s="348" t="s">
        <v>16308</v>
      </c>
      <c r="D3077" s="347">
        <v>226</v>
      </c>
    </row>
    <row r="3078" spans="1:4" ht="13.5" customHeight="1">
      <c r="A3078" s="350" t="s">
        <v>22527</v>
      </c>
      <c r="B3078" s="349" t="s">
        <v>22507</v>
      </c>
      <c r="C3078" s="348" t="s">
        <v>1496</v>
      </c>
      <c r="D3078" s="347">
        <v>1</v>
      </c>
    </row>
    <row r="3079" spans="1:4" ht="13.5" customHeight="1">
      <c r="A3079" s="350" t="s">
        <v>22526</v>
      </c>
      <c r="B3079" s="349" t="s">
        <v>22513</v>
      </c>
      <c r="C3079" s="348" t="s">
        <v>1496</v>
      </c>
      <c r="D3079" s="347">
        <v>5</v>
      </c>
    </row>
    <row r="3080" spans="1:4" ht="13.5" customHeight="1">
      <c r="A3080" s="350" t="s">
        <v>22525</v>
      </c>
      <c r="B3080" s="349" t="s">
        <v>22524</v>
      </c>
      <c r="C3080" s="348" t="s">
        <v>16308</v>
      </c>
      <c r="D3080" s="347">
        <v>293</v>
      </c>
    </row>
    <row r="3081" spans="1:4" ht="13.5" customHeight="1">
      <c r="A3081" s="350" t="s">
        <v>22523</v>
      </c>
      <c r="B3081" s="349" t="s">
        <v>22505</v>
      </c>
      <c r="C3081" s="348" t="s">
        <v>1496</v>
      </c>
      <c r="D3081" s="347">
        <v>1</v>
      </c>
    </row>
    <row r="3082" spans="1:4" ht="13.5" customHeight="1">
      <c r="A3082" s="350" t="s">
        <v>22522</v>
      </c>
      <c r="B3082" s="349" t="s">
        <v>22519</v>
      </c>
      <c r="C3082" s="348" t="s">
        <v>16308</v>
      </c>
      <c r="D3082" s="347">
        <v>10</v>
      </c>
    </row>
    <row r="3083" spans="1:4" ht="13.5" customHeight="1">
      <c r="A3083" s="350" t="s">
        <v>22521</v>
      </c>
      <c r="B3083" s="349" t="s">
        <v>22519</v>
      </c>
      <c r="C3083" s="348" t="s">
        <v>16308</v>
      </c>
      <c r="D3083" s="347">
        <v>16</v>
      </c>
    </row>
    <row r="3084" spans="1:4" ht="13.5" customHeight="1">
      <c r="A3084" s="350" t="s">
        <v>22520</v>
      </c>
      <c r="B3084" s="349" t="s">
        <v>22519</v>
      </c>
      <c r="C3084" s="348" t="s">
        <v>16308</v>
      </c>
      <c r="D3084" s="347">
        <v>12</v>
      </c>
    </row>
    <row r="3085" spans="1:4" ht="13.5" customHeight="1">
      <c r="A3085" s="350" t="s">
        <v>22518</v>
      </c>
      <c r="B3085" s="349" t="s">
        <v>22511</v>
      </c>
      <c r="C3085" s="348" t="s">
        <v>1496</v>
      </c>
      <c r="D3085" s="347">
        <v>5</v>
      </c>
    </row>
    <row r="3086" spans="1:4" ht="13.5" customHeight="1">
      <c r="A3086" s="350" t="s">
        <v>22517</v>
      </c>
      <c r="B3086" s="349" t="s">
        <v>22516</v>
      </c>
      <c r="C3086" s="348" t="s">
        <v>16308</v>
      </c>
      <c r="D3086" s="347">
        <v>85</v>
      </c>
    </row>
    <row r="3087" spans="1:4" ht="13.5" customHeight="1">
      <c r="A3087" s="350" t="s">
        <v>51424</v>
      </c>
      <c r="B3087" s="349" t="s">
        <v>22505</v>
      </c>
      <c r="C3087" s="348" t="s">
        <v>1496</v>
      </c>
      <c r="D3087" s="347">
        <v>2</v>
      </c>
    </row>
    <row r="3088" spans="1:4" ht="13.5" customHeight="1">
      <c r="A3088" s="350" t="s">
        <v>22515</v>
      </c>
      <c r="B3088" s="349" t="s">
        <v>825</v>
      </c>
      <c r="C3088" s="348" t="s">
        <v>1496</v>
      </c>
      <c r="D3088" s="347">
        <v>2</v>
      </c>
    </row>
    <row r="3089" spans="1:4" ht="13.5" customHeight="1">
      <c r="A3089" s="350" t="s">
        <v>22514</v>
      </c>
      <c r="B3089" s="349" t="s">
        <v>22513</v>
      </c>
      <c r="C3089" s="348" t="s">
        <v>1496</v>
      </c>
      <c r="D3089" s="347">
        <v>5</v>
      </c>
    </row>
    <row r="3090" spans="1:4" ht="13.5" customHeight="1">
      <c r="A3090" s="350" t="s">
        <v>22512</v>
      </c>
      <c r="B3090" s="349" t="s">
        <v>22511</v>
      </c>
      <c r="C3090" s="348" t="s">
        <v>1496</v>
      </c>
      <c r="D3090" s="347">
        <v>3</v>
      </c>
    </row>
    <row r="3091" spans="1:4" ht="13.5" customHeight="1">
      <c r="A3091" s="350" t="s">
        <v>22510</v>
      </c>
      <c r="B3091" s="349" t="s">
        <v>22509</v>
      </c>
      <c r="C3091" s="348" t="s">
        <v>1496</v>
      </c>
      <c r="D3091" s="347">
        <v>19</v>
      </c>
    </row>
    <row r="3092" spans="1:4" ht="13.5" customHeight="1">
      <c r="A3092" s="350" t="s">
        <v>22508</v>
      </c>
      <c r="B3092" s="349" t="s">
        <v>22507</v>
      </c>
      <c r="C3092" s="348" t="s">
        <v>1496</v>
      </c>
      <c r="D3092" s="347">
        <v>3</v>
      </c>
    </row>
    <row r="3093" spans="1:4" ht="13.5" customHeight="1">
      <c r="A3093" s="350" t="s">
        <v>22506</v>
      </c>
      <c r="B3093" s="349" t="s">
        <v>22505</v>
      </c>
      <c r="C3093" s="348" t="s">
        <v>1496</v>
      </c>
      <c r="D3093" s="347">
        <v>2</v>
      </c>
    </row>
    <row r="3094" spans="1:4" ht="13.5" customHeight="1">
      <c r="A3094" s="350" t="s">
        <v>22504</v>
      </c>
      <c r="B3094" s="349" t="s">
        <v>22502</v>
      </c>
      <c r="C3094" s="348" t="s">
        <v>16312</v>
      </c>
      <c r="D3094" s="347">
        <v>1717</v>
      </c>
    </row>
    <row r="3095" spans="1:4" ht="13.5" customHeight="1">
      <c r="A3095" s="350" t="s">
        <v>22503</v>
      </c>
      <c r="B3095" s="349" t="s">
        <v>22502</v>
      </c>
      <c r="C3095" s="348" t="s">
        <v>16312</v>
      </c>
      <c r="D3095" s="347">
        <v>19</v>
      </c>
    </row>
    <row r="3096" spans="1:4" ht="13.5" customHeight="1">
      <c r="A3096" s="350" t="s">
        <v>22501</v>
      </c>
      <c r="B3096" s="349" t="s">
        <v>22500</v>
      </c>
      <c r="C3096" s="348" t="s">
        <v>16375</v>
      </c>
      <c r="D3096" s="347">
        <v>117</v>
      </c>
    </row>
    <row r="3097" spans="1:4" ht="13.5" customHeight="1">
      <c r="A3097" s="350" t="s">
        <v>22499</v>
      </c>
      <c r="B3097" s="349" t="s">
        <v>22498</v>
      </c>
      <c r="C3097" s="348" t="s">
        <v>16375</v>
      </c>
      <c r="D3097" s="347">
        <v>9</v>
      </c>
    </row>
    <row r="3098" spans="1:4" ht="13.5" customHeight="1">
      <c r="A3098" s="350" t="s">
        <v>22497</v>
      </c>
      <c r="B3098" s="349" t="s">
        <v>22496</v>
      </c>
      <c r="C3098" s="348" t="s">
        <v>16375</v>
      </c>
      <c r="D3098" s="347">
        <v>15</v>
      </c>
    </row>
    <row r="3099" spans="1:4" ht="13.5" customHeight="1">
      <c r="A3099" s="350" t="s">
        <v>22495</v>
      </c>
      <c r="B3099" s="349" t="s">
        <v>22494</v>
      </c>
      <c r="C3099" s="348" t="s">
        <v>16375</v>
      </c>
      <c r="D3099" s="347">
        <v>48</v>
      </c>
    </row>
    <row r="3100" spans="1:4" ht="13.5" customHeight="1">
      <c r="A3100" s="350" t="s">
        <v>22493</v>
      </c>
      <c r="B3100" s="349" t="s">
        <v>22492</v>
      </c>
      <c r="C3100" s="348" t="s">
        <v>16375</v>
      </c>
      <c r="D3100" s="347">
        <v>80</v>
      </c>
    </row>
    <row r="3101" spans="1:4" ht="13.5" customHeight="1">
      <c r="A3101" s="350" t="s">
        <v>22491</v>
      </c>
      <c r="B3101" s="349" t="s">
        <v>22489</v>
      </c>
      <c r="C3101" s="348" t="s">
        <v>16308</v>
      </c>
      <c r="D3101" s="347">
        <v>5</v>
      </c>
    </row>
    <row r="3102" spans="1:4" ht="13.5" customHeight="1">
      <c r="A3102" s="350" t="s">
        <v>22490</v>
      </c>
      <c r="B3102" s="349" t="s">
        <v>22489</v>
      </c>
      <c r="C3102" s="348" t="s">
        <v>16308</v>
      </c>
      <c r="D3102" s="347">
        <v>12</v>
      </c>
    </row>
    <row r="3103" spans="1:4" ht="13.5" customHeight="1">
      <c r="A3103" s="350" t="s">
        <v>51425</v>
      </c>
      <c r="B3103" s="349" t="s">
        <v>51426</v>
      </c>
      <c r="C3103" s="348" t="s">
        <v>16315</v>
      </c>
      <c r="D3103" s="347">
        <v>3</v>
      </c>
    </row>
    <row r="3104" spans="1:4" ht="13.5" customHeight="1">
      <c r="A3104" s="350" t="s">
        <v>22488</v>
      </c>
      <c r="B3104" s="349" t="s">
        <v>22487</v>
      </c>
      <c r="C3104" s="348" t="s">
        <v>16315</v>
      </c>
      <c r="D3104" s="347">
        <v>36</v>
      </c>
    </row>
    <row r="3105" spans="1:4" ht="13.5" customHeight="1">
      <c r="A3105" s="350" t="s">
        <v>22486</v>
      </c>
      <c r="B3105" s="349" t="s">
        <v>22485</v>
      </c>
      <c r="C3105" s="348" t="s">
        <v>16315</v>
      </c>
      <c r="D3105" s="347">
        <v>24</v>
      </c>
    </row>
    <row r="3106" spans="1:4" ht="13.5" customHeight="1">
      <c r="A3106" s="350" t="s">
        <v>22484</v>
      </c>
      <c r="B3106" s="349" t="s">
        <v>22483</v>
      </c>
      <c r="C3106" s="348" t="s">
        <v>16315</v>
      </c>
      <c r="D3106" s="347">
        <v>20</v>
      </c>
    </row>
    <row r="3107" spans="1:4" ht="13.5" customHeight="1">
      <c r="A3107" s="350" t="s">
        <v>22482</v>
      </c>
      <c r="B3107" s="349" t="s">
        <v>22481</v>
      </c>
      <c r="C3107" s="348" t="s">
        <v>16315</v>
      </c>
      <c r="D3107" s="347">
        <v>14</v>
      </c>
    </row>
    <row r="3108" spans="1:4" ht="13.5" customHeight="1">
      <c r="A3108" s="350" t="s">
        <v>51427</v>
      </c>
      <c r="B3108" s="349" t="s">
        <v>51428</v>
      </c>
      <c r="C3108" s="348" t="s">
        <v>16315</v>
      </c>
      <c r="D3108" s="347">
        <v>2</v>
      </c>
    </row>
    <row r="3109" spans="1:4" ht="13.5" customHeight="1">
      <c r="A3109" s="350" t="s">
        <v>22480</v>
      </c>
      <c r="B3109" s="349" t="s">
        <v>22479</v>
      </c>
      <c r="C3109" s="348" t="s">
        <v>16315</v>
      </c>
      <c r="D3109" s="347">
        <v>24</v>
      </c>
    </row>
    <row r="3110" spans="1:4" ht="13.5" customHeight="1">
      <c r="A3110" s="350" t="s">
        <v>22478</v>
      </c>
      <c r="B3110" s="349" t="s">
        <v>22477</v>
      </c>
      <c r="C3110" s="348" t="s">
        <v>16315</v>
      </c>
      <c r="D3110" s="347">
        <v>4</v>
      </c>
    </row>
    <row r="3111" spans="1:4" ht="13.5" customHeight="1">
      <c r="A3111" s="350" t="s">
        <v>22476</v>
      </c>
      <c r="B3111" s="349" t="s">
        <v>22475</v>
      </c>
      <c r="C3111" s="348" t="s">
        <v>16315</v>
      </c>
      <c r="D3111" s="347">
        <v>113</v>
      </c>
    </row>
    <row r="3112" spans="1:4" ht="13.5" customHeight="1">
      <c r="A3112" s="350" t="s">
        <v>22474</v>
      </c>
      <c r="B3112" s="349" t="s">
        <v>22473</v>
      </c>
      <c r="C3112" s="348" t="s">
        <v>16315</v>
      </c>
      <c r="D3112" s="347">
        <v>63</v>
      </c>
    </row>
    <row r="3113" spans="1:4" ht="13.5" customHeight="1">
      <c r="A3113" s="350" t="s">
        <v>22472</v>
      </c>
      <c r="B3113" s="349" t="s">
        <v>51429</v>
      </c>
      <c r="C3113" s="348" t="s">
        <v>16650</v>
      </c>
      <c r="D3113" s="347">
        <v>1162</v>
      </c>
    </row>
    <row r="3114" spans="1:4" ht="13.5" customHeight="1">
      <c r="A3114" s="350" t="s">
        <v>22471</v>
      </c>
      <c r="B3114" s="349" t="s">
        <v>51430</v>
      </c>
      <c r="C3114" s="348" t="s">
        <v>16650</v>
      </c>
      <c r="D3114" s="347">
        <v>1769</v>
      </c>
    </row>
    <row r="3115" spans="1:4" ht="13.5" customHeight="1">
      <c r="A3115" s="350" t="s">
        <v>51431</v>
      </c>
      <c r="B3115" s="349" t="s">
        <v>51432</v>
      </c>
      <c r="C3115" s="348" t="s">
        <v>16375</v>
      </c>
      <c r="D3115" s="347">
        <v>3</v>
      </c>
    </row>
    <row r="3116" spans="1:4" ht="13.5" customHeight="1">
      <c r="A3116" s="350" t="s">
        <v>22470</v>
      </c>
      <c r="B3116" s="349" t="s">
        <v>22469</v>
      </c>
      <c r="C3116" s="348" t="s">
        <v>16308</v>
      </c>
      <c r="D3116" s="347">
        <v>689</v>
      </c>
    </row>
    <row r="3117" spans="1:4" ht="13.5" customHeight="1">
      <c r="A3117" s="350" t="s">
        <v>22468</v>
      </c>
      <c r="B3117" s="349" t="s">
        <v>22467</v>
      </c>
      <c r="C3117" s="348" t="s">
        <v>16308</v>
      </c>
      <c r="D3117" s="347">
        <v>645</v>
      </c>
    </row>
    <row r="3118" spans="1:4" ht="13.5" customHeight="1">
      <c r="A3118" s="350" t="s">
        <v>22466</v>
      </c>
      <c r="B3118" s="349" t="s">
        <v>22465</v>
      </c>
      <c r="C3118" s="348" t="s">
        <v>16308</v>
      </c>
      <c r="D3118" s="347">
        <v>3774</v>
      </c>
    </row>
    <row r="3119" spans="1:4" ht="13.5" customHeight="1">
      <c r="A3119" s="350" t="s">
        <v>22464</v>
      </c>
      <c r="B3119" s="349" t="s">
        <v>22463</v>
      </c>
      <c r="C3119" s="348" t="s">
        <v>16308</v>
      </c>
      <c r="D3119" s="347">
        <v>61</v>
      </c>
    </row>
    <row r="3120" spans="1:4" ht="13.5" customHeight="1">
      <c r="A3120" s="350" t="s">
        <v>22462</v>
      </c>
      <c r="B3120" s="349" t="s">
        <v>22461</v>
      </c>
      <c r="C3120" s="348" t="s">
        <v>16308</v>
      </c>
      <c r="D3120" s="347">
        <v>1</v>
      </c>
    </row>
    <row r="3121" spans="1:4" ht="13.5" customHeight="1">
      <c r="A3121" s="350" t="s">
        <v>22460</v>
      </c>
      <c r="B3121" s="349" t="s">
        <v>22459</v>
      </c>
      <c r="C3121" s="348" t="s">
        <v>16308</v>
      </c>
      <c r="D3121" s="347">
        <v>12</v>
      </c>
    </row>
    <row r="3122" spans="1:4" ht="13.5" customHeight="1">
      <c r="A3122" s="350" t="s">
        <v>22458</v>
      </c>
      <c r="B3122" s="349" t="s">
        <v>22457</v>
      </c>
      <c r="C3122" s="348" t="s">
        <v>16308</v>
      </c>
      <c r="D3122" s="347">
        <v>551</v>
      </c>
    </row>
    <row r="3123" spans="1:4" ht="13.5" customHeight="1">
      <c r="A3123" s="350" t="s">
        <v>22456</v>
      </c>
      <c r="B3123" s="349" t="s">
        <v>22455</v>
      </c>
      <c r="C3123" s="348" t="s">
        <v>16308</v>
      </c>
      <c r="D3123" s="347">
        <v>2244</v>
      </c>
    </row>
    <row r="3124" spans="1:4" ht="13.5" customHeight="1">
      <c r="A3124" s="350" t="s">
        <v>22454</v>
      </c>
      <c r="B3124" s="349" t="s">
        <v>22453</v>
      </c>
      <c r="C3124" s="348" t="s">
        <v>16308</v>
      </c>
      <c r="D3124" s="347">
        <v>97</v>
      </c>
    </row>
    <row r="3125" spans="1:4" ht="13.5" customHeight="1">
      <c r="A3125" s="350" t="s">
        <v>22452</v>
      </c>
      <c r="B3125" s="349" t="s">
        <v>22451</v>
      </c>
      <c r="C3125" s="348" t="s">
        <v>16308</v>
      </c>
      <c r="D3125" s="347">
        <v>5</v>
      </c>
    </row>
    <row r="3126" spans="1:4" ht="13.5" customHeight="1">
      <c r="A3126" s="350" t="s">
        <v>22450</v>
      </c>
      <c r="B3126" s="349" t="s">
        <v>22449</v>
      </c>
      <c r="C3126" s="348" t="s">
        <v>16308</v>
      </c>
      <c r="D3126" s="347">
        <v>429</v>
      </c>
    </row>
    <row r="3127" spans="1:4" ht="13.5" customHeight="1">
      <c r="A3127" s="350" t="s">
        <v>22448</v>
      </c>
      <c r="B3127" s="349" t="s">
        <v>22447</v>
      </c>
      <c r="C3127" s="348" t="s">
        <v>16308</v>
      </c>
      <c r="D3127" s="347">
        <v>87</v>
      </c>
    </row>
    <row r="3128" spans="1:4" ht="13.5" customHeight="1">
      <c r="A3128" s="350" t="s">
        <v>22446</v>
      </c>
      <c r="B3128" s="349" t="s">
        <v>22445</v>
      </c>
      <c r="C3128" s="348" t="s">
        <v>16308</v>
      </c>
      <c r="D3128" s="347">
        <v>1674</v>
      </c>
    </row>
    <row r="3129" spans="1:4" ht="13.5" customHeight="1">
      <c r="A3129" s="350" t="s">
        <v>22444</v>
      </c>
      <c r="B3129" s="349" t="s">
        <v>22443</v>
      </c>
      <c r="C3129" s="348" t="s">
        <v>16308</v>
      </c>
      <c r="D3129" s="347">
        <v>203</v>
      </c>
    </row>
    <row r="3130" spans="1:4" ht="13.5" customHeight="1">
      <c r="A3130" s="350" t="s">
        <v>22442</v>
      </c>
      <c r="B3130" s="349" t="s">
        <v>22441</v>
      </c>
      <c r="C3130" s="348" t="s">
        <v>16308</v>
      </c>
      <c r="D3130" s="347">
        <v>5</v>
      </c>
    </row>
    <row r="3131" spans="1:4" ht="13.5" customHeight="1">
      <c r="A3131" s="350" t="s">
        <v>22440</v>
      </c>
      <c r="B3131" s="349" t="s">
        <v>22439</v>
      </c>
      <c r="C3131" s="348" t="s">
        <v>16308</v>
      </c>
      <c r="D3131" s="347">
        <v>2</v>
      </c>
    </row>
    <row r="3132" spans="1:4" ht="13.5" customHeight="1">
      <c r="A3132" s="350" t="s">
        <v>22438</v>
      </c>
      <c r="B3132" s="349" t="s">
        <v>22437</v>
      </c>
      <c r="C3132" s="348" t="s">
        <v>16308</v>
      </c>
      <c r="D3132" s="347">
        <v>27</v>
      </c>
    </row>
    <row r="3133" spans="1:4" ht="13.5" customHeight="1">
      <c r="A3133" s="350" t="s">
        <v>22436</v>
      </c>
      <c r="B3133" s="349" t="s">
        <v>22435</v>
      </c>
      <c r="C3133" s="348" t="s">
        <v>16308</v>
      </c>
      <c r="D3133" s="347">
        <v>11</v>
      </c>
    </row>
    <row r="3134" spans="1:4" ht="13.5" customHeight="1">
      <c r="A3134" s="350" t="s">
        <v>22434</v>
      </c>
      <c r="B3134" s="349" t="s">
        <v>22433</v>
      </c>
      <c r="C3134" s="348" t="s">
        <v>16308</v>
      </c>
      <c r="D3134" s="347">
        <v>261</v>
      </c>
    </row>
    <row r="3135" spans="1:4" ht="13.5" customHeight="1">
      <c r="A3135" s="350" t="s">
        <v>51433</v>
      </c>
      <c r="B3135" s="349" t="s">
        <v>51434</v>
      </c>
      <c r="C3135" s="348" t="s">
        <v>16308</v>
      </c>
      <c r="D3135" s="347">
        <v>3</v>
      </c>
    </row>
    <row r="3136" spans="1:4" ht="13.5" customHeight="1">
      <c r="A3136" s="350" t="s">
        <v>22432</v>
      </c>
      <c r="B3136" s="349" t="s">
        <v>22431</v>
      </c>
      <c r="C3136" s="348" t="s">
        <v>16308</v>
      </c>
      <c r="D3136" s="347">
        <v>99</v>
      </c>
    </row>
    <row r="3137" spans="1:4" ht="13.5" customHeight="1">
      <c r="A3137" s="350" t="s">
        <v>22430</v>
      </c>
      <c r="B3137" s="349" t="s">
        <v>22429</v>
      </c>
      <c r="C3137" s="348" t="s">
        <v>16308</v>
      </c>
      <c r="D3137" s="347">
        <v>1046</v>
      </c>
    </row>
    <row r="3138" spans="1:4" ht="13.5" customHeight="1">
      <c r="A3138" s="350" t="s">
        <v>22428</v>
      </c>
      <c r="B3138" s="349" t="s">
        <v>22427</v>
      </c>
      <c r="C3138" s="348" t="s">
        <v>16308</v>
      </c>
      <c r="D3138" s="347">
        <v>984</v>
      </c>
    </row>
    <row r="3139" spans="1:4" ht="13.5" customHeight="1">
      <c r="A3139" s="350" t="s">
        <v>22426</v>
      </c>
      <c r="B3139" s="349" t="s">
        <v>22425</v>
      </c>
      <c r="C3139" s="348" t="s">
        <v>16308</v>
      </c>
      <c r="D3139" s="347">
        <v>887</v>
      </c>
    </row>
    <row r="3140" spans="1:4" ht="13.5" customHeight="1">
      <c r="A3140" s="350" t="s">
        <v>22424</v>
      </c>
      <c r="B3140" s="349" t="s">
        <v>22423</v>
      </c>
      <c r="C3140" s="348" t="s">
        <v>16308</v>
      </c>
      <c r="D3140" s="347">
        <v>1399</v>
      </c>
    </row>
    <row r="3141" spans="1:4" ht="13.5" customHeight="1">
      <c r="A3141" s="350" t="s">
        <v>22422</v>
      </c>
      <c r="B3141" s="349" t="s">
        <v>22421</v>
      </c>
      <c r="C3141" s="348" t="s">
        <v>16308</v>
      </c>
      <c r="D3141" s="347">
        <v>1186</v>
      </c>
    </row>
    <row r="3142" spans="1:4" ht="13.5" customHeight="1">
      <c r="A3142" s="350" t="s">
        <v>22420</v>
      </c>
      <c r="B3142" s="349" t="s">
        <v>22419</v>
      </c>
      <c r="C3142" s="348" t="s">
        <v>16308</v>
      </c>
      <c r="D3142" s="347">
        <v>57</v>
      </c>
    </row>
    <row r="3143" spans="1:4" ht="13.5" customHeight="1">
      <c r="A3143" s="350" t="s">
        <v>22418</v>
      </c>
      <c r="B3143" s="349" t="s">
        <v>22417</v>
      </c>
      <c r="C3143" s="348" t="s">
        <v>16308</v>
      </c>
      <c r="D3143" s="347">
        <v>96</v>
      </c>
    </row>
    <row r="3144" spans="1:4" ht="13.5" customHeight="1">
      <c r="A3144" s="350" t="s">
        <v>22416</v>
      </c>
      <c r="B3144" s="349" t="s">
        <v>22415</v>
      </c>
      <c r="C3144" s="348" t="s">
        <v>16308</v>
      </c>
      <c r="D3144" s="347">
        <v>243</v>
      </c>
    </row>
    <row r="3145" spans="1:4" ht="13.5" customHeight="1">
      <c r="A3145" s="350" t="s">
        <v>22414</v>
      </c>
      <c r="B3145" s="349" t="s">
        <v>22413</v>
      </c>
      <c r="C3145" s="348" t="s">
        <v>16308</v>
      </c>
      <c r="D3145" s="347">
        <v>945</v>
      </c>
    </row>
    <row r="3146" spans="1:4" ht="13.5" customHeight="1">
      <c r="A3146" s="350" t="s">
        <v>22412</v>
      </c>
      <c r="B3146" s="349" t="s">
        <v>22411</v>
      </c>
      <c r="C3146" s="348" t="s">
        <v>16308</v>
      </c>
      <c r="D3146" s="347">
        <v>171</v>
      </c>
    </row>
    <row r="3147" spans="1:4" ht="13.5" customHeight="1">
      <c r="A3147" s="350" t="s">
        <v>22410</v>
      </c>
      <c r="B3147" s="349" t="s">
        <v>22409</v>
      </c>
      <c r="C3147" s="348" t="s">
        <v>16308</v>
      </c>
      <c r="D3147" s="347">
        <v>26</v>
      </c>
    </row>
    <row r="3148" spans="1:4" ht="13.5" customHeight="1">
      <c r="A3148" s="350" t="s">
        <v>22408</v>
      </c>
      <c r="B3148" s="349" t="s">
        <v>22407</v>
      </c>
      <c r="C3148" s="348" t="s">
        <v>16308</v>
      </c>
      <c r="D3148" s="347">
        <v>4006</v>
      </c>
    </row>
    <row r="3149" spans="1:4" ht="13.5" customHeight="1">
      <c r="A3149" s="350" t="s">
        <v>22406</v>
      </c>
      <c r="B3149" s="349" t="s">
        <v>22405</v>
      </c>
      <c r="C3149" s="348" t="s">
        <v>16308</v>
      </c>
      <c r="D3149" s="347">
        <v>724</v>
      </c>
    </row>
    <row r="3150" spans="1:4" ht="13.5" customHeight="1">
      <c r="A3150" s="350" t="s">
        <v>22404</v>
      </c>
      <c r="B3150" s="349" t="s">
        <v>22403</v>
      </c>
      <c r="C3150" s="348" t="s">
        <v>16308</v>
      </c>
      <c r="D3150" s="347">
        <v>428</v>
      </c>
    </row>
    <row r="3151" spans="1:4" ht="13.5" customHeight="1">
      <c r="A3151" s="350" t="s">
        <v>22402</v>
      </c>
      <c r="B3151" s="349" t="s">
        <v>22401</v>
      </c>
      <c r="C3151" s="348" t="s">
        <v>16308</v>
      </c>
      <c r="D3151" s="347">
        <v>543</v>
      </c>
    </row>
    <row r="3152" spans="1:4" ht="13.5" customHeight="1">
      <c r="A3152" s="350" t="s">
        <v>22400</v>
      </c>
      <c r="B3152" s="349" t="s">
        <v>22399</v>
      </c>
      <c r="C3152" s="348" t="s">
        <v>16308</v>
      </c>
      <c r="D3152" s="347">
        <v>365</v>
      </c>
    </row>
    <row r="3153" spans="1:4" ht="13.5" customHeight="1">
      <c r="A3153" s="350" t="s">
        <v>22398</v>
      </c>
      <c r="B3153" s="349" t="s">
        <v>22397</v>
      </c>
      <c r="C3153" s="348" t="s">
        <v>16308</v>
      </c>
      <c r="D3153" s="347">
        <v>115</v>
      </c>
    </row>
    <row r="3154" spans="1:4" ht="13.5" customHeight="1">
      <c r="A3154" s="350" t="s">
        <v>22396</v>
      </c>
      <c r="B3154" s="349" t="s">
        <v>22395</v>
      </c>
      <c r="C3154" s="348" t="s">
        <v>16308</v>
      </c>
      <c r="D3154" s="347">
        <v>130</v>
      </c>
    </row>
    <row r="3155" spans="1:4" ht="13.5" customHeight="1">
      <c r="A3155" s="350" t="s">
        <v>22394</v>
      </c>
      <c r="B3155" s="349" t="s">
        <v>22393</v>
      </c>
      <c r="C3155" s="348" t="s">
        <v>16308</v>
      </c>
      <c r="D3155" s="347">
        <v>1136</v>
      </c>
    </row>
    <row r="3156" spans="1:4" ht="13.5" customHeight="1">
      <c r="A3156" s="350" t="s">
        <v>22392</v>
      </c>
      <c r="B3156" s="349" t="s">
        <v>22391</v>
      </c>
      <c r="C3156" s="348" t="s">
        <v>16308</v>
      </c>
      <c r="D3156" s="347">
        <v>301</v>
      </c>
    </row>
    <row r="3157" spans="1:4" ht="13.5" customHeight="1">
      <c r="A3157" s="350" t="s">
        <v>22390</v>
      </c>
      <c r="B3157" s="349" t="s">
        <v>22389</v>
      </c>
      <c r="C3157" s="348" t="s">
        <v>16308</v>
      </c>
      <c r="D3157" s="347">
        <v>304</v>
      </c>
    </row>
    <row r="3158" spans="1:4" ht="13.5" customHeight="1">
      <c r="A3158" s="350" t="s">
        <v>22388</v>
      </c>
      <c r="B3158" s="349" t="s">
        <v>22387</v>
      </c>
      <c r="C3158" s="348" t="s">
        <v>16308</v>
      </c>
      <c r="D3158" s="347">
        <v>77</v>
      </c>
    </row>
    <row r="3159" spans="1:4" ht="13.5" customHeight="1">
      <c r="A3159" s="350" t="s">
        <v>22386</v>
      </c>
      <c r="B3159" s="349" t="s">
        <v>22385</v>
      </c>
      <c r="C3159" s="348" t="s">
        <v>16308</v>
      </c>
      <c r="D3159" s="347">
        <v>213</v>
      </c>
    </row>
    <row r="3160" spans="1:4" ht="13.5" customHeight="1">
      <c r="A3160" s="350" t="s">
        <v>22384</v>
      </c>
      <c r="B3160" s="349" t="s">
        <v>22383</v>
      </c>
      <c r="C3160" s="348" t="s">
        <v>16308</v>
      </c>
      <c r="D3160" s="347">
        <v>521</v>
      </c>
    </row>
    <row r="3161" spans="1:4" ht="13.5" customHeight="1">
      <c r="A3161" s="350" t="s">
        <v>22382</v>
      </c>
      <c r="B3161" s="349" t="s">
        <v>22381</v>
      </c>
      <c r="C3161" s="348" t="s">
        <v>16308</v>
      </c>
      <c r="D3161" s="347">
        <v>62</v>
      </c>
    </row>
    <row r="3162" spans="1:4" ht="13.5" customHeight="1">
      <c r="A3162" s="350" t="s">
        <v>22380</v>
      </c>
      <c r="B3162" s="349" t="s">
        <v>22379</v>
      </c>
      <c r="C3162" s="348" t="s">
        <v>16308</v>
      </c>
      <c r="D3162" s="347">
        <v>7</v>
      </c>
    </row>
    <row r="3163" spans="1:4" ht="13.5" customHeight="1">
      <c r="A3163" s="350" t="s">
        <v>22378</v>
      </c>
      <c r="B3163" s="349" t="s">
        <v>22377</v>
      </c>
      <c r="C3163" s="348" t="s">
        <v>16308</v>
      </c>
      <c r="D3163" s="347">
        <v>1091</v>
      </c>
    </row>
    <row r="3164" spans="1:4" ht="13.5" customHeight="1">
      <c r="A3164" s="350" t="s">
        <v>22376</v>
      </c>
      <c r="B3164" s="349" t="s">
        <v>22375</v>
      </c>
      <c r="C3164" s="348" t="s">
        <v>16308</v>
      </c>
      <c r="D3164" s="347">
        <v>177</v>
      </c>
    </row>
    <row r="3165" spans="1:4" ht="13.5" customHeight="1">
      <c r="A3165" s="350" t="s">
        <v>22374</v>
      </c>
      <c r="B3165" s="349" t="s">
        <v>22373</v>
      </c>
      <c r="C3165" s="348" t="s">
        <v>16315</v>
      </c>
      <c r="D3165" s="347">
        <v>55</v>
      </c>
    </row>
    <row r="3166" spans="1:4" ht="13.5" customHeight="1">
      <c r="A3166" s="350" t="s">
        <v>22372</v>
      </c>
      <c r="B3166" s="349" t="s">
        <v>22371</v>
      </c>
      <c r="C3166" s="348" t="s">
        <v>16308</v>
      </c>
      <c r="D3166" s="347">
        <v>3</v>
      </c>
    </row>
    <row r="3167" spans="1:4" ht="13.5" customHeight="1">
      <c r="A3167" s="350" t="s">
        <v>22370</v>
      </c>
      <c r="B3167" s="349" t="s">
        <v>22369</v>
      </c>
      <c r="C3167" s="348" t="s">
        <v>16308</v>
      </c>
      <c r="D3167" s="347">
        <v>355</v>
      </c>
    </row>
    <row r="3168" spans="1:4" ht="13.5" customHeight="1">
      <c r="A3168" s="350" t="s">
        <v>22368</v>
      </c>
      <c r="B3168" s="349" t="s">
        <v>22367</v>
      </c>
      <c r="C3168" s="348" t="s">
        <v>16308</v>
      </c>
      <c r="D3168" s="347">
        <v>31</v>
      </c>
    </row>
    <row r="3169" spans="1:4" ht="13.5" customHeight="1">
      <c r="A3169" s="350" t="s">
        <v>22366</v>
      </c>
      <c r="B3169" s="349" t="s">
        <v>22365</v>
      </c>
      <c r="C3169" s="348" t="s">
        <v>16308</v>
      </c>
      <c r="D3169" s="347">
        <v>455</v>
      </c>
    </row>
    <row r="3170" spans="1:4" ht="13.5" customHeight="1">
      <c r="A3170" s="350" t="s">
        <v>22364</v>
      </c>
      <c r="B3170" s="349" t="s">
        <v>22363</v>
      </c>
      <c r="C3170" s="348" t="s">
        <v>16308</v>
      </c>
      <c r="D3170" s="347">
        <v>281</v>
      </c>
    </row>
    <row r="3171" spans="1:4" ht="13.5" customHeight="1">
      <c r="A3171" s="350" t="s">
        <v>22362</v>
      </c>
      <c r="B3171" s="349" t="s">
        <v>22361</v>
      </c>
      <c r="C3171" s="348" t="s">
        <v>16308</v>
      </c>
      <c r="D3171" s="347">
        <v>145</v>
      </c>
    </row>
    <row r="3172" spans="1:4" ht="13.5" customHeight="1">
      <c r="A3172" s="350" t="s">
        <v>22360</v>
      </c>
      <c r="B3172" s="349" t="s">
        <v>22359</v>
      </c>
      <c r="C3172" s="348" t="s">
        <v>16308</v>
      </c>
      <c r="D3172" s="347">
        <v>162</v>
      </c>
    </row>
    <row r="3173" spans="1:4" ht="13.5" customHeight="1">
      <c r="A3173" s="350" t="s">
        <v>22358</v>
      </c>
      <c r="B3173" s="349" t="s">
        <v>22357</v>
      </c>
      <c r="C3173" s="348" t="s">
        <v>16308</v>
      </c>
      <c r="D3173" s="347">
        <v>423</v>
      </c>
    </row>
    <row r="3174" spans="1:4" ht="13.5" customHeight="1">
      <c r="A3174" s="350" t="s">
        <v>22356</v>
      </c>
      <c r="B3174" s="349" t="s">
        <v>22355</v>
      </c>
      <c r="C3174" s="348" t="s">
        <v>16308</v>
      </c>
      <c r="D3174" s="347">
        <v>7</v>
      </c>
    </row>
    <row r="3175" spans="1:4" ht="13.5" customHeight="1">
      <c r="A3175" s="350" t="s">
        <v>22354</v>
      </c>
      <c r="B3175" s="349" t="s">
        <v>22353</v>
      </c>
      <c r="C3175" s="348" t="s">
        <v>16308</v>
      </c>
      <c r="D3175" s="347">
        <v>1574</v>
      </c>
    </row>
    <row r="3176" spans="1:4" ht="13.5" customHeight="1">
      <c r="A3176" s="350" t="s">
        <v>22352</v>
      </c>
      <c r="B3176" s="349" t="s">
        <v>22351</v>
      </c>
      <c r="C3176" s="348" t="s">
        <v>16308</v>
      </c>
      <c r="D3176" s="347">
        <v>339</v>
      </c>
    </row>
    <row r="3177" spans="1:4" ht="13.5" customHeight="1">
      <c r="A3177" s="350" t="s">
        <v>22350</v>
      </c>
      <c r="B3177" s="349" t="s">
        <v>22349</v>
      </c>
      <c r="C3177" s="348" t="s">
        <v>16308</v>
      </c>
      <c r="D3177" s="347">
        <v>12</v>
      </c>
    </row>
    <row r="3178" spans="1:4" ht="13.5" customHeight="1">
      <c r="A3178" s="350" t="s">
        <v>22348</v>
      </c>
      <c r="B3178" s="349" t="s">
        <v>22347</v>
      </c>
      <c r="C3178" s="348" t="s">
        <v>16308</v>
      </c>
      <c r="D3178" s="347">
        <v>77</v>
      </c>
    </row>
    <row r="3179" spans="1:4" ht="13.5" customHeight="1">
      <c r="A3179" s="350" t="s">
        <v>22346</v>
      </c>
      <c r="B3179" s="349" t="s">
        <v>22345</v>
      </c>
      <c r="C3179" s="348" t="s">
        <v>16308</v>
      </c>
      <c r="D3179" s="347">
        <v>569</v>
      </c>
    </row>
    <row r="3180" spans="1:4" ht="13.5" customHeight="1">
      <c r="A3180" s="350" t="s">
        <v>22344</v>
      </c>
      <c r="B3180" s="349" t="s">
        <v>22343</v>
      </c>
      <c r="C3180" s="348" t="s">
        <v>16308</v>
      </c>
      <c r="D3180" s="347">
        <v>583</v>
      </c>
    </row>
    <row r="3181" spans="1:4" ht="13.5" customHeight="1">
      <c r="A3181" s="350" t="s">
        <v>22342</v>
      </c>
      <c r="B3181" s="349" t="s">
        <v>22341</v>
      </c>
      <c r="C3181" s="348" t="s">
        <v>16308</v>
      </c>
      <c r="D3181" s="347">
        <v>380</v>
      </c>
    </row>
    <row r="3182" spans="1:4" ht="13.5" customHeight="1">
      <c r="A3182" s="350" t="s">
        <v>51435</v>
      </c>
      <c r="B3182" s="349" t="s">
        <v>51436</v>
      </c>
      <c r="C3182" s="348" t="s">
        <v>16308</v>
      </c>
      <c r="D3182" s="347">
        <v>2</v>
      </c>
    </row>
    <row r="3183" spans="1:4" ht="13.5" customHeight="1">
      <c r="A3183" s="350" t="s">
        <v>22340</v>
      </c>
      <c r="B3183" s="349" t="s">
        <v>22339</v>
      </c>
      <c r="C3183" s="348" t="s">
        <v>16308</v>
      </c>
      <c r="D3183" s="347">
        <v>23</v>
      </c>
    </row>
    <row r="3184" spans="1:4" ht="13.5" customHeight="1">
      <c r="A3184" s="350" t="s">
        <v>22338</v>
      </c>
      <c r="B3184" s="349" t="s">
        <v>22337</v>
      </c>
      <c r="C3184" s="348" t="s">
        <v>16308</v>
      </c>
      <c r="D3184" s="347">
        <v>6</v>
      </c>
    </row>
    <row r="3185" spans="1:4" ht="13.5" customHeight="1">
      <c r="A3185" s="350" t="s">
        <v>22336</v>
      </c>
      <c r="B3185" s="349" t="s">
        <v>22335</v>
      </c>
      <c r="C3185" s="348" t="s">
        <v>16308</v>
      </c>
      <c r="D3185" s="347">
        <v>2</v>
      </c>
    </row>
    <row r="3186" spans="1:4" ht="13.5" customHeight="1">
      <c r="A3186" s="350" t="s">
        <v>22334</v>
      </c>
      <c r="B3186" s="349" t="s">
        <v>22333</v>
      </c>
      <c r="C3186" s="348" t="s">
        <v>16308</v>
      </c>
      <c r="D3186" s="347">
        <v>310</v>
      </c>
    </row>
    <row r="3187" spans="1:4" ht="13.5" customHeight="1">
      <c r="A3187" s="350" t="s">
        <v>22332</v>
      </c>
      <c r="B3187" s="349" t="s">
        <v>22331</v>
      </c>
      <c r="C3187" s="348" t="s">
        <v>16308</v>
      </c>
      <c r="D3187" s="347">
        <v>102</v>
      </c>
    </row>
    <row r="3188" spans="1:4" ht="13.5" customHeight="1">
      <c r="A3188" s="350" t="s">
        <v>22330</v>
      </c>
      <c r="B3188" s="349" t="s">
        <v>22329</v>
      </c>
      <c r="C3188" s="348" t="s">
        <v>16308</v>
      </c>
      <c r="D3188" s="347">
        <v>145</v>
      </c>
    </row>
    <row r="3189" spans="1:4" ht="13.5" customHeight="1">
      <c r="A3189" s="350" t="s">
        <v>22328</v>
      </c>
      <c r="B3189" s="349" t="s">
        <v>22327</v>
      </c>
      <c r="C3189" s="348" t="s">
        <v>16308</v>
      </c>
      <c r="D3189" s="347">
        <v>1</v>
      </c>
    </row>
    <row r="3190" spans="1:4" ht="13.5" customHeight="1">
      <c r="A3190" s="350" t="s">
        <v>22326</v>
      </c>
      <c r="B3190" s="349" t="s">
        <v>22325</v>
      </c>
      <c r="C3190" s="348" t="s">
        <v>1496</v>
      </c>
      <c r="D3190" s="347">
        <v>9</v>
      </c>
    </row>
    <row r="3191" spans="1:4" ht="13.5" customHeight="1">
      <c r="A3191" s="350" t="s">
        <v>22324</v>
      </c>
      <c r="B3191" s="349" t="s">
        <v>22323</v>
      </c>
      <c r="C3191" s="348" t="s">
        <v>1496</v>
      </c>
      <c r="D3191" s="347">
        <v>5</v>
      </c>
    </row>
    <row r="3192" spans="1:4" ht="13.5" customHeight="1">
      <c r="A3192" s="350" t="s">
        <v>22322</v>
      </c>
      <c r="B3192" s="349" t="s">
        <v>22321</v>
      </c>
      <c r="C3192" s="348" t="s">
        <v>1496</v>
      </c>
      <c r="D3192" s="347">
        <v>8</v>
      </c>
    </row>
    <row r="3193" spans="1:4" ht="13.5" customHeight="1">
      <c r="A3193" s="350" t="s">
        <v>22320</v>
      </c>
      <c r="B3193" s="349" t="s">
        <v>22319</v>
      </c>
      <c r="C3193" s="348" t="s">
        <v>1496</v>
      </c>
      <c r="D3193" s="347">
        <v>8</v>
      </c>
    </row>
    <row r="3194" spans="1:4" ht="13.5" customHeight="1">
      <c r="A3194" s="350" t="s">
        <v>22318</v>
      </c>
      <c r="B3194" s="349" t="s">
        <v>22317</v>
      </c>
      <c r="C3194" s="348" t="s">
        <v>1496</v>
      </c>
      <c r="D3194" s="347">
        <v>4</v>
      </c>
    </row>
    <row r="3195" spans="1:4" ht="13.5" customHeight="1">
      <c r="A3195" s="350" t="s">
        <v>22316</v>
      </c>
      <c r="B3195" s="349" t="s">
        <v>22315</v>
      </c>
      <c r="C3195" s="348" t="s">
        <v>1496</v>
      </c>
      <c r="D3195" s="347">
        <v>1</v>
      </c>
    </row>
    <row r="3196" spans="1:4" ht="13.5" customHeight="1">
      <c r="A3196" s="350" t="s">
        <v>22314</v>
      </c>
      <c r="B3196" s="349" t="s">
        <v>22313</v>
      </c>
      <c r="C3196" s="348" t="s">
        <v>1496</v>
      </c>
      <c r="D3196" s="347">
        <v>11</v>
      </c>
    </row>
    <row r="3197" spans="1:4" ht="13.5" customHeight="1">
      <c r="A3197" s="350" t="s">
        <v>22312</v>
      </c>
      <c r="B3197" s="349" t="s">
        <v>22311</v>
      </c>
      <c r="C3197" s="348" t="s">
        <v>1496</v>
      </c>
      <c r="D3197" s="347">
        <v>2</v>
      </c>
    </row>
    <row r="3198" spans="1:4" ht="13.5" customHeight="1">
      <c r="A3198" s="350" t="s">
        <v>51437</v>
      </c>
      <c r="B3198" s="349" t="s">
        <v>51438</v>
      </c>
      <c r="C3198" s="348" t="s">
        <v>1496</v>
      </c>
      <c r="D3198" s="347">
        <v>1</v>
      </c>
    </row>
    <row r="3199" spans="1:4" ht="13.5" customHeight="1">
      <c r="A3199" s="350" t="s">
        <v>22310</v>
      </c>
      <c r="B3199" s="349" t="s">
        <v>22309</v>
      </c>
      <c r="C3199" s="348" t="s">
        <v>1496</v>
      </c>
      <c r="D3199" s="347">
        <v>5</v>
      </c>
    </row>
    <row r="3200" spans="1:4" ht="13.5" customHeight="1">
      <c r="A3200" s="350" t="s">
        <v>22308</v>
      </c>
      <c r="B3200" s="349" t="s">
        <v>22307</v>
      </c>
      <c r="C3200" s="348" t="s">
        <v>1496</v>
      </c>
      <c r="D3200" s="347">
        <v>4</v>
      </c>
    </row>
    <row r="3201" spans="1:4" ht="13.5" customHeight="1">
      <c r="A3201" s="350" t="s">
        <v>22306</v>
      </c>
      <c r="B3201" s="349" t="s">
        <v>22305</v>
      </c>
      <c r="C3201" s="348" t="s">
        <v>1496</v>
      </c>
      <c r="D3201" s="347">
        <v>1</v>
      </c>
    </row>
    <row r="3202" spans="1:4" ht="13.5" customHeight="1">
      <c r="A3202" s="350" t="s">
        <v>22304</v>
      </c>
      <c r="B3202" s="349" t="s">
        <v>22303</v>
      </c>
      <c r="C3202" s="348" t="s">
        <v>1496</v>
      </c>
      <c r="D3202" s="347">
        <v>3</v>
      </c>
    </row>
    <row r="3203" spans="1:4" ht="13.5" customHeight="1">
      <c r="A3203" s="350" t="s">
        <v>22302</v>
      </c>
      <c r="B3203" s="349" t="s">
        <v>22301</v>
      </c>
      <c r="C3203" s="348" t="s">
        <v>1496</v>
      </c>
      <c r="D3203" s="347">
        <v>1</v>
      </c>
    </row>
    <row r="3204" spans="1:4" ht="13.5" customHeight="1">
      <c r="A3204" s="350" t="s">
        <v>22300</v>
      </c>
      <c r="B3204" s="349" t="s">
        <v>22299</v>
      </c>
      <c r="C3204" s="348" t="s">
        <v>1496</v>
      </c>
      <c r="D3204" s="347">
        <v>7</v>
      </c>
    </row>
    <row r="3205" spans="1:4" ht="13.5" customHeight="1">
      <c r="A3205" s="350" t="s">
        <v>22298</v>
      </c>
      <c r="B3205" s="349" t="s">
        <v>22297</v>
      </c>
      <c r="C3205" s="348" t="s">
        <v>1496</v>
      </c>
      <c r="D3205" s="347">
        <v>9</v>
      </c>
    </row>
    <row r="3206" spans="1:4" ht="13.5" customHeight="1">
      <c r="A3206" s="350" t="s">
        <v>22296</v>
      </c>
      <c r="B3206" s="349" t="s">
        <v>22295</v>
      </c>
      <c r="C3206" s="348" t="s">
        <v>1496</v>
      </c>
      <c r="D3206" s="347">
        <v>5</v>
      </c>
    </row>
    <row r="3207" spans="1:4" ht="13.5" customHeight="1">
      <c r="A3207" s="350" t="s">
        <v>22294</v>
      </c>
      <c r="B3207" s="349" t="s">
        <v>22293</v>
      </c>
      <c r="C3207" s="348" t="s">
        <v>1496</v>
      </c>
      <c r="D3207" s="347">
        <v>2</v>
      </c>
    </row>
    <row r="3208" spans="1:4" ht="13.5" customHeight="1">
      <c r="A3208" s="350" t="s">
        <v>22292</v>
      </c>
      <c r="B3208" s="349" t="s">
        <v>22291</v>
      </c>
      <c r="C3208" s="348" t="s">
        <v>1496</v>
      </c>
      <c r="D3208" s="347">
        <v>6</v>
      </c>
    </row>
    <row r="3209" spans="1:4" ht="13.5" customHeight="1">
      <c r="A3209" s="350" t="s">
        <v>22290</v>
      </c>
      <c r="B3209" s="349" t="s">
        <v>22289</v>
      </c>
      <c r="C3209" s="348" t="s">
        <v>1496</v>
      </c>
      <c r="D3209" s="347">
        <v>1</v>
      </c>
    </row>
    <row r="3210" spans="1:4" ht="13.5" customHeight="1">
      <c r="A3210" s="350" t="s">
        <v>22288</v>
      </c>
      <c r="B3210" s="349" t="s">
        <v>22287</v>
      </c>
      <c r="C3210" s="348" t="s">
        <v>1496</v>
      </c>
      <c r="D3210" s="347">
        <v>5</v>
      </c>
    </row>
    <row r="3211" spans="1:4" ht="13.5" customHeight="1">
      <c r="A3211" s="350" t="s">
        <v>22286</v>
      </c>
      <c r="B3211" s="349" t="s">
        <v>22285</v>
      </c>
      <c r="C3211" s="348" t="s">
        <v>1496</v>
      </c>
      <c r="D3211" s="347">
        <v>169</v>
      </c>
    </row>
    <row r="3212" spans="1:4" ht="13.5" customHeight="1">
      <c r="A3212" s="350" t="s">
        <v>22284</v>
      </c>
      <c r="B3212" s="349" t="s">
        <v>22283</v>
      </c>
      <c r="C3212" s="348" t="s">
        <v>1496</v>
      </c>
      <c r="D3212" s="347">
        <v>223</v>
      </c>
    </row>
    <row r="3213" spans="1:4" ht="13.5" customHeight="1">
      <c r="A3213" s="350" t="s">
        <v>22282</v>
      </c>
      <c r="B3213" s="349" t="s">
        <v>22281</v>
      </c>
      <c r="C3213" s="348" t="s">
        <v>1496</v>
      </c>
      <c r="D3213" s="347">
        <v>20</v>
      </c>
    </row>
    <row r="3214" spans="1:4" ht="13.5" customHeight="1">
      <c r="A3214" s="350" t="s">
        <v>22280</v>
      </c>
      <c r="B3214" s="349" t="s">
        <v>22279</v>
      </c>
      <c r="C3214" s="348" t="s">
        <v>1496</v>
      </c>
      <c r="D3214" s="347">
        <v>55</v>
      </c>
    </row>
    <row r="3215" spans="1:4" ht="13.5" customHeight="1">
      <c r="A3215" s="350" t="s">
        <v>22278</v>
      </c>
      <c r="B3215" s="349" t="s">
        <v>22277</v>
      </c>
      <c r="C3215" s="348" t="s">
        <v>1496</v>
      </c>
      <c r="D3215" s="347">
        <v>9</v>
      </c>
    </row>
    <row r="3216" spans="1:4" ht="13.5" customHeight="1">
      <c r="A3216" s="350" t="s">
        <v>22276</v>
      </c>
      <c r="B3216" s="349" t="s">
        <v>22275</v>
      </c>
      <c r="C3216" s="348" t="s">
        <v>1496</v>
      </c>
      <c r="D3216" s="347">
        <v>10</v>
      </c>
    </row>
    <row r="3217" spans="1:4" ht="13.5" customHeight="1">
      <c r="A3217" s="350" t="s">
        <v>22274</v>
      </c>
      <c r="B3217" s="349" t="s">
        <v>22273</v>
      </c>
      <c r="C3217" s="348" t="s">
        <v>1496</v>
      </c>
      <c r="D3217" s="347">
        <v>5</v>
      </c>
    </row>
    <row r="3218" spans="1:4" ht="13.5" customHeight="1">
      <c r="A3218" s="350" t="s">
        <v>22272</v>
      </c>
      <c r="B3218" s="349" t="s">
        <v>22271</v>
      </c>
      <c r="C3218" s="348" t="s">
        <v>1496</v>
      </c>
      <c r="D3218" s="347">
        <v>76</v>
      </c>
    </row>
    <row r="3219" spans="1:4" ht="13.5" customHeight="1">
      <c r="A3219" s="350" t="s">
        <v>22270</v>
      </c>
      <c r="B3219" s="349" t="s">
        <v>22269</v>
      </c>
      <c r="C3219" s="348" t="s">
        <v>1496</v>
      </c>
      <c r="D3219" s="347">
        <v>14</v>
      </c>
    </row>
    <row r="3220" spans="1:4" ht="13.5" customHeight="1">
      <c r="A3220" s="350" t="s">
        <v>22268</v>
      </c>
      <c r="B3220" s="349" t="s">
        <v>22267</v>
      </c>
      <c r="C3220" s="348" t="s">
        <v>1496</v>
      </c>
      <c r="D3220" s="347">
        <v>4</v>
      </c>
    </row>
    <row r="3221" spans="1:4" ht="13.5" customHeight="1">
      <c r="A3221" s="350" t="s">
        <v>22266</v>
      </c>
      <c r="B3221" s="349" t="s">
        <v>22265</v>
      </c>
      <c r="C3221" s="348" t="s">
        <v>1496</v>
      </c>
      <c r="D3221" s="347">
        <v>11</v>
      </c>
    </row>
    <row r="3222" spans="1:4" ht="13.5" customHeight="1">
      <c r="A3222" s="350" t="s">
        <v>22264</v>
      </c>
      <c r="B3222" s="349" t="s">
        <v>22263</v>
      </c>
      <c r="C3222" s="348" t="s">
        <v>1496</v>
      </c>
      <c r="D3222" s="347">
        <v>3</v>
      </c>
    </row>
    <row r="3223" spans="1:4" ht="13.5" customHeight="1">
      <c r="A3223" s="350" t="s">
        <v>22262</v>
      </c>
      <c r="B3223" s="349" t="s">
        <v>22261</v>
      </c>
      <c r="C3223" s="348" t="s">
        <v>1496</v>
      </c>
      <c r="D3223" s="347">
        <v>51</v>
      </c>
    </row>
    <row r="3224" spans="1:4" ht="13.5" customHeight="1">
      <c r="A3224" s="350" t="s">
        <v>22260</v>
      </c>
      <c r="B3224" s="349" t="s">
        <v>22259</v>
      </c>
      <c r="C3224" s="348" t="s">
        <v>1496</v>
      </c>
      <c r="D3224" s="347">
        <v>6</v>
      </c>
    </row>
    <row r="3225" spans="1:4" ht="13.5" customHeight="1">
      <c r="A3225" s="350" t="s">
        <v>51439</v>
      </c>
      <c r="B3225" s="349" t="s">
        <v>51440</v>
      </c>
      <c r="C3225" s="348" t="s">
        <v>1496</v>
      </c>
      <c r="D3225" s="347">
        <v>4</v>
      </c>
    </row>
    <row r="3226" spans="1:4" ht="13.5" customHeight="1">
      <c r="A3226" s="350" t="s">
        <v>22258</v>
      </c>
      <c r="B3226" s="349" t="s">
        <v>22257</v>
      </c>
      <c r="C3226" s="348" t="s">
        <v>1496</v>
      </c>
      <c r="D3226" s="347">
        <v>1</v>
      </c>
    </row>
    <row r="3227" spans="1:4" ht="13.5" customHeight="1">
      <c r="A3227" s="350" t="s">
        <v>22256</v>
      </c>
      <c r="B3227" s="349" t="s">
        <v>22255</v>
      </c>
      <c r="C3227" s="348" t="s">
        <v>1496</v>
      </c>
      <c r="D3227" s="347">
        <v>3</v>
      </c>
    </row>
    <row r="3228" spans="1:4" ht="13.5" customHeight="1">
      <c r="A3228" s="350" t="s">
        <v>22254</v>
      </c>
      <c r="B3228" s="349" t="s">
        <v>22253</v>
      </c>
      <c r="C3228" s="348" t="s">
        <v>1496</v>
      </c>
      <c r="D3228" s="347">
        <v>16</v>
      </c>
    </row>
    <row r="3229" spans="1:4" ht="13.5" customHeight="1">
      <c r="A3229" s="350" t="s">
        <v>22252</v>
      </c>
      <c r="B3229" s="349" t="s">
        <v>22251</v>
      </c>
      <c r="C3229" s="348" t="s">
        <v>1496</v>
      </c>
      <c r="D3229" s="347">
        <v>1</v>
      </c>
    </row>
    <row r="3230" spans="1:4" ht="13.5" customHeight="1">
      <c r="A3230" s="350" t="s">
        <v>22250</v>
      </c>
      <c r="B3230" s="349" t="s">
        <v>22249</v>
      </c>
      <c r="C3230" s="348" t="s">
        <v>1496</v>
      </c>
      <c r="D3230" s="347">
        <v>932</v>
      </c>
    </row>
    <row r="3231" spans="1:4" ht="13.5" customHeight="1">
      <c r="A3231" s="350" t="s">
        <v>22248</v>
      </c>
      <c r="B3231" s="349" t="s">
        <v>22247</v>
      </c>
      <c r="C3231" s="348" t="s">
        <v>16308</v>
      </c>
      <c r="D3231" s="347">
        <v>9</v>
      </c>
    </row>
    <row r="3232" spans="1:4" ht="13.5" customHeight="1">
      <c r="A3232" s="350" t="s">
        <v>22246</v>
      </c>
      <c r="B3232" s="349" t="s">
        <v>22245</v>
      </c>
      <c r="C3232" s="348" t="s">
        <v>1496</v>
      </c>
      <c r="D3232" s="347">
        <v>12</v>
      </c>
    </row>
    <row r="3233" spans="1:4" ht="13.5" customHeight="1">
      <c r="A3233" s="350" t="s">
        <v>22244</v>
      </c>
      <c r="B3233" s="349" t="s">
        <v>22243</v>
      </c>
      <c r="C3233" s="348" t="s">
        <v>1496</v>
      </c>
      <c r="D3233" s="347">
        <v>378</v>
      </c>
    </row>
    <row r="3234" spans="1:4" ht="13.5" customHeight="1">
      <c r="A3234" s="350" t="s">
        <v>22242</v>
      </c>
      <c r="B3234" s="349" t="s">
        <v>22241</v>
      </c>
      <c r="C3234" s="348" t="s">
        <v>1496</v>
      </c>
      <c r="D3234" s="347">
        <v>241</v>
      </c>
    </row>
    <row r="3235" spans="1:4" ht="13.5" customHeight="1">
      <c r="A3235" s="350" t="s">
        <v>22240</v>
      </c>
      <c r="B3235" s="349" t="s">
        <v>22239</v>
      </c>
      <c r="C3235" s="348" t="s">
        <v>1496</v>
      </c>
      <c r="D3235" s="347">
        <v>225</v>
      </c>
    </row>
    <row r="3236" spans="1:4" ht="13.5" customHeight="1">
      <c r="A3236" s="350" t="s">
        <v>22238</v>
      </c>
      <c r="B3236" s="349" t="s">
        <v>22237</v>
      </c>
      <c r="C3236" s="348" t="s">
        <v>1496</v>
      </c>
      <c r="D3236" s="347">
        <v>132</v>
      </c>
    </row>
    <row r="3237" spans="1:4" ht="13.5" customHeight="1">
      <c r="A3237" s="350" t="s">
        <v>22236</v>
      </c>
      <c r="B3237" s="349" t="s">
        <v>22235</v>
      </c>
      <c r="C3237" s="348" t="s">
        <v>1496</v>
      </c>
      <c r="D3237" s="347">
        <v>2</v>
      </c>
    </row>
    <row r="3238" spans="1:4" ht="13.5" customHeight="1">
      <c r="A3238" s="350" t="s">
        <v>22234</v>
      </c>
      <c r="B3238" s="349" t="s">
        <v>22233</v>
      </c>
      <c r="C3238" s="348" t="s">
        <v>16308</v>
      </c>
      <c r="D3238" s="347">
        <v>25</v>
      </c>
    </row>
    <row r="3239" spans="1:4" ht="13.5" customHeight="1">
      <c r="A3239" s="350" t="s">
        <v>22232</v>
      </c>
      <c r="B3239" s="349" t="s">
        <v>22231</v>
      </c>
      <c r="C3239" s="348" t="s">
        <v>1496</v>
      </c>
      <c r="D3239" s="347">
        <v>8</v>
      </c>
    </row>
    <row r="3240" spans="1:4" ht="13.5" customHeight="1">
      <c r="A3240" s="350" t="s">
        <v>22230</v>
      </c>
      <c r="B3240" s="349" t="s">
        <v>22229</v>
      </c>
      <c r="C3240" s="348" t="s">
        <v>16308</v>
      </c>
      <c r="D3240" s="347">
        <v>2012</v>
      </c>
    </row>
    <row r="3241" spans="1:4" ht="13.5" customHeight="1">
      <c r="A3241" s="350" t="s">
        <v>22228</v>
      </c>
      <c r="B3241" s="349" t="s">
        <v>22227</v>
      </c>
      <c r="C3241" s="348" t="s">
        <v>16308</v>
      </c>
      <c r="D3241" s="347">
        <v>26</v>
      </c>
    </row>
    <row r="3242" spans="1:4" ht="13.5" customHeight="1">
      <c r="A3242" s="350" t="s">
        <v>22226</v>
      </c>
      <c r="B3242" s="349" t="s">
        <v>22225</v>
      </c>
      <c r="C3242" s="348" t="s">
        <v>16308</v>
      </c>
      <c r="D3242" s="347">
        <v>78</v>
      </c>
    </row>
    <row r="3243" spans="1:4" ht="13.5" customHeight="1">
      <c r="A3243" s="350" t="s">
        <v>22224</v>
      </c>
      <c r="B3243" s="349" t="s">
        <v>22223</v>
      </c>
      <c r="C3243" s="348" t="s">
        <v>16308</v>
      </c>
      <c r="D3243" s="347">
        <v>46</v>
      </c>
    </row>
    <row r="3244" spans="1:4" ht="13.5" customHeight="1">
      <c r="A3244" s="350" t="s">
        <v>22222</v>
      </c>
      <c r="B3244" s="349" t="s">
        <v>22221</v>
      </c>
      <c r="C3244" s="348" t="s">
        <v>16308</v>
      </c>
      <c r="D3244" s="347">
        <v>2</v>
      </c>
    </row>
    <row r="3245" spans="1:4" ht="13.5" customHeight="1">
      <c r="A3245" s="350" t="s">
        <v>46034</v>
      </c>
      <c r="B3245" s="349" t="s">
        <v>46035</v>
      </c>
      <c r="C3245" s="348" t="s">
        <v>1496</v>
      </c>
      <c r="D3245" s="347">
        <v>1</v>
      </c>
    </row>
    <row r="3246" spans="1:4" ht="13.5" customHeight="1">
      <c r="A3246" s="350" t="s">
        <v>22220</v>
      </c>
      <c r="B3246" s="349" t="s">
        <v>22219</v>
      </c>
      <c r="C3246" s="348" t="s">
        <v>16308</v>
      </c>
      <c r="D3246" s="347">
        <v>96</v>
      </c>
    </row>
    <row r="3247" spans="1:4" ht="13.5" customHeight="1">
      <c r="A3247" s="350" t="s">
        <v>22218</v>
      </c>
      <c r="B3247" s="349" t="s">
        <v>22213</v>
      </c>
      <c r="C3247" s="348" t="s">
        <v>16315</v>
      </c>
      <c r="D3247" s="347">
        <v>301</v>
      </c>
    </row>
    <row r="3248" spans="1:4" ht="13.5" customHeight="1">
      <c r="A3248" s="350" t="s">
        <v>22217</v>
      </c>
      <c r="B3248" s="349" t="s">
        <v>22213</v>
      </c>
      <c r="C3248" s="348" t="s">
        <v>16315</v>
      </c>
      <c r="D3248" s="347">
        <v>736</v>
      </c>
    </row>
    <row r="3249" spans="1:4" ht="13.5" customHeight="1">
      <c r="A3249" s="350" t="s">
        <v>22216</v>
      </c>
      <c r="B3249" s="349" t="s">
        <v>22215</v>
      </c>
      <c r="C3249" s="348" t="s">
        <v>16315</v>
      </c>
      <c r="D3249" s="347">
        <v>9486</v>
      </c>
    </row>
    <row r="3250" spans="1:4" ht="13.5" customHeight="1">
      <c r="A3250" s="350" t="s">
        <v>22214</v>
      </c>
      <c r="B3250" s="349" t="s">
        <v>22213</v>
      </c>
      <c r="C3250" s="348" t="s">
        <v>16315</v>
      </c>
      <c r="D3250" s="347">
        <v>1375</v>
      </c>
    </row>
    <row r="3251" spans="1:4" ht="13.5" customHeight="1">
      <c r="A3251" s="350" t="s">
        <v>22212</v>
      </c>
      <c r="B3251" s="349" t="s">
        <v>22211</v>
      </c>
      <c r="C3251" s="348" t="s">
        <v>16308</v>
      </c>
      <c r="D3251" s="347">
        <v>1301</v>
      </c>
    </row>
    <row r="3252" spans="1:4" ht="13.5" customHeight="1">
      <c r="A3252" s="350" t="s">
        <v>22210</v>
      </c>
      <c r="B3252" s="349" t="s">
        <v>22206</v>
      </c>
      <c r="C3252" s="348" t="s">
        <v>16318</v>
      </c>
      <c r="D3252" s="347">
        <v>2</v>
      </c>
    </row>
    <row r="3253" spans="1:4" ht="13.5" customHeight="1">
      <c r="A3253" s="350" t="s">
        <v>22209</v>
      </c>
      <c r="B3253" s="349" t="s">
        <v>22206</v>
      </c>
      <c r="C3253" s="348" t="s">
        <v>16318</v>
      </c>
      <c r="D3253" s="347">
        <v>20</v>
      </c>
    </row>
    <row r="3254" spans="1:4" ht="13.5" customHeight="1">
      <c r="A3254" s="350" t="s">
        <v>22208</v>
      </c>
      <c r="B3254" s="349" t="s">
        <v>22207</v>
      </c>
      <c r="C3254" s="348" t="s">
        <v>16308</v>
      </c>
      <c r="D3254" s="347">
        <v>3</v>
      </c>
    </row>
    <row r="3255" spans="1:4" ht="13.5" customHeight="1">
      <c r="A3255" s="350" t="s">
        <v>51441</v>
      </c>
      <c r="B3255" s="349" t="s">
        <v>22206</v>
      </c>
      <c r="C3255" s="348" t="s">
        <v>16318</v>
      </c>
      <c r="D3255" s="347">
        <v>16</v>
      </c>
    </row>
    <row r="3256" spans="1:4" ht="13.5" customHeight="1">
      <c r="A3256" s="350" t="s">
        <v>22205</v>
      </c>
      <c r="B3256" s="349" t="s">
        <v>22204</v>
      </c>
      <c r="C3256" s="348" t="s">
        <v>17143</v>
      </c>
      <c r="D3256" s="347">
        <v>36</v>
      </c>
    </row>
    <row r="3257" spans="1:4" ht="13.5" customHeight="1">
      <c r="A3257" s="350" t="s">
        <v>51442</v>
      </c>
      <c r="B3257" s="349" t="s">
        <v>22206</v>
      </c>
      <c r="C3257" s="348" t="s">
        <v>16318</v>
      </c>
      <c r="D3257" s="347">
        <v>3</v>
      </c>
    </row>
    <row r="3258" spans="1:4" ht="13.5" customHeight="1">
      <c r="A3258" s="350" t="s">
        <v>22203</v>
      </c>
      <c r="B3258" s="349" t="s">
        <v>22202</v>
      </c>
      <c r="C3258" s="348" t="s">
        <v>16308</v>
      </c>
      <c r="D3258" s="347">
        <v>452</v>
      </c>
    </row>
    <row r="3259" spans="1:4" ht="13.5" customHeight="1">
      <c r="A3259" s="350" t="s">
        <v>22201</v>
      </c>
      <c r="B3259" s="349" t="s">
        <v>22200</v>
      </c>
      <c r="C3259" s="348" t="s">
        <v>16308</v>
      </c>
      <c r="D3259" s="347">
        <v>145</v>
      </c>
    </row>
    <row r="3260" spans="1:4" ht="13.5" customHeight="1">
      <c r="A3260" s="350" t="s">
        <v>22199</v>
      </c>
      <c r="B3260" s="349" t="s">
        <v>22190</v>
      </c>
      <c r="C3260" s="348" t="s">
        <v>16282</v>
      </c>
      <c r="D3260" s="347">
        <v>64</v>
      </c>
    </row>
    <row r="3261" spans="1:4" ht="13.5" customHeight="1">
      <c r="A3261" s="350" t="s">
        <v>22198</v>
      </c>
      <c r="B3261" s="349" t="s">
        <v>22190</v>
      </c>
      <c r="C3261" s="348" t="s">
        <v>16282</v>
      </c>
      <c r="D3261" s="347">
        <v>31</v>
      </c>
    </row>
    <row r="3262" spans="1:4" ht="13.5" customHeight="1">
      <c r="A3262" s="350" t="s">
        <v>22197</v>
      </c>
      <c r="B3262" s="349" t="s">
        <v>22195</v>
      </c>
      <c r="C3262" s="348" t="s">
        <v>16282</v>
      </c>
      <c r="D3262" s="347">
        <v>10</v>
      </c>
    </row>
    <row r="3263" spans="1:4" ht="13.5" customHeight="1">
      <c r="A3263" s="350" t="s">
        <v>22196</v>
      </c>
      <c r="B3263" s="349" t="s">
        <v>22195</v>
      </c>
      <c r="C3263" s="348" t="s">
        <v>16282</v>
      </c>
      <c r="D3263" s="347">
        <v>82</v>
      </c>
    </row>
    <row r="3264" spans="1:4" ht="13.5" customHeight="1">
      <c r="A3264" s="350" t="s">
        <v>22194</v>
      </c>
      <c r="B3264" s="349" t="s">
        <v>22192</v>
      </c>
      <c r="C3264" s="348" t="s">
        <v>16282</v>
      </c>
      <c r="D3264" s="347">
        <v>4</v>
      </c>
    </row>
    <row r="3265" spans="1:4" ht="13.5" customHeight="1">
      <c r="A3265" s="350" t="s">
        <v>22193</v>
      </c>
      <c r="B3265" s="349" t="s">
        <v>22192</v>
      </c>
      <c r="C3265" s="348" t="s">
        <v>16282</v>
      </c>
      <c r="D3265" s="347">
        <v>26</v>
      </c>
    </row>
    <row r="3266" spans="1:4" ht="13.5" customHeight="1">
      <c r="A3266" s="350" t="s">
        <v>22191</v>
      </c>
      <c r="B3266" s="349" t="s">
        <v>22190</v>
      </c>
      <c r="C3266" s="348" t="s">
        <v>16282</v>
      </c>
      <c r="D3266" s="347">
        <v>13</v>
      </c>
    </row>
    <row r="3267" spans="1:4" ht="13.5" customHeight="1">
      <c r="A3267" s="350" t="s">
        <v>22189</v>
      </c>
      <c r="B3267" s="349" t="s">
        <v>22188</v>
      </c>
      <c r="C3267" s="348" t="s">
        <v>16308</v>
      </c>
      <c r="D3267" s="347">
        <v>229</v>
      </c>
    </row>
    <row r="3268" spans="1:4" ht="13.5" customHeight="1">
      <c r="A3268" s="350" t="s">
        <v>51443</v>
      </c>
      <c r="B3268" s="349" t="s">
        <v>51444</v>
      </c>
      <c r="C3268" s="348" t="s">
        <v>1496</v>
      </c>
      <c r="D3268" s="347">
        <v>1</v>
      </c>
    </row>
    <row r="3269" spans="1:4" ht="13.5" customHeight="1">
      <c r="A3269" s="350" t="s">
        <v>22187</v>
      </c>
      <c r="B3269" s="349" t="s">
        <v>22186</v>
      </c>
      <c r="C3269" s="348" t="s">
        <v>16308</v>
      </c>
      <c r="D3269" s="347">
        <v>3</v>
      </c>
    </row>
    <row r="3270" spans="1:4" ht="13.5" customHeight="1">
      <c r="A3270" s="350" t="s">
        <v>22185</v>
      </c>
      <c r="B3270" s="349" t="s">
        <v>22184</v>
      </c>
      <c r="C3270" s="348" t="s">
        <v>16308</v>
      </c>
      <c r="D3270" s="347">
        <v>2</v>
      </c>
    </row>
    <row r="3271" spans="1:4" ht="13.5" customHeight="1">
      <c r="A3271" s="350" t="s">
        <v>22183</v>
      </c>
      <c r="B3271" s="349" t="s">
        <v>46036</v>
      </c>
      <c r="C3271" s="348" t="s">
        <v>1496</v>
      </c>
      <c r="D3271" s="347">
        <v>4</v>
      </c>
    </row>
    <row r="3272" spans="1:4" ht="13.5" customHeight="1">
      <c r="A3272" s="350" t="s">
        <v>22182</v>
      </c>
      <c r="B3272" s="349" t="s">
        <v>22181</v>
      </c>
      <c r="C3272" s="348" t="s">
        <v>16308</v>
      </c>
      <c r="D3272" s="347">
        <v>2896</v>
      </c>
    </row>
    <row r="3273" spans="1:4" ht="13.5" customHeight="1">
      <c r="A3273" s="350" t="s">
        <v>22180</v>
      </c>
      <c r="B3273" s="349" t="s">
        <v>22179</v>
      </c>
      <c r="C3273" s="348" t="s">
        <v>16308</v>
      </c>
      <c r="D3273" s="347">
        <v>23</v>
      </c>
    </row>
    <row r="3274" spans="1:4" ht="13.5" customHeight="1">
      <c r="A3274" s="350" t="s">
        <v>22178</v>
      </c>
      <c r="B3274" s="349" t="s">
        <v>46037</v>
      </c>
      <c r="C3274" s="348" t="s">
        <v>1496</v>
      </c>
      <c r="D3274" s="347">
        <v>42</v>
      </c>
    </row>
    <row r="3275" spans="1:4" ht="13.5" customHeight="1">
      <c r="A3275" s="350" t="s">
        <v>22177</v>
      </c>
      <c r="B3275" s="349" t="s">
        <v>22176</v>
      </c>
      <c r="C3275" s="348" t="s">
        <v>1496</v>
      </c>
      <c r="D3275" s="347">
        <v>12</v>
      </c>
    </row>
    <row r="3276" spans="1:4" ht="13.5" customHeight="1">
      <c r="A3276" s="350" t="s">
        <v>22175</v>
      </c>
      <c r="B3276" s="349" t="s">
        <v>22174</v>
      </c>
      <c r="C3276" s="348" t="s">
        <v>1496</v>
      </c>
      <c r="D3276" s="347">
        <v>23</v>
      </c>
    </row>
    <row r="3277" spans="1:4" ht="13.5" customHeight="1">
      <c r="A3277" s="350" t="s">
        <v>22173</v>
      </c>
      <c r="B3277" s="349" t="s">
        <v>22172</v>
      </c>
      <c r="C3277" s="348" t="s">
        <v>1496</v>
      </c>
      <c r="D3277" s="347">
        <v>6</v>
      </c>
    </row>
    <row r="3278" spans="1:4" ht="13.5" customHeight="1">
      <c r="A3278" s="350" t="s">
        <v>22171</v>
      </c>
      <c r="B3278" s="349" t="s">
        <v>22170</v>
      </c>
      <c r="C3278" s="348" t="s">
        <v>1496</v>
      </c>
      <c r="D3278" s="347">
        <v>25</v>
      </c>
    </row>
    <row r="3279" spans="1:4" ht="13.5" customHeight="1">
      <c r="A3279" s="350" t="s">
        <v>22169</v>
      </c>
      <c r="B3279" s="349" t="s">
        <v>46038</v>
      </c>
      <c r="C3279" s="348" t="s">
        <v>1496</v>
      </c>
      <c r="D3279" s="347">
        <v>2</v>
      </c>
    </row>
    <row r="3280" spans="1:4" ht="13.5" customHeight="1">
      <c r="A3280" s="350" t="s">
        <v>22168</v>
      </c>
      <c r="B3280" s="349" t="s">
        <v>22167</v>
      </c>
      <c r="C3280" s="348" t="s">
        <v>1496</v>
      </c>
      <c r="D3280" s="347">
        <v>120</v>
      </c>
    </row>
    <row r="3281" spans="1:4" ht="13.5" customHeight="1">
      <c r="A3281" s="350" t="s">
        <v>22166</v>
      </c>
      <c r="B3281" s="349" t="s">
        <v>22165</v>
      </c>
      <c r="C3281" s="348" t="s">
        <v>1496</v>
      </c>
      <c r="D3281" s="347">
        <v>5</v>
      </c>
    </row>
    <row r="3282" spans="1:4" ht="13.5" customHeight="1">
      <c r="A3282" s="350" t="s">
        <v>22164</v>
      </c>
      <c r="B3282" s="349" t="s">
        <v>22163</v>
      </c>
      <c r="C3282" s="348" t="s">
        <v>16308</v>
      </c>
      <c r="D3282" s="347">
        <v>125</v>
      </c>
    </row>
    <row r="3283" spans="1:4" ht="13.5" customHeight="1">
      <c r="A3283" s="350" t="s">
        <v>51445</v>
      </c>
      <c r="B3283" s="349" t="s">
        <v>51446</v>
      </c>
      <c r="C3283" s="348" t="s">
        <v>1496</v>
      </c>
      <c r="D3283" s="347">
        <v>2</v>
      </c>
    </row>
    <row r="3284" spans="1:4" ht="13.5" customHeight="1">
      <c r="A3284" s="350" t="s">
        <v>22162</v>
      </c>
      <c r="B3284" s="349" t="s">
        <v>22161</v>
      </c>
      <c r="C3284" s="348" t="s">
        <v>16308</v>
      </c>
      <c r="D3284" s="347">
        <v>110</v>
      </c>
    </row>
    <row r="3285" spans="1:4" ht="13.5" customHeight="1">
      <c r="A3285" s="350" t="s">
        <v>22160</v>
      </c>
      <c r="B3285" s="349" t="s">
        <v>22159</v>
      </c>
      <c r="C3285" s="348" t="s">
        <v>16315</v>
      </c>
      <c r="D3285" s="347">
        <v>667</v>
      </c>
    </row>
    <row r="3286" spans="1:4" ht="13.5" customHeight="1">
      <c r="A3286" s="350" t="s">
        <v>22158</v>
      </c>
      <c r="B3286" s="349" t="s">
        <v>22157</v>
      </c>
      <c r="C3286" s="348" t="s">
        <v>16308</v>
      </c>
      <c r="D3286" s="347">
        <v>1089</v>
      </c>
    </row>
    <row r="3287" spans="1:4" ht="13.5" customHeight="1">
      <c r="A3287" s="350" t="s">
        <v>22156</v>
      </c>
      <c r="B3287" s="349" t="s">
        <v>22155</v>
      </c>
      <c r="C3287" s="348" t="s">
        <v>16308</v>
      </c>
      <c r="D3287" s="347">
        <v>754</v>
      </c>
    </row>
    <row r="3288" spans="1:4" ht="13.5" customHeight="1">
      <c r="A3288" s="350" t="s">
        <v>22154</v>
      </c>
      <c r="B3288" s="349" t="s">
        <v>22153</v>
      </c>
      <c r="C3288" s="348" t="s">
        <v>16308</v>
      </c>
      <c r="D3288" s="347">
        <v>4</v>
      </c>
    </row>
    <row r="3289" spans="1:4" ht="13.5" customHeight="1">
      <c r="A3289" s="350" t="s">
        <v>22152</v>
      </c>
      <c r="B3289" s="349" t="s">
        <v>22151</v>
      </c>
      <c r="C3289" s="348" t="s">
        <v>16308</v>
      </c>
      <c r="D3289" s="347">
        <v>50</v>
      </c>
    </row>
    <row r="3290" spans="1:4" ht="13.5" customHeight="1">
      <c r="A3290" s="350" t="s">
        <v>22150</v>
      </c>
      <c r="B3290" s="349" t="s">
        <v>22149</v>
      </c>
      <c r="C3290" s="348" t="s">
        <v>16308</v>
      </c>
      <c r="D3290" s="347">
        <v>194</v>
      </c>
    </row>
    <row r="3291" spans="1:4" ht="13.5" customHeight="1">
      <c r="A3291" s="350" t="s">
        <v>22148</v>
      </c>
      <c r="B3291" s="349" t="s">
        <v>22147</v>
      </c>
      <c r="C3291" s="348" t="s">
        <v>16308</v>
      </c>
      <c r="D3291" s="347">
        <v>56</v>
      </c>
    </row>
    <row r="3292" spans="1:4" ht="13.5" customHeight="1">
      <c r="A3292" s="350" t="s">
        <v>22146</v>
      </c>
      <c r="B3292" s="349" t="s">
        <v>22145</v>
      </c>
      <c r="C3292" s="348" t="s">
        <v>16308</v>
      </c>
      <c r="D3292" s="347">
        <v>79</v>
      </c>
    </row>
    <row r="3293" spans="1:4" ht="13.5" customHeight="1">
      <c r="A3293" s="350" t="s">
        <v>22144</v>
      </c>
      <c r="B3293" s="349" t="s">
        <v>22143</v>
      </c>
      <c r="C3293" s="348" t="s">
        <v>16308</v>
      </c>
      <c r="D3293" s="347">
        <v>880</v>
      </c>
    </row>
    <row r="3294" spans="1:4" ht="13.5" customHeight="1">
      <c r="A3294" s="350" t="s">
        <v>22142</v>
      </c>
      <c r="B3294" s="349" t="s">
        <v>22141</v>
      </c>
      <c r="C3294" s="348" t="s">
        <v>16308</v>
      </c>
      <c r="D3294" s="347">
        <v>57</v>
      </c>
    </row>
    <row r="3295" spans="1:4" ht="13.5" customHeight="1">
      <c r="A3295" s="350" t="s">
        <v>22140</v>
      </c>
      <c r="B3295" s="349" t="s">
        <v>22139</v>
      </c>
      <c r="C3295" s="348" t="s">
        <v>16308</v>
      </c>
      <c r="D3295" s="347">
        <v>877</v>
      </c>
    </row>
    <row r="3296" spans="1:4" ht="13.5" customHeight="1">
      <c r="A3296" s="350" t="s">
        <v>22138</v>
      </c>
      <c r="B3296" s="349" t="s">
        <v>22137</v>
      </c>
      <c r="C3296" s="348" t="s">
        <v>16308</v>
      </c>
      <c r="D3296" s="347">
        <v>6</v>
      </c>
    </row>
    <row r="3297" spans="1:4" ht="13.5" customHeight="1">
      <c r="A3297" s="350" t="s">
        <v>22136</v>
      </c>
      <c r="B3297" s="349" t="s">
        <v>22135</v>
      </c>
      <c r="C3297" s="348" t="s">
        <v>16308</v>
      </c>
      <c r="D3297" s="347">
        <v>4</v>
      </c>
    </row>
    <row r="3298" spans="1:4" ht="13.5" customHeight="1">
      <c r="A3298" s="350" t="s">
        <v>22134</v>
      </c>
      <c r="B3298" s="349" t="s">
        <v>22133</v>
      </c>
      <c r="C3298" s="348" t="s">
        <v>16308</v>
      </c>
      <c r="D3298" s="347">
        <v>447</v>
      </c>
    </row>
    <row r="3299" spans="1:4" ht="13.5" customHeight="1">
      <c r="A3299" s="350" t="s">
        <v>22132</v>
      </c>
      <c r="B3299" s="349" t="s">
        <v>22131</v>
      </c>
      <c r="C3299" s="348" t="s">
        <v>16308</v>
      </c>
      <c r="D3299" s="347">
        <v>1025</v>
      </c>
    </row>
    <row r="3300" spans="1:4" ht="13.5" customHeight="1">
      <c r="A3300" s="350" t="s">
        <v>22130</v>
      </c>
      <c r="B3300" s="349" t="s">
        <v>22129</v>
      </c>
      <c r="C3300" s="348" t="s">
        <v>16308</v>
      </c>
      <c r="D3300" s="347">
        <v>56</v>
      </c>
    </row>
    <row r="3301" spans="1:4" ht="13.5" customHeight="1">
      <c r="A3301" s="350" t="s">
        <v>22128</v>
      </c>
      <c r="B3301" s="349" t="s">
        <v>22127</v>
      </c>
      <c r="C3301" s="348" t="s">
        <v>16308</v>
      </c>
      <c r="D3301" s="347">
        <v>1309</v>
      </c>
    </row>
    <row r="3302" spans="1:4" ht="13.5" customHeight="1">
      <c r="A3302" s="350" t="s">
        <v>22126</v>
      </c>
      <c r="B3302" s="349" t="s">
        <v>22125</v>
      </c>
      <c r="C3302" s="348" t="s">
        <v>16308</v>
      </c>
      <c r="D3302" s="347">
        <v>1</v>
      </c>
    </row>
    <row r="3303" spans="1:4" ht="13.5" customHeight="1">
      <c r="A3303" s="350" t="s">
        <v>22124</v>
      </c>
      <c r="B3303" s="349" t="s">
        <v>22123</v>
      </c>
      <c r="C3303" s="348" t="s">
        <v>16308</v>
      </c>
      <c r="D3303" s="347">
        <v>502</v>
      </c>
    </row>
    <row r="3304" spans="1:4" ht="13.5" customHeight="1">
      <c r="A3304" s="350" t="s">
        <v>22122</v>
      </c>
      <c r="B3304" s="349" t="s">
        <v>22121</v>
      </c>
      <c r="C3304" s="348" t="s">
        <v>16308</v>
      </c>
      <c r="D3304" s="347">
        <v>161</v>
      </c>
    </row>
    <row r="3305" spans="1:4" ht="13.5" customHeight="1">
      <c r="A3305" s="350" t="s">
        <v>22120</v>
      </c>
      <c r="B3305" s="349" t="s">
        <v>22119</v>
      </c>
      <c r="C3305" s="348" t="s">
        <v>16308</v>
      </c>
      <c r="D3305" s="347">
        <v>13</v>
      </c>
    </row>
    <row r="3306" spans="1:4" ht="13.5" customHeight="1">
      <c r="A3306" s="350" t="s">
        <v>22118</v>
      </c>
      <c r="B3306" s="349" t="s">
        <v>22117</v>
      </c>
      <c r="C3306" s="348" t="s">
        <v>16308</v>
      </c>
      <c r="D3306" s="347">
        <v>1771</v>
      </c>
    </row>
    <row r="3307" spans="1:4" ht="13.5" customHeight="1">
      <c r="A3307" s="350" t="s">
        <v>22116</v>
      </c>
      <c r="B3307" s="349" t="s">
        <v>22115</v>
      </c>
      <c r="C3307" s="348" t="s">
        <v>16308</v>
      </c>
      <c r="D3307" s="347">
        <v>987</v>
      </c>
    </row>
    <row r="3308" spans="1:4" ht="13.5" customHeight="1">
      <c r="A3308" s="350" t="s">
        <v>22114</v>
      </c>
      <c r="B3308" s="349" t="s">
        <v>22113</v>
      </c>
      <c r="C3308" s="348" t="s">
        <v>16308</v>
      </c>
      <c r="D3308" s="347">
        <v>422</v>
      </c>
    </row>
    <row r="3309" spans="1:4" ht="13.5" customHeight="1">
      <c r="A3309" s="350" t="s">
        <v>22112</v>
      </c>
      <c r="B3309" s="349" t="s">
        <v>22111</v>
      </c>
      <c r="C3309" s="348" t="s">
        <v>16308</v>
      </c>
      <c r="D3309" s="347">
        <v>608</v>
      </c>
    </row>
    <row r="3310" spans="1:4" ht="13.5" customHeight="1">
      <c r="A3310" s="350" t="s">
        <v>22110</v>
      </c>
      <c r="B3310" s="349" t="s">
        <v>22109</v>
      </c>
      <c r="C3310" s="348" t="s">
        <v>16308</v>
      </c>
      <c r="D3310" s="347">
        <v>55</v>
      </c>
    </row>
    <row r="3311" spans="1:4" ht="13.5" customHeight="1">
      <c r="A3311" s="350" t="s">
        <v>22108</v>
      </c>
      <c r="B3311" s="349" t="s">
        <v>22107</v>
      </c>
      <c r="C3311" s="348" t="s">
        <v>16308</v>
      </c>
      <c r="D3311" s="347">
        <v>201</v>
      </c>
    </row>
    <row r="3312" spans="1:4" ht="13.5" customHeight="1">
      <c r="A3312" s="350" t="s">
        <v>22106</v>
      </c>
      <c r="B3312" s="349" t="s">
        <v>22105</v>
      </c>
      <c r="C3312" s="348" t="s">
        <v>16308</v>
      </c>
      <c r="D3312" s="347">
        <v>2363</v>
      </c>
    </row>
    <row r="3313" spans="1:4" ht="13.5" customHeight="1">
      <c r="A3313" s="350" t="s">
        <v>22104</v>
      </c>
      <c r="B3313" s="349" t="s">
        <v>22103</v>
      </c>
      <c r="C3313" s="348" t="s">
        <v>16308</v>
      </c>
      <c r="D3313" s="347">
        <v>25</v>
      </c>
    </row>
    <row r="3314" spans="1:4" ht="13.5" customHeight="1">
      <c r="A3314" s="350" t="s">
        <v>22102</v>
      </c>
      <c r="B3314" s="349" t="s">
        <v>22101</v>
      </c>
      <c r="C3314" s="348" t="s">
        <v>16308</v>
      </c>
      <c r="D3314" s="347">
        <v>676</v>
      </c>
    </row>
    <row r="3315" spans="1:4" ht="13.5" customHeight="1">
      <c r="A3315" s="350" t="s">
        <v>22100</v>
      </c>
      <c r="B3315" s="349" t="s">
        <v>22099</v>
      </c>
      <c r="C3315" s="348" t="s">
        <v>16308</v>
      </c>
      <c r="D3315" s="347">
        <v>114</v>
      </c>
    </row>
    <row r="3316" spans="1:4" ht="13.5" customHeight="1">
      <c r="A3316" s="350" t="s">
        <v>22098</v>
      </c>
      <c r="B3316" s="349" t="s">
        <v>22097</v>
      </c>
      <c r="C3316" s="348" t="s">
        <v>16308</v>
      </c>
      <c r="D3316" s="347">
        <v>701</v>
      </c>
    </row>
    <row r="3317" spans="1:4" ht="13.5" customHeight="1">
      <c r="A3317" s="350" t="s">
        <v>22096</v>
      </c>
      <c r="B3317" s="349" t="s">
        <v>22095</v>
      </c>
      <c r="C3317" s="348" t="s">
        <v>16308</v>
      </c>
      <c r="D3317" s="347">
        <v>377</v>
      </c>
    </row>
    <row r="3318" spans="1:4" ht="13.5" customHeight="1">
      <c r="A3318" s="350" t="s">
        <v>22094</v>
      </c>
      <c r="B3318" s="349" t="s">
        <v>22093</v>
      </c>
      <c r="C3318" s="348" t="s">
        <v>16308</v>
      </c>
      <c r="D3318" s="347">
        <v>1736</v>
      </c>
    </row>
    <row r="3319" spans="1:4" ht="13.5" customHeight="1">
      <c r="A3319" s="350" t="s">
        <v>22092</v>
      </c>
      <c r="B3319" s="349" t="s">
        <v>22091</v>
      </c>
      <c r="C3319" s="348" t="s">
        <v>16308</v>
      </c>
      <c r="D3319" s="347">
        <v>1152</v>
      </c>
    </row>
    <row r="3320" spans="1:4" ht="13.5" customHeight="1">
      <c r="A3320" s="350" t="s">
        <v>22090</v>
      </c>
      <c r="B3320" s="349" t="s">
        <v>22089</v>
      </c>
      <c r="C3320" s="348" t="s">
        <v>16308</v>
      </c>
      <c r="D3320" s="347">
        <v>585</v>
      </c>
    </row>
    <row r="3321" spans="1:4" ht="13.5" customHeight="1">
      <c r="A3321" s="350" t="s">
        <v>22088</v>
      </c>
      <c r="B3321" s="349" t="s">
        <v>22087</v>
      </c>
      <c r="C3321" s="348" t="s">
        <v>16650</v>
      </c>
      <c r="D3321" s="347">
        <v>121</v>
      </c>
    </row>
    <row r="3322" spans="1:4" ht="13.5" customHeight="1">
      <c r="A3322" s="350" t="s">
        <v>22086</v>
      </c>
      <c r="B3322" s="349" t="s">
        <v>22085</v>
      </c>
      <c r="C3322" s="348" t="s">
        <v>16650</v>
      </c>
      <c r="D3322" s="347">
        <v>241</v>
      </c>
    </row>
    <row r="3323" spans="1:4" ht="13.5" customHeight="1">
      <c r="A3323" s="350" t="s">
        <v>22084</v>
      </c>
      <c r="B3323" s="349" t="s">
        <v>46039</v>
      </c>
      <c r="C3323" s="348" t="s">
        <v>1496</v>
      </c>
      <c r="D3323" s="347">
        <v>2</v>
      </c>
    </row>
    <row r="3324" spans="1:4" ht="13.5" customHeight="1">
      <c r="A3324" s="350" t="s">
        <v>22083</v>
      </c>
      <c r="B3324" s="349" t="s">
        <v>22082</v>
      </c>
      <c r="C3324" s="348" t="s">
        <v>16308</v>
      </c>
      <c r="D3324" s="347">
        <v>15</v>
      </c>
    </row>
    <row r="3325" spans="1:4" ht="13.5" customHeight="1">
      <c r="A3325" s="350" t="s">
        <v>22081</v>
      </c>
      <c r="B3325" s="349" t="s">
        <v>22080</v>
      </c>
      <c r="C3325" s="348" t="s">
        <v>16650</v>
      </c>
      <c r="D3325" s="347">
        <v>17</v>
      </c>
    </row>
    <row r="3326" spans="1:4" ht="13.5" customHeight="1">
      <c r="A3326" s="350" t="s">
        <v>51447</v>
      </c>
      <c r="B3326" s="349" t="s">
        <v>51448</v>
      </c>
      <c r="C3326" s="348" t="s">
        <v>16308</v>
      </c>
      <c r="D3326" s="347">
        <v>2</v>
      </c>
    </row>
    <row r="3327" spans="1:4" ht="13.5" customHeight="1">
      <c r="A3327" s="350" t="s">
        <v>22079</v>
      </c>
      <c r="B3327" s="349" t="s">
        <v>22078</v>
      </c>
      <c r="C3327" s="348" t="s">
        <v>16308</v>
      </c>
      <c r="D3327" s="347">
        <v>4</v>
      </c>
    </row>
    <row r="3328" spans="1:4" ht="13.5" customHeight="1">
      <c r="A3328" s="350" t="s">
        <v>22077</v>
      </c>
      <c r="B3328" s="349" t="s">
        <v>46040</v>
      </c>
      <c r="C3328" s="348" t="s">
        <v>1496</v>
      </c>
      <c r="D3328" s="347">
        <v>3</v>
      </c>
    </row>
    <row r="3329" spans="1:4" ht="13.5" customHeight="1">
      <c r="A3329" s="350" t="s">
        <v>51449</v>
      </c>
      <c r="B3329" s="349" t="s">
        <v>46047</v>
      </c>
      <c r="C3329" s="348" t="s">
        <v>1496</v>
      </c>
      <c r="D3329" s="347">
        <v>1</v>
      </c>
    </row>
    <row r="3330" spans="1:4" ht="13.5" customHeight="1">
      <c r="A3330" s="350" t="s">
        <v>22076</v>
      </c>
      <c r="B3330" s="349" t="s">
        <v>22075</v>
      </c>
      <c r="C3330" s="348" t="s">
        <v>16308</v>
      </c>
      <c r="D3330" s="347">
        <v>1015</v>
      </c>
    </row>
    <row r="3331" spans="1:4" ht="13.5" customHeight="1">
      <c r="A3331" s="350" t="s">
        <v>22074</v>
      </c>
      <c r="B3331" s="349" t="s">
        <v>46041</v>
      </c>
      <c r="C3331" s="348" t="s">
        <v>1496</v>
      </c>
      <c r="D3331" s="347">
        <v>7</v>
      </c>
    </row>
    <row r="3332" spans="1:4" ht="13.5" customHeight="1">
      <c r="A3332" s="350" t="s">
        <v>46042</v>
      </c>
      <c r="B3332" s="349" t="s">
        <v>46043</v>
      </c>
      <c r="C3332" s="348" t="s">
        <v>1496</v>
      </c>
      <c r="D3332" s="347">
        <v>2</v>
      </c>
    </row>
    <row r="3333" spans="1:4" ht="13.5" customHeight="1">
      <c r="A3333" s="350" t="s">
        <v>51450</v>
      </c>
      <c r="B3333" s="349" t="s">
        <v>51451</v>
      </c>
      <c r="C3333" s="348" t="s">
        <v>1496</v>
      </c>
      <c r="D3333" s="347">
        <v>2</v>
      </c>
    </row>
    <row r="3334" spans="1:4" ht="13.5" customHeight="1">
      <c r="A3334" s="350" t="s">
        <v>22073</v>
      </c>
      <c r="B3334" s="349" t="s">
        <v>46044</v>
      </c>
      <c r="C3334" s="348" t="s">
        <v>1496</v>
      </c>
      <c r="D3334" s="347">
        <v>1</v>
      </c>
    </row>
    <row r="3335" spans="1:4" ht="13.5" customHeight="1">
      <c r="A3335" s="350" t="s">
        <v>22072</v>
      </c>
      <c r="B3335" s="349" t="s">
        <v>22071</v>
      </c>
      <c r="C3335" s="348" t="s">
        <v>16308</v>
      </c>
      <c r="D3335" s="347">
        <v>3</v>
      </c>
    </row>
    <row r="3336" spans="1:4" ht="13.5" customHeight="1">
      <c r="A3336" s="350" t="s">
        <v>22070</v>
      </c>
      <c r="B3336" s="349" t="s">
        <v>22069</v>
      </c>
      <c r="C3336" s="348" t="s">
        <v>16308</v>
      </c>
      <c r="D3336" s="347">
        <v>496</v>
      </c>
    </row>
    <row r="3337" spans="1:4" ht="13.5" customHeight="1">
      <c r="A3337" s="350" t="s">
        <v>51452</v>
      </c>
      <c r="B3337" s="349" t="s">
        <v>46045</v>
      </c>
      <c r="C3337" s="348" t="s">
        <v>1496</v>
      </c>
      <c r="D3337" s="347">
        <v>1</v>
      </c>
    </row>
    <row r="3338" spans="1:4" ht="13.5" customHeight="1">
      <c r="A3338" s="350" t="s">
        <v>22068</v>
      </c>
      <c r="B3338" s="349" t="s">
        <v>46045</v>
      </c>
      <c r="C3338" s="348" t="s">
        <v>1496</v>
      </c>
      <c r="D3338" s="347">
        <v>6</v>
      </c>
    </row>
    <row r="3339" spans="1:4" ht="13.5" customHeight="1">
      <c r="A3339" s="350" t="s">
        <v>22067</v>
      </c>
      <c r="B3339" s="349" t="s">
        <v>46046</v>
      </c>
      <c r="C3339" s="348" t="s">
        <v>1496</v>
      </c>
      <c r="D3339" s="347">
        <v>2</v>
      </c>
    </row>
    <row r="3340" spans="1:4" ht="13.5" customHeight="1">
      <c r="A3340" s="350" t="s">
        <v>22066</v>
      </c>
      <c r="B3340" s="349" t="s">
        <v>22065</v>
      </c>
      <c r="C3340" s="348" t="s">
        <v>16650</v>
      </c>
      <c r="D3340" s="347">
        <v>273</v>
      </c>
    </row>
    <row r="3341" spans="1:4" ht="13.5" customHeight="1">
      <c r="A3341" s="350" t="s">
        <v>22064</v>
      </c>
      <c r="B3341" s="349" t="s">
        <v>22063</v>
      </c>
      <c r="C3341" s="348" t="s">
        <v>16308</v>
      </c>
      <c r="D3341" s="347">
        <v>38</v>
      </c>
    </row>
    <row r="3342" spans="1:4" ht="13.5" customHeight="1">
      <c r="A3342" s="350" t="s">
        <v>22062</v>
      </c>
      <c r="B3342" s="349" t="s">
        <v>22060</v>
      </c>
      <c r="C3342" s="348" t="s">
        <v>16650</v>
      </c>
      <c r="D3342" s="347">
        <v>49</v>
      </c>
    </row>
    <row r="3343" spans="1:4" ht="13.5" customHeight="1">
      <c r="A3343" s="350" t="s">
        <v>22061</v>
      </c>
      <c r="B3343" s="349" t="s">
        <v>22060</v>
      </c>
      <c r="C3343" s="348" t="s">
        <v>16650</v>
      </c>
      <c r="D3343" s="347">
        <v>65</v>
      </c>
    </row>
    <row r="3344" spans="1:4" ht="13.5" customHeight="1">
      <c r="A3344" s="350" t="s">
        <v>22059</v>
      </c>
      <c r="B3344" s="349" t="s">
        <v>22058</v>
      </c>
      <c r="C3344" s="348" t="s">
        <v>16650</v>
      </c>
      <c r="D3344" s="347">
        <v>73</v>
      </c>
    </row>
    <row r="3345" spans="1:4" ht="13.5" customHeight="1">
      <c r="A3345" s="350" t="s">
        <v>22057</v>
      </c>
      <c r="B3345" s="349" t="s">
        <v>46047</v>
      </c>
      <c r="C3345" s="348" t="s">
        <v>1496</v>
      </c>
      <c r="D3345" s="347">
        <v>2</v>
      </c>
    </row>
    <row r="3346" spans="1:4" ht="13.5" customHeight="1">
      <c r="A3346" s="350" t="s">
        <v>22056</v>
      </c>
      <c r="B3346" s="349" t="s">
        <v>22055</v>
      </c>
      <c r="C3346" s="348" t="s">
        <v>16650</v>
      </c>
      <c r="D3346" s="347">
        <v>2</v>
      </c>
    </row>
    <row r="3347" spans="1:4" ht="13.5" customHeight="1">
      <c r="A3347" s="350" t="s">
        <v>22054</v>
      </c>
      <c r="B3347" s="349" t="s">
        <v>22053</v>
      </c>
      <c r="C3347" s="348" t="s">
        <v>16650</v>
      </c>
      <c r="D3347" s="347">
        <v>43</v>
      </c>
    </row>
    <row r="3348" spans="1:4" ht="13.5" customHeight="1">
      <c r="A3348" s="350" t="s">
        <v>22052</v>
      </c>
      <c r="B3348" s="349" t="s">
        <v>22051</v>
      </c>
      <c r="C3348" s="348" t="s">
        <v>16650</v>
      </c>
      <c r="D3348" s="347">
        <v>224</v>
      </c>
    </row>
    <row r="3349" spans="1:4" ht="13.5" customHeight="1">
      <c r="A3349" s="350" t="s">
        <v>22050</v>
      </c>
      <c r="B3349" s="349" t="s">
        <v>22049</v>
      </c>
      <c r="C3349" s="348" t="s">
        <v>16650</v>
      </c>
      <c r="D3349" s="347">
        <v>97</v>
      </c>
    </row>
    <row r="3350" spans="1:4" ht="13.5" customHeight="1">
      <c r="A3350" s="350" t="s">
        <v>22048</v>
      </c>
      <c r="B3350" s="349" t="s">
        <v>46048</v>
      </c>
      <c r="C3350" s="348" t="s">
        <v>1496</v>
      </c>
      <c r="D3350" s="347">
        <v>41</v>
      </c>
    </row>
    <row r="3351" spans="1:4" ht="13.5" customHeight="1">
      <c r="A3351" s="350" t="s">
        <v>22047</v>
      </c>
      <c r="B3351" s="349" t="s">
        <v>22046</v>
      </c>
      <c r="C3351" s="348" t="s">
        <v>16650</v>
      </c>
      <c r="D3351" s="347">
        <v>317</v>
      </c>
    </row>
    <row r="3352" spans="1:4" ht="13.5" customHeight="1">
      <c r="A3352" s="350" t="s">
        <v>22045</v>
      </c>
      <c r="B3352" s="349" t="s">
        <v>46049</v>
      </c>
      <c r="C3352" s="348" t="s">
        <v>1496</v>
      </c>
      <c r="D3352" s="347">
        <v>9</v>
      </c>
    </row>
    <row r="3353" spans="1:4" ht="13.5" customHeight="1">
      <c r="A3353" s="350" t="s">
        <v>46050</v>
      </c>
      <c r="B3353" s="349" t="s">
        <v>46051</v>
      </c>
      <c r="C3353" s="348" t="s">
        <v>1496</v>
      </c>
      <c r="D3353" s="347">
        <v>1</v>
      </c>
    </row>
    <row r="3354" spans="1:4" ht="13.5" customHeight="1">
      <c r="A3354" s="350" t="s">
        <v>22044</v>
      </c>
      <c r="B3354" s="349" t="s">
        <v>22043</v>
      </c>
      <c r="C3354" s="348" t="s">
        <v>16308</v>
      </c>
      <c r="D3354" s="347">
        <v>60</v>
      </c>
    </row>
    <row r="3355" spans="1:4" ht="13.5" customHeight="1">
      <c r="A3355" s="350" t="s">
        <v>22042</v>
      </c>
      <c r="B3355" s="349" t="s">
        <v>22041</v>
      </c>
      <c r="C3355" s="348" t="s">
        <v>16650</v>
      </c>
      <c r="D3355" s="347">
        <v>8</v>
      </c>
    </row>
    <row r="3356" spans="1:4" ht="13.5" customHeight="1">
      <c r="A3356" s="350" t="s">
        <v>22040</v>
      </c>
      <c r="B3356" s="349" t="s">
        <v>22039</v>
      </c>
      <c r="C3356" s="348" t="s">
        <v>16650</v>
      </c>
      <c r="D3356" s="347">
        <v>17</v>
      </c>
    </row>
    <row r="3357" spans="1:4" ht="13.5" customHeight="1">
      <c r="A3357" s="350" t="s">
        <v>22038</v>
      </c>
      <c r="B3357" s="349" t="s">
        <v>22037</v>
      </c>
      <c r="C3357" s="348" t="s">
        <v>16650</v>
      </c>
      <c r="D3357" s="347">
        <v>8</v>
      </c>
    </row>
    <row r="3358" spans="1:4" ht="13.5" customHeight="1">
      <c r="A3358" s="350" t="s">
        <v>22036</v>
      </c>
      <c r="B3358" s="349" t="s">
        <v>22035</v>
      </c>
      <c r="C3358" s="348" t="s">
        <v>16650</v>
      </c>
      <c r="D3358" s="347">
        <v>14</v>
      </c>
    </row>
    <row r="3359" spans="1:4" ht="13.5" customHeight="1">
      <c r="A3359" s="350" t="s">
        <v>22034</v>
      </c>
      <c r="B3359" s="349" t="s">
        <v>22033</v>
      </c>
      <c r="C3359" s="348" t="s">
        <v>16308</v>
      </c>
      <c r="D3359" s="347">
        <v>75</v>
      </c>
    </row>
    <row r="3360" spans="1:4" ht="13.5" customHeight="1">
      <c r="A3360" s="350" t="s">
        <v>22032</v>
      </c>
      <c r="B3360" s="349" t="s">
        <v>22031</v>
      </c>
      <c r="C3360" s="348" t="s">
        <v>16375</v>
      </c>
      <c r="D3360" s="347">
        <v>319</v>
      </c>
    </row>
    <row r="3361" spans="1:4" ht="13.5" customHeight="1">
      <c r="A3361" s="350" t="s">
        <v>22030</v>
      </c>
      <c r="B3361" s="349" t="s">
        <v>22029</v>
      </c>
      <c r="C3361" s="348" t="s">
        <v>16308</v>
      </c>
      <c r="D3361" s="347">
        <v>39</v>
      </c>
    </row>
    <row r="3362" spans="1:4" ht="13.5" customHeight="1">
      <c r="A3362" s="350" t="s">
        <v>22028</v>
      </c>
      <c r="B3362" s="349" t="s">
        <v>22027</v>
      </c>
      <c r="C3362" s="348" t="s">
        <v>16308</v>
      </c>
      <c r="D3362" s="347">
        <v>882</v>
      </c>
    </row>
    <row r="3363" spans="1:4" ht="13.5" customHeight="1">
      <c r="A3363" s="350" t="s">
        <v>22026</v>
      </c>
      <c r="B3363" s="349" t="s">
        <v>22025</v>
      </c>
      <c r="C3363" s="348" t="s">
        <v>16308</v>
      </c>
      <c r="D3363" s="347">
        <v>116</v>
      </c>
    </row>
    <row r="3364" spans="1:4" ht="13.5" customHeight="1">
      <c r="A3364" s="350" t="s">
        <v>22024</v>
      </c>
      <c r="B3364" s="349" t="s">
        <v>22023</v>
      </c>
      <c r="C3364" s="348" t="s">
        <v>16308</v>
      </c>
      <c r="D3364" s="347">
        <v>1142</v>
      </c>
    </row>
    <row r="3365" spans="1:4" ht="13.5" customHeight="1">
      <c r="A3365" s="350" t="s">
        <v>22022</v>
      </c>
      <c r="B3365" s="349" t="s">
        <v>22021</v>
      </c>
      <c r="C3365" s="348" t="s">
        <v>16308</v>
      </c>
      <c r="D3365" s="347">
        <v>114</v>
      </c>
    </row>
    <row r="3366" spans="1:4" ht="13.5" customHeight="1">
      <c r="A3366" s="350" t="s">
        <v>22020</v>
      </c>
      <c r="B3366" s="349" t="s">
        <v>22019</v>
      </c>
      <c r="C3366" s="348" t="s">
        <v>16308</v>
      </c>
      <c r="D3366" s="347">
        <v>87</v>
      </c>
    </row>
    <row r="3367" spans="1:4" ht="13.5" customHeight="1">
      <c r="A3367" s="350" t="s">
        <v>22018</v>
      </c>
      <c r="B3367" s="349" t="s">
        <v>22017</v>
      </c>
      <c r="C3367" s="348" t="s">
        <v>16308</v>
      </c>
      <c r="D3367" s="347">
        <v>27</v>
      </c>
    </row>
    <row r="3368" spans="1:4" ht="13.5" customHeight="1">
      <c r="A3368" s="350" t="s">
        <v>22016</v>
      </c>
      <c r="B3368" s="349" t="s">
        <v>22015</v>
      </c>
      <c r="C3368" s="348" t="s">
        <v>16308</v>
      </c>
      <c r="D3368" s="347">
        <v>877</v>
      </c>
    </row>
    <row r="3369" spans="1:4" ht="13.5" customHeight="1">
      <c r="A3369" s="350" t="s">
        <v>22014</v>
      </c>
      <c r="B3369" s="349" t="s">
        <v>22013</v>
      </c>
      <c r="C3369" s="348" t="s">
        <v>16308</v>
      </c>
      <c r="D3369" s="347">
        <v>62</v>
      </c>
    </row>
    <row r="3370" spans="1:4" ht="13.5" customHeight="1">
      <c r="A3370" s="350" t="s">
        <v>22012</v>
      </c>
      <c r="B3370" s="349" t="s">
        <v>22011</v>
      </c>
      <c r="C3370" s="348" t="s">
        <v>16308</v>
      </c>
      <c r="D3370" s="347">
        <v>88</v>
      </c>
    </row>
    <row r="3371" spans="1:4" ht="13.5" customHeight="1">
      <c r="A3371" s="350" t="s">
        <v>22010</v>
      </c>
      <c r="B3371" s="349" t="s">
        <v>22009</v>
      </c>
      <c r="C3371" s="348" t="s">
        <v>16308</v>
      </c>
      <c r="D3371" s="347">
        <v>23</v>
      </c>
    </row>
    <row r="3372" spans="1:4" ht="13.5" customHeight="1">
      <c r="A3372" s="350" t="s">
        <v>51453</v>
      </c>
      <c r="B3372" s="349" t="s">
        <v>22008</v>
      </c>
      <c r="C3372" s="348" t="s">
        <v>16308</v>
      </c>
      <c r="D3372" s="347">
        <v>1</v>
      </c>
    </row>
    <row r="3373" spans="1:4" ht="13.5" customHeight="1">
      <c r="A3373" s="350" t="s">
        <v>22007</v>
      </c>
      <c r="B3373" s="349" t="s">
        <v>22006</v>
      </c>
      <c r="C3373" s="348" t="s">
        <v>16308</v>
      </c>
      <c r="D3373" s="347">
        <v>233</v>
      </c>
    </row>
    <row r="3374" spans="1:4" ht="13.5" customHeight="1">
      <c r="A3374" s="350" t="s">
        <v>22005</v>
      </c>
      <c r="B3374" s="349" t="s">
        <v>22004</v>
      </c>
      <c r="C3374" s="348" t="s">
        <v>16308</v>
      </c>
      <c r="D3374" s="347">
        <v>54</v>
      </c>
    </row>
    <row r="3375" spans="1:4" ht="13.5" customHeight="1">
      <c r="A3375" s="350" t="s">
        <v>22003</v>
      </c>
      <c r="B3375" s="349" t="s">
        <v>22002</v>
      </c>
      <c r="C3375" s="348" t="s">
        <v>16308</v>
      </c>
      <c r="D3375" s="347">
        <v>244</v>
      </c>
    </row>
    <row r="3376" spans="1:4" ht="13.5" customHeight="1">
      <c r="A3376" s="350" t="s">
        <v>22001</v>
      </c>
      <c r="B3376" s="349" t="s">
        <v>22000</v>
      </c>
      <c r="C3376" s="348" t="s">
        <v>16308</v>
      </c>
      <c r="D3376" s="347">
        <v>10</v>
      </c>
    </row>
    <row r="3377" spans="1:4" ht="13.5" customHeight="1">
      <c r="A3377" s="350" t="s">
        <v>21999</v>
      </c>
      <c r="B3377" s="349" t="s">
        <v>21998</v>
      </c>
      <c r="C3377" s="348" t="s">
        <v>16308</v>
      </c>
      <c r="D3377" s="347">
        <v>39</v>
      </c>
    </row>
    <row r="3378" spans="1:4" ht="13.5" customHeight="1">
      <c r="A3378" s="350" t="s">
        <v>21997</v>
      </c>
      <c r="B3378" s="349" t="s">
        <v>21996</v>
      </c>
      <c r="C3378" s="348" t="s">
        <v>16308</v>
      </c>
      <c r="D3378" s="347">
        <v>120</v>
      </c>
    </row>
    <row r="3379" spans="1:4" ht="13.5" customHeight="1">
      <c r="A3379" s="350" t="s">
        <v>21995</v>
      </c>
      <c r="B3379" s="349" t="s">
        <v>21994</v>
      </c>
      <c r="C3379" s="348" t="s">
        <v>16308</v>
      </c>
      <c r="D3379" s="347">
        <v>79</v>
      </c>
    </row>
    <row r="3380" spans="1:4" ht="13.5" customHeight="1">
      <c r="A3380" s="350" t="s">
        <v>21993</v>
      </c>
      <c r="B3380" s="349" t="s">
        <v>21992</v>
      </c>
      <c r="C3380" s="348" t="s">
        <v>16308</v>
      </c>
      <c r="D3380" s="347">
        <v>234</v>
      </c>
    </row>
    <row r="3381" spans="1:4" ht="13.5" customHeight="1">
      <c r="A3381" s="350" t="s">
        <v>21991</v>
      </c>
      <c r="B3381" s="349" t="s">
        <v>21990</v>
      </c>
      <c r="C3381" s="348" t="s">
        <v>16308</v>
      </c>
      <c r="D3381" s="347">
        <v>347</v>
      </c>
    </row>
    <row r="3382" spans="1:4" ht="13.5" customHeight="1">
      <c r="A3382" s="350" t="s">
        <v>21989</v>
      </c>
      <c r="B3382" s="349" t="s">
        <v>21988</v>
      </c>
      <c r="C3382" s="348" t="s">
        <v>16308</v>
      </c>
      <c r="D3382" s="347">
        <v>106</v>
      </c>
    </row>
    <row r="3383" spans="1:4" ht="13.5" customHeight="1">
      <c r="A3383" s="350" t="s">
        <v>21987</v>
      </c>
      <c r="B3383" s="349" t="s">
        <v>21986</v>
      </c>
      <c r="C3383" s="348" t="s">
        <v>16308</v>
      </c>
      <c r="D3383" s="347">
        <v>20</v>
      </c>
    </row>
    <row r="3384" spans="1:4" ht="13.5" customHeight="1">
      <c r="A3384" s="350" t="s">
        <v>21985</v>
      </c>
      <c r="B3384" s="349" t="s">
        <v>21984</v>
      </c>
      <c r="C3384" s="348" t="s">
        <v>16308</v>
      </c>
      <c r="D3384" s="347">
        <v>53</v>
      </c>
    </row>
    <row r="3385" spans="1:4" ht="13.5" customHeight="1">
      <c r="A3385" s="350" t="s">
        <v>21983</v>
      </c>
      <c r="B3385" s="349" t="s">
        <v>21982</v>
      </c>
      <c r="C3385" s="348" t="s">
        <v>16312</v>
      </c>
      <c r="D3385" s="347">
        <v>257</v>
      </c>
    </row>
    <row r="3386" spans="1:4" ht="13.5" customHeight="1">
      <c r="A3386" s="350" t="s">
        <v>21981</v>
      </c>
      <c r="B3386" s="349" t="s">
        <v>21980</v>
      </c>
      <c r="C3386" s="348" t="s">
        <v>16308</v>
      </c>
      <c r="D3386" s="347">
        <v>1</v>
      </c>
    </row>
    <row r="3387" spans="1:4" ht="13.5" customHeight="1">
      <c r="A3387" s="350" t="s">
        <v>21979</v>
      </c>
      <c r="B3387" s="349" t="s">
        <v>21978</v>
      </c>
      <c r="C3387" s="348" t="s">
        <v>16308</v>
      </c>
      <c r="D3387" s="347">
        <v>51</v>
      </c>
    </row>
    <row r="3388" spans="1:4" ht="13.5" customHeight="1">
      <c r="A3388" s="350" t="s">
        <v>21977</v>
      </c>
      <c r="B3388" s="349" t="s">
        <v>21976</v>
      </c>
      <c r="C3388" s="348" t="s">
        <v>16308</v>
      </c>
      <c r="D3388" s="347">
        <v>69</v>
      </c>
    </row>
    <row r="3389" spans="1:4" ht="13.5" customHeight="1">
      <c r="A3389" s="350" t="s">
        <v>51454</v>
      </c>
      <c r="B3389" s="349" t="s">
        <v>51455</v>
      </c>
      <c r="C3389" s="348" t="s">
        <v>16375</v>
      </c>
      <c r="D3389" s="347">
        <v>2</v>
      </c>
    </row>
    <row r="3390" spans="1:4" ht="13.5" customHeight="1">
      <c r="A3390" s="350" t="s">
        <v>21975</v>
      </c>
      <c r="B3390" s="349" t="s">
        <v>21974</v>
      </c>
      <c r="C3390" s="348" t="s">
        <v>16308</v>
      </c>
      <c r="D3390" s="347">
        <v>4</v>
      </c>
    </row>
    <row r="3391" spans="1:4" ht="13.5" customHeight="1">
      <c r="A3391" s="350" t="s">
        <v>21973</v>
      </c>
      <c r="B3391" s="349" t="s">
        <v>21972</v>
      </c>
      <c r="C3391" s="348" t="s">
        <v>1496</v>
      </c>
      <c r="D3391" s="347">
        <v>2</v>
      </c>
    </row>
    <row r="3392" spans="1:4" ht="13.5" customHeight="1">
      <c r="A3392" s="350" t="s">
        <v>21971</v>
      </c>
      <c r="B3392" s="349" t="s">
        <v>21970</v>
      </c>
      <c r="C3392" s="348" t="s">
        <v>1496</v>
      </c>
      <c r="D3392" s="347">
        <v>1</v>
      </c>
    </row>
    <row r="3393" spans="1:4" ht="13.5" customHeight="1">
      <c r="A3393" s="350" t="s">
        <v>21969</v>
      </c>
      <c r="B3393" s="349" t="s">
        <v>21968</v>
      </c>
      <c r="C3393" s="348" t="s">
        <v>16308</v>
      </c>
      <c r="D3393" s="347">
        <v>3</v>
      </c>
    </row>
    <row r="3394" spans="1:4" ht="13.5" customHeight="1">
      <c r="A3394" s="350" t="s">
        <v>21967</v>
      </c>
      <c r="B3394" s="349" t="s">
        <v>21966</v>
      </c>
      <c r="C3394" s="348" t="s">
        <v>16308</v>
      </c>
      <c r="D3394" s="347">
        <v>4</v>
      </c>
    </row>
    <row r="3395" spans="1:4" ht="13.5" customHeight="1">
      <c r="A3395" s="350" t="s">
        <v>21965</v>
      </c>
      <c r="B3395" s="349" t="s">
        <v>21964</v>
      </c>
      <c r="C3395" s="348" t="s">
        <v>16308</v>
      </c>
      <c r="D3395" s="347">
        <v>3</v>
      </c>
    </row>
    <row r="3396" spans="1:4" ht="13.5" customHeight="1">
      <c r="A3396" s="350" t="s">
        <v>46052</v>
      </c>
      <c r="B3396" s="349" t="s">
        <v>46053</v>
      </c>
      <c r="C3396" s="348" t="s">
        <v>16308</v>
      </c>
      <c r="D3396" s="347">
        <v>6</v>
      </c>
    </row>
    <row r="3397" spans="1:4" ht="13.5" customHeight="1">
      <c r="A3397" s="350" t="s">
        <v>21963</v>
      </c>
      <c r="B3397" s="349" t="s">
        <v>21962</v>
      </c>
      <c r="C3397" s="348" t="s">
        <v>16308</v>
      </c>
      <c r="D3397" s="347">
        <v>3</v>
      </c>
    </row>
    <row r="3398" spans="1:4" ht="13.5" customHeight="1">
      <c r="A3398" s="350" t="s">
        <v>21961</v>
      </c>
      <c r="B3398" s="349" t="s">
        <v>21960</v>
      </c>
      <c r="C3398" s="348" t="s">
        <v>1496</v>
      </c>
      <c r="D3398" s="347">
        <v>2</v>
      </c>
    </row>
    <row r="3399" spans="1:4" ht="13.5" customHeight="1">
      <c r="A3399" s="350" t="s">
        <v>21959</v>
      </c>
      <c r="B3399" s="349" t="s">
        <v>21958</v>
      </c>
      <c r="C3399" s="348" t="s">
        <v>1496</v>
      </c>
      <c r="D3399" s="347">
        <v>5</v>
      </c>
    </row>
    <row r="3400" spans="1:4" ht="13.5" customHeight="1">
      <c r="A3400" s="350" t="s">
        <v>21957</v>
      </c>
      <c r="B3400" s="349" t="s">
        <v>21956</v>
      </c>
      <c r="C3400" s="348" t="s">
        <v>1496</v>
      </c>
      <c r="D3400" s="347">
        <v>5</v>
      </c>
    </row>
    <row r="3401" spans="1:4" ht="13.5" customHeight="1">
      <c r="A3401" s="350" t="s">
        <v>21955</v>
      </c>
      <c r="B3401" s="349" t="s">
        <v>21954</v>
      </c>
      <c r="C3401" s="348" t="s">
        <v>1496</v>
      </c>
      <c r="D3401" s="347">
        <v>3</v>
      </c>
    </row>
    <row r="3402" spans="1:4" ht="13.5" customHeight="1">
      <c r="A3402" s="350" t="s">
        <v>21953</v>
      </c>
      <c r="B3402" s="349" t="s">
        <v>21952</v>
      </c>
      <c r="C3402" s="348" t="s">
        <v>1496</v>
      </c>
      <c r="D3402" s="347">
        <v>8</v>
      </c>
    </row>
    <row r="3403" spans="1:4" ht="13.5" customHeight="1">
      <c r="A3403" s="350" t="s">
        <v>21951</v>
      </c>
      <c r="B3403" s="349" t="s">
        <v>46054</v>
      </c>
      <c r="C3403" s="348" t="s">
        <v>1496</v>
      </c>
      <c r="D3403" s="347">
        <v>2</v>
      </c>
    </row>
    <row r="3404" spans="1:4" ht="13.5" customHeight="1">
      <c r="A3404" s="350" t="s">
        <v>21950</v>
      </c>
      <c r="B3404" s="349" t="s">
        <v>21949</v>
      </c>
      <c r="C3404" s="348" t="s">
        <v>16308</v>
      </c>
      <c r="D3404" s="347">
        <v>13</v>
      </c>
    </row>
    <row r="3405" spans="1:4" ht="13.5" customHeight="1">
      <c r="A3405" s="350" t="s">
        <v>46055</v>
      </c>
      <c r="B3405" s="349" t="s">
        <v>46056</v>
      </c>
      <c r="C3405" s="348" t="s">
        <v>1496</v>
      </c>
      <c r="D3405" s="347">
        <v>1</v>
      </c>
    </row>
    <row r="3406" spans="1:4" ht="13.5" customHeight="1">
      <c r="A3406" s="350" t="s">
        <v>46057</v>
      </c>
      <c r="B3406" s="349" t="s">
        <v>46058</v>
      </c>
      <c r="C3406" s="348" t="s">
        <v>16308</v>
      </c>
      <c r="D3406" s="347">
        <v>2</v>
      </c>
    </row>
    <row r="3407" spans="1:4" ht="13.5" customHeight="1">
      <c r="A3407" s="350" t="s">
        <v>21948</v>
      </c>
      <c r="B3407" s="349" t="s">
        <v>21947</v>
      </c>
      <c r="C3407" s="348" t="s">
        <v>16308</v>
      </c>
      <c r="D3407" s="347">
        <v>7</v>
      </c>
    </row>
    <row r="3408" spans="1:4" ht="13.5" customHeight="1">
      <c r="A3408" s="350" t="s">
        <v>46059</v>
      </c>
      <c r="B3408" s="349" t="s">
        <v>46060</v>
      </c>
      <c r="C3408" s="348" t="s">
        <v>16308</v>
      </c>
      <c r="D3408" s="347">
        <v>3</v>
      </c>
    </row>
    <row r="3409" spans="1:4" ht="13.5" customHeight="1">
      <c r="A3409" s="350" t="s">
        <v>21946</v>
      </c>
      <c r="B3409" s="349" t="s">
        <v>21945</v>
      </c>
      <c r="C3409" s="348" t="s">
        <v>16375</v>
      </c>
      <c r="D3409" s="347">
        <v>40</v>
      </c>
    </row>
    <row r="3410" spans="1:4" ht="13.5" customHeight="1">
      <c r="A3410" s="350" t="s">
        <v>21944</v>
      </c>
      <c r="B3410" s="349" t="s">
        <v>21943</v>
      </c>
      <c r="C3410" s="348" t="s">
        <v>16375</v>
      </c>
      <c r="D3410" s="347">
        <v>34</v>
      </c>
    </row>
    <row r="3411" spans="1:4" ht="13.5" customHeight="1">
      <c r="A3411" s="350" t="s">
        <v>21942</v>
      </c>
      <c r="B3411" s="349" t="s">
        <v>21941</v>
      </c>
      <c r="C3411" s="348" t="s">
        <v>16375</v>
      </c>
      <c r="D3411" s="347">
        <v>16</v>
      </c>
    </row>
    <row r="3412" spans="1:4" ht="13.5" customHeight="1">
      <c r="A3412" s="350" t="s">
        <v>21940</v>
      </c>
      <c r="B3412" s="349" t="s">
        <v>21939</v>
      </c>
      <c r="C3412" s="348" t="s">
        <v>1496</v>
      </c>
      <c r="D3412" s="347">
        <v>5</v>
      </c>
    </row>
    <row r="3413" spans="1:4" ht="13.5" customHeight="1">
      <c r="A3413" s="350" t="s">
        <v>21938</v>
      </c>
      <c r="B3413" s="349" t="s">
        <v>21937</v>
      </c>
      <c r="C3413" s="348" t="s">
        <v>1496</v>
      </c>
      <c r="D3413" s="347">
        <v>11</v>
      </c>
    </row>
    <row r="3414" spans="1:4" ht="13.5" customHeight="1">
      <c r="A3414" s="350" t="s">
        <v>51456</v>
      </c>
      <c r="B3414" s="349" t="s">
        <v>51457</v>
      </c>
      <c r="C3414" s="348" t="s">
        <v>16312</v>
      </c>
      <c r="D3414" s="347">
        <v>22</v>
      </c>
    </row>
    <row r="3415" spans="1:4" ht="13.5" customHeight="1">
      <c r="A3415" s="350" t="s">
        <v>21936</v>
      </c>
      <c r="B3415" s="349" t="s">
        <v>21935</v>
      </c>
      <c r="C3415" s="348" t="s">
        <v>1496</v>
      </c>
      <c r="D3415" s="347">
        <v>5</v>
      </c>
    </row>
    <row r="3416" spans="1:4" ht="13.5" customHeight="1">
      <c r="A3416" s="350" t="s">
        <v>21934</v>
      </c>
      <c r="B3416" s="349" t="s">
        <v>17560</v>
      </c>
      <c r="C3416" s="348" t="s">
        <v>16312</v>
      </c>
      <c r="D3416" s="347">
        <v>44</v>
      </c>
    </row>
    <row r="3417" spans="1:4" ht="13.5" customHeight="1">
      <c r="A3417" s="350" t="s">
        <v>21933</v>
      </c>
      <c r="B3417" s="349" t="s">
        <v>21932</v>
      </c>
      <c r="C3417" s="348" t="s">
        <v>16312</v>
      </c>
      <c r="D3417" s="347">
        <v>737</v>
      </c>
    </row>
    <row r="3418" spans="1:4" ht="13.5" customHeight="1">
      <c r="A3418" s="350" t="s">
        <v>21931</v>
      </c>
      <c r="B3418" s="349" t="s">
        <v>21930</v>
      </c>
      <c r="C3418" s="348" t="s">
        <v>1496</v>
      </c>
      <c r="D3418" s="347">
        <v>1</v>
      </c>
    </row>
    <row r="3419" spans="1:4" ht="13.5" customHeight="1">
      <c r="A3419" s="350" t="s">
        <v>21929</v>
      </c>
      <c r="B3419" s="349" t="s">
        <v>21928</v>
      </c>
      <c r="C3419" s="348" t="s">
        <v>1496</v>
      </c>
      <c r="D3419" s="347">
        <v>9528</v>
      </c>
    </row>
    <row r="3420" spans="1:4" ht="13.5" customHeight="1">
      <c r="A3420" s="350" t="s">
        <v>21927</v>
      </c>
      <c r="B3420" s="349" t="s">
        <v>21926</v>
      </c>
      <c r="C3420" s="348" t="s">
        <v>1496</v>
      </c>
      <c r="D3420" s="347">
        <v>11527</v>
      </c>
    </row>
    <row r="3421" spans="1:4" ht="13.5" customHeight="1">
      <c r="A3421" s="350" t="s">
        <v>51458</v>
      </c>
      <c r="B3421" s="349" t="s">
        <v>21909</v>
      </c>
      <c r="C3421" s="348" t="s">
        <v>16312</v>
      </c>
      <c r="D3421" s="347">
        <v>22</v>
      </c>
    </row>
    <row r="3422" spans="1:4" ht="13.5" customHeight="1">
      <c r="A3422" s="350" t="s">
        <v>21925</v>
      </c>
      <c r="B3422" s="349" t="s">
        <v>21924</v>
      </c>
      <c r="C3422" s="348" t="s">
        <v>1496</v>
      </c>
      <c r="D3422" s="347">
        <v>1025</v>
      </c>
    </row>
    <row r="3423" spans="1:4" ht="13.5" customHeight="1">
      <c r="A3423" s="350" t="s">
        <v>21923</v>
      </c>
      <c r="B3423" s="349" t="s">
        <v>21922</v>
      </c>
      <c r="C3423" s="348" t="s">
        <v>1496</v>
      </c>
      <c r="D3423" s="347">
        <v>1093</v>
      </c>
    </row>
    <row r="3424" spans="1:4" ht="13.5" customHeight="1">
      <c r="A3424" s="350" t="s">
        <v>21921</v>
      </c>
      <c r="B3424" s="349" t="s">
        <v>21920</v>
      </c>
      <c r="C3424" s="348" t="s">
        <v>1496</v>
      </c>
      <c r="D3424" s="347">
        <v>22</v>
      </c>
    </row>
    <row r="3425" spans="1:4" ht="13.5" customHeight="1">
      <c r="A3425" s="350" t="s">
        <v>21919</v>
      </c>
      <c r="B3425" s="349" t="s">
        <v>21918</v>
      </c>
      <c r="C3425" s="348" t="s">
        <v>1496</v>
      </c>
      <c r="D3425" s="347">
        <v>166</v>
      </c>
    </row>
    <row r="3426" spans="1:4" ht="13.5" customHeight="1">
      <c r="A3426" s="350" t="s">
        <v>21917</v>
      </c>
      <c r="B3426" s="349" t="s">
        <v>21916</v>
      </c>
      <c r="C3426" s="348" t="s">
        <v>1496</v>
      </c>
      <c r="D3426" s="347">
        <v>60</v>
      </c>
    </row>
    <row r="3427" spans="1:4" ht="13.5" customHeight="1">
      <c r="A3427" s="350" t="s">
        <v>21915</v>
      </c>
      <c r="B3427" s="349" t="s">
        <v>21914</v>
      </c>
      <c r="C3427" s="348" t="s">
        <v>1496</v>
      </c>
      <c r="D3427" s="347">
        <v>25</v>
      </c>
    </row>
    <row r="3428" spans="1:4" ht="13.5" customHeight="1">
      <c r="A3428" s="350" t="s">
        <v>21913</v>
      </c>
      <c r="B3428" s="349" t="s">
        <v>21912</v>
      </c>
      <c r="C3428" s="348" t="s">
        <v>1496</v>
      </c>
      <c r="D3428" s="347">
        <v>48</v>
      </c>
    </row>
    <row r="3429" spans="1:4" ht="13.5" customHeight="1">
      <c r="A3429" s="350" t="s">
        <v>21911</v>
      </c>
      <c r="B3429" s="349" t="s">
        <v>51459</v>
      </c>
      <c r="C3429" s="348" t="s">
        <v>1496</v>
      </c>
      <c r="D3429" s="347">
        <v>1</v>
      </c>
    </row>
    <row r="3430" spans="1:4" ht="13.5" customHeight="1">
      <c r="A3430" s="350" t="s">
        <v>21910</v>
      </c>
      <c r="B3430" s="349" t="s">
        <v>21909</v>
      </c>
      <c r="C3430" s="348" t="s">
        <v>16312</v>
      </c>
      <c r="D3430" s="347">
        <v>10</v>
      </c>
    </row>
    <row r="3431" spans="1:4" ht="13.5" customHeight="1">
      <c r="A3431" s="350" t="s">
        <v>21908</v>
      </c>
      <c r="B3431" s="349" t="s">
        <v>21907</v>
      </c>
      <c r="C3431" s="348" t="s">
        <v>1496</v>
      </c>
      <c r="D3431" s="347">
        <v>13</v>
      </c>
    </row>
    <row r="3432" spans="1:4" ht="13.5" customHeight="1">
      <c r="A3432" s="350" t="s">
        <v>51460</v>
      </c>
      <c r="B3432" s="349" t="s">
        <v>51461</v>
      </c>
      <c r="C3432" s="348" t="s">
        <v>16312</v>
      </c>
      <c r="D3432" s="347">
        <v>48</v>
      </c>
    </row>
    <row r="3433" spans="1:4" ht="13.5" customHeight="1">
      <c r="A3433" s="350" t="s">
        <v>21906</v>
      </c>
      <c r="B3433" s="349" t="s">
        <v>21905</v>
      </c>
      <c r="C3433" s="348" t="s">
        <v>1496</v>
      </c>
      <c r="D3433" s="347">
        <v>36</v>
      </c>
    </row>
    <row r="3434" spans="1:4" ht="13.5" customHeight="1">
      <c r="A3434" s="350" t="s">
        <v>21904</v>
      </c>
      <c r="B3434" s="349" t="s">
        <v>21903</v>
      </c>
      <c r="C3434" s="348" t="s">
        <v>1496</v>
      </c>
      <c r="D3434" s="347">
        <v>3</v>
      </c>
    </row>
    <row r="3435" spans="1:4" ht="13.5" customHeight="1">
      <c r="A3435" s="350" t="s">
        <v>51462</v>
      </c>
      <c r="B3435" s="349" t="s">
        <v>51461</v>
      </c>
      <c r="C3435" s="348" t="s">
        <v>16312</v>
      </c>
      <c r="D3435" s="347">
        <v>9</v>
      </c>
    </row>
    <row r="3436" spans="1:4" ht="13.5" customHeight="1">
      <c r="A3436" s="350" t="s">
        <v>21902</v>
      </c>
      <c r="B3436" s="349" t="s">
        <v>21792</v>
      </c>
      <c r="C3436" s="348" t="s">
        <v>16282</v>
      </c>
      <c r="D3436" s="347">
        <v>17413</v>
      </c>
    </row>
    <row r="3437" spans="1:4" ht="13.5" customHeight="1">
      <c r="A3437" s="350" t="s">
        <v>51463</v>
      </c>
      <c r="B3437" s="349" t="s">
        <v>51464</v>
      </c>
      <c r="C3437" s="348" t="s">
        <v>16312</v>
      </c>
      <c r="D3437" s="347">
        <v>10</v>
      </c>
    </row>
    <row r="3438" spans="1:4" ht="13.5" customHeight="1">
      <c r="A3438" s="350" t="s">
        <v>51465</v>
      </c>
      <c r="B3438" s="349" t="s">
        <v>21897</v>
      </c>
      <c r="C3438" s="348" t="s">
        <v>16312</v>
      </c>
      <c r="D3438" s="347">
        <v>19</v>
      </c>
    </row>
    <row r="3439" spans="1:4" ht="13.5" customHeight="1">
      <c r="A3439" s="350" t="s">
        <v>21901</v>
      </c>
      <c r="B3439" s="349" t="s">
        <v>21900</v>
      </c>
      <c r="C3439" s="348" t="s">
        <v>16375</v>
      </c>
      <c r="D3439" s="347">
        <v>3</v>
      </c>
    </row>
    <row r="3440" spans="1:4" ht="13.5" customHeight="1">
      <c r="A3440" s="350" t="s">
        <v>21899</v>
      </c>
      <c r="B3440" s="349" t="s">
        <v>21898</v>
      </c>
      <c r="C3440" s="348" t="s">
        <v>16282</v>
      </c>
      <c r="D3440" s="347">
        <v>602</v>
      </c>
    </row>
    <row r="3441" spans="1:4" ht="13.5" customHeight="1">
      <c r="A3441" s="350" t="s">
        <v>51466</v>
      </c>
      <c r="B3441" s="349" t="s">
        <v>21897</v>
      </c>
      <c r="C3441" s="348" t="s">
        <v>16312</v>
      </c>
      <c r="D3441" s="347">
        <v>27</v>
      </c>
    </row>
    <row r="3442" spans="1:4" ht="13.5" customHeight="1">
      <c r="A3442" s="350" t="s">
        <v>21896</v>
      </c>
      <c r="B3442" s="349" t="s">
        <v>17555</v>
      </c>
      <c r="C3442" s="348" t="s">
        <v>16312</v>
      </c>
      <c r="D3442" s="347">
        <v>1766</v>
      </c>
    </row>
    <row r="3443" spans="1:4" ht="13.5" customHeight="1">
      <c r="A3443" s="350" t="s">
        <v>51467</v>
      </c>
      <c r="B3443" s="349" t="s">
        <v>51468</v>
      </c>
      <c r="C3443" s="348" t="s">
        <v>16312</v>
      </c>
      <c r="D3443" s="347">
        <v>11</v>
      </c>
    </row>
    <row r="3444" spans="1:4" ht="13.5" customHeight="1">
      <c r="A3444" s="350" t="s">
        <v>21895</v>
      </c>
      <c r="B3444" s="349" t="s">
        <v>21894</v>
      </c>
      <c r="C3444" s="348" t="s">
        <v>16375</v>
      </c>
      <c r="D3444" s="347">
        <v>2208</v>
      </c>
    </row>
    <row r="3445" spans="1:4" ht="13.5" customHeight="1">
      <c r="A3445" s="350" t="s">
        <v>21893</v>
      </c>
      <c r="B3445" s="349" t="s">
        <v>21892</v>
      </c>
      <c r="C3445" s="348" t="s">
        <v>16312</v>
      </c>
      <c r="D3445" s="347">
        <v>3474</v>
      </c>
    </row>
    <row r="3446" spans="1:4" ht="13.5" customHeight="1">
      <c r="A3446" s="350" t="s">
        <v>21891</v>
      </c>
      <c r="B3446" s="349" t="s">
        <v>21890</v>
      </c>
      <c r="C3446" s="348" t="s">
        <v>16312</v>
      </c>
      <c r="D3446" s="347">
        <v>236</v>
      </c>
    </row>
    <row r="3447" spans="1:4" ht="13.5" customHeight="1">
      <c r="A3447" s="350" t="s">
        <v>21889</v>
      </c>
      <c r="B3447" s="349" t="s">
        <v>21888</v>
      </c>
      <c r="C3447" s="348" t="s">
        <v>16375</v>
      </c>
      <c r="D3447" s="347">
        <v>57</v>
      </c>
    </row>
    <row r="3448" spans="1:4" ht="13.5" customHeight="1">
      <c r="A3448" s="350" t="s">
        <v>21887</v>
      </c>
      <c r="B3448" s="349" t="s">
        <v>21886</v>
      </c>
      <c r="C3448" s="348" t="s">
        <v>16375</v>
      </c>
      <c r="D3448" s="347">
        <v>1</v>
      </c>
    </row>
    <row r="3449" spans="1:4" ht="13.5" customHeight="1">
      <c r="A3449" s="350" t="s">
        <v>21885</v>
      </c>
      <c r="B3449" s="349" t="s">
        <v>21884</v>
      </c>
      <c r="C3449" s="348" t="s">
        <v>16312</v>
      </c>
      <c r="D3449" s="347">
        <v>41</v>
      </c>
    </row>
    <row r="3450" spans="1:4" ht="13.5" customHeight="1">
      <c r="A3450" s="350" t="s">
        <v>21883</v>
      </c>
      <c r="B3450" s="349" t="s">
        <v>21882</v>
      </c>
      <c r="C3450" s="348" t="s">
        <v>16282</v>
      </c>
      <c r="D3450" s="347">
        <v>85</v>
      </c>
    </row>
    <row r="3451" spans="1:4" ht="13.5" customHeight="1">
      <c r="A3451" s="350" t="s">
        <v>46061</v>
      </c>
      <c r="B3451" s="349" t="s">
        <v>17562</v>
      </c>
      <c r="C3451" s="348" t="s">
        <v>16312</v>
      </c>
      <c r="D3451" s="347">
        <v>2</v>
      </c>
    </row>
    <row r="3452" spans="1:4" ht="13.5" customHeight="1">
      <c r="A3452" s="350" t="s">
        <v>21881</v>
      </c>
      <c r="B3452" s="349" t="s">
        <v>21880</v>
      </c>
      <c r="C3452" s="348" t="s">
        <v>16282</v>
      </c>
      <c r="D3452" s="347">
        <v>21487</v>
      </c>
    </row>
    <row r="3453" spans="1:4" ht="13.5" customHeight="1">
      <c r="A3453" s="350" t="s">
        <v>21879</v>
      </c>
      <c r="B3453" s="349" t="s">
        <v>21878</v>
      </c>
      <c r="C3453" s="348" t="s">
        <v>16375</v>
      </c>
      <c r="D3453" s="347">
        <v>181</v>
      </c>
    </row>
    <row r="3454" spans="1:4" ht="13.5" customHeight="1">
      <c r="A3454" s="350" t="s">
        <v>21877</v>
      </c>
      <c r="B3454" s="349" t="s">
        <v>21876</v>
      </c>
      <c r="C3454" s="348" t="s">
        <v>16375</v>
      </c>
      <c r="D3454" s="347">
        <v>294</v>
      </c>
    </row>
    <row r="3455" spans="1:4" ht="13.5" customHeight="1">
      <c r="A3455" s="350" t="s">
        <v>21875</v>
      </c>
      <c r="B3455" s="349" t="s">
        <v>21792</v>
      </c>
      <c r="C3455" s="348" t="s">
        <v>16282</v>
      </c>
      <c r="D3455" s="347">
        <v>5245</v>
      </c>
    </row>
    <row r="3456" spans="1:4" ht="13.5" customHeight="1">
      <c r="A3456" s="350" t="s">
        <v>21874</v>
      </c>
      <c r="B3456" s="349" t="s">
        <v>21792</v>
      </c>
      <c r="C3456" s="348" t="s">
        <v>16282</v>
      </c>
      <c r="D3456" s="347">
        <v>3715</v>
      </c>
    </row>
    <row r="3457" spans="1:4" ht="13.5" customHeight="1">
      <c r="A3457" s="350" t="s">
        <v>21873</v>
      </c>
      <c r="B3457" s="349" t="s">
        <v>21792</v>
      </c>
      <c r="C3457" s="348" t="s">
        <v>16282</v>
      </c>
      <c r="D3457" s="347">
        <v>493</v>
      </c>
    </row>
    <row r="3458" spans="1:4" ht="13.5" customHeight="1">
      <c r="A3458" s="350" t="s">
        <v>21872</v>
      </c>
      <c r="B3458" s="349" t="s">
        <v>21792</v>
      </c>
      <c r="C3458" s="348" t="s">
        <v>16282</v>
      </c>
      <c r="D3458" s="347">
        <v>300</v>
      </c>
    </row>
    <row r="3459" spans="1:4" ht="13.5" customHeight="1">
      <c r="A3459" s="350" t="s">
        <v>21871</v>
      </c>
      <c r="B3459" s="349" t="s">
        <v>21852</v>
      </c>
      <c r="C3459" s="348" t="s">
        <v>16282</v>
      </c>
      <c r="D3459" s="347">
        <v>12</v>
      </c>
    </row>
    <row r="3460" spans="1:4" ht="13.5" customHeight="1">
      <c r="A3460" s="350" t="s">
        <v>21870</v>
      </c>
      <c r="B3460" s="349" t="s">
        <v>21792</v>
      </c>
      <c r="C3460" s="348" t="s">
        <v>16282</v>
      </c>
      <c r="D3460" s="347">
        <v>10394</v>
      </c>
    </row>
    <row r="3461" spans="1:4" ht="13.5" customHeight="1">
      <c r="A3461" s="350" t="s">
        <v>21869</v>
      </c>
      <c r="B3461" s="349" t="s">
        <v>21792</v>
      </c>
      <c r="C3461" s="348" t="s">
        <v>16282</v>
      </c>
      <c r="D3461" s="347">
        <v>545</v>
      </c>
    </row>
    <row r="3462" spans="1:4" ht="13.5" customHeight="1">
      <c r="A3462" s="350" t="s">
        <v>21868</v>
      </c>
      <c r="B3462" s="349" t="s">
        <v>21792</v>
      </c>
      <c r="C3462" s="348" t="s">
        <v>16282</v>
      </c>
      <c r="D3462" s="347">
        <v>75</v>
      </c>
    </row>
    <row r="3463" spans="1:4" ht="13.5" customHeight="1">
      <c r="A3463" s="350" t="s">
        <v>21867</v>
      </c>
      <c r="B3463" s="349" t="s">
        <v>21866</v>
      </c>
      <c r="C3463" s="348" t="s">
        <v>16375</v>
      </c>
      <c r="D3463" s="347">
        <v>30</v>
      </c>
    </row>
    <row r="3464" spans="1:4" ht="13.5" customHeight="1">
      <c r="A3464" s="350" t="s">
        <v>21865</v>
      </c>
      <c r="B3464" s="349" t="s">
        <v>21864</v>
      </c>
      <c r="C3464" s="348" t="s">
        <v>16308</v>
      </c>
      <c r="D3464" s="347">
        <v>37</v>
      </c>
    </row>
    <row r="3465" spans="1:4" ht="13.5" customHeight="1">
      <c r="A3465" s="350" t="s">
        <v>21863</v>
      </c>
      <c r="B3465" s="349" t="s">
        <v>21852</v>
      </c>
      <c r="C3465" s="348" t="s">
        <v>16282</v>
      </c>
      <c r="D3465" s="347">
        <v>27</v>
      </c>
    </row>
    <row r="3466" spans="1:4" ht="13.5" customHeight="1">
      <c r="A3466" s="350" t="s">
        <v>21862</v>
      </c>
      <c r="B3466" s="349" t="s">
        <v>21861</v>
      </c>
      <c r="C3466" s="348" t="s">
        <v>16308</v>
      </c>
      <c r="D3466" s="347">
        <v>123</v>
      </c>
    </row>
    <row r="3467" spans="1:4" ht="13.5" customHeight="1">
      <c r="A3467" s="350" t="s">
        <v>21860</v>
      </c>
      <c r="B3467" s="349" t="s">
        <v>21859</v>
      </c>
      <c r="C3467" s="348" t="s">
        <v>16308</v>
      </c>
      <c r="D3467" s="347">
        <v>47</v>
      </c>
    </row>
    <row r="3468" spans="1:4" ht="13.5" customHeight="1">
      <c r="A3468" s="350" t="s">
        <v>21858</v>
      </c>
      <c r="B3468" s="349" t="s">
        <v>21857</v>
      </c>
      <c r="C3468" s="348" t="s">
        <v>16308</v>
      </c>
      <c r="D3468" s="347">
        <v>50</v>
      </c>
    </row>
    <row r="3469" spans="1:4" ht="13.5" customHeight="1">
      <c r="A3469" s="350" t="s">
        <v>21856</v>
      </c>
      <c r="B3469" s="349" t="s">
        <v>21855</v>
      </c>
      <c r="C3469" s="348" t="s">
        <v>16308</v>
      </c>
      <c r="D3469" s="347">
        <v>19</v>
      </c>
    </row>
    <row r="3470" spans="1:4" ht="13.5" customHeight="1">
      <c r="A3470" s="350" t="s">
        <v>21854</v>
      </c>
      <c r="B3470" s="349" t="s">
        <v>21853</v>
      </c>
      <c r="C3470" s="348" t="s">
        <v>16308</v>
      </c>
      <c r="D3470" s="347">
        <v>48</v>
      </c>
    </row>
    <row r="3471" spans="1:4" ht="13.5" customHeight="1">
      <c r="A3471" s="350" t="s">
        <v>51469</v>
      </c>
      <c r="B3471" s="349" t="s">
        <v>51470</v>
      </c>
      <c r="C3471" s="348" t="s">
        <v>16308</v>
      </c>
      <c r="D3471" s="347">
        <v>14</v>
      </c>
    </row>
    <row r="3472" spans="1:4" ht="13.5" customHeight="1">
      <c r="A3472" s="350" t="s">
        <v>21851</v>
      </c>
      <c r="B3472" s="349" t="s">
        <v>21850</v>
      </c>
      <c r="C3472" s="348" t="s">
        <v>16308</v>
      </c>
      <c r="D3472" s="347">
        <v>22</v>
      </c>
    </row>
    <row r="3473" spans="1:4" ht="13.5" customHeight="1">
      <c r="A3473" s="350" t="s">
        <v>21849</v>
      </c>
      <c r="B3473" s="349" t="s">
        <v>21848</v>
      </c>
      <c r="C3473" s="348" t="s">
        <v>16308</v>
      </c>
      <c r="D3473" s="347">
        <v>64</v>
      </c>
    </row>
    <row r="3474" spans="1:4" ht="13.5" customHeight="1">
      <c r="A3474" s="350" t="s">
        <v>21847</v>
      </c>
      <c r="B3474" s="349" t="s">
        <v>21846</v>
      </c>
      <c r="C3474" s="348" t="s">
        <v>1496</v>
      </c>
      <c r="D3474" s="347">
        <v>19</v>
      </c>
    </row>
    <row r="3475" spans="1:4" ht="13.5" customHeight="1">
      <c r="A3475" s="350" t="s">
        <v>21845</v>
      </c>
      <c r="B3475" s="349" t="s">
        <v>21844</v>
      </c>
      <c r="C3475" s="348" t="s">
        <v>1496</v>
      </c>
      <c r="D3475" s="347">
        <v>77</v>
      </c>
    </row>
    <row r="3476" spans="1:4" ht="13.5" customHeight="1">
      <c r="A3476" s="350" t="s">
        <v>21843</v>
      </c>
      <c r="B3476" s="349" t="s">
        <v>21842</v>
      </c>
      <c r="C3476" s="348" t="s">
        <v>1496</v>
      </c>
      <c r="D3476" s="347">
        <v>1</v>
      </c>
    </row>
    <row r="3477" spans="1:4" ht="13.5" customHeight="1">
      <c r="A3477" s="350" t="s">
        <v>21841</v>
      </c>
      <c r="B3477" s="349" t="s">
        <v>21840</v>
      </c>
      <c r="C3477" s="348" t="s">
        <v>1496</v>
      </c>
      <c r="D3477" s="347">
        <v>1</v>
      </c>
    </row>
    <row r="3478" spans="1:4" ht="13.5" customHeight="1">
      <c r="A3478" s="350" t="s">
        <v>46062</v>
      </c>
      <c r="B3478" s="349" t="s">
        <v>46063</v>
      </c>
      <c r="C3478" s="348" t="s">
        <v>1496</v>
      </c>
      <c r="D3478" s="347">
        <v>3</v>
      </c>
    </row>
    <row r="3479" spans="1:4" ht="13.5" customHeight="1">
      <c r="A3479" s="350" t="s">
        <v>21839</v>
      </c>
      <c r="B3479" s="349" t="s">
        <v>21838</v>
      </c>
      <c r="C3479" s="348" t="s">
        <v>1496</v>
      </c>
      <c r="D3479" s="347">
        <v>2</v>
      </c>
    </row>
    <row r="3480" spans="1:4" ht="13.5" customHeight="1">
      <c r="A3480" s="350" t="s">
        <v>51471</v>
      </c>
      <c r="B3480" s="349" t="s">
        <v>51472</v>
      </c>
      <c r="C3480" s="348" t="s">
        <v>1496</v>
      </c>
      <c r="D3480" s="347">
        <v>5</v>
      </c>
    </row>
    <row r="3481" spans="1:4" ht="13.5" customHeight="1">
      <c r="A3481" s="350" t="s">
        <v>46064</v>
      </c>
      <c r="B3481" s="349" t="s">
        <v>46065</v>
      </c>
      <c r="C3481" s="348" t="s">
        <v>1496</v>
      </c>
      <c r="D3481" s="347">
        <v>1</v>
      </c>
    </row>
    <row r="3482" spans="1:4" ht="13.5" customHeight="1">
      <c r="A3482" s="350" t="s">
        <v>21837</v>
      </c>
      <c r="B3482" s="349" t="s">
        <v>21836</v>
      </c>
      <c r="C3482" s="348" t="s">
        <v>1496</v>
      </c>
      <c r="D3482" s="347">
        <v>18</v>
      </c>
    </row>
    <row r="3483" spans="1:4" ht="13.5" customHeight="1">
      <c r="A3483" s="350" t="s">
        <v>21835</v>
      </c>
      <c r="B3483" s="349" t="s">
        <v>21834</v>
      </c>
      <c r="C3483" s="348" t="s">
        <v>1496</v>
      </c>
      <c r="D3483" s="347">
        <v>3</v>
      </c>
    </row>
    <row r="3484" spans="1:4" ht="13.5" customHeight="1">
      <c r="A3484" s="350" t="s">
        <v>21833</v>
      </c>
      <c r="B3484" s="349" t="s">
        <v>21832</v>
      </c>
      <c r="C3484" s="348" t="s">
        <v>16308</v>
      </c>
      <c r="D3484" s="347">
        <v>88</v>
      </c>
    </row>
    <row r="3485" spans="1:4" ht="13.5" customHeight="1">
      <c r="A3485" s="350" t="s">
        <v>21831</v>
      </c>
      <c r="B3485" s="349" t="s">
        <v>21830</v>
      </c>
      <c r="C3485" s="348" t="s">
        <v>1496</v>
      </c>
      <c r="D3485" s="347">
        <v>17</v>
      </c>
    </row>
    <row r="3486" spans="1:4" ht="13.5" customHeight="1">
      <c r="A3486" s="350" t="s">
        <v>21829</v>
      </c>
      <c r="B3486" s="349" t="s">
        <v>21828</v>
      </c>
      <c r="C3486" s="348" t="s">
        <v>1496</v>
      </c>
      <c r="D3486" s="347">
        <v>2</v>
      </c>
    </row>
    <row r="3487" spans="1:4" ht="13.5" customHeight="1">
      <c r="A3487" s="350" t="s">
        <v>21827</v>
      </c>
      <c r="B3487" s="349" t="s">
        <v>21826</v>
      </c>
      <c r="C3487" s="348" t="s">
        <v>1496</v>
      </c>
      <c r="D3487" s="347">
        <v>1</v>
      </c>
    </row>
    <row r="3488" spans="1:4" ht="13.5" customHeight="1">
      <c r="A3488" s="350" t="s">
        <v>21825</v>
      </c>
      <c r="B3488" s="349" t="s">
        <v>21824</v>
      </c>
      <c r="C3488" s="348" t="s">
        <v>1496</v>
      </c>
      <c r="D3488" s="347">
        <v>6</v>
      </c>
    </row>
    <row r="3489" spans="1:4" ht="13.5" customHeight="1">
      <c r="A3489" s="350" t="s">
        <v>21823</v>
      </c>
      <c r="B3489" s="349" t="s">
        <v>21822</v>
      </c>
      <c r="C3489" s="348" t="s">
        <v>1496</v>
      </c>
      <c r="D3489" s="347">
        <v>3</v>
      </c>
    </row>
    <row r="3490" spans="1:4" ht="13.5" customHeight="1">
      <c r="A3490" s="350" t="s">
        <v>21821</v>
      </c>
      <c r="B3490" s="349" t="s">
        <v>21820</v>
      </c>
      <c r="C3490" s="348" t="s">
        <v>16308</v>
      </c>
      <c r="D3490" s="347">
        <v>39</v>
      </c>
    </row>
    <row r="3491" spans="1:4" ht="13.5" customHeight="1">
      <c r="A3491" s="350" t="s">
        <v>21819</v>
      </c>
      <c r="B3491" s="349" t="s">
        <v>21818</v>
      </c>
      <c r="C3491" s="348" t="s">
        <v>16308</v>
      </c>
      <c r="D3491" s="347">
        <v>78</v>
      </c>
    </row>
    <row r="3492" spans="1:4" ht="13.5" customHeight="1">
      <c r="A3492" s="350" t="s">
        <v>21817</v>
      </c>
      <c r="B3492" s="349" t="s">
        <v>21816</v>
      </c>
      <c r="C3492" s="348" t="s">
        <v>16308</v>
      </c>
      <c r="D3492" s="347">
        <v>12</v>
      </c>
    </row>
    <row r="3493" spans="1:4" ht="13.5" customHeight="1">
      <c r="A3493" s="350" t="s">
        <v>21815</v>
      </c>
      <c r="B3493" s="349" t="s">
        <v>21814</v>
      </c>
      <c r="C3493" s="348" t="s">
        <v>16308</v>
      </c>
      <c r="D3493" s="347">
        <v>48</v>
      </c>
    </row>
    <row r="3494" spans="1:4" ht="13.5" customHeight="1">
      <c r="A3494" s="350" t="s">
        <v>21813</v>
      </c>
      <c r="B3494" s="349" t="s">
        <v>21812</v>
      </c>
      <c r="C3494" s="348" t="s">
        <v>16308</v>
      </c>
      <c r="D3494" s="347">
        <v>4</v>
      </c>
    </row>
    <row r="3495" spans="1:4" ht="13.5" customHeight="1">
      <c r="A3495" s="350" t="s">
        <v>21811</v>
      </c>
      <c r="B3495" s="349" t="s">
        <v>21792</v>
      </c>
      <c r="C3495" s="348" t="s">
        <v>16282</v>
      </c>
      <c r="D3495" s="347">
        <v>571</v>
      </c>
    </row>
    <row r="3496" spans="1:4" ht="13.5" customHeight="1">
      <c r="A3496" s="350" t="s">
        <v>21810</v>
      </c>
      <c r="B3496" s="349" t="s">
        <v>21809</v>
      </c>
      <c r="C3496" s="348" t="s">
        <v>16308</v>
      </c>
      <c r="D3496" s="347">
        <v>4</v>
      </c>
    </row>
    <row r="3497" spans="1:4" ht="13.5" customHeight="1">
      <c r="A3497" s="350" t="s">
        <v>21808</v>
      </c>
      <c r="B3497" s="349" t="s">
        <v>21807</v>
      </c>
      <c r="C3497" s="348" t="s">
        <v>16308</v>
      </c>
      <c r="D3497" s="347">
        <v>32</v>
      </c>
    </row>
    <row r="3498" spans="1:4" ht="13.5" customHeight="1">
      <c r="A3498" s="350" t="s">
        <v>51473</v>
      </c>
      <c r="B3498" s="349" t="s">
        <v>51474</v>
      </c>
      <c r="C3498" s="348" t="s">
        <v>16308</v>
      </c>
      <c r="D3498" s="347">
        <v>8</v>
      </c>
    </row>
    <row r="3499" spans="1:4" ht="13.5" customHeight="1">
      <c r="A3499" s="350" t="s">
        <v>51475</v>
      </c>
      <c r="B3499" s="349" t="s">
        <v>51476</v>
      </c>
      <c r="C3499" s="348" t="s">
        <v>16308</v>
      </c>
      <c r="D3499" s="347">
        <v>3</v>
      </c>
    </row>
    <row r="3500" spans="1:4" ht="13.5" customHeight="1">
      <c r="A3500" s="350" t="s">
        <v>21806</v>
      </c>
      <c r="B3500" s="349" t="s">
        <v>21792</v>
      </c>
      <c r="C3500" s="348" t="s">
        <v>16282</v>
      </c>
      <c r="D3500" s="347">
        <v>423</v>
      </c>
    </row>
    <row r="3501" spans="1:4" ht="13.5" customHeight="1">
      <c r="A3501" s="350" t="s">
        <v>21805</v>
      </c>
      <c r="B3501" s="349" t="s">
        <v>21792</v>
      </c>
      <c r="C3501" s="348" t="s">
        <v>16282</v>
      </c>
      <c r="D3501" s="347">
        <v>30</v>
      </c>
    </row>
    <row r="3502" spans="1:4" ht="13.5" customHeight="1">
      <c r="A3502" s="350" t="s">
        <v>21804</v>
      </c>
      <c r="B3502" s="349" t="s">
        <v>21803</v>
      </c>
      <c r="C3502" s="348" t="s">
        <v>16308</v>
      </c>
      <c r="D3502" s="347">
        <v>117</v>
      </c>
    </row>
    <row r="3503" spans="1:4" ht="13.5" customHeight="1">
      <c r="A3503" s="350" t="s">
        <v>21802</v>
      </c>
      <c r="B3503" s="349" t="s">
        <v>21801</v>
      </c>
      <c r="C3503" s="348" t="s">
        <v>16308</v>
      </c>
      <c r="D3503" s="347">
        <v>467</v>
      </c>
    </row>
    <row r="3504" spans="1:4" ht="13.5" customHeight="1">
      <c r="A3504" s="350" t="s">
        <v>21800</v>
      </c>
      <c r="B3504" s="349" t="s">
        <v>21792</v>
      </c>
      <c r="C3504" s="348" t="s">
        <v>16282</v>
      </c>
      <c r="D3504" s="347">
        <v>482</v>
      </c>
    </row>
    <row r="3505" spans="1:4" ht="13.5" customHeight="1">
      <c r="A3505" s="350" t="s">
        <v>21799</v>
      </c>
      <c r="B3505" s="349" t="s">
        <v>21792</v>
      </c>
      <c r="C3505" s="348" t="s">
        <v>16282</v>
      </c>
      <c r="D3505" s="347">
        <v>180</v>
      </c>
    </row>
    <row r="3506" spans="1:4" ht="13.5" customHeight="1">
      <c r="A3506" s="350" t="s">
        <v>21798</v>
      </c>
      <c r="B3506" s="349" t="s">
        <v>21797</v>
      </c>
      <c r="C3506" s="348" t="s">
        <v>16375</v>
      </c>
      <c r="D3506" s="347">
        <v>1569</v>
      </c>
    </row>
    <row r="3507" spans="1:4" ht="13.5" customHeight="1">
      <c r="A3507" s="350" t="s">
        <v>21796</v>
      </c>
      <c r="B3507" s="349" t="s">
        <v>17503</v>
      </c>
      <c r="C3507" s="348" t="s">
        <v>16315</v>
      </c>
      <c r="D3507" s="347">
        <v>2484</v>
      </c>
    </row>
    <row r="3508" spans="1:4" ht="13.5" customHeight="1">
      <c r="A3508" s="350" t="s">
        <v>21795</v>
      </c>
      <c r="B3508" s="349" t="s">
        <v>21794</v>
      </c>
      <c r="C3508" s="348" t="s">
        <v>16375</v>
      </c>
      <c r="D3508" s="347">
        <v>438</v>
      </c>
    </row>
    <row r="3509" spans="1:4" ht="13.5" customHeight="1">
      <c r="A3509" s="350" t="s">
        <v>21793</v>
      </c>
      <c r="B3509" s="349" t="s">
        <v>21792</v>
      </c>
      <c r="C3509" s="348" t="s">
        <v>16282</v>
      </c>
      <c r="D3509" s="347">
        <v>526</v>
      </c>
    </row>
    <row r="3510" spans="1:4" ht="13.5" customHeight="1">
      <c r="A3510" s="350" t="s">
        <v>21791</v>
      </c>
      <c r="B3510" s="349" t="s">
        <v>21392</v>
      </c>
      <c r="C3510" s="348" t="s">
        <v>16312</v>
      </c>
      <c r="D3510" s="347">
        <v>24</v>
      </c>
    </row>
    <row r="3511" spans="1:4" ht="13.5" customHeight="1">
      <c r="A3511" s="350" t="s">
        <v>21790</v>
      </c>
      <c r="B3511" s="349" t="s">
        <v>21548</v>
      </c>
      <c r="C3511" s="348" t="s">
        <v>16312</v>
      </c>
      <c r="D3511" s="347">
        <v>739</v>
      </c>
    </row>
    <row r="3512" spans="1:4" ht="13.5" customHeight="1">
      <c r="A3512" s="350" t="s">
        <v>21789</v>
      </c>
      <c r="B3512" s="349" t="s">
        <v>21786</v>
      </c>
      <c r="C3512" s="348" t="s">
        <v>16315</v>
      </c>
      <c r="D3512" s="347">
        <v>319</v>
      </c>
    </row>
    <row r="3513" spans="1:4" ht="13.5" customHeight="1">
      <c r="A3513" s="350" t="s">
        <v>21788</v>
      </c>
      <c r="B3513" s="349" t="s">
        <v>21786</v>
      </c>
      <c r="C3513" s="348" t="s">
        <v>16315</v>
      </c>
      <c r="D3513" s="347">
        <v>1030</v>
      </c>
    </row>
    <row r="3514" spans="1:4" ht="13.5" customHeight="1">
      <c r="A3514" s="350" t="s">
        <v>21787</v>
      </c>
      <c r="B3514" s="349" t="s">
        <v>21786</v>
      </c>
      <c r="C3514" s="348" t="s">
        <v>16315</v>
      </c>
      <c r="D3514" s="347">
        <v>1593</v>
      </c>
    </row>
    <row r="3515" spans="1:4" ht="13.5" customHeight="1">
      <c r="A3515" s="350" t="s">
        <v>21785</v>
      </c>
      <c r="B3515" s="349" t="s">
        <v>21782</v>
      </c>
      <c r="C3515" s="348" t="s">
        <v>16315</v>
      </c>
      <c r="D3515" s="347">
        <v>160</v>
      </c>
    </row>
    <row r="3516" spans="1:4" ht="13.5" customHeight="1">
      <c r="A3516" s="350" t="s">
        <v>21784</v>
      </c>
      <c r="B3516" s="349" t="s">
        <v>21782</v>
      </c>
      <c r="C3516" s="348" t="s">
        <v>16315</v>
      </c>
      <c r="D3516" s="347">
        <v>534</v>
      </c>
    </row>
    <row r="3517" spans="1:4" ht="13.5" customHeight="1">
      <c r="A3517" s="350" t="s">
        <v>21783</v>
      </c>
      <c r="B3517" s="349" t="s">
        <v>21782</v>
      </c>
      <c r="C3517" s="348" t="s">
        <v>16315</v>
      </c>
      <c r="D3517" s="347">
        <v>537</v>
      </c>
    </row>
    <row r="3518" spans="1:4" ht="13.5" customHeight="1">
      <c r="A3518" s="350" t="s">
        <v>51477</v>
      </c>
      <c r="B3518" s="349" t="s">
        <v>51478</v>
      </c>
      <c r="C3518" s="348" t="s">
        <v>16375</v>
      </c>
      <c r="D3518" s="347">
        <v>1</v>
      </c>
    </row>
    <row r="3519" spans="1:4" ht="13.5" customHeight="1">
      <c r="A3519" s="350" t="s">
        <v>21781</v>
      </c>
      <c r="B3519" s="349" t="s">
        <v>21780</v>
      </c>
      <c r="C3519" s="348" t="s">
        <v>16282</v>
      </c>
      <c r="D3519" s="347">
        <v>53</v>
      </c>
    </row>
    <row r="3520" spans="1:4" ht="13.5" customHeight="1">
      <c r="A3520" s="350" t="s">
        <v>21779</v>
      </c>
      <c r="B3520" s="349" t="s">
        <v>17499</v>
      </c>
      <c r="C3520" s="348" t="s">
        <v>16315</v>
      </c>
      <c r="D3520" s="347">
        <v>29</v>
      </c>
    </row>
    <row r="3521" spans="1:4" ht="13.5" customHeight="1">
      <c r="A3521" s="350" t="s">
        <v>46066</v>
      </c>
      <c r="B3521" s="349" t="s">
        <v>17499</v>
      </c>
      <c r="C3521" s="348" t="s">
        <v>16315</v>
      </c>
      <c r="D3521" s="347">
        <v>3</v>
      </c>
    </row>
    <row r="3522" spans="1:4" ht="13.5" customHeight="1">
      <c r="A3522" s="350" t="s">
        <v>21778</v>
      </c>
      <c r="B3522" s="349" t="s">
        <v>17499</v>
      </c>
      <c r="C3522" s="348" t="s">
        <v>16315</v>
      </c>
      <c r="D3522" s="347">
        <v>37</v>
      </c>
    </row>
    <row r="3523" spans="1:4" ht="13.5" customHeight="1">
      <c r="A3523" s="350" t="s">
        <v>21777</v>
      </c>
      <c r="B3523" s="349" t="s">
        <v>17499</v>
      </c>
      <c r="C3523" s="348" t="s">
        <v>16315</v>
      </c>
      <c r="D3523" s="347">
        <v>16</v>
      </c>
    </row>
    <row r="3524" spans="1:4" ht="13.5" customHeight="1">
      <c r="A3524" s="350" t="s">
        <v>21776</v>
      </c>
      <c r="B3524" s="349" t="s">
        <v>17499</v>
      </c>
      <c r="C3524" s="348" t="s">
        <v>16315</v>
      </c>
      <c r="D3524" s="347">
        <v>30</v>
      </c>
    </row>
    <row r="3525" spans="1:4" ht="13.5" customHeight="1">
      <c r="A3525" s="350" t="s">
        <v>51479</v>
      </c>
      <c r="B3525" s="349" t="s">
        <v>51480</v>
      </c>
      <c r="C3525" s="348" t="s">
        <v>16375</v>
      </c>
      <c r="D3525" s="347">
        <v>2</v>
      </c>
    </row>
    <row r="3526" spans="1:4" ht="13.5" customHeight="1">
      <c r="A3526" s="350" t="s">
        <v>51481</v>
      </c>
      <c r="B3526" s="349" t="s">
        <v>17499</v>
      </c>
      <c r="C3526" s="348" t="s">
        <v>16315</v>
      </c>
      <c r="D3526" s="347">
        <v>11</v>
      </c>
    </row>
    <row r="3527" spans="1:4" ht="13.5" customHeight="1">
      <c r="A3527" s="350" t="s">
        <v>21775</v>
      </c>
      <c r="B3527" s="349" t="s">
        <v>17499</v>
      </c>
      <c r="C3527" s="348" t="s">
        <v>16315</v>
      </c>
      <c r="D3527" s="347">
        <v>561</v>
      </c>
    </row>
    <row r="3528" spans="1:4" ht="13.5" customHeight="1">
      <c r="A3528" s="350" t="s">
        <v>21774</v>
      </c>
      <c r="B3528" s="349" t="s">
        <v>21773</v>
      </c>
      <c r="C3528" s="348" t="s">
        <v>16375</v>
      </c>
      <c r="D3528" s="347">
        <v>2657</v>
      </c>
    </row>
    <row r="3529" spans="1:4" ht="13.5" customHeight="1">
      <c r="A3529" s="350" t="s">
        <v>21772</v>
      </c>
      <c r="B3529" s="349" t="s">
        <v>17499</v>
      </c>
      <c r="C3529" s="348" t="s">
        <v>16315</v>
      </c>
      <c r="D3529" s="347">
        <v>1599</v>
      </c>
    </row>
    <row r="3530" spans="1:4" ht="13.5" customHeight="1">
      <c r="A3530" s="350" t="s">
        <v>21771</v>
      </c>
      <c r="B3530" s="349" t="s">
        <v>17499</v>
      </c>
      <c r="C3530" s="348" t="s">
        <v>16315</v>
      </c>
      <c r="D3530" s="347">
        <v>325</v>
      </c>
    </row>
    <row r="3531" spans="1:4" ht="13.5" customHeight="1">
      <c r="A3531" s="350" t="s">
        <v>21770</v>
      </c>
      <c r="B3531" s="349" t="s">
        <v>17499</v>
      </c>
      <c r="C3531" s="348" t="s">
        <v>16315</v>
      </c>
      <c r="D3531" s="347">
        <v>48</v>
      </c>
    </row>
    <row r="3532" spans="1:4" ht="13.5" customHeight="1">
      <c r="A3532" s="350" t="s">
        <v>21769</v>
      </c>
      <c r="B3532" s="349" t="s">
        <v>17499</v>
      </c>
      <c r="C3532" s="348" t="s">
        <v>16315</v>
      </c>
      <c r="D3532" s="347">
        <v>7</v>
      </c>
    </row>
    <row r="3533" spans="1:4" ht="13.5" customHeight="1">
      <c r="A3533" s="350" t="s">
        <v>21768</v>
      </c>
      <c r="B3533" s="349" t="s">
        <v>17499</v>
      </c>
      <c r="C3533" s="348" t="s">
        <v>16315</v>
      </c>
      <c r="D3533" s="347">
        <v>98</v>
      </c>
    </row>
    <row r="3534" spans="1:4" ht="13.5" customHeight="1">
      <c r="A3534" s="350" t="s">
        <v>21767</v>
      </c>
      <c r="B3534" s="349" t="s">
        <v>17504</v>
      </c>
      <c r="C3534" s="348" t="s">
        <v>16315</v>
      </c>
      <c r="D3534" s="347">
        <v>71</v>
      </c>
    </row>
    <row r="3535" spans="1:4" ht="13.5" customHeight="1">
      <c r="A3535" s="350" t="s">
        <v>21766</v>
      </c>
      <c r="B3535" s="349" t="s">
        <v>17504</v>
      </c>
      <c r="C3535" s="348" t="s">
        <v>16315</v>
      </c>
      <c r="D3535" s="347">
        <v>303</v>
      </c>
    </row>
    <row r="3536" spans="1:4" ht="13.5" customHeight="1">
      <c r="A3536" s="350" t="s">
        <v>21765</v>
      </c>
      <c r="B3536" s="349" t="s">
        <v>1475</v>
      </c>
      <c r="C3536" s="348" t="s">
        <v>1496</v>
      </c>
      <c r="D3536" s="347">
        <v>97</v>
      </c>
    </row>
    <row r="3537" spans="1:4" ht="13.5" customHeight="1">
      <c r="A3537" s="350" t="s">
        <v>21764</v>
      </c>
      <c r="B3537" s="349" t="s">
        <v>17504</v>
      </c>
      <c r="C3537" s="348" t="s">
        <v>16315</v>
      </c>
      <c r="D3537" s="347">
        <v>139</v>
      </c>
    </row>
    <row r="3538" spans="1:4" ht="13.5" customHeight="1">
      <c r="A3538" s="350" t="s">
        <v>21763</v>
      </c>
      <c r="B3538" s="349" t="s">
        <v>21762</v>
      </c>
      <c r="C3538" s="348" t="s">
        <v>1496</v>
      </c>
      <c r="D3538" s="347">
        <v>95</v>
      </c>
    </row>
    <row r="3539" spans="1:4" ht="13.5" customHeight="1">
      <c r="A3539" s="350" t="s">
        <v>21761</v>
      </c>
      <c r="B3539" s="349" t="s">
        <v>21760</v>
      </c>
      <c r="C3539" s="348" t="s">
        <v>1496</v>
      </c>
      <c r="D3539" s="347">
        <v>488</v>
      </c>
    </row>
    <row r="3540" spans="1:4" ht="13.5" customHeight="1">
      <c r="A3540" s="350" t="s">
        <v>21759</v>
      </c>
      <c r="B3540" s="349" t="s">
        <v>21758</v>
      </c>
      <c r="C3540" s="348" t="s">
        <v>1496</v>
      </c>
      <c r="D3540" s="347">
        <v>5</v>
      </c>
    </row>
    <row r="3541" spans="1:4" ht="13.5" customHeight="1">
      <c r="A3541" s="350" t="s">
        <v>21757</v>
      </c>
      <c r="B3541" s="349" t="s">
        <v>21756</v>
      </c>
      <c r="C3541" s="348" t="s">
        <v>1496</v>
      </c>
      <c r="D3541" s="347">
        <v>80</v>
      </c>
    </row>
    <row r="3542" spans="1:4" ht="13.5" customHeight="1">
      <c r="A3542" s="350" t="s">
        <v>21755</v>
      </c>
      <c r="B3542" s="349" t="s">
        <v>21754</v>
      </c>
      <c r="C3542" s="348" t="s">
        <v>1496</v>
      </c>
      <c r="D3542" s="347">
        <v>144</v>
      </c>
    </row>
    <row r="3543" spans="1:4" ht="13.5" customHeight="1">
      <c r="A3543" s="350" t="s">
        <v>21753</v>
      </c>
      <c r="B3543" s="349" t="s">
        <v>21752</v>
      </c>
      <c r="C3543" s="348" t="s">
        <v>1496</v>
      </c>
      <c r="D3543" s="347">
        <v>38</v>
      </c>
    </row>
    <row r="3544" spans="1:4" ht="13.5" customHeight="1">
      <c r="A3544" s="350" t="s">
        <v>21751</v>
      </c>
      <c r="B3544" s="349" t="s">
        <v>21750</v>
      </c>
      <c r="C3544" s="348" t="s">
        <v>1496</v>
      </c>
      <c r="D3544" s="347">
        <v>185</v>
      </c>
    </row>
    <row r="3545" spans="1:4" ht="13.5" customHeight="1">
      <c r="A3545" s="350" t="s">
        <v>21749</v>
      </c>
      <c r="B3545" s="349" t="s">
        <v>17504</v>
      </c>
      <c r="C3545" s="348" t="s">
        <v>16315</v>
      </c>
      <c r="D3545" s="347">
        <v>12</v>
      </c>
    </row>
    <row r="3546" spans="1:4" ht="13.5" customHeight="1">
      <c r="A3546" s="350" t="s">
        <v>21748</v>
      </c>
      <c r="B3546" s="349" t="s">
        <v>21747</v>
      </c>
      <c r="C3546" s="348" t="s">
        <v>1496</v>
      </c>
      <c r="D3546" s="347">
        <v>277</v>
      </c>
    </row>
    <row r="3547" spans="1:4" ht="13.5" customHeight="1">
      <c r="A3547" s="350" t="s">
        <v>21746</v>
      </c>
      <c r="B3547" s="349" t="s">
        <v>21745</v>
      </c>
      <c r="C3547" s="348" t="s">
        <v>1496</v>
      </c>
      <c r="D3547" s="347">
        <v>115</v>
      </c>
    </row>
    <row r="3548" spans="1:4" ht="13.5" customHeight="1">
      <c r="A3548" s="350" t="s">
        <v>21744</v>
      </c>
      <c r="B3548" s="349" t="s">
        <v>21743</v>
      </c>
      <c r="C3548" s="348" t="s">
        <v>1496</v>
      </c>
      <c r="D3548" s="347">
        <v>10</v>
      </c>
    </row>
    <row r="3549" spans="1:4" ht="13.5" customHeight="1">
      <c r="A3549" s="350" t="s">
        <v>21742</v>
      </c>
      <c r="B3549" s="349" t="s">
        <v>17504</v>
      </c>
      <c r="C3549" s="348" t="s">
        <v>16315</v>
      </c>
      <c r="D3549" s="347">
        <v>1166</v>
      </c>
    </row>
    <row r="3550" spans="1:4" ht="13.5" customHeight="1">
      <c r="A3550" s="350" t="s">
        <v>21741</v>
      </c>
      <c r="B3550" s="349" t="s">
        <v>17504</v>
      </c>
      <c r="C3550" s="348" t="s">
        <v>16315</v>
      </c>
      <c r="D3550" s="347">
        <v>385</v>
      </c>
    </row>
    <row r="3551" spans="1:4" ht="13.5" customHeight="1">
      <c r="A3551" s="350" t="s">
        <v>21740</v>
      </c>
      <c r="B3551" s="349" t="s">
        <v>17504</v>
      </c>
      <c r="C3551" s="348" t="s">
        <v>16315</v>
      </c>
      <c r="D3551" s="347">
        <v>537</v>
      </c>
    </row>
    <row r="3552" spans="1:4" ht="13.5" customHeight="1">
      <c r="A3552" s="350" t="s">
        <v>21739</v>
      </c>
      <c r="B3552" s="349" t="s">
        <v>17504</v>
      </c>
      <c r="C3552" s="348" t="s">
        <v>16315</v>
      </c>
      <c r="D3552" s="347">
        <v>22</v>
      </c>
    </row>
    <row r="3553" spans="1:4" ht="13.5" customHeight="1">
      <c r="A3553" s="350" t="s">
        <v>21738</v>
      </c>
      <c r="B3553" s="349" t="s">
        <v>17504</v>
      </c>
      <c r="C3553" s="348" t="s">
        <v>16315</v>
      </c>
      <c r="D3553" s="347">
        <v>34</v>
      </c>
    </row>
    <row r="3554" spans="1:4" ht="13.5" customHeight="1">
      <c r="A3554" s="350" t="s">
        <v>51482</v>
      </c>
      <c r="B3554" s="349" t="s">
        <v>51483</v>
      </c>
      <c r="C3554" s="348" t="s">
        <v>16375</v>
      </c>
      <c r="D3554" s="347">
        <v>1</v>
      </c>
    </row>
    <row r="3555" spans="1:4" ht="13.5" customHeight="1">
      <c r="A3555" s="350" t="s">
        <v>21737</v>
      </c>
      <c r="B3555" s="349" t="s">
        <v>21488</v>
      </c>
      <c r="C3555" s="348" t="s">
        <v>16315</v>
      </c>
      <c r="D3555" s="347">
        <v>1137</v>
      </c>
    </row>
    <row r="3556" spans="1:4" ht="13.5" customHeight="1">
      <c r="A3556" s="350" t="s">
        <v>21736</v>
      </c>
      <c r="B3556" s="349" t="s">
        <v>21735</v>
      </c>
      <c r="C3556" s="348" t="s">
        <v>16375</v>
      </c>
      <c r="D3556" s="347">
        <v>360</v>
      </c>
    </row>
    <row r="3557" spans="1:4" ht="13.5" customHeight="1">
      <c r="A3557" s="350" t="s">
        <v>21734</v>
      </c>
      <c r="B3557" s="349" t="s">
        <v>21488</v>
      </c>
      <c r="C3557" s="348" t="s">
        <v>16315</v>
      </c>
      <c r="D3557" s="347">
        <v>709</v>
      </c>
    </row>
    <row r="3558" spans="1:4" ht="13.5" customHeight="1">
      <c r="A3558" s="350" t="s">
        <v>21733</v>
      </c>
      <c r="B3558" s="349" t="s">
        <v>21488</v>
      </c>
      <c r="C3558" s="348" t="s">
        <v>16315</v>
      </c>
      <c r="D3558" s="347">
        <v>1175</v>
      </c>
    </row>
    <row r="3559" spans="1:4" ht="13.5" customHeight="1">
      <c r="A3559" s="350" t="s">
        <v>21732</v>
      </c>
      <c r="B3559" s="349" t="s">
        <v>21488</v>
      </c>
      <c r="C3559" s="348" t="s">
        <v>16315</v>
      </c>
      <c r="D3559" s="347">
        <v>24</v>
      </c>
    </row>
    <row r="3560" spans="1:4" ht="13.5" customHeight="1">
      <c r="A3560" s="350" t="s">
        <v>21731</v>
      </c>
      <c r="B3560" s="349" t="s">
        <v>21627</v>
      </c>
      <c r="C3560" s="348" t="s">
        <v>16312</v>
      </c>
      <c r="D3560" s="347">
        <v>153</v>
      </c>
    </row>
    <row r="3561" spans="1:4" ht="13.5" customHeight="1">
      <c r="A3561" s="350" t="s">
        <v>21730</v>
      </c>
      <c r="B3561" s="349" t="s">
        <v>21729</v>
      </c>
      <c r="C3561" s="348" t="s">
        <v>16753</v>
      </c>
      <c r="D3561" s="347">
        <v>47</v>
      </c>
    </row>
    <row r="3562" spans="1:4" ht="13.5" customHeight="1">
      <c r="A3562" s="350" t="s">
        <v>21728</v>
      </c>
      <c r="B3562" s="349" t="s">
        <v>21536</v>
      </c>
      <c r="C3562" s="348" t="s">
        <v>16312</v>
      </c>
      <c r="D3562" s="347">
        <v>33</v>
      </c>
    </row>
    <row r="3563" spans="1:4" ht="13.5" customHeight="1">
      <c r="A3563" s="350" t="s">
        <v>21727</v>
      </c>
      <c r="B3563" s="349" t="s">
        <v>21677</v>
      </c>
      <c r="C3563" s="348" t="s">
        <v>16282</v>
      </c>
      <c r="D3563" s="347">
        <v>13</v>
      </c>
    </row>
    <row r="3564" spans="1:4" ht="13.5" customHeight="1">
      <c r="A3564" s="350" t="s">
        <v>21726</v>
      </c>
      <c r="B3564" s="349" t="s">
        <v>21414</v>
      </c>
      <c r="C3564" s="348" t="s">
        <v>16312</v>
      </c>
      <c r="D3564" s="347">
        <v>11</v>
      </c>
    </row>
    <row r="3565" spans="1:4" ht="13.5" customHeight="1">
      <c r="A3565" s="350" t="s">
        <v>21725</v>
      </c>
      <c r="B3565" s="349" t="s">
        <v>21724</v>
      </c>
      <c r="C3565" s="348" t="s">
        <v>16282</v>
      </c>
      <c r="D3565" s="347">
        <v>89</v>
      </c>
    </row>
    <row r="3566" spans="1:4" ht="13.5" customHeight="1">
      <c r="A3566" s="350" t="s">
        <v>21723</v>
      </c>
      <c r="B3566" s="349" t="s">
        <v>21474</v>
      </c>
      <c r="C3566" s="348" t="s">
        <v>16312</v>
      </c>
      <c r="D3566" s="347">
        <v>3513</v>
      </c>
    </row>
    <row r="3567" spans="1:4" ht="13.5" customHeight="1">
      <c r="A3567" s="350" t="s">
        <v>21722</v>
      </c>
      <c r="B3567" s="349" t="s">
        <v>21483</v>
      </c>
      <c r="C3567" s="348" t="s">
        <v>16312</v>
      </c>
      <c r="D3567" s="347">
        <v>6</v>
      </c>
    </row>
    <row r="3568" spans="1:4" ht="13.5" customHeight="1">
      <c r="A3568" s="350" t="s">
        <v>21721</v>
      </c>
      <c r="B3568" s="349" t="s">
        <v>21622</v>
      </c>
      <c r="C3568" s="348" t="s">
        <v>16312</v>
      </c>
      <c r="D3568" s="347">
        <v>199</v>
      </c>
    </row>
    <row r="3569" spans="1:4" ht="13.5" customHeight="1">
      <c r="A3569" s="350" t="s">
        <v>21720</v>
      </c>
      <c r="B3569" s="349" t="s">
        <v>21474</v>
      </c>
      <c r="C3569" s="348" t="s">
        <v>16312</v>
      </c>
      <c r="D3569" s="347">
        <v>731</v>
      </c>
    </row>
    <row r="3570" spans="1:4" ht="13.5" customHeight="1">
      <c r="A3570" s="350" t="s">
        <v>21719</v>
      </c>
      <c r="B3570" s="349" t="s">
        <v>21718</v>
      </c>
      <c r="C3570" s="348" t="s">
        <v>16375</v>
      </c>
      <c r="D3570" s="347">
        <v>202</v>
      </c>
    </row>
    <row r="3571" spans="1:4" ht="13.5" customHeight="1">
      <c r="A3571" s="350" t="s">
        <v>21717</v>
      </c>
      <c r="B3571" s="349" t="s">
        <v>21553</v>
      </c>
      <c r="C3571" s="348" t="s">
        <v>16312</v>
      </c>
      <c r="D3571" s="347">
        <v>720</v>
      </c>
    </row>
    <row r="3572" spans="1:4" ht="13.5" customHeight="1">
      <c r="A3572" s="350" t="s">
        <v>21716</v>
      </c>
      <c r="B3572" s="349" t="s">
        <v>21553</v>
      </c>
      <c r="C3572" s="348" t="s">
        <v>16312</v>
      </c>
      <c r="D3572" s="347">
        <v>552</v>
      </c>
    </row>
    <row r="3573" spans="1:4" ht="13.5" customHeight="1">
      <c r="A3573" s="350" t="s">
        <v>21715</v>
      </c>
      <c r="B3573" s="349" t="s">
        <v>21553</v>
      </c>
      <c r="C3573" s="348" t="s">
        <v>16312</v>
      </c>
      <c r="D3573" s="347">
        <v>119</v>
      </c>
    </row>
    <row r="3574" spans="1:4" ht="13.5" customHeight="1">
      <c r="A3574" s="350" t="s">
        <v>21714</v>
      </c>
      <c r="B3574" s="349" t="s">
        <v>21553</v>
      </c>
      <c r="C3574" s="348" t="s">
        <v>16312</v>
      </c>
      <c r="D3574" s="347">
        <v>530</v>
      </c>
    </row>
    <row r="3575" spans="1:4" ht="13.5" customHeight="1">
      <c r="A3575" s="350" t="s">
        <v>21713</v>
      </c>
      <c r="B3575" s="349" t="s">
        <v>21553</v>
      </c>
      <c r="C3575" s="348" t="s">
        <v>16312</v>
      </c>
      <c r="D3575" s="347">
        <v>1062</v>
      </c>
    </row>
    <row r="3576" spans="1:4" ht="13.5" customHeight="1">
      <c r="A3576" s="350" t="s">
        <v>21712</v>
      </c>
      <c r="B3576" s="349" t="s">
        <v>21540</v>
      </c>
      <c r="C3576" s="348" t="s">
        <v>16312</v>
      </c>
      <c r="D3576" s="347">
        <v>80</v>
      </c>
    </row>
    <row r="3577" spans="1:4" ht="13.5" customHeight="1">
      <c r="A3577" s="350" t="s">
        <v>21711</v>
      </c>
      <c r="B3577" s="349" t="s">
        <v>21540</v>
      </c>
      <c r="C3577" s="348" t="s">
        <v>16312</v>
      </c>
      <c r="D3577" s="347">
        <v>196</v>
      </c>
    </row>
    <row r="3578" spans="1:4" ht="13.5" customHeight="1">
      <c r="A3578" s="350" t="s">
        <v>21710</v>
      </c>
      <c r="B3578" s="349" t="s">
        <v>21540</v>
      </c>
      <c r="C3578" s="348" t="s">
        <v>16312</v>
      </c>
      <c r="D3578" s="347">
        <v>233</v>
      </c>
    </row>
    <row r="3579" spans="1:4" ht="13.5" customHeight="1">
      <c r="A3579" s="350" t="s">
        <v>21709</v>
      </c>
      <c r="B3579" s="349" t="s">
        <v>21627</v>
      </c>
      <c r="C3579" s="348" t="s">
        <v>16312</v>
      </c>
      <c r="D3579" s="347">
        <v>57</v>
      </c>
    </row>
    <row r="3580" spans="1:4" ht="13.5" customHeight="1">
      <c r="A3580" s="350" t="s">
        <v>21708</v>
      </c>
      <c r="B3580" s="349" t="s">
        <v>21707</v>
      </c>
      <c r="C3580" s="348" t="s">
        <v>16375</v>
      </c>
      <c r="D3580" s="347">
        <v>72</v>
      </c>
    </row>
    <row r="3581" spans="1:4" ht="13.5" customHeight="1">
      <c r="A3581" s="350" t="s">
        <v>21706</v>
      </c>
      <c r="B3581" s="349" t="s">
        <v>21627</v>
      </c>
      <c r="C3581" s="348" t="s">
        <v>16312</v>
      </c>
      <c r="D3581" s="347">
        <v>898</v>
      </c>
    </row>
    <row r="3582" spans="1:4" ht="13.5" customHeight="1">
      <c r="A3582" s="350" t="s">
        <v>21705</v>
      </c>
      <c r="B3582" s="349" t="s">
        <v>21627</v>
      </c>
      <c r="C3582" s="348" t="s">
        <v>16312</v>
      </c>
      <c r="D3582" s="347">
        <v>902</v>
      </c>
    </row>
    <row r="3583" spans="1:4" ht="13.5" customHeight="1">
      <c r="A3583" s="350" t="s">
        <v>21704</v>
      </c>
      <c r="B3583" s="349" t="s">
        <v>21703</v>
      </c>
      <c r="C3583" s="348" t="s">
        <v>16375</v>
      </c>
      <c r="D3583" s="347">
        <v>16</v>
      </c>
    </row>
    <row r="3584" spans="1:4" ht="13.5" customHeight="1">
      <c r="A3584" s="350" t="s">
        <v>21702</v>
      </c>
      <c r="B3584" s="349" t="s">
        <v>21627</v>
      </c>
      <c r="C3584" s="348" t="s">
        <v>16312</v>
      </c>
      <c r="D3584" s="347">
        <v>104</v>
      </c>
    </row>
    <row r="3585" spans="1:4" ht="13.5" customHeight="1">
      <c r="A3585" s="350" t="s">
        <v>21701</v>
      </c>
      <c r="B3585" s="349" t="s">
        <v>21627</v>
      </c>
      <c r="C3585" s="348" t="s">
        <v>16312</v>
      </c>
      <c r="D3585" s="347">
        <v>236</v>
      </c>
    </row>
    <row r="3586" spans="1:4" ht="13.5" customHeight="1">
      <c r="A3586" s="350" t="s">
        <v>21700</v>
      </c>
      <c r="B3586" s="349" t="s">
        <v>21627</v>
      </c>
      <c r="C3586" s="348" t="s">
        <v>16312</v>
      </c>
      <c r="D3586" s="347">
        <v>429</v>
      </c>
    </row>
    <row r="3587" spans="1:4" ht="13.5" customHeight="1">
      <c r="A3587" s="350" t="s">
        <v>21699</v>
      </c>
      <c r="B3587" s="349" t="s">
        <v>21536</v>
      </c>
      <c r="C3587" s="348" t="s">
        <v>16312</v>
      </c>
      <c r="D3587" s="347">
        <v>62</v>
      </c>
    </row>
    <row r="3588" spans="1:4" ht="13.5" customHeight="1">
      <c r="A3588" s="350" t="s">
        <v>46067</v>
      </c>
      <c r="B3588" s="349" t="s">
        <v>21457</v>
      </c>
      <c r="C3588" s="348" t="s">
        <v>16312</v>
      </c>
      <c r="D3588" s="347">
        <v>10</v>
      </c>
    </row>
    <row r="3589" spans="1:4" ht="13.5" customHeight="1">
      <c r="A3589" s="350" t="s">
        <v>21698</v>
      </c>
      <c r="B3589" s="349" t="s">
        <v>21421</v>
      </c>
      <c r="C3589" s="348" t="s">
        <v>16312</v>
      </c>
      <c r="D3589" s="347">
        <v>3</v>
      </c>
    </row>
    <row r="3590" spans="1:4" ht="13.5" customHeight="1">
      <c r="A3590" s="350" t="s">
        <v>21697</v>
      </c>
      <c r="B3590" s="349" t="s">
        <v>21356</v>
      </c>
      <c r="C3590" s="348" t="s">
        <v>16312</v>
      </c>
      <c r="D3590" s="347">
        <v>6</v>
      </c>
    </row>
    <row r="3591" spans="1:4" ht="13.5" customHeight="1">
      <c r="A3591" s="350" t="s">
        <v>21696</v>
      </c>
      <c r="B3591" s="349" t="s">
        <v>21421</v>
      </c>
      <c r="C3591" s="348" t="s">
        <v>16312</v>
      </c>
      <c r="D3591" s="347">
        <v>17</v>
      </c>
    </row>
    <row r="3592" spans="1:4" ht="13.5" customHeight="1">
      <c r="A3592" s="350" t="s">
        <v>21695</v>
      </c>
      <c r="B3592" s="349" t="s">
        <v>21414</v>
      </c>
      <c r="C3592" s="348" t="s">
        <v>16312</v>
      </c>
      <c r="D3592" s="347">
        <v>8</v>
      </c>
    </row>
    <row r="3593" spans="1:4" ht="13.5" customHeight="1">
      <c r="A3593" s="350" t="s">
        <v>21694</v>
      </c>
      <c r="B3593" s="349" t="s">
        <v>21646</v>
      </c>
      <c r="C3593" s="348" t="s">
        <v>16315</v>
      </c>
      <c r="D3593" s="347">
        <v>320</v>
      </c>
    </row>
    <row r="3594" spans="1:4" ht="13.5" customHeight="1">
      <c r="A3594" s="350" t="s">
        <v>21693</v>
      </c>
      <c r="B3594" s="349" t="s">
        <v>21354</v>
      </c>
      <c r="C3594" s="348" t="s">
        <v>16312</v>
      </c>
      <c r="D3594" s="347">
        <v>91</v>
      </c>
    </row>
    <row r="3595" spans="1:4" ht="13.5" customHeight="1">
      <c r="A3595" s="350" t="s">
        <v>21692</v>
      </c>
      <c r="B3595" s="349" t="s">
        <v>21691</v>
      </c>
      <c r="C3595" s="348" t="s">
        <v>16282</v>
      </c>
      <c r="D3595" s="347">
        <v>2</v>
      </c>
    </row>
    <row r="3596" spans="1:4" ht="13.5" customHeight="1">
      <c r="A3596" s="350" t="s">
        <v>21690</v>
      </c>
      <c r="B3596" s="349" t="s">
        <v>21536</v>
      </c>
      <c r="C3596" s="348" t="s">
        <v>16312</v>
      </c>
      <c r="D3596" s="347">
        <v>269</v>
      </c>
    </row>
    <row r="3597" spans="1:4" ht="13.5" customHeight="1">
      <c r="A3597" s="350" t="s">
        <v>21689</v>
      </c>
      <c r="B3597" s="349" t="s">
        <v>21457</v>
      </c>
      <c r="C3597" s="348" t="s">
        <v>16312</v>
      </c>
      <c r="D3597" s="347">
        <v>27</v>
      </c>
    </row>
    <row r="3598" spans="1:4" ht="13.5" customHeight="1">
      <c r="A3598" s="350" t="s">
        <v>51484</v>
      </c>
      <c r="B3598" s="349" t="s">
        <v>21483</v>
      </c>
      <c r="C3598" s="348" t="s">
        <v>16312</v>
      </c>
      <c r="D3598" s="347">
        <v>11</v>
      </c>
    </row>
    <row r="3599" spans="1:4" ht="13.5" customHeight="1">
      <c r="A3599" s="350" t="s">
        <v>21688</v>
      </c>
      <c r="B3599" s="349" t="s">
        <v>21414</v>
      </c>
      <c r="C3599" s="348" t="s">
        <v>16312</v>
      </c>
      <c r="D3599" s="347">
        <v>146</v>
      </c>
    </row>
    <row r="3600" spans="1:4" ht="13.5" customHeight="1">
      <c r="A3600" s="350" t="s">
        <v>21687</v>
      </c>
      <c r="B3600" s="349" t="s">
        <v>21536</v>
      </c>
      <c r="C3600" s="348" t="s">
        <v>16312</v>
      </c>
      <c r="D3600" s="347">
        <v>417</v>
      </c>
    </row>
    <row r="3601" spans="1:4" ht="13.5" customHeight="1">
      <c r="A3601" s="350" t="s">
        <v>21686</v>
      </c>
      <c r="B3601" s="349" t="s">
        <v>21685</v>
      </c>
      <c r="C3601" s="348" t="s">
        <v>16375</v>
      </c>
      <c r="D3601" s="347">
        <v>773</v>
      </c>
    </row>
    <row r="3602" spans="1:4" ht="13.5" customHeight="1">
      <c r="A3602" s="350" t="s">
        <v>21684</v>
      </c>
      <c r="B3602" s="349" t="s">
        <v>21372</v>
      </c>
      <c r="C3602" s="348" t="s">
        <v>16315</v>
      </c>
      <c r="D3602" s="347">
        <v>251</v>
      </c>
    </row>
    <row r="3603" spans="1:4" ht="13.5" customHeight="1">
      <c r="A3603" s="350" t="s">
        <v>21683</v>
      </c>
      <c r="B3603" s="349" t="s">
        <v>21640</v>
      </c>
      <c r="C3603" s="348" t="s">
        <v>16318</v>
      </c>
      <c r="D3603" s="347">
        <v>445</v>
      </c>
    </row>
    <row r="3604" spans="1:4" ht="13.5" customHeight="1">
      <c r="A3604" s="350" t="s">
        <v>21682</v>
      </c>
      <c r="B3604" s="349" t="s">
        <v>21622</v>
      </c>
      <c r="C3604" s="348" t="s">
        <v>16312</v>
      </c>
      <c r="D3604" s="347">
        <v>778</v>
      </c>
    </row>
    <row r="3605" spans="1:4" ht="13.5" customHeight="1">
      <c r="A3605" s="350" t="s">
        <v>21681</v>
      </c>
      <c r="B3605" s="349" t="s">
        <v>21614</v>
      </c>
      <c r="C3605" s="348" t="s">
        <v>16315</v>
      </c>
      <c r="D3605" s="347">
        <v>918</v>
      </c>
    </row>
    <row r="3606" spans="1:4" ht="13.5" customHeight="1">
      <c r="A3606" s="350" t="s">
        <v>21680</v>
      </c>
      <c r="B3606" s="349" t="s">
        <v>21666</v>
      </c>
      <c r="C3606" s="348" t="s">
        <v>16315</v>
      </c>
      <c r="D3606" s="347">
        <v>617</v>
      </c>
    </row>
    <row r="3607" spans="1:4" ht="13.5" customHeight="1">
      <c r="A3607" s="350" t="s">
        <v>21679</v>
      </c>
      <c r="B3607" s="349" t="s">
        <v>21666</v>
      </c>
      <c r="C3607" s="348" t="s">
        <v>16315</v>
      </c>
      <c r="D3607" s="347">
        <v>680</v>
      </c>
    </row>
    <row r="3608" spans="1:4" ht="13.5" customHeight="1">
      <c r="A3608" s="350" t="s">
        <v>21678</v>
      </c>
      <c r="B3608" s="349" t="s">
        <v>21646</v>
      </c>
      <c r="C3608" s="348" t="s">
        <v>16315</v>
      </c>
      <c r="D3608" s="347">
        <v>214</v>
      </c>
    </row>
    <row r="3609" spans="1:4" ht="13.5" customHeight="1">
      <c r="A3609" s="350" t="s">
        <v>21676</v>
      </c>
      <c r="B3609" s="349" t="s">
        <v>21643</v>
      </c>
      <c r="C3609" s="348" t="s">
        <v>16315</v>
      </c>
      <c r="D3609" s="347">
        <v>267</v>
      </c>
    </row>
    <row r="3610" spans="1:4" ht="13.5" customHeight="1">
      <c r="A3610" s="350" t="s">
        <v>21675</v>
      </c>
      <c r="B3610" s="349" t="s">
        <v>21650</v>
      </c>
      <c r="C3610" s="348" t="s">
        <v>16315</v>
      </c>
      <c r="D3610" s="347">
        <v>197</v>
      </c>
    </row>
    <row r="3611" spans="1:4" ht="13.5" customHeight="1">
      <c r="A3611" s="350" t="s">
        <v>21674</v>
      </c>
      <c r="B3611" s="349" t="s">
        <v>21666</v>
      </c>
      <c r="C3611" s="348" t="s">
        <v>16315</v>
      </c>
      <c r="D3611" s="347">
        <v>488</v>
      </c>
    </row>
    <row r="3612" spans="1:4" ht="13.5" customHeight="1">
      <c r="A3612" s="350" t="s">
        <v>21673</v>
      </c>
      <c r="B3612" s="349" t="s">
        <v>21672</v>
      </c>
      <c r="C3612" s="348" t="s">
        <v>16375</v>
      </c>
      <c r="D3612" s="347">
        <v>119</v>
      </c>
    </row>
    <row r="3613" spans="1:4" ht="13.5" customHeight="1">
      <c r="A3613" s="350" t="s">
        <v>21671</v>
      </c>
      <c r="B3613" s="349" t="s">
        <v>21643</v>
      </c>
      <c r="C3613" s="348" t="s">
        <v>16315</v>
      </c>
      <c r="D3613" s="347">
        <v>177</v>
      </c>
    </row>
    <row r="3614" spans="1:4" ht="13.5" customHeight="1">
      <c r="A3614" s="350" t="s">
        <v>21670</v>
      </c>
      <c r="B3614" s="349" t="s">
        <v>21656</v>
      </c>
      <c r="C3614" s="348" t="s">
        <v>16318</v>
      </c>
      <c r="D3614" s="347">
        <v>142</v>
      </c>
    </row>
    <row r="3615" spans="1:4" ht="13.5" customHeight="1">
      <c r="A3615" s="350" t="s">
        <v>21669</v>
      </c>
      <c r="B3615" s="349" t="s">
        <v>21664</v>
      </c>
      <c r="C3615" s="348" t="s">
        <v>16318</v>
      </c>
      <c r="D3615" s="347">
        <v>66</v>
      </c>
    </row>
    <row r="3616" spans="1:4" ht="13.5" customHeight="1">
      <c r="A3616" s="350" t="s">
        <v>21668</v>
      </c>
      <c r="B3616" s="349" t="s">
        <v>21664</v>
      </c>
      <c r="C3616" s="348" t="s">
        <v>16318</v>
      </c>
      <c r="D3616" s="347">
        <v>38</v>
      </c>
    </row>
    <row r="3617" spans="1:4" ht="13.5" customHeight="1">
      <c r="A3617" s="350" t="s">
        <v>21667</v>
      </c>
      <c r="B3617" s="349" t="s">
        <v>21666</v>
      </c>
      <c r="C3617" s="348" t="s">
        <v>16315</v>
      </c>
      <c r="D3617" s="347">
        <v>349</v>
      </c>
    </row>
    <row r="3618" spans="1:4" ht="13.5" customHeight="1">
      <c r="A3618" s="350" t="s">
        <v>21665</v>
      </c>
      <c r="B3618" s="349" t="s">
        <v>21664</v>
      </c>
      <c r="C3618" s="348" t="s">
        <v>16318</v>
      </c>
      <c r="D3618" s="347">
        <v>138</v>
      </c>
    </row>
    <row r="3619" spans="1:4" ht="13.5" customHeight="1">
      <c r="A3619" s="350" t="s">
        <v>21663</v>
      </c>
      <c r="B3619" s="349" t="s">
        <v>21643</v>
      </c>
      <c r="C3619" s="348" t="s">
        <v>16315</v>
      </c>
      <c r="D3619" s="347">
        <v>249</v>
      </c>
    </row>
    <row r="3620" spans="1:4" ht="13.5" customHeight="1">
      <c r="A3620" s="350" t="s">
        <v>21662</v>
      </c>
      <c r="B3620" s="349" t="s">
        <v>21472</v>
      </c>
      <c r="C3620" s="348" t="s">
        <v>16315</v>
      </c>
      <c r="D3620" s="347">
        <v>515</v>
      </c>
    </row>
    <row r="3621" spans="1:4" ht="13.5" customHeight="1">
      <c r="A3621" s="350" t="s">
        <v>21661</v>
      </c>
      <c r="B3621" s="349" t="s">
        <v>21658</v>
      </c>
      <c r="C3621" s="348" t="s">
        <v>16315</v>
      </c>
      <c r="D3621" s="347">
        <v>62</v>
      </c>
    </row>
    <row r="3622" spans="1:4" ht="13.5" customHeight="1">
      <c r="A3622" s="350" t="s">
        <v>46068</v>
      </c>
      <c r="B3622" s="349" t="s">
        <v>21656</v>
      </c>
      <c r="C3622" s="348" t="s">
        <v>16318</v>
      </c>
      <c r="D3622" s="347">
        <v>4</v>
      </c>
    </row>
    <row r="3623" spans="1:4" ht="13.5" customHeight="1">
      <c r="A3623" s="350" t="s">
        <v>21660</v>
      </c>
      <c r="B3623" s="349" t="s">
        <v>21656</v>
      </c>
      <c r="C3623" s="348" t="s">
        <v>16318</v>
      </c>
      <c r="D3623" s="347">
        <v>122</v>
      </c>
    </row>
    <row r="3624" spans="1:4" ht="13.5" customHeight="1">
      <c r="A3624" s="350" t="s">
        <v>21659</v>
      </c>
      <c r="B3624" s="349" t="s">
        <v>21658</v>
      </c>
      <c r="C3624" s="348" t="s">
        <v>16315</v>
      </c>
      <c r="D3624" s="347">
        <v>1603</v>
      </c>
    </row>
    <row r="3625" spans="1:4" ht="13.5" customHeight="1">
      <c r="A3625" s="350" t="s">
        <v>21657</v>
      </c>
      <c r="B3625" s="349" t="s">
        <v>21656</v>
      </c>
      <c r="C3625" s="348" t="s">
        <v>16318</v>
      </c>
      <c r="D3625" s="347">
        <v>431</v>
      </c>
    </row>
    <row r="3626" spans="1:4" ht="13.5" customHeight="1">
      <c r="A3626" s="350" t="s">
        <v>21655</v>
      </c>
      <c r="B3626" s="349" t="s">
        <v>21548</v>
      </c>
      <c r="C3626" s="348" t="s">
        <v>16312</v>
      </c>
      <c r="D3626" s="347">
        <v>442</v>
      </c>
    </row>
    <row r="3627" spans="1:4" ht="13.5" customHeight="1">
      <c r="A3627" s="350" t="s">
        <v>21654</v>
      </c>
      <c r="B3627" s="349" t="s">
        <v>21472</v>
      </c>
      <c r="C3627" s="348" t="s">
        <v>16315</v>
      </c>
      <c r="D3627" s="347">
        <v>1626</v>
      </c>
    </row>
    <row r="3628" spans="1:4" ht="13.5" customHeight="1">
      <c r="A3628" s="350" t="s">
        <v>21653</v>
      </c>
      <c r="B3628" s="349" t="s">
        <v>17499</v>
      </c>
      <c r="C3628" s="348" t="s">
        <v>16315</v>
      </c>
      <c r="D3628" s="347">
        <v>1230</v>
      </c>
    </row>
    <row r="3629" spans="1:4" ht="13.5" customHeight="1">
      <c r="A3629" s="350" t="s">
        <v>21652</v>
      </c>
      <c r="B3629" s="349" t="s">
        <v>21650</v>
      </c>
      <c r="C3629" s="348" t="s">
        <v>16315</v>
      </c>
      <c r="D3629" s="347">
        <v>832</v>
      </c>
    </row>
    <row r="3630" spans="1:4" ht="13.5" customHeight="1">
      <c r="A3630" s="350" t="s">
        <v>21651</v>
      </c>
      <c r="B3630" s="349" t="s">
        <v>21650</v>
      </c>
      <c r="C3630" s="348" t="s">
        <v>16315</v>
      </c>
      <c r="D3630" s="347">
        <v>1865</v>
      </c>
    </row>
    <row r="3631" spans="1:4" ht="13.5" customHeight="1">
      <c r="A3631" s="350" t="s">
        <v>21649</v>
      </c>
      <c r="B3631" s="349" t="s">
        <v>21648</v>
      </c>
      <c r="C3631" s="348" t="s">
        <v>16282</v>
      </c>
      <c r="D3631" s="347">
        <v>73</v>
      </c>
    </row>
    <row r="3632" spans="1:4" ht="13.5" customHeight="1">
      <c r="A3632" s="350" t="s">
        <v>21647</v>
      </c>
      <c r="B3632" s="349" t="s">
        <v>21646</v>
      </c>
      <c r="C3632" s="348" t="s">
        <v>16315</v>
      </c>
      <c r="D3632" s="347">
        <v>285</v>
      </c>
    </row>
    <row r="3633" spans="1:4" ht="13.5" customHeight="1">
      <c r="A3633" s="350" t="s">
        <v>21645</v>
      </c>
      <c r="B3633" s="349" t="s">
        <v>17503</v>
      </c>
      <c r="C3633" s="348" t="s">
        <v>16315</v>
      </c>
      <c r="D3633" s="347">
        <v>124</v>
      </c>
    </row>
    <row r="3634" spans="1:4" ht="13.5" customHeight="1">
      <c r="A3634" s="350" t="s">
        <v>21644</v>
      </c>
      <c r="B3634" s="349" t="s">
        <v>21643</v>
      </c>
      <c r="C3634" s="348" t="s">
        <v>16315</v>
      </c>
      <c r="D3634" s="347">
        <v>77</v>
      </c>
    </row>
    <row r="3635" spans="1:4" ht="13.5" customHeight="1">
      <c r="A3635" s="350" t="s">
        <v>51485</v>
      </c>
      <c r="B3635" s="349" t="s">
        <v>21640</v>
      </c>
      <c r="C3635" s="348" t="s">
        <v>16318</v>
      </c>
      <c r="D3635" s="347">
        <v>3</v>
      </c>
    </row>
    <row r="3636" spans="1:4" ht="13.5" customHeight="1">
      <c r="A3636" s="350" t="s">
        <v>21642</v>
      </c>
      <c r="B3636" s="349" t="s">
        <v>21553</v>
      </c>
      <c r="C3636" s="348" t="s">
        <v>16312</v>
      </c>
      <c r="D3636" s="347">
        <v>819</v>
      </c>
    </row>
    <row r="3637" spans="1:4" ht="13.5" customHeight="1">
      <c r="A3637" s="350" t="s">
        <v>21641</v>
      </c>
      <c r="B3637" s="349" t="s">
        <v>21640</v>
      </c>
      <c r="C3637" s="348" t="s">
        <v>16318</v>
      </c>
      <c r="D3637" s="347">
        <v>330</v>
      </c>
    </row>
    <row r="3638" spans="1:4" ht="13.5" customHeight="1">
      <c r="A3638" s="350" t="s">
        <v>21639</v>
      </c>
      <c r="B3638" s="349" t="s">
        <v>21638</v>
      </c>
      <c r="C3638" s="348" t="s">
        <v>1496</v>
      </c>
      <c r="D3638" s="347">
        <v>70</v>
      </c>
    </row>
    <row r="3639" spans="1:4" ht="13.5" customHeight="1">
      <c r="A3639" s="350" t="s">
        <v>51486</v>
      </c>
      <c r="B3639" s="349" t="s">
        <v>51487</v>
      </c>
      <c r="C3639" s="348" t="s">
        <v>1496</v>
      </c>
      <c r="D3639" s="347">
        <v>1</v>
      </c>
    </row>
    <row r="3640" spans="1:4" ht="13.5" customHeight="1">
      <c r="A3640" s="350" t="s">
        <v>21637</v>
      </c>
      <c r="B3640" s="349" t="s">
        <v>17503</v>
      </c>
      <c r="C3640" s="348" t="s">
        <v>16315</v>
      </c>
      <c r="D3640" s="347">
        <v>220</v>
      </c>
    </row>
    <row r="3641" spans="1:4" ht="13.5" customHeight="1">
      <c r="A3641" s="350" t="s">
        <v>21636</v>
      </c>
      <c r="B3641" s="349" t="s">
        <v>21635</v>
      </c>
      <c r="C3641" s="348" t="s">
        <v>1496</v>
      </c>
      <c r="D3641" s="347">
        <v>39</v>
      </c>
    </row>
    <row r="3642" spans="1:4" ht="13.5" customHeight="1">
      <c r="A3642" s="350" t="s">
        <v>21634</v>
      </c>
      <c r="B3642" s="349" t="s">
        <v>21633</v>
      </c>
      <c r="C3642" s="348" t="s">
        <v>1496</v>
      </c>
      <c r="D3642" s="347">
        <v>6</v>
      </c>
    </row>
    <row r="3643" spans="1:4" ht="13.5" customHeight="1">
      <c r="A3643" s="350" t="s">
        <v>21632</v>
      </c>
      <c r="B3643" s="349" t="s">
        <v>21631</v>
      </c>
      <c r="C3643" s="348" t="s">
        <v>1496</v>
      </c>
      <c r="D3643" s="347">
        <v>26</v>
      </c>
    </row>
    <row r="3644" spans="1:4" ht="13.5" customHeight="1">
      <c r="A3644" s="350" t="s">
        <v>21630</v>
      </c>
      <c r="B3644" s="349" t="s">
        <v>21629</v>
      </c>
      <c r="C3644" s="348" t="s">
        <v>1496</v>
      </c>
      <c r="D3644" s="347">
        <v>10</v>
      </c>
    </row>
    <row r="3645" spans="1:4" ht="13.5" customHeight="1">
      <c r="A3645" s="350" t="s">
        <v>21628</v>
      </c>
      <c r="B3645" s="349" t="s">
        <v>21627</v>
      </c>
      <c r="C3645" s="348" t="s">
        <v>16312</v>
      </c>
      <c r="D3645" s="347">
        <v>922</v>
      </c>
    </row>
    <row r="3646" spans="1:4" ht="13.5" customHeight="1">
      <c r="A3646" s="350" t="s">
        <v>51488</v>
      </c>
      <c r="B3646" s="349" t="s">
        <v>21664</v>
      </c>
      <c r="C3646" s="348" t="s">
        <v>16318</v>
      </c>
      <c r="D3646" s="347">
        <v>8</v>
      </c>
    </row>
    <row r="3647" spans="1:4" ht="13.5" customHeight="1">
      <c r="A3647" s="350" t="s">
        <v>21626</v>
      </c>
      <c r="B3647" s="349" t="s">
        <v>21529</v>
      </c>
      <c r="C3647" s="348" t="s">
        <v>16315</v>
      </c>
      <c r="D3647" s="347">
        <v>74</v>
      </c>
    </row>
    <row r="3648" spans="1:4" ht="13.5" customHeight="1">
      <c r="A3648" s="350" t="s">
        <v>21625</v>
      </c>
      <c r="B3648" s="349" t="s">
        <v>21622</v>
      </c>
      <c r="C3648" s="348" t="s">
        <v>16312</v>
      </c>
      <c r="D3648" s="347">
        <v>118</v>
      </c>
    </row>
    <row r="3649" spans="1:4" ht="13.5" customHeight="1">
      <c r="A3649" s="350" t="s">
        <v>21624</v>
      </c>
      <c r="B3649" s="349" t="s">
        <v>21522</v>
      </c>
      <c r="C3649" s="348" t="s">
        <v>16315</v>
      </c>
      <c r="D3649" s="347">
        <v>72</v>
      </c>
    </row>
    <row r="3650" spans="1:4" ht="13.5" customHeight="1">
      <c r="A3650" s="350" t="s">
        <v>21623</v>
      </c>
      <c r="B3650" s="349" t="s">
        <v>21622</v>
      </c>
      <c r="C3650" s="348" t="s">
        <v>16312</v>
      </c>
      <c r="D3650" s="347">
        <v>561</v>
      </c>
    </row>
    <row r="3651" spans="1:4" ht="13.5" customHeight="1">
      <c r="A3651" s="350" t="s">
        <v>21621</v>
      </c>
      <c r="B3651" s="349" t="s">
        <v>21614</v>
      </c>
      <c r="C3651" s="348" t="s">
        <v>16315</v>
      </c>
      <c r="D3651" s="347">
        <v>889</v>
      </c>
    </row>
    <row r="3652" spans="1:4" ht="13.5" customHeight="1">
      <c r="A3652" s="350" t="s">
        <v>21620</v>
      </c>
      <c r="B3652" s="349" t="s">
        <v>17503</v>
      </c>
      <c r="C3652" s="348" t="s">
        <v>16315</v>
      </c>
      <c r="D3652" s="347">
        <v>1405</v>
      </c>
    </row>
    <row r="3653" spans="1:4" ht="13.5" customHeight="1">
      <c r="A3653" s="350" t="s">
        <v>21619</v>
      </c>
      <c r="B3653" s="349" t="s">
        <v>21540</v>
      </c>
      <c r="C3653" s="348" t="s">
        <v>16312</v>
      </c>
      <c r="D3653" s="347">
        <v>852</v>
      </c>
    </row>
    <row r="3654" spans="1:4" ht="13.5" customHeight="1">
      <c r="A3654" s="350" t="s">
        <v>21618</v>
      </c>
      <c r="B3654" s="349" t="s">
        <v>21536</v>
      </c>
      <c r="C3654" s="348" t="s">
        <v>16312</v>
      </c>
      <c r="D3654" s="347">
        <v>407</v>
      </c>
    </row>
    <row r="3655" spans="1:4" ht="13.5" customHeight="1">
      <c r="A3655" s="350" t="s">
        <v>21617</v>
      </c>
      <c r="B3655" s="349" t="s">
        <v>21616</v>
      </c>
      <c r="C3655" s="348" t="s">
        <v>1496</v>
      </c>
      <c r="D3655" s="347">
        <v>161</v>
      </c>
    </row>
    <row r="3656" spans="1:4" ht="13.5" customHeight="1">
      <c r="A3656" s="350" t="s">
        <v>21615</v>
      </c>
      <c r="B3656" s="349" t="s">
        <v>21614</v>
      </c>
      <c r="C3656" s="348" t="s">
        <v>16315</v>
      </c>
      <c r="D3656" s="347">
        <v>225</v>
      </c>
    </row>
    <row r="3657" spans="1:4" ht="13.5" customHeight="1">
      <c r="A3657" s="350" t="s">
        <v>21613</v>
      </c>
      <c r="B3657" s="349" t="s">
        <v>21526</v>
      </c>
      <c r="C3657" s="348" t="s">
        <v>16315</v>
      </c>
      <c r="D3657" s="347">
        <v>336</v>
      </c>
    </row>
    <row r="3658" spans="1:4" ht="13.5" customHeight="1">
      <c r="A3658" s="350" t="s">
        <v>21612</v>
      </c>
      <c r="B3658" s="349" t="s">
        <v>21611</v>
      </c>
      <c r="C3658" s="348" t="s">
        <v>16375</v>
      </c>
      <c r="D3658" s="347">
        <v>1067</v>
      </c>
    </row>
    <row r="3659" spans="1:4" ht="13.5" customHeight="1">
      <c r="A3659" s="350" t="s">
        <v>21610</v>
      </c>
      <c r="B3659" s="349" t="s">
        <v>21522</v>
      </c>
      <c r="C3659" s="348" t="s">
        <v>16315</v>
      </c>
      <c r="D3659" s="347">
        <v>92</v>
      </c>
    </row>
    <row r="3660" spans="1:4" ht="13.5" customHeight="1">
      <c r="A3660" s="350" t="s">
        <v>21609</v>
      </c>
      <c r="B3660" s="349" t="s">
        <v>21529</v>
      </c>
      <c r="C3660" s="348" t="s">
        <v>16315</v>
      </c>
      <c r="D3660" s="347">
        <v>3</v>
      </c>
    </row>
    <row r="3661" spans="1:4" ht="13.5" customHeight="1">
      <c r="A3661" s="350" t="s">
        <v>21608</v>
      </c>
      <c r="B3661" s="349" t="s">
        <v>21559</v>
      </c>
      <c r="C3661" s="348" t="s">
        <v>16315</v>
      </c>
      <c r="D3661" s="347">
        <v>1035</v>
      </c>
    </row>
    <row r="3662" spans="1:4" ht="13.5" customHeight="1">
      <c r="A3662" s="350" t="s">
        <v>51489</v>
      </c>
      <c r="B3662" s="349" t="s">
        <v>21488</v>
      </c>
      <c r="C3662" s="348" t="s">
        <v>16315</v>
      </c>
      <c r="D3662" s="347">
        <v>15</v>
      </c>
    </row>
    <row r="3663" spans="1:4" ht="13.5" customHeight="1">
      <c r="A3663" s="350" t="s">
        <v>21607</v>
      </c>
      <c r="B3663" s="349" t="s">
        <v>21606</v>
      </c>
      <c r="C3663" s="348" t="s">
        <v>16308</v>
      </c>
      <c r="D3663" s="347">
        <v>23</v>
      </c>
    </row>
    <row r="3664" spans="1:4" ht="13.5" customHeight="1">
      <c r="A3664" s="350" t="s">
        <v>21605</v>
      </c>
      <c r="B3664" s="349" t="s">
        <v>21604</v>
      </c>
      <c r="C3664" s="348" t="s">
        <v>16308</v>
      </c>
      <c r="D3664" s="347">
        <v>7</v>
      </c>
    </row>
    <row r="3665" spans="1:4" ht="13.5" customHeight="1">
      <c r="A3665" s="350" t="s">
        <v>21603</v>
      </c>
      <c r="B3665" s="349" t="s">
        <v>21602</v>
      </c>
      <c r="C3665" s="348" t="s">
        <v>16308</v>
      </c>
      <c r="D3665" s="347">
        <v>7</v>
      </c>
    </row>
    <row r="3666" spans="1:4" ht="13.5" customHeight="1">
      <c r="A3666" s="350" t="s">
        <v>21601</v>
      </c>
      <c r="B3666" s="349" t="s">
        <v>21600</v>
      </c>
      <c r="C3666" s="348" t="s">
        <v>16308</v>
      </c>
      <c r="D3666" s="347">
        <v>24</v>
      </c>
    </row>
    <row r="3667" spans="1:4" ht="13.5" customHeight="1">
      <c r="A3667" s="350" t="s">
        <v>21599</v>
      </c>
      <c r="B3667" s="349" t="s">
        <v>21488</v>
      </c>
      <c r="C3667" s="348" t="s">
        <v>16315</v>
      </c>
      <c r="D3667" s="347">
        <v>2446</v>
      </c>
    </row>
    <row r="3668" spans="1:4" ht="13.5" customHeight="1">
      <c r="A3668" s="350" t="s">
        <v>21598</v>
      </c>
      <c r="B3668" s="349" t="s">
        <v>21522</v>
      </c>
      <c r="C3668" s="348" t="s">
        <v>16315</v>
      </c>
      <c r="D3668" s="347">
        <v>87</v>
      </c>
    </row>
    <row r="3669" spans="1:4" ht="13.5" customHeight="1">
      <c r="A3669" s="350" t="s">
        <v>21597</v>
      </c>
      <c r="B3669" s="349" t="s">
        <v>21596</v>
      </c>
      <c r="C3669" s="348" t="s">
        <v>16315</v>
      </c>
      <c r="D3669" s="347">
        <v>723</v>
      </c>
    </row>
    <row r="3670" spans="1:4" ht="13.5" customHeight="1">
      <c r="A3670" s="350" t="s">
        <v>21595</v>
      </c>
      <c r="B3670" s="349" t="s">
        <v>21585</v>
      </c>
      <c r="C3670" s="348" t="s">
        <v>1496</v>
      </c>
      <c r="D3670" s="347">
        <v>2</v>
      </c>
    </row>
    <row r="3671" spans="1:4" ht="13.5" customHeight="1">
      <c r="A3671" s="350" t="s">
        <v>21594</v>
      </c>
      <c r="B3671" s="349" t="s">
        <v>21593</v>
      </c>
      <c r="C3671" s="348" t="s">
        <v>1496</v>
      </c>
      <c r="D3671" s="347">
        <v>3303</v>
      </c>
    </row>
    <row r="3672" spans="1:4" ht="13.5" customHeight="1">
      <c r="A3672" s="350" t="s">
        <v>21592</v>
      </c>
      <c r="B3672" s="349" t="s">
        <v>21591</v>
      </c>
      <c r="C3672" s="348" t="s">
        <v>1496</v>
      </c>
      <c r="D3672" s="347">
        <v>87</v>
      </c>
    </row>
    <row r="3673" spans="1:4" ht="13.5" customHeight="1">
      <c r="A3673" s="350" t="s">
        <v>21590</v>
      </c>
      <c r="B3673" s="349" t="s">
        <v>21589</v>
      </c>
      <c r="C3673" s="348" t="s">
        <v>1496</v>
      </c>
      <c r="D3673" s="347">
        <v>5724</v>
      </c>
    </row>
    <row r="3674" spans="1:4" ht="13.5" customHeight="1">
      <c r="A3674" s="350" t="s">
        <v>21588</v>
      </c>
      <c r="B3674" s="349" t="s">
        <v>21587</v>
      </c>
      <c r="C3674" s="348" t="s">
        <v>1496</v>
      </c>
      <c r="D3674" s="347">
        <v>562</v>
      </c>
    </row>
    <row r="3675" spans="1:4" ht="13.5" customHeight="1">
      <c r="A3675" s="350" t="s">
        <v>21586</v>
      </c>
      <c r="B3675" s="349" t="s">
        <v>17499</v>
      </c>
      <c r="C3675" s="348" t="s">
        <v>16315</v>
      </c>
      <c r="D3675" s="347">
        <v>829</v>
      </c>
    </row>
    <row r="3676" spans="1:4" ht="13.5" customHeight="1">
      <c r="A3676" s="350" t="s">
        <v>21584</v>
      </c>
      <c r="B3676" s="349" t="s">
        <v>21583</v>
      </c>
      <c r="C3676" s="348" t="s">
        <v>16308</v>
      </c>
      <c r="D3676" s="347">
        <v>3</v>
      </c>
    </row>
    <row r="3677" spans="1:4" ht="13.5" customHeight="1">
      <c r="A3677" s="350" t="s">
        <v>21582</v>
      </c>
      <c r="B3677" s="349" t="s">
        <v>21567</v>
      </c>
      <c r="C3677" s="348" t="s">
        <v>16315</v>
      </c>
      <c r="D3677" s="347">
        <v>59</v>
      </c>
    </row>
    <row r="3678" spans="1:4" ht="13.5" customHeight="1">
      <c r="A3678" s="350" t="s">
        <v>21581</v>
      </c>
      <c r="B3678" s="349" t="s">
        <v>17504</v>
      </c>
      <c r="C3678" s="348" t="s">
        <v>16315</v>
      </c>
      <c r="D3678" s="347">
        <v>6307</v>
      </c>
    </row>
    <row r="3679" spans="1:4" ht="13.5" customHeight="1">
      <c r="A3679" s="350" t="s">
        <v>21580</v>
      </c>
      <c r="B3679" s="349" t="s">
        <v>21538</v>
      </c>
      <c r="C3679" s="348" t="s">
        <v>16315</v>
      </c>
      <c r="D3679" s="347">
        <v>173</v>
      </c>
    </row>
    <row r="3680" spans="1:4" ht="13.5" customHeight="1">
      <c r="A3680" s="350" t="s">
        <v>21579</v>
      </c>
      <c r="B3680" s="349" t="s">
        <v>21578</v>
      </c>
      <c r="C3680" s="348" t="s">
        <v>16308</v>
      </c>
      <c r="D3680" s="347">
        <v>160</v>
      </c>
    </row>
    <row r="3681" spans="1:4" ht="13.5" customHeight="1">
      <c r="A3681" s="350" t="s">
        <v>21577</v>
      </c>
      <c r="B3681" s="349" t="s">
        <v>21526</v>
      </c>
      <c r="C3681" s="348" t="s">
        <v>16315</v>
      </c>
      <c r="D3681" s="347">
        <v>11</v>
      </c>
    </row>
    <row r="3682" spans="1:4" ht="13.5" customHeight="1">
      <c r="A3682" s="350" t="s">
        <v>21576</v>
      </c>
      <c r="B3682" s="349" t="s">
        <v>21575</v>
      </c>
      <c r="C3682" s="348" t="s">
        <v>16282</v>
      </c>
      <c r="D3682" s="347">
        <v>144469.57</v>
      </c>
    </row>
    <row r="3683" spans="1:4" ht="13.5" customHeight="1">
      <c r="A3683" s="350" t="s">
        <v>21574</v>
      </c>
      <c r="B3683" s="349" t="s">
        <v>21573</v>
      </c>
      <c r="C3683" s="348" t="s">
        <v>16308</v>
      </c>
      <c r="D3683" s="347">
        <v>191</v>
      </c>
    </row>
    <row r="3684" spans="1:4" ht="13.5" customHeight="1">
      <c r="A3684" s="350" t="s">
        <v>21572</v>
      </c>
      <c r="B3684" s="349" t="s">
        <v>21522</v>
      </c>
      <c r="C3684" s="348" t="s">
        <v>16315</v>
      </c>
      <c r="D3684" s="347">
        <v>173</v>
      </c>
    </row>
    <row r="3685" spans="1:4" ht="13.5" customHeight="1">
      <c r="A3685" s="350" t="s">
        <v>21571</v>
      </c>
      <c r="B3685" s="349" t="s">
        <v>21570</v>
      </c>
      <c r="C3685" s="348" t="s">
        <v>16308</v>
      </c>
      <c r="D3685" s="347">
        <v>866</v>
      </c>
    </row>
    <row r="3686" spans="1:4" ht="13.5" customHeight="1">
      <c r="A3686" s="350" t="s">
        <v>21569</v>
      </c>
      <c r="B3686" s="349" t="s">
        <v>17499</v>
      </c>
      <c r="C3686" s="348" t="s">
        <v>16315</v>
      </c>
      <c r="D3686" s="347">
        <v>468</v>
      </c>
    </row>
    <row r="3687" spans="1:4" ht="13.5" customHeight="1">
      <c r="A3687" s="350" t="s">
        <v>21568</v>
      </c>
      <c r="B3687" s="349" t="s">
        <v>21567</v>
      </c>
      <c r="C3687" s="348" t="s">
        <v>16315</v>
      </c>
      <c r="D3687" s="347">
        <v>2036</v>
      </c>
    </row>
    <row r="3688" spans="1:4" ht="13.5" customHeight="1">
      <c r="A3688" s="350" t="s">
        <v>21566</v>
      </c>
      <c r="B3688" s="349" t="s">
        <v>21538</v>
      </c>
      <c r="C3688" s="348" t="s">
        <v>16315</v>
      </c>
      <c r="D3688" s="347">
        <v>1472</v>
      </c>
    </row>
    <row r="3689" spans="1:4" ht="13.5" customHeight="1">
      <c r="A3689" s="350" t="s">
        <v>21565</v>
      </c>
      <c r="B3689" s="349" t="s">
        <v>17504</v>
      </c>
      <c r="C3689" s="348" t="s">
        <v>16315</v>
      </c>
      <c r="D3689" s="347">
        <v>9</v>
      </c>
    </row>
    <row r="3690" spans="1:4" ht="13.5" customHeight="1">
      <c r="A3690" s="350" t="s">
        <v>21564</v>
      </c>
      <c r="B3690" s="349" t="s">
        <v>21474</v>
      </c>
      <c r="C3690" s="348" t="s">
        <v>16312</v>
      </c>
      <c r="D3690" s="347">
        <v>108</v>
      </c>
    </row>
    <row r="3691" spans="1:4" ht="13.5" customHeight="1">
      <c r="A3691" s="350" t="s">
        <v>21563</v>
      </c>
      <c r="B3691" s="349" t="s">
        <v>21562</v>
      </c>
      <c r="C3691" s="348" t="s">
        <v>16282</v>
      </c>
      <c r="D3691" s="347">
        <v>16429.71</v>
      </c>
    </row>
    <row r="3692" spans="1:4" ht="13.5" customHeight="1">
      <c r="A3692" s="350" t="s">
        <v>21561</v>
      </c>
      <c r="B3692" s="349" t="s">
        <v>21559</v>
      </c>
      <c r="C3692" s="348" t="s">
        <v>16315</v>
      </c>
      <c r="D3692" s="347">
        <v>1877</v>
      </c>
    </row>
    <row r="3693" spans="1:4" ht="13.5" customHeight="1">
      <c r="A3693" s="350" t="s">
        <v>21560</v>
      </c>
      <c r="B3693" s="349" t="s">
        <v>21559</v>
      </c>
      <c r="C3693" s="348" t="s">
        <v>16315</v>
      </c>
      <c r="D3693" s="347">
        <v>170</v>
      </c>
    </row>
    <row r="3694" spans="1:4" ht="13.5" customHeight="1">
      <c r="A3694" s="350" t="s">
        <v>21558</v>
      </c>
      <c r="B3694" s="349" t="s">
        <v>21557</v>
      </c>
      <c r="C3694" s="348" t="s">
        <v>16375</v>
      </c>
      <c r="D3694" s="347">
        <v>385</v>
      </c>
    </row>
    <row r="3695" spans="1:4" ht="13.5" customHeight="1">
      <c r="A3695" s="350" t="s">
        <v>21556</v>
      </c>
      <c r="B3695" s="349" t="s">
        <v>21555</v>
      </c>
      <c r="C3695" s="348" t="s">
        <v>16308</v>
      </c>
      <c r="D3695" s="347">
        <v>178</v>
      </c>
    </row>
    <row r="3696" spans="1:4" ht="13.5" customHeight="1">
      <c r="A3696" s="350" t="s">
        <v>21554</v>
      </c>
      <c r="B3696" s="349" t="s">
        <v>21553</v>
      </c>
      <c r="C3696" s="348" t="s">
        <v>16312</v>
      </c>
      <c r="D3696" s="347">
        <v>542</v>
      </c>
    </row>
    <row r="3697" spans="1:4" ht="13.5" customHeight="1">
      <c r="A3697" s="350" t="s">
        <v>21552</v>
      </c>
      <c r="B3697" s="349" t="s">
        <v>21551</v>
      </c>
      <c r="C3697" s="348" t="s">
        <v>16308</v>
      </c>
      <c r="D3697" s="347">
        <v>41</v>
      </c>
    </row>
    <row r="3698" spans="1:4" ht="13.5" customHeight="1">
      <c r="A3698" s="350" t="s">
        <v>21550</v>
      </c>
      <c r="B3698" s="349" t="s">
        <v>21488</v>
      </c>
      <c r="C3698" s="348" t="s">
        <v>16315</v>
      </c>
      <c r="D3698" s="347">
        <v>59</v>
      </c>
    </row>
    <row r="3699" spans="1:4" ht="13.5" customHeight="1">
      <c r="A3699" s="350" t="s">
        <v>21549</v>
      </c>
      <c r="B3699" s="349" t="s">
        <v>21548</v>
      </c>
      <c r="C3699" s="348" t="s">
        <v>16312</v>
      </c>
      <c r="D3699" s="347">
        <v>62</v>
      </c>
    </row>
    <row r="3700" spans="1:4" ht="13.5" customHeight="1">
      <c r="A3700" s="350" t="s">
        <v>21547</v>
      </c>
      <c r="B3700" s="349" t="s">
        <v>21488</v>
      </c>
      <c r="C3700" s="348" t="s">
        <v>16315</v>
      </c>
      <c r="D3700" s="347">
        <v>87</v>
      </c>
    </row>
    <row r="3701" spans="1:4" ht="13.5" customHeight="1">
      <c r="A3701" s="350" t="s">
        <v>21546</v>
      </c>
      <c r="B3701" s="349" t="s">
        <v>21488</v>
      </c>
      <c r="C3701" s="348" t="s">
        <v>16315</v>
      </c>
      <c r="D3701" s="347">
        <v>15</v>
      </c>
    </row>
    <row r="3702" spans="1:4" ht="13.5" customHeight="1">
      <c r="A3702" s="350" t="s">
        <v>21545</v>
      </c>
      <c r="B3702" s="349" t="s">
        <v>21544</v>
      </c>
      <c r="C3702" s="348" t="s">
        <v>16308</v>
      </c>
      <c r="D3702" s="347">
        <v>122</v>
      </c>
    </row>
    <row r="3703" spans="1:4" ht="13.5" customHeight="1">
      <c r="A3703" s="350" t="s">
        <v>21543</v>
      </c>
      <c r="B3703" s="349" t="s">
        <v>21466</v>
      </c>
      <c r="C3703" s="348" t="s">
        <v>16315</v>
      </c>
      <c r="D3703" s="347">
        <v>131</v>
      </c>
    </row>
    <row r="3704" spans="1:4" ht="13.5" customHeight="1">
      <c r="A3704" s="350" t="s">
        <v>21542</v>
      </c>
      <c r="B3704" s="349" t="s">
        <v>17504</v>
      </c>
      <c r="C3704" s="348" t="s">
        <v>16315</v>
      </c>
      <c r="D3704" s="347">
        <v>2009</v>
      </c>
    </row>
    <row r="3705" spans="1:4" ht="13.5" customHeight="1">
      <c r="A3705" s="350" t="s">
        <v>21541</v>
      </c>
      <c r="B3705" s="349" t="s">
        <v>21540</v>
      </c>
      <c r="C3705" s="348" t="s">
        <v>16312</v>
      </c>
      <c r="D3705" s="347">
        <v>95</v>
      </c>
    </row>
    <row r="3706" spans="1:4" ht="13.5" customHeight="1">
      <c r="A3706" s="350" t="s">
        <v>21539</v>
      </c>
      <c r="B3706" s="349" t="s">
        <v>21538</v>
      </c>
      <c r="C3706" s="348" t="s">
        <v>16315</v>
      </c>
      <c r="D3706" s="347">
        <v>1053</v>
      </c>
    </row>
    <row r="3707" spans="1:4" ht="13.5" customHeight="1">
      <c r="A3707" s="350" t="s">
        <v>21537</v>
      </c>
      <c r="B3707" s="349" t="s">
        <v>21536</v>
      </c>
      <c r="C3707" s="348" t="s">
        <v>16312</v>
      </c>
      <c r="D3707" s="347">
        <v>38</v>
      </c>
    </row>
    <row r="3708" spans="1:4" ht="13.5" customHeight="1">
      <c r="A3708" s="350" t="s">
        <v>21535</v>
      </c>
      <c r="B3708" s="349" t="s">
        <v>21472</v>
      </c>
      <c r="C3708" s="348" t="s">
        <v>16315</v>
      </c>
      <c r="D3708" s="347">
        <v>492</v>
      </c>
    </row>
    <row r="3709" spans="1:4" ht="13.5" customHeight="1">
      <c r="A3709" s="350" t="s">
        <v>21534</v>
      </c>
      <c r="B3709" s="349" t="s">
        <v>21488</v>
      </c>
      <c r="C3709" s="348" t="s">
        <v>16315</v>
      </c>
      <c r="D3709" s="347">
        <v>3</v>
      </c>
    </row>
    <row r="3710" spans="1:4" ht="13.5" customHeight="1">
      <c r="A3710" s="350" t="s">
        <v>21533</v>
      </c>
      <c r="B3710" s="349" t="s">
        <v>21532</v>
      </c>
      <c r="C3710" s="348" t="s">
        <v>16308</v>
      </c>
      <c r="D3710" s="347">
        <v>653</v>
      </c>
    </row>
    <row r="3711" spans="1:4" ht="13.5" customHeight="1">
      <c r="A3711" s="350" t="s">
        <v>21531</v>
      </c>
      <c r="B3711" s="349" t="s">
        <v>21530</v>
      </c>
      <c r="C3711" s="348" t="s">
        <v>16375</v>
      </c>
      <c r="D3711" s="347">
        <v>84</v>
      </c>
    </row>
    <row r="3712" spans="1:4" ht="13.5" customHeight="1">
      <c r="A3712" s="350" t="s">
        <v>21528</v>
      </c>
      <c r="B3712" s="349" t="s">
        <v>21488</v>
      </c>
      <c r="C3712" s="348" t="s">
        <v>16315</v>
      </c>
      <c r="D3712" s="347">
        <v>2915</v>
      </c>
    </row>
    <row r="3713" spans="1:4" ht="13.5" customHeight="1">
      <c r="A3713" s="350" t="s">
        <v>21527</v>
      </c>
      <c r="B3713" s="349" t="s">
        <v>21526</v>
      </c>
      <c r="C3713" s="348" t="s">
        <v>16315</v>
      </c>
      <c r="D3713" s="347">
        <v>99</v>
      </c>
    </row>
    <row r="3714" spans="1:4" ht="13.5" customHeight="1">
      <c r="A3714" s="350" t="s">
        <v>21525</v>
      </c>
      <c r="B3714" s="349" t="s">
        <v>21470</v>
      </c>
      <c r="C3714" s="348" t="s">
        <v>16315</v>
      </c>
      <c r="D3714" s="347">
        <v>109</v>
      </c>
    </row>
    <row r="3715" spans="1:4" ht="13.5" customHeight="1">
      <c r="A3715" s="350" t="s">
        <v>21524</v>
      </c>
      <c r="B3715" s="349" t="s">
        <v>21522</v>
      </c>
      <c r="C3715" s="348" t="s">
        <v>16315</v>
      </c>
      <c r="D3715" s="347">
        <v>199</v>
      </c>
    </row>
    <row r="3716" spans="1:4" ht="13.5" customHeight="1">
      <c r="A3716" s="350" t="s">
        <v>21523</v>
      </c>
      <c r="B3716" s="349" t="s">
        <v>21522</v>
      </c>
      <c r="C3716" s="348" t="s">
        <v>16315</v>
      </c>
      <c r="D3716" s="347">
        <v>272</v>
      </c>
    </row>
    <row r="3717" spans="1:4" ht="13.5" customHeight="1">
      <c r="A3717" s="350" t="s">
        <v>21521</v>
      </c>
      <c r="B3717" s="349" t="s">
        <v>21470</v>
      </c>
      <c r="C3717" s="348" t="s">
        <v>16315</v>
      </c>
      <c r="D3717" s="347">
        <v>249</v>
      </c>
    </row>
    <row r="3718" spans="1:4" ht="13.5" customHeight="1">
      <c r="A3718" s="350" t="s">
        <v>21520</v>
      </c>
      <c r="B3718" s="349" t="s">
        <v>21470</v>
      </c>
      <c r="C3718" s="348" t="s">
        <v>16315</v>
      </c>
      <c r="D3718" s="347">
        <v>235</v>
      </c>
    </row>
    <row r="3719" spans="1:4" ht="13.5" customHeight="1">
      <c r="A3719" s="350" t="s">
        <v>21519</v>
      </c>
      <c r="B3719" s="349" t="s">
        <v>17503</v>
      </c>
      <c r="C3719" s="348" t="s">
        <v>16315</v>
      </c>
      <c r="D3719" s="347">
        <v>2792</v>
      </c>
    </row>
    <row r="3720" spans="1:4" ht="13.5" customHeight="1">
      <c r="A3720" s="350" t="s">
        <v>21518</v>
      </c>
      <c r="B3720" s="349" t="s">
        <v>21474</v>
      </c>
      <c r="C3720" s="348" t="s">
        <v>16312</v>
      </c>
      <c r="D3720" s="347">
        <v>755</v>
      </c>
    </row>
    <row r="3721" spans="1:4" ht="13.5" customHeight="1">
      <c r="A3721" s="350" t="s">
        <v>21517</v>
      </c>
      <c r="B3721" s="349" t="s">
        <v>17503</v>
      </c>
      <c r="C3721" s="348" t="s">
        <v>16315</v>
      </c>
      <c r="D3721" s="347">
        <v>2247</v>
      </c>
    </row>
    <row r="3722" spans="1:4" ht="13.5" customHeight="1">
      <c r="A3722" s="350" t="s">
        <v>21516</v>
      </c>
      <c r="B3722" s="349" t="s">
        <v>17499</v>
      </c>
      <c r="C3722" s="348" t="s">
        <v>16315</v>
      </c>
      <c r="D3722" s="347">
        <v>955</v>
      </c>
    </row>
    <row r="3723" spans="1:4" ht="13.5" customHeight="1">
      <c r="A3723" s="350" t="s">
        <v>21515</v>
      </c>
      <c r="B3723" s="349" t="s">
        <v>21466</v>
      </c>
      <c r="C3723" s="348" t="s">
        <v>16315</v>
      </c>
      <c r="D3723" s="347">
        <v>71</v>
      </c>
    </row>
    <row r="3724" spans="1:4" ht="13.5" customHeight="1">
      <c r="A3724" s="350" t="s">
        <v>21514</v>
      </c>
      <c r="B3724" s="349" t="s">
        <v>21470</v>
      </c>
      <c r="C3724" s="348" t="s">
        <v>16315</v>
      </c>
      <c r="D3724" s="347">
        <v>56</v>
      </c>
    </row>
    <row r="3725" spans="1:4" ht="13.5" customHeight="1">
      <c r="A3725" s="350" t="s">
        <v>21513</v>
      </c>
      <c r="B3725" s="349" t="s">
        <v>21470</v>
      </c>
      <c r="C3725" s="348" t="s">
        <v>16315</v>
      </c>
      <c r="D3725" s="347">
        <v>33</v>
      </c>
    </row>
    <row r="3726" spans="1:4" ht="13.5" customHeight="1">
      <c r="A3726" s="350" t="s">
        <v>46070</v>
      </c>
      <c r="B3726" s="349" t="s">
        <v>21486</v>
      </c>
      <c r="C3726" s="348" t="s">
        <v>16315</v>
      </c>
      <c r="D3726" s="347">
        <v>6</v>
      </c>
    </row>
    <row r="3727" spans="1:4" ht="13.5" customHeight="1">
      <c r="A3727" s="350" t="s">
        <v>21512</v>
      </c>
      <c r="B3727" s="349" t="s">
        <v>21491</v>
      </c>
      <c r="C3727" s="348" t="s">
        <v>16315</v>
      </c>
      <c r="D3727" s="347">
        <v>256</v>
      </c>
    </row>
    <row r="3728" spans="1:4" ht="13.5" customHeight="1">
      <c r="A3728" s="350" t="s">
        <v>21511</v>
      </c>
      <c r="B3728" s="349" t="s">
        <v>21442</v>
      </c>
      <c r="C3728" s="348" t="s">
        <v>16315</v>
      </c>
      <c r="D3728" s="347">
        <v>74</v>
      </c>
    </row>
    <row r="3729" spans="1:4" ht="13.5" customHeight="1">
      <c r="A3729" s="350" t="s">
        <v>21510</v>
      </c>
      <c r="B3729" s="349" t="s">
        <v>21446</v>
      </c>
      <c r="C3729" s="348" t="s">
        <v>16315</v>
      </c>
      <c r="D3729" s="347">
        <v>770</v>
      </c>
    </row>
    <row r="3730" spans="1:4" ht="13.5" customHeight="1">
      <c r="A3730" s="350" t="s">
        <v>21509</v>
      </c>
      <c r="B3730" s="349" t="s">
        <v>21491</v>
      </c>
      <c r="C3730" s="348" t="s">
        <v>16315</v>
      </c>
      <c r="D3730" s="347">
        <v>1364</v>
      </c>
    </row>
    <row r="3731" spans="1:4" ht="13.5" customHeight="1">
      <c r="A3731" s="350" t="s">
        <v>21508</v>
      </c>
      <c r="B3731" s="349" t="s">
        <v>21446</v>
      </c>
      <c r="C3731" s="348" t="s">
        <v>16315</v>
      </c>
      <c r="D3731" s="347">
        <v>1235</v>
      </c>
    </row>
    <row r="3732" spans="1:4" ht="13.5" customHeight="1">
      <c r="A3732" s="350" t="s">
        <v>21507</v>
      </c>
      <c r="B3732" s="349" t="s">
        <v>17499</v>
      </c>
      <c r="C3732" s="348" t="s">
        <v>16315</v>
      </c>
      <c r="D3732" s="347">
        <v>5298</v>
      </c>
    </row>
    <row r="3733" spans="1:4" ht="13.5" customHeight="1">
      <c r="A3733" s="350" t="s">
        <v>21506</v>
      </c>
      <c r="B3733" s="349" t="s">
        <v>21472</v>
      </c>
      <c r="C3733" s="348" t="s">
        <v>16315</v>
      </c>
      <c r="D3733" s="347">
        <v>486</v>
      </c>
    </row>
    <row r="3734" spans="1:4" ht="13.5" customHeight="1">
      <c r="A3734" s="350" t="s">
        <v>21505</v>
      </c>
      <c r="B3734" s="349" t="s">
        <v>21381</v>
      </c>
      <c r="C3734" s="348" t="s">
        <v>16315</v>
      </c>
      <c r="D3734" s="347">
        <v>794</v>
      </c>
    </row>
    <row r="3735" spans="1:4" ht="13.5" customHeight="1">
      <c r="A3735" s="350" t="s">
        <v>21504</v>
      </c>
      <c r="B3735" s="349" t="s">
        <v>21446</v>
      </c>
      <c r="C3735" s="348" t="s">
        <v>16315</v>
      </c>
      <c r="D3735" s="347">
        <v>153</v>
      </c>
    </row>
    <row r="3736" spans="1:4" ht="13.5" customHeight="1">
      <c r="A3736" s="350" t="s">
        <v>51490</v>
      </c>
      <c r="B3736" s="349" t="s">
        <v>17504</v>
      </c>
      <c r="C3736" s="348" t="s">
        <v>16315</v>
      </c>
      <c r="D3736" s="347">
        <v>6</v>
      </c>
    </row>
    <row r="3737" spans="1:4" ht="13.5" customHeight="1">
      <c r="A3737" s="350" t="s">
        <v>21503</v>
      </c>
      <c r="B3737" s="349" t="s">
        <v>21488</v>
      </c>
      <c r="C3737" s="348" t="s">
        <v>16315</v>
      </c>
      <c r="D3737" s="347">
        <v>178</v>
      </c>
    </row>
    <row r="3738" spans="1:4" ht="13.5" customHeight="1">
      <c r="A3738" s="350" t="s">
        <v>21502</v>
      </c>
      <c r="B3738" s="349" t="s">
        <v>21446</v>
      </c>
      <c r="C3738" s="348" t="s">
        <v>16315</v>
      </c>
      <c r="D3738" s="347">
        <v>314</v>
      </c>
    </row>
    <row r="3739" spans="1:4" ht="13.5" customHeight="1">
      <c r="A3739" s="350" t="s">
        <v>21501</v>
      </c>
      <c r="B3739" s="349" t="s">
        <v>21457</v>
      </c>
      <c r="C3739" s="348" t="s">
        <v>16312</v>
      </c>
      <c r="D3739" s="347">
        <v>32</v>
      </c>
    </row>
    <row r="3740" spans="1:4" ht="13.5" customHeight="1">
      <c r="A3740" s="350" t="s">
        <v>21500</v>
      </c>
      <c r="B3740" s="349" t="s">
        <v>21488</v>
      </c>
      <c r="C3740" s="348" t="s">
        <v>16315</v>
      </c>
      <c r="D3740" s="347">
        <v>872</v>
      </c>
    </row>
    <row r="3741" spans="1:4" ht="13.5" customHeight="1">
      <c r="A3741" s="350" t="s">
        <v>21499</v>
      </c>
      <c r="B3741" s="349" t="s">
        <v>21446</v>
      </c>
      <c r="C3741" s="348" t="s">
        <v>16315</v>
      </c>
      <c r="D3741" s="347">
        <v>160</v>
      </c>
    </row>
    <row r="3742" spans="1:4" ht="13.5" customHeight="1">
      <c r="A3742" s="350" t="s">
        <v>21498</v>
      </c>
      <c r="B3742" s="349" t="s">
        <v>21483</v>
      </c>
      <c r="C3742" s="348" t="s">
        <v>16312</v>
      </c>
      <c r="D3742" s="347">
        <v>64</v>
      </c>
    </row>
    <row r="3743" spans="1:4" ht="13.5" customHeight="1">
      <c r="A3743" s="350" t="s">
        <v>21497</v>
      </c>
      <c r="B3743" s="349" t="s">
        <v>21235</v>
      </c>
      <c r="C3743" s="348" t="s">
        <v>16312</v>
      </c>
      <c r="D3743" s="347">
        <v>2370</v>
      </c>
    </row>
    <row r="3744" spans="1:4" ht="13.5" customHeight="1">
      <c r="A3744" s="350" t="s">
        <v>21496</v>
      </c>
      <c r="B3744" s="349" t="s">
        <v>21495</v>
      </c>
      <c r="C3744" s="348" t="s">
        <v>16375</v>
      </c>
      <c r="D3744" s="347">
        <v>43</v>
      </c>
    </row>
    <row r="3745" spans="1:4" ht="13.5" customHeight="1">
      <c r="A3745" s="350" t="s">
        <v>21494</v>
      </c>
      <c r="B3745" s="349" t="s">
        <v>21491</v>
      </c>
      <c r="C3745" s="348" t="s">
        <v>16315</v>
      </c>
      <c r="D3745" s="347">
        <v>20</v>
      </c>
    </row>
    <row r="3746" spans="1:4" ht="13.5" customHeight="1">
      <c r="A3746" s="350" t="s">
        <v>21493</v>
      </c>
      <c r="B3746" s="349" t="s">
        <v>21472</v>
      </c>
      <c r="C3746" s="348" t="s">
        <v>16315</v>
      </c>
      <c r="D3746" s="347">
        <v>805</v>
      </c>
    </row>
    <row r="3747" spans="1:4" ht="13.5" customHeight="1">
      <c r="A3747" s="350" t="s">
        <v>21492</v>
      </c>
      <c r="B3747" s="349" t="s">
        <v>21491</v>
      </c>
      <c r="C3747" s="348" t="s">
        <v>16315</v>
      </c>
      <c r="D3747" s="347">
        <v>1483</v>
      </c>
    </row>
    <row r="3748" spans="1:4" ht="13.5" customHeight="1">
      <c r="A3748" s="350" t="s">
        <v>21490</v>
      </c>
      <c r="B3748" s="349" t="s">
        <v>21486</v>
      </c>
      <c r="C3748" s="348" t="s">
        <v>16315</v>
      </c>
      <c r="D3748" s="347">
        <v>401</v>
      </c>
    </row>
    <row r="3749" spans="1:4" ht="13.5" customHeight="1">
      <c r="A3749" s="350" t="s">
        <v>21489</v>
      </c>
      <c r="B3749" s="349" t="s">
        <v>21488</v>
      </c>
      <c r="C3749" s="348" t="s">
        <v>16315</v>
      </c>
      <c r="D3749" s="347">
        <v>126</v>
      </c>
    </row>
    <row r="3750" spans="1:4" ht="13.5" customHeight="1">
      <c r="A3750" s="350" t="s">
        <v>21487</v>
      </c>
      <c r="B3750" s="349" t="s">
        <v>21486</v>
      </c>
      <c r="C3750" s="348" t="s">
        <v>16315</v>
      </c>
      <c r="D3750" s="347">
        <v>88</v>
      </c>
    </row>
    <row r="3751" spans="1:4" ht="13.5" customHeight="1">
      <c r="A3751" s="350" t="s">
        <v>51491</v>
      </c>
      <c r="B3751" s="349" t="s">
        <v>21421</v>
      </c>
      <c r="C3751" s="348" t="s">
        <v>16312</v>
      </c>
      <c r="D3751" s="347">
        <v>7</v>
      </c>
    </row>
    <row r="3752" spans="1:4" ht="13.5" customHeight="1">
      <c r="A3752" s="350" t="s">
        <v>21485</v>
      </c>
      <c r="B3752" s="349" t="s">
        <v>21381</v>
      </c>
      <c r="C3752" s="348" t="s">
        <v>16315</v>
      </c>
      <c r="D3752" s="347">
        <v>714</v>
      </c>
    </row>
    <row r="3753" spans="1:4" ht="13.5" customHeight="1">
      <c r="A3753" s="350" t="s">
        <v>21484</v>
      </c>
      <c r="B3753" s="349" t="s">
        <v>21483</v>
      </c>
      <c r="C3753" s="348" t="s">
        <v>16312</v>
      </c>
      <c r="D3753" s="347">
        <v>7</v>
      </c>
    </row>
    <row r="3754" spans="1:4" ht="13.5" customHeight="1">
      <c r="A3754" s="350" t="s">
        <v>51492</v>
      </c>
      <c r="B3754" s="349" t="s">
        <v>17504</v>
      </c>
      <c r="C3754" s="348" t="s">
        <v>16315</v>
      </c>
      <c r="D3754" s="347">
        <v>3</v>
      </c>
    </row>
    <row r="3755" spans="1:4" ht="13.5" customHeight="1">
      <c r="A3755" s="350" t="s">
        <v>21482</v>
      </c>
      <c r="B3755" s="349" t="s">
        <v>21381</v>
      </c>
      <c r="C3755" s="348" t="s">
        <v>16315</v>
      </c>
      <c r="D3755" s="347">
        <v>391</v>
      </c>
    </row>
    <row r="3756" spans="1:4" ht="13.5" customHeight="1">
      <c r="A3756" s="350" t="s">
        <v>21481</v>
      </c>
      <c r="B3756" s="349" t="s">
        <v>17504</v>
      </c>
      <c r="C3756" s="348" t="s">
        <v>16315</v>
      </c>
      <c r="D3756" s="347">
        <v>4446</v>
      </c>
    </row>
    <row r="3757" spans="1:4" ht="13.5" customHeight="1">
      <c r="A3757" s="350" t="s">
        <v>21480</v>
      </c>
      <c r="B3757" s="349" t="s">
        <v>21479</v>
      </c>
      <c r="C3757" s="348" t="s">
        <v>16375</v>
      </c>
      <c r="D3757" s="347">
        <v>12</v>
      </c>
    </row>
    <row r="3758" spans="1:4" ht="13.5" customHeight="1">
      <c r="A3758" s="350" t="s">
        <v>21478</v>
      </c>
      <c r="B3758" s="349" t="s">
        <v>21381</v>
      </c>
      <c r="C3758" s="348" t="s">
        <v>16315</v>
      </c>
      <c r="D3758" s="347">
        <v>86</v>
      </c>
    </row>
    <row r="3759" spans="1:4" ht="13.5" customHeight="1">
      <c r="A3759" s="350" t="s">
        <v>21477</v>
      </c>
      <c r="B3759" s="349" t="s">
        <v>17504</v>
      </c>
      <c r="C3759" s="348" t="s">
        <v>16315</v>
      </c>
      <c r="D3759" s="347">
        <v>441</v>
      </c>
    </row>
    <row r="3760" spans="1:4" ht="13.5" customHeight="1">
      <c r="A3760" s="350" t="s">
        <v>21476</v>
      </c>
      <c r="B3760" s="349" t="s">
        <v>21468</v>
      </c>
      <c r="C3760" s="348" t="s">
        <v>16315</v>
      </c>
      <c r="D3760" s="347">
        <v>893</v>
      </c>
    </row>
    <row r="3761" spans="1:4" ht="13.5" customHeight="1">
      <c r="A3761" s="350" t="s">
        <v>21475</v>
      </c>
      <c r="B3761" s="349" t="s">
        <v>21474</v>
      </c>
      <c r="C3761" s="348" t="s">
        <v>16312</v>
      </c>
      <c r="D3761" s="347">
        <v>9587</v>
      </c>
    </row>
    <row r="3762" spans="1:4" ht="13.5" customHeight="1">
      <c r="A3762" s="350" t="s">
        <v>21473</v>
      </c>
      <c r="B3762" s="349" t="s">
        <v>21472</v>
      </c>
      <c r="C3762" s="348" t="s">
        <v>16315</v>
      </c>
      <c r="D3762" s="347">
        <v>231</v>
      </c>
    </row>
    <row r="3763" spans="1:4" ht="13.5" customHeight="1">
      <c r="A3763" s="350" t="s">
        <v>21471</v>
      </c>
      <c r="B3763" s="349" t="s">
        <v>21470</v>
      </c>
      <c r="C3763" s="348" t="s">
        <v>16315</v>
      </c>
      <c r="D3763" s="347">
        <v>33</v>
      </c>
    </row>
    <row r="3764" spans="1:4" ht="13.5" customHeight="1">
      <c r="A3764" s="350" t="s">
        <v>21469</v>
      </c>
      <c r="B3764" s="349" t="s">
        <v>21468</v>
      </c>
      <c r="C3764" s="348" t="s">
        <v>16315</v>
      </c>
      <c r="D3764" s="347">
        <v>180</v>
      </c>
    </row>
    <row r="3765" spans="1:4" ht="13.5" customHeight="1">
      <c r="A3765" s="350" t="s">
        <v>21467</v>
      </c>
      <c r="B3765" s="349" t="s">
        <v>21466</v>
      </c>
      <c r="C3765" s="348" t="s">
        <v>16315</v>
      </c>
      <c r="D3765" s="347">
        <v>96</v>
      </c>
    </row>
    <row r="3766" spans="1:4" ht="13.5" customHeight="1">
      <c r="A3766" s="350" t="s">
        <v>21465</v>
      </c>
      <c r="B3766" s="349" t="s">
        <v>21364</v>
      </c>
      <c r="C3766" s="348" t="s">
        <v>16315</v>
      </c>
      <c r="D3766" s="347">
        <v>346</v>
      </c>
    </row>
    <row r="3767" spans="1:4" ht="13.5" customHeight="1">
      <c r="A3767" s="350" t="s">
        <v>21464</v>
      </c>
      <c r="B3767" s="349" t="s">
        <v>21364</v>
      </c>
      <c r="C3767" s="348" t="s">
        <v>16315</v>
      </c>
      <c r="D3767" s="347">
        <v>162</v>
      </c>
    </row>
    <row r="3768" spans="1:4" ht="13.5" customHeight="1">
      <c r="A3768" s="350" t="s">
        <v>46071</v>
      </c>
      <c r="B3768" s="349" t="s">
        <v>21462</v>
      </c>
      <c r="C3768" s="348" t="s">
        <v>16315</v>
      </c>
      <c r="D3768" s="347">
        <v>3</v>
      </c>
    </row>
    <row r="3769" spans="1:4" ht="13.5" customHeight="1">
      <c r="A3769" s="350" t="s">
        <v>21463</v>
      </c>
      <c r="B3769" s="349" t="s">
        <v>21462</v>
      </c>
      <c r="C3769" s="348" t="s">
        <v>16315</v>
      </c>
      <c r="D3769" s="347">
        <v>3</v>
      </c>
    </row>
    <row r="3770" spans="1:4" ht="13.5" customHeight="1">
      <c r="A3770" s="350" t="s">
        <v>21461</v>
      </c>
      <c r="B3770" s="349" t="s">
        <v>21460</v>
      </c>
      <c r="C3770" s="348" t="s">
        <v>16315</v>
      </c>
      <c r="D3770" s="347">
        <v>14</v>
      </c>
    </row>
    <row r="3771" spans="1:4" ht="13.5" customHeight="1">
      <c r="A3771" s="350" t="s">
        <v>21459</v>
      </c>
      <c r="B3771" s="349" t="s">
        <v>21381</v>
      </c>
      <c r="C3771" s="348" t="s">
        <v>16315</v>
      </c>
      <c r="D3771" s="347">
        <v>19</v>
      </c>
    </row>
    <row r="3772" spans="1:4" ht="13.5" customHeight="1">
      <c r="A3772" s="350" t="s">
        <v>21458</v>
      </c>
      <c r="B3772" s="349" t="s">
        <v>21364</v>
      </c>
      <c r="C3772" s="348" t="s">
        <v>16315</v>
      </c>
      <c r="D3772" s="347">
        <v>100</v>
      </c>
    </row>
    <row r="3773" spans="1:4" ht="13.5" customHeight="1">
      <c r="A3773" s="350" t="s">
        <v>21456</v>
      </c>
      <c r="B3773" s="349" t="s">
        <v>21235</v>
      </c>
      <c r="C3773" s="348" t="s">
        <v>16312</v>
      </c>
      <c r="D3773" s="347">
        <v>1043</v>
      </c>
    </row>
    <row r="3774" spans="1:4" ht="13.5" customHeight="1">
      <c r="A3774" s="350" t="s">
        <v>21455</v>
      </c>
      <c r="B3774" s="349" t="s">
        <v>21454</v>
      </c>
      <c r="C3774" s="348" t="s">
        <v>16315</v>
      </c>
      <c r="D3774" s="347">
        <v>3380</v>
      </c>
    </row>
    <row r="3775" spans="1:4" ht="13.5" customHeight="1">
      <c r="A3775" s="350" t="s">
        <v>21453</v>
      </c>
      <c r="B3775" s="349" t="s">
        <v>21452</v>
      </c>
      <c r="C3775" s="348" t="s">
        <v>16375</v>
      </c>
      <c r="D3775" s="347">
        <v>50</v>
      </c>
    </row>
    <row r="3776" spans="1:4" ht="13.5" customHeight="1">
      <c r="A3776" s="350" t="s">
        <v>21451</v>
      </c>
      <c r="B3776" s="349" t="s">
        <v>21446</v>
      </c>
      <c r="C3776" s="348" t="s">
        <v>16315</v>
      </c>
      <c r="D3776" s="347">
        <v>1039</v>
      </c>
    </row>
    <row r="3777" spans="1:4" ht="13.5" customHeight="1">
      <c r="A3777" s="350" t="s">
        <v>21450</v>
      </c>
      <c r="B3777" s="349" t="s">
        <v>21446</v>
      </c>
      <c r="C3777" s="348" t="s">
        <v>16315</v>
      </c>
      <c r="D3777" s="347">
        <v>234</v>
      </c>
    </row>
    <row r="3778" spans="1:4" ht="13.5" customHeight="1">
      <c r="A3778" s="350" t="s">
        <v>21449</v>
      </c>
      <c r="B3778" s="349" t="s">
        <v>21448</v>
      </c>
      <c r="C3778" s="348" t="s">
        <v>16315</v>
      </c>
      <c r="D3778" s="347">
        <v>39</v>
      </c>
    </row>
    <row r="3779" spans="1:4" ht="13.5" customHeight="1">
      <c r="A3779" s="350" t="s">
        <v>21447</v>
      </c>
      <c r="B3779" s="349" t="s">
        <v>21446</v>
      </c>
      <c r="C3779" s="348" t="s">
        <v>16315</v>
      </c>
      <c r="D3779" s="347">
        <v>1095</v>
      </c>
    </row>
    <row r="3780" spans="1:4" ht="13.5" customHeight="1">
      <c r="A3780" s="350" t="s">
        <v>21445</v>
      </c>
      <c r="B3780" s="349" t="s">
        <v>21381</v>
      </c>
      <c r="C3780" s="348" t="s">
        <v>16315</v>
      </c>
      <c r="D3780" s="347">
        <v>64</v>
      </c>
    </row>
    <row r="3781" spans="1:4" ht="13.5" customHeight="1">
      <c r="A3781" s="350" t="s">
        <v>21444</v>
      </c>
      <c r="B3781" s="349" t="s">
        <v>21364</v>
      </c>
      <c r="C3781" s="348" t="s">
        <v>16315</v>
      </c>
      <c r="D3781" s="347">
        <v>81</v>
      </c>
    </row>
    <row r="3782" spans="1:4" ht="13.5" customHeight="1">
      <c r="A3782" s="350" t="s">
        <v>21443</v>
      </c>
      <c r="B3782" s="349" t="s">
        <v>21442</v>
      </c>
      <c r="C3782" s="348" t="s">
        <v>16315</v>
      </c>
      <c r="D3782" s="347">
        <v>74</v>
      </c>
    </row>
    <row r="3783" spans="1:4" ht="13.5" customHeight="1">
      <c r="A3783" s="350" t="s">
        <v>21441</v>
      </c>
      <c r="B3783" s="349" t="s">
        <v>21364</v>
      </c>
      <c r="C3783" s="348" t="s">
        <v>16315</v>
      </c>
      <c r="D3783" s="347">
        <v>20</v>
      </c>
    </row>
    <row r="3784" spans="1:4" ht="13.5" customHeight="1">
      <c r="A3784" s="350" t="s">
        <v>46072</v>
      </c>
      <c r="B3784" s="349" t="s">
        <v>46073</v>
      </c>
      <c r="C3784" s="348" t="s">
        <v>16344</v>
      </c>
      <c r="D3784" s="347">
        <v>4</v>
      </c>
    </row>
    <row r="3785" spans="1:4" ht="13.5" customHeight="1">
      <c r="A3785" s="350" t="s">
        <v>21440</v>
      </c>
      <c r="B3785" s="349" t="s">
        <v>21439</v>
      </c>
      <c r="C3785" s="348" t="s">
        <v>16315</v>
      </c>
      <c r="D3785" s="347">
        <v>627</v>
      </c>
    </row>
    <row r="3786" spans="1:4" ht="13.5" customHeight="1">
      <c r="A3786" s="350" t="s">
        <v>21438</v>
      </c>
      <c r="B3786" s="349" t="s">
        <v>21437</v>
      </c>
      <c r="C3786" s="348" t="s">
        <v>16308</v>
      </c>
      <c r="D3786" s="347">
        <v>2</v>
      </c>
    </row>
    <row r="3787" spans="1:4" ht="13.5" customHeight="1">
      <c r="A3787" s="350" t="s">
        <v>21436</v>
      </c>
      <c r="B3787" s="349" t="s">
        <v>21435</v>
      </c>
      <c r="C3787" s="348" t="s">
        <v>16315</v>
      </c>
      <c r="D3787" s="347">
        <v>582</v>
      </c>
    </row>
    <row r="3788" spans="1:4" ht="13.5" customHeight="1">
      <c r="A3788" s="350" t="s">
        <v>51493</v>
      </c>
      <c r="B3788" s="349" t="s">
        <v>46069</v>
      </c>
      <c r="C3788" s="348" t="s">
        <v>1496</v>
      </c>
      <c r="D3788" s="347">
        <v>1</v>
      </c>
    </row>
    <row r="3789" spans="1:4" ht="13.5" customHeight="1">
      <c r="A3789" s="350" t="s">
        <v>21434</v>
      </c>
      <c r="B3789" s="349" t="s">
        <v>21433</v>
      </c>
      <c r="C3789" s="348" t="s">
        <v>16312</v>
      </c>
      <c r="D3789" s="347">
        <v>37</v>
      </c>
    </row>
    <row r="3790" spans="1:4" ht="13.5" customHeight="1">
      <c r="A3790" s="350" t="s">
        <v>21432</v>
      </c>
      <c r="B3790" s="349" t="s">
        <v>21356</v>
      </c>
      <c r="C3790" s="348" t="s">
        <v>16312</v>
      </c>
      <c r="D3790" s="347">
        <v>47</v>
      </c>
    </row>
    <row r="3791" spans="1:4" ht="13.5" customHeight="1">
      <c r="A3791" s="350" t="s">
        <v>21431</v>
      </c>
      <c r="B3791" s="349" t="s">
        <v>21430</v>
      </c>
      <c r="C3791" s="348" t="s">
        <v>1496</v>
      </c>
      <c r="D3791" s="347">
        <v>971</v>
      </c>
    </row>
    <row r="3792" spans="1:4" ht="13.5" customHeight="1">
      <c r="A3792" s="350" t="s">
        <v>21429</v>
      </c>
      <c r="B3792" s="349" t="s">
        <v>21414</v>
      </c>
      <c r="C3792" s="348" t="s">
        <v>16312</v>
      </c>
      <c r="D3792" s="347">
        <v>800</v>
      </c>
    </row>
    <row r="3793" spans="1:4" ht="13.5" customHeight="1">
      <c r="A3793" s="350" t="s">
        <v>21428</v>
      </c>
      <c r="B3793" s="349" t="s">
        <v>21427</v>
      </c>
      <c r="C3793" s="348" t="s">
        <v>16315</v>
      </c>
      <c r="D3793" s="347">
        <v>10046</v>
      </c>
    </row>
    <row r="3794" spans="1:4" ht="13.5" customHeight="1">
      <c r="A3794" s="350" t="s">
        <v>21426</v>
      </c>
      <c r="B3794" s="349" t="s">
        <v>21381</v>
      </c>
      <c r="C3794" s="348" t="s">
        <v>16315</v>
      </c>
      <c r="D3794" s="347">
        <v>337</v>
      </c>
    </row>
    <row r="3795" spans="1:4" ht="13.5" customHeight="1">
      <c r="A3795" s="350" t="s">
        <v>21425</v>
      </c>
      <c r="B3795" s="349" t="s">
        <v>21354</v>
      </c>
      <c r="C3795" s="348" t="s">
        <v>16312</v>
      </c>
      <c r="D3795" s="347">
        <v>734</v>
      </c>
    </row>
    <row r="3796" spans="1:4" ht="13.5" customHeight="1">
      <c r="A3796" s="350" t="s">
        <v>21424</v>
      </c>
      <c r="B3796" s="349" t="s">
        <v>21423</v>
      </c>
      <c r="C3796" s="348" t="s">
        <v>1496</v>
      </c>
      <c r="D3796" s="347">
        <v>8</v>
      </c>
    </row>
    <row r="3797" spans="1:4" ht="13.5" customHeight="1">
      <c r="A3797" s="350" t="s">
        <v>21422</v>
      </c>
      <c r="B3797" s="349" t="s">
        <v>21421</v>
      </c>
      <c r="C3797" s="348" t="s">
        <v>16312</v>
      </c>
      <c r="D3797" s="347">
        <v>44</v>
      </c>
    </row>
    <row r="3798" spans="1:4" ht="13.5" customHeight="1">
      <c r="A3798" s="350" t="s">
        <v>21420</v>
      </c>
      <c r="B3798" s="349" t="s">
        <v>21392</v>
      </c>
      <c r="C3798" s="348" t="s">
        <v>16312</v>
      </c>
      <c r="D3798" s="347">
        <v>23</v>
      </c>
    </row>
    <row r="3799" spans="1:4" ht="13.5" customHeight="1">
      <c r="A3799" s="350" t="s">
        <v>21419</v>
      </c>
      <c r="B3799" s="349" t="s">
        <v>21361</v>
      </c>
      <c r="C3799" s="348" t="s">
        <v>16315</v>
      </c>
      <c r="D3799" s="347">
        <v>3001</v>
      </c>
    </row>
    <row r="3800" spans="1:4" ht="13.5" customHeight="1">
      <c r="A3800" s="350" t="s">
        <v>21418</v>
      </c>
      <c r="B3800" s="349" t="s">
        <v>21354</v>
      </c>
      <c r="C3800" s="348" t="s">
        <v>16312</v>
      </c>
      <c r="D3800" s="347">
        <v>237</v>
      </c>
    </row>
    <row r="3801" spans="1:4" ht="13.5" customHeight="1">
      <c r="A3801" s="350" t="s">
        <v>21417</v>
      </c>
      <c r="B3801" s="349" t="s">
        <v>21361</v>
      </c>
      <c r="C3801" s="348" t="s">
        <v>16315</v>
      </c>
      <c r="D3801" s="347">
        <v>455</v>
      </c>
    </row>
    <row r="3802" spans="1:4" ht="13.5" customHeight="1">
      <c r="A3802" s="350" t="s">
        <v>21416</v>
      </c>
      <c r="B3802" s="349" t="s">
        <v>21415</v>
      </c>
      <c r="C3802" s="348" t="s">
        <v>16315</v>
      </c>
      <c r="D3802" s="347">
        <v>27</v>
      </c>
    </row>
    <row r="3803" spans="1:4" ht="13.5" customHeight="1">
      <c r="A3803" s="350" t="s">
        <v>21413</v>
      </c>
      <c r="B3803" s="349" t="s">
        <v>21412</v>
      </c>
      <c r="C3803" s="348" t="s">
        <v>1496</v>
      </c>
      <c r="D3803" s="347">
        <v>25</v>
      </c>
    </row>
    <row r="3804" spans="1:4" ht="13.5" customHeight="1">
      <c r="A3804" s="350" t="s">
        <v>21411</v>
      </c>
      <c r="B3804" s="349" t="s">
        <v>21410</v>
      </c>
      <c r="C3804" s="348" t="s">
        <v>16375</v>
      </c>
      <c r="D3804" s="347">
        <v>15</v>
      </c>
    </row>
    <row r="3805" spans="1:4" ht="13.5" customHeight="1">
      <c r="A3805" s="350" t="s">
        <v>21409</v>
      </c>
      <c r="B3805" s="349" t="s">
        <v>21408</v>
      </c>
      <c r="C3805" s="348" t="s">
        <v>1496</v>
      </c>
      <c r="D3805" s="347">
        <v>345</v>
      </c>
    </row>
    <row r="3806" spans="1:4" ht="13.5" customHeight="1">
      <c r="A3806" s="350" t="s">
        <v>21407</v>
      </c>
      <c r="B3806" s="349" t="s">
        <v>21406</v>
      </c>
      <c r="C3806" s="348" t="s">
        <v>16315</v>
      </c>
      <c r="D3806" s="347">
        <v>81</v>
      </c>
    </row>
    <row r="3807" spans="1:4" ht="13.5" customHeight="1">
      <c r="A3807" s="350" t="s">
        <v>21405</v>
      </c>
      <c r="B3807" s="349" t="s">
        <v>21404</v>
      </c>
      <c r="C3807" s="348" t="s">
        <v>16312</v>
      </c>
      <c r="D3807" s="347">
        <v>1160</v>
      </c>
    </row>
    <row r="3808" spans="1:4" ht="13.5" customHeight="1">
      <c r="A3808" s="350" t="s">
        <v>21403</v>
      </c>
      <c r="B3808" s="349" t="s">
        <v>21402</v>
      </c>
      <c r="C3808" s="348" t="s">
        <v>16312</v>
      </c>
      <c r="D3808" s="347">
        <v>319</v>
      </c>
    </row>
    <row r="3809" spans="1:4" ht="13.5" customHeight="1">
      <c r="A3809" s="350" t="s">
        <v>21401</v>
      </c>
      <c r="B3809" s="349" t="s">
        <v>21400</v>
      </c>
      <c r="C3809" s="348" t="s">
        <v>1496</v>
      </c>
      <c r="D3809" s="347">
        <v>203</v>
      </c>
    </row>
    <row r="3810" spans="1:4" ht="13.5" customHeight="1">
      <c r="A3810" s="350" t="s">
        <v>21399</v>
      </c>
      <c r="B3810" s="349" t="s">
        <v>21398</v>
      </c>
      <c r="C3810" s="348" t="s">
        <v>16375</v>
      </c>
      <c r="D3810" s="347">
        <v>3</v>
      </c>
    </row>
    <row r="3811" spans="1:4" ht="13.5" customHeight="1">
      <c r="A3811" s="350" t="s">
        <v>21397</v>
      </c>
      <c r="B3811" s="349" t="s">
        <v>21364</v>
      </c>
      <c r="C3811" s="348" t="s">
        <v>16315</v>
      </c>
      <c r="D3811" s="347">
        <v>476</v>
      </c>
    </row>
    <row r="3812" spans="1:4" ht="13.5" customHeight="1">
      <c r="A3812" s="350" t="s">
        <v>21396</v>
      </c>
      <c r="B3812" s="349" t="s">
        <v>21381</v>
      </c>
      <c r="C3812" s="348" t="s">
        <v>16315</v>
      </c>
      <c r="D3812" s="347">
        <v>314</v>
      </c>
    </row>
    <row r="3813" spans="1:4" ht="13.5" customHeight="1">
      <c r="A3813" s="350" t="s">
        <v>21395</v>
      </c>
      <c r="B3813" s="349" t="s">
        <v>21394</v>
      </c>
      <c r="C3813" s="348" t="s">
        <v>1496</v>
      </c>
      <c r="D3813" s="347">
        <v>14</v>
      </c>
    </row>
    <row r="3814" spans="1:4" ht="13.5" customHeight="1">
      <c r="A3814" s="350" t="s">
        <v>21393</v>
      </c>
      <c r="B3814" s="349" t="s">
        <v>21392</v>
      </c>
      <c r="C3814" s="348" t="s">
        <v>16312</v>
      </c>
      <c r="D3814" s="347">
        <v>90</v>
      </c>
    </row>
    <row r="3815" spans="1:4" ht="13.5" customHeight="1">
      <c r="A3815" s="350" t="s">
        <v>21391</v>
      </c>
      <c r="B3815" s="349" t="s">
        <v>21381</v>
      </c>
      <c r="C3815" s="348" t="s">
        <v>16315</v>
      </c>
      <c r="D3815" s="347">
        <v>144</v>
      </c>
    </row>
    <row r="3816" spans="1:4" ht="13.5" customHeight="1">
      <c r="A3816" s="350" t="s">
        <v>21390</v>
      </c>
      <c r="B3816" s="349" t="s">
        <v>21389</v>
      </c>
      <c r="C3816" s="348" t="s">
        <v>1496</v>
      </c>
      <c r="D3816" s="347">
        <v>9</v>
      </c>
    </row>
    <row r="3817" spans="1:4" ht="13.5" customHeight="1">
      <c r="A3817" s="350" t="s">
        <v>21388</v>
      </c>
      <c r="B3817" s="349" t="s">
        <v>21387</v>
      </c>
      <c r="C3817" s="348" t="s">
        <v>16312</v>
      </c>
      <c r="D3817" s="347">
        <v>7360</v>
      </c>
    </row>
    <row r="3818" spans="1:4" ht="13.5" customHeight="1">
      <c r="A3818" s="350" t="s">
        <v>21386</v>
      </c>
      <c r="B3818" s="349" t="s">
        <v>21385</v>
      </c>
      <c r="C3818" s="348" t="s">
        <v>1496</v>
      </c>
      <c r="D3818" s="347">
        <v>5</v>
      </c>
    </row>
    <row r="3819" spans="1:4" ht="13.5" customHeight="1">
      <c r="A3819" s="350" t="s">
        <v>21384</v>
      </c>
      <c r="B3819" s="349" t="s">
        <v>21383</v>
      </c>
      <c r="C3819" s="348" t="s">
        <v>16318</v>
      </c>
      <c r="D3819" s="347">
        <v>84</v>
      </c>
    </row>
    <row r="3820" spans="1:4" ht="13.5" customHeight="1">
      <c r="A3820" s="350" t="s">
        <v>21382</v>
      </c>
      <c r="B3820" s="349" t="s">
        <v>21381</v>
      </c>
      <c r="C3820" s="348" t="s">
        <v>16315</v>
      </c>
      <c r="D3820" s="347">
        <v>115</v>
      </c>
    </row>
    <row r="3821" spans="1:4" ht="13.5" customHeight="1">
      <c r="A3821" s="350" t="s">
        <v>21380</v>
      </c>
      <c r="B3821" s="349" t="s">
        <v>21379</v>
      </c>
      <c r="C3821" s="348" t="s">
        <v>1496</v>
      </c>
      <c r="D3821" s="347">
        <v>355</v>
      </c>
    </row>
    <row r="3822" spans="1:4" ht="13.5" customHeight="1">
      <c r="A3822" s="350" t="s">
        <v>21378</v>
      </c>
      <c r="B3822" s="349" t="s">
        <v>21361</v>
      </c>
      <c r="C3822" s="348" t="s">
        <v>16315</v>
      </c>
      <c r="D3822" s="347">
        <v>90</v>
      </c>
    </row>
    <row r="3823" spans="1:4" ht="13.5" customHeight="1">
      <c r="A3823" s="350" t="s">
        <v>21377</v>
      </c>
      <c r="B3823" s="349" t="s">
        <v>21376</v>
      </c>
      <c r="C3823" s="348" t="s">
        <v>16315</v>
      </c>
      <c r="D3823" s="347">
        <v>5947</v>
      </c>
    </row>
    <row r="3824" spans="1:4" ht="13.5" customHeight="1">
      <c r="A3824" s="350" t="s">
        <v>21375</v>
      </c>
      <c r="B3824" s="349" t="s">
        <v>21374</v>
      </c>
      <c r="C3824" s="348" t="s">
        <v>16315</v>
      </c>
      <c r="D3824" s="347">
        <v>2</v>
      </c>
    </row>
    <row r="3825" spans="1:4" ht="13.5" customHeight="1">
      <c r="A3825" s="350" t="s">
        <v>21373</v>
      </c>
      <c r="B3825" s="349" t="s">
        <v>21372</v>
      </c>
      <c r="C3825" s="348" t="s">
        <v>16315</v>
      </c>
      <c r="D3825" s="347">
        <v>62</v>
      </c>
    </row>
    <row r="3826" spans="1:4" ht="13.5" customHeight="1">
      <c r="A3826" s="350" t="s">
        <v>21371</v>
      </c>
      <c r="B3826" s="349" t="s">
        <v>21370</v>
      </c>
      <c r="C3826" s="348" t="s">
        <v>16315</v>
      </c>
      <c r="D3826" s="347">
        <v>3796</v>
      </c>
    </row>
    <row r="3827" spans="1:4" ht="13.5" customHeight="1">
      <c r="A3827" s="350" t="s">
        <v>21369</v>
      </c>
      <c r="B3827" s="349" t="s">
        <v>21366</v>
      </c>
      <c r="C3827" s="348" t="s">
        <v>16315</v>
      </c>
      <c r="D3827" s="347">
        <v>87</v>
      </c>
    </row>
    <row r="3828" spans="1:4" ht="13.5" customHeight="1">
      <c r="A3828" s="350" t="s">
        <v>21368</v>
      </c>
      <c r="B3828" s="349" t="s">
        <v>21364</v>
      </c>
      <c r="C3828" s="348" t="s">
        <v>16315</v>
      </c>
      <c r="D3828" s="347">
        <v>1517</v>
      </c>
    </row>
    <row r="3829" spans="1:4" ht="13.5" customHeight="1">
      <c r="A3829" s="350" t="s">
        <v>21367</v>
      </c>
      <c r="B3829" s="349" t="s">
        <v>21366</v>
      </c>
      <c r="C3829" s="348" t="s">
        <v>16315</v>
      </c>
      <c r="D3829" s="347">
        <v>36</v>
      </c>
    </row>
    <row r="3830" spans="1:4" ht="13.5" customHeight="1">
      <c r="A3830" s="350" t="s">
        <v>21365</v>
      </c>
      <c r="B3830" s="349" t="s">
        <v>21364</v>
      </c>
      <c r="C3830" s="348" t="s">
        <v>16315</v>
      </c>
      <c r="D3830" s="347">
        <v>87</v>
      </c>
    </row>
    <row r="3831" spans="1:4" ht="13.5" customHeight="1">
      <c r="A3831" s="350" t="s">
        <v>21363</v>
      </c>
      <c r="B3831" s="349" t="s">
        <v>21361</v>
      </c>
      <c r="C3831" s="348" t="s">
        <v>16315</v>
      </c>
      <c r="D3831" s="347">
        <v>3553</v>
      </c>
    </row>
    <row r="3832" spans="1:4" ht="13.5" customHeight="1">
      <c r="A3832" s="350" t="s">
        <v>21362</v>
      </c>
      <c r="B3832" s="349" t="s">
        <v>21361</v>
      </c>
      <c r="C3832" s="348" t="s">
        <v>16315</v>
      </c>
      <c r="D3832" s="347">
        <v>978</v>
      </c>
    </row>
    <row r="3833" spans="1:4" ht="13.5" customHeight="1">
      <c r="A3833" s="350" t="s">
        <v>21360</v>
      </c>
      <c r="B3833" s="349" t="s">
        <v>21359</v>
      </c>
      <c r="C3833" s="348" t="s">
        <v>16315</v>
      </c>
      <c r="D3833" s="347">
        <v>711</v>
      </c>
    </row>
    <row r="3834" spans="1:4" ht="13.5" customHeight="1">
      <c r="A3834" s="350" t="s">
        <v>21358</v>
      </c>
      <c r="B3834" s="349" t="s">
        <v>21354</v>
      </c>
      <c r="C3834" s="348" t="s">
        <v>16312</v>
      </c>
      <c r="D3834" s="347">
        <v>55</v>
      </c>
    </row>
    <row r="3835" spans="1:4" ht="13.5" customHeight="1">
      <c r="A3835" s="350" t="s">
        <v>21357</v>
      </c>
      <c r="B3835" s="349" t="s">
        <v>21356</v>
      </c>
      <c r="C3835" s="348" t="s">
        <v>16312</v>
      </c>
      <c r="D3835" s="347">
        <v>50</v>
      </c>
    </row>
    <row r="3836" spans="1:4" ht="13.5" customHeight="1">
      <c r="A3836" s="350" t="s">
        <v>21355</v>
      </c>
      <c r="B3836" s="349" t="s">
        <v>21354</v>
      </c>
      <c r="C3836" s="348" t="s">
        <v>16312</v>
      </c>
      <c r="D3836" s="347">
        <v>9</v>
      </c>
    </row>
    <row r="3837" spans="1:4" ht="13.5" customHeight="1">
      <c r="A3837" s="350" t="s">
        <v>21353</v>
      </c>
      <c r="B3837" s="349" t="s">
        <v>21352</v>
      </c>
      <c r="C3837" s="348" t="s">
        <v>16308</v>
      </c>
      <c r="D3837" s="347">
        <v>6</v>
      </c>
    </row>
    <row r="3838" spans="1:4" ht="13.5" customHeight="1">
      <c r="A3838" s="350" t="s">
        <v>21351</v>
      </c>
      <c r="B3838" s="349" t="s">
        <v>21350</v>
      </c>
      <c r="C3838" s="348" t="s">
        <v>16308</v>
      </c>
      <c r="D3838" s="347">
        <v>10</v>
      </c>
    </row>
    <row r="3839" spans="1:4" ht="13.5" customHeight="1">
      <c r="A3839" s="350" t="s">
        <v>21349</v>
      </c>
      <c r="B3839" s="349" t="s">
        <v>21348</v>
      </c>
      <c r="C3839" s="348" t="s">
        <v>16375</v>
      </c>
      <c r="D3839" s="347">
        <v>2165</v>
      </c>
    </row>
    <row r="3840" spans="1:4" ht="13.5" customHeight="1">
      <c r="A3840" s="350" t="s">
        <v>21347</v>
      </c>
      <c r="B3840" s="349" t="s">
        <v>20524</v>
      </c>
      <c r="C3840" s="348" t="s">
        <v>16318</v>
      </c>
      <c r="D3840" s="347">
        <v>534</v>
      </c>
    </row>
    <row r="3841" spans="1:4" ht="13.5" customHeight="1">
      <c r="A3841" s="350" t="s">
        <v>21346</v>
      </c>
      <c r="B3841" s="349" t="s">
        <v>20524</v>
      </c>
      <c r="C3841" s="348" t="s">
        <v>16318</v>
      </c>
      <c r="D3841" s="347">
        <v>431</v>
      </c>
    </row>
    <row r="3842" spans="1:4" ht="13.5" customHeight="1">
      <c r="A3842" s="350" t="s">
        <v>21345</v>
      </c>
      <c r="B3842" s="349" t="s">
        <v>20524</v>
      </c>
      <c r="C3842" s="348" t="s">
        <v>16318</v>
      </c>
      <c r="D3842" s="347">
        <v>341</v>
      </c>
    </row>
    <row r="3843" spans="1:4" ht="13.5" customHeight="1">
      <c r="A3843" s="350" t="s">
        <v>21344</v>
      </c>
      <c r="B3843" s="349" t="s">
        <v>20524</v>
      </c>
      <c r="C3843" s="348" t="s">
        <v>16318</v>
      </c>
      <c r="D3843" s="347">
        <v>15</v>
      </c>
    </row>
    <row r="3844" spans="1:4" ht="13.5" customHeight="1">
      <c r="A3844" s="350" t="s">
        <v>21343</v>
      </c>
      <c r="B3844" s="349" t="s">
        <v>20506</v>
      </c>
      <c r="C3844" s="348" t="s">
        <v>16318</v>
      </c>
      <c r="D3844" s="347">
        <v>54.9</v>
      </c>
    </row>
    <row r="3845" spans="1:4" ht="13.5" customHeight="1">
      <c r="A3845" s="350" t="s">
        <v>21342</v>
      </c>
      <c r="B3845" s="349" t="s">
        <v>21341</v>
      </c>
      <c r="C3845" s="348" t="s">
        <v>16312</v>
      </c>
      <c r="D3845" s="347">
        <v>2578</v>
      </c>
    </row>
    <row r="3846" spans="1:4" ht="13.5" customHeight="1">
      <c r="A3846" s="350" t="s">
        <v>21340</v>
      </c>
      <c r="B3846" s="349" t="s">
        <v>20524</v>
      </c>
      <c r="C3846" s="348" t="s">
        <v>16318</v>
      </c>
      <c r="D3846" s="347">
        <v>6</v>
      </c>
    </row>
    <row r="3847" spans="1:4" ht="13.5" customHeight="1">
      <c r="A3847" s="350" t="s">
        <v>21339</v>
      </c>
      <c r="B3847" s="349" t="s">
        <v>20524</v>
      </c>
      <c r="C3847" s="348" t="s">
        <v>16318</v>
      </c>
      <c r="D3847" s="347">
        <v>116</v>
      </c>
    </row>
    <row r="3848" spans="1:4" ht="13.5" customHeight="1">
      <c r="A3848" s="350" t="s">
        <v>21338</v>
      </c>
      <c r="B3848" s="349" t="s">
        <v>20475</v>
      </c>
      <c r="C3848" s="348" t="s">
        <v>16318</v>
      </c>
      <c r="D3848" s="347">
        <v>45.31</v>
      </c>
    </row>
    <row r="3849" spans="1:4" ht="13.5" customHeight="1">
      <c r="A3849" s="350" t="s">
        <v>21337</v>
      </c>
      <c r="B3849" s="349" t="s">
        <v>21336</v>
      </c>
      <c r="C3849" s="348" t="s">
        <v>16375</v>
      </c>
      <c r="D3849" s="347">
        <v>1204</v>
      </c>
    </row>
    <row r="3850" spans="1:4" ht="13.5" customHeight="1">
      <c r="A3850" s="350" t="s">
        <v>27053</v>
      </c>
      <c r="B3850" s="349" t="s">
        <v>20475</v>
      </c>
      <c r="C3850" s="348" t="s">
        <v>16318</v>
      </c>
      <c r="D3850" s="347">
        <v>1</v>
      </c>
    </row>
    <row r="3851" spans="1:4" ht="13.5" customHeight="1">
      <c r="A3851" s="350" t="s">
        <v>21335</v>
      </c>
      <c r="B3851" s="349" t="s">
        <v>20475</v>
      </c>
      <c r="C3851" s="348" t="s">
        <v>16318</v>
      </c>
      <c r="D3851" s="347">
        <v>27</v>
      </c>
    </row>
    <row r="3852" spans="1:4" ht="13.5" customHeight="1">
      <c r="A3852" s="350" t="s">
        <v>21334</v>
      </c>
      <c r="B3852" s="349" t="s">
        <v>20475</v>
      </c>
      <c r="C3852" s="348" t="s">
        <v>16318</v>
      </c>
      <c r="D3852" s="347">
        <v>36.5</v>
      </c>
    </row>
    <row r="3853" spans="1:4" ht="13.5" customHeight="1">
      <c r="A3853" s="350" t="s">
        <v>21333</v>
      </c>
      <c r="B3853" s="349" t="s">
        <v>21332</v>
      </c>
      <c r="C3853" s="348" t="s">
        <v>16308</v>
      </c>
      <c r="D3853" s="347">
        <v>1</v>
      </c>
    </row>
    <row r="3854" spans="1:4" ht="13.5" customHeight="1">
      <c r="A3854" s="350" t="s">
        <v>21331</v>
      </c>
      <c r="B3854" s="349" t="s">
        <v>21330</v>
      </c>
      <c r="C3854" s="348" t="s">
        <v>16282</v>
      </c>
      <c r="D3854" s="347">
        <v>8527</v>
      </c>
    </row>
    <row r="3855" spans="1:4" ht="13.5" customHeight="1">
      <c r="A3855" s="350" t="s">
        <v>21329</v>
      </c>
      <c r="B3855" s="349" t="s">
        <v>21328</v>
      </c>
      <c r="C3855" s="348" t="s">
        <v>16308</v>
      </c>
      <c r="D3855" s="347">
        <v>35</v>
      </c>
    </row>
    <row r="3856" spans="1:4" ht="13.5" customHeight="1">
      <c r="A3856" s="350" t="s">
        <v>21327</v>
      </c>
      <c r="B3856" s="349" t="s">
        <v>21326</v>
      </c>
      <c r="C3856" s="348" t="s">
        <v>16375</v>
      </c>
      <c r="D3856" s="347">
        <v>1006</v>
      </c>
    </row>
    <row r="3857" spans="1:4" ht="13.5" customHeight="1">
      <c r="A3857" s="350" t="s">
        <v>21325</v>
      </c>
      <c r="B3857" s="349" t="s">
        <v>21324</v>
      </c>
      <c r="C3857" s="348" t="s">
        <v>16308</v>
      </c>
      <c r="D3857" s="347">
        <v>497</v>
      </c>
    </row>
    <row r="3858" spans="1:4" ht="13.5" customHeight="1">
      <c r="A3858" s="350" t="s">
        <v>21323</v>
      </c>
      <c r="B3858" s="349" t="s">
        <v>21322</v>
      </c>
      <c r="C3858" s="348" t="s">
        <v>16375</v>
      </c>
      <c r="D3858" s="347">
        <v>43</v>
      </c>
    </row>
    <row r="3859" spans="1:4" ht="13.5" customHeight="1">
      <c r="A3859" s="350" t="s">
        <v>21321</v>
      </c>
      <c r="B3859" s="349" t="s">
        <v>21320</v>
      </c>
      <c r="C3859" s="348" t="s">
        <v>16308</v>
      </c>
      <c r="D3859" s="347">
        <v>4</v>
      </c>
    </row>
    <row r="3860" spans="1:4" ht="13.5" customHeight="1">
      <c r="A3860" s="350" t="s">
        <v>21319</v>
      </c>
      <c r="B3860" s="349" t="s">
        <v>21318</v>
      </c>
      <c r="C3860" s="348" t="s">
        <v>16308</v>
      </c>
      <c r="D3860" s="347">
        <v>52</v>
      </c>
    </row>
    <row r="3861" spans="1:4" ht="13.5" customHeight="1">
      <c r="A3861" s="350" t="s">
        <v>21317</v>
      </c>
      <c r="B3861" s="349" t="s">
        <v>21316</v>
      </c>
      <c r="C3861" s="348" t="s">
        <v>16308</v>
      </c>
      <c r="D3861" s="347">
        <v>67</v>
      </c>
    </row>
    <row r="3862" spans="1:4" ht="13.5" customHeight="1">
      <c r="A3862" s="350" t="s">
        <v>21315</v>
      </c>
      <c r="B3862" s="349" t="s">
        <v>21314</v>
      </c>
      <c r="C3862" s="348" t="s">
        <v>16375</v>
      </c>
      <c r="D3862" s="347">
        <v>24</v>
      </c>
    </row>
    <row r="3863" spans="1:4" ht="13.5" customHeight="1">
      <c r="A3863" s="350" t="s">
        <v>21313</v>
      </c>
      <c r="B3863" s="349" t="s">
        <v>21312</v>
      </c>
      <c r="C3863" s="348" t="s">
        <v>16308</v>
      </c>
      <c r="D3863" s="347">
        <v>96</v>
      </c>
    </row>
    <row r="3864" spans="1:4" ht="13.5" customHeight="1">
      <c r="A3864" s="350" t="s">
        <v>21311</v>
      </c>
      <c r="B3864" s="349" t="s">
        <v>21310</v>
      </c>
      <c r="C3864" s="348" t="s">
        <v>16282</v>
      </c>
      <c r="D3864" s="347">
        <v>277</v>
      </c>
    </row>
    <row r="3865" spans="1:4" ht="13.5" customHeight="1">
      <c r="A3865" s="350" t="s">
        <v>21309</v>
      </c>
      <c r="B3865" s="349" t="s">
        <v>21308</v>
      </c>
      <c r="C3865" s="348" t="s">
        <v>16375</v>
      </c>
      <c r="D3865" s="347">
        <v>377</v>
      </c>
    </row>
    <row r="3866" spans="1:4" ht="13.5" customHeight="1">
      <c r="A3866" s="350" t="s">
        <v>51494</v>
      </c>
      <c r="B3866" s="349" t="s">
        <v>21306</v>
      </c>
      <c r="C3866" s="348" t="s">
        <v>16312</v>
      </c>
      <c r="D3866" s="347">
        <v>24</v>
      </c>
    </row>
    <row r="3867" spans="1:4" ht="13.5" customHeight="1">
      <c r="A3867" s="350" t="s">
        <v>21307</v>
      </c>
      <c r="B3867" s="349" t="s">
        <v>21306</v>
      </c>
      <c r="C3867" s="348" t="s">
        <v>16312</v>
      </c>
      <c r="D3867" s="347">
        <v>114</v>
      </c>
    </row>
    <row r="3868" spans="1:4" ht="13.5" customHeight="1">
      <c r="A3868" s="350" t="s">
        <v>21305</v>
      </c>
      <c r="B3868" s="349" t="s">
        <v>21222</v>
      </c>
      <c r="C3868" s="348" t="s">
        <v>16312</v>
      </c>
      <c r="D3868" s="347">
        <v>229</v>
      </c>
    </row>
    <row r="3869" spans="1:4" ht="13.5" customHeight="1">
      <c r="A3869" s="350" t="s">
        <v>46074</v>
      </c>
      <c r="B3869" s="349" t="s">
        <v>46075</v>
      </c>
      <c r="C3869" s="348" t="s">
        <v>16308</v>
      </c>
      <c r="D3869" s="347">
        <v>3</v>
      </c>
    </row>
    <row r="3870" spans="1:4" ht="13.5" customHeight="1">
      <c r="A3870" s="350" t="s">
        <v>51495</v>
      </c>
      <c r="B3870" s="349" t="s">
        <v>21303</v>
      </c>
      <c r="C3870" s="348" t="s">
        <v>16312</v>
      </c>
      <c r="D3870" s="347">
        <v>20</v>
      </c>
    </row>
    <row r="3871" spans="1:4" ht="13.5" customHeight="1">
      <c r="A3871" s="350" t="s">
        <v>21304</v>
      </c>
      <c r="B3871" s="349" t="s">
        <v>21303</v>
      </c>
      <c r="C3871" s="348" t="s">
        <v>16312</v>
      </c>
      <c r="D3871" s="347">
        <v>1540</v>
      </c>
    </row>
    <row r="3872" spans="1:4" ht="13.5" customHeight="1">
      <c r="A3872" s="350" t="s">
        <v>21302</v>
      </c>
      <c r="B3872" s="349" t="s">
        <v>21301</v>
      </c>
      <c r="C3872" s="348" t="s">
        <v>16282</v>
      </c>
      <c r="D3872" s="347">
        <v>25240</v>
      </c>
    </row>
    <row r="3873" spans="1:4" ht="13.5" customHeight="1">
      <c r="A3873" s="350" t="s">
        <v>21300</v>
      </c>
      <c r="B3873" s="349" t="s">
        <v>21299</v>
      </c>
      <c r="C3873" s="348" t="s">
        <v>16308</v>
      </c>
      <c r="D3873" s="347">
        <v>51</v>
      </c>
    </row>
    <row r="3874" spans="1:4" ht="13.5" customHeight="1">
      <c r="A3874" s="350" t="s">
        <v>21298</v>
      </c>
      <c r="B3874" s="349" t="s">
        <v>21297</v>
      </c>
      <c r="C3874" s="348" t="s">
        <v>16375</v>
      </c>
      <c r="D3874" s="347">
        <v>573</v>
      </c>
    </row>
    <row r="3875" spans="1:4" ht="13.5" customHeight="1">
      <c r="A3875" s="350" t="s">
        <v>21296</v>
      </c>
      <c r="B3875" s="349" t="s">
        <v>21295</v>
      </c>
      <c r="C3875" s="348" t="s">
        <v>16308</v>
      </c>
      <c r="D3875" s="347">
        <v>690</v>
      </c>
    </row>
    <row r="3876" spans="1:4" ht="13.5" customHeight="1">
      <c r="A3876" s="350" t="s">
        <v>21294</v>
      </c>
      <c r="B3876" s="349" t="s">
        <v>21293</v>
      </c>
      <c r="C3876" s="348" t="s">
        <v>16308</v>
      </c>
      <c r="D3876" s="347">
        <v>3</v>
      </c>
    </row>
    <row r="3877" spans="1:4" ht="13.5" customHeight="1">
      <c r="A3877" s="350" t="s">
        <v>21292</v>
      </c>
      <c r="B3877" s="349" t="s">
        <v>21291</v>
      </c>
      <c r="C3877" s="348" t="s">
        <v>16308</v>
      </c>
      <c r="D3877" s="347">
        <v>3</v>
      </c>
    </row>
    <row r="3878" spans="1:4" ht="13.5" customHeight="1">
      <c r="A3878" s="350" t="s">
        <v>21290</v>
      </c>
      <c r="B3878" s="349" t="s">
        <v>21289</v>
      </c>
      <c r="C3878" s="348" t="s">
        <v>16308</v>
      </c>
      <c r="D3878" s="347">
        <v>146</v>
      </c>
    </row>
    <row r="3879" spans="1:4" ht="13.5" customHeight="1">
      <c r="A3879" s="350" t="s">
        <v>21288</v>
      </c>
      <c r="B3879" s="349" t="s">
        <v>21287</v>
      </c>
      <c r="C3879" s="348" t="s">
        <v>16312</v>
      </c>
      <c r="D3879" s="347">
        <v>6</v>
      </c>
    </row>
    <row r="3880" spans="1:4" ht="13.5" customHeight="1">
      <c r="A3880" s="350" t="s">
        <v>21286</v>
      </c>
      <c r="B3880" s="349" t="s">
        <v>21285</v>
      </c>
      <c r="C3880" s="348" t="s">
        <v>16308</v>
      </c>
      <c r="D3880" s="347">
        <v>1</v>
      </c>
    </row>
    <row r="3881" spans="1:4" ht="13.5" customHeight="1">
      <c r="A3881" s="350" t="s">
        <v>21284</v>
      </c>
      <c r="B3881" s="349" t="s">
        <v>21283</v>
      </c>
      <c r="C3881" s="348" t="s">
        <v>16308</v>
      </c>
      <c r="D3881" s="347">
        <v>65</v>
      </c>
    </row>
    <row r="3882" spans="1:4" ht="13.5" customHeight="1">
      <c r="A3882" s="350" t="s">
        <v>21282</v>
      </c>
      <c r="B3882" s="349" t="s">
        <v>21281</v>
      </c>
      <c r="C3882" s="348" t="s">
        <v>16308</v>
      </c>
      <c r="D3882" s="347">
        <v>672</v>
      </c>
    </row>
    <row r="3883" spans="1:4" ht="13.5" customHeight="1">
      <c r="A3883" s="350" t="s">
        <v>21280</v>
      </c>
      <c r="B3883" s="349" t="s">
        <v>21279</v>
      </c>
      <c r="C3883" s="348" t="s">
        <v>16308</v>
      </c>
      <c r="D3883" s="347">
        <v>13</v>
      </c>
    </row>
    <row r="3884" spans="1:4" ht="13.5" customHeight="1">
      <c r="A3884" s="350" t="s">
        <v>21278</v>
      </c>
      <c r="B3884" s="349" t="s">
        <v>21277</v>
      </c>
      <c r="C3884" s="348" t="s">
        <v>16308</v>
      </c>
      <c r="D3884" s="347">
        <v>52</v>
      </c>
    </row>
    <row r="3885" spans="1:4" ht="13.5" customHeight="1">
      <c r="A3885" s="350" t="s">
        <v>21276</v>
      </c>
      <c r="B3885" s="349" t="s">
        <v>21275</v>
      </c>
      <c r="C3885" s="348" t="s">
        <v>16308</v>
      </c>
      <c r="D3885" s="347">
        <v>101</v>
      </c>
    </row>
    <row r="3886" spans="1:4" ht="13.5" customHeight="1">
      <c r="A3886" s="350" t="s">
        <v>21274</v>
      </c>
      <c r="B3886" s="349" t="s">
        <v>21273</v>
      </c>
      <c r="C3886" s="348" t="s">
        <v>16308</v>
      </c>
      <c r="D3886" s="347">
        <v>93</v>
      </c>
    </row>
    <row r="3887" spans="1:4" ht="13.5" customHeight="1">
      <c r="A3887" s="350" t="s">
        <v>21272</v>
      </c>
      <c r="B3887" s="349" t="s">
        <v>21222</v>
      </c>
      <c r="C3887" s="348" t="s">
        <v>16312</v>
      </c>
      <c r="D3887" s="347">
        <v>3333</v>
      </c>
    </row>
    <row r="3888" spans="1:4" ht="13.5" customHeight="1">
      <c r="A3888" s="350" t="s">
        <v>21271</v>
      </c>
      <c r="B3888" s="349" t="s">
        <v>21270</v>
      </c>
      <c r="C3888" s="348" t="s">
        <v>16308</v>
      </c>
      <c r="D3888" s="347">
        <v>190</v>
      </c>
    </row>
    <row r="3889" spans="1:4" ht="13.5" customHeight="1">
      <c r="A3889" s="350" t="s">
        <v>21269</v>
      </c>
      <c r="B3889" s="349" t="s">
        <v>21268</v>
      </c>
      <c r="C3889" s="348" t="s">
        <v>16375</v>
      </c>
      <c r="D3889" s="347">
        <v>118</v>
      </c>
    </row>
    <row r="3890" spans="1:4" ht="13.5" customHeight="1">
      <c r="A3890" s="350" t="s">
        <v>21267</v>
      </c>
      <c r="B3890" s="349" t="s">
        <v>21266</v>
      </c>
      <c r="C3890" s="348" t="s">
        <v>16308</v>
      </c>
      <c r="D3890" s="347">
        <v>3</v>
      </c>
    </row>
    <row r="3891" spans="1:4" ht="13.5" customHeight="1">
      <c r="A3891" s="350" t="s">
        <v>21265</v>
      </c>
      <c r="B3891" s="349" t="s">
        <v>21264</v>
      </c>
      <c r="C3891" s="348" t="s">
        <v>16312</v>
      </c>
      <c r="D3891" s="347">
        <v>6686</v>
      </c>
    </row>
    <row r="3892" spans="1:4" ht="13.5" customHeight="1">
      <c r="A3892" s="350" t="s">
        <v>21263</v>
      </c>
      <c r="B3892" s="349" t="s">
        <v>21262</v>
      </c>
      <c r="C3892" s="348" t="s">
        <v>16308</v>
      </c>
      <c r="D3892" s="347">
        <v>3</v>
      </c>
    </row>
    <row r="3893" spans="1:4" ht="13.5" customHeight="1">
      <c r="A3893" s="350" t="s">
        <v>21261</v>
      </c>
      <c r="B3893" s="349" t="s">
        <v>21260</v>
      </c>
      <c r="C3893" s="348" t="s">
        <v>16308</v>
      </c>
      <c r="D3893" s="347">
        <v>30</v>
      </c>
    </row>
    <row r="3894" spans="1:4" ht="13.5" customHeight="1">
      <c r="A3894" s="350" t="s">
        <v>21259</v>
      </c>
      <c r="B3894" s="349" t="s">
        <v>21258</v>
      </c>
      <c r="C3894" s="348" t="s">
        <v>16375</v>
      </c>
      <c r="D3894" s="347">
        <v>80</v>
      </c>
    </row>
    <row r="3895" spans="1:4" ht="13.5" customHeight="1">
      <c r="A3895" s="350" t="s">
        <v>21257</v>
      </c>
      <c r="B3895" s="349" t="s">
        <v>21256</v>
      </c>
      <c r="C3895" s="348" t="s">
        <v>16308</v>
      </c>
      <c r="D3895" s="347">
        <v>94</v>
      </c>
    </row>
    <row r="3896" spans="1:4" ht="13.5" customHeight="1">
      <c r="A3896" s="350" t="s">
        <v>46076</v>
      </c>
      <c r="B3896" s="349" t="s">
        <v>46077</v>
      </c>
      <c r="C3896" s="348" t="s">
        <v>16344</v>
      </c>
      <c r="D3896" s="347">
        <v>1</v>
      </c>
    </row>
    <row r="3897" spans="1:4" ht="13.5" customHeight="1">
      <c r="A3897" s="350" t="s">
        <v>21255</v>
      </c>
      <c r="B3897" s="349" t="s">
        <v>21254</v>
      </c>
      <c r="C3897" s="348" t="s">
        <v>16308</v>
      </c>
      <c r="D3897" s="347">
        <v>45</v>
      </c>
    </row>
    <row r="3898" spans="1:4" ht="13.5" customHeight="1">
      <c r="A3898" s="350" t="s">
        <v>21253</v>
      </c>
      <c r="B3898" s="349" t="s">
        <v>21252</v>
      </c>
      <c r="C3898" s="348" t="s">
        <v>16282</v>
      </c>
      <c r="D3898" s="347">
        <v>351</v>
      </c>
    </row>
    <row r="3899" spans="1:4" ht="13.5" customHeight="1">
      <c r="A3899" s="350" t="s">
        <v>51496</v>
      </c>
      <c r="B3899" s="349" t="s">
        <v>51497</v>
      </c>
      <c r="C3899" s="348" t="s">
        <v>16308</v>
      </c>
      <c r="D3899" s="347">
        <v>1</v>
      </c>
    </row>
    <row r="3900" spans="1:4" ht="13.5" customHeight="1">
      <c r="A3900" s="350" t="s">
        <v>21251</v>
      </c>
      <c r="B3900" s="349" t="s">
        <v>21246</v>
      </c>
      <c r="C3900" s="348" t="s">
        <v>16312</v>
      </c>
      <c r="D3900" s="347">
        <v>66</v>
      </c>
    </row>
    <row r="3901" spans="1:4" ht="13.5" customHeight="1">
      <c r="A3901" s="350" t="s">
        <v>21250</v>
      </c>
      <c r="B3901" s="349" t="s">
        <v>46078</v>
      </c>
      <c r="C3901" s="348" t="s">
        <v>1496</v>
      </c>
      <c r="D3901" s="347">
        <v>482</v>
      </c>
    </row>
    <row r="3902" spans="1:4" ht="13.5" customHeight="1">
      <c r="A3902" s="350" t="s">
        <v>21249</v>
      </c>
      <c r="B3902" s="349" t="s">
        <v>21248</v>
      </c>
      <c r="C3902" s="348" t="s">
        <v>16308</v>
      </c>
      <c r="D3902" s="347">
        <v>19</v>
      </c>
    </row>
    <row r="3903" spans="1:4" ht="13.5" customHeight="1">
      <c r="A3903" s="350" t="s">
        <v>51498</v>
      </c>
      <c r="B3903" s="349" t="s">
        <v>51499</v>
      </c>
      <c r="C3903" s="348" t="s">
        <v>16308</v>
      </c>
      <c r="D3903" s="347">
        <v>5</v>
      </c>
    </row>
    <row r="3904" spans="1:4" ht="13.5" customHeight="1">
      <c r="A3904" s="350" t="s">
        <v>21247</v>
      </c>
      <c r="B3904" s="349" t="s">
        <v>21246</v>
      </c>
      <c r="C3904" s="348" t="s">
        <v>16312</v>
      </c>
      <c r="D3904" s="347">
        <v>89</v>
      </c>
    </row>
    <row r="3905" spans="1:4" ht="13.5" customHeight="1">
      <c r="A3905" s="350" t="s">
        <v>21245</v>
      </c>
      <c r="B3905" s="349" t="s">
        <v>21244</v>
      </c>
      <c r="C3905" s="348" t="s">
        <v>16375</v>
      </c>
      <c r="D3905" s="347">
        <v>56</v>
      </c>
    </row>
    <row r="3906" spans="1:4" ht="13.5" customHeight="1">
      <c r="A3906" s="350" t="s">
        <v>21243</v>
      </c>
      <c r="B3906" s="349" t="s">
        <v>21239</v>
      </c>
      <c r="C3906" s="348" t="s">
        <v>16312</v>
      </c>
      <c r="D3906" s="347">
        <v>13</v>
      </c>
    </row>
    <row r="3907" spans="1:4" ht="13.5" customHeight="1">
      <c r="A3907" s="350" t="s">
        <v>21242</v>
      </c>
      <c r="B3907" s="349" t="s">
        <v>21241</v>
      </c>
      <c r="C3907" s="348" t="s">
        <v>16308</v>
      </c>
      <c r="D3907" s="347">
        <v>3</v>
      </c>
    </row>
    <row r="3908" spans="1:4" ht="13.5" customHeight="1">
      <c r="A3908" s="350" t="s">
        <v>21240</v>
      </c>
      <c r="B3908" s="349" t="s">
        <v>21239</v>
      </c>
      <c r="C3908" s="348" t="s">
        <v>16312</v>
      </c>
      <c r="D3908" s="347">
        <v>5</v>
      </c>
    </row>
    <row r="3909" spans="1:4" ht="13.5" customHeight="1">
      <c r="A3909" s="350" t="s">
        <v>21238</v>
      </c>
      <c r="B3909" s="349" t="s">
        <v>21237</v>
      </c>
      <c r="C3909" s="348" t="s">
        <v>16282</v>
      </c>
      <c r="D3909" s="347">
        <v>167</v>
      </c>
    </row>
    <row r="3910" spans="1:4" ht="13.5" customHeight="1">
      <c r="A3910" s="350" t="s">
        <v>21236</v>
      </c>
      <c r="B3910" s="349" t="s">
        <v>21235</v>
      </c>
      <c r="C3910" s="348" t="s">
        <v>16312</v>
      </c>
      <c r="D3910" s="347">
        <v>65</v>
      </c>
    </row>
    <row r="3911" spans="1:4" ht="13.5" customHeight="1">
      <c r="A3911" s="350" t="s">
        <v>21234</v>
      </c>
      <c r="B3911" s="349" t="s">
        <v>21233</v>
      </c>
      <c r="C3911" s="348" t="s">
        <v>16375</v>
      </c>
      <c r="D3911" s="347">
        <v>94</v>
      </c>
    </row>
    <row r="3912" spans="1:4" ht="13.5" customHeight="1">
      <c r="A3912" s="350" t="s">
        <v>21232</v>
      </c>
      <c r="B3912" s="349" t="s">
        <v>21231</v>
      </c>
      <c r="C3912" s="348" t="s">
        <v>16312</v>
      </c>
      <c r="D3912" s="347">
        <v>5</v>
      </c>
    </row>
    <row r="3913" spans="1:4" ht="13.5" customHeight="1">
      <c r="A3913" s="350" t="s">
        <v>21230</v>
      </c>
      <c r="B3913" s="349" t="s">
        <v>21229</v>
      </c>
      <c r="C3913" s="348" t="s">
        <v>16312</v>
      </c>
      <c r="D3913" s="347">
        <v>4149</v>
      </c>
    </row>
    <row r="3914" spans="1:4" ht="13.5" customHeight="1">
      <c r="A3914" s="350" t="s">
        <v>21228</v>
      </c>
      <c r="B3914" s="349" t="s">
        <v>21227</v>
      </c>
      <c r="C3914" s="348" t="s">
        <v>16312</v>
      </c>
      <c r="D3914" s="347">
        <v>14</v>
      </c>
    </row>
    <row r="3915" spans="1:4" ht="13.5" customHeight="1">
      <c r="A3915" s="350" t="s">
        <v>46079</v>
      </c>
      <c r="B3915" s="349" t="s">
        <v>46080</v>
      </c>
      <c r="C3915" s="348" t="s">
        <v>1496</v>
      </c>
      <c r="D3915" s="347">
        <v>3</v>
      </c>
    </row>
    <row r="3916" spans="1:4" ht="13.5" customHeight="1">
      <c r="A3916" s="350" t="s">
        <v>21226</v>
      </c>
      <c r="B3916" s="349" t="s">
        <v>21224</v>
      </c>
      <c r="C3916" s="348" t="s">
        <v>16312</v>
      </c>
      <c r="D3916" s="347">
        <v>514</v>
      </c>
    </row>
    <row r="3917" spans="1:4" ht="13.5" customHeight="1">
      <c r="A3917" s="350" t="s">
        <v>21225</v>
      </c>
      <c r="B3917" s="349" t="s">
        <v>21224</v>
      </c>
      <c r="C3917" s="348" t="s">
        <v>16312</v>
      </c>
      <c r="D3917" s="347">
        <v>2055</v>
      </c>
    </row>
    <row r="3918" spans="1:4" ht="13.5" customHeight="1">
      <c r="A3918" s="350" t="s">
        <v>21223</v>
      </c>
      <c r="B3918" s="349" t="s">
        <v>21222</v>
      </c>
      <c r="C3918" s="348" t="s">
        <v>16312</v>
      </c>
      <c r="D3918" s="347">
        <v>149</v>
      </c>
    </row>
    <row r="3919" spans="1:4" ht="13.5" customHeight="1">
      <c r="A3919" s="350" t="s">
        <v>21221</v>
      </c>
      <c r="B3919" s="349" t="s">
        <v>21220</v>
      </c>
      <c r="C3919" s="348" t="s">
        <v>16312</v>
      </c>
      <c r="D3919" s="347">
        <v>1272</v>
      </c>
    </row>
    <row r="3920" spans="1:4" ht="13.5" customHeight="1">
      <c r="A3920" s="350" t="s">
        <v>21219</v>
      </c>
      <c r="B3920" s="349" t="s">
        <v>21218</v>
      </c>
      <c r="C3920" s="348" t="s">
        <v>16312</v>
      </c>
      <c r="D3920" s="347">
        <v>2</v>
      </c>
    </row>
    <row r="3921" spans="1:4" ht="13.5" customHeight="1">
      <c r="A3921" s="350" t="s">
        <v>46081</v>
      </c>
      <c r="B3921" s="349" t="s">
        <v>46082</v>
      </c>
      <c r="C3921" s="348" t="s">
        <v>16308</v>
      </c>
      <c r="D3921" s="347">
        <v>3</v>
      </c>
    </row>
    <row r="3922" spans="1:4" ht="13.5" customHeight="1">
      <c r="A3922" s="350" t="s">
        <v>21217</v>
      </c>
      <c r="B3922" s="349" t="s">
        <v>21205</v>
      </c>
      <c r="C3922" s="348" t="s">
        <v>16650</v>
      </c>
      <c r="D3922" s="347">
        <v>2</v>
      </c>
    </row>
    <row r="3923" spans="1:4" ht="13.5" customHeight="1">
      <c r="A3923" s="350" t="s">
        <v>21216</v>
      </c>
      <c r="B3923" s="349" t="s">
        <v>21215</v>
      </c>
      <c r="C3923" s="348" t="s">
        <v>16375</v>
      </c>
      <c r="D3923" s="347">
        <v>3845</v>
      </c>
    </row>
    <row r="3924" spans="1:4" ht="13.5" customHeight="1">
      <c r="A3924" s="350" t="s">
        <v>21214</v>
      </c>
      <c r="B3924" s="349" t="s">
        <v>21200</v>
      </c>
      <c r="C3924" s="348" t="s">
        <v>16282</v>
      </c>
      <c r="D3924" s="347">
        <v>195</v>
      </c>
    </row>
    <row r="3925" spans="1:4" ht="13.5" customHeight="1">
      <c r="A3925" s="350" t="s">
        <v>21213</v>
      </c>
      <c r="B3925" s="349" t="s">
        <v>21212</v>
      </c>
      <c r="C3925" s="348" t="s">
        <v>16308</v>
      </c>
      <c r="D3925" s="347">
        <v>51</v>
      </c>
    </row>
    <row r="3926" spans="1:4" ht="13.5" customHeight="1">
      <c r="A3926" s="350" t="s">
        <v>21211</v>
      </c>
      <c r="B3926" s="349" t="s">
        <v>21205</v>
      </c>
      <c r="C3926" s="348" t="s">
        <v>16650</v>
      </c>
      <c r="D3926" s="347">
        <v>3</v>
      </c>
    </row>
    <row r="3927" spans="1:4" ht="13.5" customHeight="1">
      <c r="A3927" s="350" t="s">
        <v>21210</v>
      </c>
      <c r="B3927" s="349" t="s">
        <v>21209</v>
      </c>
      <c r="C3927" s="348" t="s">
        <v>16375</v>
      </c>
      <c r="D3927" s="347">
        <v>37</v>
      </c>
    </row>
    <row r="3928" spans="1:4" ht="13.5" customHeight="1">
      <c r="A3928" s="350" t="s">
        <v>21208</v>
      </c>
      <c r="B3928" s="349" t="s">
        <v>21200</v>
      </c>
      <c r="C3928" s="348" t="s">
        <v>16282</v>
      </c>
      <c r="D3928" s="347">
        <v>2499</v>
      </c>
    </row>
    <row r="3929" spans="1:4" ht="13.5" customHeight="1">
      <c r="A3929" s="350" t="s">
        <v>21207</v>
      </c>
      <c r="B3929" s="349" t="s">
        <v>21206</v>
      </c>
      <c r="C3929" s="348" t="s">
        <v>16312</v>
      </c>
      <c r="D3929" s="347">
        <v>13</v>
      </c>
    </row>
    <row r="3930" spans="1:4" ht="13.5" customHeight="1">
      <c r="A3930" s="350" t="s">
        <v>21204</v>
      </c>
      <c r="B3930" s="349" t="s">
        <v>21200</v>
      </c>
      <c r="C3930" s="348" t="s">
        <v>16282</v>
      </c>
      <c r="D3930" s="347">
        <v>650</v>
      </c>
    </row>
    <row r="3931" spans="1:4" ht="13.5" customHeight="1">
      <c r="A3931" s="350" t="s">
        <v>51500</v>
      </c>
      <c r="B3931" s="349" t="s">
        <v>21206</v>
      </c>
      <c r="C3931" s="348" t="s">
        <v>16312</v>
      </c>
      <c r="D3931" s="347">
        <v>2</v>
      </c>
    </row>
    <row r="3932" spans="1:4" ht="13.5" customHeight="1">
      <c r="A3932" s="350" t="s">
        <v>51501</v>
      </c>
      <c r="B3932" s="349" t="s">
        <v>51502</v>
      </c>
      <c r="C3932" s="348" t="s">
        <v>16308</v>
      </c>
      <c r="D3932" s="347">
        <v>1</v>
      </c>
    </row>
    <row r="3933" spans="1:4" ht="13.5" customHeight="1">
      <c r="A3933" s="350" t="s">
        <v>21203</v>
      </c>
      <c r="B3933" s="349" t="s">
        <v>21202</v>
      </c>
      <c r="C3933" s="348" t="s">
        <v>16312</v>
      </c>
      <c r="D3933" s="347">
        <v>13</v>
      </c>
    </row>
    <row r="3934" spans="1:4" ht="13.5" customHeight="1">
      <c r="A3934" s="350" t="s">
        <v>21201</v>
      </c>
      <c r="B3934" s="349" t="s">
        <v>21200</v>
      </c>
      <c r="C3934" s="348" t="s">
        <v>16282</v>
      </c>
      <c r="D3934" s="347">
        <v>927</v>
      </c>
    </row>
    <row r="3935" spans="1:4" ht="13.5" customHeight="1">
      <c r="A3935" s="350" t="s">
        <v>21199</v>
      </c>
      <c r="B3935" s="349" t="s">
        <v>21198</v>
      </c>
      <c r="C3935" s="348" t="s">
        <v>16282</v>
      </c>
      <c r="D3935" s="347">
        <v>3220</v>
      </c>
    </row>
    <row r="3936" spans="1:4" ht="13.5" customHeight="1">
      <c r="A3936" s="350" t="s">
        <v>46083</v>
      </c>
      <c r="B3936" s="349" t="s">
        <v>46084</v>
      </c>
      <c r="C3936" s="348" t="s">
        <v>16312</v>
      </c>
      <c r="D3936" s="347">
        <v>7</v>
      </c>
    </row>
    <row r="3937" spans="1:4" ht="13.5" customHeight="1">
      <c r="A3937" s="350" t="s">
        <v>46085</v>
      </c>
      <c r="B3937" s="349" t="s">
        <v>46084</v>
      </c>
      <c r="C3937" s="348" t="s">
        <v>16312</v>
      </c>
      <c r="D3937" s="347">
        <v>1</v>
      </c>
    </row>
    <row r="3938" spans="1:4" ht="13.5" customHeight="1">
      <c r="A3938" s="350" t="s">
        <v>51503</v>
      </c>
      <c r="B3938" s="349" t="s">
        <v>51504</v>
      </c>
      <c r="C3938" s="348" t="s">
        <v>16375</v>
      </c>
      <c r="D3938" s="347">
        <v>3</v>
      </c>
    </row>
    <row r="3939" spans="1:4" ht="13.5" customHeight="1">
      <c r="A3939" s="350" t="s">
        <v>21197</v>
      </c>
      <c r="B3939" s="349" t="s">
        <v>21196</v>
      </c>
      <c r="C3939" s="348" t="s">
        <v>16375</v>
      </c>
      <c r="D3939" s="347">
        <v>14</v>
      </c>
    </row>
    <row r="3940" spans="1:4" ht="13.5" customHeight="1">
      <c r="A3940" s="350" t="s">
        <v>21195</v>
      </c>
      <c r="B3940" s="349" t="s">
        <v>21191</v>
      </c>
      <c r="C3940" s="348" t="s">
        <v>16650</v>
      </c>
      <c r="D3940" s="347">
        <v>51</v>
      </c>
    </row>
    <row r="3941" spans="1:4" ht="13.5" customHeight="1">
      <c r="A3941" s="350" t="s">
        <v>46086</v>
      </c>
      <c r="B3941" s="349" t="s">
        <v>21194</v>
      </c>
      <c r="C3941" s="348" t="s">
        <v>16312</v>
      </c>
      <c r="D3941" s="347">
        <v>4</v>
      </c>
    </row>
    <row r="3942" spans="1:4" ht="13.5" customHeight="1">
      <c r="A3942" s="350" t="s">
        <v>51505</v>
      </c>
      <c r="B3942" s="349" t="s">
        <v>21194</v>
      </c>
      <c r="C3942" s="348" t="s">
        <v>16312</v>
      </c>
      <c r="D3942" s="347">
        <v>5</v>
      </c>
    </row>
    <row r="3943" spans="1:4" ht="13.5" customHeight="1">
      <c r="A3943" s="350" t="s">
        <v>21193</v>
      </c>
      <c r="B3943" s="349" t="s">
        <v>21191</v>
      </c>
      <c r="C3943" s="348" t="s">
        <v>16650</v>
      </c>
      <c r="D3943" s="347">
        <v>141</v>
      </c>
    </row>
    <row r="3944" spans="1:4" ht="13.5" customHeight="1">
      <c r="A3944" s="350" t="s">
        <v>21192</v>
      </c>
      <c r="B3944" s="349" t="s">
        <v>21191</v>
      </c>
      <c r="C3944" s="348" t="s">
        <v>16650</v>
      </c>
      <c r="D3944" s="347">
        <v>8</v>
      </c>
    </row>
    <row r="3945" spans="1:4" ht="13.5" customHeight="1">
      <c r="A3945" s="350" t="s">
        <v>21190</v>
      </c>
      <c r="B3945" s="349" t="s">
        <v>21189</v>
      </c>
      <c r="C3945" s="348" t="s">
        <v>16318</v>
      </c>
      <c r="D3945" s="347">
        <v>1222</v>
      </c>
    </row>
    <row r="3946" spans="1:4" ht="13.5" customHeight="1">
      <c r="A3946" s="350" t="s">
        <v>21188</v>
      </c>
      <c r="B3946" s="349" t="s">
        <v>21187</v>
      </c>
      <c r="C3946" s="348" t="s">
        <v>16753</v>
      </c>
      <c r="D3946" s="347">
        <v>29682</v>
      </c>
    </row>
    <row r="3947" spans="1:4" ht="13.5" customHeight="1">
      <c r="A3947" s="350" t="s">
        <v>21186</v>
      </c>
      <c r="B3947" s="349" t="s">
        <v>21179</v>
      </c>
      <c r="C3947" s="348" t="s">
        <v>16650</v>
      </c>
      <c r="D3947" s="347">
        <v>23</v>
      </c>
    </row>
    <row r="3948" spans="1:4" ht="13.5" customHeight="1">
      <c r="A3948" s="350" t="s">
        <v>21185</v>
      </c>
      <c r="B3948" s="349" t="s">
        <v>21184</v>
      </c>
      <c r="C3948" s="348" t="s">
        <v>16753</v>
      </c>
      <c r="D3948" s="347">
        <v>10037</v>
      </c>
    </row>
    <row r="3949" spans="1:4" ht="13.5" customHeight="1">
      <c r="A3949" s="350" t="s">
        <v>21183</v>
      </c>
      <c r="B3949" s="349" t="s">
        <v>21179</v>
      </c>
      <c r="C3949" s="348" t="s">
        <v>16650</v>
      </c>
      <c r="D3949" s="347">
        <v>20</v>
      </c>
    </row>
    <row r="3950" spans="1:4" ht="13.5" customHeight="1">
      <c r="A3950" s="350" t="s">
        <v>21182</v>
      </c>
      <c r="B3950" s="349" t="s">
        <v>21179</v>
      </c>
      <c r="C3950" s="348" t="s">
        <v>16650</v>
      </c>
      <c r="D3950" s="347">
        <v>3</v>
      </c>
    </row>
    <row r="3951" spans="1:4" ht="13.5" customHeight="1">
      <c r="A3951" s="350" t="s">
        <v>21181</v>
      </c>
      <c r="B3951" s="349" t="s">
        <v>21180</v>
      </c>
      <c r="C3951" s="348" t="s">
        <v>16282</v>
      </c>
      <c r="D3951" s="347">
        <v>6148</v>
      </c>
    </row>
    <row r="3952" spans="1:4" ht="13.5" customHeight="1">
      <c r="A3952" s="350" t="s">
        <v>21178</v>
      </c>
      <c r="B3952" s="349" t="s">
        <v>21177</v>
      </c>
      <c r="C3952" s="348" t="s">
        <v>16282</v>
      </c>
      <c r="D3952" s="347">
        <v>12</v>
      </c>
    </row>
    <row r="3953" spans="1:4" ht="13.5" customHeight="1">
      <c r="A3953" s="350" t="s">
        <v>21176</v>
      </c>
      <c r="B3953" s="349" t="s">
        <v>21175</v>
      </c>
      <c r="C3953" s="348" t="s">
        <v>16282</v>
      </c>
      <c r="D3953" s="347">
        <v>2</v>
      </c>
    </row>
    <row r="3954" spans="1:4" ht="13.5" customHeight="1">
      <c r="A3954" s="350" t="s">
        <v>21174</v>
      </c>
      <c r="B3954" s="349" t="s">
        <v>21173</v>
      </c>
      <c r="C3954" s="348" t="s">
        <v>16282</v>
      </c>
      <c r="D3954" s="347">
        <v>431</v>
      </c>
    </row>
    <row r="3955" spans="1:4" ht="13.5" customHeight="1">
      <c r="A3955" s="350" t="s">
        <v>21172</v>
      </c>
      <c r="B3955" s="349" t="s">
        <v>21171</v>
      </c>
      <c r="C3955" s="348" t="s">
        <v>16344</v>
      </c>
      <c r="D3955" s="347">
        <v>1</v>
      </c>
    </row>
    <row r="3956" spans="1:4" ht="13.5" customHeight="1">
      <c r="A3956" s="350" t="s">
        <v>21170</v>
      </c>
      <c r="B3956" s="349" t="s">
        <v>21169</v>
      </c>
      <c r="C3956" s="348" t="s">
        <v>16308</v>
      </c>
      <c r="D3956" s="347">
        <v>67</v>
      </c>
    </row>
    <row r="3957" spans="1:4" ht="13.5" customHeight="1">
      <c r="A3957" s="350" t="s">
        <v>21168</v>
      </c>
      <c r="B3957" s="349" t="s">
        <v>21167</v>
      </c>
      <c r="C3957" s="348" t="s">
        <v>16308</v>
      </c>
      <c r="D3957" s="347">
        <v>85</v>
      </c>
    </row>
    <row r="3958" spans="1:4" ht="13.5" customHeight="1">
      <c r="A3958" s="350" t="s">
        <v>21166</v>
      </c>
      <c r="B3958" s="349" t="s">
        <v>21165</v>
      </c>
      <c r="C3958" s="348" t="s">
        <v>16308</v>
      </c>
      <c r="D3958" s="347">
        <v>407</v>
      </c>
    </row>
    <row r="3959" spans="1:4" ht="13.5" customHeight="1">
      <c r="A3959" s="350" t="s">
        <v>21164</v>
      </c>
      <c r="B3959" s="349" t="s">
        <v>21163</v>
      </c>
      <c r="C3959" s="348" t="s">
        <v>17143</v>
      </c>
      <c r="D3959" s="347">
        <v>1943</v>
      </c>
    </row>
    <row r="3960" spans="1:4" ht="13.5" customHeight="1">
      <c r="A3960" s="350" t="s">
        <v>21162</v>
      </c>
      <c r="B3960" s="349" t="s">
        <v>21161</v>
      </c>
      <c r="C3960" s="348" t="s">
        <v>16344</v>
      </c>
      <c r="D3960" s="347">
        <v>1</v>
      </c>
    </row>
    <row r="3961" spans="1:4" ht="13.5" customHeight="1">
      <c r="A3961" s="350" t="s">
        <v>21160</v>
      </c>
      <c r="B3961" s="349" t="s">
        <v>21159</v>
      </c>
      <c r="C3961" s="348" t="s">
        <v>16308</v>
      </c>
      <c r="D3961" s="347">
        <v>92</v>
      </c>
    </row>
    <row r="3962" spans="1:4" ht="13.5" customHeight="1">
      <c r="A3962" s="350" t="s">
        <v>21158</v>
      </c>
      <c r="B3962" s="349" t="s">
        <v>21157</v>
      </c>
      <c r="C3962" s="348" t="s">
        <v>16308</v>
      </c>
      <c r="D3962" s="347">
        <v>790</v>
      </c>
    </row>
    <row r="3963" spans="1:4" ht="13.5" customHeight="1">
      <c r="A3963" s="350" t="s">
        <v>21156</v>
      </c>
      <c r="B3963" s="349" t="s">
        <v>21155</v>
      </c>
      <c r="C3963" s="348" t="s">
        <v>16308</v>
      </c>
      <c r="D3963" s="347">
        <v>98</v>
      </c>
    </row>
    <row r="3964" spans="1:4" ht="13.5" customHeight="1">
      <c r="A3964" s="350" t="s">
        <v>21154</v>
      </c>
      <c r="B3964" s="349" t="s">
        <v>21153</v>
      </c>
      <c r="C3964" s="348" t="s">
        <v>16308</v>
      </c>
      <c r="D3964" s="347">
        <v>1856</v>
      </c>
    </row>
    <row r="3965" spans="1:4" ht="13.5" customHeight="1">
      <c r="A3965" s="350" t="s">
        <v>21152</v>
      </c>
      <c r="B3965" s="349" t="s">
        <v>21151</v>
      </c>
      <c r="C3965" s="348" t="s">
        <v>16308</v>
      </c>
      <c r="D3965" s="347">
        <v>836</v>
      </c>
    </row>
    <row r="3966" spans="1:4" ht="13.5" customHeight="1">
      <c r="A3966" s="350" t="s">
        <v>21150</v>
      </c>
      <c r="B3966" s="349" t="s">
        <v>21149</v>
      </c>
      <c r="C3966" s="348" t="s">
        <v>16308</v>
      </c>
      <c r="D3966" s="347">
        <v>787</v>
      </c>
    </row>
    <row r="3967" spans="1:4" ht="13.5" customHeight="1">
      <c r="A3967" s="350" t="s">
        <v>21148</v>
      </c>
      <c r="B3967" s="349" t="s">
        <v>21147</v>
      </c>
      <c r="C3967" s="348" t="s">
        <v>17143</v>
      </c>
      <c r="D3967" s="347">
        <v>42</v>
      </c>
    </row>
    <row r="3968" spans="1:4" ht="13.5" customHeight="1">
      <c r="A3968" s="350" t="s">
        <v>21146</v>
      </c>
      <c r="B3968" s="349" t="s">
        <v>21145</v>
      </c>
      <c r="C3968" s="348" t="s">
        <v>16308</v>
      </c>
      <c r="D3968" s="347">
        <v>719</v>
      </c>
    </row>
    <row r="3969" spans="1:4" ht="13.5" customHeight="1">
      <c r="A3969" s="350" t="s">
        <v>21144</v>
      </c>
      <c r="B3969" s="349" t="s">
        <v>21143</v>
      </c>
      <c r="C3969" s="348" t="s">
        <v>17143</v>
      </c>
      <c r="D3969" s="347">
        <v>39</v>
      </c>
    </row>
    <row r="3970" spans="1:4" ht="13.5" customHeight="1">
      <c r="A3970" s="350" t="s">
        <v>21142</v>
      </c>
      <c r="B3970" s="349" t="s">
        <v>21140</v>
      </c>
      <c r="C3970" s="348" t="s">
        <v>16344</v>
      </c>
      <c r="D3970" s="347">
        <v>54</v>
      </c>
    </row>
    <row r="3971" spans="1:4" ht="13.5" customHeight="1">
      <c r="A3971" s="350" t="s">
        <v>21141</v>
      </c>
      <c r="B3971" s="349" t="s">
        <v>21140</v>
      </c>
      <c r="C3971" s="348" t="s">
        <v>16344</v>
      </c>
      <c r="D3971" s="347">
        <v>9</v>
      </c>
    </row>
    <row r="3972" spans="1:4" ht="13.5" customHeight="1">
      <c r="A3972" s="350" t="s">
        <v>21139</v>
      </c>
      <c r="B3972" s="349" t="s">
        <v>21133</v>
      </c>
      <c r="C3972" s="348" t="s">
        <v>16344</v>
      </c>
      <c r="D3972" s="347">
        <v>28</v>
      </c>
    </row>
    <row r="3973" spans="1:4" ht="13.5" customHeight="1">
      <c r="A3973" s="350" t="s">
        <v>21138</v>
      </c>
      <c r="B3973" s="349" t="s">
        <v>21133</v>
      </c>
      <c r="C3973" s="348" t="s">
        <v>16344</v>
      </c>
      <c r="D3973" s="347">
        <v>2</v>
      </c>
    </row>
    <row r="3974" spans="1:4" ht="13.5" customHeight="1">
      <c r="A3974" s="350" t="s">
        <v>21137</v>
      </c>
      <c r="B3974" s="349" t="s">
        <v>21136</v>
      </c>
      <c r="C3974" s="348" t="s">
        <v>16312</v>
      </c>
      <c r="D3974" s="347">
        <v>320</v>
      </c>
    </row>
    <row r="3975" spans="1:4" ht="13.5" customHeight="1">
      <c r="A3975" s="350" t="s">
        <v>21135</v>
      </c>
      <c r="B3975" s="349" t="s">
        <v>21134</v>
      </c>
      <c r="C3975" s="348" t="s">
        <v>16282</v>
      </c>
      <c r="D3975" s="347">
        <v>18728</v>
      </c>
    </row>
    <row r="3976" spans="1:4" ht="13.5" customHeight="1">
      <c r="A3976" s="350" t="s">
        <v>21132</v>
      </c>
      <c r="B3976" s="349" t="s">
        <v>21130</v>
      </c>
      <c r="C3976" s="348" t="s">
        <v>16344</v>
      </c>
      <c r="D3976" s="347">
        <v>112</v>
      </c>
    </row>
    <row r="3977" spans="1:4" ht="13.5" customHeight="1">
      <c r="A3977" s="350" t="s">
        <v>21131</v>
      </c>
      <c r="B3977" s="349" t="s">
        <v>21130</v>
      </c>
      <c r="C3977" s="348" t="s">
        <v>16344</v>
      </c>
      <c r="D3977" s="347">
        <v>34</v>
      </c>
    </row>
    <row r="3978" spans="1:4" ht="13.5" customHeight="1">
      <c r="A3978" s="350" t="s">
        <v>51506</v>
      </c>
      <c r="B3978" s="349" t="s">
        <v>21130</v>
      </c>
      <c r="C3978" s="348" t="s">
        <v>16344</v>
      </c>
      <c r="D3978" s="347">
        <v>2</v>
      </c>
    </row>
    <row r="3979" spans="1:4" ht="13.5" customHeight="1">
      <c r="A3979" s="350" t="s">
        <v>21129</v>
      </c>
      <c r="B3979" s="349" t="s">
        <v>21125</v>
      </c>
      <c r="C3979" s="348" t="s">
        <v>16344</v>
      </c>
      <c r="D3979" s="347">
        <v>21</v>
      </c>
    </row>
    <row r="3980" spans="1:4" ht="13.5" customHeight="1">
      <c r="A3980" s="350" t="s">
        <v>21128</v>
      </c>
      <c r="B3980" s="349" t="s">
        <v>21127</v>
      </c>
      <c r="C3980" s="348" t="s">
        <v>16308</v>
      </c>
      <c r="D3980" s="347">
        <v>1630</v>
      </c>
    </row>
    <row r="3981" spans="1:4" ht="13.5" customHeight="1">
      <c r="A3981" s="350" t="s">
        <v>21126</v>
      </c>
      <c r="B3981" s="349" t="s">
        <v>21125</v>
      </c>
      <c r="C3981" s="348" t="s">
        <v>16344</v>
      </c>
      <c r="D3981" s="347">
        <v>7</v>
      </c>
    </row>
    <row r="3982" spans="1:4" ht="13.5" customHeight="1">
      <c r="A3982" s="350" t="s">
        <v>21124</v>
      </c>
      <c r="B3982" s="349" t="s">
        <v>21123</v>
      </c>
      <c r="C3982" s="348" t="s">
        <v>16312</v>
      </c>
      <c r="D3982" s="347">
        <v>6293</v>
      </c>
    </row>
    <row r="3983" spans="1:4" ht="13.5" customHeight="1">
      <c r="A3983" s="350" t="s">
        <v>46087</v>
      </c>
      <c r="B3983" s="349" t="s">
        <v>21121</v>
      </c>
      <c r="C3983" s="348" t="s">
        <v>16344</v>
      </c>
      <c r="D3983" s="347">
        <v>5</v>
      </c>
    </row>
    <row r="3984" spans="1:4" ht="13.5" customHeight="1">
      <c r="A3984" s="350" t="s">
        <v>21122</v>
      </c>
      <c r="B3984" s="349" t="s">
        <v>21121</v>
      </c>
      <c r="C3984" s="348" t="s">
        <v>16344</v>
      </c>
      <c r="D3984" s="347">
        <v>6</v>
      </c>
    </row>
    <row r="3985" spans="1:4" ht="13.5" customHeight="1">
      <c r="A3985" s="350" t="s">
        <v>21120</v>
      </c>
      <c r="B3985" s="349" t="s">
        <v>21119</v>
      </c>
      <c r="C3985" s="348" t="s">
        <v>16312</v>
      </c>
      <c r="D3985" s="347">
        <v>788</v>
      </c>
    </row>
    <row r="3986" spans="1:4" ht="13.5" customHeight="1">
      <c r="A3986" s="350" t="s">
        <v>21118</v>
      </c>
      <c r="B3986" s="349" t="s">
        <v>21117</v>
      </c>
      <c r="C3986" s="348" t="s">
        <v>16308</v>
      </c>
      <c r="D3986" s="347">
        <v>471</v>
      </c>
    </row>
    <row r="3987" spans="1:4" ht="13.5" customHeight="1">
      <c r="A3987" s="350" t="s">
        <v>51507</v>
      </c>
      <c r="B3987" s="349" t="s">
        <v>21116</v>
      </c>
      <c r="C3987" s="348" t="s">
        <v>16344</v>
      </c>
      <c r="D3987" s="347">
        <v>1</v>
      </c>
    </row>
    <row r="3988" spans="1:4" ht="13.5" customHeight="1">
      <c r="A3988" s="350" t="s">
        <v>21115</v>
      </c>
      <c r="B3988" s="349" t="s">
        <v>21114</v>
      </c>
      <c r="C3988" s="348" t="s">
        <v>16282</v>
      </c>
      <c r="D3988" s="347">
        <v>336</v>
      </c>
    </row>
    <row r="3989" spans="1:4" ht="13.5" customHeight="1">
      <c r="A3989" s="350" t="s">
        <v>21113</v>
      </c>
      <c r="B3989" s="349" t="s">
        <v>21112</v>
      </c>
      <c r="C3989" s="348" t="s">
        <v>16308</v>
      </c>
      <c r="D3989" s="347">
        <v>271</v>
      </c>
    </row>
    <row r="3990" spans="1:4" ht="13.5" customHeight="1">
      <c r="A3990" s="350" t="s">
        <v>51508</v>
      </c>
      <c r="B3990" s="349" t="s">
        <v>51509</v>
      </c>
      <c r="C3990" s="348" t="s">
        <v>16344</v>
      </c>
      <c r="D3990" s="347">
        <v>1</v>
      </c>
    </row>
    <row r="3991" spans="1:4" ht="13.5" customHeight="1">
      <c r="A3991" s="350" t="s">
        <v>21111</v>
      </c>
      <c r="B3991" s="349" t="s">
        <v>21110</v>
      </c>
      <c r="C3991" s="348" t="s">
        <v>16344</v>
      </c>
      <c r="D3991" s="347">
        <v>2</v>
      </c>
    </row>
    <row r="3992" spans="1:4" ht="13.5" customHeight="1">
      <c r="A3992" s="350" t="s">
        <v>21109</v>
      </c>
      <c r="B3992" s="349" t="s">
        <v>21108</v>
      </c>
      <c r="C3992" s="348" t="s">
        <v>16308</v>
      </c>
      <c r="D3992" s="347">
        <v>695</v>
      </c>
    </row>
    <row r="3993" spans="1:4" ht="13.5" customHeight="1">
      <c r="A3993" s="350" t="s">
        <v>21107</v>
      </c>
      <c r="B3993" s="349" t="s">
        <v>21106</v>
      </c>
      <c r="C3993" s="348" t="s">
        <v>16344</v>
      </c>
      <c r="D3993" s="347">
        <v>3</v>
      </c>
    </row>
    <row r="3994" spans="1:4" ht="13.5" customHeight="1">
      <c r="A3994" s="350" t="s">
        <v>21105</v>
      </c>
      <c r="B3994" s="349" t="s">
        <v>21104</v>
      </c>
      <c r="C3994" s="348" t="s">
        <v>16308</v>
      </c>
      <c r="D3994" s="347">
        <v>128</v>
      </c>
    </row>
    <row r="3995" spans="1:4" ht="13.5" customHeight="1">
      <c r="A3995" s="350" t="s">
        <v>51510</v>
      </c>
      <c r="B3995" s="349" t="s">
        <v>19970</v>
      </c>
      <c r="C3995" s="348" t="s">
        <v>16344</v>
      </c>
      <c r="D3995" s="347">
        <v>2</v>
      </c>
    </row>
    <row r="3996" spans="1:4" ht="13.5" customHeight="1">
      <c r="A3996" s="350" t="s">
        <v>21103</v>
      </c>
      <c r="B3996" s="349" t="s">
        <v>21102</v>
      </c>
      <c r="C3996" s="348" t="s">
        <v>16308</v>
      </c>
      <c r="D3996" s="347">
        <v>448</v>
      </c>
    </row>
    <row r="3997" spans="1:4" ht="13.5" customHeight="1">
      <c r="A3997" s="350" t="s">
        <v>21101</v>
      </c>
      <c r="B3997" s="349" t="s">
        <v>19987</v>
      </c>
      <c r="C3997" s="348" t="s">
        <v>16344</v>
      </c>
      <c r="D3997" s="347">
        <v>1</v>
      </c>
    </row>
    <row r="3998" spans="1:4" ht="13.5" customHeight="1">
      <c r="A3998" s="350" t="s">
        <v>21100</v>
      </c>
      <c r="B3998" s="349" t="s">
        <v>19977</v>
      </c>
      <c r="C3998" s="348" t="s">
        <v>16344</v>
      </c>
      <c r="D3998" s="347">
        <v>1</v>
      </c>
    </row>
    <row r="3999" spans="1:4" ht="13.5" customHeight="1">
      <c r="A3999" s="350" t="s">
        <v>51511</v>
      </c>
      <c r="B3999" s="349" t="s">
        <v>19977</v>
      </c>
      <c r="C3999" s="348" t="s">
        <v>16344</v>
      </c>
      <c r="D3999" s="347">
        <v>6</v>
      </c>
    </row>
    <row r="4000" spans="1:4" ht="13.5" customHeight="1">
      <c r="A4000" s="350" t="s">
        <v>21099</v>
      </c>
      <c r="B4000" s="349" t="s">
        <v>21098</v>
      </c>
      <c r="C4000" s="348" t="s">
        <v>16308</v>
      </c>
      <c r="D4000" s="347">
        <v>22</v>
      </c>
    </row>
    <row r="4001" spans="1:4" ht="13.5" customHeight="1">
      <c r="A4001" s="350" t="s">
        <v>21097</v>
      </c>
      <c r="B4001" s="349" t="s">
        <v>21096</v>
      </c>
      <c r="C4001" s="348" t="s">
        <v>16344</v>
      </c>
      <c r="D4001" s="347">
        <v>1</v>
      </c>
    </row>
    <row r="4002" spans="1:4" ht="13.5" customHeight="1">
      <c r="A4002" s="350" t="s">
        <v>21095</v>
      </c>
      <c r="B4002" s="349" t="s">
        <v>21094</v>
      </c>
      <c r="C4002" s="348" t="s">
        <v>16308</v>
      </c>
      <c r="D4002" s="347">
        <v>52</v>
      </c>
    </row>
    <row r="4003" spans="1:4" ht="13.5" customHeight="1">
      <c r="A4003" s="350" t="s">
        <v>21093</v>
      </c>
      <c r="B4003" s="349" t="s">
        <v>21092</v>
      </c>
      <c r="C4003" s="348" t="s">
        <v>16308</v>
      </c>
      <c r="D4003" s="347">
        <v>320</v>
      </c>
    </row>
    <row r="4004" spans="1:4" ht="13.5" customHeight="1">
      <c r="A4004" s="350" t="s">
        <v>21091</v>
      </c>
      <c r="B4004" s="349" t="s">
        <v>21090</v>
      </c>
      <c r="C4004" s="348" t="s">
        <v>16312</v>
      </c>
      <c r="D4004" s="347">
        <v>1427</v>
      </c>
    </row>
    <row r="4005" spans="1:4" ht="13.5" customHeight="1">
      <c r="A4005" s="350" t="s">
        <v>21089</v>
      </c>
      <c r="B4005" s="349" t="s">
        <v>21088</v>
      </c>
      <c r="C4005" s="348" t="s">
        <v>16308</v>
      </c>
      <c r="D4005" s="347">
        <v>416</v>
      </c>
    </row>
    <row r="4006" spans="1:4" ht="13.5" customHeight="1">
      <c r="A4006" s="350" t="s">
        <v>21087</v>
      </c>
      <c r="B4006" s="349" t="s">
        <v>21086</v>
      </c>
      <c r="C4006" s="348" t="s">
        <v>16375</v>
      </c>
      <c r="D4006" s="347">
        <v>146</v>
      </c>
    </row>
    <row r="4007" spans="1:4" ht="13.5" customHeight="1">
      <c r="A4007" s="350" t="s">
        <v>21085</v>
      </c>
      <c r="B4007" s="349" t="s">
        <v>21084</v>
      </c>
      <c r="C4007" s="348" t="s">
        <v>16308</v>
      </c>
      <c r="D4007" s="347">
        <v>1</v>
      </c>
    </row>
    <row r="4008" spans="1:4" ht="13.5" customHeight="1">
      <c r="A4008" s="350" t="s">
        <v>21083</v>
      </c>
      <c r="B4008" s="349" t="s">
        <v>21082</v>
      </c>
      <c r="C4008" s="348" t="s">
        <v>16308</v>
      </c>
      <c r="D4008" s="347">
        <v>109</v>
      </c>
    </row>
    <row r="4009" spans="1:4" ht="13.5" customHeight="1">
      <c r="A4009" s="350" t="s">
        <v>21081</v>
      </c>
      <c r="B4009" s="349" t="s">
        <v>21080</v>
      </c>
      <c r="C4009" s="348" t="s">
        <v>16308</v>
      </c>
      <c r="D4009" s="347">
        <v>1539</v>
      </c>
    </row>
    <row r="4010" spans="1:4" ht="13.5" customHeight="1">
      <c r="A4010" s="350" t="s">
        <v>21079</v>
      </c>
      <c r="B4010" s="349" t="s">
        <v>21078</v>
      </c>
      <c r="C4010" s="348" t="s">
        <v>16375</v>
      </c>
      <c r="D4010" s="347">
        <v>8479</v>
      </c>
    </row>
    <row r="4011" spans="1:4" ht="13.5" customHeight="1">
      <c r="A4011" s="350" t="s">
        <v>21077</v>
      </c>
      <c r="B4011" s="349" t="s">
        <v>21076</v>
      </c>
      <c r="C4011" s="348" t="s">
        <v>16375</v>
      </c>
      <c r="D4011" s="347">
        <v>14662</v>
      </c>
    </row>
    <row r="4012" spans="1:4" ht="13.5" customHeight="1">
      <c r="A4012" s="350" t="s">
        <v>21075</v>
      </c>
      <c r="B4012" s="349" t="s">
        <v>21074</v>
      </c>
      <c r="C4012" s="348" t="s">
        <v>16308</v>
      </c>
      <c r="D4012" s="347">
        <v>248</v>
      </c>
    </row>
    <row r="4013" spans="1:4" ht="13.5" customHeight="1">
      <c r="A4013" s="350" t="s">
        <v>21073</v>
      </c>
      <c r="B4013" s="349" t="s">
        <v>21072</v>
      </c>
      <c r="C4013" s="348" t="s">
        <v>16344</v>
      </c>
      <c r="D4013" s="347">
        <v>1</v>
      </c>
    </row>
    <row r="4014" spans="1:4" ht="13.5" customHeight="1">
      <c r="A4014" s="350" t="s">
        <v>21071</v>
      </c>
      <c r="B4014" s="349" t="s">
        <v>21070</v>
      </c>
      <c r="C4014" s="348" t="s">
        <v>16375</v>
      </c>
      <c r="D4014" s="347">
        <v>1444</v>
      </c>
    </row>
    <row r="4015" spans="1:4" ht="13.5" customHeight="1">
      <c r="A4015" s="350" t="s">
        <v>21069</v>
      </c>
      <c r="B4015" s="349" t="s">
        <v>21068</v>
      </c>
      <c r="C4015" s="348" t="s">
        <v>16308</v>
      </c>
      <c r="D4015" s="347">
        <v>2766</v>
      </c>
    </row>
    <row r="4016" spans="1:4" ht="13.5" customHeight="1">
      <c r="A4016" s="350" t="s">
        <v>21067</v>
      </c>
      <c r="B4016" s="349" t="s">
        <v>21066</v>
      </c>
      <c r="C4016" s="348" t="s">
        <v>16308</v>
      </c>
      <c r="D4016" s="347">
        <v>20</v>
      </c>
    </row>
    <row r="4017" spans="1:4" ht="13.5" customHeight="1">
      <c r="A4017" s="350" t="s">
        <v>21065</v>
      </c>
      <c r="B4017" s="349" t="s">
        <v>21064</v>
      </c>
      <c r="C4017" s="348" t="s">
        <v>16375</v>
      </c>
      <c r="D4017" s="347">
        <v>23</v>
      </c>
    </row>
    <row r="4018" spans="1:4" ht="13.5" customHeight="1">
      <c r="A4018" s="350" t="s">
        <v>21063</v>
      </c>
      <c r="B4018" s="349" t="s">
        <v>21062</v>
      </c>
      <c r="C4018" s="348" t="s">
        <v>16375</v>
      </c>
      <c r="D4018" s="347">
        <v>36</v>
      </c>
    </row>
    <row r="4019" spans="1:4" ht="13.5" customHeight="1">
      <c r="A4019" s="350" t="s">
        <v>21061</v>
      </c>
      <c r="B4019" s="349" t="s">
        <v>21060</v>
      </c>
      <c r="C4019" s="348" t="s">
        <v>16308</v>
      </c>
      <c r="D4019" s="347">
        <v>30</v>
      </c>
    </row>
    <row r="4020" spans="1:4" ht="13.5" customHeight="1">
      <c r="A4020" s="350" t="s">
        <v>21059</v>
      </c>
      <c r="B4020" s="349" t="s">
        <v>21058</v>
      </c>
      <c r="C4020" s="348" t="s">
        <v>16308</v>
      </c>
      <c r="D4020" s="347">
        <v>35</v>
      </c>
    </row>
    <row r="4021" spans="1:4" ht="13.5" customHeight="1">
      <c r="A4021" s="350" t="s">
        <v>21057</v>
      </c>
      <c r="B4021" s="349" t="s">
        <v>21056</v>
      </c>
      <c r="C4021" s="348" t="s">
        <v>16308</v>
      </c>
      <c r="D4021" s="347">
        <v>12</v>
      </c>
    </row>
    <row r="4022" spans="1:4" ht="13.5" customHeight="1">
      <c r="A4022" s="350" t="s">
        <v>21055</v>
      </c>
      <c r="B4022" s="349" t="s">
        <v>21054</v>
      </c>
      <c r="C4022" s="348" t="s">
        <v>16308</v>
      </c>
      <c r="D4022" s="347">
        <v>58</v>
      </c>
    </row>
    <row r="4023" spans="1:4" ht="13.5" customHeight="1">
      <c r="A4023" s="350" t="s">
        <v>21053</v>
      </c>
      <c r="B4023" s="349" t="s">
        <v>21052</v>
      </c>
      <c r="C4023" s="348" t="s">
        <v>16308</v>
      </c>
      <c r="D4023" s="347">
        <v>118</v>
      </c>
    </row>
    <row r="4024" spans="1:4" ht="13.5" customHeight="1">
      <c r="A4024" s="350" t="s">
        <v>21051</v>
      </c>
      <c r="B4024" s="349" t="s">
        <v>21050</v>
      </c>
      <c r="C4024" s="348" t="s">
        <v>16375</v>
      </c>
      <c r="D4024" s="347">
        <v>268</v>
      </c>
    </row>
    <row r="4025" spans="1:4" ht="13.5" customHeight="1">
      <c r="A4025" s="350" t="s">
        <v>21049</v>
      </c>
      <c r="B4025" s="349" t="s">
        <v>21048</v>
      </c>
      <c r="C4025" s="348" t="s">
        <v>1496</v>
      </c>
      <c r="D4025" s="347">
        <v>1</v>
      </c>
    </row>
    <row r="4026" spans="1:4" ht="13.5" customHeight="1">
      <c r="A4026" s="350" t="s">
        <v>21047</v>
      </c>
      <c r="B4026" s="349" t="s">
        <v>21046</v>
      </c>
      <c r="C4026" s="348" t="s">
        <v>16308</v>
      </c>
      <c r="D4026" s="347">
        <v>29</v>
      </c>
    </row>
    <row r="4027" spans="1:4" ht="13.5" customHeight="1">
      <c r="A4027" s="350" t="s">
        <v>21045</v>
      </c>
      <c r="B4027" s="349" t="s">
        <v>21044</v>
      </c>
      <c r="C4027" s="348" t="s">
        <v>16308</v>
      </c>
      <c r="D4027" s="347">
        <v>74</v>
      </c>
    </row>
    <row r="4028" spans="1:4" ht="13.5" customHeight="1">
      <c r="A4028" s="350" t="s">
        <v>21043</v>
      </c>
      <c r="B4028" s="349" t="s">
        <v>21042</v>
      </c>
      <c r="C4028" s="348" t="s">
        <v>16375</v>
      </c>
      <c r="D4028" s="347">
        <v>7</v>
      </c>
    </row>
    <row r="4029" spans="1:4" ht="13.5" customHeight="1">
      <c r="A4029" s="350" t="s">
        <v>21041</v>
      </c>
      <c r="B4029" s="349" t="s">
        <v>21040</v>
      </c>
      <c r="C4029" s="348" t="s">
        <v>16308</v>
      </c>
      <c r="D4029" s="347">
        <v>84</v>
      </c>
    </row>
    <row r="4030" spans="1:4" ht="13.5" customHeight="1">
      <c r="A4030" s="350" t="s">
        <v>21039</v>
      </c>
      <c r="B4030" s="349" t="s">
        <v>21038</v>
      </c>
      <c r="C4030" s="348" t="s">
        <v>16308</v>
      </c>
      <c r="D4030" s="347">
        <v>673</v>
      </c>
    </row>
    <row r="4031" spans="1:4" ht="13.5" customHeight="1">
      <c r="A4031" s="350" t="s">
        <v>21037</v>
      </c>
      <c r="B4031" s="349" t="s">
        <v>21036</v>
      </c>
      <c r="C4031" s="348" t="s">
        <v>16308</v>
      </c>
      <c r="D4031" s="347">
        <v>777</v>
      </c>
    </row>
    <row r="4032" spans="1:4" ht="13.5" customHeight="1">
      <c r="A4032" s="350" t="s">
        <v>21035</v>
      </c>
      <c r="B4032" s="349" t="s">
        <v>21034</v>
      </c>
      <c r="C4032" s="348" t="s">
        <v>16308</v>
      </c>
      <c r="D4032" s="347">
        <v>2067</v>
      </c>
    </row>
    <row r="4033" spans="1:4" ht="13.5" customHeight="1">
      <c r="A4033" s="350" t="s">
        <v>21033</v>
      </c>
      <c r="B4033" s="349" t="s">
        <v>21032</v>
      </c>
      <c r="C4033" s="348" t="s">
        <v>16308</v>
      </c>
      <c r="D4033" s="347">
        <v>1952</v>
      </c>
    </row>
    <row r="4034" spans="1:4" ht="13.5" customHeight="1">
      <c r="A4034" s="350" t="s">
        <v>21031</v>
      </c>
      <c r="B4034" s="349" t="s">
        <v>21030</v>
      </c>
      <c r="C4034" s="348" t="s">
        <v>16308</v>
      </c>
      <c r="D4034" s="347">
        <v>18</v>
      </c>
    </row>
    <row r="4035" spans="1:4" ht="13.5" customHeight="1">
      <c r="A4035" s="350" t="s">
        <v>21029</v>
      </c>
      <c r="B4035" s="349" t="s">
        <v>21028</v>
      </c>
      <c r="C4035" s="348" t="s">
        <v>16308</v>
      </c>
      <c r="D4035" s="347">
        <v>96</v>
      </c>
    </row>
    <row r="4036" spans="1:4" ht="13.5" customHeight="1">
      <c r="A4036" s="350" t="s">
        <v>21027</v>
      </c>
      <c r="B4036" s="349" t="s">
        <v>21026</v>
      </c>
      <c r="C4036" s="348" t="s">
        <v>16308</v>
      </c>
      <c r="D4036" s="347">
        <v>33</v>
      </c>
    </row>
    <row r="4037" spans="1:4" ht="13.5" customHeight="1">
      <c r="A4037" s="350" t="s">
        <v>21025</v>
      </c>
      <c r="B4037" s="349" t="s">
        <v>21024</v>
      </c>
      <c r="C4037" s="348" t="s">
        <v>16308</v>
      </c>
      <c r="D4037" s="347">
        <v>561</v>
      </c>
    </row>
    <row r="4038" spans="1:4" ht="13.5" customHeight="1">
      <c r="A4038" s="350" t="s">
        <v>21023</v>
      </c>
      <c r="B4038" s="349" t="s">
        <v>21022</v>
      </c>
      <c r="C4038" s="348" t="s">
        <v>16308</v>
      </c>
      <c r="D4038" s="347">
        <v>130</v>
      </c>
    </row>
    <row r="4039" spans="1:4" ht="13.5" customHeight="1">
      <c r="A4039" s="350" t="s">
        <v>21021</v>
      </c>
      <c r="B4039" s="349" t="s">
        <v>21020</v>
      </c>
      <c r="C4039" s="348" t="s">
        <v>16308</v>
      </c>
      <c r="D4039" s="347">
        <v>4</v>
      </c>
    </row>
    <row r="4040" spans="1:4" ht="13.5" customHeight="1">
      <c r="A4040" s="350" t="s">
        <v>21019</v>
      </c>
      <c r="B4040" s="349" t="s">
        <v>21018</v>
      </c>
      <c r="C4040" s="348" t="s">
        <v>16282</v>
      </c>
      <c r="D4040" s="347">
        <v>25</v>
      </c>
    </row>
    <row r="4041" spans="1:4" ht="13.5" customHeight="1">
      <c r="A4041" s="350" t="s">
        <v>21017</v>
      </c>
      <c r="B4041" s="349" t="s">
        <v>21016</v>
      </c>
      <c r="C4041" s="348" t="s">
        <v>16282</v>
      </c>
      <c r="D4041" s="347">
        <v>978</v>
      </c>
    </row>
    <row r="4042" spans="1:4" ht="13.5" customHeight="1">
      <c r="A4042" s="350" t="s">
        <v>21015</v>
      </c>
      <c r="B4042" s="349" t="s">
        <v>21014</v>
      </c>
      <c r="C4042" s="348" t="s">
        <v>16315</v>
      </c>
      <c r="D4042" s="347">
        <v>2894</v>
      </c>
    </row>
    <row r="4043" spans="1:4" ht="13.5" customHeight="1">
      <c r="A4043" s="350" t="s">
        <v>21013</v>
      </c>
      <c r="B4043" s="349" t="s">
        <v>21012</v>
      </c>
      <c r="C4043" s="348" t="s">
        <v>16315</v>
      </c>
      <c r="D4043" s="347">
        <v>2258</v>
      </c>
    </row>
    <row r="4044" spans="1:4" ht="13.5" customHeight="1">
      <c r="A4044" s="350" t="s">
        <v>21011</v>
      </c>
      <c r="B4044" s="349" t="s">
        <v>21010</v>
      </c>
      <c r="C4044" s="348" t="s">
        <v>16315</v>
      </c>
      <c r="D4044" s="347">
        <v>118</v>
      </c>
    </row>
    <row r="4045" spans="1:4" ht="13.5" customHeight="1">
      <c r="A4045" s="350" t="s">
        <v>21009</v>
      </c>
      <c r="B4045" s="349" t="s">
        <v>21008</v>
      </c>
      <c r="C4045" s="348" t="s">
        <v>16315</v>
      </c>
      <c r="D4045" s="347">
        <v>196</v>
      </c>
    </row>
    <row r="4046" spans="1:4" ht="13.5" customHeight="1">
      <c r="A4046" s="350" t="s">
        <v>51512</v>
      </c>
      <c r="B4046" s="349" t="s">
        <v>51513</v>
      </c>
      <c r="C4046" s="348" t="s">
        <v>16315</v>
      </c>
      <c r="D4046" s="347">
        <v>9</v>
      </c>
    </row>
    <row r="4047" spans="1:4" ht="13.5" customHeight="1">
      <c r="A4047" s="350" t="s">
        <v>21007</v>
      </c>
      <c r="B4047" s="349" t="s">
        <v>21006</v>
      </c>
      <c r="C4047" s="348" t="s">
        <v>16315</v>
      </c>
      <c r="D4047" s="347">
        <v>56</v>
      </c>
    </row>
    <row r="4048" spans="1:4" ht="13.5" customHeight="1">
      <c r="A4048" s="350" t="s">
        <v>21005</v>
      </c>
      <c r="B4048" s="349" t="s">
        <v>21004</v>
      </c>
      <c r="C4048" s="348" t="s">
        <v>16308</v>
      </c>
      <c r="D4048" s="347">
        <v>1841</v>
      </c>
    </row>
    <row r="4049" spans="1:4" ht="13.5" customHeight="1">
      <c r="A4049" s="350" t="s">
        <v>21003</v>
      </c>
      <c r="B4049" s="349" t="s">
        <v>21002</v>
      </c>
      <c r="C4049" s="348" t="s">
        <v>16315</v>
      </c>
      <c r="D4049" s="347">
        <v>239</v>
      </c>
    </row>
    <row r="4050" spans="1:4" ht="13.5" customHeight="1">
      <c r="A4050" s="350" t="s">
        <v>21001</v>
      </c>
      <c r="B4050" s="349" t="s">
        <v>20997</v>
      </c>
      <c r="C4050" s="348" t="s">
        <v>16308</v>
      </c>
      <c r="D4050" s="347">
        <v>49</v>
      </c>
    </row>
    <row r="4051" spans="1:4" ht="13.5" customHeight="1">
      <c r="A4051" s="350" t="s">
        <v>21000</v>
      </c>
      <c r="B4051" s="349" t="s">
        <v>20999</v>
      </c>
      <c r="C4051" s="348" t="s">
        <v>16282</v>
      </c>
      <c r="D4051" s="347">
        <v>38235</v>
      </c>
    </row>
    <row r="4052" spans="1:4" ht="13.5" customHeight="1">
      <c r="A4052" s="350" t="s">
        <v>20998</v>
      </c>
      <c r="B4052" s="349" t="s">
        <v>20997</v>
      </c>
      <c r="C4052" s="348" t="s">
        <v>16308</v>
      </c>
      <c r="D4052" s="347">
        <v>58</v>
      </c>
    </row>
    <row r="4053" spans="1:4" ht="13.5" customHeight="1">
      <c r="A4053" s="350" t="s">
        <v>20996</v>
      </c>
      <c r="B4053" s="349" t="s">
        <v>20995</v>
      </c>
      <c r="C4053" s="348" t="s">
        <v>16315</v>
      </c>
      <c r="D4053" s="347">
        <v>4</v>
      </c>
    </row>
    <row r="4054" spans="1:4" ht="13.5" customHeight="1">
      <c r="A4054" s="350" t="s">
        <v>20994</v>
      </c>
      <c r="B4054" s="349" t="s">
        <v>20993</v>
      </c>
      <c r="C4054" s="348" t="s">
        <v>16308</v>
      </c>
      <c r="D4054" s="347">
        <v>166</v>
      </c>
    </row>
    <row r="4055" spans="1:4" ht="13.5" customHeight="1">
      <c r="A4055" s="350" t="s">
        <v>20992</v>
      </c>
      <c r="B4055" s="349" t="s">
        <v>20991</v>
      </c>
      <c r="C4055" s="348" t="s">
        <v>16315</v>
      </c>
      <c r="D4055" s="347">
        <v>618</v>
      </c>
    </row>
    <row r="4056" spans="1:4" ht="13.5" customHeight="1">
      <c r="A4056" s="350" t="s">
        <v>20990</v>
      </c>
      <c r="B4056" s="349" t="s">
        <v>20989</v>
      </c>
      <c r="C4056" s="348" t="s">
        <v>16315</v>
      </c>
      <c r="D4056" s="347">
        <v>19</v>
      </c>
    </row>
    <row r="4057" spans="1:4" ht="13.5" customHeight="1">
      <c r="A4057" s="350" t="s">
        <v>20988</v>
      </c>
      <c r="B4057" s="349" t="s">
        <v>20974</v>
      </c>
      <c r="C4057" s="348" t="s">
        <v>16308</v>
      </c>
      <c r="D4057" s="347">
        <v>92</v>
      </c>
    </row>
    <row r="4058" spans="1:4" ht="13.5" customHeight="1">
      <c r="A4058" s="350" t="s">
        <v>20987</v>
      </c>
      <c r="B4058" s="349" t="s">
        <v>20986</v>
      </c>
      <c r="C4058" s="348" t="s">
        <v>16315</v>
      </c>
      <c r="D4058" s="347">
        <v>848</v>
      </c>
    </row>
    <row r="4059" spans="1:4" ht="13.5" customHeight="1">
      <c r="A4059" s="350" t="s">
        <v>20985</v>
      </c>
      <c r="B4059" s="349" t="s">
        <v>20974</v>
      </c>
      <c r="C4059" s="348" t="s">
        <v>16308</v>
      </c>
      <c r="D4059" s="347">
        <v>8</v>
      </c>
    </row>
    <row r="4060" spans="1:4" ht="13.5" customHeight="1">
      <c r="A4060" s="350" t="s">
        <v>20984</v>
      </c>
      <c r="B4060" s="349" t="s">
        <v>20983</v>
      </c>
      <c r="C4060" s="348" t="s">
        <v>16315</v>
      </c>
      <c r="D4060" s="347">
        <v>13</v>
      </c>
    </row>
    <row r="4061" spans="1:4" ht="13.5" customHeight="1">
      <c r="A4061" s="350" t="s">
        <v>20982</v>
      </c>
      <c r="B4061" s="349" t="s">
        <v>20974</v>
      </c>
      <c r="C4061" s="348" t="s">
        <v>16308</v>
      </c>
      <c r="D4061" s="347">
        <v>482</v>
      </c>
    </row>
    <row r="4062" spans="1:4" ht="13.5" customHeight="1">
      <c r="A4062" s="350" t="s">
        <v>20981</v>
      </c>
      <c r="B4062" s="349" t="s">
        <v>20980</v>
      </c>
      <c r="C4062" s="348" t="s">
        <v>16315</v>
      </c>
      <c r="D4062" s="347">
        <v>525</v>
      </c>
    </row>
    <row r="4063" spans="1:4" ht="13.5" customHeight="1">
      <c r="A4063" s="350" t="s">
        <v>20979</v>
      </c>
      <c r="B4063" s="349" t="s">
        <v>20978</v>
      </c>
      <c r="C4063" s="348" t="s">
        <v>16315</v>
      </c>
      <c r="D4063" s="347">
        <v>54</v>
      </c>
    </row>
    <row r="4064" spans="1:4" ht="13.5" customHeight="1">
      <c r="A4064" s="350" t="s">
        <v>20977</v>
      </c>
      <c r="B4064" s="349" t="s">
        <v>20976</v>
      </c>
      <c r="C4064" s="348" t="s">
        <v>16315</v>
      </c>
      <c r="D4064" s="347">
        <v>561</v>
      </c>
    </row>
    <row r="4065" spans="1:4" ht="13.5" customHeight="1">
      <c r="A4065" s="350" t="s">
        <v>20975</v>
      </c>
      <c r="B4065" s="349" t="s">
        <v>20974</v>
      </c>
      <c r="C4065" s="348" t="s">
        <v>16308</v>
      </c>
      <c r="D4065" s="347">
        <v>516</v>
      </c>
    </row>
    <row r="4066" spans="1:4" ht="13.5" customHeight="1">
      <c r="A4066" s="350" t="s">
        <v>46088</v>
      </c>
      <c r="B4066" s="349" t="s">
        <v>46089</v>
      </c>
      <c r="C4066" s="348" t="s">
        <v>16315</v>
      </c>
      <c r="D4066" s="347">
        <v>50</v>
      </c>
    </row>
    <row r="4067" spans="1:4" ht="13.5" customHeight="1">
      <c r="A4067" s="350" t="s">
        <v>46090</v>
      </c>
      <c r="B4067" s="349" t="s">
        <v>46091</v>
      </c>
      <c r="C4067" s="348" t="s">
        <v>16315</v>
      </c>
      <c r="D4067" s="347">
        <v>1</v>
      </c>
    </row>
    <row r="4068" spans="1:4" ht="13.5" customHeight="1">
      <c r="A4068" s="350" t="s">
        <v>20973</v>
      </c>
      <c r="B4068" s="349" t="s">
        <v>20961</v>
      </c>
      <c r="C4068" s="348" t="s">
        <v>16308</v>
      </c>
      <c r="D4068" s="347">
        <v>184</v>
      </c>
    </row>
    <row r="4069" spans="1:4" ht="13.5" customHeight="1">
      <c r="A4069" s="350" t="s">
        <v>20972</v>
      </c>
      <c r="B4069" s="349" t="s">
        <v>20971</v>
      </c>
      <c r="C4069" s="348" t="s">
        <v>16282</v>
      </c>
      <c r="D4069" s="347">
        <v>12773</v>
      </c>
    </row>
    <row r="4070" spans="1:4" ht="13.5" customHeight="1">
      <c r="A4070" s="350" t="s">
        <v>20970</v>
      </c>
      <c r="B4070" s="349" t="s">
        <v>20969</v>
      </c>
      <c r="C4070" s="348" t="s">
        <v>16315</v>
      </c>
      <c r="D4070" s="347">
        <v>12</v>
      </c>
    </row>
    <row r="4071" spans="1:4" ht="13.5" customHeight="1">
      <c r="A4071" s="350" t="s">
        <v>20968</v>
      </c>
      <c r="B4071" s="349" t="s">
        <v>20967</v>
      </c>
      <c r="C4071" s="348" t="s">
        <v>16315</v>
      </c>
      <c r="D4071" s="347">
        <v>43</v>
      </c>
    </row>
    <row r="4072" spans="1:4" ht="13.5" customHeight="1">
      <c r="A4072" s="350" t="s">
        <v>20966</v>
      </c>
      <c r="B4072" s="349" t="s">
        <v>20961</v>
      </c>
      <c r="C4072" s="348" t="s">
        <v>16308</v>
      </c>
      <c r="D4072" s="347">
        <v>315</v>
      </c>
    </row>
    <row r="4073" spans="1:4" ht="13.5" customHeight="1">
      <c r="A4073" s="350" t="s">
        <v>20965</v>
      </c>
      <c r="B4073" s="349" t="s">
        <v>20961</v>
      </c>
      <c r="C4073" s="348" t="s">
        <v>16308</v>
      </c>
      <c r="D4073" s="347">
        <v>122</v>
      </c>
    </row>
    <row r="4074" spans="1:4" ht="13.5" customHeight="1">
      <c r="A4074" s="350" t="s">
        <v>20964</v>
      </c>
      <c r="B4074" s="349" t="s">
        <v>20963</v>
      </c>
      <c r="C4074" s="348" t="s">
        <v>16315</v>
      </c>
      <c r="D4074" s="347">
        <v>9</v>
      </c>
    </row>
    <row r="4075" spans="1:4" ht="13.5" customHeight="1">
      <c r="A4075" s="350" t="s">
        <v>20962</v>
      </c>
      <c r="B4075" s="349" t="s">
        <v>20961</v>
      </c>
      <c r="C4075" s="348" t="s">
        <v>16308</v>
      </c>
      <c r="D4075" s="347">
        <v>240</v>
      </c>
    </row>
    <row r="4076" spans="1:4" ht="13.5" customHeight="1">
      <c r="A4076" s="350" t="s">
        <v>20960</v>
      </c>
      <c r="B4076" s="349" t="s">
        <v>20959</v>
      </c>
      <c r="C4076" s="348" t="s">
        <v>16315</v>
      </c>
      <c r="D4076" s="347">
        <v>66</v>
      </c>
    </row>
    <row r="4077" spans="1:4" ht="13.5" customHeight="1">
      <c r="A4077" s="350" t="s">
        <v>20958</v>
      </c>
      <c r="B4077" s="349" t="s">
        <v>20957</v>
      </c>
      <c r="C4077" s="348" t="s">
        <v>16308</v>
      </c>
      <c r="D4077" s="347">
        <v>70</v>
      </c>
    </row>
    <row r="4078" spans="1:4" ht="13.5" customHeight="1">
      <c r="A4078" s="350" t="s">
        <v>20956</v>
      </c>
      <c r="B4078" s="349" t="s">
        <v>20955</v>
      </c>
      <c r="C4078" s="348" t="s">
        <v>16315</v>
      </c>
      <c r="D4078" s="347">
        <v>44</v>
      </c>
    </row>
    <row r="4079" spans="1:4" ht="13.5" customHeight="1">
      <c r="A4079" s="350" t="s">
        <v>20954</v>
      </c>
      <c r="B4079" s="349" t="s">
        <v>20953</v>
      </c>
      <c r="C4079" s="348" t="s">
        <v>16315</v>
      </c>
      <c r="D4079" s="347">
        <v>15</v>
      </c>
    </row>
    <row r="4080" spans="1:4" ht="13.5" customHeight="1">
      <c r="A4080" s="350" t="s">
        <v>20952</v>
      </c>
      <c r="B4080" s="349" t="s">
        <v>20951</v>
      </c>
      <c r="C4080" s="348" t="s">
        <v>16315</v>
      </c>
      <c r="D4080" s="347">
        <v>7</v>
      </c>
    </row>
    <row r="4081" spans="1:4" ht="13.5" customHeight="1">
      <c r="A4081" s="350" t="s">
        <v>20950</v>
      </c>
      <c r="B4081" s="349" t="s">
        <v>20949</v>
      </c>
      <c r="C4081" s="348" t="s">
        <v>16308</v>
      </c>
      <c r="D4081" s="347">
        <v>100</v>
      </c>
    </row>
    <row r="4082" spans="1:4" ht="13.5" customHeight="1">
      <c r="A4082" s="350" t="s">
        <v>20948</v>
      </c>
      <c r="B4082" s="349" t="s">
        <v>20947</v>
      </c>
      <c r="C4082" s="348" t="s">
        <v>16315</v>
      </c>
      <c r="D4082" s="347">
        <v>9</v>
      </c>
    </row>
    <row r="4083" spans="1:4" ht="13.5" customHeight="1">
      <c r="A4083" s="350" t="s">
        <v>51514</v>
      </c>
      <c r="B4083" s="349" t="s">
        <v>51515</v>
      </c>
      <c r="C4083" s="348" t="s">
        <v>16315</v>
      </c>
      <c r="D4083" s="347">
        <v>12</v>
      </c>
    </row>
    <row r="4084" spans="1:4" ht="13.5" customHeight="1">
      <c r="A4084" s="350" t="s">
        <v>20946</v>
      </c>
      <c r="B4084" s="349" t="s">
        <v>20917</v>
      </c>
      <c r="C4084" s="348" t="s">
        <v>16308</v>
      </c>
      <c r="D4084" s="347">
        <v>138</v>
      </c>
    </row>
    <row r="4085" spans="1:4" ht="13.5" customHeight="1">
      <c r="A4085" s="350" t="s">
        <v>20945</v>
      </c>
      <c r="B4085" s="349" t="s">
        <v>20944</v>
      </c>
      <c r="C4085" s="348" t="s">
        <v>16315</v>
      </c>
      <c r="D4085" s="347">
        <v>59</v>
      </c>
    </row>
    <row r="4086" spans="1:4" ht="13.5" customHeight="1">
      <c r="A4086" s="350" t="s">
        <v>20943</v>
      </c>
      <c r="B4086" s="349" t="s">
        <v>20942</v>
      </c>
      <c r="C4086" s="348" t="s">
        <v>16315</v>
      </c>
      <c r="D4086" s="347">
        <v>704</v>
      </c>
    </row>
    <row r="4087" spans="1:4" ht="13.5" customHeight="1">
      <c r="A4087" s="350" t="s">
        <v>20941</v>
      </c>
      <c r="B4087" s="349" t="s">
        <v>20940</v>
      </c>
      <c r="C4087" s="348" t="s">
        <v>16308</v>
      </c>
      <c r="D4087" s="347">
        <v>103</v>
      </c>
    </row>
    <row r="4088" spans="1:4" ht="13.5" customHeight="1">
      <c r="A4088" s="350" t="s">
        <v>20939</v>
      </c>
      <c r="B4088" s="349" t="s">
        <v>20938</v>
      </c>
      <c r="C4088" s="348" t="s">
        <v>16282</v>
      </c>
      <c r="D4088" s="347">
        <v>105</v>
      </c>
    </row>
    <row r="4089" spans="1:4" ht="13.5" customHeight="1">
      <c r="A4089" s="350" t="s">
        <v>20937</v>
      </c>
      <c r="B4089" s="349" t="s">
        <v>20927</v>
      </c>
      <c r="C4089" s="348" t="s">
        <v>16308</v>
      </c>
      <c r="D4089" s="347">
        <v>42</v>
      </c>
    </row>
    <row r="4090" spans="1:4" ht="13.5" customHeight="1">
      <c r="A4090" s="350" t="s">
        <v>46092</v>
      </c>
      <c r="B4090" s="349" t="s">
        <v>46093</v>
      </c>
      <c r="C4090" s="348" t="s">
        <v>16315</v>
      </c>
      <c r="D4090" s="347">
        <v>8</v>
      </c>
    </row>
    <row r="4091" spans="1:4" ht="13.5" customHeight="1">
      <c r="A4091" s="350" t="s">
        <v>20936</v>
      </c>
      <c r="B4091" s="349" t="s">
        <v>20935</v>
      </c>
      <c r="C4091" s="348" t="s">
        <v>16282</v>
      </c>
      <c r="D4091" s="347">
        <v>7</v>
      </c>
    </row>
    <row r="4092" spans="1:4" ht="13.5" customHeight="1">
      <c r="A4092" s="350" t="s">
        <v>20934</v>
      </c>
      <c r="B4092" s="349" t="s">
        <v>20927</v>
      </c>
      <c r="C4092" s="348" t="s">
        <v>16308</v>
      </c>
      <c r="D4092" s="347">
        <v>608</v>
      </c>
    </row>
    <row r="4093" spans="1:4" ht="13.5" customHeight="1">
      <c r="A4093" s="350" t="s">
        <v>20933</v>
      </c>
      <c r="B4093" s="349" t="s">
        <v>20932</v>
      </c>
      <c r="C4093" s="348" t="s">
        <v>16315</v>
      </c>
      <c r="D4093" s="347">
        <v>1087</v>
      </c>
    </row>
    <row r="4094" spans="1:4" ht="13.5" customHeight="1">
      <c r="A4094" s="350" t="s">
        <v>20931</v>
      </c>
      <c r="B4094" s="349" t="s">
        <v>20930</v>
      </c>
      <c r="C4094" s="348" t="s">
        <v>16315</v>
      </c>
      <c r="D4094" s="347">
        <v>363</v>
      </c>
    </row>
    <row r="4095" spans="1:4" ht="13.5" customHeight="1">
      <c r="A4095" s="350" t="s">
        <v>20929</v>
      </c>
      <c r="B4095" s="349" t="s">
        <v>20928</v>
      </c>
      <c r="C4095" s="348" t="s">
        <v>16315</v>
      </c>
      <c r="D4095" s="347">
        <v>502</v>
      </c>
    </row>
    <row r="4096" spans="1:4" ht="13.5" customHeight="1">
      <c r="A4096" s="350" t="s">
        <v>46094</v>
      </c>
      <c r="B4096" s="349" t="s">
        <v>46095</v>
      </c>
      <c r="C4096" s="348" t="s">
        <v>16315</v>
      </c>
      <c r="D4096" s="347">
        <v>27</v>
      </c>
    </row>
    <row r="4097" spans="1:4" ht="13.5" customHeight="1">
      <c r="A4097" s="350" t="s">
        <v>51516</v>
      </c>
      <c r="B4097" s="349" t="s">
        <v>20927</v>
      </c>
      <c r="C4097" s="348" t="s">
        <v>16308</v>
      </c>
      <c r="D4097" s="347">
        <v>53</v>
      </c>
    </row>
    <row r="4098" spans="1:4" ht="13.5" customHeight="1">
      <c r="A4098" s="350" t="s">
        <v>20926</v>
      </c>
      <c r="B4098" s="349" t="s">
        <v>20925</v>
      </c>
      <c r="C4098" s="348" t="s">
        <v>16315</v>
      </c>
      <c r="D4098" s="347">
        <v>203</v>
      </c>
    </row>
    <row r="4099" spans="1:4" ht="13.5" customHeight="1">
      <c r="A4099" s="350" t="s">
        <v>20924</v>
      </c>
      <c r="B4099" s="349" t="s">
        <v>20923</v>
      </c>
      <c r="C4099" s="348" t="s">
        <v>16315</v>
      </c>
      <c r="D4099" s="347">
        <v>866</v>
      </c>
    </row>
    <row r="4100" spans="1:4" ht="13.5" customHeight="1">
      <c r="A4100" s="350" t="s">
        <v>20922</v>
      </c>
      <c r="B4100" s="349" t="s">
        <v>20921</v>
      </c>
      <c r="C4100" s="348" t="s">
        <v>16308</v>
      </c>
      <c r="D4100" s="347">
        <v>17</v>
      </c>
    </row>
    <row r="4101" spans="1:4" ht="13.5" customHeight="1">
      <c r="A4101" s="350" t="s">
        <v>20920</v>
      </c>
      <c r="B4101" s="349" t="s">
        <v>20919</v>
      </c>
      <c r="C4101" s="348" t="s">
        <v>16308</v>
      </c>
      <c r="D4101" s="347">
        <v>123</v>
      </c>
    </row>
    <row r="4102" spans="1:4" ht="13.5" customHeight="1">
      <c r="A4102" s="350" t="s">
        <v>20918</v>
      </c>
      <c r="B4102" s="349" t="s">
        <v>20917</v>
      </c>
      <c r="C4102" s="348" t="s">
        <v>16308</v>
      </c>
      <c r="D4102" s="347">
        <v>19</v>
      </c>
    </row>
    <row r="4103" spans="1:4" ht="13.5" customHeight="1">
      <c r="A4103" s="350" t="s">
        <v>20916</v>
      </c>
      <c r="B4103" s="349" t="s">
        <v>20914</v>
      </c>
      <c r="C4103" s="348" t="s">
        <v>16308</v>
      </c>
      <c r="D4103" s="347">
        <v>601</v>
      </c>
    </row>
    <row r="4104" spans="1:4" ht="13.5" customHeight="1">
      <c r="A4104" s="350" t="s">
        <v>20915</v>
      </c>
      <c r="B4104" s="349" t="s">
        <v>20914</v>
      </c>
      <c r="C4104" s="348" t="s">
        <v>16308</v>
      </c>
      <c r="D4104" s="347">
        <v>48</v>
      </c>
    </row>
    <row r="4105" spans="1:4" ht="13.5" customHeight="1">
      <c r="A4105" s="350" t="s">
        <v>20913</v>
      </c>
      <c r="B4105" s="349" t="s">
        <v>20912</v>
      </c>
      <c r="C4105" s="348" t="s">
        <v>16308</v>
      </c>
      <c r="D4105" s="347">
        <v>19</v>
      </c>
    </row>
    <row r="4106" spans="1:4" ht="13.5" customHeight="1">
      <c r="A4106" s="350" t="s">
        <v>20911</v>
      </c>
      <c r="B4106" s="349" t="s">
        <v>20910</v>
      </c>
      <c r="C4106" s="348" t="s">
        <v>16315</v>
      </c>
      <c r="D4106" s="347">
        <v>469</v>
      </c>
    </row>
    <row r="4107" spans="1:4" ht="13.5" customHeight="1">
      <c r="A4107" s="350" t="s">
        <v>20909</v>
      </c>
      <c r="B4107" s="349" t="s">
        <v>20908</v>
      </c>
      <c r="C4107" s="348" t="s">
        <v>16308</v>
      </c>
      <c r="D4107" s="347">
        <v>28</v>
      </c>
    </row>
    <row r="4108" spans="1:4" ht="13.5" customHeight="1">
      <c r="A4108" s="350" t="s">
        <v>20907</v>
      </c>
      <c r="B4108" s="349" t="s">
        <v>20906</v>
      </c>
      <c r="C4108" s="348" t="s">
        <v>16315</v>
      </c>
      <c r="D4108" s="347">
        <v>214</v>
      </c>
    </row>
    <row r="4109" spans="1:4" ht="13.5" customHeight="1">
      <c r="A4109" s="350" t="s">
        <v>20905</v>
      </c>
      <c r="B4109" s="349" t="s">
        <v>20904</v>
      </c>
      <c r="C4109" s="348" t="s">
        <v>16315</v>
      </c>
      <c r="D4109" s="347">
        <v>509</v>
      </c>
    </row>
    <row r="4110" spans="1:4" ht="13.5" customHeight="1">
      <c r="A4110" s="350" t="s">
        <v>51517</v>
      </c>
      <c r="B4110" s="349" t="s">
        <v>51518</v>
      </c>
      <c r="C4110" s="348" t="s">
        <v>16315</v>
      </c>
      <c r="D4110" s="347">
        <v>4</v>
      </c>
    </row>
    <row r="4111" spans="1:4" ht="13.5" customHeight="1">
      <c r="A4111" s="350" t="s">
        <v>20903</v>
      </c>
      <c r="B4111" s="349" t="s">
        <v>20902</v>
      </c>
      <c r="C4111" s="348" t="s">
        <v>16315</v>
      </c>
      <c r="D4111" s="347">
        <v>170</v>
      </c>
    </row>
    <row r="4112" spans="1:4" ht="13.5" customHeight="1">
      <c r="A4112" s="350" t="s">
        <v>20901</v>
      </c>
      <c r="B4112" s="349" t="s">
        <v>20900</v>
      </c>
      <c r="C4112" s="348" t="s">
        <v>16315</v>
      </c>
      <c r="D4112" s="347">
        <v>18</v>
      </c>
    </row>
    <row r="4113" spans="1:4" ht="13.5" customHeight="1">
      <c r="A4113" s="350" t="s">
        <v>20899</v>
      </c>
      <c r="B4113" s="349" t="s">
        <v>20898</v>
      </c>
      <c r="C4113" s="348" t="s">
        <v>16315</v>
      </c>
      <c r="D4113" s="347">
        <v>13</v>
      </c>
    </row>
    <row r="4114" spans="1:4" ht="13.5" customHeight="1">
      <c r="A4114" s="350" t="s">
        <v>20897</v>
      </c>
      <c r="B4114" s="349" t="s">
        <v>20896</v>
      </c>
      <c r="C4114" s="348" t="s">
        <v>16315</v>
      </c>
      <c r="D4114" s="347">
        <v>54</v>
      </c>
    </row>
    <row r="4115" spans="1:4" ht="13.5" customHeight="1">
      <c r="A4115" s="350" t="s">
        <v>51519</v>
      </c>
      <c r="B4115" s="349" t="s">
        <v>51520</v>
      </c>
      <c r="C4115" s="348" t="s">
        <v>16315</v>
      </c>
      <c r="D4115" s="347">
        <v>3</v>
      </c>
    </row>
    <row r="4116" spans="1:4" ht="13.5" customHeight="1">
      <c r="A4116" s="350" t="s">
        <v>20895</v>
      </c>
      <c r="B4116" s="349" t="s">
        <v>20894</v>
      </c>
      <c r="C4116" s="348" t="s">
        <v>16308</v>
      </c>
      <c r="D4116" s="347">
        <v>3</v>
      </c>
    </row>
    <row r="4117" spans="1:4" ht="13.5" customHeight="1">
      <c r="A4117" s="350" t="s">
        <v>20893</v>
      </c>
      <c r="B4117" s="349" t="s">
        <v>20892</v>
      </c>
      <c r="C4117" s="348" t="s">
        <v>16315</v>
      </c>
      <c r="D4117" s="347">
        <v>15</v>
      </c>
    </row>
    <row r="4118" spans="1:4" ht="13.5" customHeight="1">
      <c r="A4118" s="350" t="s">
        <v>20891</v>
      </c>
      <c r="B4118" s="349" t="s">
        <v>20890</v>
      </c>
      <c r="C4118" s="348" t="s">
        <v>16315</v>
      </c>
      <c r="D4118" s="347">
        <v>33</v>
      </c>
    </row>
    <row r="4119" spans="1:4" ht="13.5" customHeight="1">
      <c r="A4119" s="350" t="s">
        <v>20889</v>
      </c>
      <c r="B4119" s="349" t="s">
        <v>20888</v>
      </c>
      <c r="C4119" s="348" t="s">
        <v>16315</v>
      </c>
      <c r="D4119" s="347">
        <v>180</v>
      </c>
    </row>
    <row r="4120" spans="1:4" ht="13.5" customHeight="1">
      <c r="A4120" s="350" t="s">
        <v>51521</v>
      </c>
      <c r="B4120" s="349" t="s">
        <v>51522</v>
      </c>
      <c r="C4120" s="348" t="s">
        <v>16308</v>
      </c>
      <c r="D4120" s="347">
        <v>2</v>
      </c>
    </row>
    <row r="4121" spans="1:4" ht="13.5" customHeight="1">
      <c r="A4121" s="350" t="s">
        <v>20887</v>
      </c>
      <c r="B4121" s="349" t="s">
        <v>20886</v>
      </c>
      <c r="C4121" s="348" t="s">
        <v>16308</v>
      </c>
      <c r="D4121" s="347">
        <v>23</v>
      </c>
    </row>
    <row r="4122" spans="1:4" ht="13.5" customHeight="1">
      <c r="A4122" s="350" t="s">
        <v>20885</v>
      </c>
      <c r="B4122" s="349" t="s">
        <v>20884</v>
      </c>
      <c r="C4122" s="348" t="s">
        <v>16315</v>
      </c>
      <c r="D4122" s="347">
        <v>6</v>
      </c>
    </row>
    <row r="4123" spans="1:4" ht="13.5" customHeight="1">
      <c r="A4123" s="350" t="s">
        <v>20883</v>
      </c>
      <c r="B4123" s="349" t="s">
        <v>20882</v>
      </c>
      <c r="C4123" s="348" t="s">
        <v>16308</v>
      </c>
      <c r="D4123" s="347">
        <v>4</v>
      </c>
    </row>
    <row r="4124" spans="1:4" ht="13.5" customHeight="1">
      <c r="A4124" s="350" t="s">
        <v>20881</v>
      </c>
      <c r="B4124" s="349" t="s">
        <v>20880</v>
      </c>
      <c r="C4124" s="348" t="s">
        <v>16315</v>
      </c>
      <c r="D4124" s="347">
        <v>5</v>
      </c>
    </row>
    <row r="4125" spans="1:4" ht="13.5" customHeight="1">
      <c r="A4125" s="350" t="s">
        <v>20879</v>
      </c>
      <c r="B4125" s="349" t="s">
        <v>20878</v>
      </c>
      <c r="C4125" s="348" t="s">
        <v>16315</v>
      </c>
      <c r="D4125" s="347">
        <v>6</v>
      </c>
    </row>
    <row r="4126" spans="1:4" ht="13.5" customHeight="1">
      <c r="A4126" s="350" t="s">
        <v>20877</v>
      </c>
      <c r="B4126" s="349" t="s">
        <v>20876</v>
      </c>
      <c r="C4126" s="348" t="s">
        <v>1496</v>
      </c>
      <c r="D4126" s="347">
        <v>32</v>
      </c>
    </row>
    <row r="4127" spans="1:4" ht="13.5" customHeight="1">
      <c r="A4127" s="350" t="s">
        <v>20875</v>
      </c>
      <c r="B4127" s="349" t="s">
        <v>20873</v>
      </c>
      <c r="C4127" s="348" t="s">
        <v>16312</v>
      </c>
      <c r="D4127" s="347">
        <v>106</v>
      </c>
    </row>
    <row r="4128" spans="1:4" ht="13.5" customHeight="1">
      <c r="A4128" s="350" t="s">
        <v>20874</v>
      </c>
      <c r="B4128" s="349" t="s">
        <v>20873</v>
      </c>
      <c r="C4128" s="348" t="s">
        <v>16312</v>
      </c>
      <c r="D4128" s="347">
        <v>65</v>
      </c>
    </row>
    <row r="4129" spans="1:4" ht="13.5" customHeight="1">
      <c r="A4129" s="350" t="s">
        <v>51523</v>
      </c>
      <c r="B4129" s="349" t="s">
        <v>20872</v>
      </c>
      <c r="C4129" s="348" t="s">
        <v>16312</v>
      </c>
      <c r="D4129" s="347">
        <v>2</v>
      </c>
    </row>
    <row r="4130" spans="1:4" ht="13.5" customHeight="1">
      <c r="A4130" s="350" t="s">
        <v>20871</v>
      </c>
      <c r="B4130" s="349" t="s">
        <v>20870</v>
      </c>
      <c r="C4130" s="348" t="s">
        <v>16312</v>
      </c>
      <c r="D4130" s="347">
        <v>15</v>
      </c>
    </row>
    <row r="4131" spans="1:4" ht="13.5" customHeight="1">
      <c r="A4131" s="350" t="s">
        <v>20869</v>
      </c>
      <c r="B4131" s="349" t="s">
        <v>20868</v>
      </c>
      <c r="C4131" s="348" t="s">
        <v>16318</v>
      </c>
      <c r="D4131" s="347">
        <v>178478</v>
      </c>
    </row>
    <row r="4132" spans="1:4" ht="13.5" customHeight="1">
      <c r="A4132" s="350" t="s">
        <v>20867</v>
      </c>
      <c r="B4132" s="349" t="s">
        <v>20866</v>
      </c>
      <c r="C4132" s="348" t="s">
        <v>16318</v>
      </c>
      <c r="D4132" s="347">
        <v>169589</v>
      </c>
    </row>
    <row r="4133" spans="1:4" ht="13.5" customHeight="1">
      <c r="A4133" s="350" t="s">
        <v>20865</v>
      </c>
      <c r="B4133" s="349" t="s">
        <v>20864</v>
      </c>
      <c r="C4133" s="348" t="s">
        <v>16318</v>
      </c>
      <c r="D4133" s="347">
        <v>2395</v>
      </c>
    </row>
    <row r="4134" spans="1:4" ht="13.5" customHeight="1">
      <c r="A4134" s="350" t="s">
        <v>20863</v>
      </c>
      <c r="B4134" s="349" t="s">
        <v>20862</v>
      </c>
      <c r="C4134" s="348" t="s">
        <v>16318</v>
      </c>
      <c r="D4134" s="347">
        <v>107000</v>
      </c>
    </row>
    <row r="4135" spans="1:4" ht="13.5" customHeight="1">
      <c r="A4135" s="350" t="s">
        <v>20861</v>
      </c>
      <c r="B4135" s="349" t="s">
        <v>20860</v>
      </c>
      <c r="C4135" s="348" t="s">
        <v>16318</v>
      </c>
      <c r="D4135" s="347">
        <v>194365</v>
      </c>
    </row>
    <row r="4136" spans="1:4" ht="13.5" customHeight="1">
      <c r="A4136" s="350" t="s">
        <v>20859</v>
      </c>
      <c r="B4136" s="349" t="s">
        <v>20858</v>
      </c>
      <c r="C4136" s="348" t="s">
        <v>16318</v>
      </c>
      <c r="D4136" s="347">
        <v>1769</v>
      </c>
    </row>
    <row r="4137" spans="1:4" ht="13.5" customHeight="1">
      <c r="A4137" s="350" t="s">
        <v>20857</v>
      </c>
      <c r="B4137" s="349" t="s">
        <v>20856</v>
      </c>
      <c r="C4137" s="348" t="s">
        <v>16318</v>
      </c>
      <c r="D4137" s="347">
        <v>765</v>
      </c>
    </row>
    <row r="4138" spans="1:4" ht="13.5" customHeight="1">
      <c r="A4138" s="350" t="s">
        <v>20855</v>
      </c>
      <c r="B4138" s="349" t="s">
        <v>20854</v>
      </c>
      <c r="C4138" s="348" t="s">
        <v>16318</v>
      </c>
      <c r="D4138" s="347">
        <v>33413</v>
      </c>
    </row>
    <row r="4139" spans="1:4" ht="13.5" customHeight="1">
      <c r="A4139" s="350" t="s">
        <v>20853</v>
      </c>
      <c r="B4139" s="349" t="s">
        <v>51524</v>
      </c>
      <c r="C4139" s="348" t="s">
        <v>16318</v>
      </c>
      <c r="D4139" s="347">
        <v>108761</v>
      </c>
    </row>
    <row r="4140" spans="1:4" ht="13.5" customHeight="1">
      <c r="A4140" s="350" t="s">
        <v>20852</v>
      </c>
      <c r="B4140" s="349" t="s">
        <v>17592</v>
      </c>
      <c r="C4140" s="348" t="s">
        <v>16318</v>
      </c>
      <c r="D4140" s="347">
        <v>30</v>
      </c>
    </row>
    <row r="4141" spans="1:4" ht="13.5" customHeight="1">
      <c r="A4141" s="350" t="s">
        <v>20851</v>
      </c>
      <c r="B4141" s="349" t="s">
        <v>17590</v>
      </c>
      <c r="C4141" s="348" t="s">
        <v>16318</v>
      </c>
      <c r="D4141" s="347">
        <v>69</v>
      </c>
    </row>
    <row r="4142" spans="1:4" ht="13.5" customHeight="1">
      <c r="A4142" s="350" t="s">
        <v>20850</v>
      </c>
      <c r="B4142" s="349" t="s">
        <v>20849</v>
      </c>
      <c r="C4142" s="348" t="s">
        <v>16318</v>
      </c>
      <c r="D4142" s="347">
        <v>9531</v>
      </c>
    </row>
    <row r="4143" spans="1:4" ht="13.5" customHeight="1">
      <c r="A4143" s="350" t="s">
        <v>20848</v>
      </c>
      <c r="B4143" s="349" t="s">
        <v>20847</v>
      </c>
      <c r="C4143" s="348" t="s">
        <v>16318</v>
      </c>
      <c r="D4143" s="347">
        <v>35721</v>
      </c>
    </row>
    <row r="4144" spans="1:4" ht="13.5" customHeight="1">
      <c r="A4144" s="350" t="s">
        <v>20846</v>
      </c>
      <c r="B4144" s="349" t="s">
        <v>20845</v>
      </c>
      <c r="C4144" s="348" t="s">
        <v>16318</v>
      </c>
      <c r="D4144" s="347">
        <v>67878</v>
      </c>
    </row>
    <row r="4145" spans="1:4" ht="13.5" customHeight="1">
      <c r="A4145" s="350" t="s">
        <v>20844</v>
      </c>
      <c r="B4145" s="349" t="s">
        <v>20843</v>
      </c>
      <c r="C4145" s="348" t="s">
        <v>16318</v>
      </c>
      <c r="D4145" s="347">
        <v>63010</v>
      </c>
    </row>
    <row r="4146" spans="1:4" ht="13.5" customHeight="1">
      <c r="A4146" s="350" t="s">
        <v>20842</v>
      </c>
      <c r="B4146" s="349" t="s">
        <v>20841</v>
      </c>
      <c r="C4146" s="348" t="s">
        <v>16318</v>
      </c>
      <c r="D4146" s="347">
        <v>565</v>
      </c>
    </row>
    <row r="4147" spans="1:4" ht="13.5" customHeight="1">
      <c r="A4147" s="350" t="s">
        <v>20840</v>
      </c>
      <c r="B4147" s="349" t="s">
        <v>20839</v>
      </c>
      <c r="C4147" s="348" t="s">
        <v>16318</v>
      </c>
      <c r="D4147" s="347">
        <v>1484</v>
      </c>
    </row>
    <row r="4148" spans="1:4" ht="13.5" customHeight="1">
      <c r="A4148" s="350" t="s">
        <v>20838</v>
      </c>
      <c r="B4148" s="349" t="s">
        <v>20837</v>
      </c>
      <c r="C4148" s="348" t="s">
        <v>16318</v>
      </c>
      <c r="D4148" s="347">
        <v>671</v>
      </c>
    </row>
    <row r="4149" spans="1:4" ht="13.5" customHeight="1">
      <c r="A4149" s="350" t="s">
        <v>20836</v>
      </c>
      <c r="B4149" s="349" t="s">
        <v>20835</v>
      </c>
      <c r="C4149" s="348" t="s">
        <v>16318</v>
      </c>
      <c r="D4149" s="347">
        <v>1501</v>
      </c>
    </row>
    <row r="4150" spans="1:4" ht="13.5" customHeight="1">
      <c r="A4150" s="350" t="s">
        <v>20834</v>
      </c>
      <c r="B4150" s="349" t="s">
        <v>20833</v>
      </c>
      <c r="C4150" s="348" t="s">
        <v>16318</v>
      </c>
      <c r="D4150" s="347">
        <v>1</v>
      </c>
    </row>
    <row r="4151" spans="1:4" ht="13.5" customHeight="1">
      <c r="A4151" s="350" t="s">
        <v>20832</v>
      </c>
      <c r="B4151" s="349" t="s">
        <v>20831</v>
      </c>
      <c r="C4151" s="348" t="s">
        <v>16318</v>
      </c>
      <c r="D4151" s="347">
        <v>268</v>
      </c>
    </row>
    <row r="4152" spans="1:4" ht="13.5" customHeight="1">
      <c r="A4152" s="350" t="s">
        <v>20830</v>
      </c>
      <c r="B4152" s="349" t="s">
        <v>20829</v>
      </c>
      <c r="C4152" s="348" t="s">
        <v>16318</v>
      </c>
      <c r="D4152" s="347">
        <v>279</v>
      </c>
    </row>
    <row r="4153" spans="1:4" ht="13.5" customHeight="1">
      <c r="A4153" s="350" t="s">
        <v>20828</v>
      </c>
      <c r="B4153" s="349" t="s">
        <v>20827</v>
      </c>
      <c r="C4153" s="348" t="s">
        <v>16318</v>
      </c>
      <c r="D4153" s="347">
        <v>320</v>
      </c>
    </row>
    <row r="4154" spans="1:4" ht="13.5" customHeight="1">
      <c r="A4154" s="350" t="s">
        <v>20826</v>
      </c>
      <c r="B4154" s="349" t="s">
        <v>20825</v>
      </c>
      <c r="C4154" s="348" t="s">
        <v>16318</v>
      </c>
      <c r="D4154" s="347">
        <v>4265</v>
      </c>
    </row>
    <row r="4155" spans="1:4" ht="13.5" customHeight="1">
      <c r="A4155" s="350" t="s">
        <v>20824</v>
      </c>
      <c r="B4155" s="349" t="s">
        <v>20823</v>
      </c>
      <c r="C4155" s="348" t="s">
        <v>16318</v>
      </c>
      <c r="D4155" s="347">
        <v>6314</v>
      </c>
    </row>
    <row r="4156" spans="1:4" ht="13.5" customHeight="1">
      <c r="A4156" s="350" t="s">
        <v>20822</v>
      </c>
      <c r="B4156" s="349" t="s">
        <v>20821</v>
      </c>
      <c r="C4156" s="348" t="s">
        <v>16318</v>
      </c>
      <c r="D4156" s="347">
        <v>138</v>
      </c>
    </row>
    <row r="4157" spans="1:4" ht="13.5" customHeight="1">
      <c r="A4157" s="350" t="s">
        <v>20820</v>
      </c>
      <c r="B4157" s="349" t="s">
        <v>20819</v>
      </c>
      <c r="C4157" s="348" t="s">
        <v>16318</v>
      </c>
      <c r="D4157" s="347">
        <v>54</v>
      </c>
    </row>
    <row r="4158" spans="1:4" ht="13.5" customHeight="1">
      <c r="A4158" s="350" t="s">
        <v>20818</v>
      </c>
      <c r="B4158" s="349" t="s">
        <v>20817</v>
      </c>
      <c r="C4158" s="348" t="s">
        <v>16318</v>
      </c>
      <c r="D4158" s="347">
        <v>827</v>
      </c>
    </row>
    <row r="4159" spans="1:4" ht="13.5" customHeight="1">
      <c r="A4159" s="350" t="s">
        <v>20816</v>
      </c>
      <c r="B4159" s="349" t="s">
        <v>20815</v>
      </c>
      <c r="C4159" s="348" t="s">
        <v>16318</v>
      </c>
      <c r="D4159" s="347">
        <v>792</v>
      </c>
    </row>
    <row r="4160" spans="1:4" ht="13.5" customHeight="1">
      <c r="A4160" s="350" t="s">
        <v>20814</v>
      </c>
      <c r="B4160" s="349" t="s">
        <v>20813</v>
      </c>
      <c r="C4160" s="348" t="s">
        <v>16318</v>
      </c>
      <c r="D4160" s="347">
        <v>3261</v>
      </c>
    </row>
    <row r="4161" spans="1:4" ht="13.5" customHeight="1">
      <c r="A4161" s="350" t="s">
        <v>20812</v>
      </c>
      <c r="B4161" s="349" t="s">
        <v>20811</v>
      </c>
      <c r="C4161" s="348" t="s">
        <v>16318</v>
      </c>
      <c r="D4161" s="347">
        <v>47180</v>
      </c>
    </row>
    <row r="4162" spans="1:4" ht="13.5" customHeight="1">
      <c r="A4162" s="350" t="s">
        <v>20810</v>
      </c>
      <c r="B4162" s="349" t="s">
        <v>20809</v>
      </c>
      <c r="C4162" s="348" t="s">
        <v>16318</v>
      </c>
      <c r="D4162" s="347">
        <v>71387</v>
      </c>
    </row>
    <row r="4163" spans="1:4" ht="13.5" customHeight="1">
      <c r="A4163" s="350" t="s">
        <v>20808</v>
      </c>
      <c r="B4163" s="349" t="s">
        <v>20807</v>
      </c>
      <c r="C4163" s="348" t="s">
        <v>16318</v>
      </c>
      <c r="D4163" s="347">
        <v>17995</v>
      </c>
    </row>
    <row r="4164" spans="1:4" ht="13.5" customHeight="1">
      <c r="A4164" s="350" t="s">
        <v>20806</v>
      </c>
      <c r="B4164" s="349" t="s">
        <v>20805</v>
      </c>
      <c r="C4164" s="348" t="s">
        <v>16318</v>
      </c>
      <c r="D4164" s="347">
        <v>1950</v>
      </c>
    </row>
    <row r="4165" spans="1:4" ht="13.5" customHeight="1">
      <c r="A4165" s="350" t="s">
        <v>20804</v>
      </c>
      <c r="B4165" s="349" t="s">
        <v>20803</v>
      </c>
      <c r="C4165" s="348" t="s">
        <v>16318</v>
      </c>
      <c r="D4165" s="347">
        <v>405</v>
      </c>
    </row>
    <row r="4166" spans="1:4" ht="13.5" customHeight="1">
      <c r="A4166" s="350" t="s">
        <v>20802</v>
      </c>
      <c r="B4166" s="349" t="s">
        <v>20801</v>
      </c>
      <c r="C4166" s="348" t="s">
        <v>16318</v>
      </c>
      <c r="D4166" s="347">
        <v>37147</v>
      </c>
    </row>
    <row r="4167" spans="1:4" ht="13.5" customHeight="1">
      <c r="A4167" s="350" t="s">
        <v>20800</v>
      </c>
      <c r="B4167" s="349" t="s">
        <v>20799</v>
      </c>
      <c r="C4167" s="348" t="s">
        <v>16318</v>
      </c>
      <c r="D4167" s="347">
        <v>2483</v>
      </c>
    </row>
    <row r="4168" spans="1:4" ht="13.5" customHeight="1">
      <c r="A4168" s="350" t="s">
        <v>20798</v>
      </c>
      <c r="B4168" s="349" t="s">
        <v>20797</v>
      </c>
      <c r="C4168" s="348" t="s">
        <v>16318</v>
      </c>
      <c r="D4168" s="347">
        <v>26314</v>
      </c>
    </row>
    <row r="4169" spans="1:4" ht="13.5" customHeight="1">
      <c r="A4169" s="350" t="s">
        <v>20796</v>
      </c>
      <c r="B4169" s="349" t="s">
        <v>20795</v>
      </c>
      <c r="C4169" s="348" t="s">
        <v>16318</v>
      </c>
      <c r="D4169" s="347">
        <v>43308</v>
      </c>
    </row>
    <row r="4170" spans="1:4" ht="13.5" customHeight="1">
      <c r="A4170" s="350" t="s">
        <v>20794</v>
      </c>
      <c r="B4170" s="349" t="s">
        <v>20793</v>
      </c>
      <c r="C4170" s="348" t="s">
        <v>16318</v>
      </c>
      <c r="D4170" s="347">
        <v>469</v>
      </c>
    </row>
    <row r="4171" spans="1:4" ht="13.5" customHeight="1">
      <c r="A4171" s="350" t="s">
        <v>20792</v>
      </c>
      <c r="B4171" s="349" t="s">
        <v>20791</v>
      </c>
      <c r="C4171" s="348" t="s">
        <v>16318</v>
      </c>
      <c r="D4171" s="347">
        <v>2900</v>
      </c>
    </row>
    <row r="4172" spans="1:4" ht="13.5" customHeight="1">
      <c r="A4172" s="350" t="s">
        <v>20790</v>
      </c>
      <c r="B4172" s="349" t="s">
        <v>20789</v>
      </c>
      <c r="C4172" s="348" t="s">
        <v>16318</v>
      </c>
      <c r="D4172" s="347">
        <v>3492</v>
      </c>
    </row>
    <row r="4173" spans="1:4" ht="13.5" customHeight="1">
      <c r="A4173" s="350" t="s">
        <v>20788</v>
      </c>
      <c r="B4173" s="349" t="s">
        <v>20787</v>
      </c>
      <c r="C4173" s="348" t="s">
        <v>16318</v>
      </c>
      <c r="D4173" s="347">
        <v>742</v>
      </c>
    </row>
    <row r="4174" spans="1:4" ht="13.5" customHeight="1">
      <c r="A4174" s="350" t="s">
        <v>20786</v>
      </c>
      <c r="B4174" s="349" t="s">
        <v>20785</v>
      </c>
      <c r="C4174" s="348" t="s">
        <v>16318</v>
      </c>
      <c r="D4174" s="347">
        <v>158</v>
      </c>
    </row>
    <row r="4175" spans="1:4" ht="13.5" customHeight="1">
      <c r="A4175" s="350" t="s">
        <v>20784</v>
      </c>
      <c r="B4175" s="349" t="s">
        <v>20783</v>
      </c>
      <c r="C4175" s="348" t="s">
        <v>16318</v>
      </c>
      <c r="D4175" s="347">
        <v>2006</v>
      </c>
    </row>
    <row r="4176" spans="1:4" ht="13.5" customHeight="1">
      <c r="A4176" s="350" t="s">
        <v>20782</v>
      </c>
      <c r="B4176" s="349" t="s">
        <v>20781</v>
      </c>
      <c r="C4176" s="348" t="s">
        <v>16318</v>
      </c>
      <c r="D4176" s="347">
        <v>3386</v>
      </c>
    </row>
    <row r="4177" spans="1:4" ht="13.5" customHeight="1">
      <c r="A4177" s="350" t="s">
        <v>20780</v>
      </c>
      <c r="B4177" s="349" t="s">
        <v>20779</v>
      </c>
      <c r="C4177" s="348" t="s">
        <v>16318</v>
      </c>
      <c r="D4177" s="347">
        <v>1548</v>
      </c>
    </row>
    <row r="4178" spans="1:4" ht="13.5" customHeight="1">
      <c r="A4178" s="350" t="s">
        <v>20778</v>
      </c>
      <c r="B4178" s="349" t="s">
        <v>20777</v>
      </c>
      <c r="C4178" s="348" t="s">
        <v>16318</v>
      </c>
      <c r="D4178" s="347">
        <v>571</v>
      </c>
    </row>
    <row r="4179" spans="1:4" ht="13.5" customHeight="1">
      <c r="A4179" s="350" t="s">
        <v>20776</v>
      </c>
      <c r="B4179" s="349" t="s">
        <v>20775</v>
      </c>
      <c r="C4179" s="348" t="s">
        <v>16318</v>
      </c>
      <c r="D4179" s="347">
        <v>5621</v>
      </c>
    </row>
    <row r="4180" spans="1:4" ht="13.5" customHeight="1">
      <c r="A4180" s="350" t="s">
        <v>20774</v>
      </c>
      <c r="B4180" s="349" t="s">
        <v>20773</v>
      </c>
      <c r="C4180" s="348" t="s">
        <v>16318</v>
      </c>
      <c r="D4180" s="347">
        <v>8735</v>
      </c>
    </row>
    <row r="4181" spans="1:4" ht="13.5" customHeight="1">
      <c r="A4181" s="350" t="s">
        <v>20772</v>
      </c>
      <c r="B4181" s="349" t="s">
        <v>20771</v>
      </c>
      <c r="C4181" s="348" t="s">
        <v>16318</v>
      </c>
      <c r="D4181" s="347">
        <v>3918</v>
      </c>
    </row>
    <row r="4182" spans="1:4" ht="13.5" customHeight="1">
      <c r="A4182" s="350" t="s">
        <v>20770</v>
      </c>
      <c r="B4182" s="349" t="s">
        <v>20769</v>
      </c>
      <c r="C4182" s="348" t="s">
        <v>16318</v>
      </c>
      <c r="D4182" s="347">
        <v>1197</v>
      </c>
    </row>
    <row r="4183" spans="1:4" ht="13.5" customHeight="1">
      <c r="A4183" s="350" t="s">
        <v>20768</v>
      </c>
      <c r="B4183" s="349" t="s">
        <v>20767</v>
      </c>
      <c r="C4183" s="348" t="s">
        <v>16318</v>
      </c>
      <c r="D4183" s="347">
        <v>3791</v>
      </c>
    </row>
    <row r="4184" spans="1:4" ht="13.5" customHeight="1">
      <c r="A4184" s="350" t="s">
        <v>20766</v>
      </c>
      <c r="B4184" s="349" t="s">
        <v>20765</v>
      </c>
      <c r="C4184" s="348" t="s">
        <v>16318</v>
      </c>
      <c r="D4184" s="347">
        <v>8967</v>
      </c>
    </row>
    <row r="4185" spans="1:4" ht="13.5" customHeight="1">
      <c r="A4185" s="350" t="s">
        <v>20764</v>
      </c>
      <c r="B4185" s="349" t="s">
        <v>20763</v>
      </c>
      <c r="C4185" s="348" t="s">
        <v>16318</v>
      </c>
      <c r="D4185" s="347">
        <v>8524</v>
      </c>
    </row>
    <row r="4186" spans="1:4" ht="13.5" customHeight="1">
      <c r="A4186" s="350" t="s">
        <v>20762</v>
      </c>
      <c r="B4186" s="349" t="s">
        <v>20761</v>
      </c>
      <c r="C4186" s="348" t="s">
        <v>16318</v>
      </c>
      <c r="D4186" s="347">
        <v>1418</v>
      </c>
    </row>
    <row r="4187" spans="1:4" ht="13.5" customHeight="1">
      <c r="A4187" s="350" t="s">
        <v>20760</v>
      </c>
      <c r="B4187" s="349" t="s">
        <v>20759</v>
      </c>
      <c r="C4187" s="348" t="s">
        <v>16318</v>
      </c>
      <c r="D4187" s="347">
        <v>17090</v>
      </c>
    </row>
    <row r="4188" spans="1:4" ht="13.5" customHeight="1">
      <c r="A4188" s="350" t="s">
        <v>20758</v>
      </c>
      <c r="B4188" s="349" t="s">
        <v>20757</v>
      </c>
      <c r="C4188" s="348" t="s">
        <v>16318</v>
      </c>
      <c r="D4188" s="347">
        <v>26808</v>
      </c>
    </row>
    <row r="4189" spans="1:4" ht="13.5" customHeight="1">
      <c r="A4189" s="350" t="s">
        <v>20756</v>
      </c>
      <c r="B4189" s="349" t="s">
        <v>20755</v>
      </c>
      <c r="C4189" s="348" t="s">
        <v>16318</v>
      </c>
      <c r="D4189" s="347">
        <v>4613</v>
      </c>
    </row>
    <row r="4190" spans="1:4" ht="13.5" customHeight="1">
      <c r="A4190" s="350" t="s">
        <v>20754</v>
      </c>
      <c r="B4190" s="349" t="s">
        <v>20753</v>
      </c>
      <c r="C4190" s="348" t="s">
        <v>16318</v>
      </c>
      <c r="D4190" s="347">
        <v>1224</v>
      </c>
    </row>
    <row r="4191" spans="1:4" ht="13.5" customHeight="1">
      <c r="A4191" s="350" t="s">
        <v>20752</v>
      </c>
      <c r="B4191" s="349" t="s">
        <v>20751</v>
      </c>
      <c r="C4191" s="348" t="s">
        <v>16318</v>
      </c>
      <c r="D4191" s="347">
        <v>14025</v>
      </c>
    </row>
    <row r="4192" spans="1:4" ht="13.5" customHeight="1">
      <c r="A4192" s="350" t="s">
        <v>20750</v>
      </c>
      <c r="B4192" s="349" t="s">
        <v>20749</v>
      </c>
      <c r="C4192" s="348" t="s">
        <v>16318</v>
      </c>
      <c r="D4192" s="347">
        <v>32573.31</v>
      </c>
    </row>
    <row r="4193" spans="1:4" ht="13.5" customHeight="1">
      <c r="A4193" s="350" t="s">
        <v>20748</v>
      </c>
      <c r="B4193" s="349" t="s">
        <v>20747</v>
      </c>
      <c r="C4193" s="348" t="s">
        <v>16318</v>
      </c>
      <c r="D4193" s="347">
        <v>451</v>
      </c>
    </row>
    <row r="4194" spans="1:4" ht="13.5" customHeight="1">
      <c r="A4194" s="350" t="s">
        <v>20746</v>
      </c>
      <c r="B4194" s="349" t="s">
        <v>20745</v>
      </c>
      <c r="C4194" s="348" t="s">
        <v>16318</v>
      </c>
      <c r="D4194" s="347">
        <v>1297</v>
      </c>
    </row>
    <row r="4195" spans="1:4" ht="13.5" customHeight="1">
      <c r="A4195" s="350" t="s">
        <v>20744</v>
      </c>
      <c r="B4195" s="349" t="s">
        <v>20740</v>
      </c>
      <c r="C4195" s="348" t="s">
        <v>16318</v>
      </c>
      <c r="D4195" s="347">
        <v>28874</v>
      </c>
    </row>
    <row r="4196" spans="1:4" ht="13.5" customHeight="1">
      <c r="A4196" s="350" t="s">
        <v>20743</v>
      </c>
      <c r="B4196" s="349" t="s">
        <v>20742</v>
      </c>
      <c r="C4196" s="348" t="s">
        <v>16318</v>
      </c>
      <c r="D4196" s="347">
        <v>4161</v>
      </c>
    </row>
    <row r="4197" spans="1:4" ht="13.5" customHeight="1">
      <c r="A4197" s="350" t="s">
        <v>20741</v>
      </c>
      <c r="B4197" s="349" t="s">
        <v>20740</v>
      </c>
      <c r="C4197" s="348" t="s">
        <v>16318</v>
      </c>
      <c r="D4197" s="347">
        <v>571</v>
      </c>
    </row>
    <row r="4198" spans="1:4" ht="13.5" customHeight="1">
      <c r="A4198" s="350" t="s">
        <v>20739</v>
      </c>
      <c r="B4198" s="349" t="s">
        <v>20738</v>
      </c>
      <c r="C4198" s="348" t="s">
        <v>16375</v>
      </c>
      <c r="D4198" s="347">
        <v>228</v>
      </c>
    </row>
    <row r="4199" spans="1:4" ht="13.5" customHeight="1">
      <c r="A4199" s="350" t="s">
        <v>20737</v>
      </c>
      <c r="B4199" s="349" t="s">
        <v>20736</v>
      </c>
      <c r="C4199" s="348" t="s">
        <v>16375</v>
      </c>
      <c r="D4199" s="347">
        <v>108</v>
      </c>
    </row>
    <row r="4200" spans="1:4" ht="13.5" customHeight="1">
      <c r="A4200" s="350" t="s">
        <v>20735</v>
      </c>
      <c r="B4200" s="349" t="s">
        <v>20734</v>
      </c>
      <c r="C4200" s="348" t="s">
        <v>16375</v>
      </c>
      <c r="D4200" s="347">
        <v>18</v>
      </c>
    </row>
    <row r="4201" spans="1:4" ht="13.5" customHeight="1">
      <c r="A4201" s="350" t="s">
        <v>20733</v>
      </c>
      <c r="B4201" s="349" t="s">
        <v>20732</v>
      </c>
      <c r="C4201" s="348" t="s">
        <v>16375</v>
      </c>
      <c r="D4201" s="347">
        <v>19</v>
      </c>
    </row>
    <row r="4202" spans="1:4" ht="13.5" customHeight="1">
      <c r="A4202" s="350" t="s">
        <v>20731</v>
      </c>
      <c r="B4202" s="349" t="s">
        <v>20730</v>
      </c>
      <c r="C4202" s="348" t="s">
        <v>16375</v>
      </c>
      <c r="D4202" s="347">
        <v>64</v>
      </c>
    </row>
    <row r="4203" spans="1:4" ht="13.5" customHeight="1">
      <c r="A4203" s="350" t="s">
        <v>20729</v>
      </c>
      <c r="B4203" s="349" t="s">
        <v>20728</v>
      </c>
      <c r="C4203" s="348" t="s">
        <v>16375</v>
      </c>
      <c r="D4203" s="347">
        <v>20</v>
      </c>
    </row>
    <row r="4204" spans="1:4" ht="13.5" customHeight="1">
      <c r="A4204" s="350" t="s">
        <v>20727</v>
      </c>
      <c r="B4204" s="349" t="s">
        <v>20726</v>
      </c>
      <c r="C4204" s="348" t="s">
        <v>16375</v>
      </c>
      <c r="D4204" s="347">
        <v>18</v>
      </c>
    </row>
    <row r="4205" spans="1:4" ht="13.5" customHeight="1">
      <c r="A4205" s="350" t="s">
        <v>20725</v>
      </c>
      <c r="B4205" s="349" t="s">
        <v>20724</v>
      </c>
      <c r="C4205" s="348" t="s">
        <v>16375</v>
      </c>
      <c r="D4205" s="347">
        <v>70</v>
      </c>
    </row>
    <row r="4206" spans="1:4" ht="13.5" customHeight="1">
      <c r="A4206" s="350" t="s">
        <v>20723</v>
      </c>
      <c r="B4206" s="349" t="s">
        <v>20722</v>
      </c>
      <c r="C4206" s="348" t="s">
        <v>16375</v>
      </c>
      <c r="D4206" s="347">
        <v>96</v>
      </c>
    </row>
    <row r="4207" spans="1:4" ht="13.5" customHeight="1">
      <c r="A4207" s="350" t="s">
        <v>20721</v>
      </c>
      <c r="B4207" s="349" t="s">
        <v>20720</v>
      </c>
      <c r="C4207" s="348" t="s">
        <v>16375</v>
      </c>
      <c r="D4207" s="347">
        <v>72</v>
      </c>
    </row>
    <row r="4208" spans="1:4" ht="13.5" customHeight="1">
      <c r="A4208" s="350" t="s">
        <v>51525</v>
      </c>
      <c r="B4208" s="349" t="s">
        <v>51526</v>
      </c>
      <c r="C4208" s="348" t="s">
        <v>16375</v>
      </c>
      <c r="D4208" s="347">
        <v>1</v>
      </c>
    </row>
    <row r="4209" spans="1:4" ht="13.5" customHeight="1">
      <c r="A4209" s="350" t="s">
        <v>20719</v>
      </c>
      <c r="B4209" s="349" t="s">
        <v>20718</v>
      </c>
      <c r="C4209" s="348" t="s">
        <v>16375</v>
      </c>
      <c r="D4209" s="347">
        <v>385381</v>
      </c>
    </row>
    <row r="4210" spans="1:4" ht="13.5" customHeight="1">
      <c r="A4210" s="350" t="s">
        <v>20717</v>
      </c>
      <c r="B4210" s="349" t="s">
        <v>20716</v>
      </c>
      <c r="C4210" s="348" t="s">
        <v>16375</v>
      </c>
      <c r="D4210" s="347">
        <v>17109</v>
      </c>
    </row>
    <row r="4211" spans="1:4" ht="13.5" customHeight="1">
      <c r="A4211" s="350" t="s">
        <v>20715</v>
      </c>
      <c r="B4211" s="349" t="s">
        <v>20696</v>
      </c>
      <c r="C4211" s="348" t="s">
        <v>17143</v>
      </c>
      <c r="D4211" s="347">
        <v>183</v>
      </c>
    </row>
    <row r="4212" spans="1:4" ht="13.5" customHeight="1">
      <c r="A4212" s="350" t="s">
        <v>20714</v>
      </c>
      <c r="B4212" s="349" t="s">
        <v>20713</v>
      </c>
      <c r="C4212" s="348" t="s">
        <v>17143</v>
      </c>
      <c r="D4212" s="347">
        <v>249</v>
      </c>
    </row>
    <row r="4213" spans="1:4" ht="13.5" customHeight="1">
      <c r="A4213" s="350" t="s">
        <v>20712</v>
      </c>
      <c r="B4213" s="349" t="s">
        <v>20709</v>
      </c>
      <c r="C4213" s="348" t="s">
        <v>17143</v>
      </c>
      <c r="D4213" s="347">
        <v>11</v>
      </c>
    </row>
    <row r="4214" spans="1:4" ht="13.5" customHeight="1">
      <c r="A4214" s="350" t="s">
        <v>20711</v>
      </c>
      <c r="B4214" s="349" t="s">
        <v>20709</v>
      </c>
      <c r="C4214" s="348" t="s">
        <v>17143</v>
      </c>
      <c r="D4214" s="347">
        <v>28</v>
      </c>
    </row>
    <row r="4215" spans="1:4" ht="13.5" customHeight="1">
      <c r="A4215" s="350" t="s">
        <v>20710</v>
      </c>
      <c r="B4215" s="349" t="s">
        <v>20709</v>
      </c>
      <c r="C4215" s="348" t="s">
        <v>17143</v>
      </c>
      <c r="D4215" s="347">
        <v>27</v>
      </c>
    </row>
    <row r="4216" spans="1:4" ht="13.5" customHeight="1">
      <c r="A4216" s="350" t="s">
        <v>20708</v>
      </c>
      <c r="B4216" s="349" t="s">
        <v>20695</v>
      </c>
      <c r="C4216" s="348" t="s">
        <v>17143</v>
      </c>
      <c r="D4216" s="347">
        <v>168</v>
      </c>
    </row>
    <row r="4217" spans="1:4" ht="13.5" customHeight="1">
      <c r="A4217" s="350" t="s">
        <v>20707</v>
      </c>
      <c r="B4217" s="349" t="s">
        <v>20706</v>
      </c>
      <c r="C4217" s="348" t="s">
        <v>17143</v>
      </c>
      <c r="D4217" s="347">
        <v>36</v>
      </c>
    </row>
    <row r="4218" spans="1:4" ht="13.5" customHeight="1">
      <c r="A4218" s="350" t="s">
        <v>20705</v>
      </c>
      <c r="B4218" s="349" t="s">
        <v>20694</v>
      </c>
      <c r="C4218" s="348" t="s">
        <v>17143</v>
      </c>
      <c r="D4218" s="347">
        <v>14</v>
      </c>
    </row>
    <row r="4219" spans="1:4" ht="13.5" customHeight="1">
      <c r="A4219" s="350" t="s">
        <v>20704</v>
      </c>
      <c r="B4219" s="349" t="s">
        <v>20694</v>
      </c>
      <c r="C4219" s="348" t="s">
        <v>17143</v>
      </c>
      <c r="D4219" s="347">
        <v>26</v>
      </c>
    </row>
    <row r="4220" spans="1:4" ht="13.5" customHeight="1">
      <c r="A4220" s="350" t="s">
        <v>20703</v>
      </c>
      <c r="B4220" s="349" t="s">
        <v>20701</v>
      </c>
      <c r="C4220" s="348" t="s">
        <v>17143</v>
      </c>
      <c r="D4220" s="347">
        <v>67</v>
      </c>
    </row>
    <row r="4221" spans="1:4" ht="13.5" customHeight="1">
      <c r="A4221" s="350" t="s">
        <v>20702</v>
      </c>
      <c r="B4221" s="349" t="s">
        <v>20701</v>
      </c>
      <c r="C4221" s="348" t="s">
        <v>17143</v>
      </c>
      <c r="D4221" s="347">
        <v>35</v>
      </c>
    </row>
    <row r="4222" spans="1:4" ht="13.5" customHeight="1">
      <c r="A4222" s="350" t="s">
        <v>20700</v>
      </c>
      <c r="B4222" s="349" t="s">
        <v>20699</v>
      </c>
      <c r="C4222" s="348" t="s">
        <v>17143</v>
      </c>
      <c r="D4222" s="347">
        <v>51</v>
      </c>
    </row>
    <row r="4223" spans="1:4" ht="13.5" customHeight="1">
      <c r="A4223" s="350" t="s">
        <v>20698</v>
      </c>
      <c r="B4223" s="349" t="s">
        <v>20697</v>
      </c>
      <c r="C4223" s="348" t="s">
        <v>17143</v>
      </c>
      <c r="D4223" s="347">
        <v>65</v>
      </c>
    </row>
    <row r="4224" spans="1:4" ht="13.5" customHeight="1">
      <c r="A4224" s="350" t="s">
        <v>20693</v>
      </c>
      <c r="B4224" s="349" t="s">
        <v>18686</v>
      </c>
      <c r="C4224" s="348" t="s">
        <v>16312</v>
      </c>
      <c r="D4224" s="347">
        <v>172</v>
      </c>
    </row>
    <row r="4225" spans="1:4" ht="13.5" customHeight="1">
      <c r="A4225" s="350" t="s">
        <v>20692</v>
      </c>
      <c r="B4225" s="349" t="s">
        <v>18686</v>
      </c>
      <c r="C4225" s="348" t="s">
        <v>16312</v>
      </c>
      <c r="D4225" s="347">
        <v>665</v>
      </c>
    </row>
    <row r="4226" spans="1:4" ht="13.5" customHeight="1">
      <c r="A4226" s="350" t="s">
        <v>20691</v>
      </c>
      <c r="B4226" s="349" t="s">
        <v>20690</v>
      </c>
      <c r="C4226" s="348" t="s">
        <v>16312</v>
      </c>
      <c r="D4226" s="347">
        <v>654</v>
      </c>
    </row>
    <row r="4227" spans="1:4" ht="13.5" customHeight="1">
      <c r="A4227" s="350" t="s">
        <v>20689</v>
      </c>
      <c r="B4227" s="349" t="s">
        <v>20685</v>
      </c>
      <c r="C4227" s="348" t="s">
        <v>16312</v>
      </c>
      <c r="D4227" s="347">
        <v>3783</v>
      </c>
    </row>
    <row r="4228" spans="1:4" ht="13.5" customHeight="1">
      <c r="A4228" s="350" t="s">
        <v>20688</v>
      </c>
      <c r="B4228" s="349" t="s">
        <v>20687</v>
      </c>
      <c r="C4228" s="348" t="s">
        <v>1496</v>
      </c>
      <c r="D4228" s="347">
        <v>4</v>
      </c>
    </row>
    <row r="4229" spans="1:4" ht="13.5" customHeight="1">
      <c r="A4229" s="350" t="s">
        <v>20686</v>
      </c>
      <c r="B4229" s="349" t="s">
        <v>20685</v>
      </c>
      <c r="C4229" s="348" t="s">
        <v>16312</v>
      </c>
      <c r="D4229" s="347">
        <v>6520</v>
      </c>
    </row>
    <row r="4230" spans="1:4" ht="13.5" customHeight="1">
      <c r="A4230" s="350" t="s">
        <v>20684</v>
      </c>
      <c r="B4230" s="349" t="s">
        <v>20683</v>
      </c>
      <c r="C4230" s="348" t="s">
        <v>1496</v>
      </c>
      <c r="D4230" s="347">
        <v>32</v>
      </c>
    </row>
    <row r="4231" spans="1:4" ht="13.5" customHeight="1">
      <c r="A4231" s="350" t="s">
        <v>20682</v>
      </c>
      <c r="B4231" s="349" t="s">
        <v>20681</v>
      </c>
      <c r="C4231" s="348" t="s">
        <v>1496</v>
      </c>
      <c r="D4231" s="347">
        <v>31</v>
      </c>
    </row>
    <row r="4232" spans="1:4" ht="13.5" customHeight="1">
      <c r="A4232" s="350" t="s">
        <v>20680</v>
      </c>
      <c r="B4232" s="349" t="s">
        <v>20679</v>
      </c>
      <c r="C4232" s="348" t="s">
        <v>1496</v>
      </c>
      <c r="D4232" s="347">
        <v>7</v>
      </c>
    </row>
    <row r="4233" spans="1:4" ht="13.5" customHeight="1">
      <c r="A4233" s="350" t="s">
        <v>20678</v>
      </c>
      <c r="B4233" s="349" t="s">
        <v>1476</v>
      </c>
      <c r="C4233" s="348" t="s">
        <v>1496</v>
      </c>
      <c r="D4233" s="347">
        <v>86</v>
      </c>
    </row>
    <row r="4234" spans="1:4" ht="13.5" customHeight="1">
      <c r="A4234" s="350" t="s">
        <v>20677</v>
      </c>
      <c r="B4234" s="349" t="s">
        <v>20676</v>
      </c>
      <c r="C4234" s="348" t="s">
        <v>1496</v>
      </c>
      <c r="D4234" s="347">
        <v>4</v>
      </c>
    </row>
    <row r="4235" spans="1:4" ht="13.5" customHeight="1">
      <c r="A4235" s="350" t="s">
        <v>20675</v>
      </c>
      <c r="B4235" s="349" t="s">
        <v>20674</v>
      </c>
      <c r="C4235" s="348" t="s">
        <v>1496</v>
      </c>
      <c r="D4235" s="347">
        <v>6</v>
      </c>
    </row>
    <row r="4236" spans="1:4" ht="13.5" customHeight="1">
      <c r="A4236" s="350" t="s">
        <v>20673</v>
      </c>
      <c r="B4236" s="349" t="s">
        <v>20672</v>
      </c>
      <c r="C4236" s="348" t="s">
        <v>1496</v>
      </c>
      <c r="D4236" s="347">
        <v>16</v>
      </c>
    </row>
    <row r="4237" spans="1:4" ht="13.5" customHeight="1">
      <c r="A4237" s="350" t="s">
        <v>20671</v>
      </c>
      <c r="B4237" s="349" t="s">
        <v>20670</v>
      </c>
      <c r="C4237" s="348" t="s">
        <v>1496</v>
      </c>
      <c r="D4237" s="347">
        <v>2</v>
      </c>
    </row>
    <row r="4238" spans="1:4" ht="13.5" customHeight="1">
      <c r="A4238" s="350" t="s">
        <v>20669</v>
      </c>
      <c r="B4238" s="349" t="s">
        <v>1470</v>
      </c>
      <c r="C4238" s="348" t="s">
        <v>1496</v>
      </c>
      <c r="D4238" s="347">
        <v>175</v>
      </c>
    </row>
    <row r="4239" spans="1:4" ht="13.5" customHeight="1">
      <c r="A4239" s="350" t="s">
        <v>20668</v>
      </c>
      <c r="B4239" s="349" t="s">
        <v>1469</v>
      </c>
      <c r="C4239" s="348" t="s">
        <v>1496</v>
      </c>
      <c r="D4239" s="347">
        <v>765</v>
      </c>
    </row>
    <row r="4240" spans="1:4" ht="13.5" customHeight="1">
      <c r="A4240" s="350" t="s">
        <v>20667</v>
      </c>
      <c r="B4240" s="349" t="s">
        <v>1474</v>
      </c>
      <c r="C4240" s="348" t="s">
        <v>1496</v>
      </c>
      <c r="D4240" s="347">
        <v>267</v>
      </c>
    </row>
    <row r="4241" spans="1:4" ht="13.5" customHeight="1">
      <c r="A4241" s="350" t="s">
        <v>20666</v>
      </c>
      <c r="B4241" s="349" t="s">
        <v>20665</v>
      </c>
      <c r="C4241" s="348" t="s">
        <v>1496</v>
      </c>
      <c r="D4241" s="347">
        <v>41</v>
      </c>
    </row>
    <row r="4242" spans="1:4" ht="13.5" customHeight="1">
      <c r="A4242" s="350" t="s">
        <v>46096</v>
      </c>
      <c r="B4242" s="349" t="s">
        <v>46097</v>
      </c>
      <c r="C4242" s="348" t="s">
        <v>1496</v>
      </c>
      <c r="D4242" s="347">
        <v>1</v>
      </c>
    </row>
    <row r="4243" spans="1:4" ht="13.5" customHeight="1">
      <c r="A4243" s="350" t="s">
        <v>20664</v>
      </c>
      <c r="B4243" s="349" t="s">
        <v>20663</v>
      </c>
      <c r="C4243" s="348" t="s">
        <v>1496</v>
      </c>
      <c r="D4243" s="347">
        <v>25</v>
      </c>
    </row>
    <row r="4244" spans="1:4" ht="13.5" customHeight="1">
      <c r="A4244" s="350" t="s">
        <v>20662</v>
      </c>
      <c r="B4244" s="349" t="s">
        <v>20661</v>
      </c>
      <c r="C4244" s="348" t="s">
        <v>1496</v>
      </c>
      <c r="D4244" s="347">
        <v>5</v>
      </c>
    </row>
    <row r="4245" spans="1:4" ht="13.5" customHeight="1">
      <c r="A4245" s="350" t="s">
        <v>20660</v>
      </c>
      <c r="B4245" s="349" t="s">
        <v>20659</v>
      </c>
      <c r="C4245" s="348" t="s">
        <v>1496</v>
      </c>
      <c r="D4245" s="347">
        <v>6</v>
      </c>
    </row>
    <row r="4246" spans="1:4" ht="13.5" customHeight="1">
      <c r="A4246" s="350" t="s">
        <v>20658</v>
      </c>
      <c r="B4246" s="349" t="s">
        <v>20657</v>
      </c>
      <c r="C4246" s="348" t="s">
        <v>1496</v>
      </c>
      <c r="D4246" s="347">
        <v>10</v>
      </c>
    </row>
    <row r="4247" spans="1:4" ht="13.5" customHeight="1">
      <c r="A4247" s="350" t="s">
        <v>20656</v>
      </c>
      <c r="B4247" s="349" t="s">
        <v>20655</v>
      </c>
      <c r="C4247" s="348" t="s">
        <v>16308</v>
      </c>
      <c r="D4247" s="347">
        <v>170</v>
      </c>
    </row>
    <row r="4248" spans="1:4" ht="13.5" customHeight="1">
      <c r="A4248" s="350" t="s">
        <v>20654</v>
      </c>
      <c r="B4248" s="349" t="s">
        <v>20653</v>
      </c>
      <c r="C4248" s="348" t="s">
        <v>16308</v>
      </c>
      <c r="D4248" s="347">
        <v>13</v>
      </c>
    </row>
    <row r="4249" spans="1:4" ht="13.5" customHeight="1">
      <c r="A4249" s="350" t="s">
        <v>20652</v>
      </c>
      <c r="B4249" s="349" t="s">
        <v>20651</v>
      </c>
      <c r="C4249" s="348" t="s">
        <v>16308</v>
      </c>
      <c r="D4249" s="347">
        <v>662</v>
      </c>
    </row>
    <row r="4250" spans="1:4" ht="13.5" customHeight="1">
      <c r="A4250" s="350" t="s">
        <v>20650</v>
      </c>
      <c r="B4250" s="349" t="s">
        <v>20649</v>
      </c>
      <c r="C4250" s="348" t="s">
        <v>16308</v>
      </c>
      <c r="D4250" s="347">
        <v>235</v>
      </c>
    </row>
    <row r="4251" spans="1:4" ht="13.5" customHeight="1">
      <c r="A4251" s="350" t="s">
        <v>20648</v>
      </c>
      <c r="B4251" s="349" t="s">
        <v>18673</v>
      </c>
      <c r="C4251" s="348" t="s">
        <v>16312</v>
      </c>
      <c r="D4251" s="347">
        <v>180</v>
      </c>
    </row>
    <row r="4252" spans="1:4" ht="13.5" customHeight="1">
      <c r="A4252" s="350" t="s">
        <v>20647</v>
      </c>
      <c r="B4252" s="349" t="s">
        <v>18673</v>
      </c>
      <c r="C4252" s="348" t="s">
        <v>16312</v>
      </c>
      <c r="D4252" s="347">
        <v>157</v>
      </c>
    </row>
    <row r="4253" spans="1:4" ht="13.5" customHeight="1">
      <c r="A4253" s="350" t="s">
        <v>20646</v>
      </c>
      <c r="B4253" s="349" t="s">
        <v>18673</v>
      </c>
      <c r="C4253" s="348" t="s">
        <v>16312</v>
      </c>
      <c r="D4253" s="347">
        <v>538</v>
      </c>
    </row>
    <row r="4254" spans="1:4" ht="13.5" customHeight="1">
      <c r="A4254" s="350" t="s">
        <v>20645</v>
      </c>
      <c r="B4254" s="349" t="s">
        <v>20644</v>
      </c>
      <c r="C4254" s="348" t="s">
        <v>1496</v>
      </c>
      <c r="D4254" s="347">
        <v>671</v>
      </c>
    </row>
    <row r="4255" spans="1:4" ht="13.5" customHeight="1">
      <c r="A4255" s="350" t="s">
        <v>20643</v>
      </c>
      <c r="B4255" s="349" t="s">
        <v>20642</v>
      </c>
      <c r="C4255" s="348" t="s">
        <v>1496</v>
      </c>
      <c r="D4255" s="347">
        <v>182</v>
      </c>
    </row>
    <row r="4256" spans="1:4" ht="13.5" customHeight="1">
      <c r="A4256" s="350" t="s">
        <v>20641</v>
      </c>
      <c r="B4256" s="349" t="s">
        <v>20640</v>
      </c>
      <c r="C4256" s="348" t="s">
        <v>1496</v>
      </c>
      <c r="D4256" s="347">
        <v>71</v>
      </c>
    </row>
    <row r="4257" spans="1:4" ht="13.5" customHeight="1">
      <c r="A4257" s="350" t="s">
        <v>20639</v>
      </c>
      <c r="B4257" s="349" t="s">
        <v>20638</v>
      </c>
      <c r="C4257" s="348" t="s">
        <v>1496</v>
      </c>
      <c r="D4257" s="347">
        <v>639</v>
      </c>
    </row>
    <row r="4258" spans="1:4" ht="13.5" customHeight="1">
      <c r="A4258" s="350" t="s">
        <v>20637</v>
      </c>
      <c r="B4258" s="349" t="s">
        <v>20636</v>
      </c>
      <c r="C4258" s="348" t="s">
        <v>1496</v>
      </c>
      <c r="D4258" s="347">
        <v>48</v>
      </c>
    </row>
    <row r="4259" spans="1:4" ht="13.5" customHeight="1">
      <c r="A4259" s="350" t="s">
        <v>20635</v>
      </c>
      <c r="B4259" s="349" t="s">
        <v>20634</v>
      </c>
      <c r="C4259" s="348" t="s">
        <v>1496</v>
      </c>
      <c r="D4259" s="347">
        <v>289</v>
      </c>
    </row>
    <row r="4260" spans="1:4" ht="13.5" customHeight="1">
      <c r="A4260" s="350" t="s">
        <v>20633</v>
      </c>
      <c r="B4260" s="349" t="s">
        <v>20632</v>
      </c>
      <c r="C4260" s="348" t="s">
        <v>16308</v>
      </c>
      <c r="D4260" s="347">
        <v>597</v>
      </c>
    </row>
    <row r="4261" spans="1:4" ht="13.5" customHeight="1">
      <c r="A4261" s="350" t="s">
        <v>20631</v>
      </c>
      <c r="B4261" s="349" t="s">
        <v>20630</v>
      </c>
      <c r="C4261" s="348" t="s">
        <v>1496</v>
      </c>
      <c r="D4261" s="347">
        <v>75</v>
      </c>
    </row>
    <row r="4262" spans="1:4" ht="13.5" customHeight="1">
      <c r="A4262" s="350" t="s">
        <v>20629</v>
      </c>
      <c r="B4262" s="349" t="s">
        <v>20628</v>
      </c>
      <c r="C4262" s="348" t="s">
        <v>1496</v>
      </c>
      <c r="D4262" s="347">
        <v>338</v>
      </c>
    </row>
    <row r="4263" spans="1:4" ht="13.5" customHeight="1">
      <c r="A4263" s="350" t="s">
        <v>20627</v>
      </c>
      <c r="B4263" s="349" t="s">
        <v>20626</v>
      </c>
      <c r="C4263" s="348" t="s">
        <v>1496</v>
      </c>
      <c r="D4263" s="347">
        <v>69</v>
      </c>
    </row>
    <row r="4264" spans="1:4" ht="13.5" customHeight="1">
      <c r="A4264" s="350" t="s">
        <v>20625</v>
      </c>
      <c r="B4264" s="349" t="s">
        <v>20624</v>
      </c>
      <c r="C4264" s="348" t="s">
        <v>1496</v>
      </c>
      <c r="D4264" s="347">
        <v>296</v>
      </c>
    </row>
    <row r="4265" spans="1:4" ht="13.5" customHeight="1">
      <c r="A4265" s="350" t="s">
        <v>20623</v>
      </c>
      <c r="B4265" s="349" t="s">
        <v>18673</v>
      </c>
      <c r="C4265" s="348" t="s">
        <v>16312</v>
      </c>
      <c r="D4265" s="347">
        <v>212</v>
      </c>
    </row>
    <row r="4266" spans="1:4" ht="13.5" customHeight="1">
      <c r="A4266" s="350" t="s">
        <v>20622</v>
      </c>
      <c r="B4266" s="349" t="s">
        <v>20615</v>
      </c>
      <c r="C4266" s="348" t="s">
        <v>16282</v>
      </c>
      <c r="D4266" s="347">
        <v>6</v>
      </c>
    </row>
    <row r="4267" spans="1:4" ht="13.5" customHeight="1">
      <c r="A4267" s="350" t="s">
        <v>20621</v>
      </c>
      <c r="B4267" s="349" t="s">
        <v>20620</v>
      </c>
      <c r="C4267" s="348" t="s">
        <v>16308</v>
      </c>
      <c r="D4267" s="347">
        <v>118</v>
      </c>
    </row>
    <row r="4268" spans="1:4" ht="13.5" customHeight="1">
      <c r="A4268" s="350" t="s">
        <v>20619</v>
      </c>
      <c r="B4268" s="349" t="s">
        <v>20618</v>
      </c>
      <c r="C4268" s="348" t="s">
        <v>16308</v>
      </c>
      <c r="D4268" s="347">
        <v>208</v>
      </c>
    </row>
    <row r="4269" spans="1:4" ht="13.5" customHeight="1">
      <c r="A4269" s="350" t="s">
        <v>20617</v>
      </c>
      <c r="B4269" s="349" t="s">
        <v>20605</v>
      </c>
      <c r="C4269" s="348" t="s">
        <v>16312</v>
      </c>
      <c r="D4269" s="347">
        <v>3549</v>
      </c>
    </row>
    <row r="4270" spans="1:4" ht="13.5" customHeight="1">
      <c r="A4270" s="350" t="s">
        <v>20616</v>
      </c>
      <c r="B4270" s="349" t="s">
        <v>20615</v>
      </c>
      <c r="C4270" s="348" t="s">
        <v>16282</v>
      </c>
      <c r="D4270" s="347">
        <v>19</v>
      </c>
    </row>
    <row r="4271" spans="1:4" ht="13.5" customHeight="1">
      <c r="A4271" s="350" t="s">
        <v>20614</v>
      </c>
      <c r="B4271" s="349" t="s">
        <v>20605</v>
      </c>
      <c r="C4271" s="348" t="s">
        <v>16312</v>
      </c>
      <c r="D4271" s="347">
        <v>8272</v>
      </c>
    </row>
    <row r="4272" spans="1:4" ht="13.5" customHeight="1">
      <c r="A4272" s="350" t="s">
        <v>20613</v>
      </c>
      <c r="B4272" s="349" t="s">
        <v>20612</v>
      </c>
      <c r="C4272" s="348" t="s">
        <v>16308</v>
      </c>
      <c r="D4272" s="347">
        <v>1</v>
      </c>
    </row>
    <row r="4273" spans="1:4" ht="13.5" customHeight="1">
      <c r="A4273" s="350" t="s">
        <v>20611</v>
      </c>
      <c r="B4273" s="349" t="s">
        <v>20605</v>
      </c>
      <c r="C4273" s="348" t="s">
        <v>16312</v>
      </c>
      <c r="D4273" s="347">
        <v>1186</v>
      </c>
    </row>
    <row r="4274" spans="1:4" ht="13.5" customHeight="1">
      <c r="A4274" s="350" t="s">
        <v>20610</v>
      </c>
      <c r="B4274" s="349" t="s">
        <v>20607</v>
      </c>
      <c r="C4274" s="348" t="s">
        <v>1496</v>
      </c>
      <c r="D4274" s="347">
        <v>618</v>
      </c>
    </row>
    <row r="4275" spans="1:4" ht="13.5" customHeight="1">
      <c r="A4275" s="350" t="s">
        <v>20609</v>
      </c>
      <c r="B4275" s="349" t="s">
        <v>20605</v>
      </c>
      <c r="C4275" s="348" t="s">
        <v>16312</v>
      </c>
      <c r="D4275" s="347">
        <v>541</v>
      </c>
    </row>
    <row r="4276" spans="1:4" ht="13.5" customHeight="1">
      <c r="A4276" s="350" t="s">
        <v>20608</v>
      </c>
      <c r="B4276" s="349" t="s">
        <v>20607</v>
      </c>
      <c r="C4276" s="348" t="s">
        <v>1496</v>
      </c>
      <c r="D4276" s="347">
        <v>2166</v>
      </c>
    </row>
    <row r="4277" spans="1:4" ht="13.5" customHeight="1">
      <c r="A4277" s="350" t="s">
        <v>51527</v>
      </c>
      <c r="B4277" s="349" t="s">
        <v>51528</v>
      </c>
      <c r="C4277" s="348" t="s">
        <v>16308</v>
      </c>
      <c r="D4277" s="347">
        <v>1</v>
      </c>
    </row>
    <row r="4278" spans="1:4" ht="13.5" customHeight="1">
      <c r="A4278" s="350" t="s">
        <v>20606</v>
      </c>
      <c r="B4278" s="349" t="s">
        <v>20605</v>
      </c>
      <c r="C4278" s="348" t="s">
        <v>16312</v>
      </c>
      <c r="D4278" s="347">
        <v>40</v>
      </c>
    </row>
    <row r="4279" spans="1:4" ht="13.5" customHeight="1">
      <c r="A4279" s="350" t="s">
        <v>46098</v>
      </c>
      <c r="B4279" s="349" t="s">
        <v>20605</v>
      </c>
      <c r="C4279" s="348" t="s">
        <v>16312</v>
      </c>
      <c r="D4279" s="347">
        <v>100</v>
      </c>
    </row>
    <row r="4280" spans="1:4" ht="13.5" customHeight="1">
      <c r="A4280" s="350" t="s">
        <v>20604</v>
      </c>
      <c r="B4280" s="349" t="s">
        <v>20603</v>
      </c>
      <c r="C4280" s="348" t="s">
        <v>16308</v>
      </c>
      <c r="D4280" s="347">
        <v>12</v>
      </c>
    </row>
    <row r="4281" spans="1:4" ht="13.5" customHeight="1">
      <c r="A4281" s="350" t="s">
        <v>20602</v>
      </c>
      <c r="B4281" s="349" t="s">
        <v>20598</v>
      </c>
      <c r="C4281" s="348" t="s">
        <v>16650</v>
      </c>
      <c r="D4281" s="347">
        <v>7</v>
      </c>
    </row>
    <row r="4282" spans="1:4" ht="13.5" customHeight="1">
      <c r="A4282" s="350" t="s">
        <v>20601</v>
      </c>
      <c r="B4282" s="349" t="s">
        <v>20600</v>
      </c>
      <c r="C4282" s="348" t="s">
        <v>16308</v>
      </c>
      <c r="D4282" s="347">
        <v>43</v>
      </c>
    </row>
    <row r="4283" spans="1:4" ht="13.5" customHeight="1">
      <c r="A4283" s="350" t="s">
        <v>20599</v>
      </c>
      <c r="B4283" s="349" t="s">
        <v>20598</v>
      </c>
      <c r="C4283" s="348" t="s">
        <v>16650</v>
      </c>
      <c r="D4283" s="347">
        <v>38</v>
      </c>
    </row>
    <row r="4284" spans="1:4" ht="13.5" customHeight="1">
      <c r="A4284" s="350" t="s">
        <v>20597</v>
      </c>
      <c r="B4284" s="349" t="s">
        <v>20596</v>
      </c>
      <c r="C4284" s="348" t="s">
        <v>16308</v>
      </c>
      <c r="D4284" s="347">
        <v>3</v>
      </c>
    </row>
    <row r="4285" spans="1:4" ht="13.5" customHeight="1">
      <c r="A4285" s="350" t="s">
        <v>51529</v>
      </c>
      <c r="B4285" s="349" t="s">
        <v>20594</v>
      </c>
      <c r="C4285" s="348" t="s">
        <v>16312</v>
      </c>
      <c r="D4285" s="347">
        <v>2</v>
      </c>
    </row>
    <row r="4286" spans="1:4" ht="13.5" customHeight="1">
      <c r="A4286" s="350" t="s">
        <v>20595</v>
      </c>
      <c r="B4286" s="349" t="s">
        <v>20594</v>
      </c>
      <c r="C4286" s="348" t="s">
        <v>16312</v>
      </c>
      <c r="D4286" s="347">
        <v>11</v>
      </c>
    </row>
    <row r="4287" spans="1:4" ht="13.5" customHeight="1">
      <c r="A4287" s="350" t="s">
        <v>20593</v>
      </c>
      <c r="B4287" s="349" t="s">
        <v>20592</v>
      </c>
      <c r="C4287" s="348" t="s">
        <v>16308</v>
      </c>
      <c r="D4287" s="347">
        <v>7</v>
      </c>
    </row>
    <row r="4288" spans="1:4" ht="13.5" customHeight="1">
      <c r="A4288" s="350" t="s">
        <v>20591</v>
      </c>
      <c r="B4288" s="349" t="s">
        <v>46099</v>
      </c>
      <c r="C4288" s="348" t="s">
        <v>1496</v>
      </c>
      <c r="D4288" s="347">
        <v>9</v>
      </c>
    </row>
    <row r="4289" spans="1:4" ht="13.5" customHeight="1">
      <c r="A4289" s="350" t="s">
        <v>20590</v>
      </c>
      <c r="B4289" s="349" t="s">
        <v>20589</v>
      </c>
      <c r="C4289" s="348" t="s">
        <v>16312</v>
      </c>
      <c r="D4289" s="347">
        <v>24050</v>
      </c>
    </row>
    <row r="4290" spans="1:4" ht="13.5" customHeight="1">
      <c r="A4290" s="350" t="s">
        <v>51530</v>
      </c>
      <c r="B4290" s="349" t="s">
        <v>51531</v>
      </c>
      <c r="C4290" s="348" t="s">
        <v>16312</v>
      </c>
      <c r="D4290" s="347">
        <v>3</v>
      </c>
    </row>
    <row r="4291" spans="1:4" ht="13.5" customHeight="1">
      <c r="A4291" s="350" t="s">
        <v>46100</v>
      </c>
      <c r="B4291" s="349" t="s">
        <v>51532</v>
      </c>
      <c r="C4291" s="348" t="s">
        <v>16312</v>
      </c>
      <c r="D4291" s="347">
        <v>1</v>
      </c>
    </row>
    <row r="4292" spans="1:4" ht="13.5" customHeight="1">
      <c r="A4292" s="350" t="s">
        <v>20588</v>
      </c>
      <c r="B4292" s="349" t="s">
        <v>51532</v>
      </c>
      <c r="C4292" s="348" t="s">
        <v>16312</v>
      </c>
      <c r="D4292" s="347">
        <v>29</v>
      </c>
    </row>
    <row r="4293" spans="1:4" ht="13.5" customHeight="1">
      <c r="A4293" s="350" t="s">
        <v>20587</v>
      </c>
      <c r="B4293" s="349" t="s">
        <v>51533</v>
      </c>
      <c r="C4293" s="348" t="s">
        <v>16312</v>
      </c>
      <c r="D4293" s="347">
        <v>1</v>
      </c>
    </row>
    <row r="4294" spans="1:4" ht="13.5" customHeight="1">
      <c r="A4294" s="350" t="s">
        <v>20586</v>
      </c>
      <c r="B4294" s="349" t="s">
        <v>20560</v>
      </c>
      <c r="C4294" s="348" t="s">
        <v>16650</v>
      </c>
      <c r="D4294" s="347">
        <v>653</v>
      </c>
    </row>
    <row r="4295" spans="1:4" ht="13.5" customHeight="1">
      <c r="A4295" s="350" t="s">
        <v>20585</v>
      </c>
      <c r="B4295" s="349" t="s">
        <v>20584</v>
      </c>
      <c r="C4295" s="348" t="s">
        <v>16308</v>
      </c>
      <c r="D4295" s="347">
        <v>3</v>
      </c>
    </row>
    <row r="4296" spans="1:4" ht="13.5" customHeight="1">
      <c r="A4296" s="350" t="s">
        <v>20583</v>
      </c>
      <c r="B4296" s="349" t="s">
        <v>20582</v>
      </c>
      <c r="C4296" s="348" t="s">
        <v>16308</v>
      </c>
      <c r="D4296" s="347">
        <v>14</v>
      </c>
    </row>
    <row r="4297" spans="1:4" ht="13.5" customHeight="1">
      <c r="A4297" s="350" t="s">
        <v>20581</v>
      </c>
      <c r="B4297" s="349" t="s">
        <v>20580</v>
      </c>
      <c r="C4297" s="348" t="s">
        <v>16308</v>
      </c>
      <c r="D4297" s="347">
        <v>3</v>
      </c>
    </row>
    <row r="4298" spans="1:4" ht="13.5" customHeight="1">
      <c r="A4298" s="350" t="s">
        <v>20579</v>
      </c>
      <c r="B4298" s="349" t="s">
        <v>20578</v>
      </c>
      <c r="C4298" s="348" t="s">
        <v>16308</v>
      </c>
      <c r="D4298" s="347">
        <v>596</v>
      </c>
    </row>
    <row r="4299" spans="1:4" ht="13.5" customHeight="1">
      <c r="A4299" s="350" t="s">
        <v>51534</v>
      </c>
      <c r="B4299" s="349" t="s">
        <v>51535</v>
      </c>
      <c r="C4299" s="348" t="s">
        <v>16308</v>
      </c>
      <c r="D4299" s="347">
        <v>2</v>
      </c>
    </row>
    <row r="4300" spans="1:4" ht="13.5" customHeight="1">
      <c r="A4300" s="350" t="s">
        <v>20577</v>
      </c>
      <c r="B4300" s="349" t="s">
        <v>20560</v>
      </c>
      <c r="C4300" s="348" t="s">
        <v>16650</v>
      </c>
      <c r="D4300" s="347">
        <v>11</v>
      </c>
    </row>
    <row r="4301" spans="1:4" ht="13.5" customHeight="1">
      <c r="A4301" s="350" t="s">
        <v>20576</v>
      </c>
      <c r="B4301" s="349" t="s">
        <v>20575</v>
      </c>
      <c r="C4301" s="348" t="s">
        <v>16308</v>
      </c>
      <c r="D4301" s="347">
        <v>39</v>
      </c>
    </row>
    <row r="4302" spans="1:4" ht="13.5" customHeight="1">
      <c r="A4302" s="350" t="s">
        <v>20574</v>
      </c>
      <c r="B4302" s="349" t="s">
        <v>20573</v>
      </c>
      <c r="C4302" s="348" t="s">
        <v>16308</v>
      </c>
      <c r="D4302" s="347">
        <v>82</v>
      </c>
    </row>
    <row r="4303" spans="1:4" ht="13.5" customHeight="1">
      <c r="A4303" s="350" t="s">
        <v>20572</v>
      </c>
      <c r="B4303" s="349" t="s">
        <v>20571</v>
      </c>
      <c r="C4303" s="348" t="s">
        <v>16308</v>
      </c>
      <c r="D4303" s="347">
        <v>4</v>
      </c>
    </row>
    <row r="4304" spans="1:4" ht="13.5" customHeight="1">
      <c r="A4304" s="350" t="s">
        <v>20570</v>
      </c>
      <c r="B4304" s="349" t="s">
        <v>20569</v>
      </c>
      <c r="C4304" s="348" t="s">
        <v>16308</v>
      </c>
      <c r="D4304" s="347">
        <v>2</v>
      </c>
    </row>
    <row r="4305" spans="1:4" ht="13.5" customHeight="1">
      <c r="A4305" s="350" t="s">
        <v>20568</v>
      </c>
      <c r="B4305" s="349" t="s">
        <v>20567</v>
      </c>
      <c r="C4305" s="348" t="s">
        <v>16308</v>
      </c>
      <c r="D4305" s="347">
        <v>4</v>
      </c>
    </row>
    <row r="4306" spans="1:4" ht="13.5" customHeight="1">
      <c r="A4306" s="350" t="s">
        <v>51536</v>
      </c>
      <c r="B4306" s="349" t="s">
        <v>51537</v>
      </c>
      <c r="C4306" s="348" t="s">
        <v>16308</v>
      </c>
      <c r="D4306" s="347">
        <v>3</v>
      </c>
    </row>
    <row r="4307" spans="1:4" ht="13.5" customHeight="1">
      <c r="A4307" s="350" t="s">
        <v>46101</v>
      </c>
      <c r="B4307" s="349" t="s">
        <v>20565</v>
      </c>
      <c r="C4307" s="348" t="s">
        <v>16312</v>
      </c>
      <c r="D4307" s="347">
        <v>24</v>
      </c>
    </row>
    <row r="4308" spans="1:4" ht="13.5" customHeight="1">
      <c r="A4308" s="350" t="s">
        <v>46102</v>
      </c>
      <c r="B4308" s="349" t="s">
        <v>46103</v>
      </c>
      <c r="C4308" s="348" t="s">
        <v>16308</v>
      </c>
      <c r="D4308" s="347">
        <v>1</v>
      </c>
    </row>
    <row r="4309" spans="1:4" ht="13.5" customHeight="1">
      <c r="A4309" s="350" t="s">
        <v>51538</v>
      </c>
      <c r="B4309" s="349" t="s">
        <v>51539</v>
      </c>
      <c r="C4309" s="348" t="s">
        <v>16308</v>
      </c>
      <c r="D4309" s="347">
        <v>3</v>
      </c>
    </row>
    <row r="4310" spans="1:4" ht="13.5" customHeight="1">
      <c r="A4310" s="350" t="s">
        <v>20566</v>
      </c>
      <c r="B4310" s="349" t="s">
        <v>20565</v>
      </c>
      <c r="C4310" s="348" t="s">
        <v>16312</v>
      </c>
      <c r="D4310" s="347">
        <v>174</v>
      </c>
    </row>
    <row r="4311" spans="1:4" ht="13.5" customHeight="1">
      <c r="A4311" s="350" t="s">
        <v>20564</v>
      </c>
      <c r="B4311" s="349" t="s">
        <v>20563</v>
      </c>
      <c r="C4311" s="348" t="s">
        <v>16308</v>
      </c>
      <c r="D4311" s="347">
        <v>17</v>
      </c>
    </row>
    <row r="4312" spans="1:4" ht="13.5" customHeight="1">
      <c r="A4312" s="350" t="s">
        <v>20562</v>
      </c>
      <c r="B4312" s="349" t="s">
        <v>46104</v>
      </c>
      <c r="C4312" s="348" t="s">
        <v>1496</v>
      </c>
      <c r="D4312" s="347">
        <v>4</v>
      </c>
    </row>
    <row r="4313" spans="1:4" ht="13.5" customHeight="1">
      <c r="A4313" s="350" t="s">
        <v>20561</v>
      </c>
      <c r="B4313" s="349" t="s">
        <v>20560</v>
      </c>
      <c r="C4313" s="348" t="s">
        <v>16650</v>
      </c>
      <c r="D4313" s="347">
        <v>1013</v>
      </c>
    </row>
    <row r="4314" spans="1:4" ht="13.5" customHeight="1">
      <c r="A4314" s="350" t="s">
        <v>20559</v>
      </c>
      <c r="B4314" s="349" t="s">
        <v>20558</v>
      </c>
      <c r="C4314" s="348" t="s">
        <v>16308</v>
      </c>
      <c r="D4314" s="347">
        <v>8</v>
      </c>
    </row>
    <row r="4315" spans="1:4" ht="13.5" customHeight="1">
      <c r="A4315" s="350" t="s">
        <v>46105</v>
      </c>
      <c r="B4315" s="349" t="s">
        <v>46106</v>
      </c>
      <c r="C4315" s="348" t="s">
        <v>16308</v>
      </c>
      <c r="D4315" s="347">
        <v>1</v>
      </c>
    </row>
    <row r="4316" spans="1:4" ht="13.5" customHeight="1">
      <c r="A4316" s="350" t="s">
        <v>51540</v>
      </c>
      <c r="B4316" s="349" t="s">
        <v>51541</v>
      </c>
      <c r="C4316" s="348" t="s">
        <v>16312</v>
      </c>
      <c r="D4316" s="347">
        <v>1</v>
      </c>
    </row>
    <row r="4317" spans="1:4" ht="13.5" customHeight="1">
      <c r="A4317" s="350" t="s">
        <v>20557</v>
      </c>
      <c r="B4317" s="349" t="s">
        <v>46104</v>
      </c>
      <c r="C4317" s="348" t="s">
        <v>1496</v>
      </c>
      <c r="D4317" s="347">
        <v>1</v>
      </c>
    </row>
    <row r="4318" spans="1:4" ht="13.5" customHeight="1">
      <c r="A4318" s="350" t="s">
        <v>20556</v>
      </c>
      <c r="B4318" s="349" t="s">
        <v>20555</v>
      </c>
      <c r="C4318" s="348" t="s">
        <v>16308</v>
      </c>
      <c r="D4318" s="347">
        <v>1</v>
      </c>
    </row>
    <row r="4319" spans="1:4" ht="13.5" customHeight="1">
      <c r="A4319" s="350" t="s">
        <v>20554</v>
      </c>
      <c r="B4319" s="349" t="s">
        <v>20553</v>
      </c>
      <c r="C4319" s="348" t="s">
        <v>16308</v>
      </c>
      <c r="D4319" s="347">
        <v>19</v>
      </c>
    </row>
    <row r="4320" spans="1:4" ht="13.5" customHeight="1">
      <c r="A4320" s="350" t="s">
        <v>20552</v>
      </c>
      <c r="B4320" s="349" t="s">
        <v>20551</v>
      </c>
      <c r="C4320" s="348" t="s">
        <v>16312</v>
      </c>
      <c r="D4320" s="347">
        <v>7</v>
      </c>
    </row>
    <row r="4321" spans="1:4" ht="13.5" customHeight="1">
      <c r="A4321" s="350" t="s">
        <v>20550</v>
      </c>
      <c r="B4321" s="349" t="s">
        <v>20549</v>
      </c>
      <c r="C4321" s="348" t="s">
        <v>16650</v>
      </c>
      <c r="D4321" s="347">
        <v>52</v>
      </c>
    </row>
    <row r="4322" spans="1:4" ht="13.5" customHeight="1">
      <c r="A4322" s="350" t="s">
        <v>20548</v>
      </c>
      <c r="B4322" s="349" t="s">
        <v>20547</v>
      </c>
      <c r="C4322" s="348" t="s">
        <v>16308</v>
      </c>
      <c r="D4322" s="347">
        <v>19</v>
      </c>
    </row>
    <row r="4323" spans="1:4" ht="13.5" customHeight="1">
      <c r="A4323" s="350" t="s">
        <v>20546</v>
      </c>
      <c r="B4323" s="349" t="s">
        <v>20545</v>
      </c>
      <c r="C4323" s="348" t="s">
        <v>16308</v>
      </c>
      <c r="D4323" s="347">
        <v>4</v>
      </c>
    </row>
    <row r="4324" spans="1:4" ht="13.5" customHeight="1">
      <c r="A4324" s="350" t="s">
        <v>20544</v>
      </c>
      <c r="B4324" s="349" t="s">
        <v>20543</v>
      </c>
      <c r="C4324" s="348" t="s">
        <v>16308</v>
      </c>
      <c r="D4324" s="347">
        <v>28</v>
      </c>
    </row>
    <row r="4325" spans="1:4" ht="13.5" customHeight="1">
      <c r="A4325" s="350" t="s">
        <v>51542</v>
      </c>
      <c r="B4325" s="349" t="s">
        <v>20539</v>
      </c>
      <c r="C4325" s="348" t="s">
        <v>16312</v>
      </c>
      <c r="D4325" s="347">
        <v>3</v>
      </c>
    </row>
    <row r="4326" spans="1:4" ht="13.5" customHeight="1">
      <c r="A4326" s="350" t="s">
        <v>20542</v>
      </c>
      <c r="B4326" s="349" t="s">
        <v>20541</v>
      </c>
      <c r="C4326" s="348" t="s">
        <v>16308</v>
      </c>
      <c r="D4326" s="347">
        <v>87</v>
      </c>
    </row>
    <row r="4327" spans="1:4" ht="13.5" customHeight="1">
      <c r="A4327" s="350" t="s">
        <v>20540</v>
      </c>
      <c r="B4327" s="349" t="s">
        <v>20539</v>
      </c>
      <c r="C4327" s="348" t="s">
        <v>16312</v>
      </c>
      <c r="D4327" s="347">
        <v>16</v>
      </c>
    </row>
    <row r="4328" spans="1:4" ht="13.5" customHeight="1">
      <c r="A4328" s="350" t="s">
        <v>20538</v>
      </c>
      <c r="B4328" s="349" t="s">
        <v>20537</v>
      </c>
      <c r="C4328" s="348" t="s">
        <v>16308</v>
      </c>
      <c r="D4328" s="347">
        <v>23</v>
      </c>
    </row>
    <row r="4329" spans="1:4" ht="13.5" customHeight="1">
      <c r="A4329" s="350" t="s">
        <v>20536</v>
      </c>
      <c r="B4329" s="349" t="s">
        <v>20534</v>
      </c>
      <c r="C4329" s="348" t="s">
        <v>16312</v>
      </c>
      <c r="D4329" s="347">
        <v>17</v>
      </c>
    </row>
    <row r="4330" spans="1:4" ht="13.5" customHeight="1">
      <c r="A4330" s="350" t="s">
        <v>20535</v>
      </c>
      <c r="B4330" s="349" t="s">
        <v>20534</v>
      </c>
      <c r="C4330" s="348" t="s">
        <v>16312</v>
      </c>
      <c r="D4330" s="347">
        <v>6</v>
      </c>
    </row>
    <row r="4331" spans="1:4" ht="13.5" customHeight="1">
      <c r="A4331" s="350" t="s">
        <v>20533</v>
      </c>
      <c r="B4331" s="349" t="s">
        <v>20532</v>
      </c>
      <c r="C4331" s="348" t="s">
        <v>16308</v>
      </c>
      <c r="D4331" s="347">
        <v>6</v>
      </c>
    </row>
    <row r="4332" spans="1:4" ht="13.5" customHeight="1">
      <c r="A4332" s="350" t="s">
        <v>46107</v>
      </c>
      <c r="B4332" s="349" t="s">
        <v>46108</v>
      </c>
      <c r="C4332" s="348" t="s">
        <v>16312</v>
      </c>
      <c r="D4332" s="347">
        <v>257</v>
      </c>
    </row>
    <row r="4333" spans="1:4" ht="13.5" customHeight="1">
      <c r="A4333" s="350" t="s">
        <v>20531</v>
      </c>
      <c r="B4333" s="349" t="s">
        <v>20530</v>
      </c>
      <c r="C4333" s="348" t="s">
        <v>16308</v>
      </c>
      <c r="D4333" s="347">
        <v>12</v>
      </c>
    </row>
    <row r="4334" spans="1:4" ht="13.5" customHeight="1">
      <c r="A4334" s="350" t="s">
        <v>51543</v>
      </c>
      <c r="B4334" s="349" t="s">
        <v>51544</v>
      </c>
      <c r="C4334" s="348" t="s">
        <v>16308</v>
      </c>
      <c r="D4334" s="347">
        <v>2</v>
      </c>
    </row>
    <row r="4335" spans="1:4" ht="13.5" customHeight="1">
      <c r="A4335" s="350" t="s">
        <v>20529</v>
      </c>
      <c r="B4335" s="349" t="s">
        <v>20528</v>
      </c>
      <c r="C4335" s="348" t="s">
        <v>16312</v>
      </c>
      <c r="D4335" s="347">
        <v>20</v>
      </c>
    </row>
    <row r="4336" spans="1:4" ht="13.5" customHeight="1">
      <c r="A4336" s="350" t="s">
        <v>46109</v>
      </c>
      <c r="B4336" s="349" t="s">
        <v>46110</v>
      </c>
      <c r="C4336" s="348" t="s">
        <v>16308</v>
      </c>
      <c r="D4336" s="347">
        <v>1</v>
      </c>
    </row>
    <row r="4337" spans="1:4" ht="13.5" customHeight="1">
      <c r="A4337" s="350" t="s">
        <v>51545</v>
      </c>
      <c r="B4337" s="349" t="s">
        <v>20528</v>
      </c>
      <c r="C4337" s="348" t="s">
        <v>16312</v>
      </c>
      <c r="D4337" s="347">
        <v>16</v>
      </c>
    </row>
    <row r="4338" spans="1:4" ht="13.5" customHeight="1">
      <c r="A4338" s="350" t="s">
        <v>51546</v>
      </c>
      <c r="B4338" s="349" t="s">
        <v>51547</v>
      </c>
      <c r="C4338" s="348" t="s">
        <v>16312</v>
      </c>
      <c r="D4338" s="347">
        <v>22</v>
      </c>
    </row>
    <row r="4339" spans="1:4" ht="13.5" customHeight="1">
      <c r="A4339" s="350" t="s">
        <v>20527</v>
      </c>
      <c r="B4339" s="349" t="s">
        <v>20526</v>
      </c>
      <c r="C4339" s="348" t="s">
        <v>16308</v>
      </c>
      <c r="D4339" s="347">
        <v>232</v>
      </c>
    </row>
    <row r="4340" spans="1:4" ht="13.5" customHeight="1">
      <c r="A4340" s="350" t="s">
        <v>20525</v>
      </c>
      <c r="B4340" s="349" t="s">
        <v>20524</v>
      </c>
      <c r="C4340" s="348" t="s">
        <v>16318</v>
      </c>
      <c r="D4340" s="347">
        <v>10</v>
      </c>
    </row>
    <row r="4341" spans="1:4" ht="13.5" customHeight="1">
      <c r="A4341" s="350" t="s">
        <v>20523</v>
      </c>
      <c r="B4341" s="349" t="s">
        <v>20522</v>
      </c>
      <c r="C4341" s="348" t="s">
        <v>16308</v>
      </c>
      <c r="D4341" s="347">
        <v>88</v>
      </c>
    </row>
    <row r="4342" spans="1:4" ht="13.5" customHeight="1">
      <c r="A4342" s="350" t="s">
        <v>20521</v>
      </c>
      <c r="B4342" s="349" t="s">
        <v>20520</v>
      </c>
      <c r="C4342" s="348" t="s">
        <v>16375</v>
      </c>
      <c r="D4342" s="347">
        <v>702</v>
      </c>
    </row>
    <row r="4343" spans="1:4" ht="13.5" customHeight="1">
      <c r="A4343" s="350" t="s">
        <v>20519</v>
      </c>
      <c r="B4343" s="349" t="s">
        <v>20506</v>
      </c>
      <c r="C4343" s="348" t="s">
        <v>16318</v>
      </c>
      <c r="D4343" s="347">
        <v>19</v>
      </c>
    </row>
    <row r="4344" spans="1:4" ht="13.5" customHeight="1">
      <c r="A4344" s="350" t="s">
        <v>20518</v>
      </c>
      <c r="B4344" s="349" t="s">
        <v>20517</v>
      </c>
      <c r="C4344" s="348" t="s">
        <v>16308</v>
      </c>
      <c r="D4344" s="347">
        <v>10</v>
      </c>
    </row>
    <row r="4345" spans="1:4" ht="13.5" customHeight="1">
      <c r="A4345" s="350" t="s">
        <v>51548</v>
      </c>
      <c r="B4345" s="349" t="s">
        <v>51549</v>
      </c>
      <c r="C4345" s="348" t="s">
        <v>16312</v>
      </c>
      <c r="D4345" s="347">
        <v>10</v>
      </c>
    </row>
    <row r="4346" spans="1:4" ht="13.5" customHeight="1">
      <c r="A4346" s="350" t="s">
        <v>20516</v>
      </c>
      <c r="B4346" s="349" t="s">
        <v>20515</v>
      </c>
      <c r="C4346" s="348" t="s">
        <v>16308</v>
      </c>
      <c r="D4346" s="347">
        <v>332</v>
      </c>
    </row>
    <row r="4347" spans="1:4" ht="13.5" customHeight="1">
      <c r="A4347" s="350" t="s">
        <v>20514</v>
      </c>
      <c r="B4347" s="349" t="s">
        <v>20513</v>
      </c>
      <c r="C4347" s="348" t="s">
        <v>16312</v>
      </c>
      <c r="D4347" s="347">
        <v>25</v>
      </c>
    </row>
    <row r="4348" spans="1:4" ht="13.5" customHeight="1">
      <c r="A4348" s="350" t="s">
        <v>51550</v>
      </c>
      <c r="B4348" s="349" t="s">
        <v>20513</v>
      </c>
      <c r="C4348" s="348" t="s">
        <v>16312</v>
      </c>
      <c r="D4348" s="347">
        <v>5</v>
      </c>
    </row>
    <row r="4349" spans="1:4" ht="13.5" customHeight="1">
      <c r="A4349" s="350" t="s">
        <v>20512</v>
      </c>
      <c r="B4349" s="349" t="s">
        <v>20511</v>
      </c>
      <c r="C4349" s="348" t="s">
        <v>16308</v>
      </c>
      <c r="D4349" s="347">
        <v>118</v>
      </c>
    </row>
    <row r="4350" spans="1:4" ht="13.5" customHeight="1">
      <c r="A4350" s="350" t="s">
        <v>20510</v>
      </c>
      <c r="B4350" s="349" t="s">
        <v>20509</v>
      </c>
      <c r="C4350" s="348" t="s">
        <v>16312</v>
      </c>
      <c r="D4350" s="347">
        <v>15</v>
      </c>
    </row>
    <row r="4351" spans="1:4" ht="13.5" customHeight="1">
      <c r="A4351" s="350" t="s">
        <v>20508</v>
      </c>
      <c r="B4351" s="349" t="s">
        <v>20506</v>
      </c>
      <c r="C4351" s="348" t="s">
        <v>16318</v>
      </c>
      <c r="D4351" s="347">
        <v>194.1</v>
      </c>
    </row>
    <row r="4352" spans="1:4" ht="13.5" customHeight="1">
      <c r="A4352" s="350" t="s">
        <v>46111</v>
      </c>
      <c r="B4352" s="349" t="s">
        <v>46112</v>
      </c>
      <c r="C4352" s="348" t="s">
        <v>16312</v>
      </c>
      <c r="D4352" s="347">
        <v>9</v>
      </c>
    </row>
    <row r="4353" spans="1:4" ht="13.5" customHeight="1">
      <c r="A4353" s="350" t="s">
        <v>20507</v>
      </c>
      <c r="B4353" s="349" t="s">
        <v>20506</v>
      </c>
      <c r="C4353" s="348" t="s">
        <v>16318</v>
      </c>
      <c r="D4353" s="347">
        <v>355.5</v>
      </c>
    </row>
    <row r="4354" spans="1:4" ht="13.5" customHeight="1">
      <c r="A4354" s="350" t="s">
        <v>20505</v>
      </c>
      <c r="B4354" s="349" t="s">
        <v>20504</v>
      </c>
      <c r="C4354" s="348" t="s">
        <v>16308</v>
      </c>
      <c r="D4354" s="347">
        <v>26</v>
      </c>
    </row>
    <row r="4355" spans="1:4" ht="13.5" customHeight="1">
      <c r="A4355" s="350" t="s">
        <v>46113</v>
      </c>
      <c r="B4355" s="349" t="s">
        <v>46112</v>
      </c>
      <c r="C4355" s="348" t="s">
        <v>16312</v>
      </c>
      <c r="D4355" s="347">
        <v>4</v>
      </c>
    </row>
    <row r="4356" spans="1:4" ht="13.5" customHeight="1">
      <c r="A4356" s="350" t="s">
        <v>20503</v>
      </c>
      <c r="B4356" s="349" t="s">
        <v>20502</v>
      </c>
      <c r="C4356" s="348" t="s">
        <v>16312</v>
      </c>
      <c r="D4356" s="347">
        <v>9011</v>
      </c>
    </row>
    <row r="4357" spans="1:4" ht="13.5" customHeight="1">
      <c r="A4357" s="350" t="s">
        <v>20501</v>
      </c>
      <c r="B4357" s="349" t="s">
        <v>20500</v>
      </c>
      <c r="C4357" s="348" t="s">
        <v>16312</v>
      </c>
      <c r="D4357" s="347">
        <v>27</v>
      </c>
    </row>
    <row r="4358" spans="1:4" ht="13.5" customHeight="1">
      <c r="A4358" s="350" t="s">
        <v>20499</v>
      </c>
      <c r="B4358" s="349" t="s">
        <v>20498</v>
      </c>
      <c r="C4358" s="348" t="s">
        <v>16308</v>
      </c>
      <c r="D4358" s="347">
        <v>679</v>
      </c>
    </row>
    <row r="4359" spans="1:4" ht="13.5" customHeight="1">
      <c r="A4359" s="350" t="s">
        <v>20497</v>
      </c>
      <c r="B4359" s="349" t="s">
        <v>20495</v>
      </c>
      <c r="C4359" s="348" t="s">
        <v>16312</v>
      </c>
      <c r="D4359" s="347">
        <v>38</v>
      </c>
    </row>
    <row r="4360" spans="1:4" ht="13.5" customHeight="1">
      <c r="A4360" s="350" t="s">
        <v>20496</v>
      </c>
      <c r="B4360" s="349" t="s">
        <v>20495</v>
      </c>
      <c r="C4360" s="348" t="s">
        <v>16312</v>
      </c>
      <c r="D4360" s="347">
        <v>62</v>
      </c>
    </row>
    <row r="4361" spans="1:4" ht="13.5" customHeight="1">
      <c r="A4361" s="350" t="s">
        <v>51551</v>
      </c>
      <c r="B4361" s="349" t="s">
        <v>51552</v>
      </c>
      <c r="C4361" s="348" t="s">
        <v>16308</v>
      </c>
      <c r="D4361" s="347">
        <v>7</v>
      </c>
    </row>
    <row r="4362" spans="1:4" ht="13.5" customHeight="1">
      <c r="A4362" s="350" t="s">
        <v>20494</v>
      </c>
      <c r="B4362" s="349" t="s">
        <v>20493</v>
      </c>
      <c r="C4362" s="348" t="s">
        <v>16312</v>
      </c>
      <c r="D4362" s="347">
        <v>13</v>
      </c>
    </row>
    <row r="4363" spans="1:4" ht="13.5" customHeight="1">
      <c r="A4363" s="350" t="s">
        <v>20492</v>
      </c>
      <c r="B4363" s="349" t="s">
        <v>20488</v>
      </c>
      <c r="C4363" s="348" t="s">
        <v>16312</v>
      </c>
      <c r="D4363" s="347">
        <v>70</v>
      </c>
    </row>
    <row r="4364" spans="1:4" ht="13.5" customHeight="1">
      <c r="A4364" s="350" t="s">
        <v>20491</v>
      </c>
      <c r="B4364" s="349" t="s">
        <v>20490</v>
      </c>
      <c r="C4364" s="348" t="s">
        <v>16308</v>
      </c>
      <c r="D4364" s="347">
        <v>212</v>
      </c>
    </row>
    <row r="4365" spans="1:4" ht="13.5" customHeight="1">
      <c r="A4365" s="350" t="s">
        <v>20489</v>
      </c>
      <c r="B4365" s="349" t="s">
        <v>20488</v>
      </c>
      <c r="C4365" s="348" t="s">
        <v>16312</v>
      </c>
      <c r="D4365" s="347">
        <v>378</v>
      </c>
    </row>
    <row r="4366" spans="1:4" ht="13.5" customHeight="1">
      <c r="A4366" s="350" t="s">
        <v>20487</v>
      </c>
      <c r="B4366" s="349" t="s">
        <v>20486</v>
      </c>
      <c r="C4366" s="348" t="s">
        <v>16308</v>
      </c>
      <c r="D4366" s="347">
        <v>16</v>
      </c>
    </row>
    <row r="4367" spans="1:4" ht="13.5" customHeight="1">
      <c r="A4367" s="350" t="s">
        <v>51553</v>
      </c>
      <c r="B4367" s="349" t="s">
        <v>51554</v>
      </c>
      <c r="C4367" s="348" t="s">
        <v>16312</v>
      </c>
      <c r="D4367" s="347">
        <v>4</v>
      </c>
    </row>
    <row r="4368" spans="1:4" ht="13.5" customHeight="1">
      <c r="A4368" s="350" t="s">
        <v>20485</v>
      </c>
      <c r="B4368" s="349" t="s">
        <v>19495</v>
      </c>
      <c r="C4368" s="348" t="s">
        <v>16282</v>
      </c>
      <c r="D4368" s="347">
        <v>9025</v>
      </c>
    </row>
    <row r="4369" spans="1:4" ht="13.5" customHeight="1">
      <c r="A4369" s="350" t="s">
        <v>20484</v>
      </c>
      <c r="B4369" s="349" t="s">
        <v>20483</v>
      </c>
      <c r="C4369" s="348" t="s">
        <v>16308</v>
      </c>
      <c r="D4369" s="347">
        <v>18</v>
      </c>
    </row>
    <row r="4370" spans="1:4" ht="13.5" customHeight="1">
      <c r="A4370" s="350" t="s">
        <v>20482</v>
      </c>
      <c r="B4370" s="349" t="s">
        <v>20481</v>
      </c>
      <c r="C4370" s="348" t="s">
        <v>16308</v>
      </c>
      <c r="D4370" s="347">
        <v>2</v>
      </c>
    </row>
    <row r="4371" spans="1:4" ht="13.5" customHeight="1">
      <c r="A4371" s="350" t="s">
        <v>20480</v>
      </c>
      <c r="B4371" s="349" t="s">
        <v>20479</v>
      </c>
      <c r="C4371" s="348" t="s">
        <v>16308</v>
      </c>
      <c r="D4371" s="347">
        <v>457</v>
      </c>
    </row>
    <row r="4372" spans="1:4" ht="13.5" customHeight="1">
      <c r="A4372" s="350" t="s">
        <v>20478</v>
      </c>
      <c r="B4372" s="349" t="s">
        <v>20477</v>
      </c>
      <c r="C4372" s="348" t="s">
        <v>16308</v>
      </c>
      <c r="D4372" s="347">
        <v>4</v>
      </c>
    </row>
    <row r="4373" spans="1:4" ht="13.5" customHeight="1">
      <c r="A4373" s="350" t="s">
        <v>20476</v>
      </c>
      <c r="B4373" s="349" t="s">
        <v>20475</v>
      </c>
      <c r="C4373" s="348" t="s">
        <v>16318</v>
      </c>
      <c r="D4373" s="347">
        <v>77.94</v>
      </c>
    </row>
    <row r="4374" spans="1:4" ht="13.5" customHeight="1">
      <c r="A4374" s="350" t="s">
        <v>20474</v>
      </c>
      <c r="B4374" s="349" t="s">
        <v>20473</v>
      </c>
      <c r="C4374" s="348" t="s">
        <v>16308</v>
      </c>
      <c r="D4374" s="347">
        <v>5</v>
      </c>
    </row>
    <row r="4375" spans="1:4" ht="13.5" customHeight="1">
      <c r="A4375" s="350" t="s">
        <v>20472</v>
      </c>
      <c r="B4375" s="349" t="s">
        <v>20471</v>
      </c>
      <c r="C4375" s="348" t="s">
        <v>16315</v>
      </c>
      <c r="D4375" s="347">
        <v>2</v>
      </c>
    </row>
    <row r="4376" spans="1:4" ht="13.5" customHeight="1">
      <c r="A4376" s="350" t="s">
        <v>20470</v>
      </c>
      <c r="B4376" s="349" t="s">
        <v>20469</v>
      </c>
      <c r="C4376" s="348" t="s">
        <v>1496</v>
      </c>
      <c r="D4376" s="347">
        <v>61</v>
      </c>
    </row>
    <row r="4377" spans="1:4" ht="13.5" customHeight="1">
      <c r="A4377" s="350" t="s">
        <v>20468</v>
      </c>
      <c r="B4377" s="349" t="s">
        <v>20436</v>
      </c>
      <c r="C4377" s="348" t="s">
        <v>1496</v>
      </c>
      <c r="D4377" s="347">
        <v>568</v>
      </c>
    </row>
    <row r="4378" spans="1:4" ht="13.5" customHeight="1">
      <c r="A4378" s="350" t="s">
        <v>20467</v>
      </c>
      <c r="B4378" s="349" t="s">
        <v>20466</v>
      </c>
      <c r="C4378" s="348" t="s">
        <v>1496</v>
      </c>
      <c r="D4378" s="347">
        <v>519</v>
      </c>
    </row>
    <row r="4379" spans="1:4" ht="13.5" customHeight="1">
      <c r="A4379" s="350" t="s">
        <v>20465</v>
      </c>
      <c r="B4379" s="349" t="s">
        <v>20464</v>
      </c>
      <c r="C4379" s="348" t="s">
        <v>1496</v>
      </c>
      <c r="D4379" s="347">
        <v>256</v>
      </c>
    </row>
    <row r="4380" spans="1:4" ht="13.5" customHeight="1">
      <c r="A4380" s="350" t="s">
        <v>20463</v>
      </c>
      <c r="B4380" s="349" t="s">
        <v>20462</v>
      </c>
      <c r="C4380" s="348" t="s">
        <v>1496</v>
      </c>
      <c r="D4380" s="347">
        <v>78</v>
      </c>
    </row>
    <row r="4381" spans="1:4" ht="13.5" customHeight="1">
      <c r="A4381" s="350" t="s">
        <v>20461</v>
      </c>
      <c r="B4381" s="349" t="s">
        <v>20460</v>
      </c>
      <c r="C4381" s="348" t="s">
        <v>1496</v>
      </c>
      <c r="D4381" s="347">
        <v>64</v>
      </c>
    </row>
    <row r="4382" spans="1:4" ht="13.5" customHeight="1">
      <c r="A4382" s="350" t="s">
        <v>20459</v>
      </c>
      <c r="B4382" s="349" t="s">
        <v>20458</v>
      </c>
      <c r="C4382" s="348" t="s">
        <v>1496</v>
      </c>
      <c r="D4382" s="347">
        <v>27</v>
      </c>
    </row>
    <row r="4383" spans="1:4" ht="13.5" customHeight="1">
      <c r="A4383" s="350" t="s">
        <v>20457</v>
      </c>
      <c r="B4383" s="349" t="s">
        <v>20456</v>
      </c>
      <c r="C4383" s="348" t="s">
        <v>1496</v>
      </c>
      <c r="D4383" s="347">
        <v>110</v>
      </c>
    </row>
    <row r="4384" spans="1:4" ht="13.5" customHeight="1">
      <c r="A4384" s="350" t="s">
        <v>20455</v>
      </c>
      <c r="B4384" s="349" t="s">
        <v>20454</v>
      </c>
      <c r="C4384" s="348" t="s">
        <v>1496</v>
      </c>
      <c r="D4384" s="347">
        <v>51</v>
      </c>
    </row>
    <row r="4385" spans="1:4" ht="13.5" customHeight="1">
      <c r="A4385" s="350" t="s">
        <v>20453</v>
      </c>
      <c r="B4385" s="349" t="s">
        <v>20452</v>
      </c>
      <c r="C4385" s="348" t="s">
        <v>1496</v>
      </c>
      <c r="D4385" s="347">
        <v>77</v>
      </c>
    </row>
    <row r="4386" spans="1:4" ht="13.5" customHeight="1">
      <c r="A4386" s="350" t="s">
        <v>20451</v>
      </c>
      <c r="B4386" s="349" t="s">
        <v>20450</v>
      </c>
      <c r="C4386" s="348" t="s">
        <v>1496</v>
      </c>
      <c r="D4386" s="347">
        <v>6</v>
      </c>
    </row>
    <row r="4387" spans="1:4" ht="13.5" customHeight="1">
      <c r="A4387" s="350" t="s">
        <v>20449</v>
      </c>
      <c r="B4387" s="349" t="s">
        <v>20448</v>
      </c>
      <c r="C4387" s="348" t="s">
        <v>1496</v>
      </c>
      <c r="D4387" s="347">
        <v>25</v>
      </c>
    </row>
    <row r="4388" spans="1:4" ht="13.5" customHeight="1">
      <c r="A4388" s="350" t="s">
        <v>20447</v>
      </c>
      <c r="B4388" s="349" t="s">
        <v>20446</v>
      </c>
      <c r="C4388" s="348" t="s">
        <v>1496</v>
      </c>
      <c r="D4388" s="347">
        <v>8</v>
      </c>
    </row>
    <row r="4389" spans="1:4" ht="13.5" customHeight="1">
      <c r="A4389" s="350" t="s">
        <v>20445</v>
      </c>
      <c r="B4389" s="349" t="s">
        <v>20444</v>
      </c>
      <c r="C4389" s="348" t="s">
        <v>1496</v>
      </c>
      <c r="D4389" s="347">
        <v>10</v>
      </c>
    </row>
    <row r="4390" spans="1:4" ht="13.5" customHeight="1">
      <c r="A4390" s="350" t="s">
        <v>20443</v>
      </c>
      <c r="B4390" s="349" t="s">
        <v>20442</v>
      </c>
      <c r="C4390" s="348" t="s">
        <v>1496</v>
      </c>
      <c r="D4390" s="347">
        <v>9</v>
      </c>
    </row>
    <row r="4391" spans="1:4" ht="13.5" customHeight="1">
      <c r="A4391" s="350" t="s">
        <v>20441</v>
      </c>
      <c r="B4391" s="349" t="s">
        <v>20440</v>
      </c>
      <c r="C4391" s="348" t="s">
        <v>1496</v>
      </c>
      <c r="D4391" s="347">
        <v>3</v>
      </c>
    </row>
    <row r="4392" spans="1:4" ht="13.5" customHeight="1">
      <c r="A4392" s="350" t="s">
        <v>20439</v>
      </c>
      <c r="B4392" s="349" t="s">
        <v>20438</v>
      </c>
      <c r="C4392" s="348" t="s">
        <v>1496</v>
      </c>
      <c r="D4392" s="347">
        <v>3</v>
      </c>
    </row>
    <row r="4393" spans="1:4" ht="13.5" customHeight="1">
      <c r="A4393" s="350" t="s">
        <v>20437</v>
      </c>
      <c r="B4393" s="349" t="s">
        <v>20436</v>
      </c>
      <c r="C4393" s="348" t="s">
        <v>1496</v>
      </c>
      <c r="D4393" s="347">
        <v>9</v>
      </c>
    </row>
    <row r="4394" spans="1:4" ht="13.5" customHeight="1">
      <c r="A4394" s="350" t="s">
        <v>20435</v>
      </c>
      <c r="B4394" s="349" t="s">
        <v>20434</v>
      </c>
      <c r="C4394" s="348" t="s">
        <v>1496</v>
      </c>
      <c r="D4394" s="347">
        <v>26</v>
      </c>
    </row>
    <row r="4395" spans="1:4" ht="13.5" customHeight="1">
      <c r="A4395" s="350" t="s">
        <v>20433</v>
      </c>
      <c r="B4395" s="349" t="s">
        <v>20432</v>
      </c>
      <c r="C4395" s="348" t="s">
        <v>1496</v>
      </c>
      <c r="D4395" s="347">
        <v>7</v>
      </c>
    </row>
    <row r="4396" spans="1:4" ht="13.5" customHeight="1">
      <c r="A4396" s="350" t="s">
        <v>20431</v>
      </c>
      <c r="B4396" s="349" t="s">
        <v>20430</v>
      </c>
      <c r="C4396" s="348" t="s">
        <v>1496</v>
      </c>
      <c r="D4396" s="347">
        <v>196</v>
      </c>
    </row>
    <row r="4397" spans="1:4" ht="13.5" customHeight="1">
      <c r="A4397" s="350" t="s">
        <v>20429</v>
      </c>
      <c r="B4397" s="349" t="s">
        <v>20428</v>
      </c>
      <c r="C4397" s="348" t="s">
        <v>1496</v>
      </c>
      <c r="D4397" s="347">
        <v>95</v>
      </c>
    </row>
    <row r="4398" spans="1:4" ht="13.5" customHeight="1">
      <c r="A4398" s="350" t="s">
        <v>20427</v>
      </c>
      <c r="B4398" s="349" t="s">
        <v>20426</v>
      </c>
      <c r="C4398" s="348" t="s">
        <v>1496</v>
      </c>
      <c r="D4398" s="347">
        <v>2</v>
      </c>
    </row>
    <row r="4399" spans="1:4" ht="13.5" customHeight="1">
      <c r="A4399" s="350" t="s">
        <v>20425</v>
      </c>
      <c r="B4399" s="349" t="s">
        <v>20424</v>
      </c>
      <c r="C4399" s="348" t="s">
        <v>1496</v>
      </c>
      <c r="D4399" s="347">
        <v>2</v>
      </c>
    </row>
    <row r="4400" spans="1:4" ht="13.5" customHeight="1">
      <c r="A4400" s="350" t="s">
        <v>20423</v>
      </c>
      <c r="B4400" s="349" t="s">
        <v>20422</v>
      </c>
      <c r="C4400" s="348" t="s">
        <v>1496</v>
      </c>
      <c r="D4400" s="347">
        <v>1</v>
      </c>
    </row>
    <row r="4401" spans="1:4" ht="13.5" customHeight="1">
      <c r="A4401" s="350" t="s">
        <v>20421</v>
      </c>
      <c r="B4401" s="349" t="s">
        <v>20420</v>
      </c>
      <c r="C4401" s="348" t="s">
        <v>1496</v>
      </c>
      <c r="D4401" s="347">
        <v>1</v>
      </c>
    </row>
    <row r="4402" spans="1:4" ht="13.5" customHeight="1">
      <c r="A4402" s="350" t="s">
        <v>20419</v>
      </c>
      <c r="B4402" s="349" t="s">
        <v>20418</v>
      </c>
      <c r="C4402" s="348" t="s">
        <v>1496</v>
      </c>
      <c r="D4402" s="347">
        <v>2</v>
      </c>
    </row>
    <row r="4403" spans="1:4" ht="13.5" customHeight="1">
      <c r="A4403" s="350" t="s">
        <v>20417</v>
      </c>
      <c r="B4403" s="349" t="s">
        <v>20416</v>
      </c>
      <c r="C4403" s="348" t="s">
        <v>1496</v>
      </c>
      <c r="D4403" s="347">
        <v>1</v>
      </c>
    </row>
    <row r="4404" spans="1:4" ht="13.5" customHeight="1">
      <c r="A4404" s="350" t="s">
        <v>20415</v>
      </c>
      <c r="B4404" s="349" t="s">
        <v>20414</v>
      </c>
      <c r="C4404" s="348" t="s">
        <v>1496</v>
      </c>
      <c r="D4404" s="347">
        <v>4</v>
      </c>
    </row>
    <row r="4405" spans="1:4" ht="13.5" customHeight="1">
      <c r="A4405" s="350" t="s">
        <v>20413</v>
      </c>
      <c r="B4405" s="349" t="s">
        <v>20412</v>
      </c>
      <c r="C4405" s="348" t="s">
        <v>1496</v>
      </c>
      <c r="D4405" s="347">
        <v>9</v>
      </c>
    </row>
    <row r="4406" spans="1:4" ht="13.5" customHeight="1">
      <c r="A4406" s="350" t="s">
        <v>46114</v>
      </c>
      <c r="B4406" s="349" t="s">
        <v>46115</v>
      </c>
      <c r="C4406" s="348" t="s">
        <v>1496</v>
      </c>
      <c r="D4406" s="347">
        <v>4</v>
      </c>
    </row>
    <row r="4407" spans="1:4" ht="13.5" customHeight="1">
      <c r="A4407" s="350" t="s">
        <v>20411</v>
      </c>
      <c r="B4407" s="349" t="s">
        <v>20410</v>
      </c>
      <c r="C4407" s="348" t="s">
        <v>1496</v>
      </c>
      <c r="D4407" s="347">
        <v>2</v>
      </c>
    </row>
    <row r="4408" spans="1:4" ht="13.5" customHeight="1">
      <c r="A4408" s="350" t="s">
        <v>20409</v>
      </c>
      <c r="B4408" s="349" t="s">
        <v>20408</v>
      </c>
      <c r="C4408" s="348" t="s">
        <v>1496</v>
      </c>
      <c r="D4408" s="347">
        <v>4</v>
      </c>
    </row>
    <row r="4409" spans="1:4" ht="13.5" customHeight="1">
      <c r="A4409" s="350" t="s">
        <v>46116</v>
      </c>
      <c r="B4409" s="349" t="s">
        <v>46117</v>
      </c>
      <c r="C4409" s="348" t="s">
        <v>1496</v>
      </c>
      <c r="D4409" s="347">
        <v>4</v>
      </c>
    </row>
    <row r="4410" spans="1:4" ht="13.5" customHeight="1">
      <c r="A4410" s="350" t="s">
        <v>20407</v>
      </c>
      <c r="B4410" s="349" t="s">
        <v>20406</v>
      </c>
      <c r="C4410" s="348" t="s">
        <v>1496</v>
      </c>
      <c r="D4410" s="347">
        <v>13</v>
      </c>
    </row>
    <row r="4411" spans="1:4" ht="13.5" customHeight="1">
      <c r="A4411" s="350" t="s">
        <v>46118</v>
      </c>
      <c r="B4411" s="349" t="s">
        <v>46119</v>
      </c>
      <c r="C4411" s="348" t="s">
        <v>1496</v>
      </c>
      <c r="D4411" s="347">
        <v>1</v>
      </c>
    </row>
    <row r="4412" spans="1:4" ht="13.5" customHeight="1">
      <c r="A4412" s="350" t="s">
        <v>20405</v>
      </c>
      <c r="B4412" s="349" t="s">
        <v>20404</v>
      </c>
      <c r="C4412" s="348" t="s">
        <v>1496</v>
      </c>
      <c r="D4412" s="347">
        <v>5</v>
      </c>
    </row>
    <row r="4413" spans="1:4" ht="13.5" customHeight="1">
      <c r="A4413" s="350" t="s">
        <v>46120</v>
      </c>
      <c r="B4413" s="349" t="s">
        <v>46121</v>
      </c>
      <c r="C4413" s="348" t="s">
        <v>1496</v>
      </c>
      <c r="D4413" s="347">
        <v>2</v>
      </c>
    </row>
    <row r="4414" spans="1:4" ht="13.5" customHeight="1">
      <c r="A4414" s="350" t="s">
        <v>20403</v>
      </c>
      <c r="B4414" s="349" t="s">
        <v>20402</v>
      </c>
      <c r="C4414" s="348" t="s">
        <v>1496</v>
      </c>
      <c r="D4414" s="347">
        <v>2</v>
      </c>
    </row>
    <row r="4415" spans="1:4" ht="13.5" customHeight="1">
      <c r="A4415" s="350" t="s">
        <v>20401</v>
      </c>
      <c r="B4415" s="349" t="s">
        <v>20400</v>
      </c>
      <c r="C4415" s="348" t="s">
        <v>1496</v>
      </c>
      <c r="D4415" s="347">
        <v>2</v>
      </c>
    </row>
    <row r="4416" spans="1:4" ht="13.5" customHeight="1">
      <c r="A4416" s="350" t="s">
        <v>20399</v>
      </c>
      <c r="B4416" s="349" t="s">
        <v>20398</v>
      </c>
      <c r="C4416" s="348" t="s">
        <v>1496</v>
      </c>
      <c r="D4416" s="347">
        <v>2</v>
      </c>
    </row>
    <row r="4417" spans="1:4" ht="13.5" customHeight="1">
      <c r="A4417" s="350" t="s">
        <v>20397</v>
      </c>
      <c r="B4417" s="349" t="s">
        <v>20396</v>
      </c>
      <c r="C4417" s="348" t="s">
        <v>1496</v>
      </c>
      <c r="D4417" s="347">
        <v>2</v>
      </c>
    </row>
    <row r="4418" spans="1:4" ht="13.5" customHeight="1">
      <c r="A4418" s="350" t="s">
        <v>20395</v>
      </c>
      <c r="B4418" s="349" t="s">
        <v>20394</v>
      </c>
      <c r="C4418" s="348" t="s">
        <v>16308</v>
      </c>
      <c r="D4418" s="347">
        <v>1</v>
      </c>
    </row>
    <row r="4419" spans="1:4" ht="13.5" customHeight="1">
      <c r="A4419" s="350" t="s">
        <v>20393</v>
      </c>
      <c r="B4419" s="349" t="s">
        <v>20392</v>
      </c>
      <c r="C4419" s="348" t="s">
        <v>16308</v>
      </c>
      <c r="D4419" s="347">
        <v>2</v>
      </c>
    </row>
    <row r="4420" spans="1:4" ht="13.5" customHeight="1">
      <c r="A4420" s="350" t="s">
        <v>20391</v>
      </c>
      <c r="B4420" s="349" t="s">
        <v>20390</v>
      </c>
      <c r="C4420" s="348" t="s">
        <v>16282</v>
      </c>
      <c r="D4420" s="347">
        <v>12</v>
      </c>
    </row>
    <row r="4421" spans="1:4" ht="13.5" customHeight="1">
      <c r="A4421" s="350" t="s">
        <v>20389</v>
      </c>
      <c r="B4421" s="349" t="s">
        <v>20388</v>
      </c>
      <c r="C4421" s="348" t="s">
        <v>16308</v>
      </c>
      <c r="D4421" s="347">
        <v>120</v>
      </c>
    </row>
    <row r="4422" spans="1:4" ht="13.5" customHeight="1">
      <c r="A4422" s="350" t="s">
        <v>20387</v>
      </c>
      <c r="B4422" s="349" t="s">
        <v>20386</v>
      </c>
      <c r="C4422" s="348" t="s">
        <v>16375</v>
      </c>
      <c r="D4422" s="347">
        <v>11330</v>
      </c>
    </row>
    <row r="4423" spans="1:4" ht="13.5" customHeight="1">
      <c r="A4423" s="350" t="s">
        <v>20385</v>
      </c>
      <c r="B4423" s="349" t="s">
        <v>20384</v>
      </c>
      <c r="C4423" s="348" t="s">
        <v>16308</v>
      </c>
      <c r="D4423" s="347">
        <v>12</v>
      </c>
    </row>
    <row r="4424" spans="1:4" ht="13.5" customHeight="1">
      <c r="A4424" s="350" t="s">
        <v>20383</v>
      </c>
      <c r="B4424" s="349" t="s">
        <v>20382</v>
      </c>
      <c r="C4424" s="348" t="s">
        <v>16308</v>
      </c>
      <c r="D4424" s="347">
        <v>28</v>
      </c>
    </row>
    <row r="4425" spans="1:4" ht="13.5" customHeight="1">
      <c r="A4425" s="350" t="s">
        <v>20381</v>
      </c>
      <c r="B4425" s="349" t="s">
        <v>20380</v>
      </c>
      <c r="C4425" s="348" t="s">
        <v>16308</v>
      </c>
      <c r="D4425" s="347">
        <v>1</v>
      </c>
    </row>
    <row r="4426" spans="1:4" ht="13.5" customHeight="1">
      <c r="A4426" s="350" t="s">
        <v>20379</v>
      </c>
      <c r="B4426" s="349" t="s">
        <v>20378</v>
      </c>
      <c r="C4426" s="348" t="s">
        <v>16308</v>
      </c>
      <c r="D4426" s="347">
        <v>372</v>
      </c>
    </row>
    <row r="4427" spans="1:4" ht="13.5" customHeight="1">
      <c r="A4427" s="350" t="s">
        <v>20377</v>
      </c>
      <c r="B4427" s="349" t="s">
        <v>20376</v>
      </c>
      <c r="C4427" s="348" t="s">
        <v>16308</v>
      </c>
      <c r="D4427" s="347">
        <v>7</v>
      </c>
    </row>
    <row r="4428" spans="1:4" ht="13.5" customHeight="1">
      <c r="A4428" s="350" t="s">
        <v>20375</v>
      </c>
      <c r="B4428" s="349" t="s">
        <v>20374</v>
      </c>
      <c r="C4428" s="348" t="s">
        <v>16308</v>
      </c>
      <c r="D4428" s="347">
        <v>23</v>
      </c>
    </row>
    <row r="4429" spans="1:4" ht="13.5" customHeight="1">
      <c r="A4429" s="350" t="s">
        <v>20373</v>
      </c>
      <c r="B4429" s="349" t="s">
        <v>19425</v>
      </c>
      <c r="C4429" s="348" t="s">
        <v>16315</v>
      </c>
      <c r="D4429" s="347">
        <v>51</v>
      </c>
    </row>
    <row r="4430" spans="1:4" ht="13.5" customHeight="1">
      <c r="A4430" s="350" t="s">
        <v>20372</v>
      </c>
      <c r="B4430" s="349" t="s">
        <v>20371</v>
      </c>
      <c r="C4430" s="348" t="s">
        <v>1496</v>
      </c>
      <c r="D4430" s="347">
        <v>1</v>
      </c>
    </row>
    <row r="4431" spans="1:4" ht="13.5" customHeight="1">
      <c r="A4431" s="350" t="s">
        <v>20370</v>
      </c>
      <c r="B4431" s="349" t="s">
        <v>19425</v>
      </c>
      <c r="C4431" s="348" t="s">
        <v>16315</v>
      </c>
      <c r="D4431" s="347">
        <v>299</v>
      </c>
    </row>
    <row r="4432" spans="1:4" ht="13.5" customHeight="1">
      <c r="A4432" s="350" t="s">
        <v>20369</v>
      </c>
      <c r="B4432" s="349" t="s">
        <v>20368</v>
      </c>
      <c r="C4432" s="348" t="s">
        <v>16308</v>
      </c>
      <c r="D4432" s="347">
        <v>11</v>
      </c>
    </row>
    <row r="4433" spans="1:4" ht="13.5" customHeight="1">
      <c r="A4433" s="350" t="s">
        <v>20367</v>
      </c>
      <c r="B4433" s="349" t="s">
        <v>20366</v>
      </c>
      <c r="C4433" s="348" t="s">
        <v>1496</v>
      </c>
      <c r="D4433" s="347">
        <v>9</v>
      </c>
    </row>
    <row r="4434" spans="1:4" ht="13.5" customHeight="1">
      <c r="A4434" s="350" t="s">
        <v>20365</v>
      </c>
      <c r="B4434" s="349" t="s">
        <v>20358</v>
      </c>
      <c r="C4434" s="348" t="s">
        <v>16318</v>
      </c>
      <c r="D4434" s="347">
        <v>23</v>
      </c>
    </row>
    <row r="4435" spans="1:4" ht="13.5" customHeight="1">
      <c r="A4435" s="350" t="s">
        <v>20364</v>
      </c>
      <c r="B4435" s="349" t="s">
        <v>20363</v>
      </c>
      <c r="C4435" s="348" t="s">
        <v>16308</v>
      </c>
      <c r="D4435" s="347">
        <v>71</v>
      </c>
    </row>
    <row r="4436" spans="1:4" ht="13.5" customHeight="1">
      <c r="A4436" s="350" t="s">
        <v>20362</v>
      </c>
      <c r="B4436" s="349" t="s">
        <v>20361</v>
      </c>
      <c r="C4436" s="348" t="s">
        <v>16308</v>
      </c>
      <c r="D4436" s="347">
        <v>442</v>
      </c>
    </row>
    <row r="4437" spans="1:4" ht="13.5" customHeight="1">
      <c r="A4437" s="350" t="s">
        <v>46122</v>
      </c>
      <c r="B4437" s="349" t="s">
        <v>20358</v>
      </c>
      <c r="C4437" s="348" t="s">
        <v>16318</v>
      </c>
      <c r="D4437" s="347">
        <v>25</v>
      </c>
    </row>
    <row r="4438" spans="1:4" ht="13.5" customHeight="1">
      <c r="A4438" s="350" t="s">
        <v>20360</v>
      </c>
      <c r="B4438" s="349" t="s">
        <v>20359</v>
      </c>
      <c r="C4438" s="348" t="s">
        <v>16308</v>
      </c>
      <c r="D4438" s="347">
        <v>3</v>
      </c>
    </row>
    <row r="4439" spans="1:4" ht="13.5" customHeight="1">
      <c r="A4439" s="350" t="s">
        <v>51555</v>
      </c>
      <c r="B4439" s="349" t="s">
        <v>20358</v>
      </c>
      <c r="C4439" s="348" t="s">
        <v>16318</v>
      </c>
      <c r="D4439" s="347">
        <v>10</v>
      </c>
    </row>
    <row r="4440" spans="1:4" ht="13.5" customHeight="1">
      <c r="A4440" s="350" t="s">
        <v>20357</v>
      </c>
      <c r="B4440" s="349" t="s">
        <v>20356</v>
      </c>
      <c r="C4440" s="348" t="s">
        <v>16315</v>
      </c>
      <c r="D4440" s="347">
        <v>9813</v>
      </c>
    </row>
    <row r="4441" spans="1:4" ht="13.5" customHeight="1">
      <c r="A4441" s="350" t="s">
        <v>20355</v>
      </c>
      <c r="B4441" s="349" t="s">
        <v>20354</v>
      </c>
      <c r="C4441" s="348" t="s">
        <v>16308</v>
      </c>
      <c r="D4441" s="347">
        <v>2</v>
      </c>
    </row>
    <row r="4442" spans="1:4" ht="13.5" customHeight="1">
      <c r="A4442" s="350" t="s">
        <v>20353</v>
      </c>
      <c r="B4442" s="349" t="s">
        <v>20352</v>
      </c>
      <c r="C4442" s="348" t="s">
        <v>16315</v>
      </c>
      <c r="D4442" s="347">
        <v>4092</v>
      </c>
    </row>
    <row r="4443" spans="1:4" ht="13.5" customHeight="1">
      <c r="A4443" s="350" t="s">
        <v>20351</v>
      </c>
      <c r="B4443" s="349" t="s">
        <v>20350</v>
      </c>
      <c r="C4443" s="348" t="s">
        <v>16315</v>
      </c>
      <c r="D4443" s="347">
        <v>7418</v>
      </c>
    </row>
    <row r="4444" spans="1:4" ht="13.5" customHeight="1">
      <c r="A4444" s="350" t="s">
        <v>20349</v>
      </c>
      <c r="B4444" s="349" t="s">
        <v>20348</v>
      </c>
      <c r="C4444" s="348" t="s">
        <v>16315</v>
      </c>
      <c r="D4444" s="347">
        <v>9467</v>
      </c>
    </row>
    <row r="4445" spans="1:4" ht="13.5" customHeight="1">
      <c r="A4445" s="350" t="s">
        <v>20347</v>
      </c>
      <c r="B4445" s="349" t="s">
        <v>20345</v>
      </c>
      <c r="C4445" s="348" t="s">
        <v>16315</v>
      </c>
      <c r="D4445" s="347">
        <v>9402</v>
      </c>
    </row>
    <row r="4446" spans="1:4" ht="13.5" customHeight="1">
      <c r="A4446" s="350" t="s">
        <v>20346</v>
      </c>
      <c r="B4446" s="349" t="s">
        <v>20345</v>
      </c>
      <c r="C4446" s="348" t="s">
        <v>16315</v>
      </c>
      <c r="D4446" s="347">
        <v>3949</v>
      </c>
    </row>
    <row r="4447" spans="1:4" ht="13.5" customHeight="1">
      <c r="A4447" s="350" t="s">
        <v>20344</v>
      </c>
      <c r="B4447" s="349" t="s">
        <v>20343</v>
      </c>
      <c r="C4447" s="348" t="s">
        <v>16315</v>
      </c>
      <c r="D4447" s="347">
        <v>2198</v>
      </c>
    </row>
    <row r="4448" spans="1:4" ht="13.5" customHeight="1">
      <c r="A4448" s="350" t="s">
        <v>20342</v>
      </c>
      <c r="B4448" s="349" t="s">
        <v>20341</v>
      </c>
      <c r="C4448" s="348" t="s">
        <v>16315</v>
      </c>
      <c r="D4448" s="347">
        <v>1915</v>
      </c>
    </row>
    <row r="4449" spans="1:4" ht="13.5" customHeight="1">
      <c r="A4449" s="350" t="s">
        <v>20340</v>
      </c>
      <c r="B4449" s="349" t="s">
        <v>20339</v>
      </c>
      <c r="C4449" s="348" t="s">
        <v>16308</v>
      </c>
      <c r="D4449" s="347">
        <v>2</v>
      </c>
    </row>
    <row r="4450" spans="1:4" ht="13.5" customHeight="1">
      <c r="A4450" s="350" t="s">
        <v>20338</v>
      </c>
      <c r="B4450" s="349" t="s">
        <v>20337</v>
      </c>
      <c r="C4450" s="348" t="s">
        <v>16308</v>
      </c>
      <c r="D4450" s="347">
        <v>195</v>
      </c>
    </row>
    <row r="4451" spans="1:4" ht="13.5" customHeight="1">
      <c r="A4451" s="350" t="s">
        <v>20336</v>
      </c>
      <c r="B4451" s="349" t="s">
        <v>20335</v>
      </c>
      <c r="C4451" s="348" t="s">
        <v>16315</v>
      </c>
      <c r="D4451" s="347">
        <v>1948</v>
      </c>
    </row>
    <row r="4452" spans="1:4" ht="13.5" customHeight="1">
      <c r="A4452" s="350" t="s">
        <v>20334</v>
      </c>
      <c r="B4452" s="349" t="s">
        <v>20333</v>
      </c>
      <c r="C4452" s="348" t="s">
        <v>16315</v>
      </c>
      <c r="D4452" s="347">
        <v>2761</v>
      </c>
    </row>
    <row r="4453" spans="1:4" ht="13.5" customHeight="1">
      <c r="A4453" s="350" t="s">
        <v>20332</v>
      </c>
      <c r="B4453" s="349" t="s">
        <v>20331</v>
      </c>
      <c r="C4453" s="348" t="s">
        <v>16315</v>
      </c>
      <c r="D4453" s="347">
        <v>1559</v>
      </c>
    </row>
    <row r="4454" spans="1:4" ht="13.5" customHeight="1">
      <c r="A4454" s="350" t="s">
        <v>20330</v>
      </c>
      <c r="B4454" s="349" t="s">
        <v>20329</v>
      </c>
      <c r="C4454" s="348" t="s">
        <v>16315</v>
      </c>
      <c r="D4454" s="347">
        <v>27215</v>
      </c>
    </row>
    <row r="4455" spans="1:4" ht="13.5" customHeight="1">
      <c r="A4455" s="350" t="s">
        <v>20328</v>
      </c>
      <c r="B4455" s="349" t="s">
        <v>20320</v>
      </c>
      <c r="C4455" s="348" t="s">
        <v>16315</v>
      </c>
      <c r="D4455" s="347">
        <v>656</v>
      </c>
    </row>
    <row r="4456" spans="1:4" ht="13.5" customHeight="1">
      <c r="A4456" s="350" t="s">
        <v>20327</v>
      </c>
      <c r="B4456" s="349" t="s">
        <v>20326</v>
      </c>
      <c r="C4456" s="348" t="s">
        <v>16308</v>
      </c>
      <c r="D4456" s="347">
        <v>2</v>
      </c>
    </row>
    <row r="4457" spans="1:4" ht="13.5" customHeight="1">
      <c r="A4457" s="350" t="s">
        <v>20325</v>
      </c>
      <c r="B4457" s="349" t="s">
        <v>20320</v>
      </c>
      <c r="C4457" s="348" t="s">
        <v>16315</v>
      </c>
      <c r="D4457" s="347">
        <v>258</v>
      </c>
    </row>
    <row r="4458" spans="1:4" ht="13.5" customHeight="1">
      <c r="A4458" s="350" t="s">
        <v>20324</v>
      </c>
      <c r="B4458" s="349" t="s">
        <v>20320</v>
      </c>
      <c r="C4458" s="348" t="s">
        <v>16315</v>
      </c>
      <c r="D4458" s="347">
        <v>81</v>
      </c>
    </row>
    <row r="4459" spans="1:4" ht="13.5" customHeight="1">
      <c r="A4459" s="350" t="s">
        <v>20323</v>
      </c>
      <c r="B4459" s="349" t="s">
        <v>20322</v>
      </c>
      <c r="C4459" s="348" t="s">
        <v>16308</v>
      </c>
      <c r="D4459" s="347">
        <v>16</v>
      </c>
    </row>
    <row r="4460" spans="1:4" ht="13.5" customHeight="1">
      <c r="A4460" s="350" t="s">
        <v>20321</v>
      </c>
      <c r="B4460" s="349" t="s">
        <v>20320</v>
      </c>
      <c r="C4460" s="348" t="s">
        <v>16315</v>
      </c>
      <c r="D4460" s="347">
        <v>13</v>
      </c>
    </row>
    <row r="4461" spans="1:4" ht="13.5" customHeight="1">
      <c r="A4461" s="350" t="s">
        <v>20319</v>
      </c>
      <c r="B4461" s="349" t="s">
        <v>20318</v>
      </c>
      <c r="C4461" s="348" t="s">
        <v>16315</v>
      </c>
      <c r="D4461" s="347">
        <v>1974</v>
      </c>
    </row>
    <row r="4462" spans="1:4" ht="13.5" customHeight="1">
      <c r="A4462" s="350" t="s">
        <v>20317</v>
      </c>
      <c r="B4462" s="349" t="s">
        <v>20316</v>
      </c>
      <c r="C4462" s="348" t="s">
        <v>16308</v>
      </c>
      <c r="D4462" s="347">
        <v>25</v>
      </c>
    </row>
    <row r="4463" spans="1:4" ht="13.5" customHeight="1">
      <c r="A4463" s="350" t="s">
        <v>20315</v>
      </c>
      <c r="B4463" s="349" t="s">
        <v>20314</v>
      </c>
      <c r="C4463" s="348" t="s">
        <v>16375</v>
      </c>
      <c r="D4463" s="347">
        <v>621</v>
      </c>
    </row>
    <row r="4464" spans="1:4" ht="13.5" customHeight="1">
      <c r="A4464" s="350" t="s">
        <v>20313</v>
      </c>
      <c r="B4464" s="349" t="s">
        <v>20312</v>
      </c>
      <c r="C4464" s="348" t="s">
        <v>16315</v>
      </c>
      <c r="D4464" s="347">
        <v>152</v>
      </c>
    </row>
    <row r="4465" spans="1:4" ht="13.5" customHeight="1">
      <c r="A4465" s="350" t="s">
        <v>20311</v>
      </c>
      <c r="B4465" s="349" t="s">
        <v>20310</v>
      </c>
      <c r="C4465" s="348" t="s">
        <v>16315</v>
      </c>
      <c r="D4465" s="347">
        <v>1097</v>
      </c>
    </row>
    <row r="4466" spans="1:4" ht="13.5" customHeight="1">
      <c r="A4466" s="350" t="s">
        <v>20309</v>
      </c>
      <c r="B4466" s="349" t="s">
        <v>20308</v>
      </c>
      <c r="C4466" s="348" t="s">
        <v>16315</v>
      </c>
      <c r="D4466" s="347">
        <v>1503</v>
      </c>
    </row>
    <row r="4467" spans="1:4" ht="13.5" customHeight="1">
      <c r="A4467" s="350" t="s">
        <v>20307</v>
      </c>
      <c r="B4467" s="349" t="s">
        <v>20306</v>
      </c>
      <c r="C4467" s="348" t="s">
        <v>16315</v>
      </c>
      <c r="D4467" s="347">
        <v>14447</v>
      </c>
    </row>
    <row r="4468" spans="1:4" ht="13.5" customHeight="1">
      <c r="A4468" s="350" t="s">
        <v>20305</v>
      </c>
      <c r="B4468" s="349" t="s">
        <v>20304</v>
      </c>
      <c r="C4468" s="348" t="s">
        <v>16315</v>
      </c>
      <c r="D4468" s="347">
        <v>721</v>
      </c>
    </row>
    <row r="4469" spans="1:4" ht="13.5" customHeight="1">
      <c r="A4469" s="350" t="s">
        <v>20303</v>
      </c>
      <c r="B4469" s="349" t="s">
        <v>20302</v>
      </c>
      <c r="C4469" s="348" t="s">
        <v>16315</v>
      </c>
      <c r="D4469" s="347">
        <v>39038</v>
      </c>
    </row>
    <row r="4470" spans="1:4" ht="13.5" customHeight="1">
      <c r="A4470" s="350" t="s">
        <v>20301</v>
      </c>
      <c r="B4470" s="349" t="s">
        <v>20300</v>
      </c>
      <c r="C4470" s="348" t="s">
        <v>16318</v>
      </c>
      <c r="D4470" s="347">
        <v>7</v>
      </c>
    </row>
    <row r="4471" spans="1:4" ht="13.5" customHeight="1">
      <c r="A4471" s="350" t="s">
        <v>20299</v>
      </c>
      <c r="B4471" s="349" t="s">
        <v>20287</v>
      </c>
      <c r="C4471" s="348" t="s">
        <v>16315</v>
      </c>
      <c r="D4471" s="347">
        <v>660</v>
      </c>
    </row>
    <row r="4472" spans="1:4" ht="13.5" customHeight="1">
      <c r="A4472" s="350" t="s">
        <v>20298</v>
      </c>
      <c r="B4472" s="349" t="s">
        <v>20297</v>
      </c>
      <c r="C4472" s="348" t="s">
        <v>16282</v>
      </c>
      <c r="D4472" s="347">
        <v>2486</v>
      </c>
    </row>
    <row r="4473" spans="1:4" ht="13.5" customHeight="1">
      <c r="A4473" s="350" t="s">
        <v>20296</v>
      </c>
      <c r="B4473" s="349" t="s">
        <v>20287</v>
      </c>
      <c r="C4473" s="348" t="s">
        <v>16315</v>
      </c>
      <c r="D4473" s="347">
        <v>544</v>
      </c>
    </row>
    <row r="4474" spans="1:4" ht="13.5" customHeight="1">
      <c r="A4474" s="350" t="s">
        <v>20295</v>
      </c>
      <c r="B4474" s="349" t="s">
        <v>20294</v>
      </c>
      <c r="C4474" s="348" t="s">
        <v>16308</v>
      </c>
      <c r="D4474" s="347">
        <v>22</v>
      </c>
    </row>
    <row r="4475" spans="1:4" ht="13.5" customHeight="1">
      <c r="A4475" s="350" t="s">
        <v>20293</v>
      </c>
      <c r="B4475" s="349" t="s">
        <v>20287</v>
      </c>
      <c r="C4475" s="348" t="s">
        <v>16315</v>
      </c>
      <c r="D4475" s="347">
        <v>349</v>
      </c>
    </row>
    <row r="4476" spans="1:4" ht="13.5" customHeight="1">
      <c r="A4476" s="350" t="s">
        <v>20292</v>
      </c>
      <c r="B4476" s="349" t="s">
        <v>20291</v>
      </c>
      <c r="C4476" s="348" t="s">
        <v>16375</v>
      </c>
      <c r="D4476" s="347">
        <v>34</v>
      </c>
    </row>
    <row r="4477" spans="1:4" ht="13.5" customHeight="1">
      <c r="A4477" s="350" t="s">
        <v>46123</v>
      </c>
      <c r="B4477" s="349" t="s">
        <v>46124</v>
      </c>
      <c r="C4477" s="348" t="s">
        <v>16308</v>
      </c>
      <c r="D4477" s="347">
        <v>3</v>
      </c>
    </row>
    <row r="4478" spans="1:4" ht="13.5" customHeight="1">
      <c r="A4478" s="350" t="s">
        <v>20290</v>
      </c>
      <c r="B4478" s="349" t="s">
        <v>20287</v>
      </c>
      <c r="C4478" s="348" t="s">
        <v>16315</v>
      </c>
      <c r="D4478" s="347">
        <v>51</v>
      </c>
    </row>
    <row r="4479" spans="1:4" ht="13.5" customHeight="1">
      <c r="A4479" s="350" t="s">
        <v>20289</v>
      </c>
      <c r="B4479" s="349" t="s">
        <v>20287</v>
      </c>
      <c r="C4479" s="348" t="s">
        <v>16315</v>
      </c>
      <c r="D4479" s="347">
        <v>54</v>
      </c>
    </row>
    <row r="4480" spans="1:4" ht="13.5" customHeight="1">
      <c r="A4480" s="350" t="s">
        <v>20288</v>
      </c>
      <c r="B4480" s="349" t="s">
        <v>20287</v>
      </c>
      <c r="C4480" s="348" t="s">
        <v>16315</v>
      </c>
      <c r="D4480" s="347">
        <v>72</v>
      </c>
    </row>
    <row r="4481" spans="1:4" ht="13.5" customHeight="1">
      <c r="A4481" s="350" t="s">
        <v>20286</v>
      </c>
      <c r="B4481" s="349" t="s">
        <v>20282</v>
      </c>
      <c r="C4481" s="348" t="s">
        <v>16315</v>
      </c>
      <c r="D4481" s="347">
        <v>87</v>
      </c>
    </row>
    <row r="4482" spans="1:4" ht="13.5" customHeight="1">
      <c r="A4482" s="350" t="s">
        <v>20285</v>
      </c>
      <c r="B4482" s="349" t="s">
        <v>20284</v>
      </c>
      <c r="C4482" s="348" t="s">
        <v>16308</v>
      </c>
      <c r="D4482" s="347">
        <v>7</v>
      </c>
    </row>
    <row r="4483" spans="1:4" ht="13.5" customHeight="1">
      <c r="A4483" s="350" t="s">
        <v>20283</v>
      </c>
      <c r="B4483" s="349" t="s">
        <v>20282</v>
      </c>
      <c r="C4483" s="348" t="s">
        <v>16315</v>
      </c>
      <c r="D4483" s="347">
        <v>724</v>
      </c>
    </row>
    <row r="4484" spans="1:4" ht="13.5" customHeight="1">
      <c r="A4484" s="350" t="s">
        <v>20281</v>
      </c>
      <c r="B4484" s="349" t="s">
        <v>20280</v>
      </c>
      <c r="C4484" s="348" t="s">
        <v>16315</v>
      </c>
      <c r="D4484" s="347">
        <v>74</v>
      </c>
    </row>
    <row r="4485" spans="1:4" ht="13.5" customHeight="1">
      <c r="A4485" s="350" t="s">
        <v>20279</v>
      </c>
      <c r="B4485" s="349" t="s">
        <v>20278</v>
      </c>
      <c r="C4485" s="348" t="s">
        <v>16308</v>
      </c>
      <c r="D4485" s="347">
        <v>2</v>
      </c>
    </row>
    <row r="4486" spans="1:4" ht="13.5" customHeight="1">
      <c r="A4486" s="350" t="s">
        <v>20277</v>
      </c>
      <c r="B4486" s="349" t="s">
        <v>20276</v>
      </c>
      <c r="C4486" s="348" t="s">
        <v>16315</v>
      </c>
      <c r="D4486" s="347">
        <v>39</v>
      </c>
    </row>
    <row r="4487" spans="1:4" ht="13.5" customHeight="1">
      <c r="A4487" s="350" t="s">
        <v>51556</v>
      </c>
      <c r="B4487" s="349" t="s">
        <v>51557</v>
      </c>
      <c r="C4487" s="348" t="s">
        <v>16318</v>
      </c>
      <c r="D4487" s="347">
        <v>2</v>
      </c>
    </row>
    <row r="4488" spans="1:4" ht="13.5" customHeight="1">
      <c r="A4488" s="350" t="s">
        <v>20275</v>
      </c>
      <c r="B4488" s="349" t="s">
        <v>20274</v>
      </c>
      <c r="C4488" s="348" t="s">
        <v>16308</v>
      </c>
      <c r="D4488" s="347">
        <v>2</v>
      </c>
    </row>
    <row r="4489" spans="1:4" ht="13.5" customHeight="1">
      <c r="A4489" s="350" t="s">
        <v>20273</v>
      </c>
      <c r="B4489" s="349" t="s">
        <v>20272</v>
      </c>
      <c r="C4489" s="348" t="s">
        <v>16318</v>
      </c>
      <c r="D4489" s="347">
        <v>32</v>
      </c>
    </row>
    <row r="4490" spans="1:4" ht="13.5" customHeight="1">
      <c r="A4490" s="350" t="s">
        <v>20271</v>
      </c>
      <c r="B4490" s="349" t="s">
        <v>20270</v>
      </c>
      <c r="C4490" s="348" t="s">
        <v>16308</v>
      </c>
      <c r="D4490" s="347">
        <v>1</v>
      </c>
    </row>
    <row r="4491" spans="1:4" ht="13.5" customHeight="1">
      <c r="A4491" s="350" t="s">
        <v>20269</v>
      </c>
      <c r="B4491" s="349" t="s">
        <v>20268</v>
      </c>
      <c r="C4491" s="348" t="s">
        <v>16375</v>
      </c>
      <c r="D4491" s="347">
        <v>33</v>
      </c>
    </row>
    <row r="4492" spans="1:4" ht="13.5" customHeight="1">
      <c r="A4492" s="350" t="s">
        <v>20267</v>
      </c>
      <c r="B4492" s="349" t="s">
        <v>16975</v>
      </c>
      <c r="C4492" s="348" t="s">
        <v>16315</v>
      </c>
      <c r="D4492" s="347">
        <v>2391</v>
      </c>
    </row>
    <row r="4493" spans="1:4" ht="13.5" customHeight="1">
      <c r="A4493" s="350" t="s">
        <v>20266</v>
      </c>
      <c r="B4493" s="349" t="s">
        <v>16975</v>
      </c>
      <c r="C4493" s="348" t="s">
        <v>16315</v>
      </c>
      <c r="D4493" s="347">
        <v>518</v>
      </c>
    </row>
    <row r="4494" spans="1:4" ht="13.5" customHeight="1">
      <c r="A4494" s="350" t="s">
        <v>20265</v>
      </c>
      <c r="B4494" s="349" t="s">
        <v>20264</v>
      </c>
      <c r="C4494" s="348" t="s">
        <v>16318</v>
      </c>
      <c r="D4494" s="347">
        <v>9</v>
      </c>
    </row>
    <row r="4495" spans="1:4" ht="13.5" customHeight="1">
      <c r="A4495" s="350" t="s">
        <v>20263</v>
      </c>
      <c r="B4495" s="349" t="s">
        <v>16975</v>
      </c>
      <c r="C4495" s="348" t="s">
        <v>16315</v>
      </c>
      <c r="D4495" s="347">
        <v>385</v>
      </c>
    </row>
    <row r="4496" spans="1:4" ht="13.5" customHeight="1">
      <c r="A4496" s="350" t="s">
        <v>20262</v>
      </c>
      <c r="B4496" s="349" t="s">
        <v>16975</v>
      </c>
      <c r="C4496" s="348" t="s">
        <v>16315</v>
      </c>
      <c r="D4496" s="347">
        <v>52</v>
      </c>
    </row>
    <row r="4497" spans="1:4" ht="13.5" customHeight="1">
      <c r="A4497" s="350" t="s">
        <v>20261</v>
      </c>
      <c r="B4497" s="349" t="s">
        <v>20260</v>
      </c>
      <c r="C4497" s="348" t="s">
        <v>16318</v>
      </c>
      <c r="D4497" s="347">
        <v>18</v>
      </c>
    </row>
    <row r="4498" spans="1:4" ht="13.5" customHeight="1">
      <c r="A4498" s="350" t="s">
        <v>20259</v>
      </c>
      <c r="B4498" s="349" t="s">
        <v>16975</v>
      </c>
      <c r="C4498" s="348" t="s">
        <v>16315</v>
      </c>
      <c r="D4498" s="347">
        <v>484</v>
      </c>
    </row>
    <row r="4499" spans="1:4" ht="13.5" customHeight="1">
      <c r="A4499" s="350" t="s">
        <v>20258</v>
      </c>
      <c r="B4499" s="349" t="s">
        <v>16975</v>
      </c>
      <c r="C4499" s="348" t="s">
        <v>16315</v>
      </c>
      <c r="D4499" s="347">
        <v>2238</v>
      </c>
    </row>
    <row r="4500" spans="1:4" ht="13.5" customHeight="1">
      <c r="A4500" s="350" t="s">
        <v>20257</v>
      </c>
      <c r="B4500" s="349" t="s">
        <v>20256</v>
      </c>
      <c r="C4500" s="348" t="s">
        <v>16282</v>
      </c>
      <c r="D4500" s="347">
        <v>366</v>
      </c>
    </row>
    <row r="4501" spans="1:4" ht="13.5" customHeight="1">
      <c r="A4501" s="350" t="s">
        <v>20255</v>
      </c>
      <c r="B4501" s="349" t="s">
        <v>16975</v>
      </c>
      <c r="C4501" s="348" t="s">
        <v>16315</v>
      </c>
      <c r="D4501" s="347">
        <v>18</v>
      </c>
    </row>
    <row r="4502" spans="1:4" ht="13.5" customHeight="1">
      <c r="A4502" s="350" t="s">
        <v>20254</v>
      </c>
      <c r="B4502" s="349" t="s">
        <v>20253</v>
      </c>
      <c r="C4502" s="348" t="s">
        <v>16308</v>
      </c>
      <c r="D4502" s="347">
        <v>1</v>
      </c>
    </row>
    <row r="4503" spans="1:4" ht="13.5" customHeight="1">
      <c r="A4503" s="350" t="s">
        <v>20252</v>
      </c>
      <c r="B4503" s="349" t="s">
        <v>16975</v>
      </c>
      <c r="C4503" s="348" t="s">
        <v>16315</v>
      </c>
      <c r="D4503" s="347">
        <v>416</v>
      </c>
    </row>
    <row r="4504" spans="1:4" ht="13.5" customHeight="1">
      <c r="A4504" s="350" t="s">
        <v>20251</v>
      </c>
      <c r="B4504" s="349" t="s">
        <v>20250</v>
      </c>
      <c r="C4504" s="348" t="s">
        <v>16282</v>
      </c>
      <c r="D4504" s="347">
        <v>10770</v>
      </c>
    </row>
    <row r="4505" spans="1:4" ht="13.5" customHeight="1">
      <c r="A4505" s="350" t="s">
        <v>20249</v>
      </c>
      <c r="B4505" s="349" t="s">
        <v>16975</v>
      </c>
      <c r="C4505" s="348" t="s">
        <v>16315</v>
      </c>
      <c r="D4505" s="347">
        <v>142</v>
      </c>
    </row>
    <row r="4506" spans="1:4" ht="13.5" customHeight="1">
      <c r="A4506" s="350" t="s">
        <v>20248</v>
      </c>
      <c r="B4506" s="349" t="s">
        <v>20247</v>
      </c>
      <c r="C4506" s="348" t="s">
        <v>16282</v>
      </c>
      <c r="D4506" s="347">
        <v>29</v>
      </c>
    </row>
    <row r="4507" spans="1:4" ht="13.5" customHeight="1">
      <c r="A4507" s="350" t="s">
        <v>20246</v>
      </c>
      <c r="B4507" s="349" t="s">
        <v>16975</v>
      </c>
      <c r="C4507" s="348" t="s">
        <v>16315</v>
      </c>
      <c r="D4507" s="347">
        <v>198</v>
      </c>
    </row>
    <row r="4508" spans="1:4" ht="13.5" customHeight="1">
      <c r="A4508" s="350" t="s">
        <v>20245</v>
      </c>
      <c r="B4508" s="349" t="s">
        <v>16975</v>
      </c>
      <c r="C4508" s="348" t="s">
        <v>16315</v>
      </c>
      <c r="D4508" s="347">
        <v>764</v>
      </c>
    </row>
    <row r="4509" spans="1:4" ht="13.5" customHeight="1">
      <c r="A4509" s="350" t="s">
        <v>20244</v>
      </c>
      <c r="B4509" s="349" t="s">
        <v>16972</v>
      </c>
      <c r="C4509" s="348" t="s">
        <v>16315</v>
      </c>
      <c r="D4509" s="347">
        <v>597</v>
      </c>
    </row>
    <row r="4510" spans="1:4" ht="13.5" customHeight="1">
      <c r="A4510" s="350" t="s">
        <v>20243</v>
      </c>
      <c r="B4510" s="349" t="s">
        <v>20242</v>
      </c>
      <c r="C4510" s="348" t="s">
        <v>16308</v>
      </c>
      <c r="D4510" s="347">
        <v>6</v>
      </c>
    </row>
    <row r="4511" spans="1:4" ht="13.5" customHeight="1">
      <c r="A4511" s="350" t="s">
        <v>20241</v>
      </c>
      <c r="B4511" s="349" t="s">
        <v>20240</v>
      </c>
      <c r="C4511" s="348" t="s">
        <v>16282</v>
      </c>
      <c r="D4511" s="347">
        <v>284</v>
      </c>
    </row>
    <row r="4512" spans="1:4" ht="13.5" customHeight="1">
      <c r="A4512" s="350" t="s">
        <v>20239</v>
      </c>
      <c r="B4512" s="349" t="s">
        <v>20238</v>
      </c>
      <c r="C4512" s="348" t="s">
        <v>16308</v>
      </c>
      <c r="D4512" s="347">
        <v>48</v>
      </c>
    </row>
    <row r="4513" spans="1:4" ht="13.5" customHeight="1">
      <c r="A4513" s="350" t="s">
        <v>20237</v>
      </c>
      <c r="B4513" s="349" t="s">
        <v>20236</v>
      </c>
      <c r="C4513" s="348" t="s">
        <v>16282</v>
      </c>
      <c r="D4513" s="347">
        <v>140</v>
      </c>
    </row>
    <row r="4514" spans="1:4" ht="13.5" customHeight="1">
      <c r="A4514" s="350" t="s">
        <v>46125</v>
      </c>
      <c r="B4514" s="349" t="s">
        <v>46126</v>
      </c>
      <c r="C4514" s="348" t="s">
        <v>16308</v>
      </c>
      <c r="D4514" s="347">
        <v>3</v>
      </c>
    </row>
    <row r="4515" spans="1:4" ht="13.5" customHeight="1">
      <c r="A4515" s="350" t="s">
        <v>20235</v>
      </c>
      <c r="B4515" s="349" t="s">
        <v>20234</v>
      </c>
      <c r="C4515" s="348" t="s">
        <v>16308</v>
      </c>
      <c r="D4515" s="347">
        <v>2</v>
      </c>
    </row>
    <row r="4516" spans="1:4" ht="13.5" customHeight="1">
      <c r="A4516" s="350" t="s">
        <v>20233</v>
      </c>
      <c r="B4516" s="349" t="s">
        <v>20232</v>
      </c>
      <c r="C4516" s="348" t="s">
        <v>16282</v>
      </c>
      <c r="D4516" s="347">
        <v>5111</v>
      </c>
    </row>
    <row r="4517" spans="1:4" ht="13.5" customHeight="1">
      <c r="A4517" s="350" t="s">
        <v>20231</v>
      </c>
      <c r="B4517" s="349" t="s">
        <v>20230</v>
      </c>
      <c r="C4517" s="348" t="s">
        <v>16282</v>
      </c>
      <c r="D4517" s="347">
        <v>5</v>
      </c>
    </row>
    <row r="4518" spans="1:4" ht="13.5" customHeight="1">
      <c r="A4518" s="350" t="s">
        <v>20229</v>
      </c>
      <c r="B4518" s="349" t="s">
        <v>20228</v>
      </c>
      <c r="C4518" s="348" t="s">
        <v>16282</v>
      </c>
      <c r="D4518" s="347">
        <v>64741</v>
      </c>
    </row>
    <row r="4519" spans="1:4" ht="13.5" customHeight="1">
      <c r="A4519" s="350" t="s">
        <v>51558</v>
      </c>
      <c r="B4519" s="349" t="s">
        <v>51559</v>
      </c>
      <c r="C4519" s="348" t="s">
        <v>16318</v>
      </c>
      <c r="D4519" s="347">
        <v>4</v>
      </c>
    </row>
    <row r="4520" spans="1:4" ht="13.5" customHeight="1">
      <c r="A4520" s="350" t="s">
        <v>20227</v>
      </c>
      <c r="B4520" s="349" t="s">
        <v>20226</v>
      </c>
      <c r="C4520" s="348" t="s">
        <v>16282</v>
      </c>
      <c r="D4520" s="347">
        <v>49790</v>
      </c>
    </row>
    <row r="4521" spans="1:4" ht="13.5" customHeight="1">
      <c r="A4521" s="350" t="s">
        <v>20225</v>
      </c>
      <c r="B4521" s="349" t="s">
        <v>16972</v>
      </c>
      <c r="C4521" s="348" t="s">
        <v>16315</v>
      </c>
      <c r="D4521" s="347">
        <v>1563</v>
      </c>
    </row>
    <row r="4522" spans="1:4" ht="13.5" customHeight="1">
      <c r="A4522" s="350" t="s">
        <v>20224</v>
      </c>
      <c r="B4522" s="349" t="s">
        <v>20223</v>
      </c>
      <c r="C4522" s="348" t="s">
        <v>16308</v>
      </c>
      <c r="D4522" s="347">
        <v>272</v>
      </c>
    </row>
    <row r="4523" spans="1:4" ht="13.5" customHeight="1">
      <c r="A4523" s="350" t="s">
        <v>20222</v>
      </c>
      <c r="B4523" s="349" t="s">
        <v>16972</v>
      </c>
      <c r="C4523" s="348" t="s">
        <v>16315</v>
      </c>
      <c r="D4523" s="347">
        <v>995</v>
      </c>
    </row>
    <row r="4524" spans="1:4" ht="13.5" customHeight="1">
      <c r="A4524" s="350" t="s">
        <v>20221</v>
      </c>
      <c r="B4524" s="349" t="s">
        <v>20220</v>
      </c>
      <c r="C4524" s="348" t="s">
        <v>16308</v>
      </c>
      <c r="D4524" s="347">
        <v>69</v>
      </c>
    </row>
    <row r="4525" spans="1:4" ht="13.5" customHeight="1">
      <c r="A4525" s="350" t="s">
        <v>51560</v>
      </c>
      <c r="B4525" s="349" t="s">
        <v>51561</v>
      </c>
      <c r="C4525" s="348" t="s">
        <v>16282</v>
      </c>
      <c r="D4525" s="347">
        <v>8</v>
      </c>
    </row>
    <row r="4526" spans="1:4" ht="13.5" customHeight="1">
      <c r="A4526" s="350" t="s">
        <v>20219</v>
      </c>
      <c r="B4526" s="349" t="s">
        <v>16972</v>
      </c>
      <c r="C4526" s="348" t="s">
        <v>16315</v>
      </c>
      <c r="D4526" s="347">
        <v>177</v>
      </c>
    </row>
    <row r="4527" spans="1:4" ht="13.5" customHeight="1">
      <c r="A4527" s="350" t="s">
        <v>20218</v>
      </c>
      <c r="B4527" s="349" t="s">
        <v>20217</v>
      </c>
      <c r="C4527" s="348" t="s">
        <v>16308</v>
      </c>
      <c r="D4527" s="347">
        <v>80</v>
      </c>
    </row>
    <row r="4528" spans="1:4" ht="13.5" customHeight="1">
      <c r="A4528" s="350" t="s">
        <v>20216</v>
      </c>
      <c r="B4528" s="349" t="s">
        <v>20215</v>
      </c>
      <c r="C4528" s="348" t="s">
        <v>1496</v>
      </c>
      <c r="D4528" s="347">
        <v>3</v>
      </c>
    </row>
    <row r="4529" spans="1:4" ht="13.5" customHeight="1">
      <c r="A4529" s="350" t="s">
        <v>20214</v>
      </c>
      <c r="B4529" s="349" t="s">
        <v>20213</v>
      </c>
      <c r="C4529" s="348" t="s">
        <v>16282</v>
      </c>
      <c r="D4529" s="347">
        <v>74</v>
      </c>
    </row>
    <row r="4530" spans="1:4" ht="13.5" customHeight="1">
      <c r="A4530" s="350" t="s">
        <v>20212</v>
      </c>
      <c r="B4530" s="349" t="s">
        <v>20211</v>
      </c>
      <c r="C4530" s="348" t="s">
        <v>16308</v>
      </c>
      <c r="D4530" s="347">
        <v>2</v>
      </c>
    </row>
    <row r="4531" spans="1:4" ht="13.5" customHeight="1">
      <c r="A4531" s="350" t="s">
        <v>20210</v>
      </c>
      <c r="B4531" s="349" t="s">
        <v>16972</v>
      </c>
      <c r="C4531" s="348" t="s">
        <v>16315</v>
      </c>
      <c r="D4531" s="347">
        <v>481</v>
      </c>
    </row>
    <row r="4532" spans="1:4" ht="13.5" customHeight="1">
      <c r="A4532" s="350" t="s">
        <v>20209</v>
      </c>
      <c r="B4532" s="349" t="s">
        <v>16972</v>
      </c>
      <c r="C4532" s="348" t="s">
        <v>16315</v>
      </c>
      <c r="D4532" s="347">
        <v>148</v>
      </c>
    </row>
    <row r="4533" spans="1:4" ht="13.5" customHeight="1">
      <c r="A4533" s="350" t="s">
        <v>20208</v>
      </c>
      <c r="B4533" s="349" t="s">
        <v>16972</v>
      </c>
      <c r="C4533" s="348" t="s">
        <v>16315</v>
      </c>
      <c r="D4533" s="347">
        <v>452</v>
      </c>
    </row>
    <row r="4534" spans="1:4" ht="13.5" customHeight="1">
      <c r="A4534" s="350" t="s">
        <v>20207</v>
      </c>
      <c r="B4534" s="349" t="s">
        <v>16972</v>
      </c>
      <c r="C4534" s="348" t="s">
        <v>16315</v>
      </c>
      <c r="D4534" s="347">
        <v>211</v>
      </c>
    </row>
    <row r="4535" spans="1:4" ht="13.5" customHeight="1">
      <c r="A4535" s="350" t="s">
        <v>20206</v>
      </c>
      <c r="B4535" s="349" t="s">
        <v>20205</v>
      </c>
      <c r="C4535" s="348" t="s">
        <v>16308</v>
      </c>
      <c r="D4535" s="347">
        <v>27</v>
      </c>
    </row>
    <row r="4536" spans="1:4" ht="13.5" customHeight="1">
      <c r="A4536" s="350" t="s">
        <v>20204</v>
      </c>
      <c r="B4536" s="349" t="s">
        <v>16972</v>
      </c>
      <c r="C4536" s="348" t="s">
        <v>16315</v>
      </c>
      <c r="D4536" s="347">
        <v>141</v>
      </c>
    </row>
    <row r="4537" spans="1:4" ht="13.5" customHeight="1">
      <c r="A4537" s="350" t="s">
        <v>20203</v>
      </c>
      <c r="B4537" s="349" t="s">
        <v>16972</v>
      </c>
      <c r="C4537" s="348" t="s">
        <v>16315</v>
      </c>
      <c r="D4537" s="347">
        <v>46</v>
      </c>
    </row>
    <row r="4538" spans="1:4" ht="13.5" customHeight="1">
      <c r="A4538" s="350" t="s">
        <v>46127</v>
      </c>
      <c r="B4538" s="349" t="s">
        <v>46128</v>
      </c>
      <c r="C4538" s="348" t="s">
        <v>16308</v>
      </c>
      <c r="D4538" s="347">
        <v>3</v>
      </c>
    </row>
    <row r="4539" spans="1:4" ht="13.5" customHeight="1">
      <c r="A4539" s="350" t="s">
        <v>20202</v>
      </c>
      <c r="B4539" s="349" t="s">
        <v>19437</v>
      </c>
      <c r="C4539" s="348" t="s">
        <v>16315</v>
      </c>
      <c r="D4539" s="347">
        <v>27</v>
      </c>
    </row>
    <row r="4540" spans="1:4" ht="13.5" customHeight="1">
      <c r="A4540" s="350" t="s">
        <v>20201</v>
      </c>
      <c r="B4540" s="349" t="s">
        <v>20200</v>
      </c>
      <c r="C4540" s="348" t="s">
        <v>16308</v>
      </c>
      <c r="D4540" s="347">
        <v>1</v>
      </c>
    </row>
    <row r="4541" spans="1:4" ht="13.5" customHeight="1">
      <c r="A4541" s="350" t="s">
        <v>20199</v>
      </c>
      <c r="B4541" s="349" t="s">
        <v>19437</v>
      </c>
      <c r="C4541" s="348" t="s">
        <v>16315</v>
      </c>
      <c r="D4541" s="347">
        <v>112</v>
      </c>
    </row>
    <row r="4542" spans="1:4" ht="13.5" customHeight="1">
      <c r="A4542" s="350" t="s">
        <v>51562</v>
      </c>
      <c r="B4542" s="349" t="s">
        <v>51563</v>
      </c>
      <c r="C4542" s="348" t="s">
        <v>1496</v>
      </c>
      <c r="D4542" s="347">
        <v>1</v>
      </c>
    </row>
    <row r="4543" spans="1:4" ht="13.5" customHeight="1">
      <c r="A4543" s="350" t="s">
        <v>20198</v>
      </c>
      <c r="B4543" s="349" t="s">
        <v>19437</v>
      </c>
      <c r="C4543" s="348" t="s">
        <v>16315</v>
      </c>
      <c r="D4543" s="347">
        <v>542</v>
      </c>
    </row>
    <row r="4544" spans="1:4" ht="13.5" customHeight="1">
      <c r="A4544" s="350" t="s">
        <v>20197</v>
      </c>
      <c r="B4544" s="349" t="s">
        <v>20196</v>
      </c>
      <c r="C4544" s="348" t="s">
        <v>16375</v>
      </c>
      <c r="D4544" s="347">
        <v>11</v>
      </c>
    </row>
    <row r="4545" spans="1:4" ht="13.5" customHeight="1">
      <c r="A4545" s="350" t="s">
        <v>51564</v>
      </c>
      <c r="B4545" s="349" t="s">
        <v>51565</v>
      </c>
      <c r="C4545" s="348" t="s">
        <v>16308</v>
      </c>
      <c r="D4545" s="347">
        <v>1</v>
      </c>
    </row>
    <row r="4546" spans="1:4" ht="13.5" customHeight="1">
      <c r="A4546" s="350" t="s">
        <v>20195</v>
      </c>
      <c r="B4546" s="349" t="s">
        <v>19437</v>
      </c>
      <c r="C4546" s="348" t="s">
        <v>16315</v>
      </c>
      <c r="D4546" s="347">
        <v>446</v>
      </c>
    </row>
    <row r="4547" spans="1:4" ht="13.5" customHeight="1">
      <c r="A4547" s="350" t="s">
        <v>20194</v>
      </c>
      <c r="B4547" s="349" t="s">
        <v>20193</v>
      </c>
      <c r="C4547" s="348" t="s">
        <v>16308</v>
      </c>
      <c r="D4547" s="347">
        <v>14</v>
      </c>
    </row>
    <row r="4548" spans="1:4" ht="13.5" customHeight="1">
      <c r="A4548" s="350" t="s">
        <v>20192</v>
      </c>
      <c r="B4548" s="349" t="s">
        <v>19437</v>
      </c>
      <c r="C4548" s="348" t="s">
        <v>16315</v>
      </c>
      <c r="D4548" s="347">
        <v>697</v>
      </c>
    </row>
    <row r="4549" spans="1:4" ht="13.5" customHeight="1">
      <c r="A4549" s="350" t="s">
        <v>20191</v>
      </c>
      <c r="B4549" s="349" t="s">
        <v>20190</v>
      </c>
      <c r="C4549" s="348" t="s">
        <v>16312</v>
      </c>
      <c r="D4549" s="347">
        <v>6</v>
      </c>
    </row>
    <row r="4550" spans="1:4" ht="13.5" customHeight="1">
      <c r="A4550" s="350" t="s">
        <v>20189</v>
      </c>
      <c r="B4550" s="349" t="s">
        <v>20188</v>
      </c>
      <c r="C4550" s="348" t="s">
        <v>16308</v>
      </c>
      <c r="D4550" s="347">
        <v>25</v>
      </c>
    </row>
    <row r="4551" spans="1:4" ht="13.5" customHeight="1">
      <c r="A4551" s="350" t="s">
        <v>20187</v>
      </c>
      <c r="B4551" s="349" t="s">
        <v>19437</v>
      </c>
      <c r="C4551" s="348" t="s">
        <v>16315</v>
      </c>
      <c r="D4551" s="347">
        <v>1270</v>
      </c>
    </row>
    <row r="4552" spans="1:4" ht="13.5" customHeight="1">
      <c r="A4552" s="350" t="s">
        <v>20186</v>
      </c>
      <c r="B4552" s="349" t="s">
        <v>19437</v>
      </c>
      <c r="C4552" s="348" t="s">
        <v>16315</v>
      </c>
      <c r="D4552" s="347">
        <v>193</v>
      </c>
    </row>
    <row r="4553" spans="1:4" ht="13.5" customHeight="1">
      <c r="A4553" s="350" t="s">
        <v>20185</v>
      </c>
      <c r="B4553" s="349" t="s">
        <v>20184</v>
      </c>
      <c r="C4553" s="348" t="s">
        <v>1496</v>
      </c>
      <c r="D4553" s="347">
        <v>3</v>
      </c>
    </row>
    <row r="4554" spans="1:4" ht="13.5" customHeight="1">
      <c r="A4554" s="350" t="s">
        <v>20183</v>
      </c>
      <c r="B4554" s="349" t="s">
        <v>20182</v>
      </c>
      <c r="C4554" s="348" t="s">
        <v>16308</v>
      </c>
      <c r="D4554" s="347">
        <v>8</v>
      </c>
    </row>
    <row r="4555" spans="1:4" ht="13.5" customHeight="1">
      <c r="A4555" s="350" t="s">
        <v>20181</v>
      </c>
      <c r="B4555" s="349" t="s">
        <v>19437</v>
      </c>
      <c r="C4555" s="348" t="s">
        <v>16315</v>
      </c>
      <c r="D4555" s="347">
        <v>45</v>
      </c>
    </row>
    <row r="4556" spans="1:4" ht="13.5" customHeight="1">
      <c r="A4556" s="350" t="s">
        <v>20180</v>
      </c>
      <c r="B4556" s="349" t="s">
        <v>19437</v>
      </c>
      <c r="C4556" s="348" t="s">
        <v>16315</v>
      </c>
      <c r="D4556" s="347">
        <v>311</v>
      </c>
    </row>
    <row r="4557" spans="1:4" ht="13.5" customHeight="1">
      <c r="A4557" s="350" t="s">
        <v>20179</v>
      </c>
      <c r="B4557" s="349" t="s">
        <v>19437</v>
      </c>
      <c r="C4557" s="348" t="s">
        <v>16315</v>
      </c>
      <c r="D4557" s="347">
        <v>86</v>
      </c>
    </row>
    <row r="4558" spans="1:4" ht="13.5" customHeight="1">
      <c r="A4558" s="350" t="s">
        <v>20178</v>
      </c>
      <c r="B4558" s="349" t="s">
        <v>19437</v>
      </c>
      <c r="C4558" s="348" t="s">
        <v>16315</v>
      </c>
      <c r="D4558" s="347">
        <v>659</v>
      </c>
    </row>
    <row r="4559" spans="1:4" ht="13.5" customHeight="1">
      <c r="A4559" s="350" t="s">
        <v>20177</v>
      </c>
      <c r="B4559" s="349" t="s">
        <v>19437</v>
      </c>
      <c r="C4559" s="348" t="s">
        <v>16315</v>
      </c>
      <c r="D4559" s="347">
        <v>972</v>
      </c>
    </row>
    <row r="4560" spans="1:4" ht="13.5" customHeight="1">
      <c r="A4560" s="350" t="s">
        <v>20176</v>
      </c>
      <c r="B4560" s="349" t="s">
        <v>20175</v>
      </c>
      <c r="C4560" s="348" t="s">
        <v>16308</v>
      </c>
      <c r="D4560" s="347">
        <v>4</v>
      </c>
    </row>
    <row r="4561" spans="1:4" ht="13.5" customHeight="1">
      <c r="A4561" s="350" t="s">
        <v>20174</v>
      </c>
      <c r="B4561" s="349" t="s">
        <v>19437</v>
      </c>
      <c r="C4561" s="348" t="s">
        <v>16315</v>
      </c>
      <c r="D4561" s="347">
        <v>224</v>
      </c>
    </row>
    <row r="4562" spans="1:4" ht="13.5" customHeight="1">
      <c r="A4562" s="350" t="s">
        <v>20173</v>
      </c>
      <c r="B4562" s="349" t="s">
        <v>20172</v>
      </c>
      <c r="C4562" s="348" t="s">
        <v>1496</v>
      </c>
      <c r="D4562" s="347">
        <v>2</v>
      </c>
    </row>
    <row r="4563" spans="1:4" ht="13.5" customHeight="1">
      <c r="A4563" s="350" t="s">
        <v>20171</v>
      </c>
      <c r="B4563" s="349" t="s">
        <v>16972</v>
      </c>
      <c r="C4563" s="348" t="s">
        <v>16315</v>
      </c>
      <c r="D4563" s="347">
        <v>951</v>
      </c>
    </row>
    <row r="4564" spans="1:4" ht="13.5" customHeight="1">
      <c r="A4564" s="350" t="s">
        <v>20170</v>
      </c>
      <c r="B4564" s="349" t="s">
        <v>20169</v>
      </c>
      <c r="C4564" s="348" t="s">
        <v>16308</v>
      </c>
      <c r="D4564" s="347">
        <v>7</v>
      </c>
    </row>
    <row r="4565" spans="1:4" ht="13.5" customHeight="1">
      <c r="A4565" s="350" t="s">
        <v>20168</v>
      </c>
      <c r="B4565" s="349" t="s">
        <v>16972</v>
      </c>
      <c r="C4565" s="348" t="s">
        <v>16315</v>
      </c>
      <c r="D4565" s="347">
        <v>1472</v>
      </c>
    </row>
    <row r="4566" spans="1:4" ht="13.5" customHeight="1">
      <c r="A4566" s="350" t="s">
        <v>20167</v>
      </c>
      <c r="B4566" s="349" t="s">
        <v>16972</v>
      </c>
      <c r="C4566" s="348" t="s">
        <v>16315</v>
      </c>
      <c r="D4566" s="347">
        <v>242</v>
      </c>
    </row>
    <row r="4567" spans="1:4" ht="13.5" customHeight="1">
      <c r="A4567" s="350" t="s">
        <v>20166</v>
      </c>
      <c r="B4567" s="349" t="s">
        <v>16972</v>
      </c>
      <c r="C4567" s="348" t="s">
        <v>16315</v>
      </c>
      <c r="D4567" s="347">
        <v>379</v>
      </c>
    </row>
    <row r="4568" spans="1:4" ht="13.5" customHeight="1">
      <c r="A4568" s="350" t="s">
        <v>20165</v>
      </c>
      <c r="B4568" s="349" t="s">
        <v>16972</v>
      </c>
      <c r="C4568" s="348" t="s">
        <v>16315</v>
      </c>
      <c r="D4568" s="347">
        <v>237</v>
      </c>
    </row>
    <row r="4569" spans="1:4" ht="13.5" customHeight="1">
      <c r="A4569" s="350" t="s">
        <v>20164</v>
      </c>
      <c r="B4569" s="349" t="s">
        <v>16972</v>
      </c>
      <c r="C4569" s="348" t="s">
        <v>16315</v>
      </c>
      <c r="D4569" s="347">
        <v>459</v>
      </c>
    </row>
    <row r="4570" spans="1:4" ht="13.5" customHeight="1">
      <c r="A4570" s="350" t="s">
        <v>46129</v>
      </c>
      <c r="B4570" s="349" t="s">
        <v>46130</v>
      </c>
      <c r="C4570" s="348" t="s">
        <v>1496</v>
      </c>
      <c r="D4570" s="347">
        <v>1</v>
      </c>
    </row>
    <row r="4571" spans="1:4" ht="13.5" customHeight="1">
      <c r="A4571" s="350" t="s">
        <v>20163</v>
      </c>
      <c r="B4571" s="349" t="s">
        <v>19425</v>
      </c>
      <c r="C4571" s="348" t="s">
        <v>16315</v>
      </c>
      <c r="D4571" s="347">
        <v>41</v>
      </c>
    </row>
    <row r="4572" spans="1:4" ht="13.5" customHeight="1">
      <c r="A4572" s="350" t="s">
        <v>20162</v>
      </c>
      <c r="B4572" s="349" t="s">
        <v>20161</v>
      </c>
      <c r="C4572" s="348" t="s">
        <v>16375</v>
      </c>
      <c r="D4572" s="347">
        <v>87</v>
      </c>
    </row>
    <row r="4573" spans="1:4" ht="13.5" customHeight="1">
      <c r="A4573" s="350" t="s">
        <v>20160</v>
      </c>
      <c r="B4573" s="349" t="s">
        <v>19425</v>
      </c>
      <c r="C4573" s="348" t="s">
        <v>16315</v>
      </c>
      <c r="D4573" s="347">
        <v>135</v>
      </c>
    </row>
    <row r="4574" spans="1:4" ht="13.5" customHeight="1">
      <c r="A4574" s="350" t="s">
        <v>20159</v>
      </c>
      <c r="B4574" s="349" t="s">
        <v>19425</v>
      </c>
      <c r="C4574" s="348" t="s">
        <v>16315</v>
      </c>
      <c r="D4574" s="347">
        <v>26</v>
      </c>
    </row>
    <row r="4575" spans="1:4" ht="13.5" customHeight="1">
      <c r="A4575" s="350" t="s">
        <v>20158</v>
      </c>
      <c r="B4575" s="349" t="s">
        <v>19425</v>
      </c>
      <c r="C4575" s="348" t="s">
        <v>16315</v>
      </c>
      <c r="D4575" s="347">
        <v>409</v>
      </c>
    </row>
    <row r="4576" spans="1:4" ht="13.5" customHeight="1">
      <c r="A4576" s="350" t="s">
        <v>20157</v>
      </c>
      <c r="B4576" s="349" t="s">
        <v>20156</v>
      </c>
      <c r="C4576" s="348" t="s">
        <v>16308</v>
      </c>
      <c r="D4576" s="347">
        <v>326</v>
      </c>
    </row>
    <row r="4577" spans="1:4" ht="13.5" customHeight="1">
      <c r="A4577" s="350" t="s">
        <v>20155</v>
      </c>
      <c r="B4577" s="349" t="s">
        <v>20154</v>
      </c>
      <c r="C4577" s="348" t="s">
        <v>16375</v>
      </c>
      <c r="D4577" s="347">
        <v>132</v>
      </c>
    </row>
    <row r="4578" spans="1:4" ht="13.5" customHeight="1">
      <c r="A4578" s="350" t="s">
        <v>20153</v>
      </c>
      <c r="B4578" s="349" t="s">
        <v>19425</v>
      </c>
      <c r="C4578" s="348" t="s">
        <v>16315</v>
      </c>
      <c r="D4578" s="347">
        <v>872</v>
      </c>
    </row>
    <row r="4579" spans="1:4" ht="13.5" customHeight="1">
      <c r="A4579" s="350" t="s">
        <v>20152</v>
      </c>
      <c r="B4579" s="349" t="s">
        <v>20151</v>
      </c>
      <c r="C4579" s="348" t="s">
        <v>1496</v>
      </c>
      <c r="D4579" s="347">
        <v>1</v>
      </c>
    </row>
    <row r="4580" spans="1:4" ht="13.5" customHeight="1">
      <c r="A4580" s="350" t="s">
        <v>51566</v>
      </c>
      <c r="B4580" s="349" t="s">
        <v>19425</v>
      </c>
      <c r="C4580" s="348" t="s">
        <v>16315</v>
      </c>
      <c r="D4580" s="347">
        <v>18</v>
      </c>
    </row>
    <row r="4581" spans="1:4" ht="13.5" customHeight="1">
      <c r="A4581" s="350" t="s">
        <v>20150</v>
      </c>
      <c r="B4581" s="349" t="s">
        <v>19425</v>
      </c>
      <c r="C4581" s="348" t="s">
        <v>16315</v>
      </c>
      <c r="D4581" s="347">
        <v>299</v>
      </c>
    </row>
    <row r="4582" spans="1:4" ht="13.5" customHeight="1">
      <c r="A4582" s="350" t="s">
        <v>20149</v>
      </c>
      <c r="B4582" s="349" t="s">
        <v>20148</v>
      </c>
      <c r="C4582" s="348" t="s">
        <v>16375</v>
      </c>
      <c r="D4582" s="347">
        <v>408</v>
      </c>
    </row>
    <row r="4583" spans="1:4" ht="13.5" customHeight="1">
      <c r="A4583" s="350" t="s">
        <v>20147</v>
      </c>
      <c r="B4583" s="349" t="s">
        <v>19425</v>
      </c>
      <c r="C4583" s="348" t="s">
        <v>16315</v>
      </c>
      <c r="D4583" s="347">
        <v>1111</v>
      </c>
    </row>
    <row r="4584" spans="1:4" ht="13.5" customHeight="1">
      <c r="A4584" s="350" t="s">
        <v>20146</v>
      </c>
      <c r="B4584" s="349" t="s">
        <v>20145</v>
      </c>
      <c r="C4584" s="348" t="s">
        <v>16308</v>
      </c>
      <c r="D4584" s="347">
        <v>6</v>
      </c>
    </row>
    <row r="4585" spans="1:4" ht="13.5" customHeight="1">
      <c r="A4585" s="350" t="s">
        <v>46131</v>
      </c>
      <c r="B4585" s="349" t="s">
        <v>19425</v>
      </c>
      <c r="C4585" s="348" t="s">
        <v>16315</v>
      </c>
      <c r="D4585" s="347">
        <v>2</v>
      </c>
    </row>
    <row r="4586" spans="1:4" ht="13.5" customHeight="1">
      <c r="A4586" s="350" t="s">
        <v>20144</v>
      </c>
      <c r="B4586" s="349" t="s">
        <v>20143</v>
      </c>
      <c r="C4586" s="348" t="s">
        <v>16308</v>
      </c>
      <c r="D4586" s="347">
        <v>23</v>
      </c>
    </row>
    <row r="4587" spans="1:4" ht="13.5" customHeight="1">
      <c r="A4587" s="350" t="s">
        <v>20142</v>
      </c>
      <c r="B4587" s="349" t="s">
        <v>19425</v>
      </c>
      <c r="C4587" s="348" t="s">
        <v>16315</v>
      </c>
      <c r="D4587" s="347">
        <v>415</v>
      </c>
    </row>
    <row r="4588" spans="1:4" ht="13.5" customHeight="1">
      <c r="A4588" s="350" t="s">
        <v>20141</v>
      </c>
      <c r="B4588" s="349" t="s">
        <v>20140</v>
      </c>
      <c r="C4588" s="348" t="s">
        <v>16375</v>
      </c>
      <c r="D4588" s="347">
        <v>19</v>
      </c>
    </row>
    <row r="4589" spans="1:4" ht="13.5" customHeight="1">
      <c r="A4589" s="350" t="s">
        <v>20139</v>
      </c>
      <c r="B4589" s="349" t="s">
        <v>19425</v>
      </c>
      <c r="C4589" s="348" t="s">
        <v>16315</v>
      </c>
      <c r="D4589" s="347">
        <v>9</v>
      </c>
    </row>
    <row r="4590" spans="1:4" ht="13.5" customHeight="1">
      <c r="A4590" s="350" t="s">
        <v>20138</v>
      </c>
      <c r="B4590" s="349" t="s">
        <v>20137</v>
      </c>
      <c r="C4590" s="348" t="s">
        <v>16308</v>
      </c>
      <c r="D4590" s="347">
        <v>3</v>
      </c>
    </row>
    <row r="4591" spans="1:4" ht="13.5" customHeight="1">
      <c r="A4591" s="350" t="s">
        <v>20136</v>
      </c>
      <c r="B4591" s="349" t="s">
        <v>19425</v>
      </c>
      <c r="C4591" s="348" t="s">
        <v>16315</v>
      </c>
      <c r="D4591" s="347">
        <v>64</v>
      </c>
    </row>
    <row r="4592" spans="1:4" ht="13.5" customHeight="1">
      <c r="A4592" s="350" t="s">
        <v>20135</v>
      </c>
      <c r="B4592" s="349" t="s">
        <v>20100</v>
      </c>
      <c r="C4592" s="348" t="s">
        <v>16318</v>
      </c>
      <c r="D4592" s="347">
        <v>563</v>
      </c>
    </row>
    <row r="4593" spans="1:4" ht="13.5" customHeight="1">
      <c r="A4593" s="350" t="s">
        <v>20134</v>
      </c>
      <c r="B4593" s="349" t="s">
        <v>19425</v>
      </c>
      <c r="C4593" s="348" t="s">
        <v>16315</v>
      </c>
      <c r="D4593" s="347">
        <v>5</v>
      </c>
    </row>
    <row r="4594" spans="1:4" ht="13.5" customHeight="1">
      <c r="A4594" s="350" t="s">
        <v>51567</v>
      </c>
      <c r="B4594" s="349" t="s">
        <v>51568</v>
      </c>
      <c r="C4594" s="348" t="s">
        <v>16308</v>
      </c>
      <c r="D4594" s="347">
        <v>1</v>
      </c>
    </row>
    <row r="4595" spans="1:4" ht="13.5" customHeight="1">
      <c r="A4595" s="350" t="s">
        <v>20133</v>
      </c>
      <c r="B4595" s="349" t="s">
        <v>20132</v>
      </c>
      <c r="C4595" s="348" t="s">
        <v>16308</v>
      </c>
      <c r="D4595" s="347">
        <v>21</v>
      </c>
    </row>
    <row r="4596" spans="1:4" ht="13.5" customHeight="1">
      <c r="A4596" s="350" t="s">
        <v>20131</v>
      </c>
      <c r="B4596" s="349" t="s">
        <v>20130</v>
      </c>
      <c r="C4596" s="348" t="s">
        <v>1496</v>
      </c>
      <c r="D4596" s="347">
        <v>2</v>
      </c>
    </row>
    <row r="4597" spans="1:4" ht="13.5" customHeight="1">
      <c r="A4597" s="350" t="s">
        <v>20129</v>
      </c>
      <c r="B4597" s="349" t="s">
        <v>20128</v>
      </c>
      <c r="C4597" s="348" t="s">
        <v>16375</v>
      </c>
      <c r="D4597" s="347">
        <v>8</v>
      </c>
    </row>
    <row r="4598" spans="1:4" ht="13.5" customHeight="1">
      <c r="A4598" s="350" t="s">
        <v>20127</v>
      </c>
      <c r="B4598" s="349" t="s">
        <v>19425</v>
      </c>
      <c r="C4598" s="348" t="s">
        <v>16315</v>
      </c>
      <c r="D4598" s="347">
        <v>74</v>
      </c>
    </row>
    <row r="4599" spans="1:4" ht="13.5" customHeight="1">
      <c r="A4599" s="350" t="s">
        <v>20126</v>
      </c>
      <c r="B4599" s="349" t="s">
        <v>20125</v>
      </c>
      <c r="C4599" s="348" t="s">
        <v>16375</v>
      </c>
      <c r="D4599" s="347">
        <v>6436</v>
      </c>
    </row>
    <row r="4600" spans="1:4" ht="13.5" customHeight="1">
      <c r="A4600" s="350" t="s">
        <v>20124</v>
      </c>
      <c r="B4600" s="349" t="s">
        <v>19425</v>
      </c>
      <c r="C4600" s="348" t="s">
        <v>16315</v>
      </c>
      <c r="D4600" s="347">
        <v>376</v>
      </c>
    </row>
    <row r="4601" spans="1:4" ht="13.5" customHeight="1">
      <c r="A4601" s="350" t="s">
        <v>20123</v>
      </c>
      <c r="B4601" s="349" t="s">
        <v>20122</v>
      </c>
      <c r="C4601" s="348" t="s">
        <v>16308</v>
      </c>
      <c r="D4601" s="347">
        <v>85</v>
      </c>
    </row>
    <row r="4602" spans="1:4" ht="13.5" customHeight="1">
      <c r="A4602" s="350" t="s">
        <v>20121</v>
      </c>
      <c r="B4602" s="349" t="s">
        <v>19425</v>
      </c>
      <c r="C4602" s="348" t="s">
        <v>16315</v>
      </c>
      <c r="D4602" s="347">
        <v>8</v>
      </c>
    </row>
    <row r="4603" spans="1:4" ht="13.5" customHeight="1">
      <c r="A4603" s="350" t="s">
        <v>46132</v>
      </c>
      <c r="B4603" s="349" t="s">
        <v>46133</v>
      </c>
      <c r="C4603" s="348" t="s">
        <v>16308</v>
      </c>
      <c r="D4603" s="347">
        <v>2</v>
      </c>
    </row>
    <row r="4604" spans="1:4" ht="13.5" customHeight="1">
      <c r="A4604" s="350" t="s">
        <v>20120</v>
      </c>
      <c r="B4604" s="349" t="s">
        <v>19425</v>
      </c>
      <c r="C4604" s="348" t="s">
        <v>16315</v>
      </c>
      <c r="D4604" s="347">
        <v>51</v>
      </c>
    </row>
    <row r="4605" spans="1:4" ht="13.5" customHeight="1">
      <c r="A4605" s="350" t="s">
        <v>20119</v>
      </c>
      <c r="B4605" s="349" t="s">
        <v>19425</v>
      </c>
      <c r="C4605" s="348" t="s">
        <v>16315</v>
      </c>
      <c r="D4605" s="347">
        <v>336</v>
      </c>
    </row>
    <row r="4606" spans="1:4" ht="13.5" customHeight="1">
      <c r="A4606" s="350" t="s">
        <v>20118</v>
      </c>
      <c r="B4606" s="349" t="s">
        <v>19425</v>
      </c>
      <c r="C4606" s="348" t="s">
        <v>16315</v>
      </c>
      <c r="D4606" s="347">
        <v>15</v>
      </c>
    </row>
    <row r="4607" spans="1:4" ht="13.5" customHeight="1">
      <c r="A4607" s="350" t="s">
        <v>20117</v>
      </c>
      <c r="B4607" s="349" t="s">
        <v>20100</v>
      </c>
      <c r="C4607" s="348" t="s">
        <v>16318</v>
      </c>
      <c r="D4607" s="347">
        <v>8216</v>
      </c>
    </row>
    <row r="4608" spans="1:4" ht="13.5" customHeight="1">
      <c r="A4608" s="350" t="s">
        <v>20116</v>
      </c>
      <c r="B4608" s="349" t="s">
        <v>19425</v>
      </c>
      <c r="C4608" s="348" t="s">
        <v>16315</v>
      </c>
      <c r="D4608" s="347">
        <v>146</v>
      </c>
    </row>
    <row r="4609" spans="1:4" ht="13.5" customHeight="1">
      <c r="A4609" s="350" t="s">
        <v>20115</v>
      </c>
      <c r="B4609" s="349" t="s">
        <v>20105</v>
      </c>
      <c r="C4609" s="348" t="s">
        <v>16375</v>
      </c>
      <c r="D4609" s="347">
        <v>18</v>
      </c>
    </row>
    <row r="4610" spans="1:4" ht="13.5" customHeight="1">
      <c r="A4610" s="350" t="s">
        <v>20114</v>
      </c>
      <c r="B4610" s="349" t="s">
        <v>19425</v>
      </c>
      <c r="C4610" s="348" t="s">
        <v>16315</v>
      </c>
      <c r="D4610" s="347">
        <v>206</v>
      </c>
    </row>
    <row r="4611" spans="1:4" ht="13.5" customHeight="1">
      <c r="A4611" s="350" t="s">
        <v>20113</v>
      </c>
      <c r="B4611" s="349" t="s">
        <v>19425</v>
      </c>
      <c r="C4611" s="348" t="s">
        <v>16315</v>
      </c>
      <c r="D4611" s="347">
        <v>127</v>
      </c>
    </row>
    <row r="4612" spans="1:4" ht="13.5" customHeight="1">
      <c r="A4612" s="350" t="s">
        <v>20112</v>
      </c>
      <c r="B4612" s="349" t="s">
        <v>19425</v>
      </c>
      <c r="C4612" s="348" t="s">
        <v>16315</v>
      </c>
      <c r="D4612" s="347">
        <v>889</v>
      </c>
    </row>
    <row r="4613" spans="1:4" ht="13.5" customHeight="1">
      <c r="A4613" s="350" t="s">
        <v>20111</v>
      </c>
      <c r="B4613" s="349" t="s">
        <v>20110</v>
      </c>
      <c r="C4613" s="348" t="s">
        <v>16308</v>
      </c>
      <c r="D4613" s="347">
        <v>10</v>
      </c>
    </row>
    <row r="4614" spans="1:4" ht="13.5" customHeight="1">
      <c r="A4614" s="350" t="s">
        <v>20109</v>
      </c>
      <c r="B4614" s="349" t="s">
        <v>19425</v>
      </c>
      <c r="C4614" s="348" t="s">
        <v>16315</v>
      </c>
      <c r="D4614" s="347">
        <v>101</v>
      </c>
    </row>
    <row r="4615" spans="1:4" ht="13.5" customHeight="1">
      <c r="A4615" s="350" t="s">
        <v>20108</v>
      </c>
      <c r="B4615" s="349" t="s">
        <v>20091</v>
      </c>
      <c r="C4615" s="348" t="s">
        <v>16315</v>
      </c>
      <c r="D4615" s="347">
        <v>108</v>
      </c>
    </row>
    <row r="4616" spans="1:4" ht="13.5" customHeight="1">
      <c r="A4616" s="350" t="s">
        <v>20107</v>
      </c>
      <c r="B4616" s="349" t="s">
        <v>20100</v>
      </c>
      <c r="C4616" s="348" t="s">
        <v>16318</v>
      </c>
      <c r="D4616" s="347">
        <v>9831</v>
      </c>
    </row>
    <row r="4617" spans="1:4" ht="13.5" customHeight="1">
      <c r="A4617" s="350" t="s">
        <v>20106</v>
      </c>
      <c r="B4617" s="349" t="s">
        <v>20105</v>
      </c>
      <c r="C4617" s="348" t="s">
        <v>16375</v>
      </c>
      <c r="D4617" s="347">
        <v>106</v>
      </c>
    </row>
    <row r="4618" spans="1:4" ht="13.5" customHeight="1">
      <c r="A4618" s="350" t="s">
        <v>20104</v>
      </c>
      <c r="B4618" s="349" t="s">
        <v>20091</v>
      </c>
      <c r="C4618" s="348" t="s">
        <v>16315</v>
      </c>
      <c r="D4618" s="347">
        <v>1444</v>
      </c>
    </row>
    <row r="4619" spans="1:4" ht="13.5" customHeight="1">
      <c r="A4619" s="350" t="s">
        <v>20103</v>
      </c>
      <c r="B4619" s="349" t="s">
        <v>20091</v>
      </c>
      <c r="C4619" s="348" t="s">
        <v>16315</v>
      </c>
      <c r="D4619" s="347">
        <v>1177</v>
      </c>
    </row>
    <row r="4620" spans="1:4" ht="13.5" customHeight="1">
      <c r="A4620" s="350" t="s">
        <v>20102</v>
      </c>
      <c r="B4620" s="349" t="s">
        <v>20091</v>
      </c>
      <c r="C4620" s="348" t="s">
        <v>16315</v>
      </c>
      <c r="D4620" s="347">
        <v>129</v>
      </c>
    </row>
    <row r="4621" spans="1:4" ht="13.5" customHeight="1">
      <c r="A4621" s="350" t="s">
        <v>20101</v>
      </c>
      <c r="B4621" s="349" t="s">
        <v>20100</v>
      </c>
      <c r="C4621" s="348" t="s">
        <v>16318</v>
      </c>
      <c r="D4621" s="347">
        <v>2044</v>
      </c>
    </row>
    <row r="4622" spans="1:4" ht="13.5" customHeight="1">
      <c r="A4622" s="350" t="s">
        <v>20099</v>
      </c>
      <c r="B4622" s="349" t="s">
        <v>20091</v>
      </c>
      <c r="C4622" s="348" t="s">
        <v>16315</v>
      </c>
      <c r="D4622" s="347">
        <v>28</v>
      </c>
    </row>
    <row r="4623" spans="1:4" ht="13.5" customHeight="1">
      <c r="A4623" s="350" t="s">
        <v>20098</v>
      </c>
      <c r="B4623" s="349" t="s">
        <v>20097</v>
      </c>
      <c r="C4623" s="348" t="s">
        <v>16308</v>
      </c>
      <c r="D4623" s="347">
        <v>3</v>
      </c>
    </row>
    <row r="4624" spans="1:4" ht="13.5" customHeight="1">
      <c r="A4624" s="350" t="s">
        <v>20096</v>
      </c>
      <c r="B4624" s="349" t="s">
        <v>20091</v>
      </c>
      <c r="C4624" s="348" t="s">
        <v>16315</v>
      </c>
      <c r="D4624" s="347">
        <v>631</v>
      </c>
    </row>
    <row r="4625" spans="1:4" ht="13.5" customHeight="1">
      <c r="A4625" s="350" t="s">
        <v>20095</v>
      </c>
      <c r="B4625" s="349" t="s">
        <v>20091</v>
      </c>
      <c r="C4625" s="348" t="s">
        <v>16315</v>
      </c>
      <c r="D4625" s="347">
        <v>272</v>
      </c>
    </row>
    <row r="4626" spans="1:4" ht="13.5" customHeight="1">
      <c r="A4626" s="350" t="s">
        <v>51569</v>
      </c>
      <c r="B4626" s="349" t="s">
        <v>51570</v>
      </c>
      <c r="C4626" s="348" t="s">
        <v>16308</v>
      </c>
      <c r="D4626" s="347">
        <v>1</v>
      </c>
    </row>
    <row r="4627" spans="1:4" ht="13.5" customHeight="1">
      <c r="A4627" s="350" t="s">
        <v>20094</v>
      </c>
      <c r="B4627" s="349" t="s">
        <v>20093</v>
      </c>
      <c r="C4627" s="348" t="s">
        <v>1496</v>
      </c>
      <c r="D4627" s="347">
        <v>1</v>
      </c>
    </row>
    <row r="4628" spans="1:4" ht="13.5" customHeight="1">
      <c r="A4628" s="350" t="s">
        <v>20092</v>
      </c>
      <c r="B4628" s="349" t="s">
        <v>20091</v>
      </c>
      <c r="C4628" s="348" t="s">
        <v>16315</v>
      </c>
      <c r="D4628" s="347">
        <v>46</v>
      </c>
    </row>
    <row r="4629" spans="1:4" ht="13.5" customHeight="1">
      <c r="A4629" s="350" t="s">
        <v>20090</v>
      </c>
      <c r="B4629" s="349" t="s">
        <v>20089</v>
      </c>
      <c r="C4629" s="348" t="s">
        <v>1496</v>
      </c>
      <c r="D4629" s="347">
        <v>9</v>
      </c>
    </row>
    <row r="4630" spans="1:4" ht="13.5" customHeight="1">
      <c r="A4630" s="350" t="s">
        <v>20088</v>
      </c>
      <c r="B4630" s="349" t="s">
        <v>20087</v>
      </c>
      <c r="C4630" s="348" t="s">
        <v>16308</v>
      </c>
      <c r="D4630" s="347">
        <v>1</v>
      </c>
    </row>
    <row r="4631" spans="1:4" ht="13.5" customHeight="1">
      <c r="A4631" s="350" t="s">
        <v>51571</v>
      </c>
      <c r="B4631" s="349" t="s">
        <v>51572</v>
      </c>
      <c r="C4631" s="348" t="s">
        <v>1496</v>
      </c>
      <c r="D4631" s="347">
        <v>1</v>
      </c>
    </row>
    <row r="4632" spans="1:4" ht="13.5" customHeight="1">
      <c r="A4632" s="350" t="s">
        <v>51573</v>
      </c>
      <c r="B4632" s="349" t="s">
        <v>51574</v>
      </c>
      <c r="C4632" s="348" t="s">
        <v>1496</v>
      </c>
      <c r="D4632" s="347">
        <v>1</v>
      </c>
    </row>
    <row r="4633" spans="1:4" ht="13.5" customHeight="1">
      <c r="A4633" s="350" t="s">
        <v>20086</v>
      </c>
      <c r="B4633" s="349" t="s">
        <v>19437</v>
      </c>
      <c r="C4633" s="348" t="s">
        <v>16315</v>
      </c>
      <c r="D4633" s="347">
        <v>45</v>
      </c>
    </row>
    <row r="4634" spans="1:4" ht="13.5" customHeight="1">
      <c r="A4634" s="350" t="s">
        <v>20085</v>
      </c>
      <c r="B4634" s="349" t="s">
        <v>20077</v>
      </c>
      <c r="C4634" s="348" t="s">
        <v>16308</v>
      </c>
      <c r="D4634" s="347">
        <v>1</v>
      </c>
    </row>
    <row r="4635" spans="1:4" ht="13.5" customHeight="1">
      <c r="A4635" s="350" t="s">
        <v>20084</v>
      </c>
      <c r="B4635" s="349" t="s">
        <v>19437</v>
      </c>
      <c r="C4635" s="348" t="s">
        <v>16315</v>
      </c>
      <c r="D4635" s="347">
        <v>800</v>
      </c>
    </row>
    <row r="4636" spans="1:4" ht="13.5" customHeight="1">
      <c r="A4636" s="350" t="s">
        <v>20083</v>
      </c>
      <c r="B4636" s="349" t="s">
        <v>20082</v>
      </c>
      <c r="C4636" s="348" t="s">
        <v>1496</v>
      </c>
      <c r="D4636" s="347">
        <v>1</v>
      </c>
    </row>
    <row r="4637" spans="1:4" ht="13.5" customHeight="1">
      <c r="A4637" s="350" t="s">
        <v>20081</v>
      </c>
      <c r="B4637" s="349" t="s">
        <v>20080</v>
      </c>
      <c r="C4637" s="348" t="s">
        <v>16308</v>
      </c>
      <c r="D4637" s="347">
        <v>2</v>
      </c>
    </row>
    <row r="4638" spans="1:4" ht="13.5" customHeight="1">
      <c r="A4638" s="350" t="s">
        <v>20079</v>
      </c>
      <c r="B4638" s="349" t="s">
        <v>19437</v>
      </c>
      <c r="C4638" s="348" t="s">
        <v>16315</v>
      </c>
      <c r="D4638" s="347">
        <v>665</v>
      </c>
    </row>
    <row r="4639" spans="1:4" ht="13.5" customHeight="1">
      <c r="A4639" s="350" t="s">
        <v>20078</v>
      </c>
      <c r="B4639" s="349" t="s">
        <v>20077</v>
      </c>
      <c r="C4639" s="348" t="s">
        <v>16308</v>
      </c>
      <c r="D4639" s="347">
        <v>2</v>
      </c>
    </row>
    <row r="4640" spans="1:4" ht="13.5" customHeight="1">
      <c r="A4640" s="350" t="s">
        <v>20076</v>
      </c>
      <c r="B4640" s="349" t="s">
        <v>19437</v>
      </c>
      <c r="C4640" s="348" t="s">
        <v>16315</v>
      </c>
      <c r="D4640" s="347">
        <v>316</v>
      </c>
    </row>
    <row r="4641" spans="1:4" ht="13.5" customHeight="1">
      <c r="A4641" s="350" t="s">
        <v>20075</v>
      </c>
      <c r="B4641" s="349" t="s">
        <v>20074</v>
      </c>
      <c r="C4641" s="348" t="s">
        <v>16312</v>
      </c>
      <c r="D4641" s="347">
        <v>146</v>
      </c>
    </row>
    <row r="4642" spans="1:4" ht="13.5" customHeight="1">
      <c r="A4642" s="350" t="s">
        <v>20073</v>
      </c>
      <c r="B4642" s="349" t="s">
        <v>20072</v>
      </c>
      <c r="C4642" s="348" t="s">
        <v>16308</v>
      </c>
      <c r="D4642" s="347">
        <v>8</v>
      </c>
    </row>
    <row r="4643" spans="1:4" ht="13.5" customHeight="1">
      <c r="A4643" s="350" t="s">
        <v>20071</v>
      </c>
      <c r="B4643" s="349" t="s">
        <v>20070</v>
      </c>
      <c r="C4643" s="348" t="s">
        <v>16308</v>
      </c>
      <c r="D4643" s="347">
        <v>4</v>
      </c>
    </row>
    <row r="4644" spans="1:4" ht="13.5" customHeight="1">
      <c r="A4644" s="350" t="s">
        <v>20069</v>
      </c>
      <c r="B4644" s="349" t="s">
        <v>20068</v>
      </c>
      <c r="C4644" s="348" t="s">
        <v>16308</v>
      </c>
      <c r="D4644" s="347">
        <v>13</v>
      </c>
    </row>
    <row r="4645" spans="1:4" ht="13.5" customHeight="1">
      <c r="A4645" s="350" t="s">
        <v>51575</v>
      </c>
      <c r="B4645" s="349" t="s">
        <v>51576</v>
      </c>
      <c r="C4645" s="348" t="s">
        <v>16308</v>
      </c>
      <c r="D4645" s="347">
        <v>7</v>
      </c>
    </row>
    <row r="4646" spans="1:4" ht="13.5" customHeight="1">
      <c r="A4646" s="350" t="s">
        <v>20067</v>
      </c>
      <c r="B4646" s="349" t="s">
        <v>20066</v>
      </c>
      <c r="C4646" s="348" t="s">
        <v>16308</v>
      </c>
      <c r="D4646" s="347">
        <v>17</v>
      </c>
    </row>
    <row r="4647" spans="1:4" ht="13.5" customHeight="1">
      <c r="A4647" s="350" t="s">
        <v>20065</v>
      </c>
      <c r="B4647" s="349" t="s">
        <v>19984</v>
      </c>
      <c r="C4647" s="348" t="s">
        <v>16375</v>
      </c>
      <c r="D4647" s="347">
        <v>71</v>
      </c>
    </row>
    <row r="4648" spans="1:4" ht="13.5" customHeight="1">
      <c r="A4648" s="350" t="s">
        <v>51577</v>
      </c>
      <c r="B4648" s="349" t="s">
        <v>51578</v>
      </c>
      <c r="C4648" s="348" t="s">
        <v>16308</v>
      </c>
      <c r="D4648" s="347">
        <v>3</v>
      </c>
    </row>
    <row r="4649" spans="1:4" ht="13.5" customHeight="1">
      <c r="A4649" s="350" t="s">
        <v>20064</v>
      </c>
      <c r="B4649" s="349" t="s">
        <v>19414</v>
      </c>
      <c r="C4649" s="348" t="s">
        <v>16315</v>
      </c>
      <c r="D4649" s="347">
        <v>85</v>
      </c>
    </row>
    <row r="4650" spans="1:4" ht="13.5" customHeight="1">
      <c r="A4650" s="350" t="s">
        <v>20063</v>
      </c>
      <c r="B4650" s="349" t="s">
        <v>20062</v>
      </c>
      <c r="C4650" s="348" t="s">
        <v>16308</v>
      </c>
      <c r="D4650" s="347">
        <v>4</v>
      </c>
    </row>
    <row r="4651" spans="1:4" ht="13.5" customHeight="1">
      <c r="A4651" s="350" t="s">
        <v>20061</v>
      </c>
      <c r="B4651" s="349" t="s">
        <v>20060</v>
      </c>
      <c r="C4651" s="348" t="s">
        <v>16308</v>
      </c>
      <c r="D4651" s="347">
        <v>4</v>
      </c>
    </row>
    <row r="4652" spans="1:4" ht="13.5" customHeight="1">
      <c r="A4652" s="350" t="s">
        <v>20059</v>
      </c>
      <c r="B4652" s="349" t="s">
        <v>19984</v>
      </c>
      <c r="C4652" s="348" t="s">
        <v>16375</v>
      </c>
      <c r="D4652" s="347">
        <v>9</v>
      </c>
    </row>
    <row r="4653" spans="1:4" ht="13.5" customHeight="1">
      <c r="A4653" s="350" t="s">
        <v>20058</v>
      </c>
      <c r="B4653" s="349" t="s">
        <v>20057</v>
      </c>
      <c r="C4653" s="348" t="s">
        <v>16753</v>
      </c>
      <c r="D4653" s="347">
        <v>2024</v>
      </c>
    </row>
    <row r="4654" spans="1:4" ht="13.5" customHeight="1">
      <c r="A4654" s="350" t="s">
        <v>20056</v>
      </c>
      <c r="B4654" s="349" t="s">
        <v>20055</v>
      </c>
      <c r="C4654" s="348" t="s">
        <v>16753</v>
      </c>
      <c r="D4654" s="347">
        <v>30934</v>
      </c>
    </row>
    <row r="4655" spans="1:4" ht="13.5" customHeight="1">
      <c r="A4655" s="350" t="s">
        <v>20054</v>
      </c>
      <c r="B4655" s="349" t="s">
        <v>19414</v>
      </c>
      <c r="C4655" s="348" t="s">
        <v>16315</v>
      </c>
      <c r="D4655" s="347">
        <v>165</v>
      </c>
    </row>
    <row r="4656" spans="1:4" ht="13.5" customHeight="1">
      <c r="A4656" s="350" t="s">
        <v>20053</v>
      </c>
      <c r="B4656" s="349" t="s">
        <v>20052</v>
      </c>
      <c r="C4656" s="348" t="s">
        <v>16308</v>
      </c>
      <c r="D4656" s="347">
        <v>12</v>
      </c>
    </row>
    <row r="4657" spans="1:4" ht="13.5" customHeight="1">
      <c r="A4657" s="350" t="s">
        <v>20051</v>
      </c>
      <c r="B4657" s="349" t="s">
        <v>20050</v>
      </c>
      <c r="C4657" s="348" t="s">
        <v>16753</v>
      </c>
      <c r="D4657" s="347">
        <v>9479</v>
      </c>
    </row>
    <row r="4658" spans="1:4" ht="13.5" customHeight="1">
      <c r="A4658" s="350" t="s">
        <v>20049</v>
      </c>
      <c r="B4658" s="349" t="s">
        <v>20048</v>
      </c>
      <c r="C4658" s="348" t="s">
        <v>16308</v>
      </c>
      <c r="D4658" s="347">
        <v>14</v>
      </c>
    </row>
    <row r="4659" spans="1:4" ht="13.5" customHeight="1">
      <c r="A4659" s="350" t="s">
        <v>20047</v>
      </c>
      <c r="B4659" s="349" t="s">
        <v>19414</v>
      </c>
      <c r="C4659" s="348" t="s">
        <v>16315</v>
      </c>
      <c r="D4659" s="347">
        <v>420</v>
      </c>
    </row>
    <row r="4660" spans="1:4" ht="13.5" customHeight="1">
      <c r="A4660" s="350" t="s">
        <v>20046</v>
      </c>
      <c r="B4660" s="349" t="s">
        <v>20045</v>
      </c>
      <c r="C4660" s="348" t="s">
        <v>16308</v>
      </c>
      <c r="D4660" s="347">
        <v>61</v>
      </c>
    </row>
    <row r="4661" spans="1:4" ht="13.5" customHeight="1">
      <c r="A4661" s="350" t="s">
        <v>20044</v>
      </c>
      <c r="B4661" s="349" t="s">
        <v>19984</v>
      </c>
      <c r="C4661" s="348" t="s">
        <v>16375</v>
      </c>
      <c r="D4661" s="347">
        <v>5</v>
      </c>
    </row>
    <row r="4662" spans="1:4" ht="13.5" customHeight="1">
      <c r="A4662" s="350" t="s">
        <v>20043</v>
      </c>
      <c r="B4662" s="349" t="s">
        <v>20042</v>
      </c>
      <c r="C4662" s="348" t="s">
        <v>16282</v>
      </c>
      <c r="D4662" s="347">
        <v>39</v>
      </c>
    </row>
    <row r="4663" spans="1:4" ht="13.5" customHeight="1">
      <c r="A4663" s="350" t="s">
        <v>20041</v>
      </c>
      <c r="B4663" s="349" t="s">
        <v>19414</v>
      </c>
      <c r="C4663" s="348" t="s">
        <v>16315</v>
      </c>
      <c r="D4663" s="347">
        <v>758</v>
      </c>
    </row>
    <row r="4664" spans="1:4" ht="13.5" customHeight="1">
      <c r="A4664" s="350" t="s">
        <v>20040</v>
      </c>
      <c r="B4664" s="349" t="s">
        <v>20039</v>
      </c>
      <c r="C4664" s="348" t="s">
        <v>16308</v>
      </c>
      <c r="D4664" s="347">
        <v>1</v>
      </c>
    </row>
    <row r="4665" spans="1:4" ht="13.5" customHeight="1">
      <c r="A4665" s="350" t="s">
        <v>20038</v>
      </c>
      <c r="B4665" s="349" t="s">
        <v>19414</v>
      </c>
      <c r="C4665" s="348" t="s">
        <v>16315</v>
      </c>
      <c r="D4665" s="347">
        <v>17</v>
      </c>
    </row>
    <row r="4666" spans="1:4" ht="13.5" customHeight="1">
      <c r="A4666" s="350" t="s">
        <v>20037</v>
      </c>
      <c r="B4666" s="349" t="s">
        <v>20036</v>
      </c>
      <c r="C4666" s="348" t="s">
        <v>16308</v>
      </c>
      <c r="D4666" s="347">
        <v>8</v>
      </c>
    </row>
    <row r="4667" spans="1:4" ht="13.5" customHeight="1">
      <c r="A4667" s="350" t="s">
        <v>20035</v>
      </c>
      <c r="B4667" s="349" t="s">
        <v>19984</v>
      </c>
      <c r="C4667" s="348" t="s">
        <v>16375</v>
      </c>
      <c r="D4667" s="347">
        <v>3</v>
      </c>
    </row>
    <row r="4668" spans="1:4" ht="13.5" customHeight="1">
      <c r="A4668" s="350" t="s">
        <v>20034</v>
      </c>
      <c r="B4668" s="349" t="s">
        <v>19414</v>
      </c>
      <c r="C4668" s="348" t="s">
        <v>16315</v>
      </c>
      <c r="D4668" s="347">
        <v>358</v>
      </c>
    </row>
    <row r="4669" spans="1:4" ht="13.5" customHeight="1">
      <c r="A4669" s="350" t="s">
        <v>20033</v>
      </c>
      <c r="B4669" s="349" t="s">
        <v>20032</v>
      </c>
      <c r="C4669" s="348" t="s">
        <v>16308</v>
      </c>
      <c r="D4669" s="347">
        <v>11</v>
      </c>
    </row>
    <row r="4670" spans="1:4" ht="13.5" customHeight="1">
      <c r="A4670" s="350" t="s">
        <v>20031</v>
      </c>
      <c r="B4670" s="349" t="s">
        <v>19414</v>
      </c>
      <c r="C4670" s="348" t="s">
        <v>16315</v>
      </c>
      <c r="D4670" s="347">
        <v>10</v>
      </c>
    </row>
    <row r="4671" spans="1:4" ht="13.5" customHeight="1">
      <c r="A4671" s="350" t="s">
        <v>20030</v>
      </c>
      <c r="B4671" s="349" t="s">
        <v>20029</v>
      </c>
      <c r="C4671" s="348" t="s">
        <v>16308</v>
      </c>
      <c r="D4671" s="347">
        <v>65</v>
      </c>
    </row>
    <row r="4672" spans="1:4" ht="13.5" customHeight="1">
      <c r="A4672" s="350" t="s">
        <v>51579</v>
      </c>
      <c r="B4672" s="349" t="s">
        <v>51580</v>
      </c>
      <c r="C4672" s="348" t="s">
        <v>16318</v>
      </c>
      <c r="D4672" s="347">
        <v>2</v>
      </c>
    </row>
    <row r="4673" spans="1:4" ht="13.5" customHeight="1">
      <c r="A4673" s="350" t="s">
        <v>51581</v>
      </c>
      <c r="B4673" s="349" t="s">
        <v>46134</v>
      </c>
      <c r="C4673" s="348" t="s">
        <v>16308</v>
      </c>
      <c r="D4673" s="347">
        <v>2</v>
      </c>
    </row>
    <row r="4674" spans="1:4" ht="13.5" customHeight="1">
      <c r="A4674" s="350" t="s">
        <v>20028</v>
      </c>
      <c r="B4674" s="349" t="s">
        <v>19984</v>
      </c>
      <c r="C4674" s="348" t="s">
        <v>16375</v>
      </c>
      <c r="D4674" s="347">
        <v>11</v>
      </c>
    </row>
    <row r="4675" spans="1:4" ht="13.5" customHeight="1">
      <c r="A4675" s="350" t="s">
        <v>20027</v>
      </c>
      <c r="B4675" s="349" t="s">
        <v>20026</v>
      </c>
      <c r="C4675" s="348" t="s">
        <v>16308</v>
      </c>
      <c r="D4675" s="347">
        <v>68</v>
      </c>
    </row>
    <row r="4676" spans="1:4" ht="13.5" customHeight="1">
      <c r="A4676" s="350" t="s">
        <v>20025</v>
      </c>
      <c r="B4676" s="349" t="s">
        <v>20024</v>
      </c>
      <c r="C4676" s="348" t="s">
        <v>16308</v>
      </c>
      <c r="D4676" s="347">
        <v>13</v>
      </c>
    </row>
    <row r="4677" spans="1:4" ht="13.5" customHeight="1">
      <c r="A4677" s="350" t="s">
        <v>20023</v>
      </c>
      <c r="B4677" s="349" t="s">
        <v>19414</v>
      </c>
      <c r="C4677" s="348" t="s">
        <v>16315</v>
      </c>
      <c r="D4677" s="347">
        <v>36</v>
      </c>
    </row>
    <row r="4678" spans="1:4" ht="13.5" customHeight="1">
      <c r="A4678" s="350" t="s">
        <v>20022</v>
      </c>
      <c r="B4678" s="349" t="s">
        <v>20021</v>
      </c>
      <c r="C4678" s="348" t="s">
        <v>16308</v>
      </c>
      <c r="D4678" s="347">
        <v>5</v>
      </c>
    </row>
    <row r="4679" spans="1:4" ht="13.5" customHeight="1">
      <c r="A4679" s="350" t="s">
        <v>20020</v>
      </c>
      <c r="B4679" s="349" t="s">
        <v>19984</v>
      </c>
      <c r="C4679" s="348" t="s">
        <v>16375</v>
      </c>
      <c r="D4679" s="347">
        <v>4</v>
      </c>
    </row>
    <row r="4680" spans="1:4" ht="13.5" customHeight="1">
      <c r="A4680" s="350" t="s">
        <v>20019</v>
      </c>
      <c r="B4680" s="349" t="s">
        <v>19414</v>
      </c>
      <c r="C4680" s="348" t="s">
        <v>16315</v>
      </c>
      <c r="D4680" s="347">
        <v>164</v>
      </c>
    </row>
    <row r="4681" spans="1:4" ht="13.5" customHeight="1">
      <c r="A4681" s="350" t="s">
        <v>20018</v>
      </c>
      <c r="B4681" s="349" t="s">
        <v>20017</v>
      </c>
      <c r="C4681" s="348" t="s">
        <v>16308</v>
      </c>
      <c r="D4681" s="347">
        <v>1</v>
      </c>
    </row>
    <row r="4682" spans="1:4" ht="13.5" customHeight="1">
      <c r="A4682" s="350" t="s">
        <v>20016</v>
      </c>
      <c r="B4682" s="349" t="s">
        <v>19398</v>
      </c>
      <c r="C4682" s="348" t="s">
        <v>16315</v>
      </c>
      <c r="D4682" s="347">
        <v>135</v>
      </c>
    </row>
    <row r="4683" spans="1:4" ht="13.5" customHeight="1">
      <c r="A4683" s="350" t="s">
        <v>20015</v>
      </c>
      <c r="B4683" s="349" t="s">
        <v>20010</v>
      </c>
      <c r="C4683" s="348" t="s">
        <v>16308</v>
      </c>
      <c r="D4683" s="347">
        <v>1068</v>
      </c>
    </row>
    <row r="4684" spans="1:4" ht="13.5" customHeight="1">
      <c r="A4684" s="350" t="s">
        <v>20014</v>
      </c>
      <c r="B4684" s="349" t="s">
        <v>19398</v>
      </c>
      <c r="C4684" s="348" t="s">
        <v>16315</v>
      </c>
      <c r="D4684" s="347">
        <v>190</v>
      </c>
    </row>
    <row r="4685" spans="1:4" ht="13.5" customHeight="1">
      <c r="A4685" s="350" t="s">
        <v>20013</v>
      </c>
      <c r="B4685" s="349" t="s">
        <v>20012</v>
      </c>
      <c r="C4685" s="348" t="s">
        <v>16375</v>
      </c>
      <c r="D4685" s="347">
        <v>1046</v>
      </c>
    </row>
    <row r="4686" spans="1:4" ht="13.5" customHeight="1">
      <c r="A4686" s="350" t="s">
        <v>20011</v>
      </c>
      <c r="B4686" s="349" t="s">
        <v>20010</v>
      </c>
      <c r="C4686" s="348" t="s">
        <v>16308</v>
      </c>
      <c r="D4686" s="347">
        <v>37</v>
      </c>
    </row>
    <row r="4687" spans="1:4" ht="13.5" customHeight="1">
      <c r="A4687" s="350" t="s">
        <v>20009</v>
      </c>
      <c r="B4687" s="349" t="s">
        <v>20008</v>
      </c>
      <c r="C4687" s="348" t="s">
        <v>16375</v>
      </c>
      <c r="D4687" s="347">
        <v>232</v>
      </c>
    </row>
    <row r="4688" spans="1:4" ht="13.5" customHeight="1">
      <c r="A4688" s="350" t="s">
        <v>20007</v>
      </c>
      <c r="B4688" s="349" t="s">
        <v>20002</v>
      </c>
      <c r="C4688" s="348" t="s">
        <v>16308</v>
      </c>
      <c r="D4688" s="347">
        <v>8</v>
      </c>
    </row>
    <row r="4689" spans="1:4" ht="13.5" customHeight="1">
      <c r="A4689" s="350" t="s">
        <v>20006</v>
      </c>
      <c r="B4689" s="349" t="s">
        <v>20002</v>
      </c>
      <c r="C4689" s="348" t="s">
        <v>16308</v>
      </c>
      <c r="D4689" s="347">
        <v>51</v>
      </c>
    </row>
    <row r="4690" spans="1:4" ht="13.5" customHeight="1">
      <c r="A4690" s="350" t="s">
        <v>20005</v>
      </c>
      <c r="B4690" s="349" t="s">
        <v>20002</v>
      </c>
      <c r="C4690" s="348" t="s">
        <v>16308</v>
      </c>
      <c r="D4690" s="347">
        <v>4</v>
      </c>
    </row>
    <row r="4691" spans="1:4" ht="13.5" customHeight="1">
      <c r="A4691" s="350" t="s">
        <v>20004</v>
      </c>
      <c r="B4691" s="349" t="s">
        <v>19984</v>
      </c>
      <c r="C4691" s="348" t="s">
        <v>16375</v>
      </c>
      <c r="D4691" s="347">
        <v>430</v>
      </c>
    </row>
    <row r="4692" spans="1:4" ht="13.5" customHeight="1">
      <c r="A4692" s="350" t="s">
        <v>20003</v>
      </c>
      <c r="B4692" s="349" t="s">
        <v>20002</v>
      </c>
      <c r="C4692" s="348" t="s">
        <v>16308</v>
      </c>
      <c r="D4692" s="347">
        <v>27</v>
      </c>
    </row>
    <row r="4693" spans="1:4" ht="13.5" customHeight="1">
      <c r="A4693" s="350" t="s">
        <v>20001</v>
      </c>
      <c r="B4693" s="349" t="s">
        <v>19984</v>
      </c>
      <c r="C4693" s="348" t="s">
        <v>16375</v>
      </c>
      <c r="D4693" s="347">
        <v>34</v>
      </c>
    </row>
    <row r="4694" spans="1:4" ht="13.5" customHeight="1">
      <c r="A4694" s="350" t="s">
        <v>20000</v>
      </c>
      <c r="B4694" s="349" t="s">
        <v>19999</v>
      </c>
      <c r="C4694" s="348" t="s">
        <v>16308</v>
      </c>
      <c r="D4694" s="347">
        <v>30</v>
      </c>
    </row>
    <row r="4695" spans="1:4" ht="13.5" customHeight="1">
      <c r="A4695" s="350" t="s">
        <v>19998</v>
      </c>
      <c r="B4695" s="349" t="s">
        <v>19984</v>
      </c>
      <c r="C4695" s="348" t="s">
        <v>16375</v>
      </c>
      <c r="D4695" s="347">
        <v>407</v>
      </c>
    </row>
    <row r="4696" spans="1:4" ht="13.5" customHeight="1">
      <c r="A4696" s="350" t="s">
        <v>51582</v>
      </c>
      <c r="B4696" s="349" t="s">
        <v>51583</v>
      </c>
      <c r="C4696" s="348" t="s">
        <v>16308</v>
      </c>
      <c r="D4696" s="347">
        <v>1</v>
      </c>
    </row>
    <row r="4697" spans="1:4" ht="13.5" customHeight="1">
      <c r="A4697" s="350" t="s">
        <v>19997</v>
      </c>
      <c r="B4697" s="349" t="s">
        <v>19996</v>
      </c>
      <c r="C4697" s="348" t="s">
        <v>16308</v>
      </c>
      <c r="D4697" s="347">
        <v>4</v>
      </c>
    </row>
    <row r="4698" spans="1:4" ht="13.5" customHeight="1">
      <c r="A4698" s="350" t="s">
        <v>19995</v>
      </c>
      <c r="B4698" s="349" t="s">
        <v>19994</v>
      </c>
      <c r="C4698" s="348" t="s">
        <v>16308</v>
      </c>
      <c r="D4698" s="347">
        <v>2</v>
      </c>
    </row>
    <row r="4699" spans="1:4" ht="13.5" customHeight="1">
      <c r="A4699" s="350" t="s">
        <v>51584</v>
      </c>
      <c r="B4699" s="349" t="s">
        <v>19398</v>
      </c>
      <c r="C4699" s="348" t="s">
        <v>16315</v>
      </c>
      <c r="D4699" s="347">
        <v>3</v>
      </c>
    </row>
    <row r="4700" spans="1:4" ht="13.5" customHeight="1">
      <c r="A4700" s="350" t="s">
        <v>19993</v>
      </c>
      <c r="B4700" s="349" t="s">
        <v>19398</v>
      </c>
      <c r="C4700" s="348" t="s">
        <v>16315</v>
      </c>
      <c r="D4700" s="347">
        <v>106</v>
      </c>
    </row>
    <row r="4701" spans="1:4" ht="13.5" customHeight="1">
      <c r="A4701" s="350" t="s">
        <v>19992</v>
      </c>
      <c r="B4701" s="349" t="s">
        <v>19398</v>
      </c>
      <c r="C4701" s="348" t="s">
        <v>16315</v>
      </c>
      <c r="D4701" s="347">
        <v>520</v>
      </c>
    </row>
    <row r="4702" spans="1:4" ht="13.5" customHeight="1">
      <c r="A4702" s="350" t="s">
        <v>19991</v>
      </c>
      <c r="B4702" s="349" t="s">
        <v>19984</v>
      </c>
      <c r="C4702" s="348" t="s">
        <v>16375</v>
      </c>
      <c r="D4702" s="347">
        <v>147</v>
      </c>
    </row>
    <row r="4703" spans="1:4" ht="13.5" customHeight="1">
      <c r="A4703" s="350" t="s">
        <v>19990</v>
      </c>
      <c r="B4703" s="349" t="s">
        <v>19989</v>
      </c>
      <c r="C4703" s="348" t="s">
        <v>1496</v>
      </c>
      <c r="D4703" s="347">
        <v>302</v>
      </c>
    </row>
    <row r="4704" spans="1:4" ht="13.5" customHeight="1">
      <c r="A4704" s="350" t="s">
        <v>19988</v>
      </c>
      <c r="B4704" s="349" t="s">
        <v>19984</v>
      </c>
      <c r="C4704" s="348" t="s">
        <v>16375</v>
      </c>
      <c r="D4704" s="347">
        <v>139</v>
      </c>
    </row>
    <row r="4705" spans="1:4" ht="13.5" customHeight="1">
      <c r="A4705" s="350" t="s">
        <v>19986</v>
      </c>
      <c r="B4705" s="349" t="s">
        <v>19398</v>
      </c>
      <c r="C4705" s="348" t="s">
        <v>16315</v>
      </c>
      <c r="D4705" s="347">
        <v>192</v>
      </c>
    </row>
    <row r="4706" spans="1:4" ht="13.5" customHeight="1">
      <c r="A4706" s="350" t="s">
        <v>19985</v>
      </c>
      <c r="B4706" s="349" t="s">
        <v>19984</v>
      </c>
      <c r="C4706" s="348" t="s">
        <v>16375</v>
      </c>
      <c r="D4706" s="347">
        <v>38</v>
      </c>
    </row>
    <row r="4707" spans="1:4" ht="13.5" customHeight="1">
      <c r="A4707" s="350" t="s">
        <v>19983</v>
      </c>
      <c r="B4707" s="349" t="s">
        <v>19398</v>
      </c>
      <c r="C4707" s="348" t="s">
        <v>16315</v>
      </c>
      <c r="D4707" s="347">
        <v>142</v>
      </c>
    </row>
    <row r="4708" spans="1:4" ht="13.5" customHeight="1">
      <c r="A4708" s="350" t="s">
        <v>51585</v>
      </c>
      <c r="B4708" s="349" t="s">
        <v>51586</v>
      </c>
      <c r="C4708" s="348" t="s">
        <v>16318</v>
      </c>
      <c r="D4708" s="347">
        <v>2</v>
      </c>
    </row>
    <row r="4709" spans="1:4" ht="13.5" customHeight="1">
      <c r="A4709" s="350" t="s">
        <v>19982</v>
      </c>
      <c r="B4709" s="349" t="s">
        <v>19398</v>
      </c>
      <c r="C4709" s="348" t="s">
        <v>16315</v>
      </c>
      <c r="D4709" s="347">
        <v>54</v>
      </c>
    </row>
    <row r="4710" spans="1:4" ht="13.5" customHeight="1">
      <c r="A4710" s="350" t="s">
        <v>19981</v>
      </c>
      <c r="B4710" s="349" t="s">
        <v>19980</v>
      </c>
      <c r="C4710" s="348" t="s">
        <v>16375</v>
      </c>
      <c r="D4710" s="347">
        <v>803</v>
      </c>
    </row>
    <row r="4711" spans="1:4" ht="13.5" customHeight="1">
      <c r="A4711" s="350" t="s">
        <v>46135</v>
      </c>
      <c r="B4711" s="349" t="s">
        <v>46136</v>
      </c>
      <c r="C4711" s="348" t="s">
        <v>16375</v>
      </c>
      <c r="D4711" s="347">
        <v>41</v>
      </c>
    </row>
    <row r="4712" spans="1:4" ht="13.5" customHeight="1">
      <c r="A4712" s="350" t="s">
        <v>19979</v>
      </c>
      <c r="B4712" s="349" t="s">
        <v>19398</v>
      </c>
      <c r="C4712" s="348" t="s">
        <v>16315</v>
      </c>
      <c r="D4712" s="347">
        <v>54</v>
      </c>
    </row>
    <row r="4713" spans="1:4" ht="13.5" customHeight="1">
      <c r="A4713" s="350" t="s">
        <v>51587</v>
      </c>
      <c r="B4713" s="349" t="s">
        <v>51588</v>
      </c>
      <c r="C4713" s="348" t="s">
        <v>1496</v>
      </c>
      <c r="D4713" s="347">
        <v>1</v>
      </c>
    </row>
    <row r="4714" spans="1:4" ht="13.5" customHeight="1">
      <c r="A4714" s="350" t="s">
        <v>19978</v>
      </c>
      <c r="B4714" s="349" t="s">
        <v>19398</v>
      </c>
      <c r="C4714" s="348" t="s">
        <v>16315</v>
      </c>
      <c r="D4714" s="347">
        <v>69</v>
      </c>
    </row>
    <row r="4715" spans="1:4" ht="13.5" customHeight="1">
      <c r="A4715" s="350" t="s">
        <v>19976</v>
      </c>
      <c r="B4715" s="349" t="s">
        <v>19975</v>
      </c>
      <c r="C4715" s="348" t="s">
        <v>16308</v>
      </c>
      <c r="D4715" s="347">
        <v>44</v>
      </c>
    </row>
    <row r="4716" spans="1:4" ht="13.5" customHeight="1">
      <c r="A4716" s="350" t="s">
        <v>46137</v>
      </c>
      <c r="B4716" s="349" t="s">
        <v>46138</v>
      </c>
      <c r="C4716" s="348" t="s">
        <v>16375</v>
      </c>
      <c r="D4716" s="347">
        <v>7</v>
      </c>
    </row>
    <row r="4717" spans="1:4" ht="13.5" customHeight="1">
      <c r="A4717" s="350" t="s">
        <v>19974</v>
      </c>
      <c r="B4717" s="349" t="s">
        <v>19398</v>
      </c>
      <c r="C4717" s="348" t="s">
        <v>16315</v>
      </c>
      <c r="D4717" s="347">
        <v>20</v>
      </c>
    </row>
    <row r="4718" spans="1:4" ht="13.5" customHeight="1">
      <c r="A4718" s="350" t="s">
        <v>19973</v>
      </c>
      <c r="B4718" s="349" t="s">
        <v>19874</v>
      </c>
      <c r="C4718" s="348" t="s">
        <v>16375</v>
      </c>
      <c r="D4718" s="347">
        <v>41</v>
      </c>
    </row>
    <row r="4719" spans="1:4" ht="13.5" customHeight="1">
      <c r="A4719" s="350" t="s">
        <v>46139</v>
      </c>
      <c r="B4719" s="349" t="s">
        <v>46140</v>
      </c>
      <c r="C4719" s="348" t="s">
        <v>16375</v>
      </c>
      <c r="D4719" s="347">
        <v>58</v>
      </c>
    </row>
    <row r="4720" spans="1:4" ht="13.5" customHeight="1">
      <c r="A4720" s="350" t="s">
        <v>19972</v>
      </c>
      <c r="B4720" s="349" t="s">
        <v>19971</v>
      </c>
      <c r="C4720" s="348" t="s">
        <v>1496</v>
      </c>
      <c r="D4720" s="347">
        <v>445</v>
      </c>
    </row>
    <row r="4721" spans="1:4" ht="13.5" customHeight="1">
      <c r="A4721" s="350" t="s">
        <v>19969</v>
      </c>
      <c r="B4721" s="349" t="s">
        <v>19968</v>
      </c>
      <c r="C4721" s="348" t="s">
        <v>16375</v>
      </c>
      <c r="D4721" s="347">
        <v>5</v>
      </c>
    </row>
    <row r="4722" spans="1:4" ht="13.5" customHeight="1">
      <c r="A4722" s="350" t="s">
        <v>19967</v>
      </c>
      <c r="B4722" s="349" t="s">
        <v>19966</v>
      </c>
      <c r="C4722" s="348" t="s">
        <v>16308</v>
      </c>
      <c r="D4722" s="347">
        <v>34</v>
      </c>
    </row>
    <row r="4723" spans="1:4" ht="13.5" customHeight="1">
      <c r="A4723" s="350" t="s">
        <v>19965</v>
      </c>
      <c r="B4723" s="349" t="s">
        <v>19964</v>
      </c>
      <c r="C4723" s="348" t="s">
        <v>1496</v>
      </c>
      <c r="D4723" s="347">
        <v>57</v>
      </c>
    </row>
    <row r="4724" spans="1:4" ht="13.5" customHeight="1">
      <c r="A4724" s="350" t="s">
        <v>19963</v>
      </c>
      <c r="B4724" s="349" t="s">
        <v>19962</v>
      </c>
      <c r="C4724" s="348" t="s">
        <v>16375</v>
      </c>
      <c r="D4724" s="347">
        <v>50</v>
      </c>
    </row>
    <row r="4725" spans="1:4" ht="13.5" customHeight="1">
      <c r="A4725" s="350" t="s">
        <v>19961</v>
      </c>
      <c r="B4725" s="349" t="s">
        <v>19960</v>
      </c>
      <c r="C4725" s="348" t="s">
        <v>16375</v>
      </c>
      <c r="D4725" s="347">
        <v>65</v>
      </c>
    </row>
    <row r="4726" spans="1:4" ht="13.5" customHeight="1">
      <c r="A4726" s="350" t="s">
        <v>19959</v>
      </c>
      <c r="B4726" s="349" t="s">
        <v>19958</v>
      </c>
      <c r="C4726" s="348" t="s">
        <v>1496</v>
      </c>
      <c r="D4726" s="347">
        <v>208</v>
      </c>
    </row>
    <row r="4727" spans="1:4" ht="13.5" customHeight="1">
      <c r="A4727" s="350" t="s">
        <v>19957</v>
      </c>
      <c r="B4727" s="349" t="s">
        <v>19956</v>
      </c>
      <c r="C4727" s="348" t="s">
        <v>16375</v>
      </c>
      <c r="D4727" s="347">
        <v>64</v>
      </c>
    </row>
    <row r="4728" spans="1:4" ht="13.5" customHeight="1">
      <c r="A4728" s="350" t="s">
        <v>19955</v>
      </c>
      <c r="B4728" s="349" t="s">
        <v>19398</v>
      </c>
      <c r="C4728" s="348" t="s">
        <v>16315</v>
      </c>
      <c r="D4728" s="347">
        <v>352</v>
      </c>
    </row>
    <row r="4729" spans="1:4" ht="13.5" customHeight="1">
      <c r="A4729" s="350" t="s">
        <v>19954</v>
      </c>
      <c r="B4729" s="349" t="s">
        <v>19953</v>
      </c>
      <c r="C4729" s="348" t="s">
        <v>1496</v>
      </c>
      <c r="D4729" s="347">
        <v>15</v>
      </c>
    </row>
    <row r="4730" spans="1:4" ht="13.5" customHeight="1">
      <c r="A4730" s="350" t="s">
        <v>19952</v>
      </c>
      <c r="B4730" s="349" t="s">
        <v>19951</v>
      </c>
      <c r="C4730" s="348" t="s">
        <v>16375</v>
      </c>
      <c r="D4730" s="347">
        <v>146</v>
      </c>
    </row>
    <row r="4731" spans="1:4" ht="13.5" customHeight="1">
      <c r="A4731" s="350" t="s">
        <v>19950</v>
      </c>
      <c r="B4731" s="349" t="s">
        <v>17512</v>
      </c>
      <c r="C4731" s="348" t="s">
        <v>1496</v>
      </c>
      <c r="D4731" s="347">
        <v>200</v>
      </c>
    </row>
    <row r="4732" spans="1:4" ht="13.5" customHeight="1">
      <c r="A4732" s="350" t="s">
        <v>19949</v>
      </c>
      <c r="B4732" s="349" t="s">
        <v>19948</v>
      </c>
      <c r="C4732" s="348" t="s">
        <v>16375</v>
      </c>
      <c r="D4732" s="347">
        <v>14</v>
      </c>
    </row>
    <row r="4733" spans="1:4" ht="13.5" customHeight="1">
      <c r="A4733" s="350" t="s">
        <v>19947</v>
      </c>
      <c r="B4733" s="349" t="s">
        <v>19874</v>
      </c>
      <c r="C4733" s="348" t="s">
        <v>16375</v>
      </c>
      <c r="D4733" s="347">
        <v>17</v>
      </c>
    </row>
    <row r="4734" spans="1:4" ht="13.5" customHeight="1">
      <c r="A4734" s="350" t="s">
        <v>19946</v>
      </c>
      <c r="B4734" s="349" t="s">
        <v>19386</v>
      </c>
      <c r="C4734" s="348" t="s">
        <v>16315</v>
      </c>
      <c r="D4734" s="347">
        <v>9</v>
      </c>
    </row>
    <row r="4735" spans="1:4" ht="13.5" customHeight="1">
      <c r="A4735" s="350" t="s">
        <v>19945</v>
      </c>
      <c r="B4735" s="349" t="s">
        <v>19944</v>
      </c>
      <c r="C4735" s="348" t="s">
        <v>1496</v>
      </c>
      <c r="D4735" s="347">
        <v>586</v>
      </c>
    </row>
    <row r="4736" spans="1:4" ht="13.5" customHeight="1">
      <c r="A4736" s="350" t="s">
        <v>19943</v>
      </c>
      <c r="B4736" s="349" t="s">
        <v>19942</v>
      </c>
      <c r="C4736" s="348" t="s">
        <v>16375</v>
      </c>
      <c r="D4736" s="347">
        <v>424</v>
      </c>
    </row>
    <row r="4737" spans="1:4" ht="13.5" customHeight="1">
      <c r="A4737" s="350" t="s">
        <v>19941</v>
      </c>
      <c r="B4737" s="349" t="s">
        <v>19386</v>
      </c>
      <c r="C4737" s="348" t="s">
        <v>16315</v>
      </c>
      <c r="D4737" s="347">
        <v>72</v>
      </c>
    </row>
    <row r="4738" spans="1:4" ht="13.5" customHeight="1">
      <c r="A4738" s="350" t="s">
        <v>19940</v>
      </c>
      <c r="B4738" s="349" t="s">
        <v>19939</v>
      </c>
      <c r="C4738" s="348" t="s">
        <v>1496</v>
      </c>
      <c r="D4738" s="347">
        <v>114</v>
      </c>
    </row>
    <row r="4739" spans="1:4" ht="13.5" customHeight="1">
      <c r="A4739" s="350" t="s">
        <v>19938</v>
      </c>
      <c r="B4739" s="349" t="s">
        <v>19937</v>
      </c>
      <c r="C4739" s="348" t="s">
        <v>16375</v>
      </c>
      <c r="D4739" s="347">
        <v>54</v>
      </c>
    </row>
    <row r="4740" spans="1:4" ht="13.5" customHeight="1">
      <c r="A4740" s="350" t="s">
        <v>19936</v>
      </c>
      <c r="B4740" s="349" t="s">
        <v>19386</v>
      </c>
      <c r="C4740" s="348" t="s">
        <v>16315</v>
      </c>
      <c r="D4740" s="347">
        <v>64</v>
      </c>
    </row>
    <row r="4741" spans="1:4" ht="13.5" customHeight="1">
      <c r="A4741" s="350" t="s">
        <v>19935</v>
      </c>
      <c r="B4741" s="349" t="s">
        <v>19934</v>
      </c>
      <c r="C4741" s="348" t="s">
        <v>1496</v>
      </c>
      <c r="D4741" s="347">
        <v>19</v>
      </c>
    </row>
    <row r="4742" spans="1:4" ht="13.5" customHeight="1">
      <c r="A4742" s="350" t="s">
        <v>19933</v>
      </c>
      <c r="B4742" s="349" t="s">
        <v>19386</v>
      </c>
      <c r="C4742" s="348" t="s">
        <v>16315</v>
      </c>
      <c r="D4742" s="347">
        <v>229</v>
      </c>
    </row>
    <row r="4743" spans="1:4" ht="13.5" customHeight="1">
      <c r="A4743" s="350" t="s">
        <v>19932</v>
      </c>
      <c r="B4743" s="349" t="s">
        <v>19386</v>
      </c>
      <c r="C4743" s="348" t="s">
        <v>16315</v>
      </c>
      <c r="D4743" s="347">
        <v>183</v>
      </c>
    </row>
    <row r="4744" spans="1:4" ht="13.5" customHeight="1">
      <c r="A4744" s="350" t="s">
        <v>19931</v>
      </c>
      <c r="B4744" s="349" t="s">
        <v>19386</v>
      </c>
      <c r="C4744" s="348" t="s">
        <v>16315</v>
      </c>
      <c r="D4744" s="347">
        <v>13</v>
      </c>
    </row>
    <row r="4745" spans="1:4" ht="13.5" customHeight="1">
      <c r="A4745" s="350" t="s">
        <v>19930</v>
      </c>
      <c r="B4745" s="349" t="s">
        <v>19929</v>
      </c>
      <c r="C4745" s="348" t="s">
        <v>1496</v>
      </c>
      <c r="D4745" s="347">
        <v>9</v>
      </c>
    </row>
    <row r="4746" spans="1:4" ht="13.5" customHeight="1">
      <c r="A4746" s="350" t="s">
        <v>19928</v>
      </c>
      <c r="B4746" s="349" t="s">
        <v>19386</v>
      </c>
      <c r="C4746" s="348" t="s">
        <v>16315</v>
      </c>
      <c r="D4746" s="347">
        <v>67</v>
      </c>
    </row>
    <row r="4747" spans="1:4" ht="13.5" customHeight="1">
      <c r="A4747" s="350" t="s">
        <v>19927</v>
      </c>
      <c r="B4747" s="349" t="s">
        <v>19926</v>
      </c>
      <c r="C4747" s="348" t="s">
        <v>16308</v>
      </c>
      <c r="D4747" s="347">
        <v>13</v>
      </c>
    </row>
    <row r="4748" spans="1:4" ht="13.5" customHeight="1">
      <c r="A4748" s="350" t="s">
        <v>19925</v>
      </c>
      <c r="B4748" s="349" t="s">
        <v>19924</v>
      </c>
      <c r="C4748" s="348" t="s">
        <v>1496</v>
      </c>
      <c r="D4748" s="347">
        <v>2</v>
      </c>
    </row>
    <row r="4749" spans="1:4" ht="13.5" customHeight="1">
      <c r="A4749" s="350" t="s">
        <v>19923</v>
      </c>
      <c r="B4749" s="349" t="s">
        <v>19874</v>
      </c>
      <c r="C4749" s="348" t="s">
        <v>16375</v>
      </c>
      <c r="D4749" s="347">
        <v>15</v>
      </c>
    </row>
    <row r="4750" spans="1:4" ht="13.5" customHeight="1">
      <c r="A4750" s="350" t="s">
        <v>19922</v>
      </c>
      <c r="B4750" s="349" t="s">
        <v>19921</v>
      </c>
      <c r="C4750" s="348" t="s">
        <v>16308</v>
      </c>
      <c r="D4750" s="347">
        <v>3</v>
      </c>
    </row>
    <row r="4751" spans="1:4" ht="13.5" customHeight="1">
      <c r="A4751" s="350" t="s">
        <v>19920</v>
      </c>
      <c r="B4751" s="349" t="s">
        <v>19386</v>
      </c>
      <c r="C4751" s="348" t="s">
        <v>16315</v>
      </c>
      <c r="D4751" s="347">
        <v>14</v>
      </c>
    </row>
    <row r="4752" spans="1:4" ht="13.5" customHeight="1">
      <c r="A4752" s="350" t="s">
        <v>19919</v>
      </c>
      <c r="B4752" s="349" t="s">
        <v>19918</v>
      </c>
      <c r="C4752" s="348" t="s">
        <v>1496</v>
      </c>
      <c r="D4752" s="347">
        <v>46</v>
      </c>
    </row>
    <row r="4753" spans="1:4" ht="13.5" customHeight="1">
      <c r="A4753" s="350" t="s">
        <v>19917</v>
      </c>
      <c r="B4753" s="349" t="s">
        <v>19386</v>
      </c>
      <c r="C4753" s="348" t="s">
        <v>16315</v>
      </c>
      <c r="D4753" s="347">
        <v>1</v>
      </c>
    </row>
    <row r="4754" spans="1:4" ht="13.5" customHeight="1">
      <c r="A4754" s="350" t="s">
        <v>19916</v>
      </c>
      <c r="B4754" s="349" t="s">
        <v>19386</v>
      </c>
      <c r="C4754" s="348" t="s">
        <v>16315</v>
      </c>
      <c r="D4754" s="347">
        <v>63</v>
      </c>
    </row>
    <row r="4755" spans="1:4" ht="13.5" customHeight="1">
      <c r="A4755" s="350" t="s">
        <v>19915</v>
      </c>
      <c r="B4755" s="349" t="s">
        <v>19914</v>
      </c>
      <c r="C4755" s="348" t="s">
        <v>1496</v>
      </c>
      <c r="D4755" s="347">
        <v>14</v>
      </c>
    </row>
    <row r="4756" spans="1:4" ht="13.5" customHeight="1">
      <c r="A4756" s="350" t="s">
        <v>19913</v>
      </c>
      <c r="B4756" s="349" t="s">
        <v>19912</v>
      </c>
      <c r="C4756" s="348" t="s">
        <v>16753</v>
      </c>
      <c r="D4756" s="347">
        <v>160</v>
      </c>
    </row>
    <row r="4757" spans="1:4" ht="13.5" customHeight="1">
      <c r="A4757" s="350" t="s">
        <v>19911</v>
      </c>
      <c r="B4757" s="349" t="s">
        <v>19386</v>
      </c>
      <c r="C4757" s="348" t="s">
        <v>16315</v>
      </c>
      <c r="D4757" s="347">
        <v>55</v>
      </c>
    </row>
    <row r="4758" spans="1:4" ht="13.5" customHeight="1">
      <c r="A4758" s="350" t="s">
        <v>19910</v>
      </c>
      <c r="B4758" s="349" t="s">
        <v>19909</v>
      </c>
      <c r="C4758" s="348" t="s">
        <v>1496</v>
      </c>
      <c r="D4758" s="347">
        <v>1</v>
      </c>
    </row>
    <row r="4759" spans="1:4" ht="13.5" customHeight="1">
      <c r="A4759" s="350" t="s">
        <v>19908</v>
      </c>
      <c r="B4759" s="349" t="s">
        <v>19907</v>
      </c>
      <c r="C4759" s="348" t="s">
        <v>1496</v>
      </c>
      <c r="D4759" s="347">
        <v>31</v>
      </c>
    </row>
    <row r="4760" spans="1:4" ht="13.5" customHeight="1">
      <c r="A4760" s="350" t="s">
        <v>19906</v>
      </c>
      <c r="B4760" s="349" t="s">
        <v>19874</v>
      </c>
      <c r="C4760" s="348" t="s">
        <v>16375</v>
      </c>
      <c r="D4760" s="347">
        <v>34</v>
      </c>
    </row>
    <row r="4761" spans="1:4" ht="13.5" customHeight="1">
      <c r="A4761" s="350" t="s">
        <v>19905</v>
      </c>
      <c r="B4761" s="349" t="s">
        <v>19386</v>
      </c>
      <c r="C4761" s="348" t="s">
        <v>16315</v>
      </c>
      <c r="D4761" s="347">
        <v>60</v>
      </c>
    </row>
    <row r="4762" spans="1:4" ht="13.5" customHeight="1">
      <c r="A4762" s="350" t="s">
        <v>19904</v>
      </c>
      <c r="B4762" s="349" t="s">
        <v>19903</v>
      </c>
      <c r="C4762" s="348" t="s">
        <v>1496</v>
      </c>
      <c r="D4762" s="347">
        <v>20</v>
      </c>
    </row>
    <row r="4763" spans="1:4" ht="13.5" customHeight="1">
      <c r="A4763" s="350" t="s">
        <v>19902</v>
      </c>
      <c r="B4763" s="349" t="s">
        <v>19386</v>
      </c>
      <c r="C4763" s="348" t="s">
        <v>16315</v>
      </c>
      <c r="D4763" s="347">
        <v>460</v>
      </c>
    </row>
    <row r="4764" spans="1:4" ht="13.5" customHeight="1">
      <c r="A4764" s="350" t="s">
        <v>19901</v>
      </c>
      <c r="B4764" s="349" t="s">
        <v>19900</v>
      </c>
      <c r="C4764" s="348" t="s">
        <v>1496</v>
      </c>
      <c r="D4764" s="347">
        <v>60</v>
      </c>
    </row>
    <row r="4765" spans="1:4" ht="13.5" customHeight="1">
      <c r="A4765" s="350" t="s">
        <v>19899</v>
      </c>
      <c r="B4765" s="349" t="s">
        <v>19386</v>
      </c>
      <c r="C4765" s="348" t="s">
        <v>16315</v>
      </c>
      <c r="D4765" s="347">
        <v>147</v>
      </c>
    </row>
    <row r="4766" spans="1:4" ht="13.5" customHeight="1">
      <c r="A4766" s="350" t="s">
        <v>51589</v>
      </c>
      <c r="B4766" s="349" t="s">
        <v>19885</v>
      </c>
      <c r="C4766" s="348" t="s">
        <v>16344</v>
      </c>
      <c r="D4766" s="347">
        <v>1</v>
      </c>
    </row>
    <row r="4767" spans="1:4" ht="13.5" customHeight="1">
      <c r="A4767" s="350" t="s">
        <v>19898</v>
      </c>
      <c r="B4767" s="349" t="s">
        <v>19897</v>
      </c>
      <c r="C4767" s="348" t="s">
        <v>1496</v>
      </c>
      <c r="D4767" s="347">
        <v>70</v>
      </c>
    </row>
    <row r="4768" spans="1:4" ht="13.5" customHeight="1">
      <c r="A4768" s="350" t="s">
        <v>19896</v>
      </c>
      <c r="B4768" s="349" t="s">
        <v>19874</v>
      </c>
      <c r="C4768" s="348" t="s">
        <v>16375</v>
      </c>
      <c r="D4768" s="347">
        <v>134</v>
      </c>
    </row>
    <row r="4769" spans="1:4" ht="13.5" customHeight="1">
      <c r="A4769" s="350" t="s">
        <v>19895</v>
      </c>
      <c r="B4769" s="349" t="s">
        <v>19386</v>
      </c>
      <c r="C4769" s="348" t="s">
        <v>16315</v>
      </c>
      <c r="D4769" s="347">
        <v>117</v>
      </c>
    </row>
    <row r="4770" spans="1:4" ht="13.5" customHeight="1">
      <c r="A4770" s="350" t="s">
        <v>19894</v>
      </c>
      <c r="B4770" s="349" t="s">
        <v>19893</v>
      </c>
      <c r="C4770" s="348" t="s">
        <v>16308</v>
      </c>
      <c r="D4770" s="347">
        <v>336</v>
      </c>
    </row>
    <row r="4771" spans="1:4" ht="13.5" customHeight="1">
      <c r="A4771" s="350" t="s">
        <v>19892</v>
      </c>
      <c r="B4771" s="349" t="s">
        <v>19386</v>
      </c>
      <c r="C4771" s="348" t="s">
        <v>16315</v>
      </c>
      <c r="D4771" s="347">
        <v>6</v>
      </c>
    </row>
    <row r="4772" spans="1:4" ht="13.5" customHeight="1">
      <c r="A4772" s="350" t="s">
        <v>19891</v>
      </c>
      <c r="B4772" s="349" t="s">
        <v>19890</v>
      </c>
      <c r="C4772" s="348" t="s">
        <v>16308</v>
      </c>
      <c r="D4772" s="347">
        <v>21</v>
      </c>
    </row>
    <row r="4773" spans="1:4" ht="13.5" customHeight="1">
      <c r="A4773" s="350" t="s">
        <v>19889</v>
      </c>
      <c r="B4773" s="349" t="s">
        <v>19888</v>
      </c>
      <c r="C4773" s="348" t="s">
        <v>16753</v>
      </c>
      <c r="D4773" s="347">
        <v>1990</v>
      </c>
    </row>
    <row r="4774" spans="1:4" ht="13.5" customHeight="1">
      <c r="A4774" s="350" t="s">
        <v>19887</v>
      </c>
      <c r="B4774" s="349" t="s">
        <v>19886</v>
      </c>
      <c r="C4774" s="348" t="s">
        <v>1496</v>
      </c>
      <c r="D4774" s="347">
        <v>12</v>
      </c>
    </row>
    <row r="4775" spans="1:4" ht="13.5" customHeight="1">
      <c r="A4775" s="350" t="s">
        <v>19884</v>
      </c>
      <c r="B4775" s="349" t="s">
        <v>19386</v>
      </c>
      <c r="C4775" s="348" t="s">
        <v>16315</v>
      </c>
      <c r="D4775" s="347">
        <v>229</v>
      </c>
    </row>
    <row r="4776" spans="1:4" ht="13.5" customHeight="1">
      <c r="A4776" s="350" t="s">
        <v>51590</v>
      </c>
      <c r="B4776" s="349" t="s">
        <v>51591</v>
      </c>
      <c r="C4776" s="348" t="s">
        <v>1496</v>
      </c>
      <c r="D4776" s="347">
        <v>1</v>
      </c>
    </row>
    <row r="4777" spans="1:4" ht="13.5" customHeight="1">
      <c r="A4777" s="350" t="s">
        <v>19883</v>
      </c>
      <c r="B4777" s="349" t="s">
        <v>19380</v>
      </c>
      <c r="C4777" s="348" t="s">
        <v>16315</v>
      </c>
      <c r="D4777" s="347">
        <v>96</v>
      </c>
    </row>
    <row r="4778" spans="1:4" ht="13.5" customHeight="1">
      <c r="A4778" s="350" t="s">
        <v>19882</v>
      </c>
      <c r="B4778" s="349" t="s">
        <v>19881</v>
      </c>
      <c r="C4778" s="348" t="s">
        <v>16308</v>
      </c>
      <c r="D4778" s="347">
        <v>40</v>
      </c>
    </row>
    <row r="4779" spans="1:4" ht="13.5" customHeight="1">
      <c r="A4779" s="350" t="s">
        <v>19880</v>
      </c>
      <c r="B4779" s="349" t="s">
        <v>19874</v>
      </c>
      <c r="C4779" s="348" t="s">
        <v>16375</v>
      </c>
      <c r="D4779" s="347">
        <v>226</v>
      </c>
    </row>
    <row r="4780" spans="1:4" ht="13.5" customHeight="1">
      <c r="A4780" s="350" t="s">
        <v>19879</v>
      </c>
      <c r="B4780" s="349" t="s">
        <v>19377</v>
      </c>
      <c r="C4780" s="348" t="s">
        <v>16315</v>
      </c>
      <c r="D4780" s="347">
        <v>198</v>
      </c>
    </row>
    <row r="4781" spans="1:4" ht="13.5" customHeight="1">
      <c r="A4781" s="350" t="s">
        <v>19878</v>
      </c>
      <c r="B4781" s="349" t="s">
        <v>19377</v>
      </c>
      <c r="C4781" s="348" t="s">
        <v>16315</v>
      </c>
      <c r="D4781" s="347">
        <v>922</v>
      </c>
    </row>
    <row r="4782" spans="1:4" ht="13.5" customHeight="1">
      <c r="A4782" s="350" t="s">
        <v>19877</v>
      </c>
      <c r="B4782" s="349" t="s">
        <v>19377</v>
      </c>
      <c r="C4782" s="348" t="s">
        <v>16315</v>
      </c>
      <c r="D4782" s="347">
        <v>556</v>
      </c>
    </row>
    <row r="4783" spans="1:4" ht="13.5" customHeight="1">
      <c r="A4783" s="350" t="s">
        <v>19876</v>
      </c>
      <c r="B4783" s="349" t="s">
        <v>19870</v>
      </c>
      <c r="C4783" s="348" t="s">
        <v>16315</v>
      </c>
      <c r="D4783" s="347">
        <v>135</v>
      </c>
    </row>
    <row r="4784" spans="1:4" ht="13.5" customHeight="1">
      <c r="A4784" s="350" t="s">
        <v>19875</v>
      </c>
      <c r="B4784" s="349" t="s">
        <v>19874</v>
      </c>
      <c r="C4784" s="348" t="s">
        <v>16375</v>
      </c>
      <c r="D4784" s="347">
        <v>203</v>
      </c>
    </row>
    <row r="4785" spans="1:4" ht="13.5" customHeight="1">
      <c r="A4785" s="350" t="s">
        <v>19873</v>
      </c>
      <c r="B4785" s="349" t="s">
        <v>19870</v>
      </c>
      <c r="C4785" s="348" t="s">
        <v>16315</v>
      </c>
      <c r="D4785" s="347">
        <v>388</v>
      </c>
    </row>
    <row r="4786" spans="1:4" ht="13.5" customHeight="1">
      <c r="A4786" s="350" t="s">
        <v>19872</v>
      </c>
      <c r="B4786" s="349" t="s">
        <v>19870</v>
      </c>
      <c r="C4786" s="348" t="s">
        <v>16315</v>
      </c>
      <c r="D4786" s="347">
        <v>226</v>
      </c>
    </row>
    <row r="4787" spans="1:4" ht="13.5" customHeight="1">
      <c r="A4787" s="350" t="s">
        <v>19871</v>
      </c>
      <c r="B4787" s="349" t="s">
        <v>19870</v>
      </c>
      <c r="C4787" s="348" t="s">
        <v>16315</v>
      </c>
      <c r="D4787" s="347">
        <v>28</v>
      </c>
    </row>
    <row r="4788" spans="1:4" ht="13.5" customHeight="1">
      <c r="A4788" s="350" t="s">
        <v>19869</v>
      </c>
      <c r="B4788" s="349" t="s">
        <v>19868</v>
      </c>
      <c r="C4788" s="348" t="s">
        <v>16308</v>
      </c>
      <c r="D4788" s="347">
        <v>53</v>
      </c>
    </row>
    <row r="4789" spans="1:4" ht="13.5" customHeight="1">
      <c r="A4789" s="350" t="s">
        <v>51592</v>
      </c>
      <c r="B4789" s="349" t="s">
        <v>19874</v>
      </c>
      <c r="C4789" s="348" t="s">
        <v>16375</v>
      </c>
      <c r="D4789" s="347">
        <v>2</v>
      </c>
    </row>
    <row r="4790" spans="1:4" ht="13.5" customHeight="1">
      <c r="A4790" s="350" t="s">
        <v>19867</v>
      </c>
      <c r="B4790" s="349" t="s">
        <v>19824</v>
      </c>
      <c r="C4790" s="348" t="s">
        <v>16650</v>
      </c>
      <c r="D4790" s="347">
        <v>1</v>
      </c>
    </row>
    <row r="4791" spans="1:4" ht="13.5" customHeight="1">
      <c r="A4791" s="350" t="s">
        <v>19866</v>
      </c>
      <c r="B4791" s="349" t="s">
        <v>19865</v>
      </c>
      <c r="C4791" s="348" t="s">
        <v>16308</v>
      </c>
      <c r="D4791" s="347">
        <v>36</v>
      </c>
    </row>
    <row r="4792" spans="1:4" ht="13.5" customHeight="1">
      <c r="A4792" s="350" t="s">
        <v>19864</v>
      </c>
      <c r="B4792" s="349" t="s">
        <v>19863</v>
      </c>
      <c r="C4792" s="348" t="s">
        <v>16308</v>
      </c>
      <c r="D4792" s="347">
        <v>3</v>
      </c>
    </row>
    <row r="4793" spans="1:4" ht="13.5" customHeight="1">
      <c r="A4793" s="350" t="s">
        <v>19862</v>
      </c>
      <c r="B4793" s="349" t="s">
        <v>19824</v>
      </c>
      <c r="C4793" s="348" t="s">
        <v>16650</v>
      </c>
      <c r="D4793" s="347">
        <v>7</v>
      </c>
    </row>
    <row r="4794" spans="1:4" ht="13.5" customHeight="1">
      <c r="A4794" s="350" t="s">
        <v>19861</v>
      </c>
      <c r="B4794" s="349" t="s">
        <v>19860</v>
      </c>
      <c r="C4794" s="348" t="s">
        <v>1496</v>
      </c>
      <c r="D4794" s="347">
        <v>3</v>
      </c>
    </row>
    <row r="4795" spans="1:4" ht="13.5" customHeight="1">
      <c r="A4795" s="350" t="s">
        <v>19859</v>
      </c>
      <c r="B4795" s="349" t="s">
        <v>19858</v>
      </c>
      <c r="C4795" s="348" t="s">
        <v>16282</v>
      </c>
      <c r="D4795" s="347">
        <v>6438</v>
      </c>
    </row>
    <row r="4796" spans="1:4" ht="13.5" customHeight="1">
      <c r="A4796" s="350" t="s">
        <v>19857</v>
      </c>
      <c r="B4796" s="349" t="s">
        <v>19856</v>
      </c>
      <c r="C4796" s="348" t="s">
        <v>1496</v>
      </c>
      <c r="D4796" s="347">
        <v>40</v>
      </c>
    </row>
    <row r="4797" spans="1:4" ht="13.5" customHeight="1">
      <c r="A4797" s="350" t="s">
        <v>19855</v>
      </c>
      <c r="B4797" s="349" t="s">
        <v>19854</v>
      </c>
      <c r="C4797" s="348" t="s">
        <v>1496</v>
      </c>
      <c r="D4797" s="347">
        <v>5</v>
      </c>
    </row>
    <row r="4798" spans="1:4" ht="13.5" customHeight="1">
      <c r="A4798" s="350" t="s">
        <v>19853</v>
      </c>
      <c r="B4798" s="349" t="s">
        <v>19824</v>
      </c>
      <c r="C4798" s="348" t="s">
        <v>16650</v>
      </c>
      <c r="D4798" s="347">
        <v>18</v>
      </c>
    </row>
    <row r="4799" spans="1:4" ht="13.5" customHeight="1">
      <c r="A4799" s="350" t="s">
        <v>19852</v>
      </c>
      <c r="B4799" s="349" t="s">
        <v>19851</v>
      </c>
      <c r="C4799" s="348" t="s">
        <v>16308</v>
      </c>
      <c r="D4799" s="347">
        <v>302</v>
      </c>
    </row>
    <row r="4800" spans="1:4" ht="13.5" customHeight="1">
      <c r="A4800" s="350" t="s">
        <v>19850</v>
      </c>
      <c r="B4800" s="349" t="s">
        <v>19828</v>
      </c>
      <c r="C4800" s="348" t="s">
        <v>16375</v>
      </c>
      <c r="D4800" s="347">
        <v>388</v>
      </c>
    </row>
    <row r="4801" spans="1:4" ht="13.5" customHeight="1">
      <c r="A4801" s="350" t="s">
        <v>19849</v>
      </c>
      <c r="B4801" s="349" t="s">
        <v>19848</v>
      </c>
      <c r="C4801" s="348" t="s">
        <v>1496</v>
      </c>
      <c r="D4801" s="347">
        <v>19</v>
      </c>
    </row>
    <row r="4802" spans="1:4" ht="13.5" customHeight="1">
      <c r="A4802" s="350" t="s">
        <v>19847</v>
      </c>
      <c r="B4802" s="349" t="s">
        <v>19824</v>
      </c>
      <c r="C4802" s="348" t="s">
        <v>16650</v>
      </c>
      <c r="D4802" s="347">
        <v>14</v>
      </c>
    </row>
    <row r="4803" spans="1:4" ht="13.5" customHeight="1">
      <c r="A4803" s="350" t="s">
        <v>19846</v>
      </c>
      <c r="B4803" s="349" t="s">
        <v>19839</v>
      </c>
      <c r="C4803" s="348" t="s">
        <v>1496</v>
      </c>
      <c r="D4803" s="347">
        <v>4</v>
      </c>
    </row>
    <row r="4804" spans="1:4" ht="13.5" customHeight="1">
      <c r="A4804" s="350" t="s">
        <v>19845</v>
      </c>
      <c r="B4804" s="349" t="s">
        <v>19844</v>
      </c>
      <c r="C4804" s="348" t="s">
        <v>1496</v>
      </c>
      <c r="D4804" s="347">
        <v>4</v>
      </c>
    </row>
    <row r="4805" spans="1:4" ht="13.5" customHeight="1">
      <c r="A4805" s="350" t="s">
        <v>19843</v>
      </c>
      <c r="B4805" s="349" t="s">
        <v>19839</v>
      </c>
      <c r="C4805" s="348" t="s">
        <v>1496</v>
      </c>
      <c r="D4805" s="347">
        <v>7</v>
      </c>
    </row>
    <row r="4806" spans="1:4" ht="13.5" customHeight="1">
      <c r="A4806" s="350" t="s">
        <v>19842</v>
      </c>
      <c r="B4806" s="349" t="s">
        <v>19839</v>
      </c>
      <c r="C4806" s="348" t="s">
        <v>1496</v>
      </c>
      <c r="D4806" s="347">
        <v>7</v>
      </c>
    </row>
    <row r="4807" spans="1:4" ht="13.5" customHeight="1">
      <c r="A4807" s="350" t="s">
        <v>19841</v>
      </c>
      <c r="B4807" s="349" t="s">
        <v>19824</v>
      </c>
      <c r="C4807" s="348" t="s">
        <v>16650</v>
      </c>
      <c r="D4807" s="347">
        <v>148</v>
      </c>
    </row>
    <row r="4808" spans="1:4" ht="13.5" customHeight="1">
      <c r="A4808" s="350" t="s">
        <v>19840</v>
      </c>
      <c r="B4808" s="349" t="s">
        <v>19839</v>
      </c>
      <c r="C4808" s="348" t="s">
        <v>1496</v>
      </c>
      <c r="D4808" s="347">
        <v>2</v>
      </c>
    </row>
    <row r="4809" spans="1:4" ht="13.5" customHeight="1">
      <c r="A4809" s="350" t="s">
        <v>19838</v>
      </c>
      <c r="B4809" s="349" t="s">
        <v>19837</v>
      </c>
      <c r="C4809" s="348" t="s">
        <v>16308</v>
      </c>
      <c r="D4809" s="347">
        <v>648</v>
      </c>
    </row>
    <row r="4810" spans="1:4" ht="13.5" customHeight="1">
      <c r="A4810" s="350" t="s">
        <v>19836</v>
      </c>
      <c r="B4810" s="349" t="s">
        <v>19828</v>
      </c>
      <c r="C4810" s="348" t="s">
        <v>16375</v>
      </c>
      <c r="D4810" s="347">
        <v>3469</v>
      </c>
    </row>
    <row r="4811" spans="1:4" ht="13.5" customHeight="1">
      <c r="A4811" s="350" t="s">
        <v>19835</v>
      </c>
      <c r="B4811" s="349" t="s">
        <v>19834</v>
      </c>
      <c r="C4811" s="348" t="s">
        <v>1496</v>
      </c>
      <c r="D4811" s="347">
        <v>51</v>
      </c>
    </row>
    <row r="4812" spans="1:4" ht="13.5" customHeight="1">
      <c r="A4812" s="350" t="s">
        <v>19833</v>
      </c>
      <c r="B4812" s="349" t="s">
        <v>19832</v>
      </c>
      <c r="C4812" s="348" t="s">
        <v>1496</v>
      </c>
      <c r="D4812" s="347">
        <v>243</v>
      </c>
    </row>
    <row r="4813" spans="1:4" ht="13.5" customHeight="1">
      <c r="A4813" s="350" t="s">
        <v>19831</v>
      </c>
      <c r="B4813" s="349" t="s">
        <v>19828</v>
      </c>
      <c r="C4813" s="348" t="s">
        <v>16375</v>
      </c>
      <c r="D4813" s="347">
        <v>1670</v>
      </c>
    </row>
    <row r="4814" spans="1:4" ht="13.5" customHeight="1">
      <c r="A4814" s="350" t="s">
        <v>19830</v>
      </c>
      <c r="B4814" s="349" t="s">
        <v>19824</v>
      </c>
      <c r="C4814" s="348" t="s">
        <v>16650</v>
      </c>
      <c r="D4814" s="347">
        <v>54</v>
      </c>
    </row>
    <row r="4815" spans="1:4" ht="13.5" customHeight="1">
      <c r="A4815" s="350" t="s">
        <v>19829</v>
      </c>
      <c r="B4815" s="349" t="s">
        <v>19828</v>
      </c>
      <c r="C4815" s="348" t="s">
        <v>16375</v>
      </c>
      <c r="D4815" s="347">
        <v>730</v>
      </c>
    </row>
    <row r="4816" spans="1:4" ht="13.5" customHeight="1">
      <c r="A4816" s="350" t="s">
        <v>19827</v>
      </c>
      <c r="B4816" s="349" t="s">
        <v>19826</v>
      </c>
      <c r="C4816" s="348" t="s">
        <v>1496</v>
      </c>
      <c r="D4816" s="347">
        <v>58</v>
      </c>
    </row>
    <row r="4817" spans="1:4" ht="13.5" customHeight="1">
      <c r="A4817" s="350" t="s">
        <v>19825</v>
      </c>
      <c r="B4817" s="349" t="s">
        <v>19824</v>
      </c>
      <c r="C4817" s="348" t="s">
        <v>16650</v>
      </c>
      <c r="D4817" s="347">
        <v>15</v>
      </c>
    </row>
    <row r="4818" spans="1:4" ht="13.5" customHeight="1">
      <c r="A4818" s="350" t="s">
        <v>19823</v>
      </c>
      <c r="B4818" s="349" t="s">
        <v>19822</v>
      </c>
      <c r="C4818" s="348" t="s">
        <v>16375</v>
      </c>
      <c r="D4818" s="347">
        <v>18</v>
      </c>
    </row>
    <row r="4819" spans="1:4" ht="13.5" customHeight="1">
      <c r="A4819" s="350" t="s">
        <v>19821</v>
      </c>
      <c r="B4819" s="349" t="s">
        <v>19820</v>
      </c>
      <c r="C4819" s="348" t="s">
        <v>1496</v>
      </c>
      <c r="D4819" s="347">
        <v>53</v>
      </c>
    </row>
    <row r="4820" spans="1:4" ht="13.5" customHeight="1">
      <c r="A4820" s="350" t="s">
        <v>51593</v>
      </c>
      <c r="B4820" s="349" t="s">
        <v>19819</v>
      </c>
      <c r="C4820" s="348" t="s">
        <v>16344</v>
      </c>
      <c r="D4820" s="347">
        <v>3</v>
      </c>
    </row>
    <row r="4821" spans="1:4" ht="13.5" customHeight="1">
      <c r="A4821" s="350" t="s">
        <v>19818</v>
      </c>
      <c r="B4821" s="349" t="s">
        <v>19817</v>
      </c>
      <c r="C4821" s="348" t="s">
        <v>16308</v>
      </c>
      <c r="D4821" s="347">
        <v>27</v>
      </c>
    </row>
    <row r="4822" spans="1:4" ht="13.5" customHeight="1">
      <c r="A4822" s="350" t="s">
        <v>19816</v>
      </c>
      <c r="B4822" s="349" t="s">
        <v>19813</v>
      </c>
      <c r="C4822" s="348" t="s">
        <v>16344</v>
      </c>
      <c r="D4822" s="347">
        <v>1</v>
      </c>
    </row>
    <row r="4823" spans="1:4" ht="13.5" customHeight="1">
      <c r="A4823" s="350" t="s">
        <v>19815</v>
      </c>
      <c r="B4823" s="349" t="s">
        <v>19814</v>
      </c>
      <c r="C4823" s="348" t="s">
        <v>16308</v>
      </c>
      <c r="D4823" s="347">
        <v>109</v>
      </c>
    </row>
    <row r="4824" spans="1:4" ht="13.5" customHeight="1">
      <c r="A4824" s="350" t="s">
        <v>51594</v>
      </c>
      <c r="B4824" s="349" t="s">
        <v>19813</v>
      </c>
      <c r="C4824" s="348" t="s">
        <v>16344</v>
      </c>
      <c r="D4824" s="347">
        <v>3</v>
      </c>
    </row>
    <row r="4825" spans="1:4" ht="13.5" customHeight="1">
      <c r="A4825" s="350" t="s">
        <v>19812</v>
      </c>
      <c r="B4825" s="349" t="s">
        <v>19811</v>
      </c>
      <c r="C4825" s="348" t="s">
        <v>16282</v>
      </c>
      <c r="D4825" s="347">
        <v>54</v>
      </c>
    </row>
    <row r="4826" spans="1:4" ht="13.5" customHeight="1">
      <c r="A4826" s="350" t="s">
        <v>19810</v>
      </c>
      <c r="B4826" s="349" t="s">
        <v>19809</v>
      </c>
      <c r="C4826" s="348" t="s">
        <v>16282</v>
      </c>
      <c r="D4826" s="347">
        <v>41</v>
      </c>
    </row>
    <row r="4827" spans="1:4" ht="13.5" customHeight="1">
      <c r="A4827" s="350" t="s">
        <v>19808</v>
      </c>
      <c r="B4827" s="349" t="s">
        <v>19807</v>
      </c>
      <c r="C4827" s="348" t="s">
        <v>16282</v>
      </c>
      <c r="D4827" s="347">
        <v>181</v>
      </c>
    </row>
    <row r="4828" spans="1:4" ht="13.5" customHeight="1">
      <c r="A4828" s="350" t="s">
        <v>19806</v>
      </c>
      <c r="B4828" s="349" t="s">
        <v>19805</v>
      </c>
      <c r="C4828" s="348" t="s">
        <v>16282</v>
      </c>
      <c r="D4828" s="347">
        <v>202</v>
      </c>
    </row>
    <row r="4829" spans="1:4" ht="13.5" customHeight="1">
      <c r="A4829" s="350" t="s">
        <v>19804</v>
      </c>
      <c r="B4829" s="349" t="s">
        <v>19802</v>
      </c>
      <c r="C4829" s="348" t="s">
        <v>16282</v>
      </c>
      <c r="D4829" s="347">
        <v>12105</v>
      </c>
    </row>
    <row r="4830" spans="1:4" ht="13.5" customHeight="1">
      <c r="A4830" s="350" t="s">
        <v>19803</v>
      </c>
      <c r="B4830" s="349" t="s">
        <v>19802</v>
      </c>
      <c r="C4830" s="348" t="s">
        <v>16282</v>
      </c>
      <c r="D4830" s="347">
        <v>6564</v>
      </c>
    </row>
    <row r="4831" spans="1:4" ht="13.5" customHeight="1">
      <c r="A4831" s="350" t="s">
        <v>51595</v>
      </c>
      <c r="B4831" s="349" t="s">
        <v>51596</v>
      </c>
      <c r="C4831" s="348" t="s">
        <v>16308</v>
      </c>
      <c r="D4831" s="347">
        <v>1</v>
      </c>
    </row>
    <row r="4832" spans="1:4" ht="13.5" customHeight="1">
      <c r="A4832" s="350" t="s">
        <v>19801</v>
      </c>
      <c r="B4832" s="349" t="s">
        <v>19800</v>
      </c>
      <c r="C4832" s="348" t="s">
        <v>16308</v>
      </c>
      <c r="D4832" s="347">
        <v>12</v>
      </c>
    </row>
    <row r="4833" spans="1:4" ht="13.5" customHeight="1">
      <c r="A4833" s="350" t="s">
        <v>19799</v>
      </c>
      <c r="B4833" s="349" t="s">
        <v>19375</v>
      </c>
      <c r="C4833" s="348" t="s">
        <v>16315</v>
      </c>
      <c r="D4833" s="347">
        <v>8</v>
      </c>
    </row>
    <row r="4834" spans="1:4" ht="13.5" customHeight="1">
      <c r="A4834" s="350" t="s">
        <v>19798</v>
      </c>
      <c r="B4834" s="349" t="s">
        <v>19375</v>
      </c>
      <c r="C4834" s="348" t="s">
        <v>16315</v>
      </c>
      <c r="D4834" s="347">
        <v>15</v>
      </c>
    </row>
    <row r="4835" spans="1:4" ht="13.5" customHeight="1">
      <c r="A4835" s="350" t="s">
        <v>19797</v>
      </c>
      <c r="B4835" s="349" t="s">
        <v>19796</v>
      </c>
      <c r="C4835" s="348" t="s">
        <v>1496</v>
      </c>
      <c r="D4835" s="347">
        <v>4</v>
      </c>
    </row>
    <row r="4836" spans="1:4" ht="13.5" customHeight="1">
      <c r="A4836" s="350" t="s">
        <v>19795</v>
      </c>
      <c r="B4836" s="349" t="s">
        <v>19794</v>
      </c>
      <c r="C4836" s="348" t="s">
        <v>16308</v>
      </c>
      <c r="D4836" s="347">
        <v>39</v>
      </c>
    </row>
    <row r="4837" spans="1:4" ht="13.5" customHeight="1">
      <c r="A4837" s="350" t="s">
        <v>19793</v>
      </c>
      <c r="B4837" s="349" t="s">
        <v>19792</v>
      </c>
      <c r="C4837" s="348" t="s">
        <v>1496</v>
      </c>
      <c r="D4837" s="347">
        <v>27</v>
      </c>
    </row>
    <row r="4838" spans="1:4" ht="13.5" customHeight="1">
      <c r="A4838" s="350" t="s">
        <v>19791</v>
      </c>
      <c r="B4838" s="349" t="s">
        <v>19351</v>
      </c>
      <c r="C4838" s="348" t="s">
        <v>16315</v>
      </c>
      <c r="D4838" s="347">
        <v>6</v>
      </c>
    </row>
    <row r="4839" spans="1:4" ht="13.5" customHeight="1">
      <c r="A4839" s="350" t="s">
        <v>19790</v>
      </c>
      <c r="B4839" s="349" t="s">
        <v>19789</v>
      </c>
      <c r="C4839" s="348" t="s">
        <v>16375</v>
      </c>
      <c r="D4839" s="347">
        <v>2716</v>
      </c>
    </row>
    <row r="4840" spans="1:4" ht="13.5" customHeight="1">
      <c r="A4840" s="350" t="s">
        <v>19788</v>
      </c>
      <c r="B4840" s="349" t="s">
        <v>19787</v>
      </c>
      <c r="C4840" s="348" t="s">
        <v>16308</v>
      </c>
      <c r="D4840" s="347">
        <v>439</v>
      </c>
    </row>
    <row r="4841" spans="1:4" ht="13.5" customHeight="1">
      <c r="A4841" s="350" t="s">
        <v>19786</v>
      </c>
      <c r="B4841" s="349" t="s">
        <v>19785</v>
      </c>
      <c r="C4841" s="348" t="s">
        <v>16308</v>
      </c>
      <c r="D4841" s="347">
        <v>68</v>
      </c>
    </row>
    <row r="4842" spans="1:4" ht="13.5" customHeight="1">
      <c r="A4842" s="350" t="s">
        <v>19784</v>
      </c>
      <c r="B4842" s="349" t="s">
        <v>19783</v>
      </c>
      <c r="C4842" s="348" t="s">
        <v>16308</v>
      </c>
      <c r="D4842" s="347">
        <v>15</v>
      </c>
    </row>
    <row r="4843" spans="1:4" ht="13.5" customHeight="1">
      <c r="A4843" s="350" t="s">
        <v>19782</v>
      </c>
      <c r="B4843" s="349" t="s">
        <v>19781</v>
      </c>
      <c r="C4843" s="348" t="s">
        <v>16308</v>
      </c>
      <c r="D4843" s="347">
        <v>6</v>
      </c>
    </row>
    <row r="4844" spans="1:4" ht="13.5" customHeight="1">
      <c r="A4844" s="350" t="s">
        <v>19780</v>
      </c>
      <c r="B4844" s="349" t="s">
        <v>19779</v>
      </c>
      <c r="C4844" s="348" t="s">
        <v>16308</v>
      </c>
      <c r="D4844" s="347">
        <v>674</v>
      </c>
    </row>
    <row r="4845" spans="1:4" ht="13.5" customHeight="1">
      <c r="A4845" s="350" t="s">
        <v>19778</v>
      </c>
      <c r="B4845" s="349" t="s">
        <v>19777</v>
      </c>
      <c r="C4845" s="348" t="s">
        <v>16375</v>
      </c>
      <c r="D4845" s="347">
        <v>2293</v>
      </c>
    </row>
    <row r="4846" spans="1:4" ht="13.5" customHeight="1">
      <c r="A4846" s="350" t="s">
        <v>19776</v>
      </c>
      <c r="B4846" s="349" t="s">
        <v>19775</v>
      </c>
      <c r="C4846" s="348" t="s">
        <v>16308</v>
      </c>
      <c r="D4846" s="347">
        <v>21</v>
      </c>
    </row>
    <row r="4847" spans="1:4" ht="13.5" customHeight="1">
      <c r="A4847" s="350" t="s">
        <v>19774</v>
      </c>
      <c r="B4847" s="349" t="s">
        <v>19773</v>
      </c>
      <c r="C4847" s="348" t="s">
        <v>16308</v>
      </c>
      <c r="D4847" s="347">
        <v>268</v>
      </c>
    </row>
    <row r="4848" spans="1:4" ht="13.5" customHeight="1">
      <c r="A4848" s="350" t="s">
        <v>19772</v>
      </c>
      <c r="B4848" s="349" t="s">
        <v>19771</v>
      </c>
      <c r="C4848" s="348" t="s">
        <v>16308</v>
      </c>
      <c r="D4848" s="347">
        <v>60</v>
      </c>
    </row>
    <row r="4849" spans="1:4" ht="13.5" customHeight="1">
      <c r="A4849" s="350" t="s">
        <v>19770</v>
      </c>
      <c r="B4849" s="349" t="s">
        <v>19769</v>
      </c>
      <c r="C4849" s="348" t="s">
        <v>1496</v>
      </c>
      <c r="D4849" s="347">
        <v>4</v>
      </c>
    </row>
    <row r="4850" spans="1:4" ht="13.5" customHeight="1">
      <c r="A4850" s="350" t="s">
        <v>19768</v>
      </c>
      <c r="B4850" s="349" t="s">
        <v>19767</v>
      </c>
      <c r="C4850" s="348" t="s">
        <v>1496</v>
      </c>
      <c r="D4850" s="347">
        <v>2</v>
      </c>
    </row>
    <row r="4851" spans="1:4" ht="13.5" customHeight="1">
      <c r="A4851" s="350" t="s">
        <v>19766</v>
      </c>
      <c r="B4851" s="349" t="s">
        <v>19765</v>
      </c>
      <c r="C4851" s="348" t="s">
        <v>16308</v>
      </c>
      <c r="D4851" s="347">
        <v>108</v>
      </c>
    </row>
    <row r="4852" spans="1:4" ht="13.5" customHeight="1">
      <c r="A4852" s="350" t="s">
        <v>19764</v>
      </c>
      <c r="B4852" s="349" t="s">
        <v>19763</v>
      </c>
      <c r="C4852" s="348" t="s">
        <v>16308</v>
      </c>
      <c r="D4852" s="347">
        <v>11</v>
      </c>
    </row>
    <row r="4853" spans="1:4" ht="13.5" customHeight="1">
      <c r="A4853" s="350" t="s">
        <v>19762</v>
      </c>
      <c r="B4853" s="349" t="s">
        <v>19761</v>
      </c>
      <c r="C4853" s="348" t="s">
        <v>16308</v>
      </c>
      <c r="D4853" s="347">
        <v>252</v>
      </c>
    </row>
    <row r="4854" spans="1:4" ht="13.5" customHeight="1">
      <c r="A4854" s="350" t="s">
        <v>46141</v>
      </c>
      <c r="B4854" s="349" t="s">
        <v>46142</v>
      </c>
      <c r="C4854" s="348" t="s">
        <v>16308</v>
      </c>
      <c r="D4854" s="347">
        <v>2</v>
      </c>
    </row>
    <row r="4855" spans="1:4" ht="13.5" customHeight="1">
      <c r="A4855" s="350" t="s">
        <v>19760</v>
      </c>
      <c r="B4855" s="349" t="s">
        <v>19759</v>
      </c>
      <c r="C4855" s="348" t="s">
        <v>16308</v>
      </c>
      <c r="D4855" s="347">
        <v>592</v>
      </c>
    </row>
    <row r="4856" spans="1:4" ht="13.5" customHeight="1">
      <c r="A4856" s="350" t="s">
        <v>19758</v>
      </c>
      <c r="B4856" s="349" t="s">
        <v>19757</v>
      </c>
      <c r="C4856" s="348" t="s">
        <v>16375</v>
      </c>
      <c r="D4856" s="347">
        <v>1</v>
      </c>
    </row>
    <row r="4857" spans="1:4" ht="13.5" customHeight="1">
      <c r="A4857" s="350" t="s">
        <v>19756</v>
      </c>
      <c r="B4857" s="349" t="s">
        <v>19755</v>
      </c>
      <c r="C4857" s="348" t="s">
        <v>16375</v>
      </c>
      <c r="D4857" s="347">
        <v>94</v>
      </c>
    </row>
    <row r="4858" spans="1:4" ht="13.5" customHeight="1">
      <c r="A4858" s="350" t="s">
        <v>19754</v>
      </c>
      <c r="B4858" s="349" t="s">
        <v>19753</v>
      </c>
      <c r="C4858" s="348" t="s">
        <v>16375</v>
      </c>
      <c r="D4858" s="347">
        <v>79</v>
      </c>
    </row>
    <row r="4859" spans="1:4" ht="13.5" customHeight="1">
      <c r="A4859" s="350" t="s">
        <v>19752</v>
      </c>
      <c r="B4859" s="349" t="s">
        <v>19751</v>
      </c>
      <c r="C4859" s="348" t="s">
        <v>1496</v>
      </c>
      <c r="D4859" s="347">
        <v>63</v>
      </c>
    </row>
    <row r="4860" spans="1:4" ht="13.5" customHeight="1">
      <c r="A4860" s="350" t="s">
        <v>19750</v>
      </c>
      <c r="B4860" s="349" t="s">
        <v>19749</v>
      </c>
      <c r="C4860" s="348" t="s">
        <v>1496</v>
      </c>
      <c r="D4860" s="347">
        <v>32</v>
      </c>
    </row>
    <row r="4861" spans="1:4" ht="13.5" customHeight="1">
      <c r="A4861" s="350" t="s">
        <v>19748</v>
      </c>
      <c r="B4861" s="349" t="s">
        <v>1462</v>
      </c>
      <c r="C4861" s="348" t="s">
        <v>1496</v>
      </c>
      <c r="D4861" s="347">
        <v>8628</v>
      </c>
    </row>
    <row r="4862" spans="1:4" ht="13.5" customHeight="1">
      <c r="A4862" s="350" t="s">
        <v>19747</v>
      </c>
      <c r="B4862" s="349" t="s">
        <v>19746</v>
      </c>
      <c r="C4862" s="348" t="s">
        <v>1496</v>
      </c>
      <c r="D4862" s="347">
        <v>4</v>
      </c>
    </row>
    <row r="4863" spans="1:4" ht="13.5" customHeight="1">
      <c r="A4863" s="350" t="s">
        <v>19745</v>
      </c>
      <c r="B4863" s="349" t="s">
        <v>19744</v>
      </c>
      <c r="C4863" s="348" t="s">
        <v>1496</v>
      </c>
      <c r="D4863" s="347">
        <v>3</v>
      </c>
    </row>
    <row r="4864" spans="1:4" ht="13.5" customHeight="1">
      <c r="A4864" s="350" t="s">
        <v>19743</v>
      </c>
      <c r="B4864" s="349" t="s">
        <v>19742</v>
      </c>
      <c r="C4864" s="348" t="s">
        <v>16375</v>
      </c>
      <c r="D4864" s="347">
        <v>17</v>
      </c>
    </row>
    <row r="4865" spans="1:4" ht="13.5" customHeight="1">
      <c r="A4865" s="350" t="s">
        <v>19741</v>
      </c>
      <c r="B4865" s="349" t="s">
        <v>19740</v>
      </c>
      <c r="C4865" s="348" t="s">
        <v>1496</v>
      </c>
      <c r="D4865" s="347">
        <v>262</v>
      </c>
    </row>
    <row r="4866" spans="1:4" ht="13.5" customHeight="1">
      <c r="A4866" s="350" t="s">
        <v>19739</v>
      </c>
      <c r="B4866" s="349" t="s">
        <v>19738</v>
      </c>
      <c r="C4866" s="348" t="s">
        <v>1496</v>
      </c>
      <c r="D4866" s="347">
        <v>122</v>
      </c>
    </row>
    <row r="4867" spans="1:4" ht="13.5" customHeight="1">
      <c r="A4867" s="350" t="s">
        <v>19737</v>
      </c>
      <c r="B4867" s="349" t="s">
        <v>19736</v>
      </c>
      <c r="C4867" s="348" t="s">
        <v>1496</v>
      </c>
      <c r="D4867" s="347">
        <v>161</v>
      </c>
    </row>
    <row r="4868" spans="1:4" ht="13.5" customHeight="1">
      <c r="A4868" s="350" t="s">
        <v>19735</v>
      </c>
      <c r="B4868" s="349" t="s">
        <v>1472</v>
      </c>
      <c r="C4868" s="348" t="s">
        <v>1496</v>
      </c>
      <c r="D4868" s="347">
        <v>392</v>
      </c>
    </row>
    <row r="4869" spans="1:4" ht="13.5" customHeight="1">
      <c r="A4869" s="350" t="s">
        <v>19734</v>
      </c>
      <c r="B4869" s="349" t="s">
        <v>19733</v>
      </c>
      <c r="C4869" s="348" t="s">
        <v>1496</v>
      </c>
      <c r="D4869" s="347">
        <v>6</v>
      </c>
    </row>
    <row r="4870" spans="1:4" ht="13.5" customHeight="1">
      <c r="A4870" s="350" t="s">
        <v>19732</v>
      </c>
      <c r="B4870" s="349" t="s">
        <v>19731</v>
      </c>
      <c r="C4870" s="348" t="s">
        <v>1496</v>
      </c>
      <c r="D4870" s="347">
        <v>70</v>
      </c>
    </row>
    <row r="4871" spans="1:4" ht="13.5" customHeight="1">
      <c r="A4871" s="350" t="s">
        <v>19730</v>
      </c>
      <c r="B4871" s="349" t="s">
        <v>19729</v>
      </c>
      <c r="C4871" s="348" t="s">
        <v>1496</v>
      </c>
      <c r="D4871" s="347">
        <v>13</v>
      </c>
    </row>
    <row r="4872" spans="1:4" ht="13.5" customHeight="1">
      <c r="A4872" s="350" t="s">
        <v>19728</v>
      </c>
      <c r="B4872" s="349" t="s">
        <v>19727</v>
      </c>
      <c r="C4872" s="348" t="s">
        <v>1496</v>
      </c>
      <c r="D4872" s="347">
        <v>852</v>
      </c>
    </row>
    <row r="4873" spans="1:4" ht="13.5" customHeight="1">
      <c r="A4873" s="350" t="s">
        <v>19726</v>
      </c>
      <c r="B4873" s="349" t="s">
        <v>19725</v>
      </c>
      <c r="C4873" s="348" t="s">
        <v>1496</v>
      </c>
      <c r="D4873" s="347">
        <v>71</v>
      </c>
    </row>
    <row r="4874" spans="1:4" ht="13.5" customHeight="1">
      <c r="A4874" s="350" t="s">
        <v>19724</v>
      </c>
      <c r="B4874" s="349" t="s">
        <v>19723</v>
      </c>
      <c r="C4874" s="348" t="s">
        <v>1496</v>
      </c>
      <c r="D4874" s="347">
        <v>156</v>
      </c>
    </row>
    <row r="4875" spans="1:4" ht="13.5" customHeight="1">
      <c r="A4875" s="350" t="s">
        <v>19722</v>
      </c>
      <c r="B4875" s="349" t="s">
        <v>19721</v>
      </c>
      <c r="C4875" s="348" t="s">
        <v>1496</v>
      </c>
      <c r="D4875" s="347">
        <v>295</v>
      </c>
    </row>
    <row r="4876" spans="1:4" ht="13.5" customHeight="1">
      <c r="A4876" s="350" t="s">
        <v>19720</v>
      </c>
      <c r="B4876" s="349" t="s">
        <v>19719</v>
      </c>
      <c r="C4876" s="348" t="s">
        <v>1496</v>
      </c>
      <c r="D4876" s="347">
        <v>763</v>
      </c>
    </row>
    <row r="4877" spans="1:4" ht="13.5" customHeight="1">
      <c r="A4877" s="350" t="s">
        <v>19718</v>
      </c>
      <c r="B4877" s="349" t="s">
        <v>19717</v>
      </c>
      <c r="C4877" s="348" t="s">
        <v>1496</v>
      </c>
      <c r="D4877" s="347">
        <v>67</v>
      </c>
    </row>
    <row r="4878" spans="1:4" ht="13.5" customHeight="1">
      <c r="A4878" s="350" t="s">
        <v>19716</v>
      </c>
      <c r="B4878" s="349" t="s">
        <v>19715</v>
      </c>
      <c r="C4878" s="348" t="s">
        <v>1496</v>
      </c>
      <c r="D4878" s="347">
        <v>231</v>
      </c>
    </row>
    <row r="4879" spans="1:4" ht="13.5" customHeight="1">
      <c r="A4879" s="350" t="s">
        <v>19714</v>
      </c>
      <c r="B4879" s="349" t="s">
        <v>19713</v>
      </c>
      <c r="C4879" s="348" t="s">
        <v>1496</v>
      </c>
      <c r="D4879" s="347">
        <v>270</v>
      </c>
    </row>
    <row r="4880" spans="1:4" ht="13.5" customHeight="1">
      <c r="A4880" s="350" t="s">
        <v>19712</v>
      </c>
      <c r="B4880" s="349" t="s">
        <v>19711</v>
      </c>
      <c r="C4880" s="348" t="s">
        <v>16308</v>
      </c>
      <c r="D4880" s="347">
        <v>30</v>
      </c>
    </row>
    <row r="4881" spans="1:4" ht="13.5" customHeight="1">
      <c r="A4881" s="350" t="s">
        <v>19710</v>
      </c>
      <c r="B4881" s="349" t="s">
        <v>19709</v>
      </c>
      <c r="C4881" s="348" t="s">
        <v>1496</v>
      </c>
      <c r="D4881" s="347">
        <v>281</v>
      </c>
    </row>
    <row r="4882" spans="1:4" ht="13.5" customHeight="1">
      <c r="A4882" s="350" t="s">
        <v>19708</v>
      </c>
      <c r="B4882" s="349" t="s">
        <v>19707</v>
      </c>
      <c r="C4882" s="348" t="s">
        <v>1496</v>
      </c>
      <c r="D4882" s="347">
        <v>849</v>
      </c>
    </row>
    <row r="4883" spans="1:4" ht="13.5" customHeight="1">
      <c r="A4883" s="350" t="s">
        <v>19706</v>
      </c>
      <c r="B4883" s="349" t="s">
        <v>1465</v>
      </c>
      <c r="C4883" s="348" t="s">
        <v>1496</v>
      </c>
      <c r="D4883" s="347">
        <v>25</v>
      </c>
    </row>
    <row r="4884" spans="1:4" ht="13.5" customHeight="1">
      <c r="A4884" s="350" t="s">
        <v>19705</v>
      </c>
      <c r="B4884" s="349" t="s">
        <v>19704</v>
      </c>
      <c r="C4884" s="348" t="s">
        <v>16375</v>
      </c>
      <c r="D4884" s="347">
        <v>13305</v>
      </c>
    </row>
    <row r="4885" spans="1:4" ht="13.5" customHeight="1">
      <c r="A4885" s="350" t="s">
        <v>19703</v>
      </c>
      <c r="B4885" s="349" t="s">
        <v>19702</v>
      </c>
      <c r="C4885" s="348" t="s">
        <v>1496</v>
      </c>
      <c r="D4885" s="347">
        <v>1</v>
      </c>
    </row>
    <row r="4886" spans="1:4" ht="13.5" customHeight="1">
      <c r="A4886" s="350" t="s">
        <v>19701</v>
      </c>
      <c r="B4886" s="349" t="s">
        <v>19700</v>
      </c>
      <c r="C4886" s="348" t="s">
        <v>1496</v>
      </c>
      <c r="D4886" s="347">
        <v>408</v>
      </c>
    </row>
    <row r="4887" spans="1:4" ht="13.5" customHeight="1">
      <c r="A4887" s="350" t="s">
        <v>19699</v>
      </c>
      <c r="B4887" s="349" t="s">
        <v>19698</v>
      </c>
      <c r="C4887" s="348" t="s">
        <v>1496</v>
      </c>
      <c r="D4887" s="347">
        <v>224</v>
      </c>
    </row>
    <row r="4888" spans="1:4" ht="13.5" customHeight="1">
      <c r="A4888" s="350" t="s">
        <v>19697</v>
      </c>
      <c r="B4888" s="349" t="s">
        <v>19696</v>
      </c>
      <c r="C4888" s="348" t="s">
        <v>1496</v>
      </c>
      <c r="D4888" s="347">
        <v>360</v>
      </c>
    </row>
    <row r="4889" spans="1:4" ht="13.5" customHeight="1">
      <c r="A4889" s="350" t="s">
        <v>19695</v>
      </c>
      <c r="B4889" s="349" t="s">
        <v>1463</v>
      </c>
      <c r="C4889" s="348" t="s">
        <v>1496</v>
      </c>
      <c r="D4889" s="347">
        <v>174</v>
      </c>
    </row>
    <row r="4890" spans="1:4" ht="13.5" customHeight="1">
      <c r="A4890" s="350" t="s">
        <v>19694</v>
      </c>
      <c r="B4890" s="349" t="s">
        <v>1454</v>
      </c>
      <c r="C4890" s="348" t="s">
        <v>1496</v>
      </c>
      <c r="D4890" s="347">
        <v>3</v>
      </c>
    </row>
    <row r="4891" spans="1:4" ht="13.5" customHeight="1">
      <c r="A4891" s="350" t="s">
        <v>46143</v>
      </c>
      <c r="B4891" s="349" t="s">
        <v>46144</v>
      </c>
      <c r="C4891" s="348" t="s">
        <v>1496</v>
      </c>
      <c r="D4891" s="347">
        <v>3</v>
      </c>
    </row>
    <row r="4892" spans="1:4" ht="13.5" customHeight="1">
      <c r="A4892" s="350" t="s">
        <v>19693</v>
      </c>
      <c r="B4892" s="349" t="s">
        <v>1453</v>
      </c>
      <c r="C4892" s="348" t="s">
        <v>1496</v>
      </c>
      <c r="D4892" s="347">
        <v>5362</v>
      </c>
    </row>
    <row r="4893" spans="1:4" ht="13.5" customHeight="1">
      <c r="A4893" s="350" t="s">
        <v>19692</v>
      </c>
      <c r="B4893" s="349" t="s">
        <v>1451</v>
      </c>
      <c r="C4893" s="348" t="s">
        <v>1496</v>
      </c>
      <c r="D4893" s="347">
        <v>2285</v>
      </c>
    </row>
    <row r="4894" spans="1:4" ht="13.5" customHeight="1">
      <c r="A4894" s="350" t="s">
        <v>19691</v>
      </c>
      <c r="B4894" s="349" t="s">
        <v>1452</v>
      </c>
      <c r="C4894" s="348" t="s">
        <v>1496</v>
      </c>
      <c r="D4894" s="347">
        <v>1391</v>
      </c>
    </row>
    <row r="4895" spans="1:4" ht="13.5" customHeight="1">
      <c r="A4895" s="350" t="s">
        <v>19690</v>
      </c>
      <c r="B4895" s="349" t="s">
        <v>1458</v>
      </c>
      <c r="C4895" s="348" t="s">
        <v>1496</v>
      </c>
      <c r="D4895" s="347">
        <v>2049</v>
      </c>
    </row>
    <row r="4896" spans="1:4" ht="13.5" customHeight="1">
      <c r="A4896" s="350" t="s">
        <v>19689</v>
      </c>
      <c r="B4896" s="349" t="s">
        <v>1456</v>
      </c>
      <c r="C4896" s="348" t="s">
        <v>1496</v>
      </c>
      <c r="D4896" s="347">
        <v>1</v>
      </c>
    </row>
    <row r="4897" spans="1:4" ht="13.5" customHeight="1">
      <c r="A4897" s="350" t="s">
        <v>19688</v>
      </c>
      <c r="B4897" s="349" t="s">
        <v>19687</v>
      </c>
      <c r="C4897" s="348" t="s">
        <v>1496</v>
      </c>
      <c r="D4897" s="347">
        <v>4</v>
      </c>
    </row>
    <row r="4898" spans="1:4" ht="13.5" customHeight="1">
      <c r="A4898" s="350" t="s">
        <v>19686</v>
      </c>
      <c r="B4898" s="349" t="s">
        <v>19685</v>
      </c>
      <c r="C4898" s="348" t="s">
        <v>1496</v>
      </c>
      <c r="D4898" s="347">
        <v>15</v>
      </c>
    </row>
    <row r="4899" spans="1:4" ht="13.5" customHeight="1">
      <c r="A4899" s="350" t="s">
        <v>19684</v>
      </c>
      <c r="B4899" s="349" t="s">
        <v>19683</v>
      </c>
      <c r="C4899" s="348" t="s">
        <v>1496</v>
      </c>
      <c r="D4899" s="347">
        <v>180</v>
      </c>
    </row>
    <row r="4900" spans="1:4" ht="13.5" customHeight="1">
      <c r="A4900" s="350" t="s">
        <v>19682</v>
      </c>
      <c r="B4900" s="349" t="s">
        <v>19681</v>
      </c>
      <c r="C4900" s="348" t="s">
        <v>1496</v>
      </c>
      <c r="D4900" s="347">
        <v>250</v>
      </c>
    </row>
    <row r="4901" spans="1:4" ht="13.5" customHeight="1">
      <c r="A4901" s="350" t="s">
        <v>46145</v>
      </c>
      <c r="B4901" s="349" t="s">
        <v>19351</v>
      </c>
      <c r="C4901" s="348" t="s">
        <v>16315</v>
      </c>
      <c r="D4901" s="347">
        <v>6</v>
      </c>
    </row>
    <row r="4902" spans="1:4" ht="13.5" customHeight="1">
      <c r="A4902" s="350" t="s">
        <v>19680</v>
      </c>
      <c r="B4902" s="349" t="s">
        <v>19679</v>
      </c>
      <c r="C4902" s="348" t="s">
        <v>1496</v>
      </c>
      <c r="D4902" s="347">
        <v>40</v>
      </c>
    </row>
    <row r="4903" spans="1:4" ht="13.5" customHeight="1">
      <c r="A4903" s="350" t="s">
        <v>19678</v>
      </c>
      <c r="B4903" s="349" t="s">
        <v>19677</v>
      </c>
      <c r="C4903" s="348" t="s">
        <v>1496</v>
      </c>
      <c r="D4903" s="347">
        <v>2</v>
      </c>
    </row>
    <row r="4904" spans="1:4" ht="13.5" customHeight="1">
      <c r="A4904" s="350" t="s">
        <v>19676</v>
      </c>
      <c r="B4904" s="349" t="s">
        <v>1468</v>
      </c>
      <c r="C4904" s="348" t="s">
        <v>1496</v>
      </c>
      <c r="D4904" s="347">
        <v>97</v>
      </c>
    </row>
    <row r="4905" spans="1:4" ht="13.5" customHeight="1">
      <c r="A4905" s="350" t="s">
        <v>19675</v>
      </c>
      <c r="B4905" s="349" t="s">
        <v>19674</v>
      </c>
      <c r="C4905" s="348" t="s">
        <v>1496</v>
      </c>
      <c r="D4905" s="347">
        <v>316</v>
      </c>
    </row>
    <row r="4906" spans="1:4" ht="13.5" customHeight="1">
      <c r="A4906" s="350" t="s">
        <v>19673</v>
      </c>
      <c r="B4906" s="349" t="s">
        <v>19672</v>
      </c>
      <c r="C4906" s="348" t="s">
        <v>1496</v>
      </c>
      <c r="D4906" s="347">
        <v>8</v>
      </c>
    </row>
    <row r="4907" spans="1:4" ht="13.5" customHeight="1">
      <c r="A4907" s="350" t="s">
        <v>19671</v>
      </c>
      <c r="B4907" s="349" t="s">
        <v>19670</v>
      </c>
      <c r="C4907" s="348" t="s">
        <v>1496</v>
      </c>
      <c r="D4907" s="347">
        <v>261</v>
      </c>
    </row>
    <row r="4908" spans="1:4" ht="13.5" customHeight="1">
      <c r="A4908" s="350" t="s">
        <v>19669</v>
      </c>
      <c r="B4908" s="349" t="s">
        <v>19668</v>
      </c>
      <c r="C4908" s="348" t="s">
        <v>1496</v>
      </c>
      <c r="D4908" s="347">
        <v>1649</v>
      </c>
    </row>
    <row r="4909" spans="1:4" ht="13.5" customHeight="1">
      <c r="A4909" s="350" t="s">
        <v>19667</v>
      </c>
      <c r="B4909" s="349" t="s">
        <v>19375</v>
      </c>
      <c r="C4909" s="348" t="s">
        <v>16315</v>
      </c>
      <c r="D4909" s="347">
        <v>24</v>
      </c>
    </row>
    <row r="4910" spans="1:4" ht="13.5" customHeight="1">
      <c r="A4910" s="350" t="s">
        <v>19666</v>
      </c>
      <c r="B4910" s="349" t="s">
        <v>19665</v>
      </c>
      <c r="C4910" s="348" t="s">
        <v>1496</v>
      </c>
      <c r="D4910" s="347">
        <v>15</v>
      </c>
    </row>
    <row r="4911" spans="1:4" ht="13.5" customHeight="1">
      <c r="A4911" s="350" t="s">
        <v>19664</v>
      </c>
      <c r="B4911" s="349" t="s">
        <v>19663</v>
      </c>
      <c r="C4911" s="348" t="s">
        <v>1496</v>
      </c>
      <c r="D4911" s="347">
        <v>6</v>
      </c>
    </row>
    <row r="4912" spans="1:4" ht="13.5" customHeight="1">
      <c r="A4912" s="350" t="s">
        <v>19662</v>
      </c>
      <c r="B4912" s="349" t="s">
        <v>19661</v>
      </c>
      <c r="C4912" s="348" t="s">
        <v>1496</v>
      </c>
      <c r="D4912" s="347">
        <v>165</v>
      </c>
    </row>
    <row r="4913" spans="1:4" ht="13.5" customHeight="1">
      <c r="A4913" s="350" t="s">
        <v>19660</v>
      </c>
      <c r="B4913" s="349" t="s">
        <v>19659</v>
      </c>
      <c r="C4913" s="348" t="s">
        <v>1496</v>
      </c>
      <c r="D4913" s="347">
        <v>9</v>
      </c>
    </row>
    <row r="4914" spans="1:4" ht="13.5" customHeight="1">
      <c r="A4914" s="350" t="s">
        <v>19658</v>
      </c>
      <c r="B4914" s="349" t="s">
        <v>19657</v>
      </c>
      <c r="C4914" s="348" t="s">
        <v>1496</v>
      </c>
      <c r="D4914" s="347">
        <v>399</v>
      </c>
    </row>
    <row r="4915" spans="1:4" ht="13.5" customHeight="1">
      <c r="A4915" s="350" t="s">
        <v>19656</v>
      </c>
      <c r="B4915" s="349" t="s">
        <v>19375</v>
      </c>
      <c r="C4915" s="348" t="s">
        <v>16315</v>
      </c>
      <c r="D4915" s="347">
        <v>24</v>
      </c>
    </row>
    <row r="4916" spans="1:4" ht="13.5" customHeight="1">
      <c r="A4916" s="350" t="s">
        <v>19655</v>
      </c>
      <c r="B4916" s="349" t="s">
        <v>19654</v>
      </c>
      <c r="C4916" s="348" t="s">
        <v>1496</v>
      </c>
      <c r="D4916" s="347">
        <v>148</v>
      </c>
    </row>
    <row r="4917" spans="1:4" ht="13.5" customHeight="1">
      <c r="A4917" s="350" t="s">
        <v>19653</v>
      </c>
      <c r="B4917" s="349" t="s">
        <v>19652</v>
      </c>
      <c r="C4917" s="348" t="s">
        <v>1496</v>
      </c>
      <c r="D4917" s="347">
        <v>108</v>
      </c>
    </row>
    <row r="4918" spans="1:4" ht="13.5" customHeight="1">
      <c r="A4918" s="350" t="s">
        <v>19651</v>
      </c>
      <c r="B4918" s="349" t="s">
        <v>19650</v>
      </c>
      <c r="C4918" s="348" t="s">
        <v>1496</v>
      </c>
      <c r="D4918" s="347">
        <v>49</v>
      </c>
    </row>
    <row r="4919" spans="1:4" ht="13.5" customHeight="1">
      <c r="A4919" s="350" t="s">
        <v>19649</v>
      </c>
      <c r="B4919" s="349" t="s">
        <v>19375</v>
      </c>
      <c r="C4919" s="348" t="s">
        <v>16315</v>
      </c>
      <c r="D4919" s="347">
        <v>146</v>
      </c>
    </row>
    <row r="4920" spans="1:4" ht="13.5" customHeight="1">
      <c r="A4920" s="350" t="s">
        <v>19648</v>
      </c>
      <c r="B4920" s="349" t="s">
        <v>19646</v>
      </c>
      <c r="C4920" s="348" t="s">
        <v>16315</v>
      </c>
      <c r="D4920" s="347">
        <v>52</v>
      </c>
    </row>
    <row r="4921" spans="1:4" ht="13.5" customHeight="1">
      <c r="A4921" s="350" t="s">
        <v>19647</v>
      </c>
      <c r="B4921" s="349" t="s">
        <v>19646</v>
      </c>
      <c r="C4921" s="348" t="s">
        <v>16315</v>
      </c>
      <c r="D4921" s="347">
        <v>413</v>
      </c>
    </row>
    <row r="4922" spans="1:4" ht="13.5" customHeight="1">
      <c r="A4922" s="350" t="s">
        <v>51597</v>
      </c>
      <c r="B4922" s="349" t="s">
        <v>51598</v>
      </c>
      <c r="C4922" s="348" t="s">
        <v>1496</v>
      </c>
      <c r="D4922" s="347">
        <v>2</v>
      </c>
    </row>
    <row r="4923" spans="1:4" ht="13.5" customHeight="1">
      <c r="A4923" s="350" t="s">
        <v>19645</v>
      </c>
      <c r="B4923" s="349" t="s">
        <v>19644</v>
      </c>
      <c r="C4923" s="348" t="s">
        <v>16315</v>
      </c>
      <c r="D4923" s="347">
        <v>38</v>
      </c>
    </row>
    <row r="4924" spans="1:4" ht="13.5" customHeight="1">
      <c r="A4924" s="350" t="s">
        <v>19643</v>
      </c>
      <c r="B4924" s="349" t="s">
        <v>19642</v>
      </c>
      <c r="C4924" s="348" t="s">
        <v>16308</v>
      </c>
      <c r="D4924" s="347">
        <v>69</v>
      </c>
    </row>
    <row r="4925" spans="1:4" ht="13.5" customHeight="1">
      <c r="A4925" s="350" t="s">
        <v>19641</v>
      </c>
      <c r="B4925" s="349" t="s">
        <v>19558</v>
      </c>
      <c r="C4925" s="348" t="s">
        <v>16318</v>
      </c>
      <c r="D4925" s="347">
        <v>38</v>
      </c>
    </row>
    <row r="4926" spans="1:4" ht="13.5" customHeight="1">
      <c r="A4926" s="350" t="s">
        <v>19640</v>
      </c>
      <c r="B4926" s="349" t="s">
        <v>19639</v>
      </c>
      <c r="C4926" s="348" t="s">
        <v>16282</v>
      </c>
      <c r="D4926" s="347">
        <v>178</v>
      </c>
    </row>
    <row r="4927" spans="1:4" ht="13.5" customHeight="1">
      <c r="A4927" s="350" t="s">
        <v>19638</v>
      </c>
      <c r="B4927" s="349" t="s">
        <v>19637</v>
      </c>
      <c r="C4927" s="348" t="s">
        <v>16308</v>
      </c>
      <c r="D4927" s="347">
        <v>44</v>
      </c>
    </row>
    <row r="4928" spans="1:4" ht="13.5" customHeight="1">
      <c r="A4928" s="350" t="s">
        <v>46146</v>
      </c>
      <c r="B4928" s="349" t="s">
        <v>46147</v>
      </c>
      <c r="C4928" s="348" t="s">
        <v>16312</v>
      </c>
      <c r="D4928" s="347">
        <v>9</v>
      </c>
    </row>
    <row r="4929" spans="1:4" ht="13.5" customHeight="1">
      <c r="A4929" s="350" t="s">
        <v>19636</v>
      </c>
      <c r="B4929" s="349" t="s">
        <v>19635</v>
      </c>
      <c r="C4929" s="348" t="s">
        <v>1496</v>
      </c>
      <c r="D4929" s="347">
        <v>34</v>
      </c>
    </row>
    <row r="4930" spans="1:4" ht="13.5" customHeight="1">
      <c r="A4930" s="350" t="s">
        <v>19634</v>
      </c>
      <c r="B4930" s="349" t="s">
        <v>19633</v>
      </c>
      <c r="C4930" s="348" t="s">
        <v>16308</v>
      </c>
      <c r="D4930" s="347">
        <v>12</v>
      </c>
    </row>
    <row r="4931" spans="1:4" ht="13.5" customHeight="1">
      <c r="A4931" s="350" t="s">
        <v>19632</v>
      </c>
      <c r="B4931" s="349" t="s">
        <v>19631</v>
      </c>
      <c r="C4931" s="348" t="s">
        <v>16308</v>
      </c>
      <c r="D4931" s="347">
        <v>1</v>
      </c>
    </row>
    <row r="4932" spans="1:4" ht="13.5" customHeight="1">
      <c r="A4932" s="350" t="s">
        <v>19630</v>
      </c>
      <c r="B4932" s="349" t="s">
        <v>19629</v>
      </c>
      <c r="C4932" s="348" t="s">
        <v>16308</v>
      </c>
      <c r="D4932" s="347">
        <v>58</v>
      </c>
    </row>
    <row r="4933" spans="1:4" ht="13.5" customHeight="1">
      <c r="A4933" s="350" t="s">
        <v>19628</v>
      </c>
      <c r="B4933" s="349" t="s">
        <v>19627</v>
      </c>
      <c r="C4933" s="348" t="s">
        <v>16308</v>
      </c>
      <c r="D4933" s="347">
        <v>59</v>
      </c>
    </row>
    <row r="4934" spans="1:4" ht="13.5" customHeight="1">
      <c r="A4934" s="350" t="s">
        <v>19626</v>
      </c>
      <c r="B4934" s="349" t="s">
        <v>19625</v>
      </c>
      <c r="C4934" s="348" t="s">
        <v>16308</v>
      </c>
      <c r="D4934" s="347">
        <v>9</v>
      </c>
    </row>
    <row r="4935" spans="1:4" ht="13.5" customHeight="1">
      <c r="A4935" s="350" t="s">
        <v>19624</v>
      </c>
      <c r="B4935" s="349" t="s">
        <v>19623</v>
      </c>
      <c r="C4935" s="348" t="s">
        <v>16308</v>
      </c>
      <c r="D4935" s="347">
        <v>13</v>
      </c>
    </row>
    <row r="4936" spans="1:4" ht="13.5" customHeight="1">
      <c r="A4936" s="350" t="s">
        <v>19622</v>
      </c>
      <c r="B4936" s="349" t="s">
        <v>19621</v>
      </c>
      <c r="C4936" s="348" t="s">
        <v>16308</v>
      </c>
      <c r="D4936" s="347">
        <v>73</v>
      </c>
    </row>
    <row r="4937" spans="1:4" ht="13.5" customHeight="1">
      <c r="A4937" s="350" t="s">
        <v>19620</v>
      </c>
      <c r="B4937" s="349" t="s">
        <v>19619</v>
      </c>
      <c r="C4937" s="348" t="s">
        <v>16308</v>
      </c>
      <c r="D4937" s="347">
        <v>16</v>
      </c>
    </row>
    <row r="4938" spans="1:4" ht="13.5" customHeight="1">
      <c r="A4938" s="350" t="s">
        <v>19618</v>
      </c>
      <c r="B4938" s="349" t="s">
        <v>908</v>
      </c>
      <c r="C4938" s="348" t="s">
        <v>16308</v>
      </c>
      <c r="D4938" s="347">
        <v>22</v>
      </c>
    </row>
    <row r="4939" spans="1:4" ht="13.5" customHeight="1">
      <c r="A4939" s="350" t="s">
        <v>19617</v>
      </c>
      <c r="B4939" s="349" t="s">
        <v>909</v>
      </c>
      <c r="C4939" s="348" t="s">
        <v>16308</v>
      </c>
      <c r="D4939" s="347">
        <v>24</v>
      </c>
    </row>
    <row r="4940" spans="1:4" ht="13.5" customHeight="1">
      <c r="A4940" s="350" t="s">
        <v>19616</v>
      </c>
      <c r="B4940" s="349" t="s">
        <v>1489</v>
      </c>
      <c r="C4940" s="348" t="s">
        <v>16308</v>
      </c>
      <c r="D4940" s="347">
        <v>2</v>
      </c>
    </row>
    <row r="4941" spans="1:4" ht="13.5" customHeight="1">
      <c r="A4941" s="350" t="s">
        <v>19615</v>
      </c>
      <c r="B4941" s="349" t="s">
        <v>19614</v>
      </c>
      <c r="C4941" s="348" t="s">
        <v>16308</v>
      </c>
      <c r="D4941" s="347">
        <v>44</v>
      </c>
    </row>
    <row r="4942" spans="1:4" ht="13.5" customHeight="1">
      <c r="A4942" s="350" t="s">
        <v>19613</v>
      </c>
      <c r="B4942" s="349" t="s">
        <v>19612</v>
      </c>
      <c r="C4942" s="348" t="s">
        <v>16308</v>
      </c>
      <c r="D4942" s="347">
        <v>27</v>
      </c>
    </row>
    <row r="4943" spans="1:4" ht="13.5" customHeight="1">
      <c r="A4943" s="350" t="s">
        <v>19611</v>
      </c>
      <c r="B4943" s="349" t="s">
        <v>19610</v>
      </c>
      <c r="C4943" s="348" t="s">
        <v>16308</v>
      </c>
      <c r="D4943" s="347">
        <v>12</v>
      </c>
    </row>
    <row r="4944" spans="1:4" ht="13.5" customHeight="1">
      <c r="A4944" s="350" t="s">
        <v>19609</v>
      </c>
      <c r="B4944" s="349" t="s">
        <v>19608</v>
      </c>
      <c r="C4944" s="348" t="s">
        <v>16308</v>
      </c>
      <c r="D4944" s="347">
        <v>20</v>
      </c>
    </row>
    <row r="4945" spans="1:4" ht="13.5" customHeight="1">
      <c r="A4945" s="350" t="s">
        <v>19607</v>
      </c>
      <c r="B4945" s="349" t="s">
        <v>19606</v>
      </c>
      <c r="C4945" s="348" t="s">
        <v>16308</v>
      </c>
      <c r="D4945" s="347">
        <v>27</v>
      </c>
    </row>
    <row r="4946" spans="1:4" ht="13.5" customHeight="1">
      <c r="A4946" s="350" t="s">
        <v>19605</v>
      </c>
      <c r="B4946" s="349" t="s">
        <v>19604</v>
      </c>
      <c r="C4946" s="348" t="s">
        <v>16308</v>
      </c>
      <c r="D4946" s="347">
        <v>55</v>
      </c>
    </row>
    <row r="4947" spans="1:4" ht="13.5" customHeight="1">
      <c r="A4947" s="350" t="s">
        <v>19603</v>
      </c>
      <c r="B4947" s="349" t="s">
        <v>19602</v>
      </c>
      <c r="C4947" s="348" t="s">
        <v>16308</v>
      </c>
      <c r="D4947" s="347">
        <v>27</v>
      </c>
    </row>
    <row r="4948" spans="1:4" ht="13.5" customHeight="1">
      <c r="A4948" s="350" t="s">
        <v>19601</v>
      </c>
      <c r="B4948" s="349" t="s">
        <v>19600</v>
      </c>
      <c r="C4948" s="348" t="s">
        <v>16308</v>
      </c>
      <c r="D4948" s="347">
        <v>4</v>
      </c>
    </row>
    <row r="4949" spans="1:4" ht="13.5" customHeight="1">
      <c r="A4949" s="350" t="s">
        <v>19599</v>
      </c>
      <c r="B4949" s="349" t="s">
        <v>19598</v>
      </c>
      <c r="C4949" s="348" t="s">
        <v>16308</v>
      </c>
      <c r="D4949" s="347">
        <v>7</v>
      </c>
    </row>
    <row r="4950" spans="1:4" ht="13.5" customHeight="1">
      <c r="A4950" s="350" t="s">
        <v>19597</v>
      </c>
      <c r="B4950" s="349" t="s">
        <v>19596</v>
      </c>
      <c r="C4950" s="348" t="s">
        <v>16308</v>
      </c>
      <c r="D4950" s="347">
        <v>34</v>
      </c>
    </row>
    <row r="4951" spans="1:4" ht="13.5" customHeight="1">
      <c r="A4951" s="350" t="s">
        <v>19595</v>
      </c>
      <c r="B4951" s="349" t="s">
        <v>19594</v>
      </c>
      <c r="C4951" s="348" t="s">
        <v>16308</v>
      </c>
      <c r="D4951" s="347">
        <v>43</v>
      </c>
    </row>
    <row r="4952" spans="1:4" ht="13.5" customHeight="1">
      <c r="A4952" s="350" t="s">
        <v>19593</v>
      </c>
      <c r="B4952" s="349" t="s">
        <v>223</v>
      </c>
      <c r="C4952" s="348" t="s">
        <v>16308</v>
      </c>
      <c r="D4952" s="347">
        <v>12</v>
      </c>
    </row>
    <row r="4953" spans="1:4" ht="13.5" customHeight="1">
      <c r="A4953" s="350" t="s">
        <v>19592</v>
      </c>
      <c r="B4953" s="349" t="s">
        <v>19591</v>
      </c>
      <c r="C4953" s="348" t="s">
        <v>16308</v>
      </c>
      <c r="D4953" s="347">
        <v>10</v>
      </c>
    </row>
    <row r="4954" spans="1:4" ht="13.5" customHeight="1">
      <c r="A4954" s="350" t="s">
        <v>19590</v>
      </c>
      <c r="B4954" s="349" t="s">
        <v>19589</v>
      </c>
      <c r="C4954" s="348" t="s">
        <v>16308</v>
      </c>
      <c r="D4954" s="347">
        <v>28</v>
      </c>
    </row>
    <row r="4955" spans="1:4" ht="13.5" customHeight="1">
      <c r="A4955" s="350" t="s">
        <v>19588</v>
      </c>
      <c r="B4955" s="349" t="s">
        <v>19587</v>
      </c>
      <c r="C4955" s="348" t="s">
        <v>16308</v>
      </c>
      <c r="D4955" s="347">
        <v>15</v>
      </c>
    </row>
    <row r="4956" spans="1:4" ht="13.5" customHeight="1">
      <c r="A4956" s="350" t="s">
        <v>19586</v>
      </c>
      <c r="B4956" s="349" t="s">
        <v>19585</v>
      </c>
      <c r="C4956" s="348" t="s">
        <v>16308</v>
      </c>
      <c r="D4956" s="347">
        <v>6</v>
      </c>
    </row>
    <row r="4957" spans="1:4" ht="13.5" customHeight="1">
      <c r="A4957" s="350" t="s">
        <v>19584</v>
      </c>
      <c r="B4957" s="349" t="s">
        <v>19583</v>
      </c>
      <c r="C4957" s="348" t="s">
        <v>16308</v>
      </c>
      <c r="D4957" s="347">
        <v>8</v>
      </c>
    </row>
    <row r="4958" spans="1:4" ht="13.5" customHeight="1">
      <c r="A4958" s="350" t="s">
        <v>19582</v>
      </c>
      <c r="B4958" s="349" t="s">
        <v>19581</v>
      </c>
      <c r="C4958" s="348" t="s">
        <v>16308</v>
      </c>
      <c r="D4958" s="347">
        <v>34</v>
      </c>
    </row>
    <row r="4959" spans="1:4" ht="13.5" customHeight="1">
      <c r="A4959" s="350" t="s">
        <v>19580</v>
      </c>
      <c r="B4959" s="349" t="s">
        <v>19579</v>
      </c>
      <c r="C4959" s="348" t="s">
        <v>16308</v>
      </c>
      <c r="D4959" s="347">
        <v>6</v>
      </c>
    </row>
    <row r="4960" spans="1:4" ht="13.5" customHeight="1">
      <c r="A4960" s="350" t="s">
        <v>19578</v>
      </c>
      <c r="B4960" s="349" t="s">
        <v>19558</v>
      </c>
      <c r="C4960" s="348" t="s">
        <v>16318</v>
      </c>
      <c r="D4960" s="347">
        <v>218</v>
      </c>
    </row>
    <row r="4961" spans="1:4" ht="13.5" customHeight="1">
      <c r="A4961" s="350" t="s">
        <v>19577</v>
      </c>
      <c r="B4961" s="349" t="s">
        <v>19576</v>
      </c>
      <c r="C4961" s="348" t="s">
        <v>16308</v>
      </c>
      <c r="D4961" s="347">
        <v>47</v>
      </c>
    </row>
    <row r="4962" spans="1:4" ht="13.5" customHeight="1">
      <c r="A4962" s="350" t="s">
        <v>19575</v>
      </c>
      <c r="B4962" s="349" t="s">
        <v>19574</v>
      </c>
      <c r="C4962" s="348" t="s">
        <v>16308</v>
      </c>
      <c r="D4962" s="347">
        <v>29</v>
      </c>
    </row>
    <row r="4963" spans="1:4" ht="13.5" customHeight="1">
      <c r="A4963" s="350" t="s">
        <v>19573</v>
      </c>
      <c r="B4963" s="349" t="s">
        <v>19572</v>
      </c>
      <c r="C4963" s="348" t="s">
        <v>16308</v>
      </c>
      <c r="D4963" s="347">
        <v>66</v>
      </c>
    </row>
    <row r="4964" spans="1:4" ht="13.5" customHeight="1">
      <c r="A4964" s="350" t="s">
        <v>19571</v>
      </c>
      <c r="B4964" s="349" t="s">
        <v>19570</v>
      </c>
      <c r="C4964" s="348" t="s">
        <v>16308</v>
      </c>
      <c r="D4964" s="347">
        <v>12</v>
      </c>
    </row>
    <row r="4965" spans="1:4" ht="13.5" customHeight="1">
      <c r="A4965" s="350" t="s">
        <v>19569</v>
      </c>
      <c r="B4965" s="349" t="s">
        <v>19568</v>
      </c>
      <c r="C4965" s="348" t="s">
        <v>16308</v>
      </c>
      <c r="D4965" s="347">
        <v>2</v>
      </c>
    </row>
    <row r="4966" spans="1:4" ht="13.5" customHeight="1">
      <c r="A4966" s="350" t="s">
        <v>46148</v>
      </c>
      <c r="B4966" s="349" t="s">
        <v>46149</v>
      </c>
      <c r="C4966" s="348" t="s">
        <v>16308</v>
      </c>
      <c r="D4966" s="347">
        <v>1</v>
      </c>
    </row>
    <row r="4967" spans="1:4" ht="13.5" customHeight="1">
      <c r="A4967" s="350" t="s">
        <v>19567</v>
      </c>
      <c r="B4967" s="349" t="s">
        <v>19566</v>
      </c>
      <c r="C4967" s="348" t="s">
        <v>16308</v>
      </c>
      <c r="D4967" s="347">
        <v>28</v>
      </c>
    </row>
    <row r="4968" spans="1:4" ht="13.5" customHeight="1">
      <c r="A4968" s="350" t="s">
        <v>19565</v>
      </c>
      <c r="B4968" s="349" t="s">
        <v>17568</v>
      </c>
      <c r="C4968" s="348" t="s">
        <v>1496</v>
      </c>
      <c r="D4968" s="347">
        <v>15</v>
      </c>
    </row>
    <row r="4969" spans="1:4" ht="13.5" customHeight="1">
      <c r="A4969" s="350" t="s">
        <v>19564</v>
      </c>
      <c r="B4969" s="349" t="s">
        <v>19563</v>
      </c>
      <c r="C4969" s="348" t="s">
        <v>16282</v>
      </c>
      <c r="D4969" s="347">
        <v>1251</v>
      </c>
    </row>
    <row r="4970" spans="1:4" ht="13.5" customHeight="1">
      <c r="A4970" s="350" t="s">
        <v>19562</v>
      </c>
      <c r="B4970" s="349" t="s">
        <v>19558</v>
      </c>
      <c r="C4970" s="348" t="s">
        <v>16318</v>
      </c>
      <c r="D4970" s="347">
        <v>158</v>
      </c>
    </row>
    <row r="4971" spans="1:4" ht="13.5" customHeight="1">
      <c r="A4971" s="350" t="s">
        <v>19561</v>
      </c>
      <c r="B4971" s="349" t="s">
        <v>19560</v>
      </c>
      <c r="C4971" s="348" t="s">
        <v>16308</v>
      </c>
      <c r="D4971" s="347">
        <v>138</v>
      </c>
    </row>
    <row r="4972" spans="1:4" ht="13.5" customHeight="1">
      <c r="A4972" s="350" t="s">
        <v>19559</v>
      </c>
      <c r="B4972" s="349" t="s">
        <v>19558</v>
      </c>
      <c r="C4972" s="348" t="s">
        <v>16318</v>
      </c>
      <c r="D4972" s="347">
        <v>29</v>
      </c>
    </row>
    <row r="4973" spans="1:4" ht="13.5" customHeight="1">
      <c r="A4973" s="350" t="s">
        <v>19557</v>
      </c>
      <c r="B4973" s="349" t="s">
        <v>19556</v>
      </c>
      <c r="C4973" s="348" t="s">
        <v>16308</v>
      </c>
      <c r="D4973" s="347">
        <v>39</v>
      </c>
    </row>
    <row r="4974" spans="1:4" ht="13.5" customHeight="1">
      <c r="A4974" s="350" t="s">
        <v>19555</v>
      </c>
      <c r="B4974" s="349" t="s">
        <v>19550</v>
      </c>
      <c r="C4974" s="348" t="s">
        <v>16318</v>
      </c>
      <c r="D4974" s="347">
        <v>164</v>
      </c>
    </row>
    <row r="4975" spans="1:4" ht="13.5" customHeight="1">
      <c r="A4975" s="350" t="s">
        <v>19554</v>
      </c>
      <c r="B4975" s="349" t="s">
        <v>19550</v>
      </c>
      <c r="C4975" s="348" t="s">
        <v>16318</v>
      </c>
      <c r="D4975" s="347">
        <v>797</v>
      </c>
    </row>
    <row r="4976" spans="1:4" ht="13.5" customHeight="1">
      <c r="A4976" s="350" t="s">
        <v>19553</v>
      </c>
      <c r="B4976" s="349" t="s">
        <v>19552</v>
      </c>
      <c r="C4976" s="348" t="s">
        <v>16308</v>
      </c>
      <c r="D4976" s="347">
        <v>146</v>
      </c>
    </row>
    <row r="4977" spans="1:4" ht="13.5" customHeight="1">
      <c r="A4977" s="350" t="s">
        <v>19551</v>
      </c>
      <c r="B4977" s="349" t="s">
        <v>19550</v>
      </c>
      <c r="C4977" s="348" t="s">
        <v>16318</v>
      </c>
      <c r="D4977" s="347">
        <v>279</v>
      </c>
    </row>
    <row r="4978" spans="1:4" ht="13.5" customHeight="1">
      <c r="A4978" s="350" t="s">
        <v>19549</v>
      </c>
      <c r="B4978" s="349" t="s">
        <v>19547</v>
      </c>
      <c r="C4978" s="348" t="s">
        <v>16318</v>
      </c>
      <c r="D4978" s="347">
        <v>2598</v>
      </c>
    </row>
    <row r="4979" spans="1:4" ht="13.5" customHeight="1">
      <c r="A4979" s="350" t="s">
        <v>19548</v>
      </c>
      <c r="B4979" s="349" t="s">
        <v>19547</v>
      </c>
      <c r="C4979" s="348" t="s">
        <v>16318</v>
      </c>
      <c r="D4979" s="347">
        <v>2711</v>
      </c>
    </row>
    <row r="4980" spans="1:4" ht="13.5" customHeight="1">
      <c r="A4980" s="350" t="s">
        <v>19546</v>
      </c>
      <c r="B4980" s="349" t="s">
        <v>19545</v>
      </c>
      <c r="C4980" s="348" t="s">
        <v>16308</v>
      </c>
      <c r="D4980" s="347">
        <v>2</v>
      </c>
    </row>
    <row r="4981" spans="1:4" ht="13.5" customHeight="1">
      <c r="A4981" s="350" t="s">
        <v>19544</v>
      </c>
      <c r="B4981" s="349" t="s">
        <v>19540</v>
      </c>
      <c r="C4981" s="348" t="s">
        <v>16318</v>
      </c>
      <c r="D4981" s="347">
        <v>963</v>
      </c>
    </row>
    <row r="4982" spans="1:4" ht="13.5" customHeight="1">
      <c r="A4982" s="350" t="s">
        <v>19543</v>
      </c>
      <c r="B4982" s="349" t="s">
        <v>19542</v>
      </c>
      <c r="C4982" s="348" t="s">
        <v>16312</v>
      </c>
      <c r="D4982" s="347">
        <v>4095</v>
      </c>
    </row>
    <row r="4983" spans="1:4" ht="13.5" customHeight="1">
      <c r="A4983" s="350" t="s">
        <v>19541</v>
      </c>
      <c r="B4983" s="349" t="s">
        <v>19540</v>
      </c>
      <c r="C4983" s="348" t="s">
        <v>16318</v>
      </c>
      <c r="D4983" s="347">
        <v>3246</v>
      </c>
    </row>
    <row r="4984" spans="1:4" ht="13.5" customHeight="1">
      <c r="A4984" s="350" t="s">
        <v>19539</v>
      </c>
      <c r="B4984" s="349" t="s">
        <v>19538</v>
      </c>
      <c r="C4984" s="348" t="s">
        <v>16308</v>
      </c>
      <c r="D4984" s="347">
        <v>306</v>
      </c>
    </row>
    <row r="4985" spans="1:4" ht="13.5" customHeight="1">
      <c r="A4985" s="350" t="s">
        <v>19537</v>
      </c>
      <c r="B4985" s="349" t="s">
        <v>19536</v>
      </c>
      <c r="C4985" s="348" t="s">
        <v>1496</v>
      </c>
      <c r="D4985" s="347">
        <v>2</v>
      </c>
    </row>
    <row r="4986" spans="1:4" ht="13.5" customHeight="1">
      <c r="A4986" s="350" t="s">
        <v>19535</v>
      </c>
      <c r="B4986" s="349" t="s">
        <v>19534</v>
      </c>
      <c r="C4986" s="348" t="s">
        <v>16318</v>
      </c>
      <c r="D4986" s="347">
        <v>67</v>
      </c>
    </row>
    <row r="4987" spans="1:4" ht="13.5" customHeight="1">
      <c r="A4987" s="350" t="s">
        <v>51599</v>
      </c>
      <c r="B4987" s="349" t="s">
        <v>51600</v>
      </c>
      <c r="C4987" s="348" t="s">
        <v>17143</v>
      </c>
      <c r="D4987" s="347">
        <v>3</v>
      </c>
    </row>
    <row r="4988" spans="1:4" ht="13.5" customHeight="1">
      <c r="A4988" s="350" t="s">
        <v>19533</v>
      </c>
      <c r="B4988" s="349" t="s">
        <v>19532</v>
      </c>
      <c r="C4988" s="348" t="s">
        <v>16318</v>
      </c>
      <c r="D4988" s="347">
        <v>101</v>
      </c>
    </row>
    <row r="4989" spans="1:4" ht="13.5" customHeight="1">
      <c r="A4989" s="350" t="s">
        <v>19531</v>
      </c>
      <c r="B4989" s="349" t="s">
        <v>19530</v>
      </c>
      <c r="C4989" s="348" t="s">
        <v>16308</v>
      </c>
      <c r="D4989" s="347">
        <v>2</v>
      </c>
    </row>
    <row r="4990" spans="1:4" ht="13.5" customHeight="1">
      <c r="A4990" s="350" t="s">
        <v>19529</v>
      </c>
      <c r="B4990" s="349" t="s">
        <v>19528</v>
      </c>
      <c r="C4990" s="348" t="s">
        <v>16318</v>
      </c>
      <c r="D4990" s="347">
        <v>2720</v>
      </c>
    </row>
    <row r="4991" spans="1:4" ht="13.5" customHeight="1">
      <c r="A4991" s="350" t="s">
        <v>19527</v>
      </c>
      <c r="B4991" s="349" t="s">
        <v>19526</v>
      </c>
      <c r="C4991" s="348" t="s">
        <v>1496</v>
      </c>
      <c r="D4991" s="347">
        <v>8</v>
      </c>
    </row>
    <row r="4992" spans="1:4" ht="13.5" customHeight="1">
      <c r="A4992" s="350" t="s">
        <v>19525</v>
      </c>
      <c r="B4992" s="349" t="s">
        <v>19509</v>
      </c>
      <c r="C4992" s="348" t="s">
        <v>16318</v>
      </c>
      <c r="D4992" s="347">
        <v>282</v>
      </c>
    </row>
    <row r="4993" spans="1:4" ht="13.5" customHeight="1">
      <c r="A4993" s="350" t="s">
        <v>19524</v>
      </c>
      <c r="B4993" s="349" t="s">
        <v>19509</v>
      </c>
      <c r="C4993" s="348" t="s">
        <v>16318</v>
      </c>
      <c r="D4993" s="347">
        <v>577</v>
      </c>
    </row>
    <row r="4994" spans="1:4" ht="13.5" customHeight="1">
      <c r="A4994" s="350" t="s">
        <v>19523</v>
      </c>
      <c r="B4994" s="349" t="s">
        <v>19522</v>
      </c>
      <c r="C4994" s="348" t="s">
        <v>16308</v>
      </c>
      <c r="D4994" s="347">
        <v>135</v>
      </c>
    </row>
    <row r="4995" spans="1:4" ht="13.5" customHeight="1">
      <c r="A4995" s="350" t="s">
        <v>19521</v>
      </c>
      <c r="B4995" s="349" t="s">
        <v>19509</v>
      </c>
      <c r="C4995" s="348" t="s">
        <v>16318</v>
      </c>
      <c r="D4995" s="347">
        <v>620</v>
      </c>
    </row>
    <row r="4996" spans="1:4" ht="13.5" customHeight="1">
      <c r="A4996" s="350" t="s">
        <v>19520</v>
      </c>
      <c r="B4996" s="349" t="s">
        <v>19509</v>
      </c>
      <c r="C4996" s="348" t="s">
        <v>16318</v>
      </c>
      <c r="D4996" s="347">
        <v>25</v>
      </c>
    </row>
    <row r="4997" spans="1:4" ht="13.5" customHeight="1">
      <c r="A4997" s="350" t="s">
        <v>19519</v>
      </c>
      <c r="B4997" s="349" t="s">
        <v>19509</v>
      </c>
      <c r="C4997" s="348" t="s">
        <v>16318</v>
      </c>
      <c r="D4997" s="347">
        <v>50</v>
      </c>
    </row>
    <row r="4998" spans="1:4" ht="13.5" customHeight="1">
      <c r="A4998" s="350" t="s">
        <v>19518</v>
      </c>
      <c r="B4998" s="349" t="s">
        <v>19509</v>
      </c>
      <c r="C4998" s="348" t="s">
        <v>16318</v>
      </c>
      <c r="D4998" s="347">
        <v>558</v>
      </c>
    </row>
    <row r="4999" spans="1:4" ht="13.5" customHeight="1">
      <c r="A4999" s="350" t="s">
        <v>19517</v>
      </c>
      <c r="B4999" s="349" t="s">
        <v>19509</v>
      </c>
      <c r="C4999" s="348" t="s">
        <v>16318</v>
      </c>
      <c r="D4999" s="347">
        <v>899</v>
      </c>
    </row>
    <row r="5000" spans="1:4" ht="13.5" customHeight="1">
      <c r="A5000" s="350" t="s">
        <v>19516</v>
      </c>
      <c r="B5000" s="349" t="s">
        <v>19509</v>
      </c>
      <c r="C5000" s="348" t="s">
        <v>16318</v>
      </c>
      <c r="D5000" s="347">
        <v>48</v>
      </c>
    </row>
    <row r="5001" spans="1:4" ht="13.5" customHeight="1">
      <c r="A5001" s="350" t="s">
        <v>19515</v>
      </c>
      <c r="B5001" s="349" t="s">
        <v>19514</v>
      </c>
      <c r="C5001" s="348" t="s">
        <v>16753</v>
      </c>
      <c r="D5001" s="347">
        <v>3823</v>
      </c>
    </row>
    <row r="5002" spans="1:4" ht="13.5" customHeight="1">
      <c r="A5002" s="350" t="s">
        <v>19513</v>
      </c>
      <c r="B5002" s="349" t="s">
        <v>19509</v>
      </c>
      <c r="C5002" s="348" t="s">
        <v>16318</v>
      </c>
      <c r="D5002" s="347">
        <v>381</v>
      </c>
    </row>
    <row r="5003" spans="1:4" ht="13.5" customHeight="1">
      <c r="A5003" s="350" t="s">
        <v>19512</v>
      </c>
      <c r="B5003" s="349" t="s">
        <v>17814</v>
      </c>
      <c r="C5003" s="348" t="s">
        <v>16312</v>
      </c>
      <c r="D5003" s="347">
        <v>3541</v>
      </c>
    </row>
    <row r="5004" spans="1:4" ht="13.5" customHeight="1">
      <c r="A5004" s="350" t="s">
        <v>51601</v>
      </c>
      <c r="B5004" s="349" t="s">
        <v>51602</v>
      </c>
      <c r="C5004" s="348" t="s">
        <v>16282</v>
      </c>
      <c r="D5004" s="347">
        <v>1</v>
      </c>
    </row>
    <row r="5005" spans="1:4" ht="13.5" customHeight="1">
      <c r="A5005" s="350" t="s">
        <v>19511</v>
      </c>
      <c r="B5005" s="349" t="s">
        <v>19509</v>
      </c>
      <c r="C5005" s="348" t="s">
        <v>16318</v>
      </c>
      <c r="D5005" s="347">
        <v>190</v>
      </c>
    </row>
    <row r="5006" spans="1:4" ht="13.5" customHeight="1">
      <c r="A5006" s="350" t="s">
        <v>19510</v>
      </c>
      <c r="B5006" s="349" t="s">
        <v>19509</v>
      </c>
      <c r="C5006" s="348" t="s">
        <v>16318</v>
      </c>
      <c r="D5006" s="347">
        <v>67</v>
      </c>
    </row>
    <row r="5007" spans="1:4" ht="13.5" customHeight="1">
      <c r="A5007" s="350" t="s">
        <v>19508</v>
      </c>
      <c r="B5007" s="349" t="s">
        <v>17814</v>
      </c>
      <c r="C5007" s="348" t="s">
        <v>16312</v>
      </c>
      <c r="D5007" s="347">
        <v>368</v>
      </c>
    </row>
    <row r="5008" spans="1:4" ht="13.5" customHeight="1">
      <c r="A5008" s="350" t="s">
        <v>51603</v>
      </c>
      <c r="B5008" s="349" t="s">
        <v>19507</v>
      </c>
      <c r="C5008" s="348" t="s">
        <v>1496</v>
      </c>
      <c r="D5008" s="347">
        <v>2</v>
      </c>
    </row>
    <row r="5009" spans="1:4" ht="13.5" customHeight="1">
      <c r="A5009" s="350" t="s">
        <v>19506</v>
      </c>
      <c r="B5009" s="349" t="s">
        <v>19505</v>
      </c>
      <c r="C5009" s="348" t="s">
        <v>16312</v>
      </c>
      <c r="D5009" s="347">
        <v>180</v>
      </c>
    </row>
    <row r="5010" spans="1:4" ht="13.5" customHeight="1">
      <c r="A5010" s="350" t="s">
        <v>19504</v>
      </c>
      <c r="B5010" s="349" t="s">
        <v>19468</v>
      </c>
      <c r="C5010" s="348" t="s">
        <v>16318</v>
      </c>
      <c r="D5010" s="347">
        <v>153</v>
      </c>
    </row>
    <row r="5011" spans="1:4" ht="13.5" customHeight="1">
      <c r="A5011" s="350" t="s">
        <v>19503</v>
      </c>
      <c r="B5011" s="349" t="s">
        <v>19468</v>
      </c>
      <c r="C5011" s="348" t="s">
        <v>16318</v>
      </c>
      <c r="D5011" s="347">
        <v>408</v>
      </c>
    </row>
    <row r="5012" spans="1:4" ht="13.5" customHeight="1">
      <c r="A5012" s="350" t="s">
        <v>19502</v>
      </c>
      <c r="B5012" s="349" t="s">
        <v>19468</v>
      </c>
      <c r="C5012" s="348" t="s">
        <v>16318</v>
      </c>
      <c r="D5012" s="347">
        <v>7571</v>
      </c>
    </row>
    <row r="5013" spans="1:4" ht="13.5" customHeight="1">
      <c r="A5013" s="350" t="s">
        <v>19501</v>
      </c>
      <c r="B5013" s="349" t="s">
        <v>19468</v>
      </c>
      <c r="C5013" s="348" t="s">
        <v>16318</v>
      </c>
      <c r="D5013" s="347">
        <v>6021</v>
      </c>
    </row>
    <row r="5014" spans="1:4" ht="13.5" customHeight="1">
      <c r="A5014" s="350" t="s">
        <v>19500</v>
      </c>
      <c r="B5014" s="349" t="s">
        <v>19499</v>
      </c>
      <c r="C5014" s="348" t="s">
        <v>16753</v>
      </c>
      <c r="D5014" s="347">
        <v>8222</v>
      </c>
    </row>
    <row r="5015" spans="1:4" ht="13.5" customHeight="1">
      <c r="A5015" s="350" t="s">
        <v>19498</v>
      </c>
      <c r="B5015" s="349" t="s">
        <v>19468</v>
      </c>
      <c r="C5015" s="348" t="s">
        <v>16318</v>
      </c>
      <c r="D5015" s="347">
        <v>640</v>
      </c>
    </row>
    <row r="5016" spans="1:4" ht="13.5" customHeight="1">
      <c r="A5016" s="350" t="s">
        <v>19497</v>
      </c>
      <c r="B5016" s="349" t="s">
        <v>19468</v>
      </c>
      <c r="C5016" s="348" t="s">
        <v>16318</v>
      </c>
      <c r="D5016" s="347">
        <v>28</v>
      </c>
    </row>
    <row r="5017" spans="1:4" ht="13.5" customHeight="1">
      <c r="A5017" s="350" t="s">
        <v>19496</v>
      </c>
      <c r="B5017" s="349" t="s">
        <v>19495</v>
      </c>
      <c r="C5017" s="348" t="s">
        <v>16282</v>
      </c>
      <c r="D5017" s="347">
        <v>17738</v>
      </c>
    </row>
    <row r="5018" spans="1:4" ht="13.5" customHeight="1">
      <c r="A5018" s="350" t="s">
        <v>19494</v>
      </c>
      <c r="B5018" s="349" t="s">
        <v>19468</v>
      </c>
      <c r="C5018" s="348" t="s">
        <v>16318</v>
      </c>
      <c r="D5018" s="347">
        <v>300</v>
      </c>
    </row>
    <row r="5019" spans="1:4" ht="13.5" customHeight="1">
      <c r="A5019" s="350" t="s">
        <v>19493</v>
      </c>
      <c r="B5019" s="349" t="s">
        <v>19468</v>
      </c>
      <c r="C5019" s="348" t="s">
        <v>16318</v>
      </c>
      <c r="D5019" s="347">
        <v>6342</v>
      </c>
    </row>
    <row r="5020" spans="1:4" ht="13.5" customHeight="1">
      <c r="A5020" s="350" t="s">
        <v>19492</v>
      </c>
      <c r="B5020" s="349" t="s">
        <v>19468</v>
      </c>
      <c r="C5020" s="348" t="s">
        <v>16318</v>
      </c>
      <c r="D5020" s="347">
        <v>13931</v>
      </c>
    </row>
    <row r="5021" spans="1:4" ht="13.5" customHeight="1">
      <c r="A5021" s="350" t="s">
        <v>19491</v>
      </c>
      <c r="B5021" s="349" t="s">
        <v>19468</v>
      </c>
      <c r="C5021" s="348" t="s">
        <v>16318</v>
      </c>
      <c r="D5021" s="347">
        <v>795</v>
      </c>
    </row>
    <row r="5022" spans="1:4" ht="13.5" customHeight="1">
      <c r="A5022" s="350" t="s">
        <v>19490</v>
      </c>
      <c r="B5022" s="349" t="s">
        <v>19489</v>
      </c>
      <c r="C5022" s="348" t="s">
        <v>16312</v>
      </c>
      <c r="D5022" s="347">
        <v>79</v>
      </c>
    </row>
    <row r="5023" spans="1:4" ht="13.5" customHeight="1">
      <c r="A5023" s="350" t="s">
        <v>19488</v>
      </c>
      <c r="B5023" s="349" t="s">
        <v>19468</v>
      </c>
      <c r="C5023" s="348" t="s">
        <v>16318</v>
      </c>
      <c r="D5023" s="347">
        <v>15</v>
      </c>
    </row>
    <row r="5024" spans="1:4" ht="13.5" customHeight="1">
      <c r="A5024" s="350" t="s">
        <v>19487</v>
      </c>
      <c r="B5024" s="349" t="s">
        <v>19486</v>
      </c>
      <c r="C5024" s="348" t="s">
        <v>1496</v>
      </c>
      <c r="D5024" s="347">
        <v>12</v>
      </c>
    </row>
    <row r="5025" spans="1:4" ht="13.5" customHeight="1">
      <c r="A5025" s="350" t="s">
        <v>19485</v>
      </c>
      <c r="B5025" s="349" t="s">
        <v>19484</v>
      </c>
      <c r="C5025" s="348" t="s">
        <v>1496</v>
      </c>
      <c r="D5025" s="347">
        <v>15</v>
      </c>
    </row>
    <row r="5026" spans="1:4" ht="13.5" customHeight="1">
      <c r="A5026" s="350" t="s">
        <v>19483</v>
      </c>
      <c r="B5026" s="349" t="s">
        <v>19482</v>
      </c>
      <c r="C5026" s="348" t="s">
        <v>1496</v>
      </c>
      <c r="D5026" s="347">
        <v>5</v>
      </c>
    </row>
    <row r="5027" spans="1:4" ht="13.5" customHeight="1">
      <c r="A5027" s="350" t="s">
        <v>19481</v>
      </c>
      <c r="B5027" s="349" t="s">
        <v>19468</v>
      </c>
      <c r="C5027" s="348" t="s">
        <v>16318</v>
      </c>
      <c r="D5027" s="347">
        <v>571</v>
      </c>
    </row>
    <row r="5028" spans="1:4" ht="13.5" customHeight="1">
      <c r="A5028" s="350" t="s">
        <v>19480</v>
      </c>
      <c r="B5028" s="349" t="s">
        <v>19468</v>
      </c>
      <c r="C5028" s="348" t="s">
        <v>16318</v>
      </c>
      <c r="D5028" s="347">
        <v>7678</v>
      </c>
    </row>
    <row r="5029" spans="1:4" ht="13.5" customHeight="1">
      <c r="A5029" s="350" t="s">
        <v>19479</v>
      </c>
      <c r="B5029" s="349" t="s">
        <v>19478</v>
      </c>
      <c r="C5029" s="348" t="s">
        <v>16308</v>
      </c>
      <c r="D5029" s="347">
        <v>337</v>
      </c>
    </row>
    <row r="5030" spans="1:4" ht="13.5" customHeight="1">
      <c r="A5030" s="350" t="s">
        <v>19477</v>
      </c>
      <c r="B5030" s="349" t="s">
        <v>19468</v>
      </c>
      <c r="C5030" s="348" t="s">
        <v>16318</v>
      </c>
      <c r="D5030" s="347">
        <v>4572</v>
      </c>
    </row>
    <row r="5031" spans="1:4" ht="13.5" customHeight="1">
      <c r="A5031" s="350" t="s">
        <v>19476</v>
      </c>
      <c r="B5031" s="349" t="s">
        <v>19475</v>
      </c>
      <c r="C5031" s="348" t="s">
        <v>1496</v>
      </c>
      <c r="D5031" s="347">
        <v>1</v>
      </c>
    </row>
    <row r="5032" spans="1:4" ht="13.5" customHeight="1">
      <c r="A5032" s="350" t="s">
        <v>19474</v>
      </c>
      <c r="B5032" s="349" t="s">
        <v>19468</v>
      </c>
      <c r="C5032" s="348" t="s">
        <v>16318</v>
      </c>
      <c r="D5032" s="347">
        <v>534</v>
      </c>
    </row>
    <row r="5033" spans="1:4" ht="13.5" customHeight="1">
      <c r="A5033" s="350" t="s">
        <v>19473</v>
      </c>
      <c r="B5033" s="349" t="s">
        <v>19472</v>
      </c>
      <c r="C5033" s="348" t="s">
        <v>16308</v>
      </c>
      <c r="D5033" s="347">
        <v>3</v>
      </c>
    </row>
    <row r="5034" spans="1:4" ht="13.5" customHeight="1">
      <c r="A5034" s="350" t="s">
        <v>19471</v>
      </c>
      <c r="B5034" s="349" t="s">
        <v>19468</v>
      </c>
      <c r="C5034" s="348" t="s">
        <v>16318</v>
      </c>
      <c r="D5034" s="347">
        <v>10</v>
      </c>
    </row>
    <row r="5035" spans="1:4" ht="13.5" customHeight="1">
      <c r="A5035" s="350" t="s">
        <v>19470</v>
      </c>
      <c r="B5035" s="349" t="s">
        <v>19468</v>
      </c>
      <c r="C5035" s="348" t="s">
        <v>16318</v>
      </c>
      <c r="D5035" s="347">
        <v>15</v>
      </c>
    </row>
    <row r="5036" spans="1:4" ht="13.5" customHeight="1">
      <c r="A5036" s="350" t="s">
        <v>19469</v>
      </c>
      <c r="B5036" s="349" t="s">
        <v>19468</v>
      </c>
      <c r="C5036" s="348" t="s">
        <v>16318</v>
      </c>
      <c r="D5036" s="347">
        <v>192</v>
      </c>
    </row>
    <row r="5037" spans="1:4" ht="13.5" customHeight="1">
      <c r="A5037" s="350" t="s">
        <v>19467</v>
      </c>
      <c r="B5037" s="349" t="s">
        <v>19466</v>
      </c>
      <c r="C5037" s="348" t="s">
        <v>1496</v>
      </c>
      <c r="D5037" s="347">
        <v>2</v>
      </c>
    </row>
    <row r="5038" spans="1:4" ht="13.5" customHeight="1">
      <c r="A5038" s="350" t="s">
        <v>19465</v>
      </c>
      <c r="B5038" s="349" t="s">
        <v>19464</v>
      </c>
      <c r="C5038" s="348" t="s">
        <v>16315</v>
      </c>
      <c r="D5038" s="347">
        <v>334</v>
      </c>
    </row>
    <row r="5039" spans="1:4" ht="13.5" customHeight="1">
      <c r="A5039" s="350" t="s">
        <v>19463</v>
      </c>
      <c r="B5039" s="349" t="s">
        <v>19462</v>
      </c>
      <c r="C5039" s="348" t="s">
        <v>17143</v>
      </c>
      <c r="D5039" s="347">
        <v>11</v>
      </c>
    </row>
    <row r="5040" spans="1:4" ht="13.5" customHeight="1">
      <c r="A5040" s="350" t="s">
        <v>19461</v>
      </c>
      <c r="B5040" s="349" t="s">
        <v>16975</v>
      </c>
      <c r="C5040" s="348" t="s">
        <v>16315</v>
      </c>
      <c r="D5040" s="347">
        <v>276</v>
      </c>
    </row>
    <row r="5041" spans="1:4" ht="13.5" customHeight="1">
      <c r="A5041" s="350" t="s">
        <v>19460</v>
      </c>
      <c r="B5041" s="349" t="s">
        <v>16972</v>
      </c>
      <c r="C5041" s="348" t="s">
        <v>16315</v>
      </c>
      <c r="D5041" s="347">
        <v>1031</v>
      </c>
    </row>
    <row r="5042" spans="1:4" ht="13.5" customHeight="1">
      <c r="A5042" s="350" t="s">
        <v>19459</v>
      </c>
      <c r="B5042" s="349" t="s">
        <v>16972</v>
      </c>
      <c r="C5042" s="348" t="s">
        <v>16315</v>
      </c>
      <c r="D5042" s="347">
        <v>3275</v>
      </c>
    </row>
    <row r="5043" spans="1:4" ht="13.5" customHeight="1">
      <c r="A5043" s="350" t="s">
        <v>19458</v>
      </c>
      <c r="B5043" s="349" t="s">
        <v>16972</v>
      </c>
      <c r="C5043" s="348" t="s">
        <v>16315</v>
      </c>
      <c r="D5043" s="347">
        <v>1225</v>
      </c>
    </row>
    <row r="5044" spans="1:4" ht="13.5" customHeight="1">
      <c r="A5044" s="350" t="s">
        <v>19457</v>
      </c>
      <c r="B5044" s="349" t="s">
        <v>19456</v>
      </c>
      <c r="C5044" s="348" t="s">
        <v>16308</v>
      </c>
      <c r="D5044" s="347">
        <v>6</v>
      </c>
    </row>
    <row r="5045" spans="1:4" ht="13.5" customHeight="1">
      <c r="A5045" s="350" t="s">
        <v>19455</v>
      </c>
      <c r="B5045" s="349" t="s">
        <v>16972</v>
      </c>
      <c r="C5045" s="348" t="s">
        <v>16315</v>
      </c>
      <c r="D5045" s="347">
        <v>239</v>
      </c>
    </row>
    <row r="5046" spans="1:4" ht="13.5" customHeight="1">
      <c r="A5046" s="350" t="s">
        <v>19454</v>
      </c>
      <c r="B5046" s="349" t="s">
        <v>19453</v>
      </c>
      <c r="C5046" s="348" t="s">
        <v>1496</v>
      </c>
      <c r="D5046" s="347">
        <v>7</v>
      </c>
    </row>
    <row r="5047" spans="1:4" ht="13.5" customHeight="1">
      <c r="A5047" s="350" t="s">
        <v>19452</v>
      </c>
      <c r="B5047" s="349" t="s">
        <v>16972</v>
      </c>
      <c r="C5047" s="348" t="s">
        <v>16315</v>
      </c>
      <c r="D5047" s="347">
        <v>810</v>
      </c>
    </row>
    <row r="5048" spans="1:4" ht="13.5" customHeight="1">
      <c r="A5048" s="350" t="s">
        <v>19451</v>
      </c>
      <c r="B5048" s="349" t="s">
        <v>19450</v>
      </c>
      <c r="C5048" s="348" t="s">
        <v>16308</v>
      </c>
      <c r="D5048" s="347">
        <v>73</v>
      </c>
    </row>
    <row r="5049" spans="1:4" ht="13.5" customHeight="1">
      <c r="A5049" s="350" t="s">
        <v>19449</v>
      </c>
      <c r="B5049" s="349" t="s">
        <v>16972</v>
      </c>
      <c r="C5049" s="348" t="s">
        <v>16315</v>
      </c>
      <c r="D5049" s="347">
        <v>353</v>
      </c>
    </row>
    <row r="5050" spans="1:4" ht="13.5" customHeight="1">
      <c r="A5050" s="350" t="s">
        <v>19448</v>
      </c>
      <c r="B5050" s="349" t="s">
        <v>16972</v>
      </c>
      <c r="C5050" s="348" t="s">
        <v>16315</v>
      </c>
      <c r="D5050" s="347">
        <v>639</v>
      </c>
    </row>
    <row r="5051" spans="1:4" ht="13.5" customHeight="1">
      <c r="A5051" s="350" t="s">
        <v>19446</v>
      </c>
      <c r="B5051" s="349" t="s">
        <v>16972</v>
      </c>
      <c r="C5051" s="348" t="s">
        <v>16315</v>
      </c>
      <c r="D5051" s="347">
        <v>652</v>
      </c>
    </row>
    <row r="5052" spans="1:4" ht="13.5" customHeight="1">
      <c r="A5052" s="350" t="s">
        <v>19445</v>
      </c>
      <c r="B5052" s="349" t="s">
        <v>16972</v>
      </c>
      <c r="C5052" s="348" t="s">
        <v>16315</v>
      </c>
      <c r="D5052" s="347">
        <v>106</v>
      </c>
    </row>
    <row r="5053" spans="1:4" ht="13.5" customHeight="1">
      <c r="A5053" s="350" t="s">
        <v>19443</v>
      </c>
      <c r="B5053" s="349" t="s">
        <v>16972</v>
      </c>
      <c r="C5053" s="348" t="s">
        <v>16315</v>
      </c>
      <c r="D5053" s="347">
        <v>318</v>
      </c>
    </row>
    <row r="5054" spans="1:4" ht="13.5" customHeight="1">
      <c r="A5054" s="350" t="s">
        <v>19442</v>
      </c>
      <c r="B5054" s="349" t="s">
        <v>19416</v>
      </c>
      <c r="C5054" s="348" t="s">
        <v>1496</v>
      </c>
      <c r="D5054" s="347">
        <v>6</v>
      </c>
    </row>
    <row r="5055" spans="1:4" ht="13.5" customHeight="1">
      <c r="A5055" s="350" t="s">
        <v>51604</v>
      </c>
      <c r="B5055" s="349" t="s">
        <v>19437</v>
      </c>
      <c r="C5055" s="348" t="s">
        <v>16315</v>
      </c>
      <c r="D5055" s="347">
        <v>9</v>
      </c>
    </row>
    <row r="5056" spans="1:4" ht="13.5" customHeight="1">
      <c r="A5056" s="350" t="s">
        <v>19441</v>
      </c>
      <c r="B5056" s="349" t="s">
        <v>19440</v>
      </c>
      <c r="C5056" s="348" t="s">
        <v>16308</v>
      </c>
      <c r="D5056" s="347">
        <v>29</v>
      </c>
    </row>
    <row r="5057" spans="1:4" ht="13.5" customHeight="1">
      <c r="A5057" s="350" t="s">
        <v>19439</v>
      </c>
      <c r="B5057" s="349" t="s">
        <v>19437</v>
      </c>
      <c r="C5057" s="348" t="s">
        <v>16315</v>
      </c>
      <c r="D5057" s="347">
        <v>60</v>
      </c>
    </row>
    <row r="5058" spans="1:4" ht="13.5" customHeight="1">
      <c r="A5058" s="350" t="s">
        <v>19438</v>
      </c>
      <c r="B5058" s="349" t="s">
        <v>19437</v>
      </c>
      <c r="C5058" s="348" t="s">
        <v>16315</v>
      </c>
      <c r="D5058" s="347">
        <v>139</v>
      </c>
    </row>
    <row r="5059" spans="1:4" ht="13.5" customHeight="1">
      <c r="A5059" s="350" t="s">
        <v>19435</v>
      </c>
      <c r="B5059" s="349" t="s">
        <v>19425</v>
      </c>
      <c r="C5059" s="348" t="s">
        <v>16315</v>
      </c>
      <c r="D5059" s="347">
        <v>917</v>
      </c>
    </row>
    <row r="5060" spans="1:4" ht="13.5" customHeight="1">
      <c r="A5060" s="350" t="s">
        <v>19434</v>
      </c>
      <c r="B5060" s="349" t="s">
        <v>19433</v>
      </c>
      <c r="C5060" s="348" t="s">
        <v>1496</v>
      </c>
      <c r="D5060" s="347">
        <v>1</v>
      </c>
    </row>
    <row r="5061" spans="1:4" ht="13.5" customHeight="1">
      <c r="A5061" s="350" t="s">
        <v>19432</v>
      </c>
      <c r="B5061" s="349" t="s">
        <v>19425</v>
      </c>
      <c r="C5061" s="348" t="s">
        <v>16315</v>
      </c>
      <c r="D5061" s="347">
        <v>3289</v>
      </c>
    </row>
    <row r="5062" spans="1:4" ht="13.5" customHeight="1">
      <c r="A5062" s="350" t="s">
        <v>19431</v>
      </c>
      <c r="B5062" s="349" t="s">
        <v>19425</v>
      </c>
      <c r="C5062" s="348" t="s">
        <v>16315</v>
      </c>
      <c r="D5062" s="347">
        <v>190</v>
      </c>
    </row>
    <row r="5063" spans="1:4" ht="13.5" customHeight="1">
      <c r="A5063" s="350" t="s">
        <v>19430</v>
      </c>
      <c r="B5063" s="349" t="s">
        <v>19425</v>
      </c>
      <c r="C5063" s="348" t="s">
        <v>16315</v>
      </c>
      <c r="D5063" s="347">
        <v>1245</v>
      </c>
    </row>
    <row r="5064" spans="1:4" ht="13.5" customHeight="1">
      <c r="A5064" s="350" t="s">
        <v>19429</v>
      </c>
      <c r="B5064" s="349" t="s">
        <v>19428</v>
      </c>
      <c r="C5064" s="348" t="s">
        <v>1496</v>
      </c>
      <c r="D5064" s="347">
        <v>1</v>
      </c>
    </row>
    <row r="5065" spans="1:4" ht="13.5" customHeight="1">
      <c r="A5065" s="350" t="s">
        <v>19427</v>
      </c>
      <c r="B5065" s="349" t="s">
        <v>19425</v>
      </c>
      <c r="C5065" s="348" t="s">
        <v>16315</v>
      </c>
      <c r="D5065" s="347">
        <v>50</v>
      </c>
    </row>
    <row r="5066" spans="1:4" ht="13.5" customHeight="1">
      <c r="A5066" s="350" t="s">
        <v>19426</v>
      </c>
      <c r="B5066" s="349" t="s">
        <v>19425</v>
      </c>
      <c r="C5066" s="348" t="s">
        <v>16315</v>
      </c>
      <c r="D5066" s="347">
        <v>312</v>
      </c>
    </row>
    <row r="5067" spans="1:4" ht="13.5" customHeight="1">
      <c r="A5067" s="350" t="s">
        <v>19424</v>
      </c>
      <c r="B5067" s="349" t="s">
        <v>19423</v>
      </c>
      <c r="C5067" s="348" t="s">
        <v>16753</v>
      </c>
      <c r="D5067" s="347">
        <v>1512</v>
      </c>
    </row>
    <row r="5068" spans="1:4" ht="13.5" customHeight="1">
      <c r="A5068" s="350" t="s">
        <v>19422</v>
      </c>
      <c r="B5068" s="349" t="s">
        <v>19414</v>
      </c>
      <c r="C5068" s="348" t="s">
        <v>16315</v>
      </c>
      <c r="D5068" s="347">
        <v>149</v>
      </c>
    </row>
    <row r="5069" spans="1:4" ht="13.5" customHeight="1">
      <c r="A5069" s="350" t="s">
        <v>19421</v>
      </c>
      <c r="B5069" s="349" t="s">
        <v>19414</v>
      </c>
      <c r="C5069" s="348" t="s">
        <v>16315</v>
      </c>
      <c r="D5069" s="347">
        <v>331</v>
      </c>
    </row>
    <row r="5070" spans="1:4" ht="13.5" customHeight="1">
      <c r="A5070" s="350" t="s">
        <v>19420</v>
      </c>
      <c r="B5070" s="349" t="s">
        <v>19414</v>
      </c>
      <c r="C5070" s="348" t="s">
        <v>16315</v>
      </c>
      <c r="D5070" s="347">
        <v>337</v>
      </c>
    </row>
    <row r="5071" spans="1:4" ht="13.5" customHeight="1">
      <c r="A5071" s="350" t="s">
        <v>19419</v>
      </c>
      <c r="B5071" s="349" t="s">
        <v>19414</v>
      </c>
      <c r="C5071" s="348" t="s">
        <v>16315</v>
      </c>
      <c r="D5071" s="347">
        <v>1783</v>
      </c>
    </row>
    <row r="5072" spans="1:4" ht="13.5" customHeight="1">
      <c r="A5072" s="350" t="s">
        <v>19418</v>
      </c>
      <c r="B5072" s="349" t="s">
        <v>19414</v>
      </c>
      <c r="C5072" s="348" t="s">
        <v>16315</v>
      </c>
      <c r="D5072" s="347">
        <v>1389</v>
      </c>
    </row>
    <row r="5073" spans="1:4" ht="13.5" customHeight="1">
      <c r="A5073" s="350" t="s">
        <v>19417</v>
      </c>
      <c r="B5073" s="349" t="s">
        <v>19416</v>
      </c>
      <c r="C5073" s="348" t="s">
        <v>1496</v>
      </c>
      <c r="D5073" s="347">
        <v>6</v>
      </c>
    </row>
    <row r="5074" spans="1:4" ht="13.5" customHeight="1">
      <c r="A5074" s="350" t="s">
        <v>19415</v>
      </c>
      <c r="B5074" s="349" t="s">
        <v>19414</v>
      </c>
      <c r="C5074" s="348" t="s">
        <v>16315</v>
      </c>
      <c r="D5074" s="347">
        <v>291</v>
      </c>
    </row>
    <row r="5075" spans="1:4" ht="13.5" customHeight="1">
      <c r="A5075" s="350" t="s">
        <v>19413</v>
      </c>
      <c r="B5075" s="349" t="s">
        <v>19412</v>
      </c>
      <c r="C5075" s="348" t="s">
        <v>16282</v>
      </c>
      <c r="D5075" s="347">
        <v>64</v>
      </c>
    </row>
    <row r="5076" spans="1:4" ht="13.5" customHeight="1">
      <c r="A5076" s="350" t="s">
        <v>51605</v>
      </c>
      <c r="B5076" s="349" t="s">
        <v>51606</v>
      </c>
      <c r="C5076" s="348" t="s">
        <v>1496</v>
      </c>
      <c r="D5076" s="347">
        <v>1</v>
      </c>
    </row>
    <row r="5077" spans="1:4" ht="13.5" customHeight="1">
      <c r="A5077" s="350" t="s">
        <v>19411</v>
      </c>
      <c r="B5077" s="349" t="s">
        <v>19410</v>
      </c>
      <c r="C5077" s="348" t="s">
        <v>1496</v>
      </c>
      <c r="D5077" s="347">
        <v>2</v>
      </c>
    </row>
    <row r="5078" spans="1:4" ht="13.5" customHeight="1">
      <c r="A5078" s="350" t="s">
        <v>19409</v>
      </c>
      <c r="B5078" s="349" t="s">
        <v>19407</v>
      </c>
      <c r="C5078" s="348" t="s">
        <v>16282</v>
      </c>
      <c r="D5078" s="347">
        <v>468</v>
      </c>
    </row>
    <row r="5079" spans="1:4" ht="13.5" customHeight="1">
      <c r="A5079" s="350" t="s">
        <v>19408</v>
      </c>
      <c r="B5079" s="349" t="s">
        <v>19407</v>
      </c>
      <c r="C5079" s="348" t="s">
        <v>16282</v>
      </c>
      <c r="D5079" s="347">
        <v>530</v>
      </c>
    </row>
    <row r="5080" spans="1:4" ht="13.5" customHeight="1">
      <c r="A5080" s="350" t="s">
        <v>19406</v>
      </c>
      <c r="B5080" s="349" t="s">
        <v>19398</v>
      </c>
      <c r="C5080" s="348" t="s">
        <v>16315</v>
      </c>
      <c r="D5080" s="347">
        <v>243</v>
      </c>
    </row>
    <row r="5081" spans="1:4" ht="13.5" customHeight="1">
      <c r="A5081" s="350" t="s">
        <v>19405</v>
      </c>
      <c r="B5081" s="349" t="s">
        <v>19398</v>
      </c>
      <c r="C5081" s="348" t="s">
        <v>16315</v>
      </c>
      <c r="D5081" s="347">
        <v>1493</v>
      </c>
    </row>
    <row r="5082" spans="1:4" ht="13.5" customHeight="1">
      <c r="A5082" s="350" t="s">
        <v>19404</v>
      </c>
      <c r="B5082" s="349" t="s">
        <v>19398</v>
      </c>
      <c r="C5082" s="348" t="s">
        <v>16315</v>
      </c>
      <c r="D5082" s="347">
        <v>92</v>
      </c>
    </row>
    <row r="5083" spans="1:4" ht="13.5" customHeight="1">
      <c r="A5083" s="350" t="s">
        <v>19403</v>
      </c>
      <c r="B5083" s="349" t="s">
        <v>19398</v>
      </c>
      <c r="C5083" s="348" t="s">
        <v>16315</v>
      </c>
      <c r="D5083" s="347">
        <v>192</v>
      </c>
    </row>
    <row r="5084" spans="1:4" ht="13.5" customHeight="1">
      <c r="A5084" s="350" t="s">
        <v>19402</v>
      </c>
      <c r="B5084" s="349" t="s">
        <v>19398</v>
      </c>
      <c r="C5084" s="348" t="s">
        <v>16315</v>
      </c>
      <c r="D5084" s="347">
        <v>260</v>
      </c>
    </row>
    <row r="5085" spans="1:4" ht="13.5" customHeight="1">
      <c r="A5085" s="350" t="s">
        <v>19401</v>
      </c>
      <c r="B5085" s="349" t="s">
        <v>19400</v>
      </c>
      <c r="C5085" s="348" t="s">
        <v>1496</v>
      </c>
      <c r="D5085" s="347">
        <v>3</v>
      </c>
    </row>
    <row r="5086" spans="1:4" ht="13.5" customHeight="1">
      <c r="A5086" s="350" t="s">
        <v>19399</v>
      </c>
      <c r="B5086" s="349" t="s">
        <v>19398</v>
      </c>
      <c r="C5086" s="348" t="s">
        <v>16315</v>
      </c>
      <c r="D5086" s="347">
        <v>223</v>
      </c>
    </row>
    <row r="5087" spans="1:4" ht="13.5" customHeight="1">
      <c r="A5087" s="350" t="s">
        <v>19397</v>
      </c>
      <c r="B5087" s="349" t="s">
        <v>19386</v>
      </c>
      <c r="C5087" s="348" t="s">
        <v>16315</v>
      </c>
      <c r="D5087" s="347">
        <v>72</v>
      </c>
    </row>
    <row r="5088" spans="1:4" ht="13.5" customHeight="1">
      <c r="A5088" s="350" t="s">
        <v>19396</v>
      </c>
      <c r="B5088" s="349" t="s">
        <v>19386</v>
      </c>
      <c r="C5088" s="348" t="s">
        <v>16315</v>
      </c>
      <c r="D5088" s="347">
        <v>346</v>
      </c>
    </row>
    <row r="5089" spans="1:4" ht="13.5" customHeight="1">
      <c r="A5089" s="350" t="s">
        <v>19395</v>
      </c>
      <c r="B5089" s="349" t="s">
        <v>19386</v>
      </c>
      <c r="C5089" s="348" t="s">
        <v>16315</v>
      </c>
      <c r="D5089" s="347">
        <v>232</v>
      </c>
    </row>
    <row r="5090" spans="1:4" ht="13.5" customHeight="1">
      <c r="A5090" s="350" t="s">
        <v>19394</v>
      </c>
      <c r="B5090" s="349" t="s">
        <v>19386</v>
      </c>
      <c r="C5090" s="348" t="s">
        <v>16315</v>
      </c>
      <c r="D5090" s="347">
        <v>48</v>
      </c>
    </row>
    <row r="5091" spans="1:4" ht="13.5" customHeight="1">
      <c r="A5091" s="350" t="s">
        <v>19393</v>
      </c>
      <c r="B5091" s="349" t="s">
        <v>19386</v>
      </c>
      <c r="C5091" s="348" t="s">
        <v>16315</v>
      </c>
      <c r="D5091" s="347">
        <v>884</v>
      </c>
    </row>
    <row r="5092" spans="1:4" ht="13.5" customHeight="1">
      <c r="A5092" s="350" t="s">
        <v>19392</v>
      </c>
      <c r="B5092" s="349" t="s">
        <v>19386</v>
      </c>
      <c r="C5092" s="348" t="s">
        <v>16315</v>
      </c>
      <c r="D5092" s="347">
        <v>1144</v>
      </c>
    </row>
    <row r="5093" spans="1:4" ht="13.5" customHeight="1">
      <c r="A5093" s="350" t="s">
        <v>19391</v>
      </c>
      <c r="B5093" s="349" t="s">
        <v>19386</v>
      </c>
      <c r="C5093" s="348" t="s">
        <v>16315</v>
      </c>
      <c r="D5093" s="347">
        <v>295</v>
      </c>
    </row>
    <row r="5094" spans="1:4" ht="13.5" customHeight="1">
      <c r="A5094" s="350" t="s">
        <v>19390</v>
      </c>
      <c r="B5094" s="349" t="s">
        <v>19386</v>
      </c>
      <c r="C5094" s="348" t="s">
        <v>16315</v>
      </c>
      <c r="D5094" s="347">
        <v>13</v>
      </c>
    </row>
    <row r="5095" spans="1:4" ht="13.5" customHeight="1">
      <c r="A5095" s="350" t="s">
        <v>19389</v>
      </c>
      <c r="B5095" s="349" t="s">
        <v>19386</v>
      </c>
      <c r="C5095" s="348" t="s">
        <v>16315</v>
      </c>
      <c r="D5095" s="347">
        <v>202</v>
      </c>
    </row>
    <row r="5096" spans="1:4" ht="13.5" customHeight="1">
      <c r="A5096" s="350" t="s">
        <v>19388</v>
      </c>
      <c r="B5096" s="349" t="s">
        <v>19386</v>
      </c>
      <c r="C5096" s="348" t="s">
        <v>16315</v>
      </c>
      <c r="D5096" s="347">
        <v>1570</v>
      </c>
    </row>
    <row r="5097" spans="1:4" ht="13.5" customHeight="1">
      <c r="A5097" s="350" t="s">
        <v>19387</v>
      </c>
      <c r="B5097" s="349" t="s">
        <v>19386</v>
      </c>
      <c r="C5097" s="348" t="s">
        <v>16315</v>
      </c>
      <c r="D5097" s="347">
        <v>1473</v>
      </c>
    </row>
    <row r="5098" spans="1:4" ht="13.5" customHeight="1">
      <c r="A5098" s="350" t="s">
        <v>19385</v>
      </c>
      <c r="B5098" s="349" t="s">
        <v>19380</v>
      </c>
      <c r="C5098" s="348" t="s">
        <v>16315</v>
      </c>
      <c r="D5098" s="347">
        <v>273</v>
      </c>
    </row>
    <row r="5099" spans="1:4" ht="13.5" customHeight="1">
      <c r="A5099" s="350" t="s">
        <v>19384</v>
      </c>
      <c r="B5099" s="349" t="s">
        <v>19380</v>
      </c>
      <c r="C5099" s="348" t="s">
        <v>16315</v>
      </c>
      <c r="D5099" s="347">
        <v>1334</v>
      </c>
    </row>
    <row r="5100" spans="1:4" ht="13.5" customHeight="1">
      <c r="A5100" s="350" t="s">
        <v>19383</v>
      </c>
      <c r="B5100" s="349" t="s">
        <v>19382</v>
      </c>
      <c r="C5100" s="348" t="s">
        <v>16282</v>
      </c>
      <c r="D5100" s="347">
        <v>3</v>
      </c>
    </row>
    <row r="5101" spans="1:4" ht="13.5" customHeight="1">
      <c r="A5101" s="350" t="s">
        <v>19381</v>
      </c>
      <c r="B5101" s="349" t="s">
        <v>19380</v>
      </c>
      <c r="C5101" s="348" t="s">
        <v>16315</v>
      </c>
      <c r="D5101" s="347">
        <v>342</v>
      </c>
    </row>
    <row r="5102" spans="1:4" ht="13.5" customHeight="1">
      <c r="A5102" s="350" t="s">
        <v>19379</v>
      </c>
      <c r="B5102" s="349" t="s">
        <v>19360</v>
      </c>
      <c r="C5102" s="348" t="s">
        <v>16312</v>
      </c>
      <c r="D5102" s="347">
        <v>6</v>
      </c>
    </row>
    <row r="5103" spans="1:4" ht="13.5" customHeight="1">
      <c r="A5103" s="350" t="s">
        <v>51607</v>
      </c>
      <c r="B5103" s="349" t="s">
        <v>51608</v>
      </c>
      <c r="C5103" s="348" t="s">
        <v>1496</v>
      </c>
      <c r="D5103" s="347">
        <v>1</v>
      </c>
    </row>
    <row r="5104" spans="1:4" ht="13.5" customHeight="1">
      <c r="A5104" s="350" t="s">
        <v>19378</v>
      </c>
      <c r="B5104" s="349" t="s">
        <v>19377</v>
      </c>
      <c r="C5104" s="348" t="s">
        <v>16315</v>
      </c>
      <c r="D5104" s="347">
        <v>69</v>
      </c>
    </row>
    <row r="5105" spans="1:4" ht="13.5" customHeight="1">
      <c r="A5105" s="350" t="s">
        <v>19376</v>
      </c>
      <c r="B5105" s="349" t="s">
        <v>19368</v>
      </c>
      <c r="C5105" s="348" t="s">
        <v>16315</v>
      </c>
      <c r="D5105" s="347">
        <v>10</v>
      </c>
    </row>
    <row r="5106" spans="1:4" ht="13.5" customHeight="1">
      <c r="A5106" s="350" t="s">
        <v>46150</v>
      </c>
      <c r="B5106" s="349" t="s">
        <v>46151</v>
      </c>
      <c r="C5106" s="348" t="s">
        <v>1496</v>
      </c>
      <c r="D5106" s="347">
        <v>3</v>
      </c>
    </row>
    <row r="5107" spans="1:4" ht="13.5" customHeight="1">
      <c r="A5107" s="350" t="s">
        <v>19374</v>
      </c>
      <c r="B5107" s="349" t="s">
        <v>19368</v>
      </c>
      <c r="C5107" s="348" t="s">
        <v>16315</v>
      </c>
      <c r="D5107" s="347">
        <v>8</v>
      </c>
    </row>
    <row r="5108" spans="1:4" ht="13.5" customHeight="1">
      <c r="A5108" s="350" t="s">
        <v>19373</v>
      </c>
      <c r="B5108" s="349" t="s">
        <v>19372</v>
      </c>
      <c r="C5108" s="348" t="s">
        <v>1496</v>
      </c>
      <c r="D5108" s="347">
        <v>1</v>
      </c>
    </row>
    <row r="5109" spans="1:4" ht="13.5" customHeight="1">
      <c r="A5109" s="350" t="s">
        <v>19371</v>
      </c>
      <c r="B5109" s="349" t="s">
        <v>19368</v>
      </c>
      <c r="C5109" s="348" t="s">
        <v>16315</v>
      </c>
      <c r="D5109" s="347">
        <v>6</v>
      </c>
    </row>
    <row r="5110" spans="1:4" ht="13.5" customHeight="1">
      <c r="A5110" s="350" t="s">
        <v>19370</v>
      </c>
      <c r="B5110" s="349" t="s">
        <v>19369</v>
      </c>
      <c r="C5110" s="348" t="s">
        <v>1496</v>
      </c>
      <c r="D5110" s="347">
        <v>22</v>
      </c>
    </row>
    <row r="5111" spans="1:4" ht="13.5" customHeight="1">
      <c r="A5111" s="350" t="s">
        <v>19367</v>
      </c>
      <c r="B5111" s="349" t="s">
        <v>19366</v>
      </c>
      <c r="C5111" s="348" t="s">
        <v>16282</v>
      </c>
      <c r="D5111" s="347">
        <v>36</v>
      </c>
    </row>
    <row r="5112" spans="1:4" ht="13.5" customHeight="1">
      <c r="A5112" s="350" t="s">
        <v>46152</v>
      </c>
      <c r="B5112" s="349" t="s">
        <v>46153</v>
      </c>
      <c r="C5112" s="348" t="s">
        <v>1496</v>
      </c>
      <c r="D5112" s="347">
        <v>1</v>
      </c>
    </row>
    <row r="5113" spans="1:4" ht="13.5" customHeight="1">
      <c r="A5113" s="350" t="s">
        <v>19365</v>
      </c>
      <c r="B5113" s="349" t="s">
        <v>19364</v>
      </c>
      <c r="C5113" s="348" t="s">
        <v>1496</v>
      </c>
      <c r="D5113" s="347">
        <v>16</v>
      </c>
    </row>
    <row r="5114" spans="1:4" ht="13.5" customHeight="1">
      <c r="A5114" s="350" t="s">
        <v>51609</v>
      </c>
      <c r="B5114" s="349" t="s">
        <v>51610</v>
      </c>
      <c r="C5114" s="348" t="s">
        <v>1496</v>
      </c>
      <c r="D5114" s="347">
        <v>1</v>
      </c>
    </row>
    <row r="5115" spans="1:4" ht="13.5" customHeight="1">
      <c r="A5115" s="350" t="s">
        <v>51611</v>
      </c>
      <c r="B5115" s="349" t="s">
        <v>51612</v>
      </c>
      <c r="C5115" s="348" t="s">
        <v>1496</v>
      </c>
      <c r="D5115" s="347">
        <v>1</v>
      </c>
    </row>
    <row r="5116" spans="1:4" ht="13.5" customHeight="1">
      <c r="A5116" s="350" t="s">
        <v>19363</v>
      </c>
      <c r="B5116" s="349" t="s">
        <v>19362</v>
      </c>
      <c r="C5116" s="348" t="s">
        <v>16282</v>
      </c>
      <c r="D5116" s="347">
        <v>37</v>
      </c>
    </row>
    <row r="5117" spans="1:4" ht="13.5" customHeight="1">
      <c r="A5117" s="350" t="s">
        <v>19361</v>
      </c>
      <c r="B5117" s="349" t="s">
        <v>19351</v>
      </c>
      <c r="C5117" s="348" t="s">
        <v>16315</v>
      </c>
      <c r="D5117" s="347">
        <v>3</v>
      </c>
    </row>
    <row r="5118" spans="1:4" ht="13.5" customHeight="1">
      <c r="A5118" s="350" t="s">
        <v>19359</v>
      </c>
      <c r="B5118" s="349" t="s">
        <v>19351</v>
      </c>
      <c r="C5118" s="348" t="s">
        <v>16315</v>
      </c>
      <c r="D5118" s="347">
        <v>9</v>
      </c>
    </row>
    <row r="5119" spans="1:4" ht="13.5" customHeight="1">
      <c r="A5119" s="350" t="s">
        <v>46154</v>
      </c>
      <c r="B5119" s="349" t="s">
        <v>46155</v>
      </c>
      <c r="C5119" s="348" t="s">
        <v>1496</v>
      </c>
      <c r="D5119" s="347">
        <v>3</v>
      </c>
    </row>
    <row r="5120" spans="1:4" ht="13.5" customHeight="1">
      <c r="A5120" s="350" t="s">
        <v>19358</v>
      </c>
      <c r="B5120" s="349" t="s">
        <v>19351</v>
      </c>
      <c r="C5120" s="348" t="s">
        <v>16315</v>
      </c>
      <c r="D5120" s="347">
        <v>1</v>
      </c>
    </row>
    <row r="5121" spans="1:4" ht="13.5" customHeight="1">
      <c r="A5121" s="350" t="s">
        <v>19357</v>
      </c>
      <c r="B5121" s="349" t="s">
        <v>19356</v>
      </c>
      <c r="C5121" s="348" t="s">
        <v>1496</v>
      </c>
      <c r="D5121" s="347">
        <v>2</v>
      </c>
    </row>
    <row r="5122" spans="1:4" ht="13.5" customHeight="1">
      <c r="A5122" s="350" t="s">
        <v>51613</v>
      </c>
      <c r="B5122" s="349" t="s">
        <v>51614</v>
      </c>
      <c r="C5122" s="348" t="s">
        <v>1496</v>
      </c>
      <c r="D5122" s="347">
        <v>1</v>
      </c>
    </row>
    <row r="5123" spans="1:4" ht="13.5" customHeight="1">
      <c r="A5123" s="350" t="s">
        <v>51615</v>
      </c>
      <c r="B5123" s="349" t="s">
        <v>19355</v>
      </c>
      <c r="C5123" s="348" t="s">
        <v>1496</v>
      </c>
      <c r="D5123" s="347">
        <v>3</v>
      </c>
    </row>
    <row r="5124" spans="1:4" ht="13.5" customHeight="1">
      <c r="A5124" s="350" t="s">
        <v>19354</v>
      </c>
      <c r="B5124" s="349" t="s">
        <v>19353</v>
      </c>
      <c r="C5124" s="348" t="s">
        <v>1496</v>
      </c>
      <c r="D5124" s="347">
        <v>5</v>
      </c>
    </row>
    <row r="5125" spans="1:4" ht="13.5" customHeight="1">
      <c r="A5125" s="350" t="s">
        <v>19352</v>
      </c>
      <c r="B5125" s="349" t="s">
        <v>19351</v>
      </c>
      <c r="C5125" s="348" t="s">
        <v>16315</v>
      </c>
      <c r="D5125" s="347">
        <v>5</v>
      </c>
    </row>
    <row r="5126" spans="1:4" ht="13.5" customHeight="1">
      <c r="A5126" s="350" t="s">
        <v>19350</v>
      </c>
      <c r="B5126" s="349" t="s">
        <v>16975</v>
      </c>
      <c r="C5126" s="348" t="s">
        <v>16315</v>
      </c>
      <c r="D5126" s="347">
        <v>913</v>
      </c>
    </row>
    <row r="5127" spans="1:4" ht="13.5" customHeight="1">
      <c r="A5127" s="350" t="s">
        <v>19349</v>
      </c>
      <c r="B5127" s="349" t="s">
        <v>17487</v>
      </c>
      <c r="C5127" s="348" t="s">
        <v>16650</v>
      </c>
      <c r="D5127" s="347">
        <v>454</v>
      </c>
    </row>
    <row r="5128" spans="1:4" ht="13.5" customHeight="1">
      <c r="A5128" s="350" t="s">
        <v>51616</v>
      </c>
      <c r="B5128" s="349" t="s">
        <v>51617</v>
      </c>
      <c r="C5128" s="348" t="s">
        <v>16308</v>
      </c>
      <c r="D5128" s="347">
        <v>1</v>
      </c>
    </row>
    <row r="5129" spans="1:4" ht="13.5" customHeight="1">
      <c r="A5129" s="350" t="s">
        <v>19348</v>
      </c>
      <c r="B5129" s="349" t="s">
        <v>17479</v>
      </c>
      <c r="C5129" s="348" t="s">
        <v>16650</v>
      </c>
      <c r="D5129" s="347">
        <v>937</v>
      </c>
    </row>
    <row r="5130" spans="1:4" ht="13.5" customHeight="1">
      <c r="A5130" s="350" t="s">
        <v>19347</v>
      </c>
      <c r="B5130" s="349" t="s">
        <v>19322</v>
      </c>
      <c r="C5130" s="348" t="s">
        <v>16312</v>
      </c>
      <c r="D5130" s="347">
        <v>60</v>
      </c>
    </row>
    <row r="5131" spans="1:4" ht="13.5" customHeight="1">
      <c r="A5131" s="350" t="s">
        <v>19346</v>
      </c>
      <c r="B5131" s="349" t="s">
        <v>17479</v>
      </c>
      <c r="C5131" s="348" t="s">
        <v>16650</v>
      </c>
      <c r="D5131" s="347">
        <v>110</v>
      </c>
    </row>
    <row r="5132" spans="1:4" ht="13.5" customHeight="1">
      <c r="A5132" s="350" t="s">
        <v>19345</v>
      </c>
      <c r="B5132" s="349" t="s">
        <v>17479</v>
      </c>
      <c r="C5132" s="348" t="s">
        <v>16650</v>
      </c>
      <c r="D5132" s="347">
        <v>135</v>
      </c>
    </row>
    <row r="5133" spans="1:4" ht="13.5" customHeight="1">
      <c r="A5133" s="350" t="s">
        <v>19344</v>
      </c>
      <c r="B5133" s="349" t="s">
        <v>19343</v>
      </c>
      <c r="C5133" s="348" t="s">
        <v>16375</v>
      </c>
      <c r="D5133" s="347">
        <v>125</v>
      </c>
    </row>
    <row r="5134" spans="1:4" ht="13.5" customHeight="1">
      <c r="A5134" s="350" t="s">
        <v>19342</v>
      </c>
      <c r="B5134" s="349" t="s">
        <v>19341</v>
      </c>
      <c r="C5134" s="348" t="s">
        <v>16318</v>
      </c>
      <c r="D5134" s="347">
        <v>97</v>
      </c>
    </row>
    <row r="5135" spans="1:4" ht="13.5" customHeight="1">
      <c r="A5135" s="350" t="s">
        <v>19340</v>
      </c>
      <c r="B5135" s="349" t="s">
        <v>17479</v>
      </c>
      <c r="C5135" s="348" t="s">
        <v>16650</v>
      </c>
      <c r="D5135" s="347">
        <v>143</v>
      </c>
    </row>
    <row r="5136" spans="1:4" ht="13.5" customHeight="1">
      <c r="A5136" s="350" t="s">
        <v>46156</v>
      </c>
      <c r="B5136" s="349" t="s">
        <v>46157</v>
      </c>
      <c r="C5136" s="348" t="s">
        <v>16308</v>
      </c>
      <c r="D5136" s="347">
        <v>6</v>
      </c>
    </row>
    <row r="5137" spans="1:4" ht="13.5" customHeight="1">
      <c r="A5137" s="350" t="s">
        <v>19339</v>
      </c>
      <c r="B5137" s="349" t="s">
        <v>19287</v>
      </c>
      <c r="C5137" s="348" t="s">
        <v>16650</v>
      </c>
      <c r="D5137" s="347">
        <v>17</v>
      </c>
    </row>
    <row r="5138" spans="1:4" ht="13.5" customHeight="1">
      <c r="A5138" s="350" t="s">
        <v>19338</v>
      </c>
      <c r="B5138" s="349" t="s">
        <v>16529</v>
      </c>
      <c r="C5138" s="348" t="s">
        <v>1496</v>
      </c>
      <c r="D5138" s="347">
        <v>18</v>
      </c>
    </row>
    <row r="5139" spans="1:4" ht="13.5" customHeight="1">
      <c r="A5139" s="350" t="s">
        <v>19337</v>
      </c>
      <c r="B5139" s="349" t="s">
        <v>17487</v>
      </c>
      <c r="C5139" s="348" t="s">
        <v>16650</v>
      </c>
      <c r="D5139" s="347">
        <v>275</v>
      </c>
    </row>
    <row r="5140" spans="1:4" ht="13.5" customHeight="1">
      <c r="A5140" s="350" t="s">
        <v>19336</v>
      </c>
      <c r="B5140" s="349" t="s">
        <v>17487</v>
      </c>
      <c r="C5140" s="348" t="s">
        <v>16650</v>
      </c>
      <c r="D5140" s="347">
        <v>64</v>
      </c>
    </row>
    <row r="5141" spans="1:4" ht="13.5" customHeight="1">
      <c r="A5141" s="350" t="s">
        <v>19335</v>
      </c>
      <c r="B5141" s="349" t="s">
        <v>19334</v>
      </c>
      <c r="C5141" s="348" t="s">
        <v>16650</v>
      </c>
      <c r="D5141" s="347">
        <v>297</v>
      </c>
    </row>
    <row r="5142" spans="1:4" ht="13.5" customHeight="1">
      <c r="A5142" s="350" t="s">
        <v>46158</v>
      </c>
      <c r="B5142" s="349" t="s">
        <v>46159</v>
      </c>
      <c r="C5142" s="348" t="s">
        <v>16308</v>
      </c>
      <c r="D5142" s="347">
        <v>1</v>
      </c>
    </row>
    <row r="5143" spans="1:4" ht="13.5" customHeight="1">
      <c r="A5143" s="350" t="s">
        <v>19333</v>
      </c>
      <c r="B5143" s="349" t="s">
        <v>17479</v>
      </c>
      <c r="C5143" s="348" t="s">
        <v>16650</v>
      </c>
      <c r="D5143" s="347">
        <v>403</v>
      </c>
    </row>
    <row r="5144" spans="1:4" ht="13.5" customHeight="1">
      <c r="A5144" s="350" t="s">
        <v>19332</v>
      </c>
      <c r="B5144" s="349" t="s">
        <v>19331</v>
      </c>
      <c r="C5144" s="348" t="s">
        <v>16308</v>
      </c>
      <c r="D5144" s="347">
        <v>4</v>
      </c>
    </row>
    <row r="5145" spans="1:4" ht="13.5" customHeight="1">
      <c r="A5145" s="350" t="s">
        <v>19330</v>
      </c>
      <c r="B5145" s="349" t="s">
        <v>17446</v>
      </c>
      <c r="C5145" s="348" t="s">
        <v>16650</v>
      </c>
      <c r="D5145" s="347">
        <v>5</v>
      </c>
    </row>
    <row r="5146" spans="1:4" ht="13.5" customHeight="1">
      <c r="A5146" s="350" t="s">
        <v>19329</v>
      </c>
      <c r="B5146" s="349" t="s">
        <v>17479</v>
      </c>
      <c r="C5146" s="348" t="s">
        <v>16650</v>
      </c>
      <c r="D5146" s="347">
        <v>428</v>
      </c>
    </row>
    <row r="5147" spans="1:4" ht="13.5" customHeight="1">
      <c r="A5147" s="350" t="s">
        <v>19328</v>
      </c>
      <c r="B5147" s="349" t="s">
        <v>17446</v>
      </c>
      <c r="C5147" s="348" t="s">
        <v>16650</v>
      </c>
      <c r="D5147" s="347">
        <v>19</v>
      </c>
    </row>
    <row r="5148" spans="1:4" ht="13.5" customHeight="1">
      <c r="A5148" s="350" t="s">
        <v>19327</v>
      </c>
      <c r="B5148" s="349" t="s">
        <v>17479</v>
      </c>
      <c r="C5148" s="348" t="s">
        <v>16650</v>
      </c>
      <c r="D5148" s="347">
        <v>407</v>
      </c>
    </row>
    <row r="5149" spans="1:4" ht="13.5" customHeight="1">
      <c r="A5149" s="350" t="s">
        <v>19326</v>
      </c>
      <c r="B5149" s="349" t="s">
        <v>17446</v>
      </c>
      <c r="C5149" s="348" t="s">
        <v>16650</v>
      </c>
      <c r="D5149" s="347">
        <v>15</v>
      </c>
    </row>
    <row r="5150" spans="1:4" ht="13.5" customHeight="1">
      <c r="A5150" s="350" t="s">
        <v>19325</v>
      </c>
      <c r="B5150" s="349" t="s">
        <v>19287</v>
      </c>
      <c r="C5150" s="348" t="s">
        <v>16650</v>
      </c>
      <c r="D5150" s="347">
        <v>38</v>
      </c>
    </row>
    <row r="5151" spans="1:4" ht="13.5" customHeight="1">
      <c r="A5151" s="350" t="s">
        <v>51618</v>
      </c>
      <c r="B5151" s="349" t="s">
        <v>51619</v>
      </c>
      <c r="C5151" s="348" t="s">
        <v>16375</v>
      </c>
      <c r="D5151" s="347">
        <v>1</v>
      </c>
    </row>
    <row r="5152" spans="1:4" ht="13.5" customHeight="1">
      <c r="A5152" s="350" t="s">
        <v>19324</v>
      </c>
      <c r="B5152" s="349" t="s">
        <v>19297</v>
      </c>
      <c r="C5152" s="348" t="s">
        <v>16650</v>
      </c>
      <c r="D5152" s="347">
        <v>5</v>
      </c>
    </row>
    <row r="5153" spans="1:4" ht="13.5" customHeight="1">
      <c r="A5153" s="350" t="s">
        <v>19323</v>
      </c>
      <c r="B5153" s="349" t="s">
        <v>17484</v>
      </c>
      <c r="C5153" s="348" t="s">
        <v>16650</v>
      </c>
      <c r="D5153" s="347">
        <v>45</v>
      </c>
    </row>
    <row r="5154" spans="1:4" ht="13.5" customHeight="1">
      <c r="A5154" s="350" t="s">
        <v>46160</v>
      </c>
      <c r="B5154" s="349" t="s">
        <v>19217</v>
      </c>
      <c r="C5154" s="348" t="s">
        <v>16650</v>
      </c>
      <c r="D5154" s="347">
        <v>1</v>
      </c>
    </row>
    <row r="5155" spans="1:4" ht="13.5" customHeight="1">
      <c r="A5155" s="350" t="s">
        <v>19321</v>
      </c>
      <c r="B5155" s="349" t="s">
        <v>19217</v>
      </c>
      <c r="C5155" s="348" t="s">
        <v>16650</v>
      </c>
      <c r="D5155" s="347">
        <v>9</v>
      </c>
    </row>
    <row r="5156" spans="1:4" ht="13.5" customHeight="1">
      <c r="A5156" s="350" t="s">
        <v>19320</v>
      </c>
      <c r="B5156" s="349" t="s">
        <v>17479</v>
      </c>
      <c r="C5156" s="348" t="s">
        <v>16650</v>
      </c>
      <c r="D5156" s="347">
        <v>202</v>
      </c>
    </row>
    <row r="5157" spans="1:4" ht="13.5" customHeight="1">
      <c r="A5157" s="350" t="s">
        <v>19319</v>
      </c>
      <c r="B5157" s="349" t="s">
        <v>17479</v>
      </c>
      <c r="C5157" s="348" t="s">
        <v>16650</v>
      </c>
      <c r="D5157" s="347">
        <v>140</v>
      </c>
    </row>
    <row r="5158" spans="1:4" ht="13.5" customHeight="1">
      <c r="A5158" s="350" t="s">
        <v>19318</v>
      </c>
      <c r="B5158" s="349" t="s">
        <v>19264</v>
      </c>
      <c r="C5158" s="348" t="s">
        <v>16650</v>
      </c>
      <c r="D5158" s="347">
        <v>70</v>
      </c>
    </row>
    <row r="5159" spans="1:4" ht="13.5" customHeight="1">
      <c r="A5159" s="350" t="s">
        <v>19317</v>
      </c>
      <c r="B5159" s="349" t="s">
        <v>19287</v>
      </c>
      <c r="C5159" s="348" t="s">
        <v>16650</v>
      </c>
      <c r="D5159" s="347">
        <v>15</v>
      </c>
    </row>
    <row r="5160" spans="1:4" ht="13.5" customHeight="1">
      <c r="A5160" s="350" t="s">
        <v>19316</v>
      </c>
      <c r="B5160" s="349" t="s">
        <v>19315</v>
      </c>
      <c r="C5160" s="348" t="s">
        <v>16375</v>
      </c>
      <c r="D5160" s="347">
        <v>11</v>
      </c>
    </row>
    <row r="5161" spans="1:4" ht="13.5" customHeight="1">
      <c r="A5161" s="350" t="s">
        <v>19314</v>
      </c>
      <c r="B5161" s="349" t="s">
        <v>17484</v>
      </c>
      <c r="C5161" s="348" t="s">
        <v>16650</v>
      </c>
      <c r="D5161" s="347">
        <v>20</v>
      </c>
    </row>
    <row r="5162" spans="1:4" ht="13.5" customHeight="1">
      <c r="A5162" s="350" t="s">
        <v>19313</v>
      </c>
      <c r="B5162" s="349" t="s">
        <v>17487</v>
      </c>
      <c r="C5162" s="348" t="s">
        <v>16650</v>
      </c>
      <c r="D5162" s="347">
        <v>308</v>
      </c>
    </row>
    <row r="5163" spans="1:4" ht="13.5" customHeight="1">
      <c r="A5163" s="350" t="s">
        <v>19312</v>
      </c>
      <c r="B5163" s="349" t="s">
        <v>17487</v>
      </c>
      <c r="C5163" s="348" t="s">
        <v>16650</v>
      </c>
      <c r="D5163" s="347">
        <v>969</v>
      </c>
    </row>
    <row r="5164" spans="1:4" ht="13.5" customHeight="1">
      <c r="A5164" s="350" t="s">
        <v>19311</v>
      </c>
      <c r="B5164" s="349" t="s">
        <v>17449</v>
      </c>
      <c r="C5164" s="348" t="s">
        <v>16650</v>
      </c>
      <c r="D5164" s="347">
        <v>2</v>
      </c>
    </row>
    <row r="5165" spans="1:4" ht="13.5" customHeight="1">
      <c r="A5165" s="350" t="s">
        <v>19310</v>
      </c>
      <c r="B5165" s="349" t="s">
        <v>17479</v>
      </c>
      <c r="C5165" s="348" t="s">
        <v>16650</v>
      </c>
      <c r="D5165" s="347">
        <v>467</v>
      </c>
    </row>
    <row r="5166" spans="1:4" ht="13.5" customHeight="1">
      <c r="A5166" s="350" t="s">
        <v>19309</v>
      </c>
      <c r="B5166" s="349" t="s">
        <v>19217</v>
      </c>
      <c r="C5166" s="348" t="s">
        <v>16650</v>
      </c>
      <c r="D5166" s="347">
        <v>21</v>
      </c>
    </row>
    <row r="5167" spans="1:4" ht="13.5" customHeight="1">
      <c r="A5167" s="350" t="s">
        <v>19308</v>
      </c>
      <c r="B5167" s="349" t="s">
        <v>19227</v>
      </c>
      <c r="C5167" s="348" t="s">
        <v>16308</v>
      </c>
      <c r="D5167" s="347">
        <v>65</v>
      </c>
    </row>
    <row r="5168" spans="1:4" ht="13.5" customHeight="1">
      <c r="A5168" s="350" t="s">
        <v>19307</v>
      </c>
      <c r="B5168" s="349" t="s">
        <v>19306</v>
      </c>
      <c r="C5168" s="348" t="s">
        <v>16308</v>
      </c>
      <c r="D5168" s="347">
        <v>70</v>
      </c>
    </row>
    <row r="5169" spans="1:4" ht="13.5" customHeight="1">
      <c r="A5169" s="350" t="s">
        <v>19305</v>
      </c>
      <c r="B5169" s="349" t="s">
        <v>19304</v>
      </c>
      <c r="C5169" s="348" t="s">
        <v>16308</v>
      </c>
      <c r="D5169" s="347">
        <v>38</v>
      </c>
    </row>
    <row r="5170" spans="1:4" ht="13.5" customHeight="1">
      <c r="A5170" s="350" t="s">
        <v>19303</v>
      </c>
      <c r="B5170" s="349" t="s">
        <v>17484</v>
      </c>
      <c r="C5170" s="348" t="s">
        <v>16650</v>
      </c>
      <c r="D5170" s="347">
        <v>18</v>
      </c>
    </row>
    <row r="5171" spans="1:4" ht="13.5" customHeight="1">
      <c r="A5171" s="350" t="s">
        <v>19302</v>
      </c>
      <c r="B5171" s="349" t="s">
        <v>17479</v>
      </c>
      <c r="C5171" s="348" t="s">
        <v>16650</v>
      </c>
      <c r="D5171" s="347">
        <v>247</v>
      </c>
    </row>
    <row r="5172" spans="1:4" ht="13.5" customHeight="1">
      <c r="A5172" s="350" t="s">
        <v>19301</v>
      </c>
      <c r="B5172" s="349" t="s">
        <v>17484</v>
      </c>
      <c r="C5172" s="348" t="s">
        <v>16650</v>
      </c>
      <c r="D5172" s="347">
        <v>22</v>
      </c>
    </row>
    <row r="5173" spans="1:4" ht="13.5" customHeight="1">
      <c r="A5173" s="350" t="s">
        <v>19300</v>
      </c>
      <c r="B5173" s="349" t="s">
        <v>17479</v>
      </c>
      <c r="C5173" s="348" t="s">
        <v>16650</v>
      </c>
      <c r="D5173" s="347">
        <v>542</v>
      </c>
    </row>
    <row r="5174" spans="1:4" ht="13.5" customHeight="1">
      <c r="A5174" s="350" t="s">
        <v>19299</v>
      </c>
      <c r="B5174" s="349" t="s">
        <v>17487</v>
      </c>
      <c r="C5174" s="348" t="s">
        <v>16650</v>
      </c>
      <c r="D5174" s="347">
        <v>668</v>
      </c>
    </row>
    <row r="5175" spans="1:4" ht="13.5" customHeight="1">
      <c r="A5175" s="350" t="s">
        <v>46161</v>
      </c>
      <c r="B5175" s="349" t="s">
        <v>46162</v>
      </c>
      <c r="C5175" s="348" t="s">
        <v>16650</v>
      </c>
      <c r="D5175" s="347">
        <v>1</v>
      </c>
    </row>
    <row r="5176" spans="1:4" ht="13.5" customHeight="1">
      <c r="A5176" s="350" t="s">
        <v>46163</v>
      </c>
      <c r="B5176" s="349" t="s">
        <v>19255</v>
      </c>
      <c r="C5176" s="348" t="s">
        <v>16650</v>
      </c>
      <c r="D5176" s="347">
        <v>1</v>
      </c>
    </row>
    <row r="5177" spans="1:4" ht="13.5" customHeight="1">
      <c r="A5177" s="350" t="s">
        <v>51620</v>
      </c>
      <c r="B5177" s="349" t="s">
        <v>51621</v>
      </c>
      <c r="C5177" s="348" t="s">
        <v>16650</v>
      </c>
      <c r="D5177" s="347">
        <v>1</v>
      </c>
    </row>
    <row r="5178" spans="1:4" ht="13.5" customHeight="1">
      <c r="A5178" s="350" t="s">
        <v>19298</v>
      </c>
      <c r="B5178" s="349" t="s">
        <v>19297</v>
      </c>
      <c r="C5178" s="348" t="s">
        <v>16650</v>
      </c>
      <c r="D5178" s="347">
        <v>1</v>
      </c>
    </row>
    <row r="5179" spans="1:4" ht="13.5" customHeight="1">
      <c r="A5179" s="350" t="s">
        <v>19296</v>
      </c>
      <c r="B5179" s="349" t="s">
        <v>17446</v>
      </c>
      <c r="C5179" s="348" t="s">
        <v>16650</v>
      </c>
      <c r="D5179" s="347">
        <v>16</v>
      </c>
    </row>
    <row r="5180" spans="1:4" ht="13.5" customHeight="1">
      <c r="A5180" s="350" t="s">
        <v>19295</v>
      </c>
      <c r="B5180" s="349" t="s">
        <v>17446</v>
      </c>
      <c r="C5180" s="348" t="s">
        <v>16650</v>
      </c>
      <c r="D5180" s="347">
        <v>38</v>
      </c>
    </row>
    <row r="5181" spans="1:4" ht="13.5" customHeight="1">
      <c r="A5181" s="350" t="s">
        <v>19294</v>
      </c>
      <c r="B5181" s="349" t="s">
        <v>19293</v>
      </c>
      <c r="C5181" s="348" t="s">
        <v>16375</v>
      </c>
      <c r="D5181" s="347">
        <v>1656</v>
      </c>
    </row>
    <row r="5182" spans="1:4" ht="13.5" customHeight="1">
      <c r="A5182" s="350" t="s">
        <v>19292</v>
      </c>
      <c r="B5182" s="349" t="s">
        <v>19291</v>
      </c>
      <c r="C5182" s="348" t="s">
        <v>16375</v>
      </c>
      <c r="D5182" s="347">
        <v>346</v>
      </c>
    </row>
    <row r="5183" spans="1:4" ht="13.5" customHeight="1">
      <c r="A5183" s="350" t="s">
        <v>19290</v>
      </c>
      <c r="B5183" s="349" t="s">
        <v>17452</v>
      </c>
      <c r="C5183" s="348" t="s">
        <v>16650</v>
      </c>
      <c r="D5183" s="347">
        <v>159</v>
      </c>
    </row>
    <row r="5184" spans="1:4" ht="13.5" customHeight="1">
      <c r="A5184" s="350" t="s">
        <v>51622</v>
      </c>
      <c r="B5184" s="349" t="s">
        <v>17449</v>
      </c>
      <c r="C5184" s="348" t="s">
        <v>16650</v>
      </c>
      <c r="D5184" s="347">
        <v>1</v>
      </c>
    </row>
    <row r="5185" spans="1:4" ht="13.5" customHeight="1">
      <c r="A5185" s="350" t="s">
        <v>19289</v>
      </c>
      <c r="B5185" s="349" t="s">
        <v>19264</v>
      </c>
      <c r="C5185" s="348" t="s">
        <v>16650</v>
      </c>
      <c r="D5185" s="347">
        <v>14</v>
      </c>
    </row>
    <row r="5186" spans="1:4" ht="13.5" customHeight="1">
      <c r="A5186" s="350" t="s">
        <v>51623</v>
      </c>
      <c r="B5186" s="349" t="s">
        <v>19246</v>
      </c>
      <c r="C5186" s="348" t="s">
        <v>16650</v>
      </c>
      <c r="D5186" s="347">
        <v>1</v>
      </c>
    </row>
    <row r="5187" spans="1:4" ht="13.5" customHeight="1">
      <c r="A5187" s="350" t="s">
        <v>19288</v>
      </c>
      <c r="B5187" s="349" t="s">
        <v>19287</v>
      </c>
      <c r="C5187" s="348" t="s">
        <v>16650</v>
      </c>
      <c r="D5187" s="347">
        <v>17</v>
      </c>
    </row>
    <row r="5188" spans="1:4" ht="13.5" customHeight="1">
      <c r="A5188" s="350" t="s">
        <v>19286</v>
      </c>
      <c r="B5188" s="349" t="s">
        <v>17479</v>
      </c>
      <c r="C5188" s="348" t="s">
        <v>16650</v>
      </c>
      <c r="D5188" s="347">
        <v>782</v>
      </c>
    </row>
    <row r="5189" spans="1:4" ht="13.5" customHeight="1">
      <c r="A5189" s="350" t="s">
        <v>19285</v>
      </c>
      <c r="B5189" s="349" t="s">
        <v>17479</v>
      </c>
      <c r="C5189" s="348" t="s">
        <v>16650</v>
      </c>
      <c r="D5189" s="347">
        <v>129</v>
      </c>
    </row>
    <row r="5190" spans="1:4" ht="13.5" customHeight="1">
      <c r="A5190" s="350" t="s">
        <v>19284</v>
      </c>
      <c r="B5190" s="349" t="s">
        <v>17484</v>
      </c>
      <c r="C5190" s="348" t="s">
        <v>16650</v>
      </c>
      <c r="D5190" s="347">
        <v>54</v>
      </c>
    </row>
    <row r="5191" spans="1:4" ht="13.5" customHeight="1">
      <c r="A5191" s="350" t="s">
        <v>19283</v>
      </c>
      <c r="B5191" s="349" t="s">
        <v>17484</v>
      </c>
      <c r="C5191" s="348" t="s">
        <v>16650</v>
      </c>
      <c r="D5191" s="347">
        <v>18</v>
      </c>
    </row>
    <row r="5192" spans="1:4" ht="13.5" customHeight="1">
      <c r="A5192" s="350" t="s">
        <v>19282</v>
      </c>
      <c r="B5192" s="349" t="s">
        <v>17487</v>
      </c>
      <c r="C5192" s="348" t="s">
        <v>16650</v>
      </c>
      <c r="D5192" s="347">
        <v>414</v>
      </c>
    </row>
    <row r="5193" spans="1:4" ht="13.5" customHeight="1">
      <c r="A5193" s="350" t="s">
        <v>19281</v>
      </c>
      <c r="B5193" s="349" t="s">
        <v>19280</v>
      </c>
      <c r="C5193" s="348" t="s">
        <v>16753</v>
      </c>
      <c r="D5193" s="347">
        <v>329</v>
      </c>
    </row>
    <row r="5194" spans="1:4" ht="13.5" customHeight="1">
      <c r="A5194" s="350" t="s">
        <v>46164</v>
      </c>
      <c r="B5194" s="349" t="s">
        <v>17449</v>
      </c>
      <c r="C5194" s="348" t="s">
        <v>16650</v>
      </c>
      <c r="D5194" s="347">
        <v>2</v>
      </c>
    </row>
    <row r="5195" spans="1:4" ht="13.5" customHeight="1">
      <c r="A5195" s="350" t="s">
        <v>19279</v>
      </c>
      <c r="B5195" s="349" t="s">
        <v>17484</v>
      </c>
      <c r="C5195" s="348" t="s">
        <v>16650</v>
      </c>
      <c r="D5195" s="347">
        <v>40</v>
      </c>
    </row>
    <row r="5196" spans="1:4" ht="13.5" customHeight="1">
      <c r="A5196" s="350" t="s">
        <v>19278</v>
      </c>
      <c r="B5196" s="349" t="s">
        <v>17449</v>
      </c>
      <c r="C5196" s="348" t="s">
        <v>16650</v>
      </c>
      <c r="D5196" s="347">
        <v>3</v>
      </c>
    </row>
    <row r="5197" spans="1:4" ht="13.5" customHeight="1">
      <c r="A5197" s="350" t="s">
        <v>19277</v>
      </c>
      <c r="B5197" s="349" t="s">
        <v>17487</v>
      </c>
      <c r="C5197" s="348" t="s">
        <v>16650</v>
      </c>
      <c r="D5197" s="347">
        <v>869</v>
      </c>
    </row>
    <row r="5198" spans="1:4" ht="13.5" customHeight="1">
      <c r="A5198" s="350" t="s">
        <v>19276</v>
      </c>
      <c r="B5198" s="349" t="s">
        <v>19275</v>
      </c>
      <c r="C5198" s="348" t="s">
        <v>16375</v>
      </c>
      <c r="D5198" s="347">
        <v>3470</v>
      </c>
    </row>
    <row r="5199" spans="1:4" ht="13.5" customHeight="1">
      <c r="A5199" s="350" t="s">
        <v>19274</v>
      </c>
      <c r="B5199" s="349" t="s">
        <v>19273</v>
      </c>
      <c r="C5199" s="348" t="s">
        <v>16753</v>
      </c>
      <c r="D5199" s="347">
        <v>476</v>
      </c>
    </row>
    <row r="5200" spans="1:4" ht="13.5" customHeight="1">
      <c r="A5200" s="350" t="s">
        <v>19272</v>
      </c>
      <c r="B5200" s="349" t="s">
        <v>19271</v>
      </c>
      <c r="C5200" s="348" t="s">
        <v>16375</v>
      </c>
      <c r="D5200" s="347">
        <v>1032</v>
      </c>
    </row>
    <row r="5201" spans="1:4" ht="13.5" customHeight="1">
      <c r="A5201" s="350" t="s">
        <v>19270</v>
      </c>
      <c r="B5201" s="349" t="s">
        <v>17452</v>
      </c>
      <c r="C5201" s="348" t="s">
        <v>16650</v>
      </c>
      <c r="D5201" s="347">
        <v>139</v>
      </c>
    </row>
    <row r="5202" spans="1:4" ht="13.5" customHeight="1">
      <c r="A5202" s="350" t="s">
        <v>19269</v>
      </c>
      <c r="B5202" s="349" t="s">
        <v>19267</v>
      </c>
      <c r="C5202" s="348" t="s">
        <v>16312</v>
      </c>
      <c r="D5202" s="347">
        <v>4</v>
      </c>
    </row>
    <row r="5203" spans="1:4" ht="13.5" customHeight="1">
      <c r="A5203" s="350" t="s">
        <v>19268</v>
      </c>
      <c r="B5203" s="349" t="s">
        <v>19262</v>
      </c>
      <c r="C5203" s="348" t="s">
        <v>16312</v>
      </c>
      <c r="D5203" s="347">
        <v>2357</v>
      </c>
    </row>
    <row r="5204" spans="1:4" ht="13.5" customHeight="1">
      <c r="A5204" s="350" t="s">
        <v>19266</v>
      </c>
      <c r="B5204" s="349" t="s">
        <v>16529</v>
      </c>
      <c r="C5204" s="348" t="s">
        <v>1496</v>
      </c>
      <c r="D5204" s="347">
        <v>22</v>
      </c>
    </row>
    <row r="5205" spans="1:4" ht="13.5" customHeight="1">
      <c r="A5205" s="350" t="s">
        <v>19265</v>
      </c>
      <c r="B5205" s="349" t="s">
        <v>19264</v>
      </c>
      <c r="C5205" s="348" t="s">
        <v>16650</v>
      </c>
      <c r="D5205" s="347">
        <v>98</v>
      </c>
    </row>
    <row r="5206" spans="1:4" ht="13.5" customHeight="1">
      <c r="A5206" s="350" t="s">
        <v>19263</v>
      </c>
      <c r="B5206" s="349" t="s">
        <v>19262</v>
      </c>
      <c r="C5206" s="348" t="s">
        <v>16312</v>
      </c>
      <c r="D5206" s="347">
        <v>2587</v>
      </c>
    </row>
    <row r="5207" spans="1:4" ht="13.5" customHeight="1">
      <c r="A5207" s="350" t="s">
        <v>19261</v>
      </c>
      <c r="B5207" s="349" t="s">
        <v>19260</v>
      </c>
      <c r="C5207" s="348" t="s">
        <v>16375</v>
      </c>
      <c r="D5207" s="347">
        <v>84</v>
      </c>
    </row>
    <row r="5208" spans="1:4" ht="13.5" customHeight="1">
      <c r="A5208" s="350" t="s">
        <v>19259</v>
      </c>
      <c r="B5208" s="349" t="s">
        <v>19257</v>
      </c>
      <c r="C5208" s="348" t="s">
        <v>16375</v>
      </c>
      <c r="D5208" s="347">
        <v>31</v>
      </c>
    </row>
    <row r="5209" spans="1:4" ht="13.5" customHeight="1">
      <c r="A5209" s="350" t="s">
        <v>19258</v>
      </c>
      <c r="B5209" s="349" t="s">
        <v>19257</v>
      </c>
      <c r="C5209" s="348" t="s">
        <v>16375</v>
      </c>
      <c r="D5209" s="347">
        <v>226</v>
      </c>
    </row>
    <row r="5210" spans="1:4" ht="13.5" customHeight="1">
      <c r="A5210" s="350" t="s">
        <v>19256</v>
      </c>
      <c r="B5210" s="349" t="s">
        <v>19255</v>
      </c>
      <c r="C5210" s="348" t="s">
        <v>16650</v>
      </c>
      <c r="D5210" s="347">
        <v>1</v>
      </c>
    </row>
    <row r="5211" spans="1:4" ht="13.5" customHeight="1">
      <c r="A5211" s="350" t="s">
        <v>19254</v>
      </c>
      <c r="B5211" s="349" t="s">
        <v>19253</v>
      </c>
      <c r="C5211" s="348" t="s">
        <v>16375</v>
      </c>
      <c r="D5211" s="347">
        <v>91</v>
      </c>
    </row>
    <row r="5212" spans="1:4" ht="13.5" customHeight="1">
      <c r="A5212" s="350" t="s">
        <v>51624</v>
      </c>
      <c r="B5212" s="349" t="s">
        <v>19253</v>
      </c>
      <c r="C5212" s="348" t="s">
        <v>16375</v>
      </c>
      <c r="D5212" s="347">
        <v>10</v>
      </c>
    </row>
    <row r="5213" spans="1:4" ht="13.5" customHeight="1">
      <c r="A5213" s="350" t="s">
        <v>19252</v>
      </c>
      <c r="B5213" s="349" t="s">
        <v>19250</v>
      </c>
      <c r="C5213" s="348" t="s">
        <v>16375</v>
      </c>
      <c r="D5213" s="347">
        <v>14</v>
      </c>
    </row>
    <row r="5214" spans="1:4" ht="13.5" customHeight="1">
      <c r="A5214" s="350" t="s">
        <v>19251</v>
      </c>
      <c r="B5214" s="349" t="s">
        <v>19250</v>
      </c>
      <c r="C5214" s="348" t="s">
        <v>16375</v>
      </c>
      <c r="D5214" s="347">
        <v>18</v>
      </c>
    </row>
    <row r="5215" spans="1:4" ht="13.5" customHeight="1">
      <c r="A5215" s="350" t="s">
        <v>19249</v>
      </c>
      <c r="B5215" s="349" t="s">
        <v>19248</v>
      </c>
      <c r="C5215" s="348" t="s">
        <v>16650</v>
      </c>
      <c r="D5215" s="347">
        <v>8</v>
      </c>
    </row>
    <row r="5216" spans="1:4" ht="13.5" customHeight="1">
      <c r="A5216" s="350" t="s">
        <v>19247</v>
      </c>
      <c r="B5216" s="349" t="s">
        <v>19246</v>
      </c>
      <c r="C5216" s="348" t="s">
        <v>16650</v>
      </c>
      <c r="D5216" s="347">
        <v>1</v>
      </c>
    </row>
    <row r="5217" spans="1:4" ht="13.5" customHeight="1">
      <c r="A5217" s="350" t="s">
        <v>19245</v>
      </c>
      <c r="B5217" s="349" t="s">
        <v>16529</v>
      </c>
      <c r="C5217" s="348" t="s">
        <v>1496</v>
      </c>
      <c r="D5217" s="347">
        <v>33</v>
      </c>
    </row>
    <row r="5218" spans="1:4" ht="13.5" customHeight="1">
      <c r="A5218" s="350" t="s">
        <v>51625</v>
      </c>
      <c r="B5218" s="349" t="s">
        <v>16529</v>
      </c>
      <c r="C5218" s="348" t="s">
        <v>1496</v>
      </c>
      <c r="D5218" s="347">
        <v>2</v>
      </c>
    </row>
    <row r="5219" spans="1:4" ht="13.5" customHeight="1">
      <c r="A5219" s="350" t="s">
        <v>19244</v>
      </c>
      <c r="B5219" s="349" t="s">
        <v>16529</v>
      </c>
      <c r="C5219" s="348" t="s">
        <v>1496</v>
      </c>
      <c r="D5219" s="347">
        <v>2</v>
      </c>
    </row>
    <row r="5220" spans="1:4" ht="13.5" customHeight="1">
      <c r="A5220" s="350" t="s">
        <v>19243</v>
      </c>
      <c r="B5220" s="349" t="s">
        <v>19242</v>
      </c>
      <c r="C5220" s="348" t="s">
        <v>16375</v>
      </c>
      <c r="D5220" s="347">
        <v>251</v>
      </c>
    </row>
    <row r="5221" spans="1:4" ht="13.5" customHeight="1">
      <c r="A5221" s="350" t="s">
        <v>19241</v>
      </c>
      <c r="B5221" s="349" t="s">
        <v>19240</v>
      </c>
      <c r="C5221" s="348" t="s">
        <v>16312</v>
      </c>
      <c r="D5221" s="347">
        <v>19</v>
      </c>
    </row>
    <row r="5222" spans="1:4" ht="13.5" customHeight="1">
      <c r="A5222" s="350" t="s">
        <v>19239</v>
      </c>
      <c r="B5222" s="349" t="s">
        <v>16529</v>
      </c>
      <c r="C5222" s="348" t="s">
        <v>1496</v>
      </c>
      <c r="D5222" s="347">
        <v>8</v>
      </c>
    </row>
    <row r="5223" spans="1:4" ht="13.5" customHeight="1">
      <c r="A5223" s="350" t="s">
        <v>19238</v>
      </c>
      <c r="B5223" s="349" t="s">
        <v>16529</v>
      </c>
      <c r="C5223" s="348" t="s">
        <v>1496</v>
      </c>
      <c r="D5223" s="347">
        <v>39</v>
      </c>
    </row>
    <row r="5224" spans="1:4" ht="13.5" customHeight="1">
      <c r="A5224" s="350" t="s">
        <v>19237</v>
      </c>
      <c r="B5224" s="349" t="s">
        <v>16529</v>
      </c>
      <c r="C5224" s="348" t="s">
        <v>1496</v>
      </c>
      <c r="D5224" s="347">
        <v>54</v>
      </c>
    </row>
    <row r="5225" spans="1:4" ht="13.5" customHeight="1">
      <c r="A5225" s="350" t="s">
        <v>19236</v>
      </c>
      <c r="B5225" s="349" t="s">
        <v>16529</v>
      </c>
      <c r="C5225" s="348" t="s">
        <v>1496</v>
      </c>
      <c r="D5225" s="347">
        <v>16</v>
      </c>
    </row>
    <row r="5226" spans="1:4" ht="13.5" customHeight="1">
      <c r="A5226" s="350" t="s">
        <v>19235</v>
      </c>
      <c r="B5226" s="349" t="s">
        <v>16529</v>
      </c>
      <c r="C5226" s="348" t="s">
        <v>1496</v>
      </c>
      <c r="D5226" s="347">
        <v>6</v>
      </c>
    </row>
    <row r="5227" spans="1:4" ht="13.5" customHeight="1">
      <c r="A5227" s="350" t="s">
        <v>19234</v>
      </c>
      <c r="B5227" s="349" t="s">
        <v>16529</v>
      </c>
      <c r="C5227" s="348" t="s">
        <v>1496</v>
      </c>
      <c r="D5227" s="347">
        <v>2</v>
      </c>
    </row>
    <row r="5228" spans="1:4" ht="13.5" customHeight="1">
      <c r="A5228" s="350" t="s">
        <v>19232</v>
      </c>
      <c r="B5228" s="349" t="s">
        <v>16529</v>
      </c>
      <c r="C5228" s="348" t="s">
        <v>1496</v>
      </c>
      <c r="D5228" s="347">
        <v>19</v>
      </c>
    </row>
    <row r="5229" spans="1:4" ht="13.5" customHeight="1">
      <c r="A5229" s="350" t="s">
        <v>19231</v>
      </c>
      <c r="B5229" s="349" t="s">
        <v>16529</v>
      </c>
      <c r="C5229" s="348" t="s">
        <v>1496</v>
      </c>
      <c r="D5229" s="347">
        <v>5</v>
      </c>
    </row>
    <row r="5230" spans="1:4" ht="13.5" customHeight="1">
      <c r="A5230" s="350" t="s">
        <v>19230</v>
      </c>
      <c r="B5230" s="349" t="s">
        <v>19229</v>
      </c>
      <c r="C5230" s="348" t="s">
        <v>16308</v>
      </c>
      <c r="D5230" s="347">
        <v>231</v>
      </c>
    </row>
    <row r="5231" spans="1:4" ht="13.5" customHeight="1">
      <c r="A5231" s="350" t="s">
        <v>19228</v>
      </c>
      <c r="B5231" s="349" t="s">
        <v>16529</v>
      </c>
      <c r="C5231" s="348" t="s">
        <v>1496</v>
      </c>
      <c r="D5231" s="347">
        <v>35</v>
      </c>
    </row>
    <row r="5232" spans="1:4" ht="13.5" customHeight="1">
      <c r="A5232" s="350" t="s">
        <v>19226</v>
      </c>
      <c r="B5232" s="349" t="s">
        <v>19225</v>
      </c>
      <c r="C5232" s="348" t="s">
        <v>16308</v>
      </c>
      <c r="D5232" s="347">
        <v>294</v>
      </c>
    </row>
    <row r="5233" spans="1:4" ht="13.5" customHeight="1">
      <c r="A5233" s="350" t="s">
        <v>19224</v>
      </c>
      <c r="B5233" s="349" t="s">
        <v>16529</v>
      </c>
      <c r="C5233" s="348" t="s">
        <v>1496</v>
      </c>
      <c r="D5233" s="347">
        <v>5</v>
      </c>
    </row>
    <row r="5234" spans="1:4" ht="13.5" customHeight="1">
      <c r="A5234" s="350" t="s">
        <v>19223</v>
      </c>
      <c r="B5234" s="349" t="s">
        <v>19213</v>
      </c>
      <c r="C5234" s="348" t="s">
        <v>16650</v>
      </c>
      <c r="D5234" s="347">
        <v>93</v>
      </c>
    </row>
    <row r="5235" spans="1:4" ht="13.5" customHeight="1">
      <c r="A5235" s="350" t="s">
        <v>19222</v>
      </c>
      <c r="B5235" s="349" t="s">
        <v>19217</v>
      </c>
      <c r="C5235" s="348" t="s">
        <v>16650</v>
      </c>
      <c r="D5235" s="347">
        <v>4</v>
      </c>
    </row>
    <row r="5236" spans="1:4" ht="13.5" customHeight="1">
      <c r="A5236" s="350" t="s">
        <v>19221</v>
      </c>
      <c r="B5236" s="349" t="s">
        <v>19220</v>
      </c>
      <c r="C5236" s="348" t="s">
        <v>16308</v>
      </c>
      <c r="D5236" s="347">
        <v>51</v>
      </c>
    </row>
    <row r="5237" spans="1:4" ht="13.5" customHeight="1">
      <c r="A5237" s="350" t="s">
        <v>19219</v>
      </c>
      <c r="B5237" s="349" t="s">
        <v>19213</v>
      </c>
      <c r="C5237" s="348" t="s">
        <v>16650</v>
      </c>
      <c r="D5237" s="347">
        <v>52</v>
      </c>
    </row>
    <row r="5238" spans="1:4" ht="13.5" customHeight="1">
      <c r="A5238" s="350" t="s">
        <v>19218</v>
      </c>
      <c r="B5238" s="349" t="s">
        <v>19217</v>
      </c>
      <c r="C5238" s="348" t="s">
        <v>16650</v>
      </c>
      <c r="D5238" s="347">
        <v>3</v>
      </c>
    </row>
    <row r="5239" spans="1:4" ht="13.5" customHeight="1">
      <c r="A5239" s="350" t="s">
        <v>19216</v>
      </c>
      <c r="B5239" s="349" t="s">
        <v>19213</v>
      </c>
      <c r="C5239" s="348" t="s">
        <v>16650</v>
      </c>
      <c r="D5239" s="347">
        <v>3</v>
      </c>
    </row>
    <row r="5240" spans="1:4" ht="13.5" customHeight="1">
      <c r="A5240" s="350" t="s">
        <v>19215</v>
      </c>
      <c r="B5240" s="349" t="s">
        <v>16529</v>
      </c>
      <c r="C5240" s="348" t="s">
        <v>1496</v>
      </c>
      <c r="D5240" s="347">
        <v>3</v>
      </c>
    </row>
    <row r="5241" spans="1:4" ht="13.5" customHeight="1">
      <c r="A5241" s="350" t="s">
        <v>19214</v>
      </c>
      <c r="B5241" s="349" t="s">
        <v>19213</v>
      </c>
      <c r="C5241" s="348" t="s">
        <v>16650</v>
      </c>
      <c r="D5241" s="347">
        <v>31</v>
      </c>
    </row>
    <row r="5242" spans="1:4" ht="13.5" customHeight="1">
      <c r="A5242" s="350" t="s">
        <v>19212</v>
      </c>
      <c r="B5242" s="349" t="s">
        <v>16529</v>
      </c>
      <c r="C5242" s="348" t="s">
        <v>1496</v>
      </c>
      <c r="D5242" s="347">
        <v>47</v>
      </c>
    </row>
    <row r="5243" spans="1:4" ht="13.5" customHeight="1">
      <c r="A5243" s="350" t="s">
        <v>19211</v>
      </c>
      <c r="B5243" s="349" t="s">
        <v>16529</v>
      </c>
      <c r="C5243" s="348" t="s">
        <v>1496</v>
      </c>
      <c r="D5243" s="347">
        <v>9</v>
      </c>
    </row>
    <row r="5244" spans="1:4" ht="13.5" customHeight="1">
      <c r="A5244" s="350" t="s">
        <v>46165</v>
      </c>
      <c r="B5244" s="349" t="s">
        <v>46166</v>
      </c>
      <c r="C5244" s="348" t="s">
        <v>16650</v>
      </c>
      <c r="D5244" s="347">
        <v>1</v>
      </c>
    </row>
    <row r="5245" spans="1:4" ht="13.5" customHeight="1">
      <c r="A5245" s="350" t="s">
        <v>19210</v>
      </c>
      <c r="B5245" s="349" t="s">
        <v>19209</v>
      </c>
      <c r="C5245" s="348" t="s">
        <v>16375</v>
      </c>
      <c r="D5245" s="347">
        <v>6</v>
      </c>
    </row>
    <row r="5246" spans="1:4" ht="13.5" customHeight="1">
      <c r="A5246" s="350" t="s">
        <v>19208</v>
      </c>
      <c r="B5246" s="349" t="s">
        <v>19207</v>
      </c>
      <c r="C5246" s="348" t="s">
        <v>16375</v>
      </c>
      <c r="D5246" s="347">
        <v>18</v>
      </c>
    </row>
    <row r="5247" spans="1:4" ht="13.5" customHeight="1">
      <c r="A5247" s="350" t="s">
        <v>19206</v>
      </c>
      <c r="B5247" s="349" t="s">
        <v>19201</v>
      </c>
      <c r="C5247" s="348" t="s">
        <v>16312</v>
      </c>
      <c r="D5247" s="347">
        <v>62</v>
      </c>
    </row>
    <row r="5248" spans="1:4" ht="13.5" customHeight="1">
      <c r="A5248" s="350" t="s">
        <v>19205</v>
      </c>
      <c r="B5248" s="349" t="s">
        <v>19201</v>
      </c>
      <c r="C5248" s="348" t="s">
        <v>16312</v>
      </c>
      <c r="D5248" s="347">
        <v>1032</v>
      </c>
    </row>
    <row r="5249" spans="1:4" ht="13.5" customHeight="1">
      <c r="A5249" s="350" t="s">
        <v>19204</v>
      </c>
      <c r="B5249" s="349" t="s">
        <v>19201</v>
      </c>
      <c r="C5249" s="348" t="s">
        <v>16312</v>
      </c>
      <c r="D5249" s="347">
        <v>3</v>
      </c>
    </row>
    <row r="5250" spans="1:4" ht="13.5" customHeight="1">
      <c r="A5250" s="350" t="s">
        <v>19203</v>
      </c>
      <c r="B5250" s="349" t="s">
        <v>19201</v>
      </c>
      <c r="C5250" s="348" t="s">
        <v>16312</v>
      </c>
      <c r="D5250" s="347">
        <v>186</v>
      </c>
    </row>
    <row r="5251" spans="1:4" ht="13.5" customHeight="1">
      <c r="A5251" s="350" t="s">
        <v>19202</v>
      </c>
      <c r="B5251" s="349" t="s">
        <v>19201</v>
      </c>
      <c r="C5251" s="348" t="s">
        <v>16312</v>
      </c>
      <c r="D5251" s="347">
        <v>27</v>
      </c>
    </row>
    <row r="5252" spans="1:4" ht="13.5" customHeight="1">
      <c r="A5252" s="350" t="s">
        <v>46167</v>
      </c>
      <c r="B5252" s="349" t="s">
        <v>46168</v>
      </c>
      <c r="C5252" s="348" t="s">
        <v>16375</v>
      </c>
      <c r="D5252" s="347">
        <v>8</v>
      </c>
    </row>
    <row r="5253" spans="1:4" ht="13.5" customHeight="1">
      <c r="A5253" s="350" t="s">
        <v>51626</v>
      </c>
      <c r="B5253" s="349" t="s">
        <v>51627</v>
      </c>
      <c r="C5253" s="348" t="s">
        <v>16375</v>
      </c>
      <c r="D5253" s="347">
        <v>5</v>
      </c>
    </row>
    <row r="5254" spans="1:4" ht="13.5" customHeight="1">
      <c r="A5254" s="350" t="s">
        <v>46169</v>
      </c>
      <c r="B5254" s="349" t="s">
        <v>46170</v>
      </c>
      <c r="C5254" s="348" t="s">
        <v>16375</v>
      </c>
      <c r="D5254" s="347">
        <v>2</v>
      </c>
    </row>
    <row r="5255" spans="1:4" ht="13.5" customHeight="1">
      <c r="A5255" s="350" t="s">
        <v>51628</v>
      </c>
      <c r="B5255" s="349" t="s">
        <v>51629</v>
      </c>
      <c r="C5255" s="348" t="s">
        <v>16315</v>
      </c>
      <c r="D5255" s="347">
        <v>1</v>
      </c>
    </row>
    <row r="5256" spans="1:4" ht="13.5" customHeight="1">
      <c r="A5256" s="350" t="s">
        <v>51630</v>
      </c>
      <c r="B5256" s="349" t="s">
        <v>51631</v>
      </c>
      <c r="C5256" s="348" t="s">
        <v>16315</v>
      </c>
      <c r="D5256" s="347">
        <v>2</v>
      </c>
    </row>
    <row r="5257" spans="1:4" ht="13.5" customHeight="1">
      <c r="A5257" s="350" t="s">
        <v>19200</v>
      </c>
      <c r="B5257" s="349" t="s">
        <v>19199</v>
      </c>
      <c r="C5257" s="348" t="s">
        <v>16308</v>
      </c>
      <c r="D5257" s="347">
        <v>15</v>
      </c>
    </row>
    <row r="5258" spans="1:4" ht="13.5" customHeight="1">
      <c r="A5258" s="350" t="s">
        <v>19198</v>
      </c>
      <c r="B5258" s="349" t="s">
        <v>19197</v>
      </c>
      <c r="C5258" s="348" t="s">
        <v>16375</v>
      </c>
      <c r="D5258" s="347">
        <v>11</v>
      </c>
    </row>
    <row r="5259" spans="1:4" ht="13.5" customHeight="1">
      <c r="A5259" s="350" t="s">
        <v>19196</v>
      </c>
      <c r="B5259" s="349" t="s">
        <v>19195</v>
      </c>
      <c r="C5259" s="348" t="s">
        <v>16308</v>
      </c>
      <c r="D5259" s="347">
        <v>5</v>
      </c>
    </row>
    <row r="5260" spans="1:4" ht="13.5" customHeight="1">
      <c r="A5260" s="350" t="s">
        <v>19194</v>
      </c>
      <c r="B5260" s="349" t="s">
        <v>19193</v>
      </c>
      <c r="C5260" s="348" t="s">
        <v>16282</v>
      </c>
      <c r="D5260" s="347">
        <v>120954</v>
      </c>
    </row>
    <row r="5261" spans="1:4" ht="13.5" customHeight="1">
      <c r="A5261" s="350" t="s">
        <v>19192</v>
      </c>
      <c r="B5261" s="349" t="s">
        <v>19191</v>
      </c>
      <c r="C5261" s="348" t="s">
        <v>16282</v>
      </c>
      <c r="D5261" s="347">
        <v>732</v>
      </c>
    </row>
    <row r="5262" spans="1:4" ht="13.5" customHeight="1">
      <c r="A5262" s="350" t="s">
        <v>51632</v>
      </c>
      <c r="B5262" s="349" t="s">
        <v>51633</v>
      </c>
      <c r="C5262" s="348" t="s">
        <v>16308</v>
      </c>
      <c r="D5262" s="347">
        <v>1</v>
      </c>
    </row>
    <row r="5263" spans="1:4" ht="13.5" customHeight="1">
      <c r="A5263" s="350" t="s">
        <v>19190</v>
      </c>
      <c r="B5263" s="349" t="s">
        <v>19189</v>
      </c>
      <c r="C5263" s="348" t="s">
        <v>16282</v>
      </c>
      <c r="D5263" s="347">
        <v>10339</v>
      </c>
    </row>
    <row r="5264" spans="1:4" ht="13.5" customHeight="1">
      <c r="A5264" s="350" t="s">
        <v>19188</v>
      </c>
      <c r="B5264" s="349" t="s">
        <v>19187</v>
      </c>
      <c r="C5264" s="348" t="s">
        <v>16282</v>
      </c>
      <c r="D5264" s="347">
        <v>64744</v>
      </c>
    </row>
    <row r="5265" spans="1:4" ht="13.5" customHeight="1">
      <c r="A5265" s="350" t="s">
        <v>19186</v>
      </c>
      <c r="B5265" s="349" t="s">
        <v>19185</v>
      </c>
      <c r="C5265" s="348" t="s">
        <v>16282</v>
      </c>
      <c r="D5265" s="347">
        <v>151</v>
      </c>
    </row>
    <row r="5266" spans="1:4" ht="13.5" customHeight="1">
      <c r="A5266" s="350" t="s">
        <v>19184</v>
      </c>
      <c r="B5266" s="349" t="s">
        <v>16529</v>
      </c>
      <c r="C5266" s="348" t="s">
        <v>1496</v>
      </c>
      <c r="D5266" s="347">
        <v>3</v>
      </c>
    </row>
    <row r="5267" spans="1:4" ht="13.5" customHeight="1">
      <c r="A5267" s="350" t="s">
        <v>19183</v>
      </c>
      <c r="B5267" s="349" t="s">
        <v>16529</v>
      </c>
      <c r="C5267" s="348" t="s">
        <v>1496</v>
      </c>
      <c r="D5267" s="347">
        <v>17</v>
      </c>
    </row>
    <row r="5268" spans="1:4" ht="13.5" customHeight="1">
      <c r="A5268" s="350" t="s">
        <v>19182</v>
      </c>
      <c r="B5268" s="349" t="s">
        <v>19181</v>
      </c>
      <c r="C5268" s="348" t="s">
        <v>16375</v>
      </c>
      <c r="D5268" s="347">
        <v>5</v>
      </c>
    </row>
    <row r="5269" spans="1:4" ht="13.5" customHeight="1">
      <c r="A5269" s="350" t="s">
        <v>19180</v>
      </c>
      <c r="B5269" s="349" t="s">
        <v>16529</v>
      </c>
      <c r="C5269" s="348" t="s">
        <v>1496</v>
      </c>
      <c r="D5269" s="347">
        <v>4</v>
      </c>
    </row>
    <row r="5270" spans="1:4" ht="13.5" customHeight="1">
      <c r="A5270" s="350" t="s">
        <v>19179</v>
      </c>
      <c r="B5270" s="349" t="s">
        <v>19178</v>
      </c>
      <c r="C5270" s="348" t="s">
        <v>16308</v>
      </c>
      <c r="D5270" s="347">
        <v>37</v>
      </c>
    </row>
    <row r="5271" spans="1:4" ht="13.5" customHeight="1">
      <c r="A5271" s="350" t="s">
        <v>19177</v>
      </c>
      <c r="B5271" s="349" t="s">
        <v>16529</v>
      </c>
      <c r="C5271" s="348" t="s">
        <v>1496</v>
      </c>
      <c r="D5271" s="347">
        <v>13</v>
      </c>
    </row>
    <row r="5272" spans="1:4" ht="13.5" customHeight="1">
      <c r="A5272" s="350" t="s">
        <v>19176</v>
      </c>
      <c r="B5272" s="349" t="s">
        <v>16529</v>
      </c>
      <c r="C5272" s="348" t="s">
        <v>1496</v>
      </c>
      <c r="D5272" s="347">
        <v>15</v>
      </c>
    </row>
    <row r="5273" spans="1:4" ht="13.5" customHeight="1">
      <c r="A5273" s="350" t="s">
        <v>19175</v>
      </c>
      <c r="B5273" s="349" t="s">
        <v>19174</v>
      </c>
      <c r="C5273" s="348" t="s">
        <v>16308</v>
      </c>
      <c r="D5273" s="347">
        <v>160</v>
      </c>
    </row>
    <row r="5274" spans="1:4" ht="13.5" customHeight="1">
      <c r="A5274" s="350" t="s">
        <v>19173</v>
      </c>
      <c r="B5274" s="349" t="s">
        <v>19172</v>
      </c>
      <c r="C5274" s="348" t="s">
        <v>16308</v>
      </c>
      <c r="D5274" s="347">
        <v>209</v>
      </c>
    </row>
    <row r="5275" spans="1:4" ht="13.5" customHeight="1">
      <c r="A5275" s="350" t="s">
        <v>19171</v>
      </c>
      <c r="B5275" s="349" t="s">
        <v>19170</v>
      </c>
      <c r="C5275" s="348" t="s">
        <v>16308</v>
      </c>
      <c r="D5275" s="347">
        <v>99</v>
      </c>
    </row>
    <row r="5276" spans="1:4" ht="13.5" customHeight="1">
      <c r="A5276" s="350" t="s">
        <v>19169</v>
      </c>
      <c r="B5276" s="349" t="s">
        <v>19168</v>
      </c>
      <c r="C5276" s="348" t="s">
        <v>16308</v>
      </c>
      <c r="D5276" s="347">
        <v>9</v>
      </c>
    </row>
    <row r="5277" spans="1:4" ht="13.5" customHeight="1">
      <c r="A5277" s="350" t="s">
        <v>19167</v>
      </c>
      <c r="B5277" s="349" t="s">
        <v>19166</v>
      </c>
      <c r="C5277" s="348" t="s">
        <v>16308</v>
      </c>
      <c r="D5277" s="347">
        <v>2</v>
      </c>
    </row>
    <row r="5278" spans="1:4" ht="13.5" customHeight="1">
      <c r="A5278" s="350" t="s">
        <v>19165</v>
      </c>
      <c r="B5278" s="349" t="s">
        <v>19164</v>
      </c>
      <c r="C5278" s="348" t="s">
        <v>16312</v>
      </c>
      <c r="D5278" s="347">
        <v>377</v>
      </c>
    </row>
    <row r="5279" spans="1:4" ht="13.5" customHeight="1">
      <c r="A5279" s="350" t="s">
        <v>19163</v>
      </c>
      <c r="B5279" s="349" t="s">
        <v>19162</v>
      </c>
      <c r="C5279" s="348" t="s">
        <v>16308</v>
      </c>
      <c r="D5279" s="347">
        <v>85</v>
      </c>
    </row>
    <row r="5280" spans="1:4" ht="13.5" customHeight="1">
      <c r="A5280" s="350" t="s">
        <v>19161</v>
      </c>
      <c r="B5280" s="349" t="s">
        <v>19160</v>
      </c>
      <c r="C5280" s="348" t="s">
        <v>16312</v>
      </c>
      <c r="D5280" s="347">
        <v>29</v>
      </c>
    </row>
    <row r="5281" spans="1:4" ht="13.5" customHeight="1">
      <c r="A5281" s="350" t="s">
        <v>19159</v>
      </c>
      <c r="B5281" s="349" t="s">
        <v>19158</v>
      </c>
      <c r="C5281" s="348" t="s">
        <v>16308</v>
      </c>
      <c r="D5281" s="347">
        <v>85</v>
      </c>
    </row>
    <row r="5282" spans="1:4" ht="13.5" customHeight="1">
      <c r="A5282" s="350" t="s">
        <v>19157</v>
      </c>
      <c r="B5282" s="349" t="s">
        <v>16529</v>
      </c>
      <c r="C5282" s="348" t="s">
        <v>1496</v>
      </c>
      <c r="D5282" s="347">
        <v>8</v>
      </c>
    </row>
    <row r="5283" spans="1:4" ht="13.5" customHeight="1">
      <c r="A5283" s="350" t="s">
        <v>19156</v>
      </c>
      <c r="B5283" s="349" t="s">
        <v>19155</v>
      </c>
      <c r="C5283" s="348" t="s">
        <v>16308</v>
      </c>
      <c r="D5283" s="347">
        <v>52</v>
      </c>
    </row>
    <row r="5284" spans="1:4" ht="13.5" customHeight="1">
      <c r="A5284" s="350" t="s">
        <v>19154</v>
      </c>
      <c r="B5284" s="349" t="s">
        <v>19150</v>
      </c>
      <c r="C5284" s="348" t="s">
        <v>16312</v>
      </c>
      <c r="D5284" s="347">
        <v>16</v>
      </c>
    </row>
    <row r="5285" spans="1:4" ht="13.5" customHeight="1">
      <c r="A5285" s="350" t="s">
        <v>51634</v>
      </c>
      <c r="B5285" s="349" t="s">
        <v>16529</v>
      </c>
      <c r="C5285" s="348" t="s">
        <v>1496</v>
      </c>
      <c r="D5285" s="347">
        <v>2</v>
      </c>
    </row>
    <row r="5286" spans="1:4" ht="13.5" customHeight="1">
      <c r="A5286" s="350" t="s">
        <v>19153</v>
      </c>
      <c r="B5286" s="349" t="s">
        <v>19152</v>
      </c>
      <c r="C5286" s="348" t="s">
        <v>16308</v>
      </c>
      <c r="D5286" s="347">
        <v>49</v>
      </c>
    </row>
    <row r="5287" spans="1:4" ht="13.5" customHeight="1">
      <c r="A5287" s="350" t="s">
        <v>19151</v>
      </c>
      <c r="B5287" s="349" t="s">
        <v>16529</v>
      </c>
      <c r="C5287" s="348" t="s">
        <v>1496</v>
      </c>
      <c r="D5287" s="347">
        <v>9</v>
      </c>
    </row>
    <row r="5288" spans="1:4" ht="13.5" customHeight="1">
      <c r="A5288" s="350" t="s">
        <v>19149</v>
      </c>
      <c r="B5288" s="349" t="s">
        <v>19148</v>
      </c>
      <c r="C5288" s="348" t="s">
        <v>16308</v>
      </c>
      <c r="D5288" s="347">
        <v>18</v>
      </c>
    </row>
    <row r="5289" spans="1:4" ht="13.5" customHeight="1">
      <c r="A5289" s="350" t="s">
        <v>19147</v>
      </c>
      <c r="B5289" s="349" t="s">
        <v>19146</v>
      </c>
      <c r="C5289" s="348" t="s">
        <v>16308</v>
      </c>
      <c r="D5289" s="347">
        <v>4</v>
      </c>
    </row>
    <row r="5290" spans="1:4" ht="13.5" customHeight="1">
      <c r="A5290" s="350" t="s">
        <v>19145</v>
      </c>
      <c r="B5290" s="349" t="s">
        <v>19144</v>
      </c>
      <c r="C5290" s="348" t="s">
        <v>16308</v>
      </c>
      <c r="D5290" s="347">
        <v>54</v>
      </c>
    </row>
    <row r="5291" spans="1:4" ht="13.5" customHeight="1">
      <c r="A5291" s="350" t="s">
        <v>19143</v>
      </c>
      <c r="B5291" s="349" t="s">
        <v>19142</v>
      </c>
      <c r="C5291" s="348" t="s">
        <v>16308</v>
      </c>
      <c r="D5291" s="347">
        <v>44</v>
      </c>
    </row>
    <row r="5292" spans="1:4" ht="13.5" customHeight="1">
      <c r="A5292" s="350" t="s">
        <v>19141</v>
      </c>
      <c r="B5292" s="349" t="s">
        <v>19140</v>
      </c>
      <c r="C5292" s="348" t="s">
        <v>16308</v>
      </c>
      <c r="D5292" s="347">
        <v>145</v>
      </c>
    </row>
    <row r="5293" spans="1:4" ht="13.5" customHeight="1">
      <c r="A5293" s="350" t="s">
        <v>19139</v>
      </c>
      <c r="B5293" s="349" t="s">
        <v>19138</v>
      </c>
      <c r="C5293" s="348" t="s">
        <v>16308</v>
      </c>
      <c r="D5293" s="347">
        <v>172</v>
      </c>
    </row>
    <row r="5294" spans="1:4" ht="13.5" customHeight="1">
      <c r="A5294" s="350" t="s">
        <v>19137</v>
      </c>
      <c r="B5294" s="349" t="s">
        <v>16529</v>
      </c>
      <c r="C5294" s="348" t="s">
        <v>1496</v>
      </c>
      <c r="D5294" s="347">
        <v>7</v>
      </c>
    </row>
    <row r="5295" spans="1:4" ht="13.5" customHeight="1">
      <c r="A5295" s="350" t="s">
        <v>19136</v>
      </c>
      <c r="B5295" s="349" t="s">
        <v>19135</v>
      </c>
      <c r="C5295" s="348" t="s">
        <v>16308</v>
      </c>
      <c r="D5295" s="347">
        <v>19</v>
      </c>
    </row>
    <row r="5296" spans="1:4" ht="13.5" customHeight="1">
      <c r="A5296" s="350" t="s">
        <v>19134</v>
      </c>
      <c r="B5296" s="349" t="s">
        <v>19133</v>
      </c>
      <c r="C5296" s="348" t="s">
        <v>16308</v>
      </c>
      <c r="D5296" s="347">
        <v>87</v>
      </c>
    </row>
    <row r="5297" spans="1:4" ht="13.5" customHeight="1">
      <c r="A5297" s="350" t="s">
        <v>19132</v>
      </c>
      <c r="B5297" s="349" t="s">
        <v>19131</v>
      </c>
      <c r="C5297" s="348" t="s">
        <v>16308</v>
      </c>
      <c r="D5297" s="347">
        <v>117</v>
      </c>
    </row>
    <row r="5298" spans="1:4" ht="13.5" customHeight="1">
      <c r="A5298" s="350" t="s">
        <v>19130</v>
      </c>
      <c r="B5298" s="349" t="s">
        <v>19129</v>
      </c>
      <c r="C5298" s="348" t="s">
        <v>16308</v>
      </c>
      <c r="D5298" s="347">
        <v>49</v>
      </c>
    </row>
    <row r="5299" spans="1:4" ht="13.5" customHeight="1">
      <c r="A5299" s="350" t="s">
        <v>19128</v>
      </c>
      <c r="B5299" s="349" t="s">
        <v>19127</v>
      </c>
      <c r="C5299" s="348" t="s">
        <v>16308</v>
      </c>
      <c r="D5299" s="347">
        <v>66</v>
      </c>
    </row>
    <row r="5300" spans="1:4" ht="13.5" customHeight="1">
      <c r="A5300" s="350" t="s">
        <v>19126</v>
      </c>
      <c r="B5300" s="349" t="s">
        <v>19125</v>
      </c>
      <c r="C5300" s="348" t="s">
        <v>16308</v>
      </c>
      <c r="D5300" s="347">
        <v>79</v>
      </c>
    </row>
    <row r="5301" spans="1:4" ht="13.5" customHeight="1">
      <c r="A5301" s="350" t="s">
        <v>19124</v>
      </c>
      <c r="B5301" s="349" t="s">
        <v>19123</v>
      </c>
      <c r="C5301" s="348" t="s">
        <v>16308</v>
      </c>
      <c r="D5301" s="347">
        <v>286</v>
      </c>
    </row>
    <row r="5302" spans="1:4" ht="13.5" customHeight="1">
      <c r="A5302" s="350" t="s">
        <v>51635</v>
      </c>
      <c r="B5302" s="349" t="s">
        <v>16529</v>
      </c>
      <c r="C5302" s="348" t="s">
        <v>1496</v>
      </c>
      <c r="D5302" s="347">
        <v>1</v>
      </c>
    </row>
    <row r="5303" spans="1:4" ht="13.5" customHeight="1">
      <c r="A5303" s="350" t="s">
        <v>19122</v>
      </c>
      <c r="B5303" s="349" t="s">
        <v>19121</v>
      </c>
      <c r="C5303" s="348" t="s">
        <v>16308</v>
      </c>
      <c r="D5303" s="347">
        <v>25</v>
      </c>
    </row>
    <row r="5304" spans="1:4" ht="13.5" customHeight="1">
      <c r="A5304" s="350" t="s">
        <v>19120</v>
      </c>
      <c r="B5304" s="349" t="s">
        <v>16529</v>
      </c>
      <c r="C5304" s="348" t="s">
        <v>1496</v>
      </c>
      <c r="D5304" s="347">
        <v>28</v>
      </c>
    </row>
    <row r="5305" spans="1:4" ht="13.5" customHeight="1">
      <c r="A5305" s="350" t="s">
        <v>19119</v>
      </c>
      <c r="B5305" s="349" t="s">
        <v>19118</v>
      </c>
      <c r="C5305" s="348" t="s">
        <v>16308</v>
      </c>
      <c r="D5305" s="347">
        <v>51</v>
      </c>
    </row>
    <row r="5306" spans="1:4" ht="13.5" customHeight="1">
      <c r="A5306" s="350" t="s">
        <v>51636</v>
      </c>
      <c r="B5306" s="349" t="s">
        <v>51637</v>
      </c>
      <c r="C5306" s="348" t="s">
        <v>16308</v>
      </c>
      <c r="D5306" s="347">
        <v>1</v>
      </c>
    </row>
    <row r="5307" spans="1:4" ht="13.5" customHeight="1">
      <c r="A5307" s="350" t="s">
        <v>19117</v>
      </c>
      <c r="B5307" s="349" t="s">
        <v>19116</v>
      </c>
      <c r="C5307" s="348" t="s">
        <v>16308</v>
      </c>
      <c r="D5307" s="347">
        <v>111</v>
      </c>
    </row>
    <row r="5308" spans="1:4" ht="13.5" customHeight="1">
      <c r="A5308" s="350" t="s">
        <v>19115</v>
      </c>
      <c r="B5308" s="349" t="s">
        <v>16529</v>
      </c>
      <c r="C5308" s="348" t="s">
        <v>1496</v>
      </c>
      <c r="D5308" s="347">
        <v>4</v>
      </c>
    </row>
    <row r="5309" spans="1:4" ht="13.5" customHeight="1">
      <c r="A5309" s="350" t="s">
        <v>51638</v>
      </c>
      <c r="B5309" s="349" t="s">
        <v>16529</v>
      </c>
      <c r="C5309" s="348" t="s">
        <v>1496</v>
      </c>
      <c r="D5309" s="347">
        <v>4</v>
      </c>
    </row>
    <row r="5310" spans="1:4" ht="13.5" customHeight="1">
      <c r="A5310" s="350" t="s">
        <v>19114</v>
      </c>
      <c r="B5310" s="349" t="s">
        <v>16529</v>
      </c>
      <c r="C5310" s="348" t="s">
        <v>1496</v>
      </c>
      <c r="D5310" s="347">
        <v>13</v>
      </c>
    </row>
    <row r="5311" spans="1:4" ht="13.5" customHeight="1">
      <c r="A5311" s="350" t="s">
        <v>19113</v>
      </c>
      <c r="B5311" s="349" t="s">
        <v>16529</v>
      </c>
      <c r="C5311" s="348" t="s">
        <v>1496</v>
      </c>
      <c r="D5311" s="347">
        <v>2</v>
      </c>
    </row>
    <row r="5312" spans="1:4" ht="13.5" customHeight="1">
      <c r="A5312" s="350" t="s">
        <v>19112</v>
      </c>
      <c r="B5312" s="349" t="s">
        <v>16529</v>
      </c>
      <c r="C5312" s="348" t="s">
        <v>1496</v>
      </c>
      <c r="D5312" s="347">
        <v>17</v>
      </c>
    </row>
    <row r="5313" spans="1:4" ht="13.5" customHeight="1">
      <c r="A5313" s="350" t="s">
        <v>19111</v>
      </c>
      <c r="B5313" s="349" t="s">
        <v>16529</v>
      </c>
      <c r="C5313" s="348" t="s">
        <v>1496</v>
      </c>
      <c r="D5313" s="347">
        <v>3</v>
      </c>
    </row>
    <row r="5314" spans="1:4" ht="13.5" customHeight="1">
      <c r="A5314" s="350" t="s">
        <v>19110</v>
      </c>
      <c r="B5314" s="349" t="s">
        <v>19109</v>
      </c>
      <c r="C5314" s="348" t="s">
        <v>1496</v>
      </c>
      <c r="D5314" s="347">
        <v>40</v>
      </c>
    </row>
    <row r="5315" spans="1:4" ht="13.5" customHeight="1">
      <c r="A5315" s="350" t="s">
        <v>19108</v>
      </c>
      <c r="B5315" s="349" t="s">
        <v>19107</v>
      </c>
      <c r="C5315" s="348" t="s">
        <v>1496</v>
      </c>
      <c r="D5315" s="347">
        <v>22</v>
      </c>
    </row>
    <row r="5316" spans="1:4" ht="13.5" customHeight="1">
      <c r="A5316" s="350" t="s">
        <v>19105</v>
      </c>
      <c r="B5316" s="349" t="s">
        <v>19104</v>
      </c>
      <c r="C5316" s="348" t="s">
        <v>1496</v>
      </c>
      <c r="D5316" s="347">
        <v>2</v>
      </c>
    </row>
    <row r="5317" spans="1:4" ht="13.5" customHeight="1">
      <c r="A5317" s="350" t="s">
        <v>19103</v>
      </c>
      <c r="B5317" s="349" t="s">
        <v>19102</v>
      </c>
      <c r="C5317" s="348" t="s">
        <v>1496</v>
      </c>
      <c r="D5317" s="347">
        <v>15</v>
      </c>
    </row>
    <row r="5318" spans="1:4" ht="13.5" customHeight="1">
      <c r="A5318" s="350" t="s">
        <v>51639</v>
      </c>
      <c r="B5318" s="349" t="s">
        <v>51640</v>
      </c>
      <c r="C5318" s="348" t="s">
        <v>1496</v>
      </c>
      <c r="D5318" s="347">
        <v>1</v>
      </c>
    </row>
    <row r="5319" spans="1:4" ht="13.5" customHeight="1">
      <c r="A5319" s="350" t="s">
        <v>46171</v>
      </c>
      <c r="B5319" s="349" t="s">
        <v>16529</v>
      </c>
      <c r="C5319" s="348" t="s">
        <v>1496</v>
      </c>
      <c r="D5319" s="347">
        <v>1</v>
      </c>
    </row>
    <row r="5320" spans="1:4" ht="13.5" customHeight="1">
      <c r="A5320" s="350" t="s">
        <v>19101</v>
      </c>
      <c r="B5320" s="349" t="s">
        <v>16529</v>
      </c>
      <c r="C5320" s="348" t="s">
        <v>1496</v>
      </c>
      <c r="D5320" s="347">
        <v>17</v>
      </c>
    </row>
    <row r="5321" spans="1:4" ht="13.5" customHeight="1">
      <c r="A5321" s="350" t="s">
        <v>19100</v>
      </c>
      <c r="B5321" s="349" t="s">
        <v>16529</v>
      </c>
      <c r="C5321" s="348" t="s">
        <v>1496</v>
      </c>
      <c r="D5321" s="347">
        <v>3</v>
      </c>
    </row>
    <row r="5322" spans="1:4" ht="13.5" customHeight="1">
      <c r="A5322" s="350" t="s">
        <v>19099</v>
      </c>
      <c r="B5322" s="349" t="s">
        <v>19098</v>
      </c>
      <c r="C5322" s="348" t="s">
        <v>1496</v>
      </c>
      <c r="D5322" s="347">
        <v>8</v>
      </c>
    </row>
    <row r="5323" spans="1:4" ht="13.5" customHeight="1">
      <c r="A5323" s="350" t="s">
        <v>19097</v>
      </c>
      <c r="B5323" s="349" t="s">
        <v>16529</v>
      </c>
      <c r="C5323" s="348" t="s">
        <v>1496</v>
      </c>
      <c r="D5323" s="347">
        <v>17</v>
      </c>
    </row>
    <row r="5324" spans="1:4" ht="13.5" customHeight="1">
      <c r="A5324" s="350" t="s">
        <v>19096</v>
      </c>
      <c r="B5324" s="349" t="s">
        <v>16529</v>
      </c>
      <c r="C5324" s="348" t="s">
        <v>1496</v>
      </c>
      <c r="D5324" s="347">
        <v>28</v>
      </c>
    </row>
    <row r="5325" spans="1:4" ht="13.5" customHeight="1">
      <c r="A5325" s="350" t="s">
        <v>19095</v>
      </c>
      <c r="B5325" s="349" t="s">
        <v>16529</v>
      </c>
      <c r="C5325" s="348" t="s">
        <v>1496</v>
      </c>
      <c r="D5325" s="347">
        <v>16</v>
      </c>
    </row>
    <row r="5326" spans="1:4" ht="13.5" customHeight="1">
      <c r="A5326" s="350" t="s">
        <v>19094</v>
      </c>
      <c r="B5326" s="349" t="s">
        <v>19093</v>
      </c>
      <c r="C5326" s="348" t="s">
        <v>16315</v>
      </c>
      <c r="D5326" s="347">
        <v>519</v>
      </c>
    </row>
    <row r="5327" spans="1:4" ht="13.5" customHeight="1">
      <c r="A5327" s="350" t="s">
        <v>19092</v>
      </c>
      <c r="B5327" s="349" t="s">
        <v>19091</v>
      </c>
      <c r="C5327" s="348" t="s">
        <v>1496</v>
      </c>
      <c r="D5327" s="347">
        <v>7</v>
      </c>
    </row>
    <row r="5328" spans="1:4" ht="13.5" customHeight="1">
      <c r="A5328" s="350" t="s">
        <v>19090</v>
      </c>
      <c r="B5328" s="349" t="s">
        <v>19089</v>
      </c>
      <c r="C5328" s="348" t="s">
        <v>1496</v>
      </c>
      <c r="D5328" s="347">
        <v>11</v>
      </c>
    </row>
    <row r="5329" spans="1:4" ht="13.5" customHeight="1">
      <c r="A5329" s="350" t="s">
        <v>19088</v>
      </c>
      <c r="B5329" s="349" t="s">
        <v>19084</v>
      </c>
      <c r="C5329" s="348" t="s">
        <v>16315</v>
      </c>
      <c r="D5329" s="347">
        <v>223</v>
      </c>
    </row>
    <row r="5330" spans="1:4" ht="13.5" customHeight="1">
      <c r="A5330" s="350" t="s">
        <v>19087</v>
      </c>
      <c r="B5330" s="349" t="s">
        <v>19086</v>
      </c>
      <c r="C5330" s="348" t="s">
        <v>1496</v>
      </c>
      <c r="D5330" s="347">
        <v>5</v>
      </c>
    </row>
    <row r="5331" spans="1:4" ht="13.5" customHeight="1">
      <c r="A5331" s="350" t="s">
        <v>19085</v>
      </c>
      <c r="B5331" s="349" t="s">
        <v>19084</v>
      </c>
      <c r="C5331" s="348" t="s">
        <v>16315</v>
      </c>
      <c r="D5331" s="347">
        <v>149</v>
      </c>
    </row>
    <row r="5332" spans="1:4" ht="13.5" customHeight="1">
      <c r="A5332" s="350" t="s">
        <v>19083</v>
      </c>
      <c r="B5332" s="349" t="s">
        <v>19081</v>
      </c>
      <c r="C5332" s="348" t="s">
        <v>16315</v>
      </c>
      <c r="D5332" s="347">
        <v>503</v>
      </c>
    </row>
    <row r="5333" spans="1:4" ht="13.5" customHeight="1">
      <c r="A5333" s="350" t="s">
        <v>19082</v>
      </c>
      <c r="B5333" s="349" t="s">
        <v>19081</v>
      </c>
      <c r="C5333" s="348" t="s">
        <v>16315</v>
      </c>
      <c r="D5333" s="347">
        <v>104</v>
      </c>
    </row>
    <row r="5334" spans="1:4" ht="13.5" customHeight="1">
      <c r="A5334" s="350" t="s">
        <v>19080</v>
      </c>
      <c r="B5334" s="349" t="s">
        <v>19077</v>
      </c>
      <c r="C5334" s="348" t="s">
        <v>16315</v>
      </c>
      <c r="D5334" s="347">
        <v>195</v>
      </c>
    </row>
    <row r="5335" spans="1:4" ht="13.5" customHeight="1">
      <c r="A5335" s="350" t="s">
        <v>19079</v>
      </c>
      <c r="B5335" s="349" t="s">
        <v>19077</v>
      </c>
      <c r="C5335" s="348" t="s">
        <v>16315</v>
      </c>
      <c r="D5335" s="347">
        <v>636</v>
      </c>
    </row>
    <row r="5336" spans="1:4" ht="13.5" customHeight="1">
      <c r="A5336" s="350" t="s">
        <v>19078</v>
      </c>
      <c r="B5336" s="349" t="s">
        <v>19077</v>
      </c>
      <c r="C5336" s="348" t="s">
        <v>16315</v>
      </c>
      <c r="D5336" s="347">
        <v>134</v>
      </c>
    </row>
    <row r="5337" spans="1:4" ht="13.5" customHeight="1">
      <c r="A5337" s="350" t="s">
        <v>19076</v>
      </c>
      <c r="B5337" s="349" t="s">
        <v>19045</v>
      </c>
      <c r="C5337" s="348" t="s">
        <v>16315</v>
      </c>
      <c r="D5337" s="347">
        <v>20</v>
      </c>
    </row>
    <row r="5338" spans="1:4" ht="13.5" customHeight="1">
      <c r="A5338" s="350" t="s">
        <v>19075</v>
      </c>
      <c r="B5338" s="349" t="s">
        <v>19074</v>
      </c>
      <c r="C5338" s="348" t="s">
        <v>16315</v>
      </c>
      <c r="D5338" s="347">
        <v>27637</v>
      </c>
    </row>
    <row r="5339" spans="1:4" ht="13.5" customHeight="1">
      <c r="A5339" s="350" t="s">
        <v>19073</v>
      </c>
      <c r="B5339" s="349" t="s">
        <v>19054</v>
      </c>
      <c r="C5339" s="348" t="s">
        <v>16315</v>
      </c>
      <c r="D5339" s="347">
        <v>661</v>
      </c>
    </row>
    <row r="5340" spans="1:4" ht="13.5" customHeight="1">
      <c r="A5340" s="350" t="s">
        <v>19072</v>
      </c>
      <c r="B5340" s="349" t="s">
        <v>19070</v>
      </c>
      <c r="C5340" s="348" t="s">
        <v>16315</v>
      </c>
      <c r="D5340" s="347">
        <v>45</v>
      </c>
    </row>
    <row r="5341" spans="1:4" ht="13.5" customHeight="1">
      <c r="A5341" s="350" t="s">
        <v>19071</v>
      </c>
      <c r="B5341" s="349" t="s">
        <v>19070</v>
      </c>
      <c r="C5341" s="348" t="s">
        <v>16315</v>
      </c>
      <c r="D5341" s="347">
        <v>55</v>
      </c>
    </row>
    <row r="5342" spans="1:4" ht="13.5" customHeight="1">
      <c r="A5342" s="350" t="s">
        <v>19069</v>
      </c>
      <c r="B5342" s="349" t="s">
        <v>19068</v>
      </c>
      <c r="C5342" s="348" t="s">
        <v>16315</v>
      </c>
      <c r="D5342" s="347">
        <v>294</v>
      </c>
    </row>
    <row r="5343" spans="1:4" ht="13.5" customHeight="1">
      <c r="A5343" s="350" t="s">
        <v>19067</v>
      </c>
      <c r="B5343" s="349" t="s">
        <v>19064</v>
      </c>
      <c r="C5343" s="348" t="s">
        <v>16315</v>
      </c>
      <c r="D5343" s="347">
        <v>148</v>
      </c>
    </row>
    <row r="5344" spans="1:4" ht="13.5" customHeight="1">
      <c r="A5344" s="350" t="s">
        <v>19066</v>
      </c>
      <c r="B5344" s="349" t="s">
        <v>19064</v>
      </c>
      <c r="C5344" s="348" t="s">
        <v>16315</v>
      </c>
      <c r="D5344" s="347">
        <v>837</v>
      </c>
    </row>
    <row r="5345" spans="1:4" ht="13.5" customHeight="1">
      <c r="A5345" s="350" t="s">
        <v>19065</v>
      </c>
      <c r="B5345" s="349" t="s">
        <v>19064</v>
      </c>
      <c r="C5345" s="348" t="s">
        <v>16315</v>
      </c>
      <c r="D5345" s="347">
        <v>119</v>
      </c>
    </row>
    <row r="5346" spans="1:4" ht="13.5" customHeight="1">
      <c r="A5346" s="350" t="s">
        <v>19063</v>
      </c>
      <c r="B5346" s="349" t="s">
        <v>19062</v>
      </c>
      <c r="C5346" s="348" t="s">
        <v>16308</v>
      </c>
      <c r="D5346" s="347">
        <v>69</v>
      </c>
    </row>
    <row r="5347" spans="1:4" ht="13.5" customHeight="1">
      <c r="A5347" s="350" t="s">
        <v>19061</v>
      </c>
      <c r="B5347" s="349" t="s">
        <v>19060</v>
      </c>
      <c r="C5347" s="348" t="s">
        <v>16308</v>
      </c>
      <c r="D5347" s="347">
        <v>61</v>
      </c>
    </row>
    <row r="5348" spans="1:4" ht="13.5" customHeight="1">
      <c r="A5348" s="350" t="s">
        <v>19059</v>
      </c>
      <c r="B5348" s="349" t="s">
        <v>19058</v>
      </c>
      <c r="C5348" s="348" t="s">
        <v>16315</v>
      </c>
      <c r="D5348" s="347">
        <v>21</v>
      </c>
    </row>
    <row r="5349" spans="1:4" ht="13.5" customHeight="1">
      <c r="A5349" s="350" t="s">
        <v>19057</v>
      </c>
      <c r="B5349" s="349" t="s">
        <v>19056</v>
      </c>
      <c r="C5349" s="348" t="s">
        <v>16308</v>
      </c>
      <c r="D5349" s="347">
        <v>2</v>
      </c>
    </row>
    <row r="5350" spans="1:4" ht="13.5" customHeight="1">
      <c r="A5350" s="350" t="s">
        <v>19055</v>
      </c>
      <c r="B5350" s="349" t="s">
        <v>19054</v>
      </c>
      <c r="C5350" s="348" t="s">
        <v>16315</v>
      </c>
      <c r="D5350" s="347">
        <v>1890</v>
      </c>
    </row>
    <row r="5351" spans="1:4" ht="13.5" customHeight="1">
      <c r="A5351" s="350" t="s">
        <v>19053</v>
      </c>
      <c r="B5351" s="349" t="s">
        <v>19052</v>
      </c>
      <c r="C5351" s="348" t="s">
        <v>16315</v>
      </c>
      <c r="D5351" s="347">
        <v>224</v>
      </c>
    </row>
    <row r="5352" spans="1:4" ht="13.5" customHeight="1">
      <c r="A5352" s="350" t="s">
        <v>19051</v>
      </c>
      <c r="B5352" s="349" t="s">
        <v>18802</v>
      </c>
      <c r="C5352" s="348" t="s">
        <v>16312</v>
      </c>
      <c r="D5352" s="347">
        <v>4494</v>
      </c>
    </row>
    <row r="5353" spans="1:4" ht="13.5" customHeight="1">
      <c r="A5353" s="350" t="s">
        <v>46172</v>
      </c>
      <c r="B5353" s="349" t="s">
        <v>46173</v>
      </c>
      <c r="C5353" s="348" t="s">
        <v>16308</v>
      </c>
      <c r="D5353" s="347">
        <v>1</v>
      </c>
    </row>
    <row r="5354" spans="1:4" ht="13.5" customHeight="1">
      <c r="A5354" s="350" t="s">
        <v>19050</v>
      </c>
      <c r="B5354" s="349" t="s">
        <v>19049</v>
      </c>
      <c r="C5354" s="348" t="s">
        <v>16315</v>
      </c>
      <c r="D5354" s="347">
        <v>745</v>
      </c>
    </row>
    <row r="5355" spans="1:4" ht="13.5" customHeight="1">
      <c r="A5355" s="350" t="s">
        <v>19048</v>
      </c>
      <c r="B5355" s="349" t="s">
        <v>19047</v>
      </c>
      <c r="C5355" s="348" t="s">
        <v>1496</v>
      </c>
      <c r="D5355" s="347">
        <v>1</v>
      </c>
    </row>
    <row r="5356" spans="1:4" ht="13.5" customHeight="1">
      <c r="A5356" s="350" t="s">
        <v>19046</v>
      </c>
      <c r="B5356" s="349" t="s">
        <v>19045</v>
      </c>
      <c r="C5356" s="348" t="s">
        <v>16315</v>
      </c>
      <c r="D5356" s="347">
        <v>1120</v>
      </c>
    </row>
    <row r="5357" spans="1:4" ht="13.5" customHeight="1">
      <c r="A5357" s="350" t="s">
        <v>46174</v>
      </c>
      <c r="B5357" s="349" t="s">
        <v>46175</v>
      </c>
      <c r="C5357" s="348" t="s">
        <v>1496</v>
      </c>
      <c r="D5357" s="347">
        <v>1</v>
      </c>
    </row>
    <row r="5358" spans="1:4" ht="13.5" customHeight="1">
      <c r="A5358" s="350" t="s">
        <v>19044</v>
      </c>
      <c r="B5358" s="349" t="s">
        <v>19043</v>
      </c>
      <c r="C5358" s="348" t="s">
        <v>16315</v>
      </c>
      <c r="D5358" s="347">
        <v>129</v>
      </c>
    </row>
    <row r="5359" spans="1:4" ht="13.5" customHeight="1">
      <c r="A5359" s="350" t="s">
        <v>19042</v>
      </c>
      <c r="B5359" s="349" t="s">
        <v>19041</v>
      </c>
      <c r="C5359" s="348" t="s">
        <v>16315</v>
      </c>
      <c r="D5359" s="347">
        <v>138</v>
      </c>
    </row>
    <row r="5360" spans="1:4" ht="13.5" customHeight="1">
      <c r="A5360" s="350" t="s">
        <v>19040</v>
      </c>
      <c r="B5360" s="349" t="s">
        <v>19039</v>
      </c>
      <c r="C5360" s="348" t="s">
        <v>16315</v>
      </c>
      <c r="D5360" s="347">
        <v>28</v>
      </c>
    </row>
    <row r="5361" spans="1:4" ht="13.5" customHeight="1">
      <c r="A5361" s="350" t="s">
        <v>19038</v>
      </c>
      <c r="B5361" s="349" t="s">
        <v>19037</v>
      </c>
      <c r="C5361" s="348" t="s">
        <v>16315</v>
      </c>
      <c r="D5361" s="347">
        <v>48</v>
      </c>
    </row>
    <row r="5362" spans="1:4" ht="13.5" customHeight="1">
      <c r="A5362" s="350" t="s">
        <v>19036</v>
      </c>
      <c r="B5362" s="349" t="s">
        <v>19026</v>
      </c>
      <c r="C5362" s="348" t="s">
        <v>16315</v>
      </c>
      <c r="D5362" s="347">
        <v>592</v>
      </c>
    </row>
    <row r="5363" spans="1:4" ht="13.5" customHeight="1">
      <c r="A5363" s="350" t="s">
        <v>19035</v>
      </c>
      <c r="B5363" s="349" t="s">
        <v>18680</v>
      </c>
      <c r="C5363" s="348" t="s">
        <v>16312</v>
      </c>
      <c r="D5363" s="347">
        <v>47</v>
      </c>
    </row>
    <row r="5364" spans="1:4" ht="13.5" customHeight="1">
      <c r="A5364" s="350" t="s">
        <v>19034</v>
      </c>
      <c r="B5364" s="349" t="s">
        <v>19026</v>
      </c>
      <c r="C5364" s="348" t="s">
        <v>16315</v>
      </c>
      <c r="D5364" s="347">
        <v>12</v>
      </c>
    </row>
    <row r="5365" spans="1:4" ht="13.5" customHeight="1">
      <c r="A5365" s="350" t="s">
        <v>19033</v>
      </c>
      <c r="B5365" s="349" t="s">
        <v>19026</v>
      </c>
      <c r="C5365" s="348" t="s">
        <v>16315</v>
      </c>
      <c r="D5365" s="347">
        <v>111</v>
      </c>
    </row>
    <row r="5366" spans="1:4" ht="13.5" customHeight="1">
      <c r="A5366" s="350" t="s">
        <v>19032</v>
      </c>
      <c r="B5366" s="349" t="s">
        <v>19026</v>
      </c>
      <c r="C5366" s="348" t="s">
        <v>16315</v>
      </c>
      <c r="D5366" s="347">
        <v>68</v>
      </c>
    </row>
    <row r="5367" spans="1:4" ht="13.5" customHeight="1">
      <c r="A5367" s="350" t="s">
        <v>19031</v>
      </c>
      <c r="B5367" s="349" t="s">
        <v>19026</v>
      </c>
      <c r="C5367" s="348" t="s">
        <v>16315</v>
      </c>
      <c r="D5367" s="347">
        <v>117</v>
      </c>
    </row>
    <row r="5368" spans="1:4" ht="13.5" customHeight="1">
      <c r="A5368" s="350" t="s">
        <v>19030</v>
      </c>
      <c r="B5368" s="349" t="s">
        <v>19026</v>
      </c>
      <c r="C5368" s="348" t="s">
        <v>16315</v>
      </c>
      <c r="D5368" s="347">
        <v>48</v>
      </c>
    </row>
    <row r="5369" spans="1:4" ht="13.5" customHeight="1">
      <c r="A5369" s="350" t="s">
        <v>19029</v>
      </c>
      <c r="B5369" s="349" t="s">
        <v>19026</v>
      </c>
      <c r="C5369" s="348" t="s">
        <v>16315</v>
      </c>
      <c r="D5369" s="347">
        <v>90</v>
      </c>
    </row>
    <row r="5370" spans="1:4" ht="13.5" customHeight="1">
      <c r="A5370" s="350" t="s">
        <v>19028</v>
      </c>
      <c r="B5370" s="349" t="s">
        <v>18571</v>
      </c>
      <c r="C5370" s="348" t="s">
        <v>16312</v>
      </c>
      <c r="D5370" s="347">
        <v>56</v>
      </c>
    </row>
    <row r="5371" spans="1:4" ht="13.5" customHeight="1">
      <c r="A5371" s="350" t="s">
        <v>19027</v>
      </c>
      <c r="B5371" s="349" t="s">
        <v>19026</v>
      </c>
      <c r="C5371" s="348" t="s">
        <v>16315</v>
      </c>
      <c r="D5371" s="347">
        <v>145</v>
      </c>
    </row>
    <row r="5372" spans="1:4" ht="13.5" customHeight="1">
      <c r="A5372" s="350" t="s">
        <v>19025</v>
      </c>
      <c r="B5372" s="349" t="s">
        <v>19021</v>
      </c>
      <c r="C5372" s="348" t="s">
        <v>16315</v>
      </c>
      <c r="D5372" s="347">
        <v>235</v>
      </c>
    </row>
    <row r="5373" spans="1:4" ht="13.5" customHeight="1">
      <c r="A5373" s="350" t="s">
        <v>19024</v>
      </c>
      <c r="B5373" s="349" t="s">
        <v>19021</v>
      </c>
      <c r="C5373" s="348" t="s">
        <v>16315</v>
      </c>
      <c r="D5373" s="347">
        <v>404</v>
      </c>
    </row>
    <row r="5374" spans="1:4" ht="13.5" customHeight="1">
      <c r="A5374" s="350" t="s">
        <v>19023</v>
      </c>
      <c r="B5374" s="349" t="s">
        <v>18571</v>
      </c>
      <c r="C5374" s="348" t="s">
        <v>16312</v>
      </c>
      <c r="D5374" s="347">
        <v>444</v>
      </c>
    </row>
    <row r="5375" spans="1:4" ht="13.5" customHeight="1">
      <c r="A5375" s="350" t="s">
        <v>19022</v>
      </c>
      <c r="B5375" s="349" t="s">
        <v>19021</v>
      </c>
      <c r="C5375" s="348" t="s">
        <v>16315</v>
      </c>
      <c r="D5375" s="347">
        <v>102</v>
      </c>
    </row>
    <row r="5376" spans="1:4" ht="13.5" customHeight="1">
      <c r="A5376" s="350" t="s">
        <v>19020</v>
      </c>
      <c r="B5376" s="349" t="s">
        <v>19016</v>
      </c>
      <c r="C5376" s="348" t="s">
        <v>16315</v>
      </c>
      <c r="D5376" s="347">
        <v>56</v>
      </c>
    </row>
    <row r="5377" spans="1:4" ht="13.5" customHeight="1">
      <c r="A5377" s="350" t="s">
        <v>19019</v>
      </c>
      <c r="B5377" s="349" t="s">
        <v>16313</v>
      </c>
      <c r="C5377" s="348" t="s">
        <v>16312</v>
      </c>
      <c r="D5377" s="347">
        <v>27</v>
      </c>
    </row>
    <row r="5378" spans="1:4" ht="13.5" customHeight="1">
      <c r="A5378" s="350" t="s">
        <v>19018</v>
      </c>
      <c r="B5378" s="349" t="s">
        <v>19016</v>
      </c>
      <c r="C5378" s="348" t="s">
        <v>16315</v>
      </c>
      <c r="D5378" s="347">
        <v>284</v>
      </c>
    </row>
    <row r="5379" spans="1:4" ht="13.5" customHeight="1">
      <c r="A5379" s="350" t="s">
        <v>19017</v>
      </c>
      <c r="B5379" s="349" t="s">
        <v>19016</v>
      </c>
      <c r="C5379" s="348" t="s">
        <v>16315</v>
      </c>
      <c r="D5379" s="347">
        <v>86</v>
      </c>
    </row>
    <row r="5380" spans="1:4" ht="13.5" customHeight="1">
      <c r="A5380" s="350" t="s">
        <v>19015</v>
      </c>
      <c r="B5380" s="349" t="s">
        <v>19014</v>
      </c>
      <c r="C5380" s="348" t="s">
        <v>16315</v>
      </c>
      <c r="D5380" s="347">
        <v>258</v>
      </c>
    </row>
    <row r="5381" spans="1:4" ht="13.5" customHeight="1">
      <c r="A5381" s="350" t="s">
        <v>19013</v>
      </c>
      <c r="B5381" s="349" t="s">
        <v>16529</v>
      </c>
      <c r="C5381" s="348" t="s">
        <v>1496</v>
      </c>
      <c r="D5381" s="347">
        <v>33</v>
      </c>
    </row>
    <row r="5382" spans="1:4" ht="13.5" customHeight="1">
      <c r="A5382" s="350" t="s">
        <v>46176</v>
      </c>
      <c r="B5382" s="349" t="s">
        <v>16529</v>
      </c>
      <c r="C5382" s="348" t="s">
        <v>1496</v>
      </c>
      <c r="D5382" s="347">
        <v>2</v>
      </c>
    </row>
    <row r="5383" spans="1:4" ht="13.5" customHeight="1">
      <c r="A5383" s="350" t="s">
        <v>19012</v>
      </c>
      <c r="B5383" s="349" t="s">
        <v>16313</v>
      </c>
      <c r="C5383" s="348" t="s">
        <v>16312</v>
      </c>
      <c r="D5383" s="347">
        <v>380</v>
      </c>
    </row>
    <row r="5384" spans="1:4" ht="13.5" customHeight="1">
      <c r="A5384" s="350" t="s">
        <v>46177</v>
      </c>
      <c r="B5384" s="349" t="s">
        <v>16529</v>
      </c>
      <c r="C5384" s="348" t="s">
        <v>1496</v>
      </c>
      <c r="D5384" s="347">
        <v>1</v>
      </c>
    </row>
    <row r="5385" spans="1:4" ht="13.5" customHeight="1">
      <c r="A5385" s="350" t="s">
        <v>19011</v>
      </c>
      <c r="B5385" s="349" t="s">
        <v>19010</v>
      </c>
      <c r="C5385" s="348" t="s">
        <v>16315</v>
      </c>
      <c r="D5385" s="347">
        <v>759</v>
      </c>
    </row>
    <row r="5386" spans="1:4" ht="13.5" customHeight="1">
      <c r="A5386" s="350" t="s">
        <v>19009</v>
      </c>
      <c r="B5386" s="349" t="s">
        <v>16529</v>
      </c>
      <c r="C5386" s="348" t="s">
        <v>1496</v>
      </c>
      <c r="D5386" s="347">
        <v>17</v>
      </c>
    </row>
    <row r="5387" spans="1:4" ht="13.5" customHeight="1">
      <c r="A5387" s="350" t="s">
        <v>51641</v>
      </c>
      <c r="B5387" s="349" t="s">
        <v>16529</v>
      </c>
      <c r="C5387" s="348" t="s">
        <v>1496</v>
      </c>
      <c r="D5387" s="347">
        <v>1</v>
      </c>
    </row>
    <row r="5388" spans="1:4" ht="13.5" customHeight="1">
      <c r="A5388" s="350" t="s">
        <v>19008</v>
      </c>
      <c r="B5388" s="349" t="s">
        <v>19001</v>
      </c>
      <c r="C5388" s="348" t="s">
        <v>16315</v>
      </c>
      <c r="D5388" s="347">
        <v>74</v>
      </c>
    </row>
    <row r="5389" spans="1:4" ht="13.5" customHeight="1">
      <c r="A5389" s="350" t="s">
        <v>19007</v>
      </c>
      <c r="B5389" s="349" t="s">
        <v>16529</v>
      </c>
      <c r="C5389" s="348" t="s">
        <v>1496</v>
      </c>
      <c r="D5389" s="347">
        <v>6</v>
      </c>
    </row>
    <row r="5390" spans="1:4" ht="13.5" customHeight="1">
      <c r="A5390" s="350" t="s">
        <v>19006</v>
      </c>
      <c r="B5390" s="349" t="s">
        <v>16529</v>
      </c>
      <c r="C5390" s="348" t="s">
        <v>1496</v>
      </c>
      <c r="D5390" s="347">
        <v>19</v>
      </c>
    </row>
    <row r="5391" spans="1:4" ht="13.5" customHeight="1">
      <c r="A5391" s="350" t="s">
        <v>19005</v>
      </c>
      <c r="B5391" s="349" t="s">
        <v>19001</v>
      </c>
      <c r="C5391" s="348" t="s">
        <v>16315</v>
      </c>
      <c r="D5391" s="347">
        <v>642</v>
      </c>
    </row>
    <row r="5392" spans="1:4" ht="13.5" customHeight="1">
      <c r="A5392" s="350" t="s">
        <v>19004</v>
      </c>
      <c r="B5392" s="349" t="s">
        <v>18993</v>
      </c>
      <c r="C5392" s="348" t="s">
        <v>16312</v>
      </c>
      <c r="D5392" s="347">
        <v>4</v>
      </c>
    </row>
    <row r="5393" spans="1:4" ht="13.5" customHeight="1">
      <c r="A5393" s="350" t="s">
        <v>19003</v>
      </c>
      <c r="B5393" s="349" t="s">
        <v>19001</v>
      </c>
      <c r="C5393" s="348" t="s">
        <v>16315</v>
      </c>
      <c r="D5393" s="347">
        <v>99</v>
      </c>
    </row>
    <row r="5394" spans="1:4" ht="13.5" customHeight="1">
      <c r="A5394" s="350" t="s">
        <v>19002</v>
      </c>
      <c r="B5394" s="349" t="s">
        <v>19001</v>
      </c>
      <c r="C5394" s="348" t="s">
        <v>16315</v>
      </c>
      <c r="D5394" s="347">
        <v>364</v>
      </c>
    </row>
    <row r="5395" spans="1:4" ht="13.5" customHeight="1">
      <c r="A5395" s="350" t="s">
        <v>19000</v>
      </c>
      <c r="B5395" s="349" t="s">
        <v>18993</v>
      </c>
      <c r="C5395" s="348" t="s">
        <v>16312</v>
      </c>
      <c r="D5395" s="347">
        <v>330</v>
      </c>
    </row>
    <row r="5396" spans="1:4" ht="13.5" customHeight="1">
      <c r="A5396" s="350" t="s">
        <v>18999</v>
      </c>
      <c r="B5396" s="349" t="s">
        <v>18997</v>
      </c>
      <c r="C5396" s="348" t="s">
        <v>16315</v>
      </c>
      <c r="D5396" s="347">
        <v>710</v>
      </c>
    </row>
    <row r="5397" spans="1:4" ht="13.5" customHeight="1">
      <c r="A5397" s="350" t="s">
        <v>18998</v>
      </c>
      <c r="B5397" s="349" t="s">
        <v>18997</v>
      </c>
      <c r="C5397" s="348" t="s">
        <v>16315</v>
      </c>
      <c r="D5397" s="347">
        <v>2660</v>
      </c>
    </row>
    <row r="5398" spans="1:4" ht="13.5" customHeight="1">
      <c r="A5398" s="350" t="s">
        <v>18996</v>
      </c>
      <c r="B5398" s="349" t="s">
        <v>18993</v>
      </c>
      <c r="C5398" s="348" t="s">
        <v>16312</v>
      </c>
      <c r="D5398" s="347">
        <v>56</v>
      </c>
    </row>
    <row r="5399" spans="1:4" ht="13.5" customHeight="1">
      <c r="A5399" s="350" t="s">
        <v>18995</v>
      </c>
      <c r="B5399" s="349" t="s">
        <v>18991</v>
      </c>
      <c r="C5399" s="348" t="s">
        <v>16315</v>
      </c>
      <c r="D5399" s="347">
        <v>278</v>
      </c>
    </row>
    <row r="5400" spans="1:4" ht="13.5" customHeight="1">
      <c r="A5400" s="350" t="s">
        <v>18994</v>
      </c>
      <c r="B5400" s="349" t="s">
        <v>18993</v>
      </c>
      <c r="C5400" s="348" t="s">
        <v>16312</v>
      </c>
      <c r="D5400" s="347">
        <v>51</v>
      </c>
    </row>
    <row r="5401" spans="1:4" ht="13.5" customHeight="1">
      <c r="A5401" s="350" t="s">
        <v>18992</v>
      </c>
      <c r="B5401" s="349" t="s">
        <v>18991</v>
      </c>
      <c r="C5401" s="348" t="s">
        <v>16315</v>
      </c>
      <c r="D5401" s="347">
        <v>114</v>
      </c>
    </row>
    <row r="5402" spans="1:4" ht="13.5" customHeight="1">
      <c r="A5402" s="350" t="s">
        <v>18990</v>
      </c>
      <c r="B5402" s="349" t="s">
        <v>18989</v>
      </c>
      <c r="C5402" s="348" t="s">
        <v>16315</v>
      </c>
      <c r="D5402" s="347">
        <v>442</v>
      </c>
    </row>
    <row r="5403" spans="1:4" ht="13.5" customHeight="1">
      <c r="A5403" s="350" t="s">
        <v>18988</v>
      </c>
      <c r="B5403" s="349" t="s">
        <v>18974</v>
      </c>
      <c r="C5403" s="348" t="s">
        <v>16312</v>
      </c>
      <c r="D5403" s="347">
        <v>689</v>
      </c>
    </row>
    <row r="5404" spans="1:4" ht="13.5" customHeight="1">
      <c r="A5404" s="350" t="s">
        <v>18987</v>
      </c>
      <c r="B5404" s="349" t="s">
        <v>18986</v>
      </c>
      <c r="C5404" s="348" t="s">
        <v>16315</v>
      </c>
      <c r="D5404" s="347">
        <v>208</v>
      </c>
    </row>
    <row r="5405" spans="1:4" ht="13.5" customHeight="1">
      <c r="A5405" s="350" t="s">
        <v>18985</v>
      </c>
      <c r="B5405" s="349" t="s">
        <v>18984</v>
      </c>
      <c r="C5405" s="348" t="s">
        <v>16315</v>
      </c>
      <c r="D5405" s="347">
        <v>357</v>
      </c>
    </row>
    <row r="5406" spans="1:4" ht="13.5" customHeight="1">
      <c r="A5406" s="350" t="s">
        <v>18983</v>
      </c>
      <c r="B5406" s="349" t="s">
        <v>18982</v>
      </c>
      <c r="C5406" s="348" t="s">
        <v>16315</v>
      </c>
      <c r="D5406" s="347">
        <v>119</v>
      </c>
    </row>
    <row r="5407" spans="1:4" ht="13.5" customHeight="1">
      <c r="A5407" s="350" t="s">
        <v>18981</v>
      </c>
      <c r="B5407" s="349" t="s">
        <v>18974</v>
      </c>
      <c r="C5407" s="348" t="s">
        <v>16312</v>
      </c>
      <c r="D5407" s="347">
        <v>43</v>
      </c>
    </row>
    <row r="5408" spans="1:4" ht="13.5" customHeight="1">
      <c r="A5408" s="350" t="s">
        <v>18980</v>
      </c>
      <c r="B5408" s="349" t="s">
        <v>18979</v>
      </c>
      <c r="C5408" s="348" t="s">
        <v>16315</v>
      </c>
      <c r="D5408" s="347">
        <v>7005</v>
      </c>
    </row>
    <row r="5409" spans="1:4" ht="13.5" customHeight="1">
      <c r="A5409" s="350" t="s">
        <v>18978</v>
      </c>
      <c r="B5409" s="349" t="s">
        <v>18974</v>
      </c>
      <c r="C5409" s="348" t="s">
        <v>16312</v>
      </c>
      <c r="D5409" s="347">
        <v>51</v>
      </c>
    </row>
    <row r="5410" spans="1:4" ht="13.5" customHeight="1">
      <c r="A5410" s="350" t="s">
        <v>18977</v>
      </c>
      <c r="B5410" s="349" t="s">
        <v>18976</v>
      </c>
      <c r="C5410" s="348" t="s">
        <v>16315</v>
      </c>
      <c r="D5410" s="347">
        <v>4645</v>
      </c>
    </row>
    <row r="5411" spans="1:4" ht="13.5" customHeight="1">
      <c r="A5411" s="350" t="s">
        <v>18975</v>
      </c>
      <c r="B5411" s="349" t="s">
        <v>18974</v>
      </c>
      <c r="C5411" s="348" t="s">
        <v>16312</v>
      </c>
      <c r="D5411" s="347">
        <v>60</v>
      </c>
    </row>
    <row r="5412" spans="1:4" ht="13.5" customHeight="1">
      <c r="A5412" s="350" t="s">
        <v>18973</v>
      </c>
      <c r="B5412" s="349" t="s">
        <v>18970</v>
      </c>
      <c r="C5412" s="348" t="s">
        <v>16312</v>
      </c>
      <c r="D5412" s="347">
        <v>104</v>
      </c>
    </row>
    <row r="5413" spans="1:4" ht="13.5" customHeight="1">
      <c r="A5413" s="350" t="s">
        <v>18972</v>
      </c>
      <c r="B5413" s="349" t="s">
        <v>18970</v>
      </c>
      <c r="C5413" s="348" t="s">
        <v>16312</v>
      </c>
      <c r="D5413" s="347">
        <v>432</v>
      </c>
    </row>
    <row r="5414" spans="1:4" ht="13.5" customHeight="1">
      <c r="A5414" s="350" t="s">
        <v>18971</v>
      </c>
      <c r="B5414" s="349" t="s">
        <v>18970</v>
      </c>
      <c r="C5414" s="348" t="s">
        <v>16312</v>
      </c>
      <c r="D5414" s="347">
        <v>187</v>
      </c>
    </row>
    <row r="5415" spans="1:4" ht="13.5" customHeight="1">
      <c r="A5415" s="350" t="s">
        <v>51642</v>
      </c>
      <c r="B5415" s="349" t="s">
        <v>18970</v>
      </c>
      <c r="C5415" s="348" t="s">
        <v>16312</v>
      </c>
      <c r="D5415" s="347">
        <v>6</v>
      </c>
    </row>
    <row r="5416" spans="1:4" ht="13.5" customHeight="1">
      <c r="A5416" s="350" t="s">
        <v>18969</v>
      </c>
      <c r="B5416" s="349" t="s">
        <v>16313</v>
      </c>
      <c r="C5416" s="348" t="s">
        <v>16312</v>
      </c>
      <c r="D5416" s="347">
        <v>38</v>
      </c>
    </row>
    <row r="5417" spans="1:4" ht="13.5" customHeight="1">
      <c r="A5417" s="350" t="s">
        <v>18968</v>
      </c>
      <c r="B5417" s="349" t="s">
        <v>16313</v>
      </c>
      <c r="C5417" s="348" t="s">
        <v>16312</v>
      </c>
      <c r="D5417" s="347">
        <v>127</v>
      </c>
    </row>
    <row r="5418" spans="1:4" ht="13.5" customHeight="1">
      <c r="A5418" s="350" t="s">
        <v>18967</v>
      </c>
      <c r="B5418" s="349" t="s">
        <v>16837</v>
      </c>
      <c r="C5418" s="348" t="s">
        <v>16312</v>
      </c>
      <c r="D5418" s="347">
        <v>657</v>
      </c>
    </row>
    <row r="5419" spans="1:4" ht="13.5" customHeight="1">
      <c r="A5419" s="350" t="s">
        <v>18966</v>
      </c>
      <c r="B5419" s="349" t="s">
        <v>18965</v>
      </c>
      <c r="C5419" s="348" t="s">
        <v>1496</v>
      </c>
      <c r="D5419" s="347">
        <v>89</v>
      </c>
    </row>
    <row r="5420" spans="1:4" ht="13.5" customHeight="1">
      <c r="A5420" s="350" t="s">
        <v>18964</v>
      </c>
      <c r="B5420" s="349" t="s">
        <v>16837</v>
      </c>
      <c r="C5420" s="348" t="s">
        <v>16312</v>
      </c>
      <c r="D5420" s="347">
        <v>281</v>
      </c>
    </row>
    <row r="5421" spans="1:4" ht="13.5" customHeight="1">
      <c r="A5421" s="350" t="s">
        <v>18963</v>
      </c>
      <c r="B5421" s="349" t="s">
        <v>16837</v>
      </c>
      <c r="C5421" s="348" t="s">
        <v>16312</v>
      </c>
      <c r="D5421" s="347">
        <v>1594</v>
      </c>
    </row>
    <row r="5422" spans="1:4" ht="13.5" customHeight="1">
      <c r="A5422" s="350" t="s">
        <v>18962</v>
      </c>
      <c r="B5422" s="349" t="s">
        <v>18079</v>
      </c>
      <c r="C5422" s="348" t="s">
        <v>16312</v>
      </c>
      <c r="D5422" s="347">
        <v>2311</v>
      </c>
    </row>
    <row r="5423" spans="1:4" ht="13.5" customHeight="1">
      <c r="A5423" s="350" t="s">
        <v>18961</v>
      </c>
      <c r="B5423" s="349" t="s">
        <v>18079</v>
      </c>
      <c r="C5423" s="348" t="s">
        <v>16312</v>
      </c>
      <c r="D5423" s="347">
        <v>34</v>
      </c>
    </row>
    <row r="5424" spans="1:4" ht="13.5" customHeight="1">
      <c r="A5424" s="350" t="s">
        <v>18960</v>
      </c>
      <c r="B5424" s="349" t="s">
        <v>18079</v>
      </c>
      <c r="C5424" s="348" t="s">
        <v>16312</v>
      </c>
      <c r="D5424" s="347">
        <v>46</v>
      </c>
    </row>
    <row r="5425" spans="1:4" ht="13.5" customHeight="1">
      <c r="A5425" s="350" t="s">
        <v>18959</v>
      </c>
      <c r="B5425" s="349" t="s">
        <v>18079</v>
      </c>
      <c r="C5425" s="348" t="s">
        <v>16312</v>
      </c>
      <c r="D5425" s="347">
        <v>503</v>
      </c>
    </row>
    <row r="5426" spans="1:4" ht="13.5" customHeight="1">
      <c r="A5426" s="350" t="s">
        <v>18958</v>
      </c>
      <c r="B5426" s="349" t="s">
        <v>18955</v>
      </c>
      <c r="C5426" s="348" t="s">
        <v>16312</v>
      </c>
      <c r="D5426" s="347">
        <v>136</v>
      </c>
    </row>
    <row r="5427" spans="1:4" ht="13.5" customHeight="1">
      <c r="A5427" s="350" t="s">
        <v>46178</v>
      </c>
      <c r="B5427" s="349" t="s">
        <v>18955</v>
      </c>
      <c r="C5427" s="348" t="s">
        <v>16312</v>
      </c>
      <c r="D5427" s="347">
        <v>100</v>
      </c>
    </row>
    <row r="5428" spans="1:4" ht="13.5" customHeight="1">
      <c r="A5428" s="350" t="s">
        <v>18957</v>
      </c>
      <c r="B5428" s="349" t="s">
        <v>18955</v>
      </c>
      <c r="C5428" s="348" t="s">
        <v>16312</v>
      </c>
      <c r="D5428" s="347">
        <v>364</v>
      </c>
    </row>
    <row r="5429" spans="1:4" ht="13.5" customHeight="1">
      <c r="A5429" s="350" t="s">
        <v>18956</v>
      </c>
      <c r="B5429" s="349" t="s">
        <v>18955</v>
      </c>
      <c r="C5429" s="348" t="s">
        <v>16312</v>
      </c>
      <c r="D5429" s="347">
        <v>537</v>
      </c>
    </row>
    <row r="5430" spans="1:4" ht="13.5" customHeight="1">
      <c r="A5430" s="350" t="s">
        <v>18954</v>
      </c>
      <c r="B5430" s="349" t="s">
        <v>18950</v>
      </c>
      <c r="C5430" s="348" t="s">
        <v>16312</v>
      </c>
      <c r="D5430" s="347">
        <v>69</v>
      </c>
    </row>
    <row r="5431" spans="1:4" ht="13.5" customHeight="1">
      <c r="A5431" s="350" t="s">
        <v>18953</v>
      </c>
      <c r="B5431" s="349" t="s">
        <v>18950</v>
      </c>
      <c r="C5431" s="348" t="s">
        <v>16312</v>
      </c>
      <c r="D5431" s="347">
        <v>228</v>
      </c>
    </row>
    <row r="5432" spans="1:4" ht="13.5" customHeight="1">
      <c r="A5432" s="350" t="s">
        <v>18952</v>
      </c>
      <c r="B5432" s="349" t="s">
        <v>18950</v>
      </c>
      <c r="C5432" s="348" t="s">
        <v>16312</v>
      </c>
      <c r="D5432" s="347">
        <v>20</v>
      </c>
    </row>
    <row r="5433" spans="1:4" ht="13.5" customHeight="1">
      <c r="A5433" s="350" t="s">
        <v>18951</v>
      </c>
      <c r="B5433" s="349" t="s">
        <v>18950</v>
      </c>
      <c r="C5433" s="348" t="s">
        <v>16312</v>
      </c>
      <c r="D5433" s="347">
        <v>17</v>
      </c>
    </row>
    <row r="5434" spans="1:4" ht="13.5" customHeight="1">
      <c r="A5434" s="350" t="s">
        <v>18949</v>
      </c>
      <c r="B5434" s="349" t="s">
        <v>18948</v>
      </c>
      <c r="C5434" s="348" t="s">
        <v>16318</v>
      </c>
      <c r="D5434" s="347">
        <v>15589</v>
      </c>
    </row>
    <row r="5435" spans="1:4" ht="13.5" customHeight="1">
      <c r="A5435" s="350" t="s">
        <v>51643</v>
      </c>
      <c r="B5435" s="349" t="s">
        <v>18855</v>
      </c>
      <c r="C5435" s="348" t="s">
        <v>16312</v>
      </c>
      <c r="D5435" s="347">
        <v>4</v>
      </c>
    </row>
    <row r="5436" spans="1:4" ht="13.5" customHeight="1">
      <c r="A5436" s="350" t="s">
        <v>18947</v>
      </c>
      <c r="B5436" s="349" t="s">
        <v>18946</v>
      </c>
      <c r="C5436" s="348" t="s">
        <v>16318</v>
      </c>
      <c r="D5436" s="347">
        <v>11</v>
      </c>
    </row>
    <row r="5437" spans="1:4" ht="13.5" customHeight="1">
      <c r="A5437" s="350" t="s">
        <v>18945</v>
      </c>
      <c r="B5437" s="349" t="s">
        <v>18944</v>
      </c>
      <c r="C5437" s="348" t="s">
        <v>16318</v>
      </c>
      <c r="D5437" s="347">
        <v>50</v>
      </c>
    </row>
    <row r="5438" spans="1:4" ht="13.5" customHeight="1">
      <c r="A5438" s="350" t="s">
        <v>18943</v>
      </c>
      <c r="B5438" s="349" t="s">
        <v>18855</v>
      </c>
      <c r="C5438" s="348" t="s">
        <v>16312</v>
      </c>
      <c r="D5438" s="347">
        <v>395</v>
      </c>
    </row>
    <row r="5439" spans="1:4" ht="13.5" customHeight="1">
      <c r="A5439" s="350" t="s">
        <v>18942</v>
      </c>
      <c r="B5439" s="349" t="s">
        <v>18941</v>
      </c>
      <c r="C5439" s="348" t="s">
        <v>16318</v>
      </c>
      <c r="D5439" s="347">
        <v>134011</v>
      </c>
    </row>
    <row r="5440" spans="1:4" ht="13.5" customHeight="1">
      <c r="A5440" s="350" t="s">
        <v>18940</v>
      </c>
      <c r="B5440" s="349" t="s">
        <v>18939</v>
      </c>
      <c r="C5440" s="348" t="s">
        <v>16318</v>
      </c>
      <c r="D5440" s="347">
        <v>246711</v>
      </c>
    </row>
    <row r="5441" spans="1:4" ht="13.5" customHeight="1">
      <c r="A5441" s="350" t="s">
        <v>18938</v>
      </c>
      <c r="B5441" s="349" t="s">
        <v>18937</v>
      </c>
      <c r="C5441" s="348" t="s">
        <v>16318</v>
      </c>
      <c r="D5441" s="347">
        <v>202344</v>
      </c>
    </row>
    <row r="5442" spans="1:4" ht="13.5" customHeight="1">
      <c r="A5442" s="350" t="s">
        <v>18936</v>
      </c>
      <c r="B5442" s="349" t="s">
        <v>18935</v>
      </c>
      <c r="C5442" s="348" t="s">
        <v>16318</v>
      </c>
      <c r="D5442" s="347">
        <v>55132</v>
      </c>
    </row>
    <row r="5443" spans="1:4" ht="13.5" customHeight="1">
      <c r="A5443" s="350" t="s">
        <v>18934</v>
      </c>
      <c r="B5443" s="349" t="s">
        <v>18933</v>
      </c>
      <c r="C5443" s="348" t="s">
        <v>16318</v>
      </c>
      <c r="D5443" s="347">
        <v>11</v>
      </c>
    </row>
    <row r="5444" spans="1:4" ht="13.5" customHeight="1">
      <c r="A5444" s="350" t="s">
        <v>18932</v>
      </c>
      <c r="B5444" s="349" t="s">
        <v>18931</v>
      </c>
      <c r="C5444" s="348" t="s">
        <v>16318</v>
      </c>
      <c r="D5444" s="347">
        <v>172159</v>
      </c>
    </row>
    <row r="5445" spans="1:4" ht="13.5" customHeight="1">
      <c r="A5445" s="350" t="s">
        <v>18930</v>
      </c>
      <c r="B5445" s="349" t="s">
        <v>18929</v>
      </c>
      <c r="C5445" s="348" t="s">
        <v>16318</v>
      </c>
      <c r="D5445" s="347">
        <v>150214</v>
      </c>
    </row>
    <row r="5446" spans="1:4" ht="13.5" customHeight="1">
      <c r="A5446" s="350" t="s">
        <v>18928</v>
      </c>
      <c r="B5446" s="349" t="s">
        <v>18927</v>
      </c>
      <c r="C5446" s="348" t="s">
        <v>16318</v>
      </c>
      <c r="D5446" s="347">
        <v>13380</v>
      </c>
    </row>
    <row r="5447" spans="1:4" ht="13.5" customHeight="1">
      <c r="A5447" s="350" t="s">
        <v>18926</v>
      </c>
      <c r="B5447" s="349" t="s">
        <v>18920</v>
      </c>
      <c r="C5447" s="348" t="s">
        <v>16318</v>
      </c>
      <c r="D5447" s="347">
        <v>12</v>
      </c>
    </row>
    <row r="5448" spans="1:4" ht="13.5" customHeight="1">
      <c r="A5448" s="350" t="s">
        <v>18925</v>
      </c>
      <c r="B5448" s="349" t="s">
        <v>18924</v>
      </c>
      <c r="C5448" s="348" t="s">
        <v>16318</v>
      </c>
      <c r="D5448" s="347">
        <v>8</v>
      </c>
    </row>
    <row r="5449" spans="1:4" ht="13.5" customHeight="1">
      <c r="A5449" s="350" t="s">
        <v>18923</v>
      </c>
      <c r="B5449" s="349" t="s">
        <v>18922</v>
      </c>
      <c r="C5449" s="348" t="s">
        <v>16318</v>
      </c>
      <c r="D5449" s="347">
        <v>22</v>
      </c>
    </row>
    <row r="5450" spans="1:4" ht="13.5" customHeight="1">
      <c r="A5450" s="350" t="s">
        <v>18921</v>
      </c>
      <c r="B5450" s="349" t="s">
        <v>51644</v>
      </c>
      <c r="C5450" s="348" t="s">
        <v>16318</v>
      </c>
      <c r="D5450" s="347">
        <v>6944</v>
      </c>
    </row>
    <row r="5451" spans="1:4" ht="13.5" customHeight="1">
      <c r="A5451" s="350" t="s">
        <v>18919</v>
      </c>
      <c r="B5451" s="349" t="s">
        <v>51645</v>
      </c>
      <c r="C5451" s="348" t="s">
        <v>16318</v>
      </c>
      <c r="D5451" s="347">
        <v>6142</v>
      </c>
    </row>
    <row r="5452" spans="1:4" ht="13.5" customHeight="1">
      <c r="A5452" s="350" t="s">
        <v>18918</v>
      </c>
      <c r="B5452" s="349" t="s">
        <v>18917</v>
      </c>
      <c r="C5452" s="348" t="s">
        <v>16318</v>
      </c>
      <c r="D5452" s="347">
        <v>36</v>
      </c>
    </row>
    <row r="5453" spans="1:4" ht="13.5" customHeight="1">
      <c r="A5453" s="350" t="s">
        <v>18916</v>
      </c>
      <c r="B5453" s="349" t="s">
        <v>51646</v>
      </c>
      <c r="C5453" s="348" t="s">
        <v>16318</v>
      </c>
      <c r="D5453" s="347">
        <v>10659</v>
      </c>
    </row>
    <row r="5454" spans="1:4" ht="13.5" customHeight="1">
      <c r="A5454" s="350" t="s">
        <v>18915</v>
      </c>
      <c r="B5454" s="349" t="s">
        <v>51647</v>
      </c>
      <c r="C5454" s="348" t="s">
        <v>16318</v>
      </c>
      <c r="D5454" s="347">
        <v>12787</v>
      </c>
    </row>
    <row r="5455" spans="1:4" ht="13.5" customHeight="1">
      <c r="A5455" s="350" t="s">
        <v>18914</v>
      </c>
      <c r="B5455" s="349" t="s">
        <v>18913</v>
      </c>
      <c r="C5455" s="348" t="s">
        <v>16318</v>
      </c>
      <c r="D5455" s="347">
        <v>15439</v>
      </c>
    </row>
    <row r="5456" spans="1:4" ht="13.5" customHeight="1">
      <c r="A5456" s="350" t="s">
        <v>18912</v>
      </c>
      <c r="B5456" s="349" t="s">
        <v>18911</v>
      </c>
      <c r="C5456" s="348" t="s">
        <v>16318</v>
      </c>
      <c r="D5456" s="347">
        <v>27393</v>
      </c>
    </row>
    <row r="5457" spans="1:4" ht="13.5" customHeight="1">
      <c r="A5457" s="350" t="s">
        <v>18910</v>
      </c>
      <c r="B5457" s="349" t="s">
        <v>18909</v>
      </c>
      <c r="C5457" s="348" t="s">
        <v>16318</v>
      </c>
      <c r="D5457" s="347">
        <v>33882</v>
      </c>
    </row>
    <row r="5458" spans="1:4" ht="13.5" customHeight="1">
      <c r="A5458" s="350" t="s">
        <v>18908</v>
      </c>
      <c r="B5458" s="349" t="s">
        <v>18907</v>
      </c>
      <c r="C5458" s="348" t="s">
        <v>16318</v>
      </c>
      <c r="D5458" s="347">
        <v>156698</v>
      </c>
    </row>
    <row r="5459" spans="1:4" ht="13.5" customHeight="1">
      <c r="A5459" s="350" t="s">
        <v>18906</v>
      </c>
      <c r="B5459" s="349" t="s">
        <v>18905</v>
      </c>
      <c r="C5459" s="348" t="s">
        <v>16318</v>
      </c>
      <c r="D5459" s="347">
        <v>13678</v>
      </c>
    </row>
    <row r="5460" spans="1:4" ht="13.5" customHeight="1">
      <c r="A5460" s="350" t="s">
        <v>18904</v>
      </c>
      <c r="B5460" s="349" t="s">
        <v>18903</v>
      </c>
      <c r="C5460" s="348" t="s">
        <v>16318</v>
      </c>
      <c r="D5460" s="347">
        <v>28197</v>
      </c>
    </row>
    <row r="5461" spans="1:4" ht="13.5" customHeight="1">
      <c r="A5461" s="350" t="s">
        <v>18902</v>
      </c>
      <c r="B5461" s="349" t="s">
        <v>18901</v>
      </c>
      <c r="C5461" s="348" t="s">
        <v>16318</v>
      </c>
      <c r="D5461" s="347">
        <v>15980</v>
      </c>
    </row>
    <row r="5462" spans="1:4" ht="13.5" customHeight="1">
      <c r="A5462" s="350" t="s">
        <v>18900</v>
      </c>
      <c r="B5462" s="349" t="s">
        <v>18899</v>
      </c>
      <c r="C5462" s="348" t="s">
        <v>16318</v>
      </c>
      <c r="D5462" s="347">
        <v>65212</v>
      </c>
    </row>
    <row r="5463" spans="1:4" ht="13.5" customHeight="1">
      <c r="A5463" s="350" t="s">
        <v>18898</v>
      </c>
      <c r="B5463" s="349" t="s">
        <v>18897</v>
      </c>
      <c r="C5463" s="348" t="s">
        <v>16318</v>
      </c>
      <c r="D5463" s="347">
        <v>2199</v>
      </c>
    </row>
    <row r="5464" spans="1:4" ht="13.5" customHeight="1">
      <c r="A5464" s="350" t="s">
        <v>18896</v>
      </c>
      <c r="B5464" s="349" t="s">
        <v>18895</v>
      </c>
      <c r="C5464" s="348" t="s">
        <v>16318</v>
      </c>
      <c r="D5464" s="347">
        <v>43721</v>
      </c>
    </row>
    <row r="5465" spans="1:4" ht="13.5" customHeight="1">
      <c r="A5465" s="350" t="s">
        <v>46179</v>
      </c>
      <c r="B5465" s="349" t="s">
        <v>18869</v>
      </c>
      <c r="C5465" s="348" t="s">
        <v>16650</v>
      </c>
      <c r="D5465" s="347">
        <v>6</v>
      </c>
    </row>
    <row r="5466" spans="1:4" ht="13.5" customHeight="1">
      <c r="A5466" s="350" t="s">
        <v>18894</v>
      </c>
      <c r="B5466" s="349" t="s">
        <v>18893</v>
      </c>
      <c r="C5466" s="348" t="s">
        <v>16318</v>
      </c>
      <c r="D5466" s="347">
        <v>7060</v>
      </c>
    </row>
    <row r="5467" spans="1:4" ht="13.5" customHeight="1">
      <c r="A5467" s="350" t="s">
        <v>18892</v>
      </c>
      <c r="B5467" s="349" t="s">
        <v>18891</v>
      </c>
      <c r="C5467" s="348" t="s">
        <v>16318</v>
      </c>
      <c r="D5467" s="347">
        <v>62898</v>
      </c>
    </row>
    <row r="5468" spans="1:4" ht="13.5" customHeight="1">
      <c r="A5468" s="350" t="s">
        <v>18890</v>
      </c>
      <c r="B5468" s="349" t="s">
        <v>18889</v>
      </c>
      <c r="C5468" s="348" t="s">
        <v>16318</v>
      </c>
      <c r="D5468" s="347">
        <v>54672</v>
      </c>
    </row>
    <row r="5469" spans="1:4" ht="13.5" customHeight="1">
      <c r="A5469" s="350" t="s">
        <v>18888</v>
      </c>
      <c r="B5469" s="349" t="s">
        <v>18887</v>
      </c>
      <c r="C5469" s="348" t="s">
        <v>16318</v>
      </c>
      <c r="D5469" s="347">
        <v>14</v>
      </c>
    </row>
    <row r="5470" spans="1:4" ht="13.5" customHeight="1">
      <c r="A5470" s="350" t="s">
        <v>18886</v>
      </c>
      <c r="B5470" s="349" t="s">
        <v>18885</v>
      </c>
      <c r="C5470" s="348" t="s">
        <v>16318</v>
      </c>
      <c r="D5470" s="347">
        <v>2445</v>
      </c>
    </row>
    <row r="5471" spans="1:4" ht="13.5" customHeight="1">
      <c r="A5471" s="350" t="s">
        <v>18884</v>
      </c>
      <c r="B5471" s="349" t="s">
        <v>18883</v>
      </c>
      <c r="C5471" s="348" t="s">
        <v>16318</v>
      </c>
      <c r="D5471" s="347">
        <v>13115</v>
      </c>
    </row>
    <row r="5472" spans="1:4" ht="13.5" customHeight="1">
      <c r="A5472" s="350" t="s">
        <v>18882</v>
      </c>
      <c r="B5472" s="349" t="s">
        <v>18881</v>
      </c>
      <c r="C5472" s="348" t="s">
        <v>16318</v>
      </c>
      <c r="D5472" s="347">
        <v>16621</v>
      </c>
    </row>
    <row r="5473" spans="1:4" ht="13.5" customHeight="1">
      <c r="A5473" s="350" t="s">
        <v>18880</v>
      </c>
      <c r="B5473" s="349" t="s">
        <v>18879</v>
      </c>
      <c r="C5473" s="348" t="s">
        <v>16318</v>
      </c>
      <c r="D5473" s="347">
        <v>5850</v>
      </c>
    </row>
    <row r="5474" spans="1:4" ht="13.5" customHeight="1">
      <c r="A5474" s="350" t="s">
        <v>18878</v>
      </c>
      <c r="B5474" s="349" t="s">
        <v>18877</v>
      </c>
      <c r="C5474" s="348" t="s">
        <v>16318</v>
      </c>
      <c r="D5474" s="347">
        <v>54551</v>
      </c>
    </row>
    <row r="5475" spans="1:4" ht="13.5" customHeight="1">
      <c r="A5475" s="350" t="s">
        <v>18876</v>
      </c>
      <c r="B5475" s="349" t="s">
        <v>18875</v>
      </c>
      <c r="C5475" s="348" t="s">
        <v>16318</v>
      </c>
      <c r="D5475" s="347">
        <v>49661</v>
      </c>
    </row>
    <row r="5476" spans="1:4" ht="13.5" customHeight="1">
      <c r="A5476" s="350" t="s">
        <v>18874</v>
      </c>
      <c r="B5476" s="349" t="s">
        <v>18873</v>
      </c>
      <c r="C5476" s="348" t="s">
        <v>16318</v>
      </c>
      <c r="D5476" s="347">
        <v>163</v>
      </c>
    </row>
    <row r="5477" spans="1:4" ht="13.5" customHeight="1">
      <c r="A5477" s="350" t="s">
        <v>18872</v>
      </c>
      <c r="B5477" s="349" t="s">
        <v>18871</v>
      </c>
      <c r="C5477" s="348" t="s">
        <v>16318</v>
      </c>
      <c r="D5477" s="347">
        <v>1387</v>
      </c>
    </row>
    <row r="5478" spans="1:4" ht="13.5" customHeight="1">
      <c r="A5478" s="350" t="s">
        <v>18870</v>
      </c>
      <c r="B5478" s="349" t="s">
        <v>18869</v>
      </c>
      <c r="C5478" s="348" t="s">
        <v>16650</v>
      </c>
      <c r="D5478" s="347">
        <v>4</v>
      </c>
    </row>
    <row r="5479" spans="1:4" ht="13.5" customHeight="1">
      <c r="A5479" s="350" t="s">
        <v>18868</v>
      </c>
      <c r="B5479" s="349" t="s">
        <v>18867</v>
      </c>
      <c r="C5479" s="348" t="s">
        <v>16318</v>
      </c>
      <c r="D5479" s="347">
        <v>9</v>
      </c>
    </row>
    <row r="5480" spans="1:4" ht="13.5" customHeight="1">
      <c r="A5480" s="350" t="s">
        <v>18866</v>
      </c>
      <c r="B5480" s="349" t="s">
        <v>18865</v>
      </c>
      <c r="C5480" s="348" t="s">
        <v>16318</v>
      </c>
      <c r="D5480" s="347">
        <v>2</v>
      </c>
    </row>
    <row r="5481" spans="1:4" ht="13.5" customHeight="1">
      <c r="A5481" s="350" t="s">
        <v>18864</v>
      </c>
      <c r="B5481" s="349" t="s">
        <v>18863</v>
      </c>
      <c r="C5481" s="348" t="s">
        <v>16318</v>
      </c>
      <c r="D5481" s="347">
        <v>181</v>
      </c>
    </row>
    <row r="5482" spans="1:4" ht="13.5" customHeight="1">
      <c r="A5482" s="350" t="s">
        <v>18862</v>
      </c>
      <c r="B5482" s="349" t="s">
        <v>18861</v>
      </c>
      <c r="C5482" s="348" t="s">
        <v>16318</v>
      </c>
      <c r="D5482" s="347">
        <v>280</v>
      </c>
    </row>
    <row r="5483" spans="1:4" ht="13.5" customHeight="1">
      <c r="A5483" s="350" t="s">
        <v>18860</v>
      </c>
      <c r="B5483" s="349" t="s">
        <v>18859</v>
      </c>
      <c r="C5483" s="348" t="s">
        <v>16318</v>
      </c>
      <c r="D5483" s="347">
        <v>159</v>
      </c>
    </row>
    <row r="5484" spans="1:4" ht="13.5" customHeight="1">
      <c r="A5484" s="350" t="s">
        <v>18858</v>
      </c>
      <c r="B5484" s="349" t="s">
        <v>18857</v>
      </c>
      <c r="C5484" s="348" t="s">
        <v>16318</v>
      </c>
      <c r="D5484" s="347">
        <v>133</v>
      </c>
    </row>
    <row r="5485" spans="1:4" ht="13.5" customHeight="1">
      <c r="A5485" s="350" t="s">
        <v>18856</v>
      </c>
      <c r="B5485" s="349" t="s">
        <v>18855</v>
      </c>
      <c r="C5485" s="348" t="s">
        <v>16312</v>
      </c>
      <c r="D5485" s="347">
        <v>450</v>
      </c>
    </row>
    <row r="5486" spans="1:4" ht="13.5" customHeight="1">
      <c r="A5486" s="350" t="s">
        <v>18854</v>
      </c>
      <c r="B5486" s="349" t="s">
        <v>51648</v>
      </c>
      <c r="C5486" s="348" t="s">
        <v>16318</v>
      </c>
      <c r="D5486" s="347">
        <v>2313</v>
      </c>
    </row>
    <row r="5487" spans="1:4" ht="13.5" customHeight="1">
      <c r="A5487" s="350" t="s">
        <v>18853</v>
      </c>
      <c r="B5487" s="349" t="s">
        <v>51649</v>
      </c>
      <c r="C5487" s="348" t="s">
        <v>16318</v>
      </c>
      <c r="D5487" s="347">
        <v>5009</v>
      </c>
    </row>
    <row r="5488" spans="1:4" ht="13.5" customHeight="1">
      <c r="A5488" s="350" t="s">
        <v>18852</v>
      </c>
      <c r="B5488" s="349" t="s">
        <v>18851</v>
      </c>
      <c r="C5488" s="348" t="s">
        <v>16318</v>
      </c>
      <c r="D5488" s="347">
        <v>11</v>
      </c>
    </row>
    <row r="5489" spans="1:4" ht="13.5" customHeight="1">
      <c r="A5489" s="350" t="s">
        <v>18850</v>
      </c>
      <c r="B5489" s="349" t="s">
        <v>18849</v>
      </c>
      <c r="C5489" s="348" t="s">
        <v>16318</v>
      </c>
      <c r="D5489" s="347">
        <v>144</v>
      </c>
    </row>
    <row r="5490" spans="1:4" ht="13.5" customHeight="1">
      <c r="A5490" s="350" t="s">
        <v>18848</v>
      </c>
      <c r="B5490" s="349" t="s">
        <v>18847</v>
      </c>
      <c r="C5490" s="348" t="s">
        <v>16318</v>
      </c>
      <c r="D5490" s="347">
        <v>20</v>
      </c>
    </row>
    <row r="5491" spans="1:4" ht="13.5" customHeight="1">
      <c r="A5491" s="350" t="s">
        <v>18846</v>
      </c>
      <c r="B5491" s="349" t="s">
        <v>18845</v>
      </c>
      <c r="C5491" s="348" t="s">
        <v>16318</v>
      </c>
      <c r="D5491" s="347">
        <v>27035</v>
      </c>
    </row>
    <row r="5492" spans="1:4" ht="13.5" customHeight="1">
      <c r="A5492" s="350" t="s">
        <v>18844</v>
      </c>
      <c r="B5492" s="349" t="s">
        <v>16837</v>
      </c>
      <c r="C5492" s="348" t="s">
        <v>16312</v>
      </c>
      <c r="D5492" s="347">
        <v>378</v>
      </c>
    </row>
    <row r="5493" spans="1:4" ht="13.5" customHeight="1">
      <c r="A5493" s="350" t="s">
        <v>18843</v>
      </c>
      <c r="B5493" s="349" t="s">
        <v>18842</v>
      </c>
      <c r="C5493" s="348" t="s">
        <v>16318</v>
      </c>
      <c r="D5493" s="347">
        <v>9257</v>
      </c>
    </row>
    <row r="5494" spans="1:4" ht="13.5" customHeight="1">
      <c r="A5494" s="350" t="s">
        <v>18841</v>
      </c>
      <c r="B5494" s="349" t="s">
        <v>18840</v>
      </c>
      <c r="C5494" s="348" t="s">
        <v>16318</v>
      </c>
      <c r="D5494" s="347">
        <v>57577</v>
      </c>
    </row>
    <row r="5495" spans="1:4" ht="13.5" customHeight="1">
      <c r="A5495" s="350" t="s">
        <v>18839</v>
      </c>
      <c r="B5495" s="349" t="s">
        <v>18838</v>
      </c>
      <c r="C5495" s="348" t="s">
        <v>16318</v>
      </c>
      <c r="D5495" s="347">
        <v>258</v>
      </c>
    </row>
    <row r="5496" spans="1:4" ht="13.5" customHeight="1">
      <c r="A5496" s="350" t="s">
        <v>18837</v>
      </c>
      <c r="B5496" s="349" t="s">
        <v>18836</v>
      </c>
      <c r="C5496" s="348" t="s">
        <v>16318</v>
      </c>
      <c r="D5496" s="347">
        <v>89</v>
      </c>
    </row>
    <row r="5497" spans="1:4" ht="13.5" customHeight="1">
      <c r="A5497" s="350" t="s">
        <v>18835</v>
      </c>
      <c r="B5497" s="349" t="s">
        <v>18834</v>
      </c>
      <c r="C5497" s="348" t="s">
        <v>16318</v>
      </c>
      <c r="D5497" s="347">
        <v>161</v>
      </c>
    </row>
    <row r="5498" spans="1:4" ht="13.5" customHeight="1">
      <c r="A5498" s="350" t="s">
        <v>18833</v>
      </c>
      <c r="B5498" s="349" t="s">
        <v>16837</v>
      </c>
      <c r="C5498" s="348" t="s">
        <v>16312</v>
      </c>
      <c r="D5498" s="347">
        <v>93</v>
      </c>
    </row>
    <row r="5499" spans="1:4" ht="13.5" customHeight="1">
      <c r="A5499" s="350" t="s">
        <v>18832</v>
      </c>
      <c r="B5499" s="349" t="s">
        <v>18831</v>
      </c>
      <c r="C5499" s="348" t="s">
        <v>16318</v>
      </c>
      <c r="D5499" s="347">
        <v>2</v>
      </c>
    </row>
    <row r="5500" spans="1:4" ht="13.5" customHeight="1">
      <c r="A5500" s="350" t="s">
        <v>18830</v>
      </c>
      <c r="B5500" s="349" t="s">
        <v>18829</v>
      </c>
      <c r="C5500" s="348" t="s">
        <v>16318</v>
      </c>
      <c r="D5500" s="347">
        <v>9379</v>
      </c>
    </row>
    <row r="5501" spans="1:4" ht="13.5" customHeight="1">
      <c r="A5501" s="350" t="s">
        <v>18828</v>
      </c>
      <c r="B5501" s="349" t="s">
        <v>18827</v>
      </c>
      <c r="C5501" s="348" t="s">
        <v>16318</v>
      </c>
      <c r="D5501" s="347">
        <v>17228</v>
      </c>
    </row>
    <row r="5502" spans="1:4" ht="13.5" customHeight="1">
      <c r="A5502" s="350" t="s">
        <v>18826</v>
      </c>
      <c r="B5502" s="349" t="s">
        <v>18825</v>
      </c>
      <c r="C5502" s="348" t="s">
        <v>16318</v>
      </c>
      <c r="D5502" s="347">
        <v>1332</v>
      </c>
    </row>
    <row r="5503" spans="1:4" ht="13.5" customHeight="1">
      <c r="A5503" s="350" t="s">
        <v>18824</v>
      </c>
      <c r="B5503" s="349" t="s">
        <v>18802</v>
      </c>
      <c r="C5503" s="348" t="s">
        <v>16312</v>
      </c>
      <c r="D5503" s="347">
        <v>243</v>
      </c>
    </row>
    <row r="5504" spans="1:4" ht="13.5" customHeight="1">
      <c r="A5504" s="350" t="s">
        <v>18823</v>
      </c>
      <c r="B5504" s="349" t="s">
        <v>18822</v>
      </c>
      <c r="C5504" s="348" t="s">
        <v>16318</v>
      </c>
      <c r="D5504" s="347">
        <v>12393</v>
      </c>
    </row>
    <row r="5505" spans="1:4" ht="13.5" customHeight="1">
      <c r="A5505" s="350" t="s">
        <v>18821</v>
      </c>
      <c r="B5505" s="349" t="s">
        <v>18820</v>
      </c>
      <c r="C5505" s="348" t="s">
        <v>16318</v>
      </c>
      <c r="D5505" s="347">
        <v>13897</v>
      </c>
    </row>
    <row r="5506" spans="1:4" ht="13.5" customHeight="1">
      <c r="A5506" s="350" t="s">
        <v>18819</v>
      </c>
      <c r="B5506" s="349" t="s">
        <v>18818</v>
      </c>
      <c r="C5506" s="348" t="s">
        <v>16318</v>
      </c>
      <c r="D5506" s="347">
        <v>6277</v>
      </c>
    </row>
    <row r="5507" spans="1:4" ht="13.5" customHeight="1">
      <c r="A5507" s="350" t="s">
        <v>18817</v>
      </c>
      <c r="B5507" s="349" t="s">
        <v>18816</v>
      </c>
      <c r="C5507" s="348" t="s">
        <v>16318</v>
      </c>
      <c r="D5507" s="347">
        <v>34</v>
      </c>
    </row>
    <row r="5508" spans="1:4" ht="13.5" customHeight="1">
      <c r="A5508" s="350" t="s">
        <v>18815</v>
      </c>
      <c r="B5508" s="349" t="s">
        <v>18814</v>
      </c>
      <c r="C5508" s="348" t="s">
        <v>16318</v>
      </c>
      <c r="D5508" s="347">
        <v>34335</v>
      </c>
    </row>
    <row r="5509" spans="1:4" ht="13.5" customHeight="1">
      <c r="A5509" s="350" t="s">
        <v>18813</v>
      </c>
      <c r="B5509" s="349" t="s">
        <v>18802</v>
      </c>
      <c r="C5509" s="348" t="s">
        <v>16312</v>
      </c>
      <c r="D5509" s="347">
        <v>327</v>
      </c>
    </row>
    <row r="5510" spans="1:4" ht="13.5" customHeight="1">
      <c r="A5510" s="350" t="s">
        <v>18812</v>
      </c>
      <c r="B5510" s="349" t="s">
        <v>18811</v>
      </c>
      <c r="C5510" s="348" t="s">
        <v>16318</v>
      </c>
      <c r="D5510" s="347">
        <v>22431</v>
      </c>
    </row>
    <row r="5511" spans="1:4" ht="13.5" customHeight="1">
      <c r="A5511" s="350" t="s">
        <v>18810</v>
      </c>
      <c r="B5511" s="349" t="s">
        <v>18809</v>
      </c>
      <c r="C5511" s="348" t="s">
        <v>16318</v>
      </c>
      <c r="D5511" s="347">
        <v>10564</v>
      </c>
    </row>
    <row r="5512" spans="1:4" ht="13.5" customHeight="1">
      <c r="A5512" s="350" t="s">
        <v>18808</v>
      </c>
      <c r="B5512" s="349" t="s">
        <v>18807</v>
      </c>
      <c r="C5512" s="348" t="s">
        <v>16318</v>
      </c>
      <c r="D5512" s="347">
        <v>17488</v>
      </c>
    </row>
    <row r="5513" spans="1:4" ht="13.5" customHeight="1">
      <c r="A5513" s="350" t="s">
        <v>18806</v>
      </c>
      <c r="B5513" s="349" t="s">
        <v>18805</v>
      </c>
      <c r="C5513" s="348" t="s">
        <v>16318</v>
      </c>
      <c r="D5513" s="347">
        <v>14356</v>
      </c>
    </row>
    <row r="5514" spans="1:4" ht="13.5" customHeight="1">
      <c r="A5514" s="350" t="s">
        <v>18804</v>
      </c>
      <c r="B5514" s="349" t="s">
        <v>18786</v>
      </c>
      <c r="C5514" s="348" t="s">
        <v>16650</v>
      </c>
      <c r="D5514" s="347">
        <v>1</v>
      </c>
    </row>
    <row r="5515" spans="1:4" ht="13.5" customHeight="1">
      <c r="A5515" s="350" t="s">
        <v>18803</v>
      </c>
      <c r="B5515" s="349" t="s">
        <v>18802</v>
      </c>
      <c r="C5515" s="348" t="s">
        <v>16312</v>
      </c>
      <c r="D5515" s="347">
        <v>111</v>
      </c>
    </row>
    <row r="5516" spans="1:4" ht="13.5" customHeight="1">
      <c r="A5516" s="350" t="s">
        <v>18801</v>
      </c>
      <c r="B5516" s="349" t="s">
        <v>18800</v>
      </c>
      <c r="C5516" s="348" t="s">
        <v>16318</v>
      </c>
      <c r="D5516" s="347">
        <v>23529</v>
      </c>
    </row>
    <row r="5517" spans="1:4" ht="13.5" customHeight="1">
      <c r="A5517" s="350" t="s">
        <v>18799</v>
      </c>
      <c r="B5517" s="349" t="s">
        <v>18798</v>
      </c>
      <c r="C5517" s="348" t="s">
        <v>16318</v>
      </c>
      <c r="D5517" s="347">
        <v>24577</v>
      </c>
    </row>
    <row r="5518" spans="1:4" ht="13.5" customHeight="1">
      <c r="A5518" s="350" t="s">
        <v>18797</v>
      </c>
      <c r="B5518" s="349" t="s">
        <v>18796</v>
      </c>
      <c r="C5518" s="348" t="s">
        <v>16318</v>
      </c>
      <c r="D5518" s="347">
        <v>29269</v>
      </c>
    </row>
    <row r="5519" spans="1:4" ht="13.5" customHeight="1">
      <c r="A5519" s="350" t="s">
        <v>18795</v>
      </c>
      <c r="B5519" s="349" t="s">
        <v>18794</v>
      </c>
      <c r="C5519" s="348" t="s">
        <v>16318</v>
      </c>
      <c r="D5519" s="347">
        <v>21062</v>
      </c>
    </row>
    <row r="5520" spans="1:4" ht="13.5" customHeight="1">
      <c r="A5520" s="350" t="s">
        <v>18793</v>
      </c>
      <c r="B5520" s="349" t="s">
        <v>18792</v>
      </c>
      <c r="C5520" s="348" t="s">
        <v>16318</v>
      </c>
      <c r="D5520" s="347">
        <v>25313</v>
      </c>
    </row>
    <row r="5521" spans="1:4" ht="13.5" customHeight="1">
      <c r="A5521" s="350" t="s">
        <v>18791</v>
      </c>
      <c r="B5521" s="349" t="s">
        <v>18790</v>
      </c>
      <c r="C5521" s="348" t="s">
        <v>16318</v>
      </c>
      <c r="D5521" s="347">
        <v>25189</v>
      </c>
    </row>
    <row r="5522" spans="1:4" ht="13.5" customHeight="1">
      <c r="A5522" s="350" t="s">
        <v>18789</v>
      </c>
      <c r="B5522" s="349" t="s">
        <v>18787</v>
      </c>
      <c r="C5522" s="348" t="s">
        <v>16312</v>
      </c>
      <c r="D5522" s="347">
        <v>119</v>
      </c>
    </row>
    <row r="5523" spans="1:4" ht="13.5" customHeight="1">
      <c r="A5523" s="350" t="s">
        <v>18788</v>
      </c>
      <c r="B5523" s="349" t="s">
        <v>18787</v>
      </c>
      <c r="C5523" s="348" t="s">
        <v>16312</v>
      </c>
      <c r="D5523" s="347">
        <v>85</v>
      </c>
    </row>
    <row r="5524" spans="1:4" ht="13.5" customHeight="1">
      <c r="A5524" s="350" t="s">
        <v>18785</v>
      </c>
      <c r="B5524" s="349" t="s">
        <v>18782</v>
      </c>
      <c r="C5524" s="348" t="s">
        <v>16312</v>
      </c>
      <c r="D5524" s="347">
        <v>1140</v>
      </c>
    </row>
    <row r="5525" spans="1:4" ht="13.5" customHeight="1">
      <c r="A5525" s="350" t="s">
        <v>18784</v>
      </c>
      <c r="B5525" s="349" t="s">
        <v>18782</v>
      </c>
      <c r="C5525" s="348" t="s">
        <v>16312</v>
      </c>
      <c r="D5525" s="347">
        <v>106</v>
      </c>
    </row>
    <row r="5526" spans="1:4" ht="13.5" customHeight="1">
      <c r="A5526" s="350" t="s">
        <v>18783</v>
      </c>
      <c r="B5526" s="349" t="s">
        <v>18782</v>
      </c>
      <c r="C5526" s="348" t="s">
        <v>16312</v>
      </c>
      <c r="D5526" s="347">
        <v>56</v>
      </c>
    </row>
    <row r="5527" spans="1:4" ht="13.5" customHeight="1">
      <c r="A5527" s="350" t="s">
        <v>51650</v>
      </c>
      <c r="B5527" s="349" t="s">
        <v>18782</v>
      </c>
      <c r="C5527" s="348" t="s">
        <v>16312</v>
      </c>
      <c r="D5527" s="347">
        <v>76</v>
      </c>
    </row>
    <row r="5528" spans="1:4" ht="13.5" customHeight="1">
      <c r="A5528" s="350" t="s">
        <v>18781</v>
      </c>
      <c r="B5528" s="349" t="s">
        <v>18776</v>
      </c>
      <c r="C5528" s="348" t="s">
        <v>16312</v>
      </c>
      <c r="D5528" s="347">
        <v>9</v>
      </c>
    </row>
    <row r="5529" spans="1:4" ht="13.5" customHeight="1">
      <c r="A5529" s="350" t="s">
        <v>18780</v>
      </c>
      <c r="B5529" s="349" t="s">
        <v>18776</v>
      </c>
      <c r="C5529" s="348" t="s">
        <v>16312</v>
      </c>
      <c r="D5529" s="347">
        <v>678</v>
      </c>
    </row>
    <row r="5530" spans="1:4" ht="13.5" customHeight="1">
      <c r="A5530" s="350" t="s">
        <v>18779</v>
      </c>
      <c r="B5530" s="349" t="s">
        <v>18776</v>
      </c>
      <c r="C5530" s="348" t="s">
        <v>16312</v>
      </c>
      <c r="D5530" s="347">
        <v>6</v>
      </c>
    </row>
    <row r="5531" spans="1:4" ht="13.5" customHeight="1">
      <c r="A5531" s="350" t="s">
        <v>18778</v>
      </c>
      <c r="B5531" s="349" t="s">
        <v>18776</v>
      </c>
      <c r="C5531" s="348" t="s">
        <v>16312</v>
      </c>
      <c r="D5531" s="347">
        <v>213</v>
      </c>
    </row>
    <row r="5532" spans="1:4" ht="13.5" customHeight="1">
      <c r="A5532" s="350" t="s">
        <v>18777</v>
      </c>
      <c r="B5532" s="349" t="s">
        <v>18776</v>
      </c>
      <c r="C5532" s="348" t="s">
        <v>16312</v>
      </c>
      <c r="D5532" s="347">
        <v>33</v>
      </c>
    </row>
    <row r="5533" spans="1:4" ht="13.5" customHeight="1">
      <c r="A5533" s="350" t="s">
        <v>18775</v>
      </c>
      <c r="B5533" s="349" t="s">
        <v>18774</v>
      </c>
      <c r="C5533" s="348" t="s">
        <v>16650</v>
      </c>
      <c r="D5533" s="347">
        <v>23</v>
      </c>
    </row>
    <row r="5534" spans="1:4" ht="13.5" customHeight="1">
      <c r="A5534" s="350" t="s">
        <v>18773</v>
      </c>
      <c r="B5534" s="349" t="s">
        <v>18771</v>
      </c>
      <c r="C5534" s="348" t="s">
        <v>16650</v>
      </c>
      <c r="D5534" s="347">
        <v>4</v>
      </c>
    </row>
    <row r="5535" spans="1:4" ht="13.5" customHeight="1">
      <c r="A5535" s="350" t="s">
        <v>18772</v>
      </c>
      <c r="B5535" s="349" t="s">
        <v>18771</v>
      </c>
      <c r="C5535" s="348" t="s">
        <v>16650</v>
      </c>
      <c r="D5535" s="347">
        <v>5</v>
      </c>
    </row>
    <row r="5536" spans="1:4" ht="13.5" customHeight="1">
      <c r="A5536" s="350" t="s">
        <v>18770</v>
      </c>
      <c r="B5536" s="349" t="s">
        <v>18769</v>
      </c>
      <c r="C5536" s="348" t="s">
        <v>16650</v>
      </c>
      <c r="D5536" s="347">
        <v>7</v>
      </c>
    </row>
    <row r="5537" spans="1:4" ht="13.5" customHeight="1">
      <c r="A5537" s="350" t="s">
        <v>18768</v>
      </c>
      <c r="B5537" s="349" t="s">
        <v>18718</v>
      </c>
      <c r="C5537" s="348" t="s">
        <v>16312</v>
      </c>
      <c r="D5537" s="347">
        <v>1642</v>
      </c>
    </row>
    <row r="5538" spans="1:4" ht="13.5" customHeight="1">
      <c r="A5538" s="350" t="s">
        <v>18767</v>
      </c>
      <c r="B5538" s="349" t="s">
        <v>18718</v>
      </c>
      <c r="C5538" s="348" t="s">
        <v>16312</v>
      </c>
      <c r="D5538" s="347">
        <v>3244</v>
      </c>
    </row>
    <row r="5539" spans="1:4" ht="13.5" customHeight="1">
      <c r="A5539" s="350" t="s">
        <v>18766</v>
      </c>
      <c r="B5539" s="349" t="s">
        <v>18718</v>
      </c>
      <c r="C5539" s="348" t="s">
        <v>16312</v>
      </c>
      <c r="D5539" s="347">
        <v>6157</v>
      </c>
    </row>
    <row r="5540" spans="1:4" ht="13.5" customHeight="1">
      <c r="A5540" s="350" t="s">
        <v>18765</v>
      </c>
      <c r="B5540" s="349" t="s">
        <v>18718</v>
      </c>
      <c r="C5540" s="348" t="s">
        <v>16312</v>
      </c>
      <c r="D5540" s="347">
        <v>38799</v>
      </c>
    </row>
    <row r="5541" spans="1:4" ht="13.5" customHeight="1">
      <c r="A5541" s="350" t="s">
        <v>18764</v>
      </c>
      <c r="B5541" s="349" t="s">
        <v>18718</v>
      </c>
      <c r="C5541" s="348" t="s">
        <v>16312</v>
      </c>
      <c r="D5541" s="347">
        <v>18548</v>
      </c>
    </row>
    <row r="5542" spans="1:4" ht="13.5" customHeight="1">
      <c r="A5542" s="350" t="s">
        <v>18763</v>
      </c>
      <c r="B5542" s="349" t="s">
        <v>18760</v>
      </c>
      <c r="C5542" s="348" t="s">
        <v>16312</v>
      </c>
      <c r="D5542" s="347">
        <v>509</v>
      </c>
    </row>
    <row r="5543" spans="1:4" ht="13.5" customHeight="1">
      <c r="A5543" s="350" t="s">
        <v>18762</v>
      </c>
      <c r="B5543" s="349" t="s">
        <v>18760</v>
      </c>
      <c r="C5543" s="348" t="s">
        <v>16312</v>
      </c>
      <c r="D5543" s="347">
        <v>5564</v>
      </c>
    </row>
    <row r="5544" spans="1:4" ht="13.5" customHeight="1">
      <c r="A5544" s="350" t="s">
        <v>18761</v>
      </c>
      <c r="B5544" s="349" t="s">
        <v>18760</v>
      </c>
      <c r="C5544" s="348" t="s">
        <v>16312</v>
      </c>
      <c r="D5544" s="347">
        <v>369</v>
      </c>
    </row>
    <row r="5545" spans="1:4" ht="13.5" customHeight="1">
      <c r="A5545" s="350" t="s">
        <v>18759</v>
      </c>
      <c r="B5545" s="349" t="s">
        <v>18756</v>
      </c>
      <c r="C5545" s="348" t="s">
        <v>16312</v>
      </c>
      <c r="D5545" s="347">
        <v>1134</v>
      </c>
    </row>
    <row r="5546" spans="1:4" ht="13.5" customHeight="1">
      <c r="A5546" s="350" t="s">
        <v>18758</v>
      </c>
      <c r="B5546" s="349" t="s">
        <v>18756</v>
      </c>
      <c r="C5546" s="348" t="s">
        <v>16312</v>
      </c>
      <c r="D5546" s="347">
        <v>2624</v>
      </c>
    </row>
    <row r="5547" spans="1:4" ht="13.5" customHeight="1">
      <c r="A5547" s="350" t="s">
        <v>18757</v>
      </c>
      <c r="B5547" s="349" t="s">
        <v>18756</v>
      </c>
      <c r="C5547" s="348" t="s">
        <v>16312</v>
      </c>
      <c r="D5547" s="347">
        <v>47142.04</v>
      </c>
    </row>
    <row r="5548" spans="1:4" ht="13.5" customHeight="1">
      <c r="A5548" s="350" t="s">
        <v>18755</v>
      </c>
      <c r="B5548" s="349" t="s">
        <v>18752</v>
      </c>
      <c r="C5548" s="348" t="s">
        <v>16312</v>
      </c>
      <c r="D5548" s="347">
        <v>320</v>
      </c>
    </row>
    <row r="5549" spans="1:4" ht="13.5" customHeight="1">
      <c r="A5549" s="350" t="s">
        <v>18754</v>
      </c>
      <c r="B5549" s="349" t="s">
        <v>18752</v>
      </c>
      <c r="C5549" s="348" t="s">
        <v>16312</v>
      </c>
      <c r="D5549" s="347">
        <v>2748</v>
      </c>
    </row>
    <row r="5550" spans="1:4" ht="13.5" customHeight="1">
      <c r="A5550" s="350" t="s">
        <v>18753</v>
      </c>
      <c r="B5550" s="349" t="s">
        <v>18752</v>
      </c>
      <c r="C5550" s="348" t="s">
        <v>16312</v>
      </c>
      <c r="D5550" s="347">
        <v>29946</v>
      </c>
    </row>
    <row r="5551" spans="1:4" ht="13.5" customHeight="1">
      <c r="A5551" s="350" t="s">
        <v>18751</v>
      </c>
      <c r="B5551" s="349" t="s">
        <v>17311</v>
      </c>
      <c r="C5551" s="348" t="s">
        <v>16650</v>
      </c>
      <c r="D5551" s="347">
        <v>653</v>
      </c>
    </row>
    <row r="5552" spans="1:4" ht="13.5" customHeight="1">
      <c r="A5552" s="350" t="s">
        <v>18750</v>
      </c>
      <c r="B5552" s="349" t="s">
        <v>17311</v>
      </c>
      <c r="C5552" s="348" t="s">
        <v>16650</v>
      </c>
      <c r="D5552" s="347">
        <v>2682</v>
      </c>
    </row>
    <row r="5553" spans="1:4" ht="13.5" customHeight="1">
      <c r="A5553" s="350" t="s">
        <v>18749</v>
      </c>
      <c r="B5553" s="349" t="s">
        <v>17311</v>
      </c>
      <c r="C5553" s="348" t="s">
        <v>16650</v>
      </c>
      <c r="D5553" s="347">
        <v>9155</v>
      </c>
    </row>
    <row r="5554" spans="1:4" ht="13.5" customHeight="1">
      <c r="A5554" s="350" t="s">
        <v>18748</v>
      </c>
      <c r="B5554" s="349" t="s">
        <v>17311</v>
      </c>
      <c r="C5554" s="348" t="s">
        <v>16650</v>
      </c>
      <c r="D5554" s="347">
        <v>26922</v>
      </c>
    </row>
    <row r="5555" spans="1:4" ht="13.5" customHeight="1">
      <c r="A5555" s="350" t="s">
        <v>18747</v>
      </c>
      <c r="B5555" s="349" t="s">
        <v>18743</v>
      </c>
      <c r="C5555" s="348" t="s">
        <v>16650</v>
      </c>
      <c r="D5555" s="347">
        <v>11</v>
      </c>
    </row>
    <row r="5556" spans="1:4" ht="13.5" customHeight="1">
      <c r="A5556" s="350" t="s">
        <v>18746</v>
      </c>
      <c r="B5556" s="349" t="s">
        <v>18743</v>
      </c>
      <c r="C5556" s="348" t="s">
        <v>16650</v>
      </c>
      <c r="D5556" s="347">
        <v>33</v>
      </c>
    </row>
    <row r="5557" spans="1:4" ht="13.5" customHeight="1">
      <c r="A5557" s="350" t="s">
        <v>18745</v>
      </c>
      <c r="B5557" s="349" t="s">
        <v>18743</v>
      </c>
      <c r="C5557" s="348" t="s">
        <v>16650</v>
      </c>
      <c r="D5557" s="347">
        <v>197</v>
      </c>
    </row>
    <row r="5558" spans="1:4" ht="13.5" customHeight="1">
      <c r="A5558" s="350" t="s">
        <v>18744</v>
      </c>
      <c r="B5558" s="349" t="s">
        <v>18743</v>
      </c>
      <c r="C5558" s="348" t="s">
        <v>16650</v>
      </c>
      <c r="D5558" s="347">
        <v>7</v>
      </c>
    </row>
    <row r="5559" spans="1:4" ht="13.5" customHeight="1">
      <c r="A5559" s="350" t="s">
        <v>18742</v>
      </c>
      <c r="B5559" s="349" t="s">
        <v>46180</v>
      </c>
      <c r="C5559" s="348" t="s">
        <v>16312</v>
      </c>
      <c r="D5559" s="347">
        <v>107</v>
      </c>
    </row>
    <row r="5560" spans="1:4" ht="13.5" customHeight="1">
      <c r="A5560" s="350" t="s">
        <v>18741</v>
      </c>
      <c r="B5560" s="349" t="s">
        <v>46180</v>
      </c>
      <c r="C5560" s="348" t="s">
        <v>16312</v>
      </c>
      <c r="D5560" s="347">
        <v>259</v>
      </c>
    </row>
    <row r="5561" spans="1:4" ht="13.5" customHeight="1">
      <c r="A5561" s="350" t="s">
        <v>18740</v>
      </c>
      <c r="B5561" s="349" t="s">
        <v>18737</v>
      </c>
      <c r="C5561" s="348" t="s">
        <v>16312</v>
      </c>
      <c r="D5561" s="347">
        <v>127.92</v>
      </c>
    </row>
    <row r="5562" spans="1:4" ht="13.5" customHeight="1">
      <c r="A5562" s="350" t="s">
        <v>18739</v>
      </c>
      <c r="B5562" s="349" t="s">
        <v>18737</v>
      </c>
      <c r="C5562" s="348" t="s">
        <v>16312</v>
      </c>
      <c r="D5562" s="347">
        <v>202</v>
      </c>
    </row>
    <row r="5563" spans="1:4" ht="13.5" customHeight="1">
      <c r="A5563" s="350" t="s">
        <v>18738</v>
      </c>
      <c r="B5563" s="349" t="s">
        <v>18737</v>
      </c>
      <c r="C5563" s="348" t="s">
        <v>16312</v>
      </c>
      <c r="D5563" s="347">
        <v>646.4</v>
      </c>
    </row>
    <row r="5564" spans="1:4" ht="13.5" customHeight="1">
      <c r="A5564" s="350" t="s">
        <v>18736</v>
      </c>
      <c r="B5564" s="349" t="s">
        <v>16807</v>
      </c>
      <c r="C5564" s="348" t="s">
        <v>16312</v>
      </c>
      <c r="D5564" s="347">
        <v>41244</v>
      </c>
    </row>
    <row r="5565" spans="1:4" ht="13.5" customHeight="1">
      <c r="A5565" s="350" t="s">
        <v>18735</v>
      </c>
      <c r="B5565" s="349" t="s">
        <v>16807</v>
      </c>
      <c r="C5565" s="348" t="s">
        <v>16312</v>
      </c>
      <c r="D5565" s="347">
        <v>15248</v>
      </c>
    </row>
    <row r="5566" spans="1:4" ht="13.5" customHeight="1">
      <c r="A5566" s="350" t="s">
        <v>18734</v>
      </c>
      <c r="B5566" s="349" t="s">
        <v>16807</v>
      </c>
      <c r="C5566" s="348" t="s">
        <v>16312</v>
      </c>
      <c r="D5566" s="347">
        <v>2018</v>
      </c>
    </row>
    <row r="5567" spans="1:4" ht="13.5" customHeight="1">
      <c r="A5567" s="350" t="s">
        <v>18733</v>
      </c>
      <c r="B5567" s="349" t="s">
        <v>16807</v>
      </c>
      <c r="C5567" s="348" t="s">
        <v>16312</v>
      </c>
      <c r="D5567" s="347">
        <v>25891</v>
      </c>
    </row>
    <row r="5568" spans="1:4" ht="13.5" customHeight="1">
      <c r="A5568" s="350" t="s">
        <v>18732</v>
      </c>
      <c r="B5568" s="349" t="s">
        <v>16807</v>
      </c>
      <c r="C5568" s="348" t="s">
        <v>16312</v>
      </c>
      <c r="D5568" s="347">
        <v>15503</v>
      </c>
    </row>
    <row r="5569" spans="1:4" ht="13.5" customHeight="1">
      <c r="A5569" s="350" t="s">
        <v>18731</v>
      </c>
      <c r="B5569" s="349" t="s">
        <v>18728</v>
      </c>
      <c r="C5569" s="348" t="s">
        <v>16312</v>
      </c>
      <c r="D5569" s="347">
        <v>1094.6400000000001</v>
      </c>
    </row>
    <row r="5570" spans="1:4" ht="13.5" customHeight="1">
      <c r="A5570" s="350" t="s">
        <v>18730</v>
      </c>
      <c r="B5570" s="349" t="s">
        <v>18728</v>
      </c>
      <c r="C5570" s="348" t="s">
        <v>16312</v>
      </c>
      <c r="D5570" s="347">
        <v>2389.41</v>
      </c>
    </row>
    <row r="5571" spans="1:4" ht="13.5" customHeight="1">
      <c r="A5571" s="350" t="s">
        <v>18729</v>
      </c>
      <c r="B5571" s="349" t="s">
        <v>18728</v>
      </c>
      <c r="C5571" s="348" t="s">
        <v>16312</v>
      </c>
      <c r="D5571" s="347">
        <v>40258.639999999999</v>
      </c>
    </row>
    <row r="5572" spans="1:4" ht="13.5" customHeight="1">
      <c r="A5572" s="350" t="s">
        <v>18727</v>
      </c>
      <c r="B5572" s="349" t="s">
        <v>18724</v>
      </c>
      <c r="C5572" s="348" t="s">
        <v>16312</v>
      </c>
      <c r="D5572" s="347">
        <v>12172</v>
      </c>
    </row>
    <row r="5573" spans="1:4" ht="13.5" customHeight="1">
      <c r="A5573" s="350" t="s">
        <v>18726</v>
      </c>
      <c r="B5573" s="349" t="s">
        <v>18724</v>
      </c>
      <c r="C5573" s="348" t="s">
        <v>16312</v>
      </c>
      <c r="D5573" s="347">
        <v>146</v>
      </c>
    </row>
    <row r="5574" spans="1:4" ht="13.5" customHeight="1">
      <c r="A5574" s="350" t="s">
        <v>18725</v>
      </c>
      <c r="B5574" s="349" t="s">
        <v>18724</v>
      </c>
      <c r="C5574" s="348" t="s">
        <v>16312</v>
      </c>
      <c r="D5574" s="347">
        <v>4446</v>
      </c>
    </row>
    <row r="5575" spans="1:4" ht="13.5" customHeight="1">
      <c r="A5575" s="350" t="s">
        <v>18723</v>
      </c>
      <c r="B5575" s="349" t="s">
        <v>18718</v>
      </c>
      <c r="C5575" s="348" t="s">
        <v>16312</v>
      </c>
      <c r="D5575" s="347">
        <v>25970.2</v>
      </c>
    </row>
    <row r="5576" spans="1:4" ht="13.5" customHeight="1">
      <c r="A5576" s="350" t="s">
        <v>18722</v>
      </c>
      <c r="B5576" s="349" t="s">
        <v>18718</v>
      </c>
      <c r="C5576" s="348" t="s">
        <v>16312</v>
      </c>
      <c r="D5576" s="347">
        <v>26647.5</v>
      </c>
    </row>
    <row r="5577" spans="1:4" ht="13.5" customHeight="1">
      <c r="A5577" s="350" t="s">
        <v>18721</v>
      </c>
      <c r="B5577" s="349" t="s">
        <v>18718</v>
      </c>
      <c r="C5577" s="348" t="s">
        <v>16312</v>
      </c>
      <c r="D5577" s="347">
        <v>393</v>
      </c>
    </row>
    <row r="5578" spans="1:4" ht="13.5" customHeight="1">
      <c r="A5578" s="350" t="s">
        <v>18720</v>
      </c>
      <c r="B5578" s="349" t="s">
        <v>18718</v>
      </c>
      <c r="C5578" s="348" t="s">
        <v>16312</v>
      </c>
      <c r="D5578" s="347">
        <v>1056</v>
      </c>
    </row>
    <row r="5579" spans="1:4" ht="13.5" customHeight="1">
      <c r="A5579" s="350" t="s">
        <v>18719</v>
      </c>
      <c r="B5579" s="349" t="s">
        <v>18718</v>
      </c>
      <c r="C5579" s="348" t="s">
        <v>16312</v>
      </c>
      <c r="D5579" s="347">
        <v>3611</v>
      </c>
    </row>
    <row r="5580" spans="1:4" ht="13.5" customHeight="1">
      <c r="A5580" s="350" t="s">
        <v>46181</v>
      </c>
      <c r="B5580" s="349" t="s">
        <v>46182</v>
      </c>
      <c r="C5580" s="348" t="s">
        <v>16312</v>
      </c>
      <c r="D5580" s="347">
        <v>1</v>
      </c>
    </row>
    <row r="5581" spans="1:4" ht="13.5" customHeight="1">
      <c r="A5581" s="350" t="s">
        <v>18717</v>
      </c>
      <c r="B5581" s="349" t="s">
        <v>46180</v>
      </c>
      <c r="C5581" s="348" t="s">
        <v>16312</v>
      </c>
      <c r="D5581" s="347">
        <v>682</v>
      </c>
    </row>
    <row r="5582" spans="1:4" ht="13.5" customHeight="1">
      <c r="A5582" s="350" t="s">
        <v>18716</v>
      </c>
      <c r="B5582" s="349" t="s">
        <v>46180</v>
      </c>
      <c r="C5582" s="348" t="s">
        <v>16312</v>
      </c>
      <c r="D5582" s="347">
        <v>540</v>
      </c>
    </row>
    <row r="5583" spans="1:4" ht="13.5" customHeight="1">
      <c r="A5583" s="350" t="s">
        <v>18715</v>
      </c>
      <c r="B5583" s="349" t="s">
        <v>16807</v>
      </c>
      <c r="C5583" s="348" t="s">
        <v>16312</v>
      </c>
      <c r="D5583" s="347">
        <v>265</v>
      </c>
    </row>
    <row r="5584" spans="1:4" ht="13.5" customHeight="1">
      <c r="A5584" s="350" t="s">
        <v>18714</v>
      </c>
      <c r="B5584" s="349" t="s">
        <v>18709</v>
      </c>
      <c r="C5584" s="348" t="s">
        <v>16312</v>
      </c>
      <c r="D5584" s="347">
        <v>408</v>
      </c>
    </row>
    <row r="5585" spans="1:4" ht="13.5" customHeight="1">
      <c r="A5585" s="350" t="s">
        <v>18713</v>
      </c>
      <c r="B5585" s="349" t="s">
        <v>18709</v>
      </c>
      <c r="C5585" s="348" t="s">
        <v>16312</v>
      </c>
      <c r="D5585" s="347">
        <v>721</v>
      </c>
    </row>
    <row r="5586" spans="1:4" ht="13.5" customHeight="1">
      <c r="A5586" s="350" t="s">
        <v>18712</v>
      </c>
      <c r="B5586" s="349" t="s">
        <v>18709</v>
      </c>
      <c r="C5586" s="348" t="s">
        <v>16312</v>
      </c>
      <c r="D5586" s="347">
        <v>6052</v>
      </c>
    </row>
    <row r="5587" spans="1:4" ht="13.5" customHeight="1">
      <c r="A5587" s="350" t="s">
        <v>18711</v>
      </c>
      <c r="B5587" s="349" t="s">
        <v>18709</v>
      </c>
      <c r="C5587" s="348" t="s">
        <v>16312</v>
      </c>
      <c r="D5587" s="347">
        <v>7528</v>
      </c>
    </row>
    <row r="5588" spans="1:4" ht="13.5" customHeight="1">
      <c r="A5588" s="350" t="s">
        <v>18710</v>
      </c>
      <c r="B5588" s="349" t="s">
        <v>18709</v>
      </c>
      <c r="C5588" s="348" t="s">
        <v>16312</v>
      </c>
      <c r="D5588" s="347">
        <v>7311</v>
      </c>
    </row>
    <row r="5589" spans="1:4" ht="13.5" customHeight="1">
      <c r="A5589" s="350" t="s">
        <v>18708</v>
      </c>
      <c r="B5589" s="349" t="s">
        <v>18707</v>
      </c>
      <c r="C5589" s="348" t="s">
        <v>16312</v>
      </c>
      <c r="D5589" s="347">
        <v>2231</v>
      </c>
    </row>
    <row r="5590" spans="1:4" ht="13.5" customHeight="1">
      <c r="A5590" s="350" t="s">
        <v>46183</v>
      </c>
      <c r="B5590" s="349" t="s">
        <v>46184</v>
      </c>
      <c r="C5590" s="348" t="s">
        <v>16312</v>
      </c>
      <c r="D5590" s="347">
        <v>8</v>
      </c>
    </row>
    <row r="5591" spans="1:4" ht="13.5" customHeight="1">
      <c r="A5591" s="350" t="s">
        <v>18706</v>
      </c>
      <c r="B5591" s="349" t="s">
        <v>18705</v>
      </c>
      <c r="C5591" s="348" t="s">
        <v>16312</v>
      </c>
      <c r="D5591" s="347">
        <v>51</v>
      </c>
    </row>
    <row r="5592" spans="1:4" ht="13.5" customHeight="1">
      <c r="A5592" s="350" t="s">
        <v>18704</v>
      </c>
      <c r="B5592" s="349" t="s">
        <v>18703</v>
      </c>
      <c r="C5592" s="348" t="s">
        <v>16312</v>
      </c>
      <c r="D5592" s="347">
        <v>58</v>
      </c>
    </row>
    <row r="5593" spans="1:4" ht="13.5" customHeight="1">
      <c r="A5593" s="350" t="s">
        <v>18702</v>
      </c>
      <c r="B5593" s="349" t="s">
        <v>18701</v>
      </c>
      <c r="C5593" s="348" t="s">
        <v>16312</v>
      </c>
      <c r="D5593" s="347">
        <v>27</v>
      </c>
    </row>
    <row r="5594" spans="1:4" ht="13.5" customHeight="1">
      <c r="A5594" s="350" t="s">
        <v>18700</v>
      </c>
      <c r="B5594" s="349" t="s">
        <v>18699</v>
      </c>
      <c r="C5594" s="348" t="s">
        <v>16312</v>
      </c>
      <c r="D5594" s="347">
        <v>90</v>
      </c>
    </row>
    <row r="5595" spans="1:4" ht="13.5" customHeight="1">
      <c r="A5595" s="350" t="s">
        <v>18698</v>
      </c>
      <c r="B5595" s="349" t="s">
        <v>16807</v>
      </c>
      <c r="C5595" s="348" t="s">
        <v>16312</v>
      </c>
      <c r="D5595" s="347">
        <v>2527</v>
      </c>
    </row>
    <row r="5596" spans="1:4" ht="13.5" customHeight="1">
      <c r="A5596" s="350" t="s">
        <v>18697</v>
      </c>
      <c r="B5596" s="349" t="s">
        <v>16807</v>
      </c>
      <c r="C5596" s="348" t="s">
        <v>16312</v>
      </c>
      <c r="D5596" s="347">
        <v>6784</v>
      </c>
    </row>
    <row r="5597" spans="1:4" ht="13.5" customHeight="1">
      <c r="A5597" s="350" t="s">
        <v>18696</v>
      </c>
      <c r="B5597" s="349" t="s">
        <v>16807</v>
      </c>
      <c r="C5597" s="348" t="s">
        <v>16312</v>
      </c>
      <c r="D5597" s="347">
        <v>3802</v>
      </c>
    </row>
    <row r="5598" spans="1:4" ht="13.5" customHeight="1">
      <c r="A5598" s="350" t="s">
        <v>18695</v>
      </c>
      <c r="B5598" s="349" t="s">
        <v>16807</v>
      </c>
      <c r="C5598" s="348" t="s">
        <v>16312</v>
      </c>
      <c r="D5598" s="347">
        <v>605</v>
      </c>
    </row>
    <row r="5599" spans="1:4" ht="13.5" customHeight="1">
      <c r="A5599" s="350" t="s">
        <v>18694</v>
      </c>
      <c r="B5599" s="349" t="s">
        <v>18693</v>
      </c>
      <c r="C5599" s="348" t="s">
        <v>1496</v>
      </c>
      <c r="D5599" s="347">
        <v>7</v>
      </c>
    </row>
    <row r="5600" spans="1:4" ht="13.5" customHeight="1">
      <c r="A5600" s="350" t="s">
        <v>18692</v>
      </c>
      <c r="B5600" s="349" t="s">
        <v>18691</v>
      </c>
      <c r="C5600" s="348" t="s">
        <v>1496</v>
      </c>
      <c r="D5600" s="347">
        <v>3</v>
      </c>
    </row>
    <row r="5601" spans="1:4" ht="13.5" customHeight="1">
      <c r="A5601" s="350" t="s">
        <v>18690</v>
      </c>
      <c r="B5601" s="349" t="s">
        <v>18685</v>
      </c>
      <c r="C5601" s="348" t="s">
        <v>16312</v>
      </c>
      <c r="D5601" s="347">
        <v>572</v>
      </c>
    </row>
    <row r="5602" spans="1:4" ht="13.5" customHeight="1">
      <c r="A5602" s="350" t="s">
        <v>18689</v>
      </c>
      <c r="B5602" s="349" t="s">
        <v>18685</v>
      </c>
      <c r="C5602" s="348" t="s">
        <v>16312</v>
      </c>
      <c r="D5602" s="347">
        <v>50</v>
      </c>
    </row>
    <row r="5603" spans="1:4" ht="13.5" customHeight="1">
      <c r="A5603" s="350" t="s">
        <v>18688</v>
      </c>
      <c r="B5603" s="349" t="s">
        <v>18685</v>
      </c>
      <c r="C5603" s="348" t="s">
        <v>16312</v>
      </c>
      <c r="D5603" s="347">
        <v>50</v>
      </c>
    </row>
    <row r="5604" spans="1:4" ht="13.5" customHeight="1">
      <c r="A5604" s="350" t="s">
        <v>18687</v>
      </c>
      <c r="B5604" s="349" t="s">
        <v>18686</v>
      </c>
      <c r="C5604" s="348" t="s">
        <v>16312</v>
      </c>
      <c r="D5604" s="347">
        <v>7851</v>
      </c>
    </row>
    <row r="5605" spans="1:4" ht="13.5" customHeight="1">
      <c r="A5605" s="350" t="s">
        <v>46185</v>
      </c>
      <c r="B5605" s="349" t="s">
        <v>18685</v>
      </c>
      <c r="C5605" s="348" t="s">
        <v>16312</v>
      </c>
      <c r="D5605" s="347">
        <v>50</v>
      </c>
    </row>
    <row r="5606" spans="1:4" ht="13.5" customHeight="1">
      <c r="A5606" s="350" t="s">
        <v>18684</v>
      </c>
      <c r="B5606" s="349" t="s">
        <v>18683</v>
      </c>
      <c r="C5606" s="348" t="s">
        <v>16312</v>
      </c>
      <c r="D5606" s="347">
        <v>1869</v>
      </c>
    </row>
    <row r="5607" spans="1:4" ht="13.5" customHeight="1">
      <c r="A5607" s="350" t="s">
        <v>18682</v>
      </c>
      <c r="B5607" s="349" t="s">
        <v>18673</v>
      </c>
      <c r="C5607" s="348" t="s">
        <v>16312</v>
      </c>
      <c r="D5607" s="347">
        <v>630</v>
      </c>
    </row>
    <row r="5608" spans="1:4" ht="13.5" customHeight="1">
      <c r="A5608" s="350" t="s">
        <v>18681</v>
      </c>
      <c r="B5608" s="349" t="s">
        <v>18680</v>
      </c>
      <c r="C5608" s="348" t="s">
        <v>16312</v>
      </c>
      <c r="D5608" s="347">
        <v>6</v>
      </c>
    </row>
    <row r="5609" spans="1:4" ht="13.5" customHeight="1">
      <c r="A5609" s="350" t="s">
        <v>18679</v>
      </c>
      <c r="B5609" s="349" t="s">
        <v>18673</v>
      </c>
      <c r="C5609" s="348" t="s">
        <v>16312</v>
      </c>
      <c r="D5609" s="347">
        <v>1050</v>
      </c>
    </row>
    <row r="5610" spans="1:4" ht="13.5" customHeight="1">
      <c r="A5610" s="350" t="s">
        <v>18678</v>
      </c>
      <c r="B5610" s="349" t="s">
        <v>18640</v>
      </c>
      <c r="C5610" s="348" t="s">
        <v>16312</v>
      </c>
      <c r="D5610" s="347">
        <v>101</v>
      </c>
    </row>
    <row r="5611" spans="1:4" ht="13.5" customHeight="1">
      <c r="A5611" s="350" t="s">
        <v>18677</v>
      </c>
      <c r="B5611" s="349" t="s">
        <v>18640</v>
      </c>
      <c r="C5611" s="348" t="s">
        <v>16312</v>
      </c>
      <c r="D5611" s="347">
        <v>470</v>
      </c>
    </row>
    <row r="5612" spans="1:4" ht="13.5" customHeight="1">
      <c r="A5612" s="350" t="s">
        <v>18676</v>
      </c>
      <c r="B5612" s="349" t="s">
        <v>18673</v>
      </c>
      <c r="C5612" s="348" t="s">
        <v>16312</v>
      </c>
      <c r="D5612" s="347">
        <v>5177</v>
      </c>
    </row>
    <row r="5613" spans="1:4" ht="13.5" customHeight="1">
      <c r="A5613" s="350" t="s">
        <v>18675</v>
      </c>
      <c r="B5613" s="349" t="s">
        <v>18640</v>
      </c>
      <c r="C5613" s="348" t="s">
        <v>16312</v>
      </c>
      <c r="D5613" s="347">
        <v>333</v>
      </c>
    </row>
    <row r="5614" spans="1:4" ht="13.5" customHeight="1">
      <c r="A5614" s="350" t="s">
        <v>18674</v>
      </c>
      <c r="B5614" s="349" t="s">
        <v>18673</v>
      </c>
      <c r="C5614" s="348" t="s">
        <v>16312</v>
      </c>
      <c r="D5614" s="347">
        <v>13495</v>
      </c>
    </row>
    <row r="5615" spans="1:4" ht="13.5" customHeight="1">
      <c r="A5615" s="350" t="s">
        <v>18672</v>
      </c>
      <c r="B5615" s="349" t="s">
        <v>18640</v>
      </c>
      <c r="C5615" s="348" t="s">
        <v>16312</v>
      </c>
      <c r="D5615" s="347">
        <v>105</v>
      </c>
    </row>
    <row r="5616" spans="1:4" ht="13.5" customHeight="1">
      <c r="A5616" s="350" t="s">
        <v>18671</v>
      </c>
      <c r="B5616" s="349" t="s">
        <v>18670</v>
      </c>
      <c r="C5616" s="348" t="s">
        <v>16312</v>
      </c>
      <c r="D5616" s="347">
        <v>8</v>
      </c>
    </row>
    <row r="5617" spans="1:4" ht="13.5" customHeight="1">
      <c r="A5617" s="350" t="s">
        <v>18669</v>
      </c>
      <c r="B5617" s="349" t="s">
        <v>18640</v>
      </c>
      <c r="C5617" s="348" t="s">
        <v>16312</v>
      </c>
      <c r="D5617" s="347">
        <v>188</v>
      </c>
    </row>
    <row r="5618" spans="1:4" ht="13.5" customHeight="1">
      <c r="A5618" s="350" t="s">
        <v>18668</v>
      </c>
      <c r="B5618" s="349" t="s">
        <v>18667</v>
      </c>
      <c r="C5618" s="348" t="s">
        <v>16312</v>
      </c>
      <c r="D5618" s="347">
        <v>54</v>
      </c>
    </row>
    <row r="5619" spans="1:4" ht="13.5" customHeight="1">
      <c r="A5619" s="350" t="s">
        <v>18666</v>
      </c>
      <c r="B5619" s="349" t="s">
        <v>18640</v>
      </c>
      <c r="C5619" s="348" t="s">
        <v>16312</v>
      </c>
      <c r="D5619" s="347">
        <v>37</v>
      </c>
    </row>
    <row r="5620" spans="1:4" ht="13.5" customHeight="1">
      <c r="A5620" s="350" t="s">
        <v>18665</v>
      </c>
      <c r="B5620" s="349" t="s">
        <v>18664</v>
      </c>
      <c r="C5620" s="348" t="s">
        <v>16312</v>
      </c>
      <c r="D5620" s="347">
        <v>43</v>
      </c>
    </row>
    <row r="5621" spans="1:4" ht="13.5" customHeight="1">
      <c r="A5621" s="350" t="s">
        <v>18663</v>
      </c>
      <c r="B5621" s="349" t="s">
        <v>18640</v>
      </c>
      <c r="C5621" s="348" t="s">
        <v>16312</v>
      </c>
      <c r="D5621" s="347">
        <v>255</v>
      </c>
    </row>
    <row r="5622" spans="1:4" ht="13.5" customHeight="1">
      <c r="A5622" s="350" t="s">
        <v>18662</v>
      </c>
      <c r="B5622" s="349" t="s">
        <v>18661</v>
      </c>
      <c r="C5622" s="348" t="s">
        <v>16312</v>
      </c>
      <c r="D5622" s="347">
        <v>44</v>
      </c>
    </row>
    <row r="5623" spans="1:4" ht="13.5" customHeight="1">
      <c r="A5623" s="350" t="s">
        <v>18660</v>
      </c>
      <c r="B5623" s="349" t="s">
        <v>18640</v>
      </c>
      <c r="C5623" s="348" t="s">
        <v>16312</v>
      </c>
      <c r="D5623" s="347">
        <v>70</v>
      </c>
    </row>
    <row r="5624" spans="1:4" ht="13.5" customHeight="1">
      <c r="A5624" s="350" t="s">
        <v>18659</v>
      </c>
      <c r="B5624" s="349" t="s">
        <v>18640</v>
      </c>
      <c r="C5624" s="348" t="s">
        <v>16312</v>
      </c>
      <c r="D5624" s="347">
        <v>77</v>
      </c>
    </row>
    <row r="5625" spans="1:4" ht="13.5" customHeight="1">
      <c r="A5625" s="350" t="s">
        <v>18658</v>
      </c>
      <c r="B5625" s="349" t="s">
        <v>18657</v>
      </c>
      <c r="C5625" s="348" t="s">
        <v>16312</v>
      </c>
      <c r="D5625" s="347">
        <v>135</v>
      </c>
    </row>
    <row r="5626" spans="1:4" ht="13.5" customHeight="1">
      <c r="A5626" s="350" t="s">
        <v>18656</v>
      </c>
      <c r="B5626" s="349" t="s">
        <v>18640</v>
      </c>
      <c r="C5626" s="348" t="s">
        <v>16312</v>
      </c>
      <c r="D5626" s="347">
        <v>31</v>
      </c>
    </row>
    <row r="5627" spans="1:4" ht="13.5" customHeight="1">
      <c r="A5627" s="350" t="s">
        <v>18655</v>
      </c>
      <c r="B5627" s="349" t="s">
        <v>18654</v>
      </c>
      <c r="C5627" s="348" t="s">
        <v>16312</v>
      </c>
      <c r="D5627" s="347">
        <v>331</v>
      </c>
    </row>
    <row r="5628" spans="1:4" ht="13.5" customHeight="1">
      <c r="A5628" s="350" t="s">
        <v>18653</v>
      </c>
      <c r="B5628" s="349" t="s">
        <v>18652</v>
      </c>
      <c r="C5628" s="348" t="s">
        <v>16312</v>
      </c>
      <c r="D5628" s="347">
        <v>126</v>
      </c>
    </row>
    <row r="5629" spans="1:4" ht="13.5" customHeight="1">
      <c r="A5629" s="350" t="s">
        <v>18651</v>
      </c>
      <c r="B5629" s="349" t="s">
        <v>18640</v>
      </c>
      <c r="C5629" s="348" t="s">
        <v>16312</v>
      </c>
      <c r="D5629" s="347">
        <v>375</v>
      </c>
    </row>
    <row r="5630" spans="1:4" ht="13.5" customHeight="1">
      <c r="A5630" s="350" t="s">
        <v>18650</v>
      </c>
      <c r="B5630" s="349" t="s">
        <v>18649</v>
      </c>
      <c r="C5630" s="348" t="s">
        <v>16312</v>
      </c>
      <c r="D5630" s="347">
        <v>201</v>
      </c>
    </row>
    <row r="5631" spans="1:4" ht="13.5" customHeight="1">
      <c r="A5631" s="350" t="s">
        <v>18648</v>
      </c>
      <c r="B5631" s="349" t="s">
        <v>18640</v>
      </c>
      <c r="C5631" s="348" t="s">
        <v>16312</v>
      </c>
      <c r="D5631" s="347">
        <v>39</v>
      </c>
    </row>
    <row r="5632" spans="1:4" ht="13.5" customHeight="1">
      <c r="A5632" s="350" t="s">
        <v>18647</v>
      </c>
      <c r="B5632" s="349" t="s">
        <v>18646</v>
      </c>
      <c r="C5632" s="348" t="s">
        <v>16312</v>
      </c>
      <c r="D5632" s="347">
        <v>61</v>
      </c>
    </row>
    <row r="5633" spans="1:4" ht="13.5" customHeight="1">
      <c r="A5633" s="350" t="s">
        <v>18645</v>
      </c>
      <c r="B5633" s="349" t="s">
        <v>18644</v>
      </c>
      <c r="C5633" s="348" t="s">
        <v>16312</v>
      </c>
      <c r="D5633" s="347">
        <v>53</v>
      </c>
    </row>
    <row r="5634" spans="1:4" ht="13.5" customHeight="1">
      <c r="A5634" s="350" t="s">
        <v>18643</v>
      </c>
      <c r="B5634" s="349" t="s">
        <v>18640</v>
      </c>
      <c r="C5634" s="348" t="s">
        <v>16312</v>
      </c>
      <c r="D5634" s="347">
        <v>206</v>
      </c>
    </row>
    <row r="5635" spans="1:4" ht="13.5" customHeight="1">
      <c r="A5635" s="350" t="s">
        <v>18642</v>
      </c>
      <c r="B5635" s="349" t="s">
        <v>18632</v>
      </c>
      <c r="C5635" s="348" t="s">
        <v>16650</v>
      </c>
      <c r="D5635" s="347">
        <v>15500</v>
      </c>
    </row>
    <row r="5636" spans="1:4" ht="13.5" customHeight="1">
      <c r="A5636" s="350" t="s">
        <v>18641</v>
      </c>
      <c r="B5636" s="349" t="s">
        <v>18640</v>
      </c>
      <c r="C5636" s="348" t="s">
        <v>16312</v>
      </c>
      <c r="D5636" s="347">
        <v>184</v>
      </c>
    </row>
    <row r="5637" spans="1:4" ht="13.5" customHeight="1">
      <c r="A5637" s="350" t="s">
        <v>18639</v>
      </c>
      <c r="B5637" s="349" t="s">
        <v>18632</v>
      </c>
      <c r="C5637" s="348" t="s">
        <v>16650</v>
      </c>
      <c r="D5637" s="347">
        <v>6557</v>
      </c>
    </row>
    <row r="5638" spans="1:4" ht="13.5" customHeight="1">
      <c r="A5638" s="350" t="s">
        <v>18638</v>
      </c>
      <c r="B5638" s="349" t="s">
        <v>18637</v>
      </c>
      <c r="C5638" s="348" t="s">
        <v>16312</v>
      </c>
      <c r="D5638" s="347">
        <v>200</v>
      </c>
    </row>
    <row r="5639" spans="1:4" ht="13.5" customHeight="1">
      <c r="A5639" s="350" t="s">
        <v>18636</v>
      </c>
      <c r="B5639" s="349" t="s">
        <v>18632</v>
      </c>
      <c r="C5639" s="348" t="s">
        <v>16650</v>
      </c>
      <c r="D5639" s="347">
        <v>54557</v>
      </c>
    </row>
    <row r="5640" spans="1:4" ht="13.5" customHeight="1">
      <c r="A5640" s="350" t="s">
        <v>18635</v>
      </c>
      <c r="B5640" s="349" t="s">
        <v>18634</v>
      </c>
      <c r="C5640" s="348" t="s">
        <v>16308</v>
      </c>
      <c r="D5640" s="347">
        <v>47</v>
      </c>
    </row>
    <row r="5641" spans="1:4" ht="13.5" customHeight="1">
      <c r="A5641" s="350" t="s">
        <v>18633</v>
      </c>
      <c r="B5641" s="349" t="s">
        <v>18632</v>
      </c>
      <c r="C5641" s="348" t="s">
        <v>16650</v>
      </c>
      <c r="D5641" s="347">
        <v>31813</v>
      </c>
    </row>
    <row r="5642" spans="1:4" ht="13.5" customHeight="1">
      <c r="A5642" s="350" t="s">
        <v>18631</v>
      </c>
      <c r="B5642" s="349" t="s">
        <v>18630</v>
      </c>
      <c r="C5642" s="348" t="s">
        <v>16308</v>
      </c>
      <c r="D5642" s="347">
        <v>196</v>
      </c>
    </row>
    <row r="5643" spans="1:4" ht="13.5" customHeight="1">
      <c r="A5643" s="350" t="s">
        <v>18629</v>
      </c>
      <c r="B5643" s="349" t="s">
        <v>16837</v>
      </c>
      <c r="C5643" s="348" t="s">
        <v>16312</v>
      </c>
      <c r="D5643" s="347">
        <v>763</v>
      </c>
    </row>
    <row r="5644" spans="1:4" ht="13.5" customHeight="1">
      <c r="A5644" s="350" t="s">
        <v>18628</v>
      </c>
      <c r="B5644" s="349" t="s">
        <v>16837</v>
      </c>
      <c r="C5644" s="348" t="s">
        <v>16312</v>
      </c>
      <c r="D5644" s="347">
        <v>412</v>
      </c>
    </row>
    <row r="5645" spans="1:4" ht="13.5" customHeight="1">
      <c r="A5645" s="350" t="s">
        <v>18627</v>
      </c>
      <c r="B5645" s="349" t="s">
        <v>18626</v>
      </c>
      <c r="C5645" s="348" t="s">
        <v>16308</v>
      </c>
      <c r="D5645" s="347">
        <v>102</v>
      </c>
    </row>
    <row r="5646" spans="1:4" ht="13.5" customHeight="1">
      <c r="A5646" s="350" t="s">
        <v>18625</v>
      </c>
      <c r="B5646" s="349" t="s">
        <v>18624</v>
      </c>
      <c r="C5646" s="348" t="s">
        <v>16308</v>
      </c>
      <c r="D5646" s="347">
        <v>292</v>
      </c>
    </row>
    <row r="5647" spans="1:4" ht="13.5" customHeight="1">
      <c r="A5647" s="350" t="s">
        <v>18623</v>
      </c>
      <c r="B5647" s="349" t="s">
        <v>18612</v>
      </c>
      <c r="C5647" s="348" t="s">
        <v>16312</v>
      </c>
      <c r="D5647" s="347">
        <v>129</v>
      </c>
    </row>
    <row r="5648" spans="1:4" ht="13.5" customHeight="1">
      <c r="A5648" s="350" t="s">
        <v>18622</v>
      </c>
      <c r="B5648" s="349" t="s">
        <v>18612</v>
      </c>
      <c r="C5648" s="348" t="s">
        <v>16312</v>
      </c>
      <c r="D5648" s="347">
        <v>53</v>
      </c>
    </row>
    <row r="5649" spans="1:4" ht="13.5" customHeight="1">
      <c r="A5649" s="350" t="s">
        <v>18621</v>
      </c>
      <c r="B5649" s="349" t="s">
        <v>18620</v>
      </c>
      <c r="C5649" s="348" t="s">
        <v>16308</v>
      </c>
      <c r="D5649" s="347">
        <v>94</v>
      </c>
    </row>
    <row r="5650" spans="1:4" ht="13.5" customHeight="1">
      <c r="A5650" s="350" t="s">
        <v>18619</v>
      </c>
      <c r="B5650" s="349" t="s">
        <v>18618</v>
      </c>
      <c r="C5650" s="348" t="s">
        <v>16308</v>
      </c>
      <c r="D5650" s="347">
        <v>2</v>
      </c>
    </row>
    <row r="5651" spans="1:4" ht="13.5" customHeight="1">
      <c r="A5651" s="350" t="s">
        <v>18617</v>
      </c>
      <c r="B5651" s="349" t="s">
        <v>18612</v>
      </c>
      <c r="C5651" s="348" t="s">
        <v>16312</v>
      </c>
      <c r="D5651" s="347">
        <v>4</v>
      </c>
    </row>
    <row r="5652" spans="1:4" ht="13.5" customHeight="1">
      <c r="A5652" s="350" t="s">
        <v>18616</v>
      </c>
      <c r="B5652" s="349" t="s">
        <v>18612</v>
      </c>
      <c r="C5652" s="348" t="s">
        <v>16312</v>
      </c>
      <c r="D5652" s="347">
        <v>7</v>
      </c>
    </row>
    <row r="5653" spans="1:4" ht="13.5" customHeight="1">
      <c r="A5653" s="350" t="s">
        <v>18615</v>
      </c>
      <c r="B5653" s="349" t="s">
        <v>18614</v>
      </c>
      <c r="C5653" s="348" t="s">
        <v>16308</v>
      </c>
      <c r="D5653" s="347">
        <v>63</v>
      </c>
    </row>
    <row r="5654" spans="1:4" ht="13.5" customHeight="1">
      <c r="A5654" s="350" t="s">
        <v>18613</v>
      </c>
      <c r="B5654" s="349" t="s">
        <v>18612</v>
      </c>
      <c r="C5654" s="348" t="s">
        <v>16312</v>
      </c>
      <c r="D5654" s="347">
        <v>4</v>
      </c>
    </row>
    <row r="5655" spans="1:4" ht="13.5" customHeight="1">
      <c r="A5655" s="350" t="s">
        <v>18611</v>
      </c>
      <c r="B5655" s="349" t="s">
        <v>18610</v>
      </c>
      <c r="C5655" s="348" t="s">
        <v>16308</v>
      </c>
      <c r="D5655" s="347">
        <v>81</v>
      </c>
    </row>
    <row r="5656" spans="1:4" ht="13.5" customHeight="1">
      <c r="A5656" s="350" t="s">
        <v>46186</v>
      </c>
      <c r="B5656" s="349" t="s">
        <v>18605</v>
      </c>
      <c r="C5656" s="348" t="s">
        <v>16312</v>
      </c>
      <c r="D5656" s="347">
        <v>3</v>
      </c>
    </row>
    <row r="5657" spans="1:4" ht="13.5" customHeight="1">
      <c r="A5657" s="350" t="s">
        <v>18609</v>
      </c>
      <c r="B5657" s="349" t="s">
        <v>18605</v>
      </c>
      <c r="C5657" s="348" t="s">
        <v>16312</v>
      </c>
      <c r="D5657" s="347">
        <v>5</v>
      </c>
    </row>
    <row r="5658" spans="1:4" ht="13.5" customHeight="1">
      <c r="A5658" s="350" t="s">
        <v>18608</v>
      </c>
      <c r="B5658" s="349" t="s">
        <v>18607</v>
      </c>
      <c r="C5658" s="348" t="s">
        <v>16308</v>
      </c>
      <c r="D5658" s="347">
        <v>257</v>
      </c>
    </row>
    <row r="5659" spans="1:4" ht="13.5" customHeight="1">
      <c r="A5659" s="350" t="s">
        <v>18606</v>
      </c>
      <c r="B5659" s="349" t="s">
        <v>18605</v>
      </c>
      <c r="C5659" s="348" t="s">
        <v>16312</v>
      </c>
      <c r="D5659" s="347">
        <v>80</v>
      </c>
    </row>
    <row r="5660" spans="1:4" ht="13.5" customHeight="1">
      <c r="A5660" s="350" t="s">
        <v>18604</v>
      </c>
      <c r="B5660" s="349" t="s">
        <v>18603</v>
      </c>
      <c r="C5660" s="348" t="s">
        <v>16308</v>
      </c>
      <c r="D5660" s="347">
        <v>5</v>
      </c>
    </row>
    <row r="5661" spans="1:4" ht="13.5" customHeight="1">
      <c r="A5661" s="350" t="s">
        <v>18602</v>
      </c>
      <c r="B5661" s="349" t="s">
        <v>18596</v>
      </c>
      <c r="C5661" s="348" t="s">
        <v>16312</v>
      </c>
      <c r="D5661" s="347">
        <v>295</v>
      </c>
    </row>
    <row r="5662" spans="1:4" ht="13.5" customHeight="1">
      <c r="A5662" s="350" t="s">
        <v>18601</v>
      </c>
      <c r="B5662" s="349" t="s">
        <v>18596</v>
      </c>
      <c r="C5662" s="348" t="s">
        <v>16312</v>
      </c>
      <c r="D5662" s="347">
        <v>21</v>
      </c>
    </row>
    <row r="5663" spans="1:4" ht="13.5" customHeight="1">
      <c r="A5663" s="350" t="s">
        <v>18600</v>
      </c>
      <c r="B5663" s="349" t="s">
        <v>18596</v>
      </c>
      <c r="C5663" s="348" t="s">
        <v>16312</v>
      </c>
      <c r="D5663" s="347">
        <v>824</v>
      </c>
    </row>
    <row r="5664" spans="1:4" ht="13.5" customHeight="1">
      <c r="A5664" s="350" t="s">
        <v>18599</v>
      </c>
      <c r="B5664" s="349" t="s">
        <v>18598</v>
      </c>
      <c r="C5664" s="348" t="s">
        <v>16308</v>
      </c>
      <c r="D5664" s="347">
        <v>45</v>
      </c>
    </row>
    <row r="5665" spans="1:4" ht="13.5" customHeight="1">
      <c r="A5665" s="350" t="s">
        <v>46187</v>
      </c>
      <c r="B5665" s="349" t="s">
        <v>18596</v>
      </c>
      <c r="C5665" s="348" t="s">
        <v>16312</v>
      </c>
      <c r="D5665" s="347">
        <v>36</v>
      </c>
    </row>
    <row r="5666" spans="1:4" ht="13.5" customHeight="1">
      <c r="A5666" s="350" t="s">
        <v>18597</v>
      </c>
      <c r="B5666" s="349" t="s">
        <v>18596</v>
      </c>
      <c r="C5666" s="348" t="s">
        <v>16312</v>
      </c>
      <c r="D5666" s="347">
        <v>39</v>
      </c>
    </row>
    <row r="5667" spans="1:4" ht="13.5" customHeight="1">
      <c r="A5667" s="350" t="s">
        <v>18595</v>
      </c>
      <c r="B5667" s="349" t="s">
        <v>18594</v>
      </c>
      <c r="C5667" s="348" t="s">
        <v>16308</v>
      </c>
      <c r="D5667" s="347">
        <v>74</v>
      </c>
    </row>
    <row r="5668" spans="1:4" ht="13.5" customHeight="1">
      <c r="A5668" s="350" t="s">
        <v>18593</v>
      </c>
      <c r="B5668" s="349" t="s">
        <v>16819</v>
      </c>
      <c r="C5668" s="348" t="s">
        <v>16312</v>
      </c>
      <c r="D5668" s="347">
        <v>60</v>
      </c>
    </row>
    <row r="5669" spans="1:4" ht="13.5" customHeight="1">
      <c r="A5669" s="350" t="s">
        <v>18592</v>
      </c>
      <c r="B5669" s="349" t="s">
        <v>18591</v>
      </c>
      <c r="C5669" s="348" t="s">
        <v>16308</v>
      </c>
      <c r="D5669" s="347">
        <v>40</v>
      </c>
    </row>
    <row r="5670" spans="1:4" ht="13.5" customHeight="1">
      <c r="A5670" s="350" t="s">
        <v>18590</v>
      </c>
      <c r="B5670" s="349" t="s">
        <v>16819</v>
      </c>
      <c r="C5670" s="348" t="s">
        <v>16312</v>
      </c>
      <c r="D5670" s="347">
        <v>838</v>
      </c>
    </row>
    <row r="5671" spans="1:4" ht="13.5" customHeight="1">
      <c r="A5671" s="350" t="s">
        <v>18589</v>
      </c>
      <c r="B5671" s="349" t="s">
        <v>16819</v>
      </c>
      <c r="C5671" s="348" t="s">
        <v>16312</v>
      </c>
      <c r="D5671" s="347">
        <v>804</v>
      </c>
    </row>
    <row r="5672" spans="1:4" ht="13.5" customHeight="1">
      <c r="A5672" s="350" t="s">
        <v>18588</v>
      </c>
      <c r="B5672" s="349" t="s">
        <v>18587</v>
      </c>
      <c r="C5672" s="348" t="s">
        <v>16308</v>
      </c>
      <c r="D5672" s="347">
        <v>51</v>
      </c>
    </row>
    <row r="5673" spans="1:4" ht="13.5" customHeight="1">
      <c r="A5673" s="350" t="s">
        <v>18586</v>
      </c>
      <c r="B5673" s="349" t="s">
        <v>16819</v>
      </c>
      <c r="C5673" s="348" t="s">
        <v>16312</v>
      </c>
      <c r="D5673" s="347">
        <v>98</v>
      </c>
    </row>
    <row r="5674" spans="1:4" ht="13.5" customHeight="1">
      <c r="A5674" s="350" t="s">
        <v>18585</v>
      </c>
      <c r="B5674" s="349" t="s">
        <v>18076</v>
      </c>
      <c r="C5674" s="348" t="s">
        <v>16312</v>
      </c>
      <c r="D5674" s="347">
        <v>306</v>
      </c>
    </row>
    <row r="5675" spans="1:4" ht="13.5" customHeight="1">
      <c r="A5675" s="350" t="s">
        <v>18584</v>
      </c>
      <c r="B5675" s="349" t="s">
        <v>18076</v>
      </c>
      <c r="C5675" s="348" t="s">
        <v>16312</v>
      </c>
      <c r="D5675" s="347">
        <v>2908</v>
      </c>
    </row>
    <row r="5676" spans="1:4" ht="13.5" customHeight="1">
      <c r="A5676" s="350" t="s">
        <v>18583</v>
      </c>
      <c r="B5676" s="349" t="s">
        <v>18076</v>
      </c>
      <c r="C5676" s="348" t="s">
        <v>16312</v>
      </c>
      <c r="D5676" s="347">
        <v>6877</v>
      </c>
    </row>
    <row r="5677" spans="1:4" ht="13.5" customHeight="1">
      <c r="A5677" s="350" t="s">
        <v>18582</v>
      </c>
      <c r="B5677" s="349" t="s">
        <v>18581</v>
      </c>
      <c r="C5677" s="348" t="s">
        <v>16308</v>
      </c>
      <c r="D5677" s="347">
        <v>4</v>
      </c>
    </row>
    <row r="5678" spans="1:4" ht="13.5" customHeight="1">
      <c r="A5678" s="350" t="s">
        <v>18580</v>
      </c>
      <c r="B5678" s="349" t="s">
        <v>18076</v>
      </c>
      <c r="C5678" s="348" t="s">
        <v>16312</v>
      </c>
      <c r="D5678" s="347">
        <v>15</v>
      </c>
    </row>
    <row r="5679" spans="1:4" ht="13.5" customHeight="1">
      <c r="A5679" s="350" t="s">
        <v>18579</v>
      </c>
      <c r="B5679" s="349" t="s">
        <v>18076</v>
      </c>
      <c r="C5679" s="348" t="s">
        <v>16312</v>
      </c>
      <c r="D5679" s="347">
        <v>21</v>
      </c>
    </row>
    <row r="5680" spans="1:4" ht="13.5" customHeight="1">
      <c r="A5680" s="350" t="s">
        <v>18578</v>
      </c>
      <c r="B5680" s="349" t="s">
        <v>18076</v>
      </c>
      <c r="C5680" s="348" t="s">
        <v>16312</v>
      </c>
      <c r="D5680" s="347">
        <v>4</v>
      </c>
    </row>
    <row r="5681" spans="1:4" ht="13.5" customHeight="1">
      <c r="A5681" s="350" t="s">
        <v>18577</v>
      </c>
      <c r="B5681" s="349" t="s">
        <v>18076</v>
      </c>
      <c r="C5681" s="348" t="s">
        <v>16312</v>
      </c>
      <c r="D5681" s="347">
        <v>14</v>
      </c>
    </row>
    <row r="5682" spans="1:4" ht="13.5" customHeight="1">
      <c r="A5682" s="350" t="s">
        <v>18576</v>
      </c>
      <c r="B5682" s="349" t="s">
        <v>18076</v>
      </c>
      <c r="C5682" s="348" t="s">
        <v>16312</v>
      </c>
      <c r="D5682" s="347">
        <v>469.33</v>
      </c>
    </row>
    <row r="5683" spans="1:4" ht="13.5" customHeight="1">
      <c r="A5683" s="350" t="s">
        <v>18575</v>
      </c>
      <c r="B5683" s="349" t="s">
        <v>18076</v>
      </c>
      <c r="C5683" s="348" t="s">
        <v>16312</v>
      </c>
      <c r="D5683" s="347">
        <v>227</v>
      </c>
    </row>
    <row r="5684" spans="1:4" ht="13.5" customHeight="1">
      <c r="A5684" s="350" t="s">
        <v>18574</v>
      </c>
      <c r="B5684" s="349" t="s">
        <v>18076</v>
      </c>
      <c r="C5684" s="348" t="s">
        <v>16312</v>
      </c>
      <c r="D5684" s="347">
        <v>24</v>
      </c>
    </row>
    <row r="5685" spans="1:4" ht="13.5" customHeight="1">
      <c r="A5685" s="350" t="s">
        <v>18573</v>
      </c>
      <c r="B5685" s="349" t="s">
        <v>18571</v>
      </c>
      <c r="C5685" s="348" t="s">
        <v>16312</v>
      </c>
      <c r="D5685" s="347">
        <v>203</v>
      </c>
    </row>
    <row r="5686" spans="1:4" ht="13.5" customHeight="1">
      <c r="A5686" s="350" t="s">
        <v>18572</v>
      </c>
      <c r="B5686" s="349" t="s">
        <v>18571</v>
      </c>
      <c r="C5686" s="348" t="s">
        <v>16312</v>
      </c>
      <c r="D5686" s="347">
        <v>50</v>
      </c>
    </row>
    <row r="5687" spans="1:4" ht="13.5" customHeight="1">
      <c r="A5687" s="350" t="s">
        <v>18570</v>
      </c>
      <c r="B5687" s="349" t="s">
        <v>18568</v>
      </c>
      <c r="C5687" s="348" t="s">
        <v>16312</v>
      </c>
      <c r="D5687" s="347">
        <v>389</v>
      </c>
    </row>
    <row r="5688" spans="1:4" ht="13.5" customHeight="1">
      <c r="A5688" s="350" t="s">
        <v>18569</v>
      </c>
      <c r="B5688" s="349" t="s">
        <v>18568</v>
      </c>
      <c r="C5688" s="348" t="s">
        <v>16312</v>
      </c>
      <c r="D5688" s="347">
        <v>93</v>
      </c>
    </row>
    <row r="5689" spans="1:4" ht="13.5" customHeight="1">
      <c r="A5689" s="350" t="s">
        <v>18567</v>
      </c>
      <c r="B5689" s="349" t="s">
        <v>18566</v>
      </c>
      <c r="C5689" s="348" t="s">
        <v>16312</v>
      </c>
      <c r="D5689" s="347">
        <v>16</v>
      </c>
    </row>
    <row r="5690" spans="1:4" ht="13.5" customHeight="1">
      <c r="A5690" s="350" t="s">
        <v>51651</v>
      </c>
      <c r="B5690" s="349" t="s">
        <v>18566</v>
      </c>
      <c r="C5690" s="348" t="s">
        <v>16312</v>
      </c>
      <c r="D5690" s="347">
        <v>10</v>
      </c>
    </row>
    <row r="5691" spans="1:4" ht="13.5" customHeight="1">
      <c r="A5691" s="350" t="s">
        <v>51652</v>
      </c>
      <c r="B5691" s="349" t="s">
        <v>18566</v>
      </c>
      <c r="C5691" s="348" t="s">
        <v>16312</v>
      </c>
      <c r="D5691" s="347">
        <v>3</v>
      </c>
    </row>
    <row r="5692" spans="1:4" ht="13.5" customHeight="1">
      <c r="A5692" s="350" t="s">
        <v>51653</v>
      </c>
      <c r="B5692" s="349" t="s">
        <v>18566</v>
      </c>
      <c r="C5692" s="348" t="s">
        <v>16312</v>
      </c>
      <c r="D5692" s="347">
        <v>7</v>
      </c>
    </row>
    <row r="5693" spans="1:4" ht="13.5" customHeight="1">
      <c r="A5693" s="350" t="s">
        <v>18565</v>
      </c>
      <c r="B5693" s="349" t="s">
        <v>18561</v>
      </c>
      <c r="C5693" s="348" t="s">
        <v>16312</v>
      </c>
      <c r="D5693" s="347">
        <v>286</v>
      </c>
    </row>
    <row r="5694" spans="1:4" ht="13.5" customHeight="1">
      <c r="A5694" s="350" t="s">
        <v>18564</v>
      </c>
      <c r="B5694" s="349" t="s">
        <v>18561</v>
      </c>
      <c r="C5694" s="348" t="s">
        <v>16312</v>
      </c>
      <c r="D5694" s="347">
        <v>137</v>
      </c>
    </row>
    <row r="5695" spans="1:4" ht="13.5" customHeight="1">
      <c r="A5695" s="350" t="s">
        <v>18563</v>
      </c>
      <c r="B5695" s="349" t="s">
        <v>18561</v>
      </c>
      <c r="C5695" s="348" t="s">
        <v>16312</v>
      </c>
      <c r="D5695" s="347">
        <v>554</v>
      </c>
    </row>
    <row r="5696" spans="1:4" ht="13.5" customHeight="1">
      <c r="A5696" s="350" t="s">
        <v>18562</v>
      </c>
      <c r="B5696" s="349" t="s">
        <v>18561</v>
      </c>
      <c r="C5696" s="348" t="s">
        <v>16312</v>
      </c>
      <c r="D5696" s="347">
        <v>140</v>
      </c>
    </row>
    <row r="5697" spans="1:4" ht="13.5" customHeight="1">
      <c r="A5697" s="350" t="s">
        <v>18560</v>
      </c>
      <c r="B5697" s="349" t="s">
        <v>18554</v>
      </c>
      <c r="C5697" s="348" t="s">
        <v>16312</v>
      </c>
      <c r="D5697" s="347">
        <v>27</v>
      </c>
    </row>
    <row r="5698" spans="1:4" ht="13.5" customHeight="1">
      <c r="A5698" s="350" t="s">
        <v>18559</v>
      </c>
      <c r="B5698" s="349" t="s">
        <v>18554</v>
      </c>
      <c r="C5698" s="348" t="s">
        <v>16312</v>
      </c>
      <c r="D5698" s="347">
        <v>94</v>
      </c>
    </row>
    <row r="5699" spans="1:4" ht="13.5" customHeight="1">
      <c r="A5699" s="350" t="s">
        <v>18558</v>
      </c>
      <c r="B5699" s="349" t="s">
        <v>18554</v>
      </c>
      <c r="C5699" s="348" t="s">
        <v>16312</v>
      </c>
      <c r="D5699" s="347">
        <v>39</v>
      </c>
    </row>
    <row r="5700" spans="1:4" ht="13.5" customHeight="1">
      <c r="A5700" s="350" t="s">
        <v>46188</v>
      </c>
      <c r="B5700" s="349" t="s">
        <v>18554</v>
      </c>
      <c r="C5700" s="348" t="s">
        <v>16312</v>
      </c>
      <c r="D5700" s="347">
        <v>8</v>
      </c>
    </row>
    <row r="5701" spans="1:4" ht="13.5" customHeight="1">
      <c r="A5701" s="350" t="s">
        <v>18557</v>
      </c>
      <c r="B5701" s="349" t="s">
        <v>18554</v>
      </c>
      <c r="C5701" s="348" t="s">
        <v>16312</v>
      </c>
      <c r="D5701" s="347">
        <v>134</v>
      </c>
    </row>
    <row r="5702" spans="1:4" ht="13.5" customHeight="1">
      <c r="A5702" s="350" t="s">
        <v>18556</v>
      </c>
      <c r="B5702" s="349" t="s">
        <v>18554</v>
      </c>
      <c r="C5702" s="348" t="s">
        <v>16312</v>
      </c>
      <c r="D5702" s="347">
        <v>36.29</v>
      </c>
    </row>
    <row r="5703" spans="1:4" ht="13.5" customHeight="1">
      <c r="A5703" s="350" t="s">
        <v>18555</v>
      </c>
      <c r="B5703" s="349" t="s">
        <v>18554</v>
      </c>
      <c r="C5703" s="348" t="s">
        <v>16312</v>
      </c>
      <c r="D5703" s="347">
        <v>8</v>
      </c>
    </row>
    <row r="5704" spans="1:4" ht="13.5" customHeight="1">
      <c r="A5704" s="350" t="s">
        <v>51654</v>
      </c>
      <c r="B5704" s="349" t="s">
        <v>18554</v>
      </c>
      <c r="C5704" s="348" t="s">
        <v>16312</v>
      </c>
      <c r="D5704" s="347">
        <v>5</v>
      </c>
    </row>
    <row r="5705" spans="1:4" ht="13.5" customHeight="1">
      <c r="A5705" s="350" t="s">
        <v>18553</v>
      </c>
      <c r="B5705" s="349" t="s">
        <v>18551</v>
      </c>
      <c r="C5705" s="348" t="s">
        <v>16312</v>
      </c>
      <c r="D5705" s="347">
        <v>6</v>
      </c>
    </row>
    <row r="5706" spans="1:4" ht="13.5" customHeight="1">
      <c r="A5706" s="350" t="s">
        <v>18552</v>
      </c>
      <c r="B5706" s="349" t="s">
        <v>18551</v>
      </c>
      <c r="C5706" s="348" t="s">
        <v>16312</v>
      </c>
      <c r="D5706" s="347">
        <v>8</v>
      </c>
    </row>
    <row r="5707" spans="1:4" ht="13.5" customHeight="1">
      <c r="A5707" s="350" t="s">
        <v>51655</v>
      </c>
      <c r="B5707" s="349" t="s">
        <v>18551</v>
      </c>
      <c r="C5707" s="348" t="s">
        <v>16312</v>
      </c>
      <c r="D5707" s="347">
        <v>1</v>
      </c>
    </row>
    <row r="5708" spans="1:4" ht="13.5" customHeight="1">
      <c r="A5708" s="350" t="s">
        <v>51656</v>
      </c>
      <c r="B5708" s="349" t="s">
        <v>18551</v>
      </c>
      <c r="C5708" s="348" t="s">
        <v>16312</v>
      </c>
      <c r="D5708" s="347">
        <v>1</v>
      </c>
    </row>
    <row r="5709" spans="1:4" ht="13.5" customHeight="1">
      <c r="A5709" s="350" t="s">
        <v>18550</v>
      </c>
      <c r="B5709" s="349" t="s">
        <v>18547</v>
      </c>
      <c r="C5709" s="348" t="s">
        <v>16312</v>
      </c>
      <c r="D5709" s="347">
        <v>53</v>
      </c>
    </row>
    <row r="5710" spans="1:4" ht="13.5" customHeight="1">
      <c r="A5710" s="350" t="s">
        <v>18549</v>
      </c>
      <c r="B5710" s="349" t="s">
        <v>18547</v>
      </c>
      <c r="C5710" s="348" t="s">
        <v>16312</v>
      </c>
      <c r="D5710" s="347">
        <v>20</v>
      </c>
    </row>
    <row r="5711" spans="1:4" ht="13.5" customHeight="1">
      <c r="A5711" s="350" t="s">
        <v>18548</v>
      </c>
      <c r="B5711" s="349" t="s">
        <v>18547</v>
      </c>
      <c r="C5711" s="348" t="s">
        <v>16312</v>
      </c>
      <c r="D5711" s="347">
        <v>43</v>
      </c>
    </row>
    <row r="5712" spans="1:4" ht="13.5" customHeight="1">
      <c r="A5712" s="350" t="s">
        <v>51657</v>
      </c>
      <c r="B5712" s="349" t="s">
        <v>18547</v>
      </c>
      <c r="C5712" s="348" t="s">
        <v>16312</v>
      </c>
      <c r="D5712" s="347">
        <v>2</v>
      </c>
    </row>
    <row r="5713" spans="1:4" ht="13.5" customHeight="1">
      <c r="A5713" s="350" t="s">
        <v>51658</v>
      </c>
      <c r="B5713" s="349" t="s">
        <v>18547</v>
      </c>
      <c r="C5713" s="348" t="s">
        <v>16312</v>
      </c>
      <c r="D5713" s="347">
        <v>1</v>
      </c>
    </row>
    <row r="5714" spans="1:4" ht="13.5" customHeight="1">
      <c r="A5714" s="350" t="s">
        <v>18546</v>
      </c>
      <c r="B5714" s="349" t="s">
        <v>18541</v>
      </c>
      <c r="C5714" s="348" t="s">
        <v>16312</v>
      </c>
      <c r="D5714" s="347">
        <v>10</v>
      </c>
    </row>
    <row r="5715" spans="1:4" ht="13.5" customHeight="1">
      <c r="A5715" s="350" t="s">
        <v>18545</v>
      </c>
      <c r="B5715" s="349" t="s">
        <v>18541</v>
      </c>
      <c r="C5715" s="348" t="s">
        <v>16312</v>
      </c>
      <c r="D5715" s="347">
        <v>9</v>
      </c>
    </row>
    <row r="5716" spans="1:4" ht="13.5" customHeight="1">
      <c r="A5716" s="350" t="s">
        <v>18544</v>
      </c>
      <c r="B5716" s="349" t="s">
        <v>18541</v>
      </c>
      <c r="C5716" s="348" t="s">
        <v>16312</v>
      </c>
      <c r="D5716" s="347">
        <v>14</v>
      </c>
    </row>
    <row r="5717" spans="1:4" ht="13.5" customHeight="1">
      <c r="A5717" s="350" t="s">
        <v>18543</v>
      </c>
      <c r="B5717" s="349" t="s">
        <v>18541</v>
      </c>
      <c r="C5717" s="348" t="s">
        <v>16312</v>
      </c>
      <c r="D5717" s="347">
        <v>3</v>
      </c>
    </row>
    <row r="5718" spans="1:4" ht="13.5" customHeight="1">
      <c r="A5718" s="350" t="s">
        <v>18542</v>
      </c>
      <c r="B5718" s="349" t="s">
        <v>18541</v>
      </c>
      <c r="C5718" s="348" t="s">
        <v>16312</v>
      </c>
      <c r="D5718" s="347">
        <v>7</v>
      </c>
    </row>
    <row r="5719" spans="1:4" ht="13.5" customHeight="1">
      <c r="A5719" s="350" t="s">
        <v>18540</v>
      </c>
      <c r="B5719" s="349" t="s">
        <v>18539</v>
      </c>
      <c r="C5719" s="348" t="s">
        <v>16650</v>
      </c>
      <c r="D5719" s="347">
        <v>1</v>
      </c>
    </row>
    <row r="5720" spans="1:4" ht="13.5" customHeight="1">
      <c r="A5720" s="350" t="s">
        <v>18538</v>
      </c>
      <c r="B5720" s="349" t="s">
        <v>18537</v>
      </c>
      <c r="C5720" s="348" t="s">
        <v>16650</v>
      </c>
      <c r="D5720" s="347">
        <v>1</v>
      </c>
    </row>
    <row r="5721" spans="1:4" ht="13.5" customHeight="1">
      <c r="A5721" s="350" t="s">
        <v>18536</v>
      </c>
      <c r="B5721" s="349" t="s">
        <v>18535</v>
      </c>
      <c r="C5721" s="348" t="s">
        <v>16650</v>
      </c>
      <c r="D5721" s="347">
        <v>6</v>
      </c>
    </row>
    <row r="5722" spans="1:4" ht="13.5" customHeight="1">
      <c r="A5722" s="350" t="s">
        <v>18534</v>
      </c>
      <c r="B5722" s="349" t="s">
        <v>18533</v>
      </c>
      <c r="C5722" s="348" t="s">
        <v>16650</v>
      </c>
      <c r="D5722" s="347">
        <v>3</v>
      </c>
    </row>
    <row r="5723" spans="1:4" ht="13.5" customHeight="1">
      <c r="A5723" s="350" t="s">
        <v>18532</v>
      </c>
      <c r="B5723" s="349" t="s">
        <v>18531</v>
      </c>
      <c r="C5723" s="348" t="s">
        <v>16650</v>
      </c>
      <c r="D5723" s="347">
        <v>4</v>
      </c>
    </row>
    <row r="5724" spans="1:4" ht="13.5" customHeight="1">
      <c r="A5724" s="350" t="s">
        <v>18530</v>
      </c>
      <c r="B5724" s="349" t="s">
        <v>18529</v>
      </c>
      <c r="C5724" s="348" t="s">
        <v>16650</v>
      </c>
      <c r="D5724" s="347">
        <v>13</v>
      </c>
    </row>
    <row r="5725" spans="1:4" ht="13.5" customHeight="1">
      <c r="A5725" s="350" t="s">
        <v>18528</v>
      </c>
      <c r="B5725" s="349" t="s">
        <v>18527</v>
      </c>
      <c r="C5725" s="348" t="s">
        <v>16650</v>
      </c>
      <c r="D5725" s="347">
        <v>1</v>
      </c>
    </row>
    <row r="5726" spans="1:4" ht="13.5" customHeight="1">
      <c r="A5726" s="350" t="s">
        <v>46189</v>
      </c>
      <c r="B5726" s="349" t="s">
        <v>46190</v>
      </c>
      <c r="C5726" s="348" t="s">
        <v>16650</v>
      </c>
      <c r="D5726" s="347">
        <v>2</v>
      </c>
    </row>
    <row r="5727" spans="1:4" ht="13.5" customHeight="1">
      <c r="A5727" s="350" t="s">
        <v>18526</v>
      </c>
      <c r="B5727" s="349" t="s">
        <v>18525</v>
      </c>
      <c r="C5727" s="348" t="s">
        <v>16650</v>
      </c>
      <c r="D5727" s="347">
        <v>4</v>
      </c>
    </row>
    <row r="5728" spans="1:4" ht="13.5" customHeight="1">
      <c r="A5728" s="350" t="s">
        <v>18524</v>
      </c>
      <c r="B5728" s="349" t="s">
        <v>18523</v>
      </c>
      <c r="C5728" s="348" t="s">
        <v>16650</v>
      </c>
      <c r="D5728" s="347">
        <v>4</v>
      </c>
    </row>
    <row r="5729" spans="1:4" ht="13.5" customHeight="1">
      <c r="A5729" s="350" t="s">
        <v>18522</v>
      </c>
      <c r="B5729" s="349" t="s">
        <v>18521</v>
      </c>
      <c r="C5729" s="348" t="s">
        <v>16650</v>
      </c>
      <c r="D5729" s="347">
        <v>1</v>
      </c>
    </row>
    <row r="5730" spans="1:4" ht="13.5" customHeight="1">
      <c r="A5730" s="350" t="s">
        <v>18520</v>
      </c>
      <c r="B5730" s="349" t="s">
        <v>18519</v>
      </c>
      <c r="C5730" s="348" t="s">
        <v>16318</v>
      </c>
      <c r="D5730" s="347">
        <v>48</v>
      </c>
    </row>
    <row r="5731" spans="1:4" ht="13.5" customHeight="1">
      <c r="A5731" s="350" t="s">
        <v>18518</v>
      </c>
      <c r="B5731" s="349" t="s">
        <v>18517</v>
      </c>
      <c r="C5731" s="348" t="s">
        <v>16318</v>
      </c>
      <c r="D5731" s="347">
        <v>180</v>
      </c>
    </row>
    <row r="5732" spans="1:4" ht="13.5" customHeight="1">
      <c r="A5732" s="350" t="s">
        <v>18516</v>
      </c>
      <c r="B5732" s="349" t="s">
        <v>18515</v>
      </c>
      <c r="C5732" s="348" t="s">
        <v>16318</v>
      </c>
      <c r="D5732" s="347">
        <v>2732</v>
      </c>
    </row>
    <row r="5733" spans="1:4" ht="13.5" customHeight="1">
      <c r="A5733" s="350" t="s">
        <v>51659</v>
      </c>
      <c r="B5733" s="349" t="s">
        <v>51660</v>
      </c>
      <c r="C5733" s="348" t="s">
        <v>16318</v>
      </c>
      <c r="D5733" s="347">
        <v>10</v>
      </c>
    </row>
    <row r="5734" spans="1:4" ht="13.5" customHeight="1">
      <c r="A5734" s="350" t="s">
        <v>18514</v>
      </c>
      <c r="B5734" s="349" t="s">
        <v>18512</v>
      </c>
      <c r="C5734" s="348" t="s">
        <v>16344</v>
      </c>
      <c r="D5734" s="347">
        <v>7</v>
      </c>
    </row>
    <row r="5735" spans="1:4" ht="13.5" customHeight="1">
      <c r="A5735" s="350" t="s">
        <v>46191</v>
      </c>
      <c r="B5735" s="349" t="s">
        <v>18509</v>
      </c>
      <c r="C5735" s="348" t="s">
        <v>16344</v>
      </c>
      <c r="D5735" s="347">
        <v>2</v>
      </c>
    </row>
    <row r="5736" spans="1:4" ht="13.5" customHeight="1">
      <c r="A5736" s="350" t="s">
        <v>46192</v>
      </c>
      <c r="B5736" s="349" t="s">
        <v>18512</v>
      </c>
      <c r="C5736" s="348" t="s">
        <v>16344</v>
      </c>
      <c r="D5736" s="347">
        <v>1</v>
      </c>
    </row>
    <row r="5737" spans="1:4" ht="13.5" customHeight="1">
      <c r="A5737" s="350" t="s">
        <v>18513</v>
      </c>
      <c r="B5737" s="349" t="s">
        <v>18512</v>
      </c>
      <c r="C5737" s="348" t="s">
        <v>16344</v>
      </c>
      <c r="D5737" s="347">
        <v>4</v>
      </c>
    </row>
    <row r="5738" spans="1:4" ht="13.5" customHeight="1">
      <c r="A5738" s="350" t="s">
        <v>46193</v>
      </c>
      <c r="B5738" s="349" t="s">
        <v>24512</v>
      </c>
      <c r="C5738" s="348" t="s">
        <v>16344</v>
      </c>
      <c r="D5738" s="347">
        <v>2</v>
      </c>
    </row>
    <row r="5739" spans="1:4" ht="13.5" customHeight="1">
      <c r="A5739" s="350" t="s">
        <v>18511</v>
      </c>
      <c r="B5739" s="349" t="s">
        <v>18509</v>
      </c>
      <c r="C5739" s="348" t="s">
        <v>16344</v>
      </c>
      <c r="D5739" s="347">
        <v>25</v>
      </c>
    </row>
    <row r="5740" spans="1:4" ht="13.5" customHeight="1">
      <c r="A5740" s="350" t="s">
        <v>18510</v>
      </c>
      <c r="B5740" s="349" t="s">
        <v>18509</v>
      </c>
      <c r="C5740" s="348" t="s">
        <v>16344</v>
      </c>
      <c r="D5740" s="347">
        <v>2</v>
      </c>
    </row>
    <row r="5741" spans="1:4" ht="13.5" customHeight="1">
      <c r="A5741" s="350" t="s">
        <v>46194</v>
      </c>
      <c r="B5741" s="349" t="s">
        <v>18507</v>
      </c>
      <c r="C5741" s="348" t="s">
        <v>16344</v>
      </c>
      <c r="D5741" s="347">
        <v>1</v>
      </c>
    </row>
    <row r="5742" spans="1:4" ht="13.5" customHeight="1">
      <c r="A5742" s="350" t="s">
        <v>18508</v>
      </c>
      <c r="B5742" s="349" t="s">
        <v>18507</v>
      </c>
      <c r="C5742" s="348" t="s">
        <v>16344</v>
      </c>
      <c r="D5742" s="347">
        <v>5</v>
      </c>
    </row>
    <row r="5743" spans="1:4" ht="13.5" customHeight="1">
      <c r="A5743" s="350" t="s">
        <v>46195</v>
      </c>
      <c r="B5743" s="349" t="s">
        <v>18503</v>
      </c>
      <c r="C5743" s="348" t="s">
        <v>16344</v>
      </c>
      <c r="D5743" s="347">
        <v>2</v>
      </c>
    </row>
    <row r="5744" spans="1:4" ht="13.5" customHeight="1">
      <c r="A5744" s="350" t="s">
        <v>18506</v>
      </c>
      <c r="B5744" s="349" t="s">
        <v>18503</v>
      </c>
      <c r="C5744" s="348" t="s">
        <v>16344</v>
      </c>
      <c r="D5744" s="347">
        <v>56</v>
      </c>
    </row>
    <row r="5745" spans="1:4" ht="13.5" customHeight="1">
      <c r="A5745" s="350" t="s">
        <v>18505</v>
      </c>
      <c r="B5745" s="349" t="s">
        <v>18503</v>
      </c>
      <c r="C5745" s="348" t="s">
        <v>16344</v>
      </c>
      <c r="D5745" s="347">
        <v>76</v>
      </c>
    </row>
    <row r="5746" spans="1:4" ht="13.5" customHeight="1">
      <c r="A5746" s="350" t="s">
        <v>18504</v>
      </c>
      <c r="B5746" s="349" t="s">
        <v>18503</v>
      </c>
      <c r="C5746" s="348" t="s">
        <v>16344</v>
      </c>
      <c r="D5746" s="347">
        <v>7</v>
      </c>
    </row>
    <row r="5747" spans="1:4" ht="13.5" customHeight="1">
      <c r="A5747" s="350" t="s">
        <v>18502</v>
      </c>
      <c r="B5747" s="349" t="s">
        <v>18501</v>
      </c>
      <c r="C5747" s="348" t="s">
        <v>16344</v>
      </c>
      <c r="D5747" s="347">
        <v>2</v>
      </c>
    </row>
    <row r="5748" spans="1:4" ht="13.5" customHeight="1">
      <c r="A5748" s="350" t="s">
        <v>18500</v>
      </c>
      <c r="B5748" s="349" t="s">
        <v>18496</v>
      </c>
      <c r="C5748" s="348" t="s">
        <v>16344</v>
      </c>
      <c r="D5748" s="347">
        <v>299</v>
      </c>
    </row>
    <row r="5749" spans="1:4" ht="13.5" customHeight="1">
      <c r="A5749" s="350" t="s">
        <v>18499</v>
      </c>
      <c r="B5749" s="349" t="s">
        <v>18496</v>
      </c>
      <c r="C5749" s="348" t="s">
        <v>16344</v>
      </c>
      <c r="D5749" s="347">
        <v>3</v>
      </c>
    </row>
    <row r="5750" spans="1:4" ht="13.5" customHeight="1">
      <c r="A5750" s="350" t="s">
        <v>18498</v>
      </c>
      <c r="B5750" s="349" t="s">
        <v>18496</v>
      </c>
      <c r="C5750" s="348" t="s">
        <v>16344</v>
      </c>
      <c r="D5750" s="347">
        <v>1</v>
      </c>
    </row>
    <row r="5751" spans="1:4" ht="13.5" customHeight="1">
      <c r="A5751" s="350" t="s">
        <v>18497</v>
      </c>
      <c r="B5751" s="349" t="s">
        <v>18496</v>
      </c>
      <c r="C5751" s="348" t="s">
        <v>16344</v>
      </c>
      <c r="D5751" s="347">
        <v>362</v>
      </c>
    </row>
    <row r="5752" spans="1:4" ht="13.5" customHeight="1">
      <c r="A5752" s="350" t="s">
        <v>18495</v>
      </c>
      <c r="B5752" s="349" t="s">
        <v>18494</v>
      </c>
      <c r="C5752" s="348" t="s">
        <v>16650</v>
      </c>
      <c r="D5752" s="347">
        <v>4</v>
      </c>
    </row>
    <row r="5753" spans="1:4" ht="13.5" customHeight="1">
      <c r="A5753" s="350" t="s">
        <v>18493</v>
      </c>
      <c r="B5753" s="349" t="s">
        <v>18489</v>
      </c>
      <c r="C5753" s="348" t="s">
        <v>16344</v>
      </c>
      <c r="D5753" s="347">
        <v>4</v>
      </c>
    </row>
    <row r="5754" spans="1:4" ht="13.5" customHeight="1">
      <c r="A5754" s="350" t="s">
        <v>18492</v>
      </c>
      <c r="B5754" s="349" t="s">
        <v>18489</v>
      </c>
      <c r="C5754" s="348" t="s">
        <v>16344</v>
      </c>
      <c r="D5754" s="347">
        <v>71</v>
      </c>
    </row>
    <row r="5755" spans="1:4" ht="13.5" customHeight="1">
      <c r="A5755" s="350" t="s">
        <v>18491</v>
      </c>
      <c r="B5755" s="349" t="s">
        <v>18489</v>
      </c>
      <c r="C5755" s="348" t="s">
        <v>16344</v>
      </c>
      <c r="D5755" s="347">
        <v>13</v>
      </c>
    </row>
    <row r="5756" spans="1:4" ht="13.5" customHeight="1">
      <c r="A5756" s="350" t="s">
        <v>18490</v>
      </c>
      <c r="B5756" s="349" t="s">
        <v>18489</v>
      </c>
      <c r="C5756" s="348" t="s">
        <v>16344</v>
      </c>
      <c r="D5756" s="347">
        <v>1</v>
      </c>
    </row>
    <row r="5757" spans="1:4" ht="13.5" customHeight="1">
      <c r="A5757" s="350" t="s">
        <v>18488</v>
      </c>
      <c r="B5757" s="349" t="s">
        <v>18487</v>
      </c>
      <c r="C5757" s="348" t="s">
        <v>16318</v>
      </c>
      <c r="D5757" s="347">
        <v>1768</v>
      </c>
    </row>
    <row r="5758" spans="1:4" ht="13.5" customHeight="1">
      <c r="A5758" s="350" t="s">
        <v>18486</v>
      </c>
      <c r="B5758" s="349" t="s">
        <v>18485</v>
      </c>
      <c r="C5758" s="348" t="s">
        <v>16308</v>
      </c>
      <c r="D5758" s="347">
        <v>120</v>
      </c>
    </row>
    <row r="5759" spans="1:4" ht="13.5" customHeight="1">
      <c r="A5759" s="350" t="s">
        <v>18484</v>
      </c>
      <c r="B5759" s="349" t="s">
        <v>18483</v>
      </c>
      <c r="C5759" s="348" t="s">
        <v>1496</v>
      </c>
      <c r="D5759" s="347">
        <v>37</v>
      </c>
    </row>
    <row r="5760" spans="1:4" ht="13.5" customHeight="1">
      <c r="A5760" s="350" t="s">
        <v>18482</v>
      </c>
      <c r="B5760" s="349" t="s">
        <v>18481</v>
      </c>
      <c r="C5760" s="348" t="s">
        <v>1496</v>
      </c>
      <c r="D5760" s="347">
        <v>6</v>
      </c>
    </row>
    <row r="5761" spans="1:4" ht="13.5" customHeight="1">
      <c r="A5761" s="350" t="s">
        <v>18480</v>
      </c>
      <c r="B5761" s="349" t="s">
        <v>18479</v>
      </c>
      <c r="C5761" s="348" t="s">
        <v>1496</v>
      </c>
      <c r="D5761" s="347">
        <v>1</v>
      </c>
    </row>
    <row r="5762" spans="1:4" ht="13.5" customHeight="1">
      <c r="A5762" s="350" t="s">
        <v>18478</v>
      </c>
      <c r="B5762" s="349" t="s">
        <v>18477</v>
      </c>
      <c r="C5762" s="348" t="s">
        <v>1496</v>
      </c>
      <c r="D5762" s="347">
        <v>9</v>
      </c>
    </row>
    <row r="5763" spans="1:4" ht="13.5" customHeight="1">
      <c r="A5763" s="350" t="s">
        <v>18476</v>
      </c>
      <c r="B5763" s="349" t="s">
        <v>18475</v>
      </c>
      <c r="C5763" s="348" t="s">
        <v>1496</v>
      </c>
      <c r="D5763" s="347">
        <v>2</v>
      </c>
    </row>
    <row r="5764" spans="1:4" ht="13.5" customHeight="1">
      <c r="A5764" s="350" t="s">
        <v>46196</v>
      </c>
      <c r="B5764" s="349" t="s">
        <v>46197</v>
      </c>
      <c r="C5764" s="348" t="s">
        <v>1496</v>
      </c>
      <c r="D5764" s="347">
        <v>1</v>
      </c>
    </row>
    <row r="5765" spans="1:4" ht="13.5" customHeight="1">
      <c r="A5765" s="350" t="s">
        <v>18474</v>
      </c>
      <c r="B5765" s="349" t="s">
        <v>18472</v>
      </c>
      <c r="C5765" s="348" t="s">
        <v>16312</v>
      </c>
      <c r="D5765" s="347">
        <v>6</v>
      </c>
    </row>
    <row r="5766" spans="1:4" ht="13.5" customHeight="1">
      <c r="A5766" s="350" t="s">
        <v>18473</v>
      </c>
      <c r="B5766" s="349" t="s">
        <v>18472</v>
      </c>
      <c r="C5766" s="348" t="s">
        <v>16312</v>
      </c>
      <c r="D5766" s="347">
        <v>19</v>
      </c>
    </row>
    <row r="5767" spans="1:4" ht="13.5" customHeight="1">
      <c r="A5767" s="350" t="s">
        <v>46198</v>
      </c>
      <c r="B5767" s="349" t="s">
        <v>18470</v>
      </c>
      <c r="C5767" s="348" t="s">
        <v>16312</v>
      </c>
      <c r="D5767" s="347">
        <v>12</v>
      </c>
    </row>
    <row r="5768" spans="1:4" ht="13.5" customHeight="1">
      <c r="A5768" s="350" t="s">
        <v>18471</v>
      </c>
      <c r="B5768" s="349" t="s">
        <v>18470</v>
      </c>
      <c r="C5768" s="348" t="s">
        <v>16312</v>
      </c>
      <c r="D5768" s="347">
        <v>1</v>
      </c>
    </row>
    <row r="5769" spans="1:4" ht="13.5" customHeight="1">
      <c r="A5769" s="350" t="s">
        <v>18469</v>
      </c>
      <c r="B5769" s="349" t="s">
        <v>18468</v>
      </c>
      <c r="C5769" s="348" t="s">
        <v>1496</v>
      </c>
      <c r="D5769" s="347">
        <v>2</v>
      </c>
    </row>
    <row r="5770" spans="1:4" ht="13.5" customHeight="1">
      <c r="A5770" s="350" t="s">
        <v>18467</v>
      </c>
      <c r="B5770" s="349" t="s">
        <v>18466</v>
      </c>
      <c r="C5770" s="348" t="s">
        <v>1496</v>
      </c>
      <c r="D5770" s="347">
        <v>2</v>
      </c>
    </row>
    <row r="5771" spans="1:4" ht="13.5" customHeight="1">
      <c r="A5771" s="350" t="s">
        <v>18465</v>
      </c>
      <c r="B5771" s="349" t="s">
        <v>18464</v>
      </c>
      <c r="C5771" s="348" t="s">
        <v>1496</v>
      </c>
      <c r="D5771" s="347">
        <v>14</v>
      </c>
    </row>
    <row r="5772" spans="1:4" ht="13.5" customHeight="1">
      <c r="A5772" s="350" t="s">
        <v>18463</v>
      </c>
      <c r="B5772" s="349" t="s">
        <v>18462</v>
      </c>
      <c r="C5772" s="348" t="s">
        <v>1496</v>
      </c>
      <c r="D5772" s="347">
        <v>1</v>
      </c>
    </row>
    <row r="5773" spans="1:4" ht="13.5" customHeight="1">
      <c r="A5773" s="350" t="s">
        <v>18461</v>
      </c>
      <c r="B5773" s="349" t="s">
        <v>18458</v>
      </c>
      <c r="C5773" s="348" t="s">
        <v>16312</v>
      </c>
      <c r="D5773" s="347">
        <v>38</v>
      </c>
    </row>
    <row r="5774" spans="1:4" ht="13.5" customHeight="1">
      <c r="A5774" s="350" t="s">
        <v>18460</v>
      </c>
      <c r="B5774" s="349" t="s">
        <v>18458</v>
      </c>
      <c r="C5774" s="348" t="s">
        <v>16312</v>
      </c>
      <c r="D5774" s="347">
        <v>140</v>
      </c>
    </row>
    <row r="5775" spans="1:4" ht="13.5" customHeight="1">
      <c r="A5775" s="350" t="s">
        <v>18459</v>
      </c>
      <c r="B5775" s="349" t="s">
        <v>18458</v>
      </c>
      <c r="C5775" s="348" t="s">
        <v>16312</v>
      </c>
      <c r="D5775" s="347">
        <v>91075</v>
      </c>
    </row>
    <row r="5776" spans="1:4" ht="13.5" customHeight="1">
      <c r="A5776" s="350" t="s">
        <v>18457</v>
      </c>
      <c r="B5776" s="349" t="s">
        <v>18456</v>
      </c>
      <c r="C5776" s="348" t="s">
        <v>16308</v>
      </c>
      <c r="D5776" s="347">
        <v>35</v>
      </c>
    </row>
    <row r="5777" spans="1:4" ht="13.5" customHeight="1">
      <c r="A5777" s="350" t="s">
        <v>18455</v>
      </c>
      <c r="B5777" s="349" t="s">
        <v>18454</v>
      </c>
      <c r="C5777" s="348" t="s">
        <v>16282</v>
      </c>
      <c r="D5777" s="347">
        <v>3033</v>
      </c>
    </row>
    <row r="5778" spans="1:4" ht="13.5" customHeight="1">
      <c r="A5778" s="350" t="s">
        <v>18453</v>
      </c>
      <c r="B5778" s="349" t="s">
        <v>18452</v>
      </c>
      <c r="C5778" s="348" t="s">
        <v>16308</v>
      </c>
      <c r="D5778" s="347">
        <v>1</v>
      </c>
    </row>
    <row r="5779" spans="1:4" ht="13.5" customHeight="1">
      <c r="A5779" s="350" t="s">
        <v>18451</v>
      </c>
      <c r="B5779" s="349" t="s">
        <v>18450</v>
      </c>
      <c r="C5779" s="348" t="s">
        <v>16282</v>
      </c>
      <c r="D5779" s="347">
        <v>840</v>
      </c>
    </row>
    <row r="5780" spans="1:4" ht="13.5" customHeight="1">
      <c r="A5780" s="350" t="s">
        <v>18449</v>
      </c>
      <c r="B5780" s="349" t="s">
        <v>18448</v>
      </c>
      <c r="C5780" s="348" t="s">
        <v>16282</v>
      </c>
      <c r="D5780" s="347">
        <v>3</v>
      </c>
    </row>
    <row r="5781" spans="1:4" ht="13.5" customHeight="1">
      <c r="A5781" s="350" t="s">
        <v>18447</v>
      </c>
      <c r="B5781" s="349" t="s">
        <v>18446</v>
      </c>
      <c r="C5781" s="348" t="s">
        <v>16282</v>
      </c>
      <c r="D5781" s="347">
        <v>179101</v>
      </c>
    </row>
    <row r="5782" spans="1:4" ht="13.5" customHeight="1">
      <c r="A5782" s="350" t="s">
        <v>18445</v>
      </c>
      <c r="B5782" s="349" t="s">
        <v>18444</v>
      </c>
      <c r="C5782" s="348" t="s">
        <v>16308</v>
      </c>
      <c r="D5782" s="347">
        <v>30</v>
      </c>
    </row>
    <row r="5783" spans="1:4" ht="13.5" customHeight="1">
      <c r="A5783" s="350" t="s">
        <v>18443</v>
      </c>
      <c r="B5783" s="349" t="s">
        <v>899</v>
      </c>
      <c r="C5783" s="348" t="s">
        <v>16308</v>
      </c>
      <c r="D5783" s="347">
        <v>1</v>
      </c>
    </row>
    <row r="5784" spans="1:4" ht="13.5" customHeight="1">
      <c r="A5784" s="350" t="s">
        <v>18442</v>
      </c>
      <c r="B5784" s="349" t="s">
        <v>18441</v>
      </c>
      <c r="C5784" s="348" t="s">
        <v>16308</v>
      </c>
      <c r="D5784" s="347">
        <v>11</v>
      </c>
    </row>
    <row r="5785" spans="1:4" ht="13.5" customHeight="1">
      <c r="A5785" s="350" t="s">
        <v>18440</v>
      </c>
      <c r="B5785" s="349" t="s">
        <v>18439</v>
      </c>
      <c r="C5785" s="348" t="s">
        <v>16308</v>
      </c>
      <c r="D5785" s="347">
        <v>2</v>
      </c>
    </row>
    <row r="5786" spans="1:4" ht="13.5" customHeight="1">
      <c r="A5786" s="350" t="s">
        <v>18438</v>
      </c>
      <c r="B5786" s="349" t="s">
        <v>18437</v>
      </c>
      <c r="C5786" s="348" t="s">
        <v>16308</v>
      </c>
      <c r="D5786" s="347">
        <v>1</v>
      </c>
    </row>
    <row r="5787" spans="1:4" ht="13.5" customHeight="1">
      <c r="A5787" s="350" t="s">
        <v>18436</v>
      </c>
      <c r="B5787" s="349" t="s">
        <v>18435</v>
      </c>
      <c r="C5787" s="348" t="s">
        <v>16308</v>
      </c>
      <c r="D5787" s="347">
        <v>151</v>
      </c>
    </row>
    <row r="5788" spans="1:4" ht="13.5" customHeight="1">
      <c r="A5788" s="350" t="s">
        <v>18434</v>
      </c>
      <c r="B5788" s="349" t="s">
        <v>18433</v>
      </c>
      <c r="C5788" s="348" t="s">
        <v>16308</v>
      </c>
      <c r="D5788" s="347">
        <v>24</v>
      </c>
    </row>
    <row r="5789" spans="1:4" ht="13.5" customHeight="1">
      <c r="A5789" s="350" t="s">
        <v>18432</v>
      </c>
      <c r="B5789" s="349" t="s">
        <v>18431</v>
      </c>
      <c r="C5789" s="348" t="s">
        <v>16312</v>
      </c>
      <c r="D5789" s="347">
        <v>8653</v>
      </c>
    </row>
    <row r="5790" spans="1:4" ht="13.5" customHeight="1">
      <c r="A5790" s="350" t="s">
        <v>18430</v>
      </c>
      <c r="B5790" s="349" t="s">
        <v>18429</v>
      </c>
      <c r="C5790" s="348" t="s">
        <v>16312</v>
      </c>
      <c r="D5790" s="347">
        <v>265</v>
      </c>
    </row>
    <row r="5791" spans="1:4" ht="13.5" customHeight="1">
      <c r="A5791" s="350" t="s">
        <v>18428</v>
      </c>
      <c r="B5791" s="349" t="s">
        <v>18427</v>
      </c>
      <c r="C5791" s="348" t="s">
        <v>16312</v>
      </c>
      <c r="D5791" s="347">
        <v>90</v>
      </c>
    </row>
    <row r="5792" spans="1:4" ht="13.5" customHeight="1">
      <c r="A5792" s="350" t="s">
        <v>18426</v>
      </c>
      <c r="B5792" s="349" t="s">
        <v>18418</v>
      </c>
      <c r="C5792" s="348" t="s">
        <v>16375</v>
      </c>
      <c r="D5792" s="347">
        <v>24</v>
      </c>
    </row>
    <row r="5793" spans="1:4" ht="13.5" customHeight="1">
      <c r="A5793" s="350" t="s">
        <v>18425</v>
      </c>
      <c r="B5793" s="349" t="s">
        <v>18418</v>
      </c>
      <c r="C5793" s="348" t="s">
        <v>16375</v>
      </c>
      <c r="D5793" s="347">
        <v>21</v>
      </c>
    </row>
    <row r="5794" spans="1:4" ht="13.5" customHeight="1">
      <c r="A5794" s="350" t="s">
        <v>51661</v>
      </c>
      <c r="B5794" s="349" t="s">
        <v>18418</v>
      </c>
      <c r="C5794" s="348" t="s">
        <v>16375</v>
      </c>
      <c r="D5794" s="347">
        <v>2</v>
      </c>
    </row>
    <row r="5795" spans="1:4" ht="13.5" customHeight="1">
      <c r="A5795" s="350" t="s">
        <v>46199</v>
      </c>
      <c r="B5795" s="349" t="s">
        <v>18418</v>
      </c>
      <c r="C5795" s="348" t="s">
        <v>16375</v>
      </c>
      <c r="D5795" s="347">
        <v>2</v>
      </c>
    </row>
    <row r="5796" spans="1:4" ht="13.5" customHeight="1">
      <c r="A5796" s="350" t="s">
        <v>18424</v>
      </c>
      <c r="B5796" s="349" t="s">
        <v>18418</v>
      </c>
      <c r="C5796" s="348" t="s">
        <v>16375</v>
      </c>
      <c r="D5796" s="347">
        <v>15</v>
      </c>
    </row>
    <row r="5797" spans="1:4" ht="13.5" customHeight="1">
      <c r="A5797" s="350" t="s">
        <v>18423</v>
      </c>
      <c r="B5797" s="349" t="s">
        <v>18418</v>
      </c>
      <c r="C5797" s="348" t="s">
        <v>16375</v>
      </c>
      <c r="D5797" s="347">
        <v>4</v>
      </c>
    </row>
    <row r="5798" spans="1:4" ht="13.5" customHeight="1">
      <c r="A5798" s="350" t="s">
        <v>18422</v>
      </c>
      <c r="B5798" s="349" t="s">
        <v>18418</v>
      </c>
      <c r="C5798" s="348" t="s">
        <v>16375</v>
      </c>
      <c r="D5798" s="347">
        <v>5</v>
      </c>
    </row>
    <row r="5799" spans="1:4" ht="13.5" customHeight="1">
      <c r="A5799" s="350" t="s">
        <v>18421</v>
      </c>
      <c r="B5799" s="349" t="s">
        <v>18418</v>
      </c>
      <c r="C5799" s="348" t="s">
        <v>16375</v>
      </c>
      <c r="D5799" s="347">
        <v>7</v>
      </c>
    </row>
    <row r="5800" spans="1:4" ht="13.5" customHeight="1">
      <c r="A5800" s="350" t="s">
        <v>18420</v>
      </c>
      <c r="B5800" s="349" t="s">
        <v>18418</v>
      </c>
      <c r="C5800" s="348" t="s">
        <v>16375</v>
      </c>
      <c r="D5800" s="347">
        <v>88</v>
      </c>
    </row>
    <row r="5801" spans="1:4" ht="13.5" customHeight="1">
      <c r="A5801" s="350" t="s">
        <v>18419</v>
      </c>
      <c r="B5801" s="349" t="s">
        <v>18418</v>
      </c>
      <c r="C5801" s="348" t="s">
        <v>16375</v>
      </c>
      <c r="D5801" s="347">
        <v>31</v>
      </c>
    </row>
    <row r="5802" spans="1:4" ht="13.5" customHeight="1">
      <c r="A5802" s="350" t="s">
        <v>18417</v>
      </c>
      <c r="B5802" s="349" t="s">
        <v>18416</v>
      </c>
      <c r="C5802" s="348" t="s">
        <v>16375</v>
      </c>
      <c r="D5802" s="347">
        <v>84</v>
      </c>
    </row>
    <row r="5803" spans="1:4" ht="13.5" customHeight="1">
      <c r="A5803" s="350" t="s">
        <v>18415</v>
      </c>
      <c r="B5803" s="349" t="s">
        <v>18414</v>
      </c>
      <c r="C5803" s="348" t="s">
        <v>16375</v>
      </c>
      <c r="D5803" s="347">
        <v>6</v>
      </c>
    </row>
    <row r="5804" spans="1:4" ht="13.5" customHeight="1">
      <c r="A5804" s="350" t="s">
        <v>18413</v>
      </c>
      <c r="B5804" s="349" t="s">
        <v>18412</v>
      </c>
      <c r="C5804" s="348" t="s">
        <v>16375</v>
      </c>
      <c r="D5804" s="347">
        <v>74</v>
      </c>
    </row>
    <row r="5805" spans="1:4" ht="13.5" customHeight="1">
      <c r="A5805" s="350" t="s">
        <v>18411</v>
      </c>
      <c r="B5805" s="349" t="s">
        <v>18410</v>
      </c>
      <c r="C5805" s="348" t="s">
        <v>16375</v>
      </c>
      <c r="D5805" s="347">
        <v>109</v>
      </c>
    </row>
    <row r="5806" spans="1:4" ht="13.5" customHeight="1">
      <c r="A5806" s="350" t="s">
        <v>18409</v>
      </c>
      <c r="B5806" s="349" t="s">
        <v>18408</v>
      </c>
      <c r="C5806" s="348" t="s">
        <v>16375</v>
      </c>
      <c r="D5806" s="347">
        <v>5</v>
      </c>
    </row>
    <row r="5807" spans="1:4" ht="13.5" customHeight="1">
      <c r="A5807" s="350" t="s">
        <v>18407</v>
      </c>
      <c r="B5807" s="349" t="s">
        <v>18403</v>
      </c>
      <c r="C5807" s="348" t="s">
        <v>16312</v>
      </c>
      <c r="D5807" s="347">
        <v>6</v>
      </c>
    </row>
    <row r="5808" spans="1:4" ht="13.5" customHeight="1">
      <c r="A5808" s="350" t="s">
        <v>18406</v>
      </c>
      <c r="B5808" s="349" t="s">
        <v>18405</v>
      </c>
      <c r="C5808" s="348" t="s">
        <v>16312</v>
      </c>
      <c r="D5808" s="347">
        <v>526</v>
      </c>
    </row>
    <row r="5809" spans="1:4" ht="13.5" customHeight="1">
      <c r="A5809" s="350" t="s">
        <v>51662</v>
      </c>
      <c r="B5809" s="349" t="s">
        <v>51663</v>
      </c>
      <c r="C5809" s="348" t="s">
        <v>16312</v>
      </c>
      <c r="D5809" s="347">
        <v>1</v>
      </c>
    </row>
    <row r="5810" spans="1:4" ht="13.5" customHeight="1">
      <c r="A5810" s="350" t="s">
        <v>18404</v>
      </c>
      <c r="B5810" s="349" t="s">
        <v>18403</v>
      </c>
      <c r="C5810" s="348" t="s">
        <v>16312</v>
      </c>
      <c r="D5810" s="347">
        <v>6</v>
      </c>
    </row>
    <row r="5811" spans="1:4" ht="13.5" customHeight="1">
      <c r="A5811" s="350" t="s">
        <v>18402</v>
      </c>
      <c r="B5811" s="349" t="s">
        <v>18401</v>
      </c>
      <c r="C5811" s="348" t="s">
        <v>16312</v>
      </c>
      <c r="D5811" s="347">
        <v>195</v>
      </c>
    </row>
    <row r="5812" spans="1:4" ht="13.5" customHeight="1">
      <c r="A5812" s="350" t="s">
        <v>18400</v>
      </c>
      <c r="B5812" s="349" t="s">
        <v>18398</v>
      </c>
      <c r="C5812" s="348" t="s">
        <v>16312</v>
      </c>
      <c r="D5812" s="347">
        <v>11</v>
      </c>
    </row>
    <row r="5813" spans="1:4" ht="13.5" customHeight="1">
      <c r="A5813" s="350" t="s">
        <v>18399</v>
      </c>
      <c r="B5813" s="349" t="s">
        <v>18398</v>
      </c>
      <c r="C5813" s="348" t="s">
        <v>16312</v>
      </c>
      <c r="D5813" s="347">
        <v>4</v>
      </c>
    </row>
    <row r="5814" spans="1:4" ht="13.5" customHeight="1">
      <c r="A5814" s="350" t="s">
        <v>18397</v>
      </c>
      <c r="B5814" s="349" t="s">
        <v>18395</v>
      </c>
      <c r="C5814" s="348" t="s">
        <v>16312</v>
      </c>
      <c r="D5814" s="347">
        <v>8</v>
      </c>
    </row>
    <row r="5815" spans="1:4" ht="13.5" customHeight="1">
      <c r="A5815" s="350" t="s">
        <v>18396</v>
      </c>
      <c r="B5815" s="349" t="s">
        <v>18395</v>
      </c>
      <c r="C5815" s="348" t="s">
        <v>16312</v>
      </c>
      <c r="D5815" s="347">
        <v>17</v>
      </c>
    </row>
    <row r="5816" spans="1:4" ht="13.5" customHeight="1">
      <c r="A5816" s="350" t="s">
        <v>18394</v>
      </c>
      <c r="B5816" s="349" t="s">
        <v>18393</v>
      </c>
      <c r="C5816" s="348" t="s">
        <v>16312</v>
      </c>
      <c r="D5816" s="347">
        <v>2</v>
      </c>
    </row>
    <row r="5817" spans="1:4" ht="13.5" customHeight="1">
      <c r="A5817" s="350" t="s">
        <v>18392</v>
      </c>
      <c r="B5817" s="349" t="s">
        <v>18391</v>
      </c>
      <c r="C5817" s="348" t="s">
        <v>16312</v>
      </c>
      <c r="D5817" s="347">
        <v>1</v>
      </c>
    </row>
    <row r="5818" spans="1:4" ht="13.5" customHeight="1">
      <c r="A5818" s="350" t="s">
        <v>18390</v>
      </c>
      <c r="B5818" s="349" t="s">
        <v>18389</v>
      </c>
      <c r="C5818" s="348" t="s">
        <v>16312</v>
      </c>
      <c r="D5818" s="347">
        <v>7</v>
      </c>
    </row>
    <row r="5819" spans="1:4" ht="13.5" customHeight="1">
      <c r="A5819" s="350" t="s">
        <v>18388</v>
      </c>
      <c r="B5819" s="349" t="s">
        <v>18386</v>
      </c>
      <c r="C5819" s="348" t="s">
        <v>16312</v>
      </c>
      <c r="D5819" s="347">
        <v>12</v>
      </c>
    </row>
    <row r="5820" spans="1:4" ht="13.5" customHeight="1">
      <c r="A5820" s="350" t="s">
        <v>18387</v>
      </c>
      <c r="B5820" s="349" t="s">
        <v>18386</v>
      </c>
      <c r="C5820" s="348" t="s">
        <v>16312</v>
      </c>
      <c r="D5820" s="347">
        <v>7</v>
      </c>
    </row>
    <row r="5821" spans="1:4" ht="13.5" customHeight="1">
      <c r="A5821" s="350" t="s">
        <v>18385</v>
      </c>
      <c r="B5821" s="349" t="s">
        <v>18384</v>
      </c>
      <c r="C5821" s="348" t="s">
        <v>16312</v>
      </c>
      <c r="D5821" s="347">
        <v>1</v>
      </c>
    </row>
    <row r="5822" spans="1:4" ht="13.5" customHeight="1">
      <c r="A5822" s="350" t="s">
        <v>18383</v>
      </c>
      <c r="B5822" s="349" t="s">
        <v>18382</v>
      </c>
      <c r="C5822" s="348" t="s">
        <v>16312</v>
      </c>
      <c r="D5822" s="347">
        <v>24</v>
      </c>
    </row>
    <row r="5823" spans="1:4" ht="13.5" customHeight="1">
      <c r="A5823" s="350" t="s">
        <v>18381</v>
      </c>
      <c r="B5823" s="349" t="s">
        <v>18334</v>
      </c>
      <c r="C5823" s="348" t="s">
        <v>16312</v>
      </c>
      <c r="D5823" s="347">
        <v>2</v>
      </c>
    </row>
    <row r="5824" spans="1:4" ht="13.5" customHeight="1">
      <c r="A5824" s="350" t="s">
        <v>18380</v>
      </c>
      <c r="B5824" s="349" t="s">
        <v>18378</v>
      </c>
      <c r="C5824" s="348" t="s">
        <v>16312</v>
      </c>
      <c r="D5824" s="347">
        <v>145</v>
      </c>
    </row>
    <row r="5825" spans="1:4" ht="13.5" customHeight="1">
      <c r="A5825" s="350" t="s">
        <v>18379</v>
      </c>
      <c r="B5825" s="349" t="s">
        <v>18378</v>
      </c>
      <c r="C5825" s="348" t="s">
        <v>16312</v>
      </c>
      <c r="D5825" s="347">
        <v>43</v>
      </c>
    </row>
    <row r="5826" spans="1:4" ht="13.5" customHeight="1">
      <c r="A5826" s="350" t="s">
        <v>18377</v>
      </c>
      <c r="B5826" s="349" t="s">
        <v>18374</v>
      </c>
      <c r="C5826" s="348" t="s">
        <v>16312</v>
      </c>
      <c r="D5826" s="347">
        <v>37</v>
      </c>
    </row>
    <row r="5827" spans="1:4" ht="13.5" customHeight="1">
      <c r="A5827" s="350" t="s">
        <v>18376</v>
      </c>
      <c r="B5827" s="349" t="s">
        <v>18374</v>
      </c>
      <c r="C5827" s="348" t="s">
        <v>16312</v>
      </c>
      <c r="D5827" s="347">
        <v>62</v>
      </c>
    </row>
    <row r="5828" spans="1:4" ht="13.5" customHeight="1">
      <c r="A5828" s="350" t="s">
        <v>18375</v>
      </c>
      <c r="B5828" s="349" t="s">
        <v>18374</v>
      </c>
      <c r="C5828" s="348" t="s">
        <v>16312</v>
      </c>
      <c r="D5828" s="347">
        <v>29</v>
      </c>
    </row>
    <row r="5829" spans="1:4" ht="13.5" customHeight="1">
      <c r="A5829" s="350" t="s">
        <v>18373</v>
      </c>
      <c r="B5829" s="349" t="s">
        <v>18372</v>
      </c>
      <c r="C5829" s="348" t="s">
        <v>16312</v>
      </c>
      <c r="D5829" s="347">
        <v>62</v>
      </c>
    </row>
    <row r="5830" spans="1:4" ht="13.5" customHeight="1">
      <c r="A5830" s="350" t="s">
        <v>18371</v>
      </c>
      <c r="B5830" s="349" t="s">
        <v>17798</v>
      </c>
      <c r="C5830" s="348" t="s">
        <v>16312</v>
      </c>
      <c r="D5830" s="347">
        <v>4</v>
      </c>
    </row>
    <row r="5831" spans="1:4" ht="13.5" customHeight="1">
      <c r="A5831" s="350" t="s">
        <v>18370</v>
      </c>
      <c r="B5831" s="349" t="s">
        <v>17796</v>
      </c>
      <c r="C5831" s="348" t="s">
        <v>16312</v>
      </c>
      <c r="D5831" s="347">
        <v>171</v>
      </c>
    </row>
    <row r="5832" spans="1:4" ht="13.5" customHeight="1">
      <c r="A5832" s="350" t="s">
        <v>18369</v>
      </c>
      <c r="B5832" s="349" t="s">
        <v>18368</v>
      </c>
      <c r="C5832" s="348" t="s">
        <v>16312</v>
      </c>
      <c r="D5832" s="347">
        <v>4</v>
      </c>
    </row>
    <row r="5833" spans="1:4" ht="13.5" customHeight="1">
      <c r="A5833" s="350" t="s">
        <v>18367</v>
      </c>
      <c r="B5833" s="349" t="s">
        <v>18343</v>
      </c>
      <c r="C5833" s="348" t="s">
        <v>16312</v>
      </c>
      <c r="D5833" s="347">
        <v>551</v>
      </c>
    </row>
    <row r="5834" spans="1:4" ht="13.5" customHeight="1">
      <c r="A5834" s="350" t="s">
        <v>18366</v>
      </c>
      <c r="B5834" s="349" t="s">
        <v>18363</v>
      </c>
      <c r="C5834" s="348" t="s">
        <v>16312</v>
      </c>
      <c r="D5834" s="347">
        <v>183</v>
      </c>
    </row>
    <row r="5835" spans="1:4" ht="13.5" customHeight="1">
      <c r="A5835" s="350" t="s">
        <v>18365</v>
      </c>
      <c r="B5835" s="349" t="s">
        <v>18363</v>
      </c>
      <c r="C5835" s="348" t="s">
        <v>16312</v>
      </c>
      <c r="D5835" s="347">
        <v>27</v>
      </c>
    </row>
    <row r="5836" spans="1:4" ht="13.5" customHeight="1">
      <c r="A5836" s="350" t="s">
        <v>18364</v>
      </c>
      <c r="B5836" s="349" t="s">
        <v>18363</v>
      </c>
      <c r="C5836" s="348" t="s">
        <v>16312</v>
      </c>
      <c r="D5836" s="347">
        <v>8</v>
      </c>
    </row>
    <row r="5837" spans="1:4" ht="13.5" customHeight="1">
      <c r="A5837" s="350" t="s">
        <v>18362</v>
      </c>
      <c r="B5837" s="349" t="s">
        <v>18361</v>
      </c>
      <c r="C5837" s="348" t="s">
        <v>16312</v>
      </c>
      <c r="D5837" s="347">
        <v>46</v>
      </c>
    </row>
    <row r="5838" spans="1:4" ht="13.5" customHeight="1">
      <c r="A5838" s="350" t="s">
        <v>18360</v>
      </c>
      <c r="B5838" s="349" t="s">
        <v>17803</v>
      </c>
      <c r="C5838" s="348" t="s">
        <v>16312</v>
      </c>
      <c r="D5838" s="347">
        <v>3707</v>
      </c>
    </row>
    <row r="5839" spans="1:4" ht="13.5" customHeight="1">
      <c r="A5839" s="350" t="s">
        <v>18359</v>
      </c>
      <c r="B5839" s="349" t="s">
        <v>18357</v>
      </c>
      <c r="C5839" s="348" t="s">
        <v>16312</v>
      </c>
      <c r="D5839" s="347">
        <v>86</v>
      </c>
    </row>
    <row r="5840" spans="1:4" ht="13.5" customHeight="1">
      <c r="A5840" s="350" t="s">
        <v>18358</v>
      </c>
      <c r="B5840" s="349" t="s">
        <v>18357</v>
      </c>
      <c r="C5840" s="348" t="s">
        <v>16312</v>
      </c>
      <c r="D5840" s="347">
        <v>3763</v>
      </c>
    </row>
    <row r="5841" spans="1:4" ht="13.5" customHeight="1">
      <c r="A5841" s="350" t="s">
        <v>18356</v>
      </c>
      <c r="B5841" s="349" t="s">
        <v>18355</v>
      </c>
      <c r="C5841" s="348" t="s">
        <v>16308</v>
      </c>
      <c r="D5841" s="347">
        <v>8</v>
      </c>
    </row>
    <row r="5842" spans="1:4" ht="13.5" customHeight="1">
      <c r="A5842" s="350" t="s">
        <v>18354</v>
      </c>
      <c r="B5842" s="349" t="s">
        <v>18348</v>
      </c>
      <c r="C5842" s="348" t="s">
        <v>16312</v>
      </c>
      <c r="D5842" s="347">
        <v>103</v>
      </c>
    </row>
    <row r="5843" spans="1:4" ht="13.5" customHeight="1">
      <c r="A5843" s="350" t="s">
        <v>18353</v>
      </c>
      <c r="B5843" s="349" t="s">
        <v>18348</v>
      </c>
      <c r="C5843" s="348" t="s">
        <v>16312</v>
      </c>
      <c r="D5843" s="347">
        <v>891</v>
      </c>
    </row>
    <row r="5844" spans="1:4" ht="13.5" customHeight="1">
      <c r="A5844" s="350" t="s">
        <v>18352</v>
      </c>
      <c r="B5844" s="349" t="s">
        <v>17803</v>
      </c>
      <c r="C5844" s="348" t="s">
        <v>16312</v>
      </c>
      <c r="D5844" s="347">
        <v>62</v>
      </c>
    </row>
    <row r="5845" spans="1:4" ht="13.5" customHeight="1">
      <c r="A5845" s="350" t="s">
        <v>18351</v>
      </c>
      <c r="B5845" s="349" t="s">
        <v>17516</v>
      </c>
      <c r="C5845" s="348" t="s">
        <v>16312</v>
      </c>
      <c r="D5845" s="347">
        <v>1012</v>
      </c>
    </row>
    <row r="5846" spans="1:4" ht="13.5" customHeight="1">
      <c r="A5846" s="350" t="s">
        <v>18350</v>
      </c>
      <c r="B5846" s="349" t="s">
        <v>17516</v>
      </c>
      <c r="C5846" s="348" t="s">
        <v>16312</v>
      </c>
      <c r="D5846" s="347">
        <v>5545.32</v>
      </c>
    </row>
    <row r="5847" spans="1:4" ht="13.5" customHeight="1">
      <c r="A5847" s="350" t="s">
        <v>18349</v>
      </c>
      <c r="B5847" s="349" t="s">
        <v>18348</v>
      </c>
      <c r="C5847" s="348" t="s">
        <v>16312</v>
      </c>
      <c r="D5847" s="347">
        <v>4</v>
      </c>
    </row>
    <row r="5848" spans="1:4" ht="13.5" customHeight="1">
      <c r="A5848" s="350" t="s">
        <v>18347</v>
      </c>
      <c r="B5848" s="349" t="s">
        <v>18345</v>
      </c>
      <c r="C5848" s="348" t="s">
        <v>16312</v>
      </c>
      <c r="D5848" s="347">
        <v>53</v>
      </c>
    </row>
    <row r="5849" spans="1:4" ht="13.5" customHeight="1">
      <c r="A5849" s="350" t="s">
        <v>18346</v>
      </c>
      <c r="B5849" s="349" t="s">
        <v>18345</v>
      </c>
      <c r="C5849" s="348" t="s">
        <v>16312</v>
      </c>
      <c r="D5849" s="347">
        <v>6</v>
      </c>
    </row>
    <row r="5850" spans="1:4" ht="13.5" customHeight="1">
      <c r="A5850" s="350" t="s">
        <v>18344</v>
      </c>
      <c r="B5850" s="349" t="s">
        <v>18343</v>
      </c>
      <c r="C5850" s="348" t="s">
        <v>16312</v>
      </c>
      <c r="D5850" s="347">
        <v>132</v>
      </c>
    </row>
    <row r="5851" spans="1:4" ht="13.5" customHeight="1">
      <c r="A5851" s="350" t="s">
        <v>18342</v>
      </c>
      <c r="B5851" s="349" t="s">
        <v>18341</v>
      </c>
      <c r="C5851" s="348" t="s">
        <v>16312</v>
      </c>
      <c r="D5851" s="347">
        <v>75</v>
      </c>
    </row>
    <row r="5852" spans="1:4" ht="13.5" customHeight="1">
      <c r="A5852" s="350" t="s">
        <v>18340</v>
      </c>
      <c r="B5852" s="349" t="s">
        <v>18339</v>
      </c>
      <c r="C5852" s="348" t="s">
        <v>16312</v>
      </c>
      <c r="D5852" s="347">
        <v>58</v>
      </c>
    </row>
    <row r="5853" spans="1:4" ht="13.5" customHeight="1">
      <c r="A5853" s="350" t="s">
        <v>46200</v>
      </c>
      <c r="B5853" s="349" t="s">
        <v>18337</v>
      </c>
      <c r="C5853" s="348" t="s">
        <v>16312</v>
      </c>
      <c r="D5853" s="347">
        <v>8</v>
      </c>
    </row>
    <row r="5854" spans="1:4" ht="13.5" customHeight="1">
      <c r="A5854" s="350" t="s">
        <v>51664</v>
      </c>
      <c r="B5854" s="349" t="s">
        <v>18331</v>
      </c>
      <c r="C5854" s="348" t="s">
        <v>16312</v>
      </c>
      <c r="D5854" s="347">
        <v>4</v>
      </c>
    </row>
    <row r="5855" spans="1:4" ht="13.5" customHeight="1">
      <c r="A5855" s="350" t="s">
        <v>18338</v>
      </c>
      <c r="B5855" s="349" t="s">
        <v>18337</v>
      </c>
      <c r="C5855" s="348" t="s">
        <v>16312</v>
      </c>
      <c r="D5855" s="347">
        <v>25</v>
      </c>
    </row>
    <row r="5856" spans="1:4" ht="13.5" customHeight="1">
      <c r="A5856" s="350" t="s">
        <v>18336</v>
      </c>
      <c r="B5856" s="349" t="s">
        <v>18335</v>
      </c>
      <c r="C5856" s="348" t="s">
        <v>16312</v>
      </c>
      <c r="D5856" s="347">
        <v>373</v>
      </c>
    </row>
    <row r="5857" spans="1:4" ht="13.5" customHeight="1">
      <c r="A5857" s="350" t="s">
        <v>51665</v>
      </c>
      <c r="B5857" s="349" t="s">
        <v>51666</v>
      </c>
      <c r="C5857" s="348" t="s">
        <v>16312</v>
      </c>
      <c r="D5857" s="347">
        <v>2</v>
      </c>
    </row>
    <row r="5858" spans="1:4" ht="13.5" customHeight="1">
      <c r="A5858" s="350" t="s">
        <v>51667</v>
      </c>
      <c r="B5858" s="349" t="s">
        <v>51668</v>
      </c>
      <c r="C5858" s="348" t="s">
        <v>16312</v>
      </c>
      <c r="D5858" s="347">
        <v>2</v>
      </c>
    </row>
    <row r="5859" spans="1:4" ht="13.5" customHeight="1">
      <c r="A5859" s="350" t="s">
        <v>51669</v>
      </c>
      <c r="B5859" s="349" t="s">
        <v>18331</v>
      </c>
      <c r="C5859" s="348" t="s">
        <v>16312</v>
      </c>
      <c r="D5859" s="347">
        <v>1</v>
      </c>
    </row>
    <row r="5860" spans="1:4" ht="13.5" customHeight="1">
      <c r="A5860" s="350" t="s">
        <v>18333</v>
      </c>
      <c r="B5860" s="349" t="s">
        <v>18331</v>
      </c>
      <c r="C5860" s="348" t="s">
        <v>16312</v>
      </c>
      <c r="D5860" s="347">
        <v>6</v>
      </c>
    </row>
    <row r="5861" spans="1:4" ht="13.5" customHeight="1">
      <c r="A5861" s="350" t="s">
        <v>18332</v>
      </c>
      <c r="B5861" s="349" t="s">
        <v>18331</v>
      </c>
      <c r="C5861" s="348" t="s">
        <v>16312</v>
      </c>
      <c r="D5861" s="347">
        <v>29</v>
      </c>
    </row>
    <row r="5862" spans="1:4" ht="13.5" customHeight="1">
      <c r="A5862" s="350" t="s">
        <v>18330</v>
      </c>
      <c r="B5862" s="349" t="s">
        <v>18329</v>
      </c>
      <c r="C5862" s="348" t="s">
        <v>1496</v>
      </c>
      <c r="D5862" s="347">
        <v>977</v>
      </c>
    </row>
    <row r="5863" spans="1:4" ht="13.5" customHeight="1">
      <c r="A5863" s="350" t="s">
        <v>18328</v>
      </c>
      <c r="B5863" s="349" t="s">
        <v>18327</v>
      </c>
      <c r="C5863" s="348" t="s">
        <v>1496</v>
      </c>
      <c r="D5863" s="347">
        <v>3</v>
      </c>
    </row>
    <row r="5864" spans="1:4" ht="13.5" customHeight="1">
      <c r="A5864" s="350" t="s">
        <v>18326</v>
      </c>
      <c r="B5864" s="349" t="s">
        <v>18325</v>
      </c>
      <c r="C5864" s="348" t="s">
        <v>1496</v>
      </c>
      <c r="D5864" s="347">
        <v>5</v>
      </c>
    </row>
    <row r="5865" spans="1:4" ht="13.5" customHeight="1">
      <c r="A5865" s="350" t="s">
        <v>51670</v>
      </c>
      <c r="B5865" s="349" t="s">
        <v>51671</v>
      </c>
      <c r="C5865" s="348" t="s">
        <v>1496</v>
      </c>
      <c r="D5865" s="347">
        <v>3</v>
      </c>
    </row>
    <row r="5866" spans="1:4" ht="13.5" customHeight="1">
      <c r="A5866" s="350" t="s">
        <v>18324</v>
      </c>
      <c r="B5866" s="349" t="s">
        <v>18323</v>
      </c>
      <c r="C5866" s="348" t="s">
        <v>1496</v>
      </c>
      <c r="D5866" s="347">
        <v>1</v>
      </c>
    </row>
    <row r="5867" spans="1:4" ht="13.5" customHeight="1">
      <c r="A5867" s="350" t="s">
        <v>51672</v>
      </c>
      <c r="B5867" s="349" t="s">
        <v>51673</v>
      </c>
      <c r="C5867" s="348" t="s">
        <v>1496</v>
      </c>
      <c r="D5867" s="347">
        <v>1</v>
      </c>
    </row>
    <row r="5868" spans="1:4" ht="13.5" customHeight="1">
      <c r="A5868" s="350" t="s">
        <v>18322</v>
      </c>
      <c r="B5868" s="349" t="s">
        <v>18314</v>
      </c>
      <c r="C5868" s="348" t="s">
        <v>16312</v>
      </c>
      <c r="D5868" s="347">
        <v>58</v>
      </c>
    </row>
    <row r="5869" spans="1:4" ht="13.5" customHeight="1">
      <c r="A5869" s="350" t="s">
        <v>18321</v>
      </c>
      <c r="B5869" s="349" t="s">
        <v>18320</v>
      </c>
      <c r="C5869" s="348" t="s">
        <v>16312</v>
      </c>
      <c r="D5869" s="347">
        <v>97</v>
      </c>
    </row>
    <row r="5870" spans="1:4" ht="13.5" customHeight="1">
      <c r="A5870" s="350" t="s">
        <v>18319</v>
      </c>
      <c r="B5870" s="349" t="s">
        <v>18318</v>
      </c>
      <c r="C5870" s="348" t="s">
        <v>16312</v>
      </c>
      <c r="D5870" s="347">
        <v>1809</v>
      </c>
    </row>
    <row r="5871" spans="1:4" ht="13.5" customHeight="1">
      <c r="A5871" s="350" t="s">
        <v>18317</v>
      </c>
      <c r="B5871" s="349" t="s">
        <v>18316</v>
      </c>
      <c r="C5871" s="348" t="s">
        <v>16312</v>
      </c>
      <c r="D5871" s="347">
        <v>8</v>
      </c>
    </row>
    <row r="5872" spans="1:4" ht="13.5" customHeight="1">
      <c r="A5872" s="350" t="s">
        <v>18315</v>
      </c>
      <c r="B5872" s="349" t="s">
        <v>18314</v>
      </c>
      <c r="C5872" s="348" t="s">
        <v>16312</v>
      </c>
      <c r="D5872" s="347">
        <v>531</v>
      </c>
    </row>
    <row r="5873" spans="1:4" ht="13.5" customHeight="1">
      <c r="A5873" s="350" t="s">
        <v>18313</v>
      </c>
      <c r="B5873" s="349" t="s">
        <v>18312</v>
      </c>
      <c r="C5873" s="348" t="s">
        <v>16312</v>
      </c>
      <c r="D5873" s="347">
        <v>229</v>
      </c>
    </row>
    <row r="5874" spans="1:4" ht="13.5" customHeight="1">
      <c r="A5874" s="350" t="s">
        <v>18311</v>
      </c>
      <c r="B5874" s="349" t="s">
        <v>18310</v>
      </c>
      <c r="C5874" s="348" t="s">
        <v>1496</v>
      </c>
      <c r="D5874" s="347">
        <v>5</v>
      </c>
    </row>
    <row r="5875" spans="1:4" ht="13.5" customHeight="1">
      <c r="A5875" s="350" t="s">
        <v>18309</v>
      </c>
      <c r="B5875" s="349" t="s">
        <v>18308</v>
      </c>
      <c r="C5875" s="348" t="s">
        <v>1496</v>
      </c>
      <c r="D5875" s="347">
        <v>24</v>
      </c>
    </row>
    <row r="5876" spans="1:4" ht="13.5" customHeight="1">
      <c r="A5876" s="350" t="s">
        <v>18307</v>
      </c>
      <c r="B5876" s="349" t="s">
        <v>18306</v>
      </c>
      <c r="C5876" s="348" t="s">
        <v>16308</v>
      </c>
      <c r="D5876" s="347">
        <v>8</v>
      </c>
    </row>
    <row r="5877" spans="1:4" ht="13.5" customHeight="1">
      <c r="A5877" s="350" t="s">
        <v>18305</v>
      </c>
      <c r="B5877" s="349" t="s">
        <v>18303</v>
      </c>
      <c r="C5877" s="348" t="s">
        <v>16315</v>
      </c>
      <c r="D5877" s="347">
        <v>430</v>
      </c>
    </row>
    <row r="5878" spans="1:4" ht="13.5" customHeight="1">
      <c r="A5878" s="350" t="s">
        <v>18304</v>
      </c>
      <c r="B5878" s="349" t="s">
        <v>18303</v>
      </c>
      <c r="C5878" s="348" t="s">
        <v>16315</v>
      </c>
      <c r="D5878" s="347">
        <v>7641</v>
      </c>
    </row>
    <row r="5879" spans="1:4" ht="13.5" customHeight="1">
      <c r="A5879" s="350" t="s">
        <v>18302</v>
      </c>
      <c r="B5879" s="349" t="s">
        <v>18301</v>
      </c>
      <c r="C5879" s="348" t="s">
        <v>16282</v>
      </c>
      <c r="D5879" s="347">
        <v>34</v>
      </c>
    </row>
    <row r="5880" spans="1:4" ht="13.5" customHeight="1">
      <c r="A5880" s="350" t="s">
        <v>18300</v>
      </c>
      <c r="B5880" s="349" t="s">
        <v>18299</v>
      </c>
      <c r="C5880" s="348" t="s">
        <v>16375</v>
      </c>
      <c r="D5880" s="347">
        <v>4</v>
      </c>
    </row>
    <row r="5881" spans="1:4" ht="13.5" customHeight="1">
      <c r="A5881" s="350" t="s">
        <v>18298</v>
      </c>
      <c r="B5881" s="349" t="s">
        <v>18297</v>
      </c>
      <c r="C5881" s="348" t="s">
        <v>16375</v>
      </c>
      <c r="D5881" s="347">
        <v>8</v>
      </c>
    </row>
    <row r="5882" spans="1:4" ht="13.5" customHeight="1">
      <c r="A5882" s="350" t="s">
        <v>18296</v>
      </c>
      <c r="B5882" s="349" t="s">
        <v>18295</v>
      </c>
      <c r="C5882" s="348" t="s">
        <v>1496</v>
      </c>
      <c r="D5882" s="347">
        <v>1</v>
      </c>
    </row>
    <row r="5883" spans="1:4" ht="13.5" customHeight="1">
      <c r="A5883" s="350" t="s">
        <v>46201</v>
      </c>
      <c r="B5883" s="349" t="s">
        <v>46202</v>
      </c>
      <c r="C5883" s="348" t="s">
        <v>16308</v>
      </c>
      <c r="D5883" s="347">
        <v>2</v>
      </c>
    </row>
    <row r="5884" spans="1:4" ht="13.5" customHeight="1">
      <c r="A5884" s="350" t="s">
        <v>18294</v>
      </c>
      <c r="B5884" s="349" t="s">
        <v>18293</v>
      </c>
      <c r="C5884" s="348" t="s">
        <v>1496</v>
      </c>
      <c r="D5884" s="347">
        <v>14928</v>
      </c>
    </row>
    <row r="5885" spans="1:4" ht="13.5" customHeight="1">
      <c r="A5885" s="350" t="s">
        <v>18292</v>
      </c>
      <c r="B5885" s="349" t="s">
        <v>18291</v>
      </c>
      <c r="C5885" s="348" t="s">
        <v>1496</v>
      </c>
      <c r="D5885" s="347">
        <v>381</v>
      </c>
    </row>
    <row r="5886" spans="1:4" ht="13.5" customHeight="1">
      <c r="A5886" s="350" t="s">
        <v>18290</v>
      </c>
      <c r="B5886" s="349" t="s">
        <v>18289</v>
      </c>
      <c r="C5886" s="348" t="s">
        <v>1496</v>
      </c>
      <c r="D5886" s="347">
        <v>133</v>
      </c>
    </row>
    <row r="5887" spans="1:4" ht="13.5" customHeight="1">
      <c r="A5887" s="350" t="s">
        <v>18288</v>
      </c>
      <c r="B5887" s="349" t="s">
        <v>18287</v>
      </c>
      <c r="C5887" s="348" t="s">
        <v>1496</v>
      </c>
      <c r="D5887" s="347">
        <v>54</v>
      </c>
    </row>
    <row r="5888" spans="1:4" ht="13.5" customHeight="1">
      <c r="A5888" s="350" t="s">
        <v>18286</v>
      </c>
      <c r="B5888" s="349" t="s">
        <v>18285</v>
      </c>
      <c r="C5888" s="348" t="s">
        <v>16318</v>
      </c>
      <c r="D5888" s="347">
        <v>7677</v>
      </c>
    </row>
    <row r="5889" spans="1:4" ht="13.5" customHeight="1">
      <c r="A5889" s="350" t="s">
        <v>18284</v>
      </c>
      <c r="B5889" s="349" t="s">
        <v>18283</v>
      </c>
      <c r="C5889" s="348" t="s">
        <v>16318</v>
      </c>
      <c r="D5889" s="347">
        <v>40692</v>
      </c>
    </row>
    <row r="5890" spans="1:4" ht="13.5" customHeight="1">
      <c r="A5890" s="350" t="s">
        <v>18282</v>
      </c>
      <c r="B5890" s="349" t="s">
        <v>18281</v>
      </c>
      <c r="C5890" s="348" t="s">
        <v>16318</v>
      </c>
      <c r="D5890" s="347">
        <v>49948</v>
      </c>
    </row>
    <row r="5891" spans="1:4" ht="13.5" customHeight="1">
      <c r="A5891" s="350" t="s">
        <v>18280</v>
      </c>
      <c r="B5891" s="349" t="s">
        <v>18279</v>
      </c>
      <c r="C5891" s="348" t="s">
        <v>16318</v>
      </c>
      <c r="D5891" s="347">
        <v>61290</v>
      </c>
    </row>
    <row r="5892" spans="1:4" ht="13.5" customHeight="1">
      <c r="A5892" s="350" t="s">
        <v>18278</v>
      </c>
      <c r="B5892" s="349" t="s">
        <v>18277</v>
      </c>
      <c r="C5892" s="348" t="s">
        <v>16318</v>
      </c>
      <c r="D5892" s="347">
        <v>62794</v>
      </c>
    </row>
    <row r="5893" spans="1:4" ht="13.5" customHeight="1">
      <c r="A5893" s="350" t="s">
        <v>18276</v>
      </c>
      <c r="B5893" s="349" t="s">
        <v>18275</v>
      </c>
      <c r="C5893" s="348" t="s">
        <v>16318</v>
      </c>
      <c r="D5893" s="347">
        <v>41179</v>
      </c>
    </row>
    <row r="5894" spans="1:4" ht="13.5" customHeight="1">
      <c r="A5894" s="350" t="s">
        <v>18274</v>
      </c>
      <c r="B5894" s="349" t="s">
        <v>18273</v>
      </c>
      <c r="C5894" s="348" t="s">
        <v>16318</v>
      </c>
      <c r="D5894" s="347">
        <v>25762</v>
      </c>
    </row>
    <row r="5895" spans="1:4" ht="13.5" customHeight="1">
      <c r="A5895" s="350" t="s">
        <v>18272</v>
      </c>
      <c r="B5895" s="349" t="s">
        <v>18271</v>
      </c>
      <c r="C5895" s="348" t="s">
        <v>16318</v>
      </c>
      <c r="D5895" s="347">
        <v>1263</v>
      </c>
    </row>
    <row r="5896" spans="1:4" ht="13.5" customHeight="1">
      <c r="A5896" s="350" t="s">
        <v>18270</v>
      </c>
      <c r="B5896" s="349" t="s">
        <v>18269</v>
      </c>
      <c r="C5896" s="348" t="s">
        <v>16318</v>
      </c>
      <c r="D5896" s="347">
        <v>4282</v>
      </c>
    </row>
    <row r="5897" spans="1:4" ht="13.5" customHeight="1">
      <c r="A5897" s="350" t="s">
        <v>18268</v>
      </c>
      <c r="B5897" s="349" t="s">
        <v>18267</v>
      </c>
      <c r="C5897" s="348" t="s">
        <v>16318</v>
      </c>
      <c r="D5897" s="347">
        <v>1286</v>
      </c>
    </row>
    <row r="5898" spans="1:4" ht="13.5" customHeight="1">
      <c r="A5898" s="350" t="s">
        <v>18266</v>
      </c>
      <c r="B5898" s="349" t="s">
        <v>18265</v>
      </c>
      <c r="C5898" s="348" t="s">
        <v>16318</v>
      </c>
      <c r="D5898" s="347">
        <v>2645</v>
      </c>
    </row>
    <row r="5899" spans="1:4" ht="13.5" customHeight="1">
      <c r="A5899" s="350" t="s">
        <v>18264</v>
      </c>
      <c r="B5899" s="349" t="s">
        <v>18263</v>
      </c>
      <c r="C5899" s="348" t="s">
        <v>16318</v>
      </c>
      <c r="D5899" s="347">
        <v>1151</v>
      </c>
    </row>
    <row r="5900" spans="1:4" ht="13.5" customHeight="1">
      <c r="A5900" s="350" t="s">
        <v>18262</v>
      </c>
      <c r="B5900" s="349" t="s">
        <v>18261</v>
      </c>
      <c r="C5900" s="348" t="s">
        <v>16318</v>
      </c>
      <c r="D5900" s="347">
        <v>39493</v>
      </c>
    </row>
    <row r="5901" spans="1:4" ht="13.5" customHeight="1">
      <c r="A5901" s="350" t="s">
        <v>18260</v>
      </c>
      <c r="B5901" s="349" t="s">
        <v>18259</v>
      </c>
      <c r="C5901" s="348" t="s">
        <v>1496</v>
      </c>
      <c r="D5901" s="347">
        <v>22</v>
      </c>
    </row>
    <row r="5902" spans="1:4" ht="13.5" customHeight="1">
      <c r="A5902" s="350" t="s">
        <v>18258</v>
      </c>
      <c r="B5902" s="349" t="s">
        <v>18257</v>
      </c>
      <c r="C5902" s="348" t="s">
        <v>1496</v>
      </c>
      <c r="D5902" s="347">
        <v>9</v>
      </c>
    </row>
    <row r="5903" spans="1:4" ht="13.5" customHeight="1">
      <c r="A5903" s="350" t="s">
        <v>51674</v>
      </c>
      <c r="B5903" s="349" t="s">
        <v>51675</v>
      </c>
      <c r="C5903" s="348" t="s">
        <v>1496</v>
      </c>
      <c r="D5903" s="347">
        <v>1</v>
      </c>
    </row>
    <row r="5904" spans="1:4" ht="13.5" customHeight="1">
      <c r="A5904" s="350" t="s">
        <v>18256</v>
      </c>
      <c r="B5904" s="349" t="s">
        <v>18255</v>
      </c>
      <c r="C5904" s="348" t="s">
        <v>16318</v>
      </c>
      <c r="D5904" s="347">
        <v>37</v>
      </c>
    </row>
    <row r="5905" spans="1:4" ht="13.5" customHeight="1">
      <c r="A5905" s="350" t="s">
        <v>46203</v>
      </c>
      <c r="B5905" s="349" t="s">
        <v>46204</v>
      </c>
      <c r="C5905" s="348" t="s">
        <v>1496</v>
      </c>
      <c r="D5905" s="347">
        <v>1</v>
      </c>
    </row>
    <row r="5906" spans="1:4" ht="13.5" customHeight="1">
      <c r="A5906" s="350" t="s">
        <v>51676</v>
      </c>
      <c r="B5906" s="349" t="s">
        <v>51677</v>
      </c>
      <c r="C5906" s="348" t="s">
        <v>1496</v>
      </c>
      <c r="D5906" s="347">
        <v>1</v>
      </c>
    </row>
    <row r="5907" spans="1:4" ht="13.5" customHeight="1">
      <c r="A5907" s="350" t="s">
        <v>51678</v>
      </c>
      <c r="B5907" s="349" t="s">
        <v>51679</v>
      </c>
      <c r="C5907" s="348" t="s">
        <v>1496</v>
      </c>
      <c r="D5907" s="347">
        <v>1</v>
      </c>
    </row>
    <row r="5908" spans="1:4" ht="13.5" customHeight="1">
      <c r="A5908" s="350" t="s">
        <v>46205</v>
      </c>
      <c r="B5908" s="349" t="s">
        <v>46206</v>
      </c>
      <c r="C5908" s="348" t="s">
        <v>1496</v>
      </c>
      <c r="D5908" s="347">
        <v>2</v>
      </c>
    </row>
    <row r="5909" spans="1:4" ht="13.5" customHeight="1">
      <c r="A5909" s="350" t="s">
        <v>18254</v>
      </c>
      <c r="B5909" s="349" t="s">
        <v>18253</v>
      </c>
      <c r="C5909" s="348" t="s">
        <v>1496</v>
      </c>
      <c r="D5909" s="347">
        <v>7</v>
      </c>
    </row>
    <row r="5910" spans="1:4" ht="13.5" customHeight="1">
      <c r="A5910" s="350" t="s">
        <v>46207</v>
      </c>
      <c r="B5910" s="349" t="s">
        <v>46208</v>
      </c>
      <c r="C5910" s="348" t="s">
        <v>1496</v>
      </c>
      <c r="D5910" s="347">
        <v>1</v>
      </c>
    </row>
    <row r="5911" spans="1:4" ht="13.5" customHeight="1">
      <c r="A5911" s="350" t="s">
        <v>46209</v>
      </c>
      <c r="B5911" s="349" t="s">
        <v>46210</v>
      </c>
      <c r="C5911" s="348" t="s">
        <v>1496</v>
      </c>
      <c r="D5911" s="347">
        <v>3</v>
      </c>
    </row>
    <row r="5912" spans="1:4" ht="13.5" customHeight="1">
      <c r="A5912" s="350" t="s">
        <v>18252</v>
      </c>
      <c r="B5912" s="349" t="s">
        <v>18251</v>
      </c>
      <c r="C5912" s="348" t="s">
        <v>1496</v>
      </c>
      <c r="D5912" s="347">
        <v>9</v>
      </c>
    </row>
    <row r="5913" spans="1:4" ht="13.5" customHeight="1">
      <c r="A5913" s="350" t="s">
        <v>18250</v>
      </c>
      <c r="B5913" s="349" t="s">
        <v>18249</v>
      </c>
      <c r="C5913" s="348" t="s">
        <v>16318</v>
      </c>
      <c r="D5913" s="347">
        <v>621</v>
      </c>
    </row>
    <row r="5914" spans="1:4" ht="13.5" customHeight="1">
      <c r="A5914" s="350" t="s">
        <v>18248</v>
      </c>
      <c r="B5914" s="349" t="s">
        <v>18247</v>
      </c>
      <c r="C5914" s="348" t="s">
        <v>16318</v>
      </c>
      <c r="D5914" s="347">
        <v>318</v>
      </c>
    </row>
    <row r="5915" spans="1:4" ht="13.5" customHeight="1">
      <c r="A5915" s="350" t="s">
        <v>18246</v>
      </c>
      <c r="B5915" s="349" t="s">
        <v>18245</v>
      </c>
      <c r="C5915" s="348" t="s">
        <v>16318</v>
      </c>
      <c r="D5915" s="347">
        <v>834</v>
      </c>
    </row>
    <row r="5916" spans="1:4" ht="13.5" customHeight="1">
      <c r="A5916" s="350" t="s">
        <v>18244</v>
      </c>
      <c r="B5916" s="349" t="s">
        <v>18243</v>
      </c>
      <c r="C5916" s="348" t="s">
        <v>16318</v>
      </c>
      <c r="D5916" s="347">
        <v>29494</v>
      </c>
    </row>
    <row r="5917" spans="1:4" ht="13.5" customHeight="1">
      <c r="A5917" s="350" t="s">
        <v>18242</v>
      </c>
      <c r="B5917" s="349" t="s">
        <v>18241</v>
      </c>
      <c r="C5917" s="348" t="s">
        <v>16318</v>
      </c>
      <c r="D5917" s="347">
        <v>74037</v>
      </c>
    </row>
    <row r="5918" spans="1:4" ht="13.5" customHeight="1">
      <c r="A5918" s="350" t="s">
        <v>18240</v>
      </c>
      <c r="B5918" s="349" t="s">
        <v>18239</v>
      </c>
      <c r="C5918" s="348" t="s">
        <v>16318</v>
      </c>
      <c r="D5918" s="347">
        <v>20154</v>
      </c>
    </row>
    <row r="5919" spans="1:4" ht="13.5" customHeight="1">
      <c r="A5919" s="350" t="s">
        <v>18238</v>
      </c>
      <c r="B5919" s="349" t="s">
        <v>18237</v>
      </c>
      <c r="C5919" s="348" t="s">
        <v>16318</v>
      </c>
      <c r="D5919" s="347">
        <v>189</v>
      </c>
    </row>
    <row r="5920" spans="1:4" ht="13.5" customHeight="1">
      <c r="A5920" s="350" t="s">
        <v>18236</v>
      </c>
      <c r="B5920" s="349" t="s">
        <v>18235</v>
      </c>
      <c r="C5920" s="348" t="s">
        <v>16318</v>
      </c>
      <c r="D5920" s="347">
        <v>10456</v>
      </c>
    </row>
    <row r="5921" spans="1:4" ht="13.5" customHeight="1">
      <c r="A5921" s="350" t="s">
        <v>18234</v>
      </c>
      <c r="B5921" s="349" t="s">
        <v>18233</v>
      </c>
      <c r="C5921" s="348" t="s">
        <v>16318</v>
      </c>
      <c r="D5921" s="347">
        <v>31080</v>
      </c>
    </row>
    <row r="5922" spans="1:4" ht="13.5" customHeight="1">
      <c r="A5922" s="350" t="s">
        <v>18232</v>
      </c>
      <c r="B5922" s="349" t="s">
        <v>18231</v>
      </c>
      <c r="C5922" s="348" t="s">
        <v>16318</v>
      </c>
      <c r="D5922" s="347">
        <v>10560</v>
      </c>
    </row>
    <row r="5923" spans="1:4" ht="13.5" customHeight="1">
      <c r="A5923" s="350" t="s">
        <v>18230</v>
      </c>
      <c r="B5923" s="349" t="s">
        <v>18229</v>
      </c>
      <c r="C5923" s="348" t="s">
        <v>16318</v>
      </c>
      <c r="D5923" s="347">
        <v>570</v>
      </c>
    </row>
    <row r="5924" spans="1:4" ht="13.5" customHeight="1">
      <c r="A5924" s="350" t="s">
        <v>18228</v>
      </c>
      <c r="B5924" s="349" t="s">
        <v>18227</v>
      </c>
      <c r="C5924" s="348" t="s">
        <v>16318</v>
      </c>
      <c r="D5924" s="347">
        <v>29597</v>
      </c>
    </row>
    <row r="5925" spans="1:4" ht="13.5" customHeight="1">
      <c r="A5925" s="350" t="s">
        <v>18226</v>
      </c>
      <c r="B5925" s="349" t="s">
        <v>18225</v>
      </c>
      <c r="C5925" s="348" t="s">
        <v>16318</v>
      </c>
      <c r="D5925" s="347">
        <v>61118</v>
      </c>
    </row>
    <row r="5926" spans="1:4" ht="13.5" customHeight="1">
      <c r="A5926" s="350" t="s">
        <v>18224</v>
      </c>
      <c r="B5926" s="349" t="s">
        <v>18223</v>
      </c>
      <c r="C5926" s="348" t="s">
        <v>16318</v>
      </c>
      <c r="D5926" s="347">
        <v>30188</v>
      </c>
    </row>
    <row r="5927" spans="1:4" ht="13.5" customHeight="1">
      <c r="A5927" s="350" t="s">
        <v>18222</v>
      </c>
      <c r="B5927" s="349" t="s">
        <v>18221</v>
      </c>
      <c r="C5927" s="348" t="s">
        <v>16318</v>
      </c>
      <c r="D5927" s="347">
        <v>14101</v>
      </c>
    </row>
    <row r="5928" spans="1:4" ht="13.5" customHeight="1">
      <c r="A5928" s="350" t="s">
        <v>18220</v>
      </c>
      <c r="B5928" s="349" t="s">
        <v>18219</v>
      </c>
      <c r="C5928" s="348" t="s">
        <v>16318</v>
      </c>
      <c r="D5928" s="347">
        <v>31619</v>
      </c>
    </row>
    <row r="5929" spans="1:4" ht="13.5" customHeight="1">
      <c r="A5929" s="350" t="s">
        <v>18218</v>
      </c>
      <c r="B5929" s="349" t="s">
        <v>18217</v>
      </c>
      <c r="C5929" s="348" t="s">
        <v>16318</v>
      </c>
      <c r="D5929" s="347">
        <v>9203</v>
      </c>
    </row>
    <row r="5930" spans="1:4" ht="13.5" customHeight="1">
      <c r="A5930" s="350" t="s">
        <v>18216</v>
      </c>
      <c r="B5930" s="349" t="s">
        <v>18215</v>
      </c>
      <c r="C5930" s="348" t="s">
        <v>16318</v>
      </c>
      <c r="D5930" s="347">
        <v>19206</v>
      </c>
    </row>
    <row r="5931" spans="1:4" ht="13.5" customHeight="1">
      <c r="A5931" s="350" t="s">
        <v>18214</v>
      </c>
      <c r="B5931" s="349" t="s">
        <v>18213</v>
      </c>
      <c r="C5931" s="348" t="s">
        <v>16318</v>
      </c>
      <c r="D5931" s="347">
        <v>30125</v>
      </c>
    </row>
    <row r="5932" spans="1:4" ht="13.5" customHeight="1">
      <c r="A5932" s="350" t="s">
        <v>18212</v>
      </c>
      <c r="B5932" s="349" t="s">
        <v>18211</v>
      </c>
      <c r="C5932" s="348" t="s">
        <v>16318</v>
      </c>
      <c r="D5932" s="347">
        <v>24310</v>
      </c>
    </row>
    <row r="5933" spans="1:4" ht="13.5" customHeight="1">
      <c r="A5933" s="350" t="s">
        <v>18210</v>
      </c>
      <c r="B5933" s="349" t="s">
        <v>18209</v>
      </c>
      <c r="C5933" s="348" t="s">
        <v>16318</v>
      </c>
      <c r="D5933" s="347">
        <v>78179</v>
      </c>
    </row>
    <row r="5934" spans="1:4" ht="13.5" customHeight="1">
      <c r="A5934" s="350" t="s">
        <v>18208</v>
      </c>
      <c r="B5934" s="349" t="s">
        <v>18207</v>
      </c>
      <c r="C5934" s="348" t="s">
        <v>16318</v>
      </c>
      <c r="D5934" s="347">
        <v>44236</v>
      </c>
    </row>
    <row r="5935" spans="1:4" ht="13.5" customHeight="1">
      <c r="A5935" s="350" t="s">
        <v>18206</v>
      </c>
      <c r="B5935" s="349" t="s">
        <v>18205</v>
      </c>
      <c r="C5935" s="348" t="s">
        <v>16318</v>
      </c>
      <c r="D5935" s="347">
        <v>11253</v>
      </c>
    </row>
    <row r="5936" spans="1:4" ht="13.5" customHeight="1">
      <c r="A5936" s="350" t="s">
        <v>18204</v>
      </c>
      <c r="B5936" s="349" t="s">
        <v>18203</v>
      </c>
      <c r="C5936" s="348" t="s">
        <v>16318</v>
      </c>
      <c r="D5936" s="347">
        <v>31822</v>
      </c>
    </row>
    <row r="5937" spans="1:4" ht="13.5" customHeight="1">
      <c r="A5937" s="350" t="s">
        <v>18202</v>
      </c>
      <c r="B5937" s="349" t="s">
        <v>18201</v>
      </c>
      <c r="C5937" s="348" t="s">
        <v>16318</v>
      </c>
      <c r="D5937" s="347">
        <v>16821</v>
      </c>
    </row>
    <row r="5938" spans="1:4" ht="13.5" customHeight="1">
      <c r="A5938" s="350" t="s">
        <v>18200</v>
      </c>
      <c r="B5938" s="349" t="s">
        <v>18199</v>
      </c>
      <c r="C5938" s="348" t="s">
        <v>16318</v>
      </c>
      <c r="D5938" s="347">
        <v>42357</v>
      </c>
    </row>
    <row r="5939" spans="1:4" ht="13.5" customHeight="1">
      <c r="A5939" s="350" t="s">
        <v>18198</v>
      </c>
      <c r="B5939" s="349" t="s">
        <v>18197</v>
      </c>
      <c r="C5939" s="348" t="s">
        <v>16318</v>
      </c>
      <c r="D5939" s="347">
        <v>30447</v>
      </c>
    </row>
    <row r="5940" spans="1:4" ht="13.5" customHeight="1">
      <c r="A5940" s="350" t="s">
        <v>18196</v>
      </c>
      <c r="B5940" s="349" t="s">
        <v>18195</v>
      </c>
      <c r="C5940" s="348" t="s">
        <v>16318</v>
      </c>
      <c r="D5940" s="347">
        <v>8965</v>
      </c>
    </row>
    <row r="5941" spans="1:4" ht="13.5" customHeight="1">
      <c r="A5941" s="350" t="s">
        <v>18194</v>
      </c>
      <c r="B5941" s="349" t="s">
        <v>18193</v>
      </c>
      <c r="C5941" s="348" t="s">
        <v>16318</v>
      </c>
      <c r="D5941" s="347">
        <v>20635</v>
      </c>
    </row>
    <row r="5942" spans="1:4" ht="13.5" customHeight="1">
      <c r="A5942" s="350" t="s">
        <v>18192</v>
      </c>
      <c r="B5942" s="349" t="s">
        <v>18191</v>
      </c>
      <c r="C5942" s="348" t="s">
        <v>16318</v>
      </c>
      <c r="D5942" s="347">
        <v>39</v>
      </c>
    </row>
    <row r="5943" spans="1:4" ht="13.5" customHeight="1">
      <c r="A5943" s="350" t="s">
        <v>51680</v>
      </c>
      <c r="B5943" s="349" t="s">
        <v>51681</v>
      </c>
      <c r="C5943" s="348" t="s">
        <v>16318</v>
      </c>
      <c r="D5943" s="347">
        <v>19</v>
      </c>
    </row>
    <row r="5944" spans="1:4" ht="13.5" customHeight="1">
      <c r="A5944" s="350" t="s">
        <v>51682</v>
      </c>
      <c r="B5944" s="349" t="s">
        <v>51683</v>
      </c>
      <c r="C5944" s="348" t="s">
        <v>16318</v>
      </c>
      <c r="D5944" s="347">
        <v>65</v>
      </c>
    </row>
    <row r="5945" spans="1:4" ht="13.5" customHeight="1">
      <c r="A5945" s="350" t="s">
        <v>18190</v>
      </c>
      <c r="B5945" s="349" t="s">
        <v>18189</v>
      </c>
      <c r="C5945" s="348" t="s">
        <v>16318</v>
      </c>
      <c r="D5945" s="347">
        <v>49</v>
      </c>
    </row>
    <row r="5946" spans="1:4" ht="13.5" customHeight="1">
      <c r="A5946" s="350" t="s">
        <v>18188</v>
      </c>
      <c r="B5946" s="349" t="s">
        <v>18186</v>
      </c>
      <c r="C5946" s="348" t="s">
        <v>16318</v>
      </c>
      <c r="D5946" s="347">
        <v>23</v>
      </c>
    </row>
    <row r="5947" spans="1:4" ht="13.5" customHeight="1">
      <c r="A5947" s="350" t="s">
        <v>18187</v>
      </c>
      <c r="B5947" s="349" t="s">
        <v>18186</v>
      </c>
      <c r="C5947" s="348" t="s">
        <v>16318</v>
      </c>
      <c r="D5947" s="347">
        <v>157</v>
      </c>
    </row>
    <row r="5948" spans="1:4" ht="13.5" customHeight="1">
      <c r="A5948" s="350" t="s">
        <v>18183</v>
      </c>
      <c r="B5948" s="349" t="s">
        <v>18182</v>
      </c>
      <c r="C5948" s="348" t="s">
        <v>16375</v>
      </c>
      <c r="D5948" s="347">
        <v>10</v>
      </c>
    </row>
    <row r="5949" spans="1:4" ht="13.5" customHeight="1">
      <c r="A5949" s="350" t="s">
        <v>18181</v>
      </c>
      <c r="B5949" s="349" t="s">
        <v>18176</v>
      </c>
      <c r="C5949" s="348" t="s">
        <v>16312</v>
      </c>
      <c r="D5949" s="347">
        <v>5226</v>
      </c>
    </row>
    <row r="5950" spans="1:4" ht="13.5" customHeight="1">
      <c r="A5950" s="350" t="s">
        <v>18180</v>
      </c>
      <c r="B5950" s="349" t="s">
        <v>18176</v>
      </c>
      <c r="C5950" s="348" t="s">
        <v>16312</v>
      </c>
      <c r="D5950" s="347">
        <v>2568</v>
      </c>
    </row>
    <row r="5951" spans="1:4" ht="13.5" customHeight="1">
      <c r="A5951" s="350" t="s">
        <v>18179</v>
      </c>
      <c r="B5951" s="349" t="s">
        <v>18176</v>
      </c>
      <c r="C5951" s="348" t="s">
        <v>16312</v>
      </c>
      <c r="D5951" s="347">
        <v>2428</v>
      </c>
    </row>
    <row r="5952" spans="1:4" ht="13.5" customHeight="1">
      <c r="A5952" s="350" t="s">
        <v>18178</v>
      </c>
      <c r="B5952" s="349" t="s">
        <v>18176</v>
      </c>
      <c r="C5952" s="348" t="s">
        <v>16312</v>
      </c>
      <c r="D5952" s="347">
        <v>1373</v>
      </c>
    </row>
    <row r="5953" spans="1:4" ht="13.5" customHeight="1">
      <c r="A5953" s="350" t="s">
        <v>18177</v>
      </c>
      <c r="B5953" s="349" t="s">
        <v>18176</v>
      </c>
      <c r="C5953" s="348" t="s">
        <v>16312</v>
      </c>
      <c r="D5953" s="347">
        <v>2777</v>
      </c>
    </row>
    <row r="5954" spans="1:4" ht="13.5" customHeight="1">
      <c r="A5954" s="350" t="s">
        <v>18175</v>
      </c>
      <c r="B5954" s="349" t="s">
        <v>18170</v>
      </c>
      <c r="C5954" s="348" t="s">
        <v>16312</v>
      </c>
      <c r="D5954" s="347">
        <v>552</v>
      </c>
    </row>
    <row r="5955" spans="1:4" ht="13.5" customHeight="1">
      <c r="A5955" s="350" t="s">
        <v>18174</v>
      </c>
      <c r="B5955" s="349" t="s">
        <v>18170</v>
      </c>
      <c r="C5955" s="348" t="s">
        <v>16312</v>
      </c>
      <c r="D5955" s="347">
        <v>104</v>
      </c>
    </row>
    <row r="5956" spans="1:4" ht="13.5" customHeight="1">
      <c r="A5956" s="350" t="s">
        <v>18173</v>
      </c>
      <c r="B5956" s="349" t="s">
        <v>18170</v>
      </c>
      <c r="C5956" s="348" t="s">
        <v>16312</v>
      </c>
      <c r="D5956" s="347">
        <v>107</v>
      </c>
    </row>
    <row r="5957" spans="1:4" ht="13.5" customHeight="1">
      <c r="A5957" s="350" t="s">
        <v>18172</v>
      </c>
      <c r="B5957" s="349" t="s">
        <v>18170</v>
      </c>
      <c r="C5957" s="348" t="s">
        <v>16312</v>
      </c>
      <c r="D5957" s="347">
        <v>48</v>
      </c>
    </row>
    <row r="5958" spans="1:4" ht="13.5" customHeight="1">
      <c r="A5958" s="350" t="s">
        <v>18171</v>
      </c>
      <c r="B5958" s="349" t="s">
        <v>18170</v>
      </c>
      <c r="C5958" s="348" t="s">
        <v>16312</v>
      </c>
      <c r="D5958" s="347">
        <v>75</v>
      </c>
    </row>
    <row r="5959" spans="1:4" ht="13.5" customHeight="1">
      <c r="A5959" s="350" t="s">
        <v>18169</v>
      </c>
      <c r="B5959" s="349" t="s">
        <v>18168</v>
      </c>
      <c r="C5959" s="348" t="s">
        <v>16312</v>
      </c>
      <c r="D5959" s="347">
        <v>589</v>
      </c>
    </row>
    <row r="5960" spans="1:4" ht="13.5" customHeight="1">
      <c r="A5960" s="350" t="s">
        <v>18167</v>
      </c>
      <c r="B5960" s="349" t="s">
        <v>17981</v>
      </c>
      <c r="C5960" s="348" t="s">
        <v>16312</v>
      </c>
      <c r="D5960" s="347">
        <v>51</v>
      </c>
    </row>
    <row r="5961" spans="1:4" ht="13.5" customHeight="1">
      <c r="A5961" s="350" t="s">
        <v>18166</v>
      </c>
      <c r="B5961" s="349" t="s">
        <v>17981</v>
      </c>
      <c r="C5961" s="348" t="s">
        <v>16312</v>
      </c>
      <c r="D5961" s="347">
        <v>28</v>
      </c>
    </row>
    <row r="5962" spans="1:4" ht="13.5" customHeight="1">
      <c r="A5962" s="350" t="s">
        <v>18165</v>
      </c>
      <c r="B5962" s="349" t="s">
        <v>17981</v>
      </c>
      <c r="C5962" s="348" t="s">
        <v>16312</v>
      </c>
      <c r="D5962" s="347">
        <v>11</v>
      </c>
    </row>
    <row r="5963" spans="1:4" ht="13.5" customHeight="1">
      <c r="A5963" s="350" t="s">
        <v>18164</v>
      </c>
      <c r="B5963" s="349" t="s">
        <v>17981</v>
      </c>
      <c r="C5963" s="348" t="s">
        <v>16312</v>
      </c>
      <c r="D5963" s="347">
        <v>147</v>
      </c>
    </row>
    <row r="5964" spans="1:4" ht="13.5" customHeight="1">
      <c r="A5964" s="350" t="s">
        <v>18163</v>
      </c>
      <c r="B5964" s="349" t="s">
        <v>17981</v>
      </c>
      <c r="C5964" s="348" t="s">
        <v>16312</v>
      </c>
      <c r="D5964" s="347">
        <v>135</v>
      </c>
    </row>
    <row r="5965" spans="1:4" ht="13.5" customHeight="1">
      <c r="A5965" s="350" t="s">
        <v>18162</v>
      </c>
      <c r="B5965" s="349" t="s">
        <v>18160</v>
      </c>
      <c r="C5965" s="348" t="s">
        <v>16312</v>
      </c>
      <c r="D5965" s="347">
        <v>217</v>
      </c>
    </row>
    <row r="5966" spans="1:4" ht="13.5" customHeight="1">
      <c r="A5966" s="350" t="s">
        <v>18161</v>
      </c>
      <c r="B5966" s="349" t="s">
        <v>18160</v>
      </c>
      <c r="C5966" s="348" t="s">
        <v>16312</v>
      </c>
      <c r="D5966" s="347">
        <v>1044</v>
      </c>
    </row>
    <row r="5967" spans="1:4" ht="13.5" customHeight="1">
      <c r="A5967" s="350" t="s">
        <v>18159</v>
      </c>
      <c r="B5967" s="349" t="s">
        <v>16395</v>
      </c>
      <c r="C5967" s="348" t="s">
        <v>16312</v>
      </c>
      <c r="D5967" s="347">
        <v>990</v>
      </c>
    </row>
    <row r="5968" spans="1:4" ht="13.5" customHeight="1">
      <c r="A5968" s="350" t="s">
        <v>18158</v>
      </c>
      <c r="B5968" s="349" t="s">
        <v>16395</v>
      </c>
      <c r="C5968" s="348" t="s">
        <v>16312</v>
      </c>
      <c r="D5968" s="347">
        <v>2496</v>
      </c>
    </row>
    <row r="5969" spans="1:4" ht="13.5" customHeight="1">
      <c r="A5969" s="350" t="s">
        <v>18157</v>
      </c>
      <c r="B5969" s="349" t="s">
        <v>16395</v>
      </c>
      <c r="C5969" s="348" t="s">
        <v>16312</v>
      </c>
      <c r="D5969" s="347">
        <v>1204</v>
      </c>
    </row>
    <row r="5970" spans="1:4" ht="13.5" customHeight="1">
      <c r="A5970" s="350" t="s">
        <v>18156</v>
      </c>
      <c r="B5970" s="349" t="s">
        <v>16395</v>
      </c>
      <c r="C5970" s="348" t="s">
        <v>16312</v>
      </c>
      <c r="D5970" s="347">
        <v>1312</v>
      </c>
    </row>
    <row r="5971" spans="1:4" ht="13.5" customHeight="1">
      <c r="A5971" s="350" t="s">
        <v>18155</v>
      </c>
      <c r="B5971" s="349" t="s">
        <v>16395</v>
      </c>
      <c r="C5971" s="348" t="s">
        <v>16312</v>
      </c>
      <c r="D5971" s="347">
        <v>265</v>
      </c>
    </row>
    <row r="5972" spans="1:4" ht="13.5" customHeight="1">
      <c r="A5972" s="350" t="s">
        <v>18154</v>
      </c>
      <c r="B5972" s="349" t="s">
        <v>16395</v>
      </c>
      <c r="C5972" s="348" t="s">
        <v>16312</v>
      </c>
      <c r="D5972" s="347">
        <v>216</v>
      </c>
    </row>
    <row r="5973" spans="1:4" ht="13.5" customHeight="1">
      <c r="A5973" s="350" t="s">
        <v>18153</v>
      </c>
      <c r="B5973" s="349" t="s">
        <v>18152</v>
      </c>
      <c r="C5973" s="348" t="s">
        <v>16315</v>
      </c>
      <c r="D5973" s="347">
        <v>39</v>
      </c>
    </row>
    <row r="5974" spans="1:4" ht="13.5" customHeight="1">
      <c r="A5974" s="350" t="s">
        <v>18151</v>
      </c>
      <c r="B5974" s="349" t="s">
        <v>18150</v>
      </c>
      <c r="C5974" s="348" t="s">
        <v>16315</v>
      </c>
      <c r="D5974" s="347">
        <v>18</v>
      </c>
    </row>
    <row r="5975" spans="1:4" ht="13.5" customHeight="1">
      <c r="A5975" s="350" t="s">
        <v>18149</v>
      </c>
      <c r="B5975" s="349" t="s">
        <v>18148</v>
      </c>
      <c r="C5975" s="348" t="s">
        <v>16315</v>
      </c>
      <c r="D5975" s="347">
        <v>93</v>
      </c>
    </row>
    <row r="5976" spans="1:4" ht="13.5" customHeight="1">
      <c r="A5976" s="350" t="s">
        <v>51684</v>
      </c>
      <c r="B5976" s="349" t="s">
        <v>51685</v>
      </c>
      <c r="C5976" s="348" t="s">
        <v>1496</v>
      </c>
      <c r="D5976" s="347">
        <v>1</v>
      </c>
    </row>
    <row r="5977" spans="1:4" ht="13.5" customHeight="1">
      <c r="A5977" s="350" t="s">
        <v>18147</v>
      </c>
      <c r="B5977" s="349" t="s">
        <v>18142</v>
      </c>
      <c r="C5977" s="348" t="s">
        <v>16282</v>
      </c>
      <c r="D5977" s="347">
        <v>7198</v>
      </c>
    </row>
    <row r="5978" spans="1:4" ht="13.5" customHeight="1">
      <c r="A5978" s="350" t="s">
        <v>18146</v>
      </c>
      <c r="B5978" s="349" t="s">
        <v>18142</v>
      </c>
      <c r="C5978" s="348" t="s">
        <v>16282</v>
      </c>
      <c r="D5978" s="347">
        <v>5570</v>
      </c>
    </row>
    <row r="5979" spans="1:4" ht="13.5" customHeight="1">
      <c r="A5979" s="350" t="s">
        <v>18145</v>
      </c>
      <c r="B5979" s="349" t="s">
        <v>18142</v>
      </c>
      <c r="C5979" s="348" t="s">
        <v>16282</v>
      </c>
      <c r="D5979" s="347">
        <v>87</v>
      </c>
    </row>
    <row r="5980" spans="1:4" ht="13.5" customHeight="1">
      <c r="A5980" s="350" t="s">
        <v>18144</v>
      </c>
      <c r="B5980" s="349" t="s">
        <v>18142</v>
      </c>
      <c r="C5980" s="348" t="s">
        <v>16282</v>
      </c>
      <c r="D5980" s="347">
        <v>1139</v>
      </c>
    </row>
    <row r="5981" spans="1:4" ht="13.5" customHeight="1">
      <c r="A5981" s="350" t="s">
        <v>18143</v>
      </c>
      <c r="B5981" s="349" t="s">
        <v>18142</v>
      </c>
      <c r="C5981" s="348" t="s">
        <v>16282</v>
      </c>
      <c r="D5981" s="347">
        <v>6040.9</v>
      </c>
    </row>
    <row r="5982" spans="1:4" ht="13.5" customHeight="1">
      <c r="A5982" s="350" t="s">
        <v>18141</v>
      </c>
      <c r="B5982" s="349" t="s">
        <v>18138</v>
      </c>
      <c r="C5982" s="348" t="s">
        <v>16282</v>
      </c>
      <c r="D5982" s="347">
        <v>70</v>
      </c>
    </row>
    <row r="5983" spans="1:4" ht="13.5" customHeight="1">
      <c r="A5983" s="350" t="s">
        <v>18140</v>
      </c>
      <c r="B5983" s="349" t="s">
        <v>18138</v>
      </c>
      <c r="C5983" s="348" t="s">
        <v>16282</v>
      </c>
      <c r="D5983" s="347">
        <v>30</v>
      </c>
    </row>
    <row r="5984" spans="1:4" ht="13.5" customHeight="1">
      <c r="A5984" s="350" t="s">
        <v>18139</v>
      </c>
      <c r="B5984" s="349" t="s">
        <v>18138</v>
      </c>
      <c r="C5984" s="348" t="s">
        <v>16282</v>
      </c>
      <c r="D5984" s="347">
        <v>18</v>
      </c>
    </row>
    <row r="5985" spans="1:4" ht="13.5" customHeight="1">
      <c r="A5985" s="350" t="s">
        <v>18137</v>
      </c>
      <c r="B5985" s="349" t="s">
        <v>18136</v>
      </c>
      <c r="C5985" s="348" t="s">
        <v>16344</v>
      </c>
      <c r="D5985" s="347">
        <v>1</v>
      </c>
    </row>
    <row r="5986" spans="1:4" ht="13.5" customHeight="1">
      <c r="A5986" s="350" t="s">
        <v>18135</v>
      </c>
      <c r="B5986" s="349" t="s">
        <v>18133</v>
      </c>
      <c r="C5986" s="348" t="s">
        <v>16375</v>
      </c>
      <c r="D5986" s="347">
        <v>975</v>
      </c>
    </row>
    <row r="5987" spans="1:4" ht="13.5" customHeight="1">
      <c r="A5987" s="350" t="s">
        <v>18134</v>
      </c>
      <c r="B5987" s="349" t="s">
        <v>18133</v>
      </c>
      <c r="C5987" s="348" t="s">
        <v>16375</v>
      </c>
      <c r="D5987" s="347">
        <v>25</v>
      </c>
    </row>
    <row r="5988" spans="1:4" ht="13.5" customHeight="1">
      <c r="A5988" s="350" t="s">
        <v>51686</v>
      </c>
      <c r="B5988" s="349" t="s">
        <v>51687</v>
      </c>
      <c r="C5988" s="348" t="s">
        <v>16375</v>
      </c>
      <c r="D5988" s="347">
        <v>80</v>
      </c>
    </row>
    <row r="5989" spans="1:4" ht="13.5" customHeight="1">
      <c r="A5989" s="350" t="s">
        <v>18132</v>
      </c>
      <c r="B5989" s="349" t="s">
        <v>18123</v>
      </c>
      <c r="C5989" s="348" t="s">
        <v>16344</v>
      </c>
      <c r="D5989" s="347">
        <v>17</v>
      </c>
    </row>
    <row r="5990" spans="1:4" ht="13.5" customHeight="1">
      <c r="A5990" s="350" t="s">
        <v>18131</v>
      </c>
      <c r="B5990" s="349" t="s">
        <v>18126</v>
      </c>
      <c r="C5990" s="348" t="s">
        <v>16344</v>
      </c>
      <c r="D5990" s="347">
        <v>6</v>
      </c>
    </row>
    <row r="5991" spans="1:4" ht="13.5" customHeight="1">
      <c r="A5991" s="350" t="s">
        <v>18130</v>
      </c>
      <c r="B5991" s="349" t="s">
        <v>18129</v>
      </c>
      <c r="C5991" s="348" t="s">
        <v>16344</v>
      </c>
      <c r="D5991" s="347">
        <v>2</v>
      </c>
    </row>
    <row r="5992" spans="1:4" ht="13.5" customHeight="1">
      <c r="A5992" s="350" t="s">
        <v>18128</v>
      </c>
      <c r="B5992" s="349" t="s">
        <v>18124</v>
      </c>
      <c r="C5992" s="348" t="s">
        <v>16344</v>
      </c>
      <c r="D5992" s="347">
        <v>1</v>
      </c>
    </row>
    <row r="5993" spans="1:4" ht="13.5" customHeight="1">
      <c r="A5993" s="350" t="s">
        <v>51688</v>
      </c>
      <c r="B5993" s="349" t="s">
        <v>51689</v>
      </c>
      <c r="C5993" s="348" t="s">
        <v>16344</v>
      </c>
      <c r="D5993" s="347">
        <v>1</v>
      </c>
    </row>
    <row r="5994" spans="1:4" ht="13.5" customHeight="1">
      <c r="A5994" s="350" t="s">
        <v>18127</v>
      </c>
      <c r="B5994" s="349" t="s">
        <v>18126</v>
      </c>
      <c r="C5994" s="348" t="s">
        <v>16344</v>
      </c>
      <c r="D5994" s="347">
        <v>1</v>
      </c>
    </row>
    <row r="5995" spans="1:4" ht="13.5" customHeight="1">
      <c r="A5995" s="350" t="s">
        <v>18125</v>
      </c>
      <c r="B5995" s="349" t="s">
        <v>18124</v>
      </c>
      <c r="C5995" s="348" t="s">
        <v>16344</v>
      </c>
      <c r="D5995" s="347">
        <v>6</v>
      </c>
    </row>
    <row r="5996" spans="1:4" ht="13.5" customHeight="1">
      <c r="A5996" s="350" t="s">
        <v>18122</v>
      </c>
      <c r="B5996" s="349" t="s">
        <v>18121</v>
      </c>
      <c r="C5996" s="348" t="s">
        <v>16344</v>
      </c>
      <c r="D5996" s="347">
        <v>1</v>
      </c>
    </row>
    <row r="5997" spans="1:4" ht="13.5" customHeight="1">
      <c r="A5997" s="350" t="s">
        <v>18120</v>
      </c>
      <c r="B5997" s="349" t="s">
        <v>18119</v>
      </c>
      <c r="C5997" s="348" t="s">
        <v>16344</v>
      </c>
      <c r="D5997" s="347">
        <v>1</v>
      </c>
    </row>
    <row r="5998" spans="1:4" ht="13.5" customHeight="1">
      <c r="A5998" s="350" t="s">
        <v>18118</v>
      </c>
      <c r="B5998" s="349" t="s">
        <v>18117</v>
      </c>
      <c r="C5998" s="348" t="s">
        <v>16344</v>
      </c>
      <c r="D5998" s="347">
        <v>4</v>
      </c>
    </row>
    <row r="5999" spans="1:4" ht="13.5" customHeight="1">
      <c r="A5999" s="350" t="s">
        <v>18116</v>
      </c>
      <c r="B5999" s="349" t="s">
        <v>18115</v>
      </c>
      <c r="C5999" s="348" t="s">
        <v>16344</v>
      </c>
      <c r="D5999" s="347">
        <v>2</v>
      </c>
    </row>
    <row r="6000" spans="1:4" ht="13.5" customHeight="1">
      <c r="A6000" s="350" t="s">
        <v>18114</v>
      </c>
      <c r="B6000" s="349" t="s">
        <v>18113</v>
      </c>
      <c r="C6000" s="348" t="s">
        <v>16344</v>
      </c>
      <c r="D6000" s="347">
        <v>1</v>
      </c>
    </row>
    <row r="6001" spans="1:4" ht="13.5" customHeight="1">
      <c r="A6001" s="350" t="s">
        <v>18112</v>
      </c>
      <c r="B6001" s="349" t="s">
        <v>18111</v>
      </c>
      <c r="C6001" s="348" t="s">
        <v>16650</v>
      </c>
      <c r="D6001" s="347">
        <v>19</v>
      </c>
    </row>
    <row r="6002" spans="1:4" ht="13.5" customHeight="1">
      <c r="A6002" s="350" t="s">
        <v>18110</v>
      </c>
      <c r="B6002" s="349" t="s">
        <v>18109</v>
      </c>
      <c r="C6002" s="348" t="s">
        <v>16650</v>
      </c>
      <c r="D6002" s="347">
        <v>18</v>
      </c>
    </row>
    <row r="6003" spans="1:4" ht="13.5" customHeight="1">
      <c r="A6003" s="350" t="s">
        <v>18108</v>
      </c>
      <c r="B6003" s="349" t="s">
        <v>18107</v>
      </c>
      <c r="C6003" s="348" t="s">
        <v>16650</v>
      </c>
      <c r="D6003" s="347">
        <v>12</v>
      </c>
    </row>
    <row r="6004" spans="1:4" ht="13.5" customHeight="1">
      <c r="A6004" s="350" t="s">
        <v>18106</v>
      </c>
      <c r="B6004" s="349" t="s">
        <v>18105</v>
      </c>
      <c r="C6004" s="348" t="s">
        <v>16650</v>
      </c>
      <c r="D6004" s="347">
        <v>29</v>
      </c>
    </row>
    <row r="6005" spans="1:4" ht="13.5" customHeight="1">
      <c r="A6005" s="350" t="s">
        <v>18104</v>
      </c>
      <c r="B6005" s="349" t="s">
        <v>18103</v>
      </c>
      <c r="C6005" s="348" t="s">
        <v>16650</v>
      </c>
      <c r="D6005" s="347">
        <v>151</v>
      </c>
    </row>
    <row r="6006" spans="1:4" ht="13.5" customHeight="1">
      <c r="A6006" s="350" t="s">
        <v>18102</v>
      </c>
      <c r="B6006" s="349" t="s">
        <v>18101</v>
      </c>
      <c r="C6006" s="348" t="s">
        <v>16650</v>
      </c>
      <c r="D6006" s="347">
        <v>241</v>
      </c>
    </row>
    <row r="6007" spans="1:4" ht="13.5" customHeight="1">
      <c r="A6007" s="350" t="s">
        <v>18100</v>
      </c>
      <c r="B6007" s="349" t="s">
        <v>18099</v>
      </c>
      <c r="C6007" s="348" t="s">
        <v>16650</v>
      </c>
      <c r="D6007" s="347">
        <v>10</v>
      </c>
    </row>
    <row r="6008" spans="1:4" ht="13.5" customHeight="1">
      <c r="A6008" s="350" t="s">
        <v>18098</v>
      </c>
      <c r="B6008" s="349" t="s">
        <v>18097</v>
      </c>
      <c r="C6008" s="348" t="s">
        <v>16650</v>
      </c>
      <c r="D6008" s="347">
        <v>67</v>
      </c>
    </row>
    <row r="6009" spans="1:4" ht="13.5" customHeight="1">
      <c r="A6009" s="350" t="s">
        <v>18096</v>
      </c>
      <c r="B6009" s="349" t="s">
        <v>18095</v>
      </c>
      <c r="C6009" s="348" t="s">
        <v>16650</v>
      </c>
      <c r="D6009" s="347">
        <v>5</v>
      </c>
    </row>
    <row r="6010" spans="1:4" ht="13.5" customHeight="1">
      <c r="A6010" s="350" t="s">
        <v>18094</v>
      </c>
      <c r="B6010" s="349" t="s">
        <v>18093</v>
      </c>
      <c r="C6010" s="348" t="s">
        <v>16650</v>
      </c>
      <c r="D6010" s="347">
        <v>1</v>
      </c>
    </row>
    <row r="6011" spans="1:4" ht="13.5" customHeight="1">
      <c r="A6011" s="350" t="s">
        <v>18092</v>
      </c>
      <c r="B6011" s="349" t="s">
        <v>18091</v>
      </c>
      <c r="C6011" s="348" t="s">
        <v>16650</v>
      </c>
      <c r="D6011" s="347">
        <v>82</v>
      </c>
    </row>
    <row r="6012" spans="1:4" ht="13.5" customHeight="1">
      <c r="A6012" s="350" t="s">
        <v>18090</v>
      </c>
      <c r="B6012" s="349" t="s">
        <v>18089</v>
      </c>
      <c r="C6012" s="348" t="s">
        <v>16650</v>
      </c>
      <c r="D6012" s="347">
        <v>121</v>
      </c>
    </row>
    <row r="6013" spans="1:4" ht="13.5" customHeight="1">
      <c r="A6013" s="350" t="s">
        <v>18088</v>
      </c>
      <c r="B6013" s="349" t="s">
        <v>18087</v>
      </c>
      <c r="C6013" s="348" t="s">
        <v>16650</v>
      </c>
      <c r="D6013" s="347">
        <v>13</v>
      </c>
    </row>
    <row r="6014" spans="1:4" ht="13.5" customHeight="1">
      <c r="A6014" s="350" t="s">
        <v>18086</v>
      </c>
      <c r="B6014" s="349" t="s">
        <v>18085</v>
      </c>
      <c r="C6014" s="348" t="s">
        <v>16650</v>
      </c>
      <c r="D6014" s="347">
        <v>202</v>
      </c>
    </row>
    <row r="6015" spans="1:4" ht="13.5" customHeight="1">
      <c r="A6015" s="350" t="s">
        <v>46211</v>
      </c>
      <c r="B6015" s="349" t="s">
        <v>18126</v>
      </c>
      <c r="C6015" s="348" t="s">
        <v>16344</v>
      </c>
      <c r="D6015" s="347">
        <v>1</v>
      </c>
    </row>
    <row r="6016" spans="1:4" ht="13.5" customHeight="1">
      <c r="A6016" s="350" t="s">
        <v>18084</v>
      </c>
      <c r="B6016" s="349" t="s">
        <v>18083</v>
      </c>
      <c r="C6016" s="348" t="s">
        <v>16308</v>
      </c>
      <c r="D6016" s="347">
        <v>208</v>
      </c>
    </row>
    <row r="6017" spans="1:4" ht="13.5" customHeight="1">
      <c r="A6017" s="350" t="s">
        <v>18082</v>
      </c>
      <c r="B6017" s="349" t="s">
        <v>18081</v>
      </c>
      <c r="C6017" s="348" t="s">
        <v>16308</v>
      </c>
      <c r="D6017" s="347">
        <v>56</v>
      </c>
    </row>
    <row r="6018" spans="1:4" ht="13.5" customHeight="1">
      <c r="A6018" s="350" t="s">
        <v>18080</v>
      </c>
      <c r="B6018" s="349" t="s">
        <v>18079</v>
      </c>
      <c r="C6018" s="348" t="s">
        <v>16312</v>
      </c>
      <c r="D6018" s="347">
        <v>223</v>
      </c>
    </row>
    <row r="6019" spans="1:4" ht="13.5" customHeight="1">
      <c r="A6019" s="350" t="s">
        <v>18078</v>
      </c>
      <c r="B6019" s="349" t="s">
        <v>18074</v>
      </c>
      <c r="C6019" s="348" t="s">
        <v>1496</v>
      </c>
      <c r="D6019" s="347">
        <v>32</v>
      </c>
    </row>
    <row r="6020" spans="1:4" ht="13.5" customHeight="1">
      <c r="A6020" s="350" t="s">
        <v>18077</v>
      </c>
      <c r="B6020" s="349" t="s">
        <v>18076</v>
      </c>
      <c r="C6020" s="348" t="s">
        <v>16312</v>
      </c>
      <c r="D6020" s="347">
        <v>229</v>
      </c>
    </row>
    <row r="6021" spans="1:4" ht="13.5" customHeight="1">
      <c r="A6021" s="350" t="s">
        <v>18075</v>
      </c>
      <c r="B6021" s="349" t="s">
        <v>18074</v>
      </c>
      <c r="C6021" s="348" t="s">
        <v>1496</v>
      </c>
      <c r="D6021" s="347">
        <v>27</v>
      </c>
    </row>
    <row r="6022" spans="1:4" ht="13.5" customHeight="1">
      <c r="A6022" s="350" t="s">
        <v>18073</v>
      </c>
      <c r="B6022" s="349" t="s">
        <v>18071</v>
      </c>
      <c r="C6022" s="348" t="s">
        <v>1496</v>
      </c>
      <c r="D6022" s="347">
        <v>12</v>
      </c>
    </row>
    <row r="6023" spans="1:4" ht="13.5" customHeight="1">
      <c r="A6023" s="350" t="s">
        <v>18072</v>
      </c>
      <c r="B6023" s="349" t="s">
        <v>18071</v>
      </c>
      <c r="C6023" s="348" t="s">
        <v>1496</v>
      </c>
      <c r="D6023" s="347">
        <v>11</v>
      </c>
    </row>
    <row r="6024" spans="1:4" ht="13.5" customHeight="1">
      <c r="A6024" s="350" t="s">
        <v>18070</v>
      </c>
      <c r="B6024" s="349" t="s">
        <v>18069</v>
      </c>
      <c r="C6024" s="348" t="s">
        <v>1496</v>
      </c>
      <c r="D6024" s="347">
        <v>3</v>
      </c>
    </row>
    <row r="6025" spans="1:4" ht="13.5" customHeight="1">
      <c r="A6025" s="350" t="s">
        <v>18068</v>
      </c>
      <c r="B6025" s="349" t="s">
        <v>18067</v>
      </c>
      <c r="C6025" s="348" t="s">
        <v>1496</v>
      </c>
      <c r="D6025" s="347">
        <v>10</v>
      </c>
    </row>
    <row r="6026" spans="1:4" ht="13.5" customHeight="1">
      <c r="A6026" s="350" t="s">
        <v>18066</v>
      </c>
      <c r="B6026" s="349" t="s">
        <v>18065</v>
      </c>
      <c r="C6026" s="348" t="s">
        <v>16375</v>
      </c>
      <c r="D6026" s="347">
        <v>213</v>
      </c>
    </row>
    <row r="6027" spans="1:4" ht="13.5" customHeight="1">
      <c r="A6027" s="350" t="s">
        <v>18064</v>
      </c>
      <c r="B6027" s="349" t="s">
        <v>18063</v>
      </c>
      <c r="C6027" s="348" t="s">
        <v>16308</v>
      </c>
      <c r="D6027" s="347">
        <v>5</v>
      </c>
    </row>
    <row r="6028" spans="1:4" ht="13.5" customHeight="1">
      <c r="A6028" s="350" t="s">
        <v>18062</v>
      </c>
      <c r="B6028" s="349" t="s">
        <v>18061</v>
      </c>
      <c r="C6028" s="348" t="s">
        <v>16308</v>
      </c>
      <c r="D6028" s="347">
        <v>41</v>
      </c>
    </row>
    <row r="6029" spans="1:4" ht="13.5" customHeight="1">
      <c r="A6029" s="350" t="s">
        <v>18060</v>
      </c>
      <c r="B6029" s="349" t="s">
        <v>18059</v>
      </c>
      <c r="C6029" s="348" t="s">
        <v>16308</v>
      </c>
      <c r="D6029" s="347">
        <v>34</v>
      </c>
    </row>
    <row r="6030" spans="1:4" ht="13.5" customHeight="1">
      <c r="A6030" s="350" t="s">
        <v>18058</v>
      </c>
      <c r="B6030" s="349" t="s">
        <v>18057</v>
      </c>
      <c r="C6030" s="348" t="s">
        <v>16308</v>
      </c>
      <c r="D6030" s="347">
        <v>18</v>
      </c>
    </row>
    <row r="6031" spans="1:4" ht="13.5" customHeight="1">
      <c r="A6031" s="350" t="s">
        <v>18056</v>
      </c>
      <c r="B6031" s="349" t="s">
        <v>18055</v>
      </c>
      <c r="C6031" s="348" t="s">
        <v>16308</v>
      </c>
      <c r="D6031" s="347">
        <v>6</v>
      </c>
    </row>
    <row r="6032" spans="1:4" ht="13.5" customHeight="1">
      <c r="A6032" s="350" t="s">
        <v>46212</v>
      </c>
      <c r="B6032" s="349" t="s">
        <v>46213</v>
      </c>
      <c r="C6032" s="348" t="s">
        <v>16308</v>
      </c>
      <c r="D6032" s="347">
        <v>2</v>
      </c>
    </row>
    <row r="6033" spans="1:4" ht="13.5" customHeight="1">
      <c r="A6033" s="350" t="s">
        <v>51690</v>
      </c>
      <c r="B6033" s="349" t="s">
        <v>51691</v>
      </c>
      <c r="C6033" s="348" t="s">
        <v>16308</v>
      </c>
      <c r="D6033" s="347">
        <v>1</v>
      </c>
    </row>
    <row r="6034" spans="1:4" ht="13.5" customHeight="1">
      <c r="A6034" s="350" t="s">
        <v>18054</v>
      </c>
      <c r="B6034" s="349" t="s">
        <v>18053</v>
      </c>
      <c r="C6034" s="348" t="s">
        <v>16308</v>
      </c>
      <c r="D6034" s="347">
        <v>1</v>
      </c>
    </row>
    <row r="6035" spans="1:4" ht="13.5" customHeight="1">
      <c r="A6035" s="350" t="s">
        <v>18052</v>
      </c>
      <c r="B6035" s="349" t="s">
        <v>18048</v>
      </c>
      <c r="C6035" s="348" t="s">
        <v>16375</v>
      </c>
      <c r="D6035" s="347">
        <v>11</v>
      </c>
    </row>
    <row r="6036" spans="1:4" ht="13.5" customHeight="1">
      <c r="A6036" s="350" t="s">
        <v>51692</v>
      </c>
      <c r="B6036" s="349" t="s">
        <v>18048</v>
      </c>
      <c r="C6036" s="348" t="s">
        <v>16375</v>
      </c>
      <c r="D6036" s="347">
        <v>2</v>
      </c>
    </row>
    <row r="6037" spans="1:4" ht="13.5" customHeight="1">
      <c r="A6037" s="350" t="s">
        <v>18051</v>
      </c>
      <c r="B6037" s="349" t="s">
        <v>18048</v>
      </c>
      <c r="C6037" s="348" t="s">
        <v>16375</v>
      </c>
      <c r="D6037" s="347">
        <v>21</v>
      </c>
    </row>
    <row r="6038" spans="1:4" ht="13.5" customHeight="1">
      <c r="A6038" s="350" t="s">
        <v>46214</v>
      </c>
      <c r="B6038" s="349" t="s">
        <v>18048</v>
      </c>
      <c r="C6038" s="348" t="s">
        <v>16375</v>
      </c>
      <c r="D6038" s="347">
        <v>24</v>
      </c>
    </row>
    <row r="6039" spans="1:4" ht="13.5" customHeight="1">
      <c r="A6039" s="350" t="s">
        <v>18050</v>
      </c>
      <c r="B6039" s="349" t="s">
        <v>18048</v>
      </c>
      <c r="C6039" s="348" t="s">
        <v>16375</v>
      </c>
      <c r="D6039" s="347">
        <v>18</v>
      </c>
    </row>
    <row r="6040" spans="1:4" ht="13.5" customHeight="1">
      <c r="A6040" s="350" t="s">
        <v>18049</v>
      </c>
      <c r="B6040" s="349" t="s">
        <v>18048</v>
      </c>
      <c r="C6040" s="348" t="s">
        <v>16375</v>
      </c>
      <c r="D6040" s="347">
        <v>25</v>
      </c>
    </row>
    <row r="6041" spans="1:4" ht="13.5" customHeight="1">
      <c r="A6041" s="350" t="s">
        <v>18047</v>
      </c>
      <c r="B6041" s="349" t="s">
        <v>18046</v>
      </c>
      <c r="C6041" s="348" t="s">
        <v>16375</v>
      </c>
      <c r="D6041" s="347">
        <v>2</v>
      </c>
    </row>
    <row r="6042" spans="1:4" ht="13.5" customHeight="1">
      <c r="A6042" s="350" t="s">
        <v>18045</v>
      </c>
      <c r="B6042" s="349" t="s">
        <v>18044</v>
      </c>
      <c r="C6042" s="348" t="s">
        <v>16375</v>
      </c>
      <c r="D6042" s="347">
        <v>77</v>
      </c>
    </row>
    <row r="6043" spans="1:4" ht="13.5" customHeight="1">
      <c r="A6043" s="350" t="s">
        <v>18043</v>
      </c>
      <c r="B6043" s="349" t="s">
        <v>18042</v>
      </c>
      <c r="C6043" s="348" t="s">
        <v>16375</v>
      </c>
      <c r="D6043" s="347">
        <v>3</v>
      </c>
    </row>
    <row r="6044" spans="1:4" ht="13.5" customHeight="1">
      <c r="A6044" s="350" t="s">
        <v>18041</v>
      </c>
      <c r="B6044" s="349" t="s">
        <v>18040</v>
      </c>
      <c r="C6044" s="348" t="s">
        <v>16308</v>
      </c>
      <c r="D6044" s="347">
        <v>4</v>
      </c>
    </row>
    <row r="6045" spans="1:4" ht="13.5" customHeight="1">
      <c r="A6045" s="350" t="s">
        <v>18039</v>
      </c>
      <c r="B6045" s="349" t="s">
        <v>18038</v>
      </c>
      <c r="C6045" s="348" t="s">
        <v>16308</v>
      </c>
      <c r="D6045" s="347">
        <v>79</v>
      </c>
    </row>
    <row r="6046" spans="1:4" ht="13.5" customHeight="1">
      <c r="A6046" s="350" t="s">
        <v>18037</v>
      </c>
      <c r="B6046" s="349" t="s">
        <v>18036</v>
      </c>
      <c r="C6046" s="348" t="s">
        <v>16375</v>
      </c>
      <c r="D6046" s="347">
        <v>5</v>
      </c>
    </row>
    <row r="6047" spans="1:4" ht="13.5" customHeight="1">
      <c r="A6047" s="350" t="s">
        <v>18035</v>
      </c>
      <c r="B6047" s="349" t="s">
        <v>18034</v>
      </c>
      <c r="C6047" s="348" t="s">
        <v>1496</v>
      </c>
      <c r="D6047" s="347">
        <v>106</v>
      </c>
    </row>
    <row r="6048" spans="1:4" ht="13.5" customHeight="1">
      <c r="A6048" s="350" t="s">
        <v>51693</v>
      </c>
      <c r="B6048" s="349" t="s">
        <v>51694</v>
      </c>
      <c r="C6048" s="348" t="s">
        <v>16375</v>
      </c>
      <c r="D6048" s="347">
        <v>344</v>
      </c>
    </row>
    <row r="6049" spans="1:4" ht="13.5" customHeight="1">
      <c r="A6049" s="350" t="s">
        <v>18033</v>
      </c>
      <c r="B6049" s="349" t="s">
        <v>18032</v>
      </c>
      <c r="C6049" s="348" t="s">
        <v>16375</v>
      </c>
      <c r="D6049" s="347">
        <v>365</v>
      </c>
    </row>
    <row r="6050" spans="1:4" ht="13.5" customHeight="1">
      <c r="A6050" s="350" t="s">
        <v>51695</v>
      </c>
      <c r="B6050" s="349" t="s">
        <v>51696</v>
      </c>
      <c r="C6050" s="348" t="s">
        <v>16375</v>
      </c>
      <c r="D6050" s="347">
        <v>6</v>
      </c>
    </row>
    <row r="6051" spans="1:4" ht="13.5" customHeight="1">
      <c r="A6051" s="350" t="s">
        <v>51697</v>
      </c>
      <c r="B6051" s="349" t="s">
        <v>51698</v>
      </c>
      <c r="C6051" s="348" t="s">
        <v>16375</v>
      </c>
      <c r="D6051" s="347">
        <v>2</v>
      </c>
    </row>
    <row r="6052" spans="1:4" ht="13.5" customHeight="1">
      <c r="A6052" s="350" t="s">
        <v>18031</v>
      </c>
      <c r="B6052" s="349" t="s">
        <v>18030</v>
      </c>
      <c r="C6052" s="348" t="s">
        <v>16375</v>
      </c>
      <c r="D6052" s="347">
        <v>4</v>
      </c>
    </row>
    <row r="6053" spans="1:4" ht="13.5" customHeight="1">
      <c r="A6053" s="350" t="s">
        <v>18029</v>
      </c>
      <c r="B6053" s="349" t="s">
        <v>18028</v>
      </c>
      <c r="C6053" s="348" t="s">
        <v>16375</v>
      </c>
      <c r="D6053" s="347">
        <v>7</v>
      </c>
    </row>
    <row r="6054" spans="1:4" ht="13.5" customHeight="1">
      <c r="A6054" s="350" t="s">
        <v>18027</v>
      </c>
      <c r="B6054" s="349" t="s">
        <v>18026</v>
      </c>
      <c r="C6054" s="348" t="s">
        <v>16375</v>
      </c>
      <c r="D6054" s="347">
        <v>91</v>
      </c>
    </row>
    <row r="6055" spans="1:4" ht="13.5" customHeight="1">
      <c r="A6055" s="350" t="s">
        <v>18025</v>
      </c>
      <c r="B6055" s="349" t="s">
        <v>18024</v>
      </c>
      <c r="C6055" s="348" t="s">
        <v>16375</v>
      </c>
      <c r="D6055" s="347">
        <v>265</v>
      </c>
    </row>
    <row r="6056" spans="1:4" ht="13.5" customHeight="1">
      <c r="A6056" s="350" t="s">
        <v>18023</v>
      </c>
      <c r="B6056" s="349" t="s">
        <v>18022</v>
      </c>
      <c r="C6056" s="348" t="s">
        <v>1496</v>
      </c>
      <c r="D6056" s="347">
        <v>374</v>
      </c>
    </row>
    <row r="6057" spans="1:4" ht="13.5" customHeight="1">
      <c r="A6057" s="350" t="s">
        <v>18021</v>
      </c>
      <c r="B6057" s="349" t="s">
        <v>18020</v>
      </c>
      <c r="C6057" s="348" t="s">
        <v>1496</v>
      </c>
      <c r="D6057" s="347">
        <v>14</v>
      </c>
    </row>
    <row r="6058" spans="1:4" ht="13.5" customHeight="1">
      <c r="A6058" s="350" t="s">
        <v>18019</v>
      </c>
      <c r="B6058" s="349" t="s">
        <v>18018</v>
      </c>
      <c r="C6058" s="348" t="s">
        <v>1496</v>
      </c>
      <c r="D6058" s="347">
        <v>161</v>
      </c>
    </row>
    <row r="6059" spans="1:4" ht="13.5" customHeight="1">
      <c r="A6059" s="350" t="s">
        <v>18017</v>
      </c>
      <c r="B6059" s="349" t="s">
        <v>18016</v>
      </c>
      <c r="C6059" s="348" t="s">
        <v>1496</v>
      </c>
      <c r="D6059" s="347">
        <v>44</v>
      </c>
    </row>
    <row r="6060" spans="1:4" ht="13.5" customHeight="1">
      <c r="A6060" s="350" t="s">
        <v>18015</v>
      </c>
      <c r="B6060" s="349" t="s">
        <v>18014</v>
      </c>
      <c r="C6060" s="348" t="s">
        <v>1496</v>
      </c>
      <c r="D6060" s="347">
        <v>31</v>
      </c>
    </row>
    <row r="6061" spans="1:4" ht="13.5" customHeight="1">
      <c r="A6061" s="350" t="s">
        <v>18013</v>
      </c>
      <c r="B6061" s="349" t="s">
        <v>18012</v>
      </c>
      <c r="C6061" s="348" t="s">
        <v>16282</v>
      </c>
      <c r="D6061" s="347">
        <v>30811</v>
      </c>
    </row>
    <row r="6062" spans="1:4" ht="13.5" customHeight="1">
      <c r="A6062" s="350" t="s">
        <v>18011</v>
      </c>
      <c r="B6062" s="349" t="s">
        <v>18010</v>
      </c>
      <c r="C6062" s="348" t="s">
        <v>16308</v>
      </c>
      <c r="D6062" s="347">
        <v>3</v>
      </c>
    </row>
    <row r="6063" spans="1:4" ht="13.5" customHeight="1">
      <c r="A6063" s="350" t="s">
        <v>18009</v>
      </c>
      <c r="B6063" s="349" t="s">
        <v>18008</v>
      </c>
      <c r="C6063" s="348" t="s">
        <v>16375</v>
      </c>
      <c r="D6063" s="347">
        <v>48</v>
      </c>
    </row>
    <row r="6064" spans="1:4" ht="13.5" customHeight="1">
      <c r="A6064" s="350" t="s">
        <v>18007</v>
      </c>
      <c r="B6064" s="349" t="s">
        <v>18006</v>
      </c>
      <c r="C6064" s="348" t="s">
        <v>16375</v>
      </c>
      <c r="D6064" s="347">
        <v>6</v>
      </c>
    </row>
    <row r="6065" spans="1:4" ht="13.5" customHeight="1">
      <c r="A6065" s="350" t="s">
        <v>18005</v>
      </c>
      <c r="B6065" s="349" t="s">
        <v>18004</v>
      </c>
      <c r="C6065" s="348" t="s">
        <v>16308</v>
      </c>
      <c r="D6065" s="347">
        <v>4</v>
      </c>
    </row>
    <row r="6066" spans="1:4" ht="13.5" customHeight="1">
      <c r="A6066" s="350" t="s">
        <v>18003</v>
      </c>
      <c r="B6066" s="349" t="s">
        <v>18001</v>
      </c>
      <c r="C6066" s="348" t="s">
        <v>1496</v>
      </c>
      <c r="D6066" s="347">
        <v>6</v>
      </c>
    </row>
    <row r="6067" spans="1:4" ht="13.5" customHeight="1">
      <c r="A6067" s="350" t="s">
        <v>18002</v>
      </c>
      <c r="B6067" s="349" t="s">
        <v>18001</v>
      </c>
      <c r="C6067" s="348" t="s">
        <v>1496</v>
      </c>
      <c r="D6067" s="347">
        <v>35</v>
      </c>
    </row>
    <row r="6068" spans="1:4" ht="13.5" customHeight="1">
      <c r="A6068" s="350" t="s">
        <v>18000</v>
      </c>
      <c r="B6068" s="349" t="s">
        <v>17999</v>
      </c>
      <c r="C6068" s="348" t="s">
        <v>1496</v>
      </c>
      <c r="D6068" s="347">
        <v>4</v>
      </c>
    </row>
    <row r="6069" spans="1:4" ht="13.5" customHeight="1">
      <c r="A6069" s="350" t="s">
        <v>51699</v>
      </c>
      <c r="B6069" s="349" t="s">
        <v>51700</v>
      </c>
      <c r="C6069" s="348" t="s">
        <v>16312</v>
      </c>
      <c r="D6069" s="347">
        <v>10</v>
      </c>
    </row>
    <row r="6070" spans="1:4" ht="13.5" customHeight="1">
      <c r="A6070" s="350" t="s">
        <v>17998</v>
      </c>
      <c r="B6070" s="349" t="s">
        <v>17997</v>
      </c>
      <c r="C6070" s="348" t="s">
        <v>16312</v>
      </c>
      <c r="D6070" s="347">
        <v>5</v>
      </c>
    </row>
    <row r="6071" spans="1:4" ht="13.5" customHeight="1">
      <c r="A6071" s="350" t="s">
        <v>51701</v>
      </c>
      <c r="B6071" s="349" t="s">
        <v>17996</v>
      </c>
      <c r="C6071" s="348" t="s">
        <v>16312</v>
      </c>
      <c r="D6071" s="347">
        <v>10</v>
      </c>
    </row>
    <row r="6072" spans="1:4" ht="13.5" customHeight="1">
      <c r="A6072" s="350" t="s">
        <v>51702</v>
      </c>
      <c r="B6072" s="349" t="s">
        <v>17995</v>
      </c>
      <c r="C6072" s="348" t="s">
        <v>16312</v>
      </c>
      <c r="D6072" s="347">
        <v>10</v>
      </c>
    </row>
    <row r="6073" spans="1:4" ht="13.5" customHeight="1">
      <c r="A6073" s="350" t="s">
        <v>17994</v>
      </c>
      <c r="B6073" s="349" t="s">
        <v>17990</v>
      </c>
      <c r="C6073" s="348" t="s">
        <v>16312</v>
      </c>
      <c r="D6073" s="347">
        <v>199</v>
      </c>
    </row>
    <row r="6074" spans="1:4" ht="13.5" customHeight="1">
      <c r="A6074" s="350" t="s">
        <v>17993</v>
      </c>
      <c r="B6074" s="349" t="s">
        <v>17990</v>
      </c>
      <c r="C6074" s="348" t="s">
        <v>16312</v>
      </c>
      <c r="D6074" s="347">
        <v>614</v>
      </c>
    </row>
    <row r="6075" spans="1:4" ht="13.5" customHeight="1">
      <c r="A6075" s="350" t="s">
        <v>17992</v>
      </c>
      <c r="B6075" s="349" t="s">
        <v>17990</v>
      </c>
      <c r="C6075" s="348" t="s">
        <v>16312</v>
      </c>
      <c r="D6075" s="347">
        <v>1331</v>
      </c>
    </row>
    <row r="6076" spans="1:4" ht="13.5" customHeight="1">
      <c r="A6076" s="350" t="s">
        <v>17991</v>
      </c>
      <c r="B6076" s="349" t="s">
        <v>17990</v>
      </c>
      <c r="C6076" s="348" t="s">
        <v>16312</v>
      </c>
      <c r="D6076" s="347">
        <v>2960</v>
      </c>
    </row>
    <row r="6077" spans="1:4" ht="13.5" customHeight="1">
      <c r="A6077" s="350" t="s">
        <v>17989</v>
      </c>
      <c r="B6077" s="349" t="s">
        <v>17988</v>
      </c>
      <c r="C6077" s="348" t="s">
        <v>16308</v>
      </c>
      <c r="D6077" s="347">
        <v>28</v>
      </c>
    </row>
    <row r="6078" spans="1:4" ht="13.5" customHeight="1">
      <c r="A6078" s="350" t="s">
        <v>46215</v>
      </c>
      <c r="B6078" s="349" t="s">
        <v>46216</v>
      </c>
      <c r="C6078" s="348" t="s">
        <v>16308</v>
      </c>
      <c r="D6078" s="347">
        <v>3</v>
      </c>
    </row>
    <row r="6079" spans="1:4" ht="13.5" customHeight="1">
      <c r="A6079" s="350" t="s">
        <v>17987</v>
      </c>
      <c r="B6079" s="349" t="s">
        <v>17986</v>
      </c>
      <c r="C6079" s="348" t="s">
        <v>16308</v>
      </c>
      <c r="D6079" s="347">
        <v>3</v>
      </c>
    </row>
    <row r="6080" spans="1:4" ht="13.5" customHeight="1">
      <c r="A6080" s="350" t="s">
        <v>17985</v>
      </c>
      <c r="B6080" s="349" t="s">
        <v>17984</v>
      </c>
      <c r="C6080" s="348" t="s">
        <v>16308</v>
      </c>
      <c r="D6080" s="347">
        <v>13</v>
      </c>
    </row>
    <row r="6081" spans="1:4" ht="13.5" customHeight="1">
      <c r="A6081" s="350" t="s">
        <v>17983</v>
      </c>
      <c r="B6081" s="349" t="s">
        <v>17981</v>
      </c>
      <c r="C6081" s="348" t="s">
        <v>16312</v>
      </c>
      <c r="D6081" s="347">
        <v>301</v>
      </c>
    </row>
    <row r="6082" spans="1:4" ht="13.5" customHeight="1">
      <c r="A6082" s="350" t="s">
        <v>17982</v>
      </c>
      <c r="B6082" s="349" t="s">
        <v>17981</v>
      </c>
      <c r="C6082" s="348" t="s">
        <v>16312</v>
      </c>
      <c r="D6082" s="347">
        <v>60</v>
      </c>
    </row>
    <row r="6083" spans="1:4" ht="13.5" customHeight="1">
      <c r="A6083" s="350" t="s">
        <v>17980</v>
      </c>
      <c r="B6083" s="349" t="s">
        <v>17979</v>
      </c>
      <c r="C6083" s="348" t="s">
        <v>16312</v>
      </c>
      <c r="D6083" s="347">
        <v>523</v>
      </c>
    </row>
    <row r="6084" spans="1:4" ht="13.5" customHeight="1">
      <c r="A6084" s="350" t="s">
        <v>17978</v>
      </c>
      <c r="B6084" s="349" t="s">
        <v>17977</v>
      </c>
      <c r="C6084" s="348" t="s">
        <v>16312</v>
      </c>
      <c r="D6084" s="347">
        <v>1097</v>
      </c>
    </row>
    <row r="6085" spans="1:4" ht="13.5" customHeight="1">
      <c r="A6085" s="350" t="s">
        <v>17976</v>
      </c>
      <c r="B6085" s="349" t="s">
        <v>17975</v>
      </c>
      <c r="C6085" s="348" t="s">
        <v>16312</v>
      </c>
      <c r="D6085" s="347">
        <v>156</v>
      </c>
    </row>
    <row r="6086" spans="1:4" ht="13.5" customHeight="1">
      <c r="A6086" s="350" t="s">
        <v>17974</v>
      </c>
      <c r="B6086" s="349" t="s">
        <v>17973</v>
      </c>
      <c r="C6086" s="348" t="s">
        <v>1496</v>
      </c>
      <c r="D6086" s="347">
        <v>1</v>
      </c>
    </row>
    <row r="6087" spans="1:4" ht="13.5" customHeight="1">
      <c r="A6087" s="350" t="s">
        <v>17972</v>
      </c>
      <c r="B6087" s="349" t="s">
        <v>17971</v>
      </c>
      <c r="C6087" s="348" t="s">
        <v>1496</v>
      </c>
      <c r="D6087" s="347">
        <v>2</v>
      </c>
    </row>
    <row r="6088" spans="1:4" ht="13.5" customHeight="1">
      <c r="A6088" s="350" t="s">
        <v>51703</v>
      </c>
      <c r="B6088" s="349" t="s">
        <v>51704</v>
      </c>
      <c r="C6088" s="348" t="s">
        <v>1496</v>
      </c>
      <c r="D6088" s="347">
        <v>2</v>
      </c>
    </row>
    <row r="6089" spans="1:4" ht="13.5" customHeight="1">
      <c r="A6089" s="350" t="s">
        <v>17970</v>
      </c>
      <c r="B6089" s="349" t="s">
        <v>17969</v>
      </c>
      <c r="C6089" s="348" t="s">
        <v>1496</v>
      </c>
      <c r="D6089" s="347">
        <v>1</v>
      </c>
    </row>
    <row r="6090" spans="1:4" ht="13.5" customHeight="1">
      <c r="A6090" s="350" t="s">
        <v>17968</v>
      </c>
      <c r="B6090" s="349" t="s">
        <v>17967</v>
      </c>
      <c r="C6090" s="348" t="s">
        <v>1496</v>
      </c>
      <c r="D6090" s="347">
        <v>1</v>
      </c>
    </row>
    <row r="6091" spans="1:4" ht="13.5" customHeight="1">
      <c r="A6091" s="350" t="s">
        <v>51705</v>
      </c>
      <c r="B6091" s="349" t="s">
        <v>51706</v>
      </c>
      <c r="C6091" s="348" t="s">
        <v>1496</v>
      </c>
      <c r="D6091" s="347">
        <v>1</v>
      </c>
    </row>
    <row r="6092" spans="1:4" ht="13.5" customHeight="1">
      <c r="A6092" s="350" t="s">
        <v>17966</v>
      </c>
      <c r="B6092" s="349" t="s">
        <v>17965</v>
      </c>
      <c r="C6092" s="348" t="s">
        <v>16375</v>
      </c>
      <c r="D6092" s="347">
        <v>958</v>
      </c>
    </row>
    <row r="6093" spans="1:4" ht="13.5" customHeight="1">
      <c r="A6093" s="350" t="s">
        <v>17964</v>
      </c>
      <c r="B6093" s="349" t="s">
        <v>17963</v>
      </c>
      <c r="C6093" s="348" t="s">
        <v>16375</v>
      </c>
      <c r="D6093" s="347">
        <v>26</v>
      </c>
    </row>
    <row r="6094" spans="1:4" ht="13.5" customHeight="1">
      <c r="A6094" s="350" t="s">
        <v>17962</v>
      </c>
      <c r="B6094" s="349" t="s">
        <v>46217</v>
      </c>
      <c r="C6094" s="348" t="s">
        <v>1496</v>
      </c>
      <c r="D6094" s="347">
        <v>26</v>
      </c>
    </row>
    <row r="6095" spans="1:4" ht="13.5" customHeight="1">
      <c r="A6095" s="350" t="s">
        <v>17961</v>
      </c>
      <c r="B6095" s="349" t="s">
        <v>46218</v>
      </c>
      <c r="C6095" s="348" t="s">
        <v>1496</v>
      </c>
      <c r="D6095" s="347">
        <v>1</v>
      </c>
    </row>
    <row r="6096" spans="1:4" ht="13.5" customHeight="1">
      <c r="A6096" s="350" t="s">
        <v>17960</v>
      </c>
      <c r="B6096" s="349" t="s">
        <v>17959</v>
      </c>
      <c r="C6096" s="348" t="s">
        <v>16344</v>
      </c>
      <c r="D6096" s="347">
        <v>7</v>
      </c>
    </row>
    <row r="6097" spans="1:4" ht="13.5" customHeight="1">
      <c r="A6097" s="350" t="s">
        <v>51707</v>
      </c>
      <c r="B6097" s="349" t="s">
        <v>51708</v>
      </c>
      <c r="C6097" s="348" t="s">
        <v>16308</v>
      </c>
      <c r="D6097" s="347">
        <v>4</v>
      </c>
    </row>
    <row r="6098" spans="1:4" ht="13.5" customHeight="1">
      <c r="A6098" s="350" t="s">
        <v>17958</v>
      </c>
      <c r="B6098" s="349" t="s">
        <v>17957</v>
      </c>
      <c r="C6098" s="348" t="s">
        <v>16308</v>
      </c>
      <c r="D6098" s="347">
        <v>18</v>
      </c>
    </row>
    <row r="6099" spans="1:4" ht="13.5" customHeight="1">
      <c r="A6099" s="350" t="s">
        <v>46219</v>
      </c>
      <c r="B6099" s="349" t="s">
        <v>46220</v>
      </c>
      <c r="C6099" s="348" t="s">
        <v>16308</v>
      </c>
      <c r="D6099" s="347">
        <v>1</v>
      </c>
    </row>
    <row r="6100" spans="1:4" ht="13.5" customHeight="1">
      <c r="A6100" s="350" t="s">
        <v>17956</v>
      </c>
      <c r="B6100" s="349" t="s">
        <v>17955</v>
      </c>
      <c r="C6100" s="348" t="s">
        <v>16308</v>
      </c>
      <c r="D6100" s="347">
        <v>1</v>
      </c>
    </row>
    <row r="6101" spans="1:4" ht="13.5" customHeight="1">
      <c r="A6101" s="350" t="s">
        <v>17954</v>
      </c>
      <c r="B6101" s="349" t="s">
        <v>17953</v>
      </c>
      <c r="C6101" s="348" t="s">
        <v>16308</v>
      </c>
      <c r="D6101" s="347">
        <v>28</v>
      </c>
    </row>
    <row r="6102" spans="1:4" ht="13.5" customHeight="1">
      <c r="A6102" s="350" t="s">
        <v>17952</v>
      </c>
      <c r="B6102" s="349" t="s">
        <v>17951</v>
      </c>
      <c r="C6102" s="348" t="s">
        <v>16308</v>
      </c>
      <c r="D6102" s="347">
        <v>3</v>
      </c>
    </row>
    <row r="6103" spans="1:4" ht="13.5" customHeight="1">
      <c r="A6103" s="350" t="s">
        <v>17950</v>
      </c>
      <c r="B6103" s="349" t="s">
        <v>17949</v>
      </c>
      <c r="C6103" s="348" t="s">
        <v>16308</v>
      </c>
      <c r="D6103" s="347">
        <v>65</v>
      </c>
    </row>
    <row r="6104" spans="1:4" ht="13.5" customHeight="1">
      <c r="A6104" s="350" t="s">
        <v>17948</v>
      </c>
      <c r="B6104" s="349" t="s">
        <v>17947</v>
      </c>
      <c r="C6104" s="348" t="s">
        <v>16308</v>
      </c>
      <c r="D6104" s="347">
        <v>3</v>
      </c>
    </row>
    <row r="6105" spans="1:4" ht="13.5" customHeight="1">
      <c r="A6105" s="350" t="s">
        <v>17946</v>
      </c>
      <c r="B6105" s="349" t="s">
        <v>17945</v>
      </c>
      <c r="C6105" s="348" t="s">
        <v>16308</v>
      </c>
      <c r="D6105" s="347">
        <v>1</v>
      </c>
    </row>
    <row r="6106" spans="1:4" ht="13.5" customHeight="1">
      <c r="A6106" s="350" t="s">
        <v>51709</v>
      </c>
      <c r="B6106" s="349" t="s">
        <v>51710</v>
      </c>
      <c r="C6106" s="348" t="s">
        <v>16308</v>
      </c>
      <c r="D6106" s="347">
        <v>10</v>
      </c>
    </row>
    <row r="6107" spans="1:4" ht="13.5" customHeight="1">
      <c r="A6107" s="350" t="s">
        <v>46221</v>
      </c>
      <c r="B6107" s="349" t="s">
        <v>46222</v>
      </c>
      <c r="C6107" s="348" t="s">
        <v>16308</v>
      </c>
      <c r="D6107" s="347">
        <v>1</v>
      </c>
    </row>
    <row r="6108" spans="1:4" ht="13.5" customHeight="1">
      <c r="A6108" s="350" t="s">
        <v>17944</v>
      </c>
      <c r="B6108" s="349" t="s">
        <v>17943</v>
      </c>
      <c r="C6108" s="348" t="s">
        <v>1496</v>
      </c>
      <c r="D6108" s="347">
        <v>1</v>
      </c>
    </row>
    <row r="6109" spans="1:4" ht="13.5" customHeight="1">
      <c r="A6109" s="350" t="s">
        <v>17942</v>
      </c>
      <c r="B6109" s="349" t="s">
        <v>17941</v>
      </c>
      <c r="C6109" s="348" t="s">
        <v>16375</v>
      </c>
      <c r="D6109" s="347">
        <v>15</v>
      </c>
    </row>
    <row r="6110" spans="1:4" ht="13.5" customHeight="1">
      <c r="A6110" s="350" t="s">
        <v>17940</v>
      </c>
      <c r="B6110" s="349" t="s">
        <v>17938</v>
      </c>
      <c r="C6110" s="348" t="s">
        <v>16375</v>
      </c>
      <c r="D6110" s="347">
        <v>11</v>
      </c>
    </row>
    <row r="6111" spans="1:4" ht="13.5" customHeight="1">
      <c r="A6111" s="350" t="s">
        <v>17939</v>
      </c>
      <c r="B6111" s="349" t="s">
        <v>17938</v>
      </c>
      <c r="C6111" s="348" t="s">
        <v>16375</v>
      </c>
      <c r="D6111" s="347">
        <v>3</v>
      </c>
    </row>
    <row r="6112" spans="1:4" ht="13.5" customHeight="1">
      <c r="A6112" s="350" t="s">
        <v>17937</v>
      </c>
      <c r="B6112" s="349" t="s">
        <v>17936</v>
      </c>
      <c r="C6112" s="348" t="s">
        <v>16375</v>
      </c>
      <c r="D6112" s="347">
        <v>12</v>
      </c>
    </row>
    <row r="6113" spans="1:4" ht="13.5" customHeight="1">
      <c r="A6113" s="350" t="s">
        <v>51711</v>
      </c>
      <c r="B6113" s="349" t="s">
        <v>51712</v>
      </c>
      <c r="C6113" s="348" t="s">
        <v>1496</v>
      </c>
      <c r="D6113" s="347">
        <v>1</v>
      </c>
    </row>
    <row r="6114" spans="1:4" ht="13.5" customHeight="1">
      <c r="A6114" s="350" t="s">
        <v>51713</v>
      </c>
      <c r="B6114" s="349" t="s">
        <v>51714</v>
      </c>
      <c r="C6114" s="348" t="s">
        <v>1496</v>
      </c>
      <c r="D6114" s="347">
        <v>2</v>
      </c>
    </row>
    <row r="6115" spans="1:4" ht="13.5" customHeight="1">
      <c r="A6115" s="350" t="s">
        <v>17935</v>
      </c>
      <c r="B6115" s="349" t="s">
        <v>17934</v>
      </c>
      <c r="C6115" s="348" t="s">
        <v>1496</v>
      </c>
      <c r="D6115" s="347">
        <v>1</v>
      </c>
    </row>
    <row r="6116" spans="1:4" ht="13.5" customHeight="1">
      <c r="A6116" s="350" t="s">
        <v>46223</v>
      </c>
      <c r="B6116" s="349" t="s">
        <v>46224</v>
      </c>
      <c r="C6116" s="348" t="s">
        <v>1496</v>
      </c>
      <c r="D6116" s="347">
        <v>1</v>
      </c>
    </row>
    <row r="6117" spans="1:4" ht="13.5" customHeight="1">
      <c r="A6117" s="350" t="s">
        <v>17933</v>
      </c>
      <c r="B6117" s="349" t="s">
        <v>17932</v>
      </c>
      <c r="C6117" s="348" t="s">
        <v>16344</v>
      </c>
      <c r="D6117" s="347">
        <v>1</v>
      </c>
    </row>
    <row r="6118" spans="1:4" ht="13.5" customHeight="1">
      <c r="A6118" s="350" t="s">
        <v>46225</v>
      </c>
      <c r="B6118" s="349" t="s">
        <v>17932</v>
      </c>
      <c r="C6118" s="348" t="s">
        <v>16344</v>
      </c>
      <c r="D6118" s="347">
        <v>3</v>
      </c>
    </row>
    <row r="6119" spans="1:4" ht="13.5" customHeight="1">
      <c r="A6119" s="350" t="s">
        <v>17931</v>
      </c>
      <c r="B6119" s="349" t="s">
        <v>17929</v>
      </c>
      <c r="C6119" s="348" t="s">
        <v>16344</v>
      </c>
      <c r="D6119" s="347">
        <v>43</v>
      </c>
    </row>
    <row r="6120" spans="1:4" ht="13.5" customHeight="1">
      <c r="A6120" s="350" t="s">
        <v>17930</v>
      </c>
      <c r="B6120" s="349" t="s">
        <v>17929</v>
      </c>
      <c r="C6120" s="348" t="s">
        <v>16344</v>
      </c>
      <c r="D6120" s="347">
        <v>38</v>
      </c>
    </row>
    <row r="6121" spans="1:4" ht="13.5" customHeight="1">
      <c r="A6121" s="350" t="s">
        <v>17928</v>
      </c>
      <c r="B6121" s="349" t="s">
        <v>17927</v>
      </c>
      <c r="C6121" s="348" t="s">
        <v>16344</v>
      </c>
      <c r="D6121" s="347">
        <v>11</v>
      </c>
    </row>
    <row r="6122" spans="1:4" ht="13.5" customHeight="1">
      <c r="A6122" s="350" t="s">
        <v>51715</v>
      </c>
      <c r="B6122" s="349" t="s">
        <v>17927</v>
      </c>
      <c r="C6122" s="348" t="s">
        <v>16344</v>
      </c>
      <c r="D6122" s="347">
        <v>3</v>
      </c>
    </row>
    <row r="6123" spans="1:4" ht="13.5" customHeight="1">
      <c r="A6123" s="350" t="s">
        <v>17926</v>
      </c>
      <c r="B6123" s="349" t="s">
        <v>17925</v>
      </c>
      <c r="C6123" s="348" t="s">
        <v>16282</v>
      </c>
      <c r="D6123" s="347">
        <v>201</v>
      </c>
    </row>
    <row r="6124" spans="1:4" ht="13.5" customHeight="1">
      <c r="A6124" s="350" t="s">
        <v>51716</v>
      </c>
      <c r="B6124" s="349" t="s">
        <v>51717</v>
      </c>
      <c r="C6124" s="348" t="s">
        <v>16344</v>
      </c>
      <c r="D6124" s="347">
        <v>2</v>
      </c>
    </row>
    <row r="6125" spans="1:4" ht="13.5" customHeight="1">
      <c r="A6125" s="350" t="s">
        <v>17924</v>
      </c>
      <c r="B6125" s="349" t="s">
        <v>17923</v>
      </c>
      <c r="C6125" s="348" t="s">
        <v>16344</v>
      </c>
      <c r="D6125" s="347">
        <v>5</v>
      </c>
    </row>
    <row r="6126" spans="1:4" ht="13.5" customHeight="1">
      <c r="A6126" s="350" t="s">
        <v>46226</v>
      </c>
      <c r="B6126" s="349" t="s">
        <v>17923</v>
      </c>
      <c r="C6126" s="348" t="s">
        <v>16344</v>
      </c>
      <c r="D6126" s="347">
        <v>4</v>
      </c>
    </row>
    <row r="6127" spans="1:4" ht="13.5" customHeight="1">
      <c r="A6127" s="350" t="s">
        <v>46227</v>
      </c>
      <c r="B6127" s="349" t="s">
        <v>17922</v>
      </c>
      <c r="C6127" s="348" t="s">
        <v>16344</v>
      </c>
      <c r="D6127" s="347">
        <v>6</v>
      </c>
    </row>
    <row r="6128" spans="1:4" ht="13.5" customHeight="1">
      <c r="A6128" s="350" t="s">
        <v>51718</v>
      </c>
      <c r="B6128" s="349" t="s">
        <v>17922</v>
      </c>
      <c r="C6128" s="348" t="s">
        <v>16344</v>
      </c>
      <c r="D6128" s="347">
        <v>2</v>
      </c>
    </row>
    <row r="6129" spans="1:4" ht="13.5" customHeight="1">
      <c r="A6129" s="350" t="s">
        <v>17921</v>
      </c>
      <c r="B6129" s="349" t="s">
        <v>17920</v>
      </c>
      <c r="C6129" s="348" t="s">
        <v>16308</v>
      </c>
      <c r="D6129" s="347">
        <v>2</v>
      </c>
    </row>
    <row r="6130" spans="1:4" ht="13.5" customHeight="1">
      <c r="A6130" s="350" t="s">
        <v>51719</v>
      </c>
      <c r="B6130" s="349" t="s">
        <v>17919</v>
      </c>
      <c r="C6130" s="348" t="s">
        <v>16344</v>
      </c>
      <c r="D6130" s="347">
        <v>1</v>
      </c>
    </row>
    <row r="6131" spans="1:4" ht="13.5" customHeight="1">
      <c r="A6131" s="350" t="s">
        <v>51720</v>
      </c>
      <c r="B6131" s="349" t="s">
        <v>17918</v>
      </c>
      <c r="C6131" s="348" t="s">
        <v>16344</v>
      </c>
      <c r="D6131" s="347">
        <v>1</v>
      </c>
    </row>
    <row r="6132" spans="1:4" ht="13.5" customHeight="1">
      <c r="A6132" s="350" t="s">
        <v>51721</v>
      </c>
      <c r="B6132" s="349" t="s">
        <v>17917</v>
      </c>
      <c r="C6132" s="348" t="s">
        <v>16344</v>
      </c>
      <c r="D6132" s="347">
        <v>1</v>
      </c>
    </row>
    <row r="6133" spans="1:4" ht="13.5" customHeight="1">
      <c r="A6133" s="350" t="s">
        <v>17916</v>
      </c>
      <c r="B6133" s="349" t="s">
        <v>51722</v>
      </c>
      <c r="C6133" s="348" t="s">
        <v>16318</v>
      </c>
      <c r="D6133" s="347">
        <v>26213</v>
      </c>
    </row>
    <row r="6134" spans="1:4" ht="13.5" customHeight="1">
      <c r="A6134" s="350" t="s">
        <v>17915</v>
      </c>
      <c r="B6134" s="349" t="s">
        <v>17914</v>
      </c>
      <c r="C6134" s="348" t="s">
        <v>16318</v>
      </c>
      <c r="D6134" s="347">
        <v>4174</v>
      </c>
    </row>
    <row r="6135" spans="1:4" ht="13.5" customHeight="1">
      <c r="A6135" s="350" t="s">
        <v>17913</v>
      </c>
      <c r="B6135" s="349" t="s">
        <v>17912</v>
      </c>
      <c r="C6135" s="348" t="s">
        <v>16318</v>
      </c>
      <c r="D6135" s="347">
        <v>6560</v>
      </c>
    </row>
    <row r="6136" spans="1:4" ht="13.5" customHeight="1">
      <c r="A6136" s="350" t="s">
        <v>17911</v>
      </c>
      <c r="B6136" s="349" t="s">
        <v>46228</v>
      </c>
      <c r="C6136" s="348" t="s">
        <v>16318</v>
      </c>
      <c r="D6136" s="347">
        <v>11490</v>
      </c>
    </row>
    <row r="6137" spans="1:4" ht="13.5" customHeight="1">
      <c r="A6137" s="350" t="s">
        <v>17910</v>
      </c>
      <c r="B6137" s="349" t="s">
        <v>46229</v>
      </c>
      <c r="C6137" s="348" t="s">
        <v>16318</v>
      </c>
      <c r="D6137" s="347">
        <v>21239</v>
      </c>
    </row>
    <row r="6138" spans="1:4" ht="13.5" customHeight="1">
      <c r="A6138" s="350" t="s">
        <v>17909</v>
      </c>
      <c r="B6138" s="349" t="s">
        <v>17908</v>
      </c>
      <c r="C6138" s="348" t="s">
        <v>16318</v>
      </c>
      <c r="D6138" s="347">
        <v>74382</v>
      </c>
    </row>
    <row r="6139" spans="1:4" ht="13.5" customHeight="1">
      <c r="A6139" s="350" t="s">
        <v>17907</v>
      </c>
      <c r="B6139" s="349" t="s">
        <v>17906</v>
      </c>
      <c r="C6139" s="348" t="s">
        <v>16318</v>
      </c>
      <c r="D6139" s="347">
        <v>116524</v>
      </c>
    </row>
    <row r="6140" spans="1:4" ht="13.5" customHeight="1">
      <c r="A6140" s="350" t="s">
        <v>17905</v>
      </c>
      <c r="B6140" s="349" t="s">
        <v>17904</v>
      </c>
      <c r="C6140" s="348" t="s">
        <v>16318</v>
      </c>
      <c r="D6140" s="347">
        <v>4588</v>
      </c>
    </row>
    <row r="6141" spans="1:4" ht="13.5" customHeight="1">
      <c r="A6141" s="350" t="s">
        <v>17903</v>
      </c>
      <c r="B6141" s="349" t="s">
        <v>17902</v>
      </c>
      <c r="C6141" s="348" t="s">
        <v>16308</v>
      </c>
      <c r="D6141" s="347">
        <v>3</v>
      </c>
    </row>
    <row r="6142" spans="1:4" ht="13.5" customHeight="1">
      <c r="A6142" s="350" t="s">
        <v>17901</v>
      </c>
      <c r="B6142" s="349" t="s">
        <v>17883</v>
      </c>
      <c r="C6142" s="348" t="s">
        <v>16344</v>
      </c>
      <c r="D6142" s="347">
        <v>162</v>
      </c>
    </row>
    <row r="6143" spans="1:4" ht="13.5" customHeight="1">
      <c r="A6143" s="350" t="s">
        <v>17900</v>
      </c>
      <c r="B6143" s="349" t="s">
        <v>17881</v>
      </c>
      <c r="C6143" s="348" t="s">
        <v>16344</v>
      </c>
      <c r="D6143" s="347">
        <v>274</v>
      </c>
    </row>
    <row r="6144" spans="1:4" ht="13.5" customHeight="1">
      <c r="A6144" s="350" t="s">
        <v>17899</v>
      </c>
      <c r="B6144" s="349" t="s">
        <v>17879</v>
      </c>
      <c r="C6144" s="348" t="s">
        <v>16344</v>
      </c>
      <c r="D6144" s="347">
        <v>34</v>
      </c>
    </row>
    <row r="6145" spans="1:4" ht="13.5" customHeight="1">
      <c r="A6145" s="350" t="s">
        <v>17898</v>
      </c>
      <c r="B6145" s="349" t="s">
        <v>17877</v>
      </c>
      <c r="C6145" s="348" t="s">
        <v>16344</v>
      </c>
      <c r="D6145" s="347">
        <v>186</v>
      </c>
    </row>
    <row r="6146" spans="1:4" ht="13.5" customHeight="1">
      <c r="A6146" s="350" t="s">
        <v>17897</v>
      </c>
      <c r="B6146" s="349" t="s">
        <v>17875</v>
      </c>
      <c r="C6146" s="348" t="s">
        <v>16344</v>
      </c>
      <c r="D6146" s="347">
        <v>59</v>
      </c>
    </row>
    <row r="6147" spans="1:4" ht="13.5" customHeight="1">
      <c r="A6147" s="350" t="s">
        <v>17896</v>
      </c>
      <c r="B6147" s="349" t="s">
        <v>17873</v>
      </c>
      <c r="C6147" s="348" t="s">
        <v>16344</v>
      </c>
      <c r="D6147" s="347">
        <v>763</v>
      </c>
    </row>
    <row r="6148" spans="1:4" ht="13.5" customHeight="1">
      <c r="A6148" s="350" t="s">
        <v>17895</v>
      </c>
      <c r="B6148" s="349" t="s">
        <v>17871</v>
      </c>
      <c r="C6148" s="348" t="s">
        <v>16344</v>
      </c>
      <c r="D6148" s="347">
        <v>812</v>
      </c>
    </row>
    <row r="6149" spans="1:4" ht="13.5" customHeight="1">
      <c r="A6149" s="350" t="s">
        <v>17894</v>
      </c>
      <c r="B6149" s="349" t="s">
        <v>17893</v>
      </c>
      <c r="C6149" s="348" t="s">
        <v>16344</v>
      </c>
      <c r="D6149" s="347">
        <v>1</v>
      </c>
    </row>
    <row r="6150" spans="1:4" ht="13.5" customHeight="1">
      <c r="A6150" s="350" t="s">
        <v>17892</v>
      </c>
      <c r="B6150" s="349" t="s">
        <v>17866</v>
      </c>
      <c r="C6150" s="348" t="s">
        <v>16344</v>
      </c>
      <c r="D6150" s="347">
        <v>4</v>
      </c>
    </row>
    <row r="6151" spans="1:4" ht="13.5" customHeight="1">
      <c r="A6151" s="350" t="s">
        <v>17891</v>
      </c>
      <c r="B6151" s="349" t="s">
        <v>17870</v>
      </c>
      <c r="C6151" s="348" t="s">
        <v>16344</v>
      </c>
      <c r="D6151" s="347">
        <v>5</v>
      </c>
    </row>
    <row r="6152" spans="1:4" ht="13.5" customHeight="1">
      <c r="A6152" s="350" t="s">
        <v>17890</v>
      </c>
      <c r="B6152" s="349" t="s">
        <v>17865</v>
      </c>
      <c r="C6152" s="348" t="s">
        <v>16344</v>
      </c>
      <c r="D6152" s="347">
        <v>1</v>
      </c>
    </row>
    <row r="6153" spans="1:4" ht="13.5" customHeight="1">
      <c r="A6153" s="350" t="s">
        <v>17889</v>
      </c>
      <c r="B6153" s="349" t="s">
        <v>17864</v>
      </c>
      <c r="C6153" s="348" t="s">
        <v>16344</v>
      </c>
      <c r="D6153" s="347">
        <v>3</v>
      </c>
    </row>
    <row r="6154" spans="1:4" ht="13.5" customHeight="1">
      <c r="A6154" s="350" t="s">
        <v>17888</v>
      </c>
      <c r="B6154" s="349" t="s">
        <v>17863</v>
      </c>
      <c r="C6154" s="348" t="s">
        <v>16344</v>
      </c>
      <c r="D6154" s="347">
        <v>28</v>
      </c>
    </row>
    <row r="6155" spans="1:4" ht="13.5" customHeight="1">
      <c r="A6155" s="350" t="s">
        <v>51723</v>
      </c>
      <c r="B6155" s="349" t="s">
        <v>17868</v>
      </c>
      <c r="C6155" s="348" t="s">
        <v>16344</v>
      </c>
      <c r="D6155" s="347">
        <v>1</v>
      </c>
    </row>
    <row r="6156" spans="1:4" ht="13.5" customHeight="1">
      <c r="A6156" s="350" t="s">
        <v>17887</v>
      </c>
      <c r="B6156" s="349" t="s">
        <v>17867</v>
      </c>
      <c r="C6156" s="348" t="s">
        <v>16344</v>
      </c>
      <c r="D6156" s="347">
        <v>5</v>
      </c>
    </row>
    <row r="6157" spans="1:4" ht="13.5" customHeight="1">
      <c r="A6157" s="350" t="s">
        <v>17886</v>
      </c>
      <c r="B6157" s="349" t="s">
        <v>17885</v>
      </c>
      <c r="C6157" s="348" t="s">
        <v>16344</v>
      </c>
      <c r="D6157" s="347">
        <v>2</v>
      </c>
    </row>
    <row r="6158" spans="1:4" ht="13.5" customHeight="1">
      <c r="A6158" s="350" t="s">
        <v>17884</v>
      </c>
      <c r="B6158" s="349" t="s">
        <v>17883</v>
      </c>
      <c r="C6158" s="348" t="s">
        <v>16344</v>
      </c>
      <c r="D6158" s="347">
        <v>62</v>
      </c>
    </row>
    <row r="6159" spans="1:4" ht="13.5" customHeight="1">
      <c r="A6159" s="350" t="s">
        <v>17882</v>
      </c>
      <c r="B6159" s="349" t="s">
        <v>17881</v>
      </c>
      <c r="C6159" s="348" t="s">
        <v>16344</v>
      </c>
      <c r="D6159" s="347">
        <v>60</v>
      </c>
    </row>
    <row r="6160" spans="1:4" ht="13.5" customHeight="1">
      <c r="A6160" s="350" t="s">
        <v>17880</v>
      </c>
      <c r="B6160" s="349" t="s">
        <v>17879</v>
      </c>
      <c r="C6160" s="348" t="s">
        <v>16344</v>
      </c>
      <c r="D6160" s="347">
        <v>62</v>
      </c>
    </row>
    <row r="6161" spans="1:4" ht="13.5" customHeight="1">
      <c r="A6161" s="350" t="s">
        <v>17878</v>
      </c>
      <c r="B6161" s="349" t="s">
        <v>17877</v>
      </c>
      <c r="C6161" s="348" t="s">
        <v>16344</v>
      </c>
      <c r="D6161" s="347">
        <v>70</v>
      </c>
    </row>
    <row r="6162" spans="1:4" ht="13.5" customHeight="1">
      <c r="A6162" s="350" t="s">
        <v>17876</v>
      </c>
      <c r="B6162" s="349" t="s">
        <v>17875</v>
      </c>
      <c r="C6162" s="348" t="s">
        <v>16344</v>
      </c>
      <c r="D6162" s="347">
        <v>18</v>
      </c>
    </row>
    <row r="6163" spans="1:4" ht="13.5" customHeight="1">
      <c r="A6163" s="350" t="s">
        <v>17874</v>
      </c>
      <c r="B6163" s="349" t="s">
        <v>17873</v>
      </c>
      <c r="C6163" s="348" t="s">
        <v>16344</v>
      </c>
      <c r="D6163" s="347">
        <v>319</v>
      </c>
    </row>
    <row r="6164" spans="1:4" ht="13.5" customHeight="1">
      <c r="A6164" s="350" t="s">
        <v>17872</v>
      </c>
      <c r="B6164" s="349" t="s">
        <v>17871</v>
      </c>
      <c r="C6164" s="348" t="s">
        <v>16344</v>
      </c>
      <c r="D6164" s="347">
        <v>359</v>
      </c>
    </row>
    <row r="6165" spans="1:4" ht="13.5" customHeight="1">
      <c r="A6165" s="350" t="s">
        <v>17869</v>
      </c>
      <c r="B6165" s="349" t="s">
        <v>17863</v>
      </c>
      <c r="C6165" s="348" t="s">
        <v>16344</v>
      </c>
      <c r="D6165" s="347">
        <v>6</v>
      </c>
    </row>
    <row r="6166" spans="1:4" ht="13.5" customHeight="1">
      <c r="A6166" s="350" t="s">
        <v>51724</v>
      </c>
      <c r="B6166" s="349" t="s">
        <v>51725</v>
      </c>
      <c r="C6166" s="348" t="s">
        <v>16344</v>
      </c>
      <c r="D6166" s="347">
        <v>2</v>
      </c>
    </row>
    <row r="6167" spans="1:4" ht="13.5" customHeight="1">
      <c r="A6167" s="350" t="s">
        <v>51726</v>
      </c>
      <c r="B6167" s="349" t="s">
        <v>17867</v>
      </c>
      <c r="C6167" s="348" t="s">
        <v>16344</v>
      </c>
      <c r="D6167" s="347">
        <v>3</v>
      </c>
    </row>
    <row r="6168" spans="1:4" ht="13.5" customHeight="1">
      <c r="A6168" s="350" t="s">
        <v>51727</v>
      </c>
      <c r="B6168" s="349" t="s">
        <v>17871</v>
      </c>
      <c r="C6168" s="348" t="s">
        <v>16344</v>
      </c>
      <c r="D6168" s="347">
        <v>2</v>
      </c>
    </row>
    <row r="6169" spans="1:4" ht="13.5" customHeight="1">
      <c r="A6169" s="350" t="s">
        <v>46230</v>
      </c>
      <c r="B6169" s="349" t="s">
        <v>16529</v>
      </c>
      <c r="C6169" s="348" t="s">
        <v>1496</v>
      </c>
      <c r="D6169" s="347">
        <v>11</v>
      </c>
    </row>
    <row r="6170" spans="1:4" ht="13.5" customHeight="1">
      <c r="A6170" s="350" t="s">
        <v>51728</v>
      </c>
      <c r="B6170" s="349" t="s">
        <v>16529</v>
      </c>
      <c r="C6170" s="348" t="s">
        <v>1496</v>
      </c>
      <c r="D6170" s="347">
        <v>1</v>
      </c>
    </row>
    <row r="6171" spans="1:4" ht="13.5" customHeight="1">
      <c r="A6171" s="350" t="s">
        <v>17862</v>
      </c>
      <c r="B6171" s="349" t="s">
        <v>16529</v>
      </c>
      <c r="C6171" s="348" t="s">
        <v>1496</v>
      </c>
      <c r="D6171" s="347">
        <v>2</v>
      </c>
    </row>
    <row r="6172" spans="1:4" ht="13.5" customHeight="1">
      <c r="A6172" s="350" t="s">
        <v>17861</v>
      </c>
      <c r="B6172" s="349" t="s">
        <v>17848</v>
      </c>
      <c r="C6172" s="348" t="s">
        <v>16318</v>
      </c>
      <c r="D6172" s="347">
        <v>54</v>
      </c>
    </row>
    <row r="6173" spans="1:4" ht="13.5" customHeight="1">
      <c r="A6173" s="350" t="s">
        <v>17860</v>
      </c>
      <c r="B6173" s="349" t="s">
        <v>17848</v>
      </c>
      <c r="C6173" s="348" t="s">
        <v>16318</v>
      </c>
      <c r="D6173" s="347">
        <v>185</v>
      </c>
    </row>
    <row r="6174" spans="1:4" ht="13.5" customHeight="1">
      <c r="A6174" s="350" t="s">
        <v>17859</v>
      </c>
      <c r="B6174" s="349" t="s">
        <v>17848</v>
      </c>
      <c r="C6174" s="348" t="s">
        <v>16318</v>
      </c>
      <c r="D6174" s="347">
        <v>206</v>
      </c>
    </row>
    <row r="6175" spans="1:4" ht="13.5" customHeight="1">
      <c r="A6175" s="350" t="s">
        <v>17858</v>
      </c>
      <c r="B6175" s="349" t="s">
        <v>17848</v>
      </c>
      <c r="C6175" s="348" t="s">
        <v>16318</v>
      </c>
      <c r="D6175" s="347">
        <v>86</v>
      </c>
    </row>
    <row r="6176" spans="1:4" ht="13.5" customHeight="1">
      <c r="A6176" s="350" t="s">
        <v>17857</v>
      </c>
      <c r="B6176" s="349" t="s">
        <v>17848</v>
      </c>
      <c r="C6176" s="348" t="s">
        <v>16318</v>
      </c>
      <c r="D6176" s="347">
        <v>1542</v>
      </c>
    </row>
    <row r="6177" spans="1:4" ht="13.5" customHeight="1">
      <c r="A6177" s="350" t="s">
        <v>17856</v>
      </c>
      <c r="B6177" s="349" t="s">
        <v>17848</v>
      </c>
      <c r="C6177" s="348" t="s">
        <v>16318</v>
      </c>
      <c r="D6177" s="347">
        <v>2611</v>
      </c>
    </row>
    <row r="6178" spans="1:4" ht="13.5" customHeight="1">
      <c r="A6178" s="350" t="s">
        <v>17855</v>
      </c>
      <c r="B6178" s="349" t="s">
        <v>17848</v>
      </c>
      <c r="C6178" s="348" t="s">
        <v>16318</v>
      </c>
      <c r="D6178" s="347">
        <v>100</v>
      </c>
    </row>
    <row r="6179" spans="1:4" ht="13.5" customHeight="1">
      <c r="A6179" s="350" t="s">
        <v>17854</v>
      </c>
      <c r="B6179" s="349" t="s">
        <v>17848</v>
      </c>
      <c r="C6179" s="348" t="s">
        <v>16318</v>
      </c>
      <c r="D6179" s="347">
        <v>331</v>
      </c>
    </row>
    <row r="6180" spans="1:4" ht="13.5" customHeight="1">
      <c r="A6180" s="350" t="s">
        <v>17853</v>
      </c>
      <c r="B6180" s="349" t="s">
        <v>17848</v>
      </c>
      <c r="C6180" s="348" t="s">
        <v>16318</v>
      </c>
      <c r="D6180" s="347">
        <v>700</v>
      </c>
    </row>
    <row r="6181" spans="1:4" ht="13.5" customHeight="1">
      <c r="A6181" s="350" t="s">
        <v>17852</v>
      </c>
      <c r="B6181" s="349" t="s">
        <v>17848</v>
      </c>
      <c r="C6181" s="348" t="s">
        <v>16318</v>
      </c>
      <c r="D6181" s="347">
        <v>93</v>
      </c>
    </row>
    <row r="6182" spans="1:4" ht="13.5" customHeight="1">
      <c r="A6182" s="350" t="s">
        <v>17851</v>
      </c>
      <c r="B6182" s="349" t="s">
        <v>17848</v>
      </c>
      <c r="C6182" s="348" t="s">
        <v>16318</v>
      </c>
      <c r="D6182" s="347">
        <v>2471</v>
      </c>
    </row>
    <row r="6183" spans="1:4" ht="13.5" customHeight="1">
      <c r="A6183" s="350" t="s">
        <v>17850</v>
      </c>
      <c r="B6183" s="349" t="s">
        <v>17848</v>
      </c>
      <c r="C6183" s="348" t="s">
        <v>16318</v>
      </c>
      <c r="D6183" s="347">
        <v>3174</v>
      </c>
    </row>
    <row r="6184" spans="1:4" ht="13.5" customHeight="1">
      <c r="A6184" s="350" t="s">
        <v>17849</v>
      </c>
      <c r="B6184" s="349" t="s">
        <v>17848</v>
      </c>
      <c r="C6184" s="348" t="s">
        <v>16318</v>
      </c>
      <c r="D6184" s="347">
        <v>611</v>
      </c>
    </row>
    <row r="6185" spans="1:4" ht="13.5" customHeight="1">
      <c r="A6185" s="350" t="s">
        <v>17847</v>
      </c>
      <c r="B6185" s="349" t="s">
        <v>17842</v>
      </c>
      <c r="C6185" s="348" t="s">
        <v>16318</v>
      </c>
      <c r="D6185" s="347">
        <v>67</v>
      </c>
    </row>
    <row r="6186" spans="1:4" ht="13.5" customHeight="1">
      <c r="A6186" s="350" t="s">
        <v>17846</v>
      </c>
      <c r="B6186" s="349" t="s">
        <v>17842</v>
      </c>
      <c r="C6186" s="348" t="s">
        <v>16318</v>
      </c>
      <c r="D6186" s="347">
        <v>91</v>
      </c>
    </row>
    <row r="6187" spans="1:4" ht="13.5" customHeight="1">
      <c r="A6187" s="350" t="s">
        <v>17845</v>
      </c>
      <c r="B6187" s="349" t="s">
        <v>17842</v>
      </c>
      <c r="C6187" s="348" t="s">
        <v>16318</v>
      </c>
      <c r="D6187" s="347">
        <v>30</v>
      </c>
    </row>
    <row r="6188" spans="1:4" ht="13.5" customHeight="1">
      <c r="A6188" s="350" t="s">
        <v>17844</v>
      </c>
      <c r="B6188" s="349" t="s">
        <v>17842</v>
      </c>
      <c r="C6188" s="348" t="s">
        <v>16318</v>
      </c>
      <c r="D6188" s="347">
        <v>50</v>
      </c>
    </row>
    <row r="6189" spans="1:4" ht="13.5" customHeight="1">
      <c r="A6189" s="350" t="s">
        <v>17843</v>
      </c>
      <c r="B6189" s="349" t="s">
        <v>17842</v>
      </c>
      <c r="C6189" s="348" t="s">
        <v>16318</v>
      </c>
      <c r="D6189" s="347">
        <v>19</v>
      </c>
    </row>
    <row r="6190" spans="1:4" ht="13.5" customHeight="1">
      <c r="A6190" s="350" t="s">
        <v>17841</v>
      </c>
      <c r="B6190" s="349" t="s">
        <v>17839</v>
      </c>
      <c r="C6190" s="348" t="s">
        <v>16318</v>
      </c>
      <c r="D6190" s="347">
        <v>62</v>
      </c>
    </row>
    <row r="6191" spans="1:4" ht="13.5" customHeight="1">
      <c r="A6191" s="350" t="s">
        <v>17840</v>
      </c>
      <c r="B6191" s="349" t="s">
        <v>17839</v>
      </c>
      <c r="C6191" s="348" t="s">
        <v>16318</v>
      </c>
      <c r="D6191" s="347">
        <v>2477</v>
      </c>
    </row>
    <row r="6192" spans="1:4" ht="13.5" customHeight="1">
      <c r="A6192" s="350" t="s">
        <v>17838</v>
      </c>
      <c r="B6192" s="349" t="s">
        <v>17019</v>
      </c>
      <c r="C6192" s="348" t="s">
        <v>16318</v>
      </c>
      <c r="D6192" s="347">
        <v>437</v>
      </c>
    </row>
    <row r="6193" spans="1:4" ht="13.5" customHeight="1">
      <c r="A6193" s="350" t="s">
        <v>17837</v>
      </c>
      <c r="B6193" s="349" t="s">
        <v>16399</v>
      </c>
      <c r="C6193" s="348" t="s">
        <v>16318</v>
      </c>
      <c r="D6193" s="347">
        <v>22</v>
      </c>
    </row>
    <row r="6194" spans="1:4" ht="13.5" customHeight="1">
      <c r="A6194" s="350" t="s">
        <v>17836</v>
      </c>
      <c r="B6194" s="349" t="s">
        <v>16399</v>
      </c>
      <c r="C6194" s="348" t="s">
        <v>16318</v>
      </c>
      <c r="D6194" s="347">
        <v>118</v>
      </c>
    </row>
    <row r="6195" spans="1:4" ht="13.5" customHeight="1">
      <c r="A6195" s="350" t="s">
        <v>17835</v>
      </c>
      <c r="B6195" s="349" t="s">
        <v>16399</v>
      </c>
      <c r="C6195" s="348" t="s">
        <v>16318</v>
      </c>
      <c r="D6195" s="347">
        <v>1104</v>
      </c>
    </row>
    <row r="6196" spans="1:4" ht="13.5" customHeight="1">
      <c r="A6196" s="350" t="s">
        <v>17834</v>
      </c>
      <c r="B6196" s="349" t="s">
        <v>16399</v>
      </c>
      <c r="C6196" s="348" t="s">
        <v>16318</v>
      </c>
      <c r="D6196" s="347">
        <v>694</v>
      </c>
    </row>
    <row r="6197" spans="1:4" ht="13.5" customHeight="1">
      <c r="A6197" s="350" t="s">
        <v>17833</v>
      </c>
      <c r="B6197" s="349" t="s">
        <v>16399</v>
      </c>
      <c r="C6197" s="348" t="s">
        <v>16318</v>
      </c>
      <c r="D6197" s="347">
        <v>1220</v>
      </c>
    </row>
    <row r="6198" spans="1:4" ht="13.5" customHeight="1">
      <c r="A6198" s="350" t="s">
        <v>17832</v>
      </c>
      <c r="B6198" s="349" t="s">
        <v>16399</v>
      </c>
      <c r="C6198" s="348" t="s">
        <v>16318</v>
      </c>
      <c r="D6198" s="347">
        <v>2648</v>
      </c>
    </row>
    <row r="6199" spans="1:4" ht="13.5" customHeight="1">
      <c r="A6199" s="350" t="s">
        <v>17831</v>
      </c>
      <c r="B6199" s="349" t="s">
        <v>16399</v>
      </c>
      <c r="C6199" s="348" t="s">
        <v>16318</v>
      </c>
      <c r="D6199" s="347">
        <v>2762</v>
      </c>
    </row>
    <row r="6200" spans="1:4" ht="13.5" customHeight="1">
      <c r="A6200" s="350" t="s">
        <v>17830</v>
      </c>
      <c r="B6200" s="349" t="s">
        <v>16399</v>
      </c>
      <c r="C6200" s="348" t="s">
        <v>16318</v>
      </c>
      <c r="D6200" s="347">
        <v>715</v>
      </c>
    </row>
    <row r="6201" spans="1:4" ht="13.5" customHeight="1">
      <c r="A6201" s="350" t="s">
        <v>17829</v>
      </c>
      <c r="B6201" s="349" t="s">
        <v>16399</v>
      </c>
      <c r="C6201" s="348" t="s">
        <v>16318</v>
      </c>
      <c r="D6201" s="347">
        <v>783</v>
      </c>
    </row>
    <row r="6202" spans="1:4" ht="13.5" customHeight="1">
      <c r="A6202" s="350" t="s">
        <v>17828</v>
      </c>
      <c r="B6202" s="349" t="s">
        <v>16399</v>
      </c>
      <c r="C6202" s="348" t="s">
        <v>16318</v>
      </c>
      <c r="D6202" s="347">
        <v>977</v>
      </c>
    </row>
    <row r="6203" spans="1:4" ht="13.5" customHeight="1">
      <c r="A6203" s="350" t="s">
        <v>17827</v>
      </c>
      <c r="B6203" s="349" t="s">
        <v>16399</v>
      </c>
      <c r="C6203" s="348" t="s">
        <v>16318</v>
      </c>
      <c r="D6203" s="347">
        <v>841</v>
      </c>
    </row>
    <row r="6204" spans="1:4" ht="13.5" customHeight="1">
      <c r="A6204" s="350" t="s">
        <v>17826</v>
      </c>
      <c r="B6204" s="349" t="s">
        <v>17825</v>
      </c>
      <c r="C6204" s="348" t="s">
        <v>16318</v>
      </c>
      <c r="D6204" s="347">
        <v>77</v>
      </c>
    </row>
    <row r="6205" spans="1:4" ht="13.5" customHeight="1">
      <c r="A6205" s="350" t="s">
        <v>17824</v>
      </c>
      <c r="B6205" s="349" t="s">
        <v>17823</v>
      </c>
      <c r="C6205" s="348" t="s">
        <v>16282</v>
      </c>
      <c r="D6205" s="347">
        <v>233</v>
      </c>
    </row>
    <row r="6206" spans="1:4" ht="13.5" customHeight="1">
      <c r="A6206" s="350" t="s">
        <v>17822</v>
      </c>
      <c r="B6206" s="349" t="s">
        <v>17821</v>
      </c>
      <c r="C6206" s="348" t="s">
        <v>16282</v>
      </c>
      <c r="D6206" s="347">
        <v>3450</v>
      </c>
    </row>
    <row r="6207" spans="1:4" ht="13.5" customHeight="1">
      <c r="A6207" s="350" t="s">
        <v>17820</v>
      </c>
      <c r="B6207" s="349" t="s">
        <v>17819</v>
      </c>
      <c r="C6207" s="348" t="s">
        <v>1496</v>
      </c>
      <c r="D6207" s="347">
        <v>25</v>
      </c>
    </row>
    <row r="6208" spans="1:4" ht="13.5" customHeight="1">
      <c r="A6208" s="350" t="s">
        <v>17818</v>
      </c>
      <c r="B6208" s="349" t="s">
        <v>17817</v>
      </c>
      <c r="C6208" s="348" t="s">
        <v>1496</v>
      </c>
      <c r="D6208" s="347">
        <v>3</v>
      </c>
    </row>
    <row r="6209" spans="1:4" ht="13.5" customHeight="1">
      <c r="A6209" s="350" t="s">
        <v>17816</v>
      </c>
      <c r="B6209" s="349" t="s">
        <v>16922</v>
      </c>
      <c r="C6209" s="348" t="s">
        <v>1496</v>
      </c>
      <c r="D6209" s="347">
        <v>14</v>
      </c>
    </row>
    <row r="6210" spans="1:4" ht="13.5" customHeight="1">
      <c r="A6210" s="350" t="s">
        <v>17815</v>
      </c>
      <c r="B6210" s="349" t="s">
        <v>17814</v>
      </c>
      <c r="C6210" s="348" t="s">
        <v>16312</v>
      </c>
      <c r="D6210" s="347">
        <v>60</v>
      </c>
    </row>
    <row r="6211" spans="1:4" ht="13.5" customHeight="1">
      <c r="A6211" s="350" t="s">
        <v>17813</v>
      </c>
      <c r="B6211" s="349" t="s">
        <v>17812</v>
      </c>
      <c r="C6211" s="348" t="s">
        <v>16312</v>
      </c>
      <c r="D6211" s="347">
        <v>52</v>
      </c>
    </row>
    <row r="6212" spans="1:4" ht="13.5" customHeight="1">
      <c r="A6212" s="350" t="s">
        <v>17811</v>
      </c>
      <c r="B6212" s="349" t="s">
        <v>17809</v>
      </c>
      <c r="C6212" s="348" t="s">
        <v>16312</v>
      </c>
      <c r="D6212" s="347">
        <v>106</v>
      </c>
    </row>
    <row r="6213" spans="1:4" ht="13.5" customHeight="1">
      <c r="A6213" s="350" t="s">
        <v>17810</v>
      </c>
      <c r="B6213" s="349" t="s">
        <v>17809</v>
      </c>
      <c r="C6213" s="348" t="s">
        <v>16312</v>
      </c>
      <c r="D6213" s="347">
        <v>324</v>
      </c>
    </row>
    <row r="6214" spans="1:4" ht="13.5" customHeight="1">
      <c r="A6214" s="350" t="s">
        <v>17808</v>
      </c>
      <c r="B6214" s="349" t="s">
        <v>17807</v>
      </c>
      <c r="C6214" s="348" t="s">
        <v>16312</v>
      </c>
      <c r="D6214" s="347">
        <v>60</v>
      </c>
    </row>
    <row r="6215" spans="1:4" ht="13.5" customHeight="1">
      <c r="A6215" s="350" t="s">
        <v>17806</v>
      </c>
      <c r="B6215" s="349" t="s">
        <v>17805</v>
      </c>
      <c r="C6215" s="348" t="s">
        <v>16312</v>
      </c>
      <c r="D6215" s="347">
        <v>25</v>
      </c>
    </row>
    <row r="6216" spans="1:4" ht="13.5" customHeight="1">
      <c r="A6216" s="350" t="s">
        <v>17804</v>
      </c>
      <c r="B6216" s="349" t="s">
        <v>17803</v>
      </c>
      <c r="C6216" s="348" t="s">
        <v>16312</v>
      </c>
      <c r="D6216" s="347">
        <v>1335</v>
      </c>
    </row>
    <row r="6217" spans="1:4" ht="13.5" customHeight="1">
      <c r="A6217" s="350" t="s">
        <v>17802</v>
      </c>
      <c r="B6217" s="349" t="s">
        <v>17799</v>
      </c>
      <c r="C6217" s="348" t="s">
        <v>16312</v>
      </c>
      <c r="D6217" s="347">
        <v>128</v>
      </c>
    </row>
    <row r="6218" spans="1:4" ht="13.5" customHeight="1">
      <c r="A6218" s="350" t="s">
        <v>17801</v>
      </c>
      <c r="B6218" s="349" t="s">
        <v>17799</v>
      </c>
      <c r="C6218" s="348" t="s">
        <v>16312</v>
      </c>
      <c r="D6218" s="347">
        <v>15</v>
      </c>
    </row>
    <row r="6219" spans="1:4" ht="13.5" customHeight="1">
      <c r="A6219" s="350" t="s">
        <v>17800</v>
      </c>
      <c r="B6219" s="349" t="s">
        <v>17799</v>
      </c>
      <c r="C6219" s="348" t="s">
        <v>16312</v>
      </c>
      <c r="D6219" s="347">
        <v>152</v>
      </c>
    </row>
    <row r="6220" spans="1:4" ht="13.5" customHeight="1">
      <c r="A6220" s="350" t="s">
        <v>17797</v>
      </c>
      <c r="B6220" s="349" t="s">
        <v>17796</v>
      </c>
      <c r="C6220" s="348" t="s">
        <v>16312</v>
      </c>
      <c r="D6220" s="347">
        <v>17</v>
      </c>
    </row>
    <row r="6221" spans="1:4" ht="13.5" customHeight="1">
      <c r="A6221" s="350" t="s">
        <v>17795</v>
      </c>
      <c r="B6221" s="349" t="s">
        <v>17794</v>
      </c>
      <c r="C6221" s="348" t="s">
        <v>16312</v>
      </c>
      <c r="D6221" s="347">
        <v>33</v>
      </c>
    </row>
    <row r="6222" spans="1:4" ht="13.5" customHeight="1">
      <c r="A6222" s="350" t="s">
        <v>17793</v>
      </c>
      <c r="B6222" s="349" t="s">
        <v>17792</v>
      </c>
      <c r="C6222" s="348" t="s">
        <v>16312</v>
      </c>
      <c r="D6222" s="347">
        <v>38</v>
      </c>
    </row>
    <row r="6223" spans="1:4" ht="13.5" customHeight="1">
      <c r="A6223" s="350" t="s">
        <v>17791</v>
      </c>
      <c r="B6223" s="349" t="s">
        <v>17790</v>
      </c>
      <c r="C6223" s="348" t="s">
        <v>16312</v>
      </c>
      <c r="D6223" s="347">
        <v>10</v>
      </c>
    </row>
    <row r="6224" spans="1:4" ht="13.5" customHeight="1">
      <c r="A6224" s="350" t="s">
        <v>51729</v>
      </c>
      <c r="B6224" s="349" t="s">
        <v>51730</v>
      </c>
      <c r="C6224" s="348" t="s">
        <v>16312</v>
      </c>
      <c r="D6224" s="347">
        <v>2</v>
      </c>
    </row>
    <row r="6225" spans="1:4" ht="13.5" customHeight="1">
      <c r="A6225" s="350" t="s">
        <v>51731</v>
      </c>
      <c r="B6225" s="349" t="s">
        <v>51732</v>
      </c>
      <c r="C6225" s="348" t="s">
        <v>16312</v>
      </c>
      <c r="D6225" s="347">
        <v>1</v>
      </c>
    </row>
    <row r="6226" spans="1:4" ht="13.5" customHeight="1">
      <c r="A6226" s="350" t="s">
        <v>17789</v>
      </c>
      <c r="B6226" s="349" t="s">
        <v>17788</v>
      </c>
      <c r="C6226" s="348" t="s">
        <v>16312</v>
      </c>
      <c r="D6226" s="347">
        <v>165</v>
      </c>
    </row>
    <row r="6227" spans="1:4" ht="13.5" customHeight="1">
      <c r="A6227" s="350" t="s">
        <v>17787</v>
      </c>
      <c r="B6227" s="349" t="s">
        <v>17786</v>
      </c>
      <c r="C6227" s="348" t="s">
        <v>16344</v>
      </c>
      <c r="D6227" s="347">
        <v>8</v>
      </c>
    </row>
    <row r="6228" spans="1:4" ht="13.5" customHeight="1">
      <c r="A6228" s="350" t="s">
        <v>46231</v>
      </c>
      <c r="B6228" s="349" t="s">
        <v>17786</v>
      </c>
      <c r="C6228" s="348" t="s">
        <v>16344</v>
      </c>
      <c r="D6228" s="347">
        <v>1</v>
      </c>
    </row>
    <row r="6229" spans="1:4" ht="13.5" customHeight="1">
      <c r="A6229" s="350" t="s">
        <v>17785</v>
      </c>
      <c r="B6229" s="349" t="s">
        <v>17783</v>
      </c>
      <c r="C6229" s="348" t="s">
        <v>16344</v>
      </c>
      <c r="D6229" s="347">
        <v>33</v>
      </c>
    </row>
    <row r="6230" spans="1:4" ht="13.5" customHeight="1">
      <c r="A6230" s="350" t="s">
        <v>17784</v>
      </c>
      <c r="B6230" s="349" t="s">
        <v>17783</v>
      </c>
      <c r="C6230" s="348" t="s">
        <v>16344</v>
      </c>
      <c r="D6230" s="347">
        <v>9</v>
      </c>
    </row>
    <row r="6231" spans="1:4" ht="13.5" customHeight="1">
      <c r="A6231" s="350" t="s">
        <v>17782</v>
      </c>
      <c r="B6231" s="349" t="s">
        <v>17781</v>
      </c>
      <c r="C6231" s="348" t="s">
        <v>16344</v>
      </c>
      <c r="D6231" s="347">
        <v>1</v>
      </c>
    </row>
    <row r="6232" spans="1:4" ht="13.5" customHeight="1">
      <c r="A6232" s="350" t="s">
        <v>46232</v>
      </c>
      <c r="B6232" s="349" t="s">
        <v>17781</v>
      </c>
      <c r="C6232" s="348" t="s">
        <v>16344</v>
      </c>
      <c r="D6232" s="347">
        <v>2</v>
      </c>
    </row>
    <row r="6233" spans="1:4" ht="13.5" customHeight="1">
      <c r="A6233" s="350" t="s">
        <v>17780</v>
      </c>
      <c r="B6233" s="349" t="s">
        <v>17779</v>
      </c>
      <c r="C6233" s="348" t="s">
        <v>16344</v>
      </c>
      <c r="D6233" s="347">
        <v>2</v>
      </c>
    </row>
    <row r="6234" spans="1:4" ht="13.5" customHeight="1">
      <c r="A6234" s="350" t="s">
        <v>51733</v>
      </c>
      <c r="B6234" s="349" t="s">
        <v>17779</v>
      </c>
      <c r="C6234" s="348" t="s">
        <v>16344</v>
      </c>
      <c r="D6234" s="347">
        <v>1</v>
      </c>
    </row>
    <row r="6235" spans="1:4" ht="13.5" customHeight="1">
      <c r="A6235" s="350" t="s">
        <v>17778</v>
      </c>
      <c r="B6235" s="349" t="s">
        <v>17777</v>
      </c>
      <c r="C6235" s="348" t="s">
        <v>16344</v>
      </c>
      <c r="D6235" s="347">
        <v>7</v>
      </c>
    </row>
    <row r="6236" spans="1:4" ht="13.5" customHeight="1">
      <c r="A6236" s="350" t="s">
        <v>51734</v>
      </c>
      <c r="B6236" s="349" t="s">
        <v>17777</v>
      </c>
      <c r="C6236" s="348" t="s">
        <v>16344</v>
      </c>
      <c r="D6236" s="347">
        <v>3</v>
      </c>
    </row>
    <row r="6237" spans="1:4" ht="13.5" customHeight="1">
      <c r="A6237" s="350" t="s">
        <v>51735</v>
      </c>
      <c r="B6237" s="349" t="s">
        <v>51736</v>
      </c>
      <c r="C6237" s="348" t="s">
        <v>16344</v>
      </c>
      <c r="D6237" s="347">
        <v>1</v>
      </c>
    </row>
    <row r="6238" spans="1:4" ht="13.5" customHeight="1">
      <c r="A6238" s="350" t="s">
        <v>17776</v>
      </c>
      <c r="B6238" s="349" t="s">
        <v>17775</v>
      </c>
      <c r="C6238" s="348" t="s">
        <v>1496</v>
      </c>
      <c r="D6238" s="347">
        <v>6</v>
      </c>
    </row>
    <row r="6239" spans="1:4" ht="13.5" customHeight="1">
      <c r="A6239" s="350" t="s">
        <v>51737</v>
      </c>
      <c r="B6239" s="349" t="s">
        <v>51738</v>
      </c>
      <c r="C6239" s="348" t="s">
        <v>1496</v>
      </c>
      <c r="D6239" s="347">
        <v>1</v>
      </c>
    </row>
    <row r="6240" spans="1:4" ht="13.5" customHeight="1">
      <c r="A6240" s="350" t="s">
        <v>17774</v>
      </c>
      <c r="B6240" s="349" t="s">
        <v>17773</v>
      </c>
      <c r="C6240" s="348" t="s">
        <v>1496</v>
      </c>
      <c r="D6240" s="347">
        <v>18</v>
      </c>
    </row>
    <row r="6241" spans="1:4" ht="13.5" customHeight="1">
      <c r="A6241" s="350" t="s">
        <v>51739</v>
      </c>
      <c r="B6241" s="349" t="s">
        <v>51740</v>
      </c>
      <c r="C6241" s="348" t="s">
        <v>1496</v>
      </c>
      <c r="D6241" s="347">
        <v>3</v>
      </c>
    </row>
    <row r="6242" spans="1:4" ht="13.5" customHeight="1">
      <c r="A6242" s="350" t="s">
        <v>17772</v>
      </c>
      <c r="B6242" s="349" t="s">
        <v>17771</v>
      </c>
      <c r="C6242" s="348" t="s">
        <v>1496</v>
      </c>
      <c r="D6242" s="347">
        <v>5</v>
      </c>
    </row>
    <row r="6243" spans="1:4" ht="13.5" customHeight="1">
      <c r="A6243" s="350" t="s">
        <v>51741</v>
      </c>
      <c r="B6243" s="349" t="s">
        <v>51742</v>
      </c>
      <c r="C6243" s="348" t="s">
        <v>1496</v>
      </c>
      <c r="D6243" s="347">
        <v>1</v>
      </c>
    </row>
    <row r="6244" spans="1:4" ht="13.5" customHeight="1">
      <c r="A6244" s="350" t="s">
        <v>17770</v>
      </c>
      <c r="B6244" s="349" t="s">
        <v>17769</v>
      </c>
      <c r="C6244" s="348" t="s">
        <v>16312</v>
      </c>
      <c r="D6244" s="347">
        <v>78</v>
      </c>
    </row>
    <row r="6245" spans="1:4" ht="13.5" customHeight="1">
      <c r="A6245" s="350" t="s">
        <v>17768</v>
      </c>
      <c r="B6245" s="349" t="s">
        <v>17767</v>
      </c>
      <c r="C6245" s="348" t="s">
        <v>1496</v>
      </c>
      <c r="D6245" s="347">
        <v>1</v>
      </c>
    </row>
    <row r="6246" spans="1:4" ht="13.5" customHeight="1">
      <c r="A6246" s="350" t="s">
        <v>51743</v>
      </c>
      <c r="B6246" s="349" t="s">
        <v>51744</v>
      </c>
      <c r="C6246" s="348" t="s">
        <v>1496</v>
      </c>
      <c r="D6246" s="347">
        <v>1</v>
      </c>
    </row>
    <row r="6247" spans="1:4" ht="13.5" customHeight="1">
      <c r="A6247" s="350" t="s">
        <v>17766</v>
      </c>
      <c r="B6247" s="349" t="s">
        <v>17765</v>
      </c>
      <c r="C6247" s="348" t="s">
        <v>16312</v>
      </c>
      <c r="D6247" s="347">
        <v>328</v>
      </c>
    </row>
    <row r="6248" spans="1:4" ht="13.5" customHeight="1">
      <c r="A6248" s="350" t="s">
        <v>17764</v>
      </c>
      <c r="B6248" s="349" t="s">
        <v>17763</v>
      </c>
      <c r="C6248" s="348" t="s">
        <v>16312</v>
      </c>
      <c r="D6248" s="347">
        <v>17</v>
      </c>
    </row>
    <row r="6249" spans="1:4" ht="13.5" customHeight="1">
      <c r="A6249" s="350" t="s">
        <v>46233</v>
      </c>
      <c r="B6249" s="349" t="s">
        <v>46234</v>
      </c>
      <c r="C6249" s="348" t="s">
        <v>16312</v>
      </c>
      <c r="D6249" s="347">
        <v>10</v>
      </c>
    </row>
    <row r="6250" spans="1:4" ht="13.5" customHeight="1">
      <c r="A6250" s="350" t="s">
        <v>17762</v>
      </c>
      <c r="B6250" s="349" t="s">
        <v>17761</v>
      </c>
      <c r="C6250" s="348" t="s">
        <v>16312</v>
      </c>
      <c r="D6250" s="347">
        <v>16</v>
      </c>
    </row>
    <row r="6251" spans="1:4" ht="13.5" customHeight="1">
      <c r="A6251" s="350" t="s">
        <v>46235</v>
      </c>
      <c r="B6251" s="349" t="s">
        <v>46236</v>
      </c>
      <c r="C6251" s="348" t="s">
        <v>16312</v>
      </c>
      <c r="D6251" s="347">
        <v>94</v>
      </c>
    </row>
    <row r="6252" spans="1:4" ht="13.5" customHeight="1">
      <c r="A6252" s="350" t="s">
        <v>17760</v>
      </c>
      <c r="B6252" s="349" t="s">
        <v>17759</v>
      </c>
      <c r="C6252" s="348" t="s">
        <v>16312</v>
      </c>
      <c r="D6252" s="347">
        <v>338</v>
      </c>
    </row>
    <row r="6253" spans="1:4" ht="13.5" customHeight="1">
      <c r="A6253" s="350" t="s">
        <v>17758</v>
      </c>
      <c r="B6253" s="349" t="s">
        <v>17757</v>
      </c>
      <c r="C6253" s="348" t="s">
        <v>16312</v>
      </c>
      <c r="D6253" s="347">
        <v>280</v>
      </c>
    </row>
    <row r="6254" spans="1:4" ht="13.5" customHeight="1">
      <c r="A6254" s="350" t="s">
        <v>17756</v>
      </c>
      <c r="B6254" s="349" t="s">
        <v>17755</v>
      </c>
      <c r="C6254" s="348" t="s">
        <v>16312</v>
      </c>
      <c r="D6254" s="347">
        <v>144</v>
      </c>
    </row>
    <row r="6255" spans="1:4" ht="13.5" customHeight="1">
      <c r="A6255" s="350" t="s">
        <v>17754</v>
      </c>
      <c r="B6255" s="349" t="s">
        <v>17753</v>
      </c>
      <c r="C6255" s="348" t="s">
        <v>16312</v>
      </c>
      <c r="D6255" s="347">
        <v>2739</v>
      </c>
    </row>
    <row r="6256" spans="1:4" ht="13.5" customHeight="1">
      <c r="A6256" s="350" t="s">
        <v>17752</v>
      </c>
      <c r="B6256" s="349" t="s">
        <v>17751</v>
      </c>
      <c r="C6256" s="348" t="s">
        <v>16312</v>
      </c>
      <c r="D6256" s="347">
        <v>1796</v>
      </c>
    </row>
    <row r="6257" spans="1:4" ht="13.5" customHeight="1">
      <c r="A6257" s="350" t="s">
        <v>17750</v>
      </c>
      <c r="B6257" s="349" t="s">
        <v>17749</v>
      </c>
      <c r="C6257" s="348" t="s">
        <v>16312</v>
      </c>
      <c r="D6257" s="347">
        <v>2482</v>
      </c>
    </row>
    <row r="6258" spans="1:4" ht="13.5" customHeight="1">
      <c r="A6258" s="350" t="s">
        <v>17748</v>
      </c>
      <c r="B6258" s="349" t="s">
        <v>17747</v>
      </c>
      <c r="C6258" s="348" t="s">
        <v>16312</v>
      </c>
      <c r="D6258" s="347">
        <v>61</v>
      </c>
    </row>
    <row r="6259" spans="1:4" ht="13.5" customHeight="1">
      <c r="A6259" s="350" t="s">
        <v>51745</v>
      </c>
      <c r="B6259" s="349" t="s">
        <v>51746</v>
      </c>
      <c r="C6259" s="348" t="s">
        <v>16312</v>
      </c>
      <c r="D6259" s="347">
        <v>39</v>
      </c>
    </row>
    <row r="6260" spans="1:4" ht="13.5" customHeight="1">
      <c r="A6260" s="350" t="s">
        <v>17746</v>
      </c>
      <c r="B6260" s="349" t="s">
        <v>17745</v>
      </c>
      <c r="C6260" s="348" t="s">
        <v>16312</v>
      </c>
      <c r="D6260" s="347">
        <v>3</v>
      </c>
    </row>
    <row r="6261" spans="1:4" ht="13.5" customHeight="1">
      <c r="A6261" s="350" t="s">
        <v>17744</v>
      </c>
      <c r="B6261" s="349" t="s">
        <v>17743</v>
      </c>
      <c r="C6261" s="348" t="s">
        <v>16312</v>
      </c>
      <c r="D6261" s="347">
        <v>97</v>
      </c>
    </row>
    <row r="6262" spans="1:4" ht="13.5" customHeight="1">
      <c r="A6262" s="350" t="s">
        <v>17742</v>
      </c>
      <c r="B6262" s="349" t="s">
        <v>17741</v>
      </c>
      <c r="C6262" s="348" t="s">
        <v>16312</v>
      </c>
      <c r="D6262" s="347">
        <v>315</v>
      </c>
    </row>
    <row r="6263" spans="1:4" ht="13.5" customHeight="1">
      <c r="A6263" s="350" t="s">
        <v>17740</v>
      </c>
      <c r="B6263" s="349" t="s">
        <v>17739</v>
      </c>
      <c r="C6263" s="348" t="s">
        <v>16312</v>
      </c>
      <c r="D6263" s="347">
        <v>271</v>
      </c>
    </row>
    <row r="6264" spans="1:4" ht="13.5" customHeight="1">
      <c r="A6264" s="350" t="s">
        <v>17738</v>
      </c>
      <c r="B6264" s="349" t="s">
        <v>17737</v>
      </c>
      <c r="C6264" s="348" t="s">
        <v>16312</v>
      </c>
      <c r="D6264" s="347">
        <v>283</v>
      </c>
    </row>
    <row r="6265" spans="1:4" ht="13.5" customHeight="1">
      <c r="A6265" s="350" t="s">
        <v>17736</v>
      </c>
      <c r="B6265" s="349" t="s">
        <v>17735</v>
      </c>
      <c r="C6265" s="348" t="s">
        <v>16312</v>
      </c>
      <c r="D6265" s="347">
        <v>1346</v>
      </c>
    </row>
    <row r="6266" spans="1:4" ht="13.5" customHeight="1">
      <c r="A6266" s="350" t="s">
        <v>17734</v>
      </c>
      <c r="B6266" s="349" t="s">
        <v>17733</v>
      </c>
      <c r="C6266" s="348" t="s">
        <v>16312</v>
      </c>
      <c r="D6266" s="347">
        <v>596</v>
      </c>
    </row>
    <row r="6267" spans="1:4" ht="13.5" customHeight="1">
      <c r="A6267" s="350" t="s">
        <v>17732</v>
      </c>
      <c r="B6267" s="349" t="s">
        <v>17731</v>
      </c>
      <c r="C6267" s="348" t="s">
        <v>16312</v>
      </c>
      <c r="D6267" s="347">
        <v>41</v>
      </c>
    </row>
    <row r="6268" spans="1:4" ht="13.5" customHeight="1">
      <c r="A6268" s="350" t="s">
        <v>17730</v>
      </c>
      <c r="B6268" s="349" t="s">
        <v>17729</v>
      </c>
      <c r="C6268" s="348" t="s">
        <v>16312</v>
      </c>
      <c r="D6268" s="347">
        <v>508</v>
      </c>
    </row>
    <row r="6269" spans="1:4" ht="13.5" customHeight="1">
      <c r="A6269" s="350" t="s">
        <v>46237</v>
      </c>
      <c r="B6269" s="349" t="s">
        <v>46238</v>
      </c>
      <c r="C6269" s="348" t="s">
        <v>16312</v>
      </c>
      <c r="D6269" s="347">
        <v>1</v>
      </c>
    </row>
    <row r="6270" spans="1:4" ht="13.5" customHeight="1">
      <c r="A6270" s="350" t="s">
        <v>17728</v>
      </c>
      <c r="B6270" s="349" t="s">
        <v>17725</v>
      </c>
      <c r="C6270" s="348" t="s">
        <v>16312</v>
      </c>
      <c r="D6270" s="347">
        <v>25</v>
      </c>
    </row>
    <row r="6271" spans="1:4" ht="13.5" customHeight="1">
      <c r="A6271" s="350" t="s">
        <v>17727</v>
      </c>
      <c r="B6271" s="349" t="s">
        <v>17724</v>
      </c>
      <c r="C6271" s="348" t="s">
        <v>16312</v>
      </c>
      <c r="D6271" s="347">
        <v>9</v>
      </c>
    </row>
    <row r="6272" spans="1:4" ht="13.5" customHeight="1">
      <c r="A6272" s="350" t="s">
        <v>17726</v>
      </c>
      <c r="B6272" s="349" t="s">
        <v>17725</v>
      </c>
      <c r="C6272" s="348" t="s">
        <v>16312</v>
      </c>
      <c r="D6272" s="347">
        <v>39</v>
      </c>
    </row>
    <row r="6273" spans="1:4" ht="13.5" customHeight="1">
      <c r="A6273" s="350" t="s">
        <v>17723</v>
      </c>
      <c r="B6273" s="349" t="s">
        <v>17722</v>
      </c>
      <c r="C6273" s="348" t="s">
        <v>16312</v>
      </c>
      <c r="D6273" s="347">
        <v>417</v>
      </c>
    </row>
    <row r="6274" spans="1:4" ht="13.5" customHeight="1">
      <c r="A6274" s="350" t="s">
        <v>17721</v>
      </c>
      <c r="B6274" s="349" t="s">
        <v>17720</v>
      </c>
      <c r="C6274" s="348" t="s">
        <v>16312</v>
      </c>
      <c r="D6274" s="347">
        <v>197</v>
      </c>
    </row>
    <row r="6275" spans="1:4" ht="13.5" customHeight="1">
      <c r="A6275" s="350" t="s">
        <v>46239</v>
      </c>
      <c r="B6275" s="349" t="s">
        <v>46240</v>
      </c>
      <c r="C6275" s="348" t="s">
        <v>16312</v>
      </c>
      <c r="D6275" s="347">
        <v>39</v>
      </c>
    </row>
    <row r="6276" spans="1:4" ht="13.5" customHeight="1">
      <c r="A6276" s="350" t="s">
        <v>46241</v>
      </c>
      <c r="B6276" s="349" t="s">
        <v>46242</v>
      </c>
      <c r="C6276" s="348" t="s">
        <v>16312</v>
      </c>
      <c r="D6276" s="347">
        <v>3</v>
      </c>
    </row>
    <row r="6277" spans="1:4" ht="13.5" customHeight="1">
      <c r="A6277" s="350" t="s">
        <v>17719</v>
      </c>
      <c r="B6277" s="349" t="s">
        <v>17718</v>
      </c>
      <c r="C6277" s="348" t="s">
        <v>16312</v>
      </c>
      <c r="D6277" s="347">
        <v>47</v>
      </c>
    </row>
    <row r="6278" spans="1:4" ht="13.5" customHeight="1">
      <c r="A6278" s="350" t="s">
        <v>46243</v>
      </c>
      <c r="B6278" s="349" t="s">
        <v>46244</v>
      </c>
      <c r="C6278" s="348" t="s">
        <v>16312</v>
      </c>
      <c r="D6278" s="347">
        <v>63</v>
      </c>
    </row>
    <row r="6279" spans="1:4" ht="13.5" customHeight="1">
      <c r="A6279" s="350" t="s">
        <v>46245</v>
      </c>
      <c r="B6279" s="349" t="s">
        <v>46246</v>
      </c>
      <c r="C6279" s="348" t="s">
        <v>16312</v>
      </c>
      <c r="D6279" s="347">
        <v>175</v>
      </c>
    </row>
    <row r="6280" spans="1:4" ht="13.5" customHeight="1">
      <c r="A6280" s="350" t="s">
        <v>17717</v>
      </c>
      <c r="B6280" s="349" t="s">
        <v>17716</v>
      </c>
      <c r="C6280" s="348" t="s">
        <v>16312</v>
      </c>
      <c r="D6280" s="347">
        <v>3</v>
      </c>
    </row>
    <row r="6281" spans="1:4" ht="13.5" customHeight="1">
      <c r="A6281" s="350" t="s">
        <v>46247</v>
      </c>
      <c r="B6281" s="349" t="s">
        <v>46248</v>
      </c>
      <c r="C6281" s="348" t="s">
        <v>16312</v>
      </c>
      <c r="D6281" s="347">
        <v>23</v>
      </c>
    </row>
    <row r="6282" spans="1:4" ht="13.5" customHeight="1">
      <c r="A6282" s="350" t="s">
        <v>17715</v>
      </c>
      <c r="B6282" s="349" t="s">
        <v>17714</v>
      </c>
      <c r="C6282" s="348" t="s">
        <v>16312</v>
      </c>
      <c r="D6282" s="347">
        <v>352</v>
      </c>
    </row>
    <row r="6283" spans="1:4" ht="13.5" customHeight="1">
      <c r="A6283" s="350" t="s">
        <v>17713</v>
      </c>
      <c r="B6283" s="349" t="s">
        <v>17712</v>
      </c>
      <c r="C6283" s="348" t="s">
        <v>16312</v>
      </c>
      <c r="D6283" s="347">
        <v>108</v>
      </c>
    </row>
    <row r="6284" spans="1:4" ht="13.5" customHeight="1">
      <c r="A6284" s="350" t="s">
        <v>17711</v>
      </c>
      <c r="B6284" s="349" t="s">
        <v>17710</v>
      </c>
      <c r="C6284" s="348" t="s">
        <v>16312</v>
      </c>
      <c r="D6284" s="347">
        <v>474</v>
      </c>
    </row>
    <row r="6285" spans="1:4" ht="13.5" customHeight="1">
      <c r="A6285" s="350" t="s">
        <v>17709</v>
      </c>
      <c r="B6285" s="349" t="s">
        <v>17708</v>
      </c>
      <c r="C6285" s="348" t="s">
        <v>16312</v>
      </c>
      <c r="D6285" s="347">
        <v>126</v>
      </c>
    </row>
    <row r="6286" spans="1:4" ht="13.5" customHeight="1">
      <c r="A6286" s="350" t="s">
        <v>17707</v>
      </c>
      <c r="B6286" s="349" t="s">
        <v>17706</v>
      </c>
      <c r="C6286" s="348" t="s">
        <v>16312</v>
      </c>
      <c r="D6286" s="347">
        <v>561</v>
      </c>
    </row>
    <row r="6287" spans="1:4" ht="13.5" customHeight="1">
      <c r="A6287" s="350" t="s">
        <v>17705</v>
      </c>
      <c r="B6287" s="349" t="s">
        <v>17704</v>
      </c>
      <c r="C6287" s="348" t="s">
        <v>16312</v>
      </c>
      <c r="D6287" s="347">
        <v>158</v>
      </c>
    </row>
    <row r="6288" spans="1:4" ht="13.5" customHeight="1">
      <c r="A6288" s="350" t="s">
        <v>17703</v>
      </c>
      <c r="B6288" s="349" t="s">
        <v>17702</v>
      </c>
      <c r="C6288" s="348" t="s">
        <v>16308</v>
      </c>
      <c r="D6288" s="347">
        <v>2</v>
      </c>
    </row>
    <row r="6289" spans="1:4" ht="13.5" customHeight="1">
      <c r="A6289" s="350" t="s">
        <v>17701</v>
      </c>
      <c r="B6289" s="349" t="s">
        <v>17700</v>
      </c>
      <c r="C6289" s="348" t="s">
        <v>16308</v>
      </c>
      <c r="D6289" s="347">
        <v>1</v>
      </c>
    </row>
    <row r="6290" spans="1:4" ht="13.5" customHeight="1">
      <c r="A6290" s="350" t="s">
        <v>17699</v>
      </c>
      <c r="B6290" s="349" t="s">
        <v>17698</v>
      </c>
      <c r="C6290" s="348" t="s">
        <v>16308</v>
      </c>
      <c r="D6290" s="347">
        <v>3</v>
      </c>
    </row>
    <row r="6291" spans="1:4" ht="13.5" customHeight="1">
      <c r="A6291" s="350" t="s">
        <v>17697</v>
      </c>
      <c r="B6291" s="349" t="s">
        <v>17696</v>
      </c>
      <c r="C6291" s="348" t="s">
        <v>16308</v>
      </c>
      <c r="D6291" s="347">
        <v>22</v>
      </c>
    </row>
    <row r="6292" spans="1:4" ht="13.5" customHeight="1">
      <c r="A6292" s="350" t="s">
        <v>17695</v>
      </c>
      <c r="B6292" s="349" t="s">
        <v>17694</v>
      </c>
      <c r="C6292" s="348" t="s">
        <v>16308</v>
      </c>
      <c r="D6292" s="347">
        <v>14</v>
      </c>
    </row>
    <row r="6293" spans="1:4" ht="13.5" customHeight="1">
      <c r="A6293" s="350" t="s">
        <v>17693</v>
      </c>
      <c r="B6293" s="349" t="s">
        <v>17692</v>
      </c>
      <c r="C6293" s="348" t="s">
        <v>16308</v>
      </c>
      <c r="D6293" s="347">
        <v>12</v>
      </c>
    </row>
    <row r="6294" spans="1:4" ht="13.5" customHeight="1">
      <c r="A6294" s="350" t="s">
        <v>17691</v>
      </c>
      <c r="B6294" s="349" t="s">
        <v>17690</v>
      </c>
      <c r="C6294" s="348" t="s">
        <v>16308</v>
      </c>
      <c r="D6294" s="347">
        <v>13</v>
      </c>
    </row>
    <row r="6295" spans="1:4" ht="13.5" customHeight="1">
      <c r="A6295" s="350" t="s">
        <v>17689</v>
      </c>
      <c r="B6295" s="349" t="s">
        <v>17686</v>
      </c>
      <c r="C6295" s="348" t="s">
        <v>16315</v>
      </c>
      <c r="D6295" s="347">
        <v>182</v>
      </c>
    </row>
    <row r="6296" spans="1:4" ht="13.5" customHeight="1">
      <c r="A6296" s="350" t="s">
        <v>17688</v>
      </c>
      <c r="B6296" s="349" t="s">
        <v>17686</v>
      </c>
      <c r="C6296" s="348" t="s">
        <v>16315</v>
      </c>
      <c r="D6296" s="347">
        <v>719</v>
      </c>
    </row>
    <row r="6297" spans="1:4" ht="13.5" customHeight="1">
      <c r="A6297" s="350" t="s">
        <v>17687</v>
      </c>
      <c r="B6297" s="349" t="s">
        <v>17686</v>
      </c>
      <c r="C6297" s="348" t="s">
        <v>16315</v>
      </c>
      <c r="D6297" s="347">
        <v>161</v>
      </c>
    </row>
    <row r="6298" spans="1:4" ht="13.5" customHeight="1">
      <c r="A6298" s="350" t="s">
        <v>17685</v>
      </c>
      <c r="B6298" s="349" t="s">
        <v>17684</v>
      </c>
      <c r="C6298" s="348" t="s">
        <v>16318</v>
      </c>
      <c r="D6298" s="347">
        <v>2680</v>
      </c>
    </row>
    <row r="6299" spans="1:4" ht="13.5" customHeight="1">
      <c r="A6299" s="350" t="s">
        <v>17683</v>
      </c>
      <c r="B6299" s="349" t="s">
        <v>17682</v>
      </c>
      <c r="C6299" s="348" t="s">
        <v>16318</v>
      </c>
      <c r="D6299" s="347">
        <v>2704</v>
      </c>
    </row>
    <row r="6300" spans="1:4" ht="13.5" customHeight="1">
      <c r="A6300" s="350" t="s">
        <v>17681</v>
      </c>
      <c r="B6300" s="349" t="s">
        <v>17680</v>
      </c>
      <c r="C6300" s="348" t="s">
        <v>16308</v>
      </c>
      <c r="D6300" s="347">
        <v>130</v>
      </c>
    </row>
    <row r="6301" spans="1:4" ht="13.5" customHeight="1">
      <c r="A6301" s="350" t="s">
        <v>17679</v>
      </c>
      <c r="B6301" s="349" t="s">
        <v>17678</v>
      </c>
      <c r="C6301" s="348" t="s">
        <v>16308</v>
      </c>
      <c r="D6301" s="347">
        <v>41</v>
      </c>
    </row>
    <row r="6302" spans="1:4" ht="13.5" customHeight="1">
      <c r="A6302" s="350" t="s">
        <v>17677</v>
      </c>
      <c r="B6302" s="349" t="s">
        <v>17676</v>
      </c>
      <c r="C6302" s="348" t="s">
        <v>16308</v>
      </c>
      <c r="D6302" s="347">
        <v>1314</v>
      </c>
    </row>
    <row r="6303" spans="1:4" ht="13.5" customHeight="1">
      <c r="A6303" s="350" t="s">
        <v>17675</v>
      </c>
      <c r="B6303" s="349" t="s">
        <v>17674</v>
      </c>
      <c r="C6303" s="348" t="s">
        <v>16308</v>
      </c>
      <c r="D6303" s="347">
        <v>245</v>
      </c>
    </row>
    <row r="6304" spans="1:4" ht="13.5" customHeight="1">
      <c r="A6304" s="350" t="s">
        <v>17673</v>
      </c>
      <c r="B6304" s="349" t="s">
        <v>17672</v>
      </c>
      <c r="C6304" s="348" t="s">
        <v>16308</v>
      </c>
      <c r="D6304" s="347">
        <v>17</v>
      </c>
    </row>
    <row r="6305" spans="1:4" ht="13.5" customHeight="1">
      <c r="A6305" s="350" t="s">
        <v>17671</v>
      </c>
      <c r="B6305" s="349" t="s">
        <v>17670</v>
      </c>
      <c r="C6305" s="348" t="s">
        <v>16308</v>
      </c>
      <c r="D6305" s="347">
        <v>212</v>
      </c>
    </row>
    <row r="6306" spans="1:4" ht="13.5" customHeight="1">
      <c r="A6306" s="350" t="s">
        <v>17669</v>
      </c>
      <c r="B6306" s="349" t="s">
        <v>17668</v>
      </c>
      <c r="C6306" s="348" t="s">
        <v>16308</v>
      </c>
      <c r="D6306" s="347">
        <v>7</v>
      </c>
    </row>
    <row r="6307" spans="1:4" ht="13.5" customHeight="1">
      <c r="A6307" s="350" t="s">
        <v>17667</v>
      </c>
      <c r="B6307" s="349" t="s">
        <v>17666</v>
      </c>
      <c r="C6307" s="348" t="s">
        <v>16308</v>
      </c>
      <c r="D6307" s="347">
        <v>26</v>
      </c>
    </row>
    <row r="6308" spans="1:4" ht="13.5" customHeight="1">
      <c r="A6308" s="350" t="s">
        <v>17665</v>
      </c>
      <c r="B6308" s="349" t="s">
        <v>17664</v>
      </c>
      <c r="C6308" s="348" t="s">
        <v>16308</v>
      </c>
      <c r="D6308" s="347">
        <v>7</v>
      </c>
    </row>
    <row r="6309" spans="1:4" ht="13.5" customHeight="1">
      <c r="A6309" s="350" t="s">
        <v>17663</v>
      </c>
      <c r="B6309" s="349" t="s">
        <v>17662</v>
      </c>
      <c r="C6309" s="348" t="s">
        <v>16308</v>
      </c>
      <c r="D6309" s="347">
        <v>11</v>
      </c>
    </row>
    <row r="6310" spans="1:4" ht="13.5" customHeight="1">
      <c r="A6310" s="350" t="s">
        <v>17661</v>
      </c>
      <c r="B6310" s="349" t="s">
        <v>17660</v>
      </c>
      <c r="C6310" s="348" t="s">
        <v>16308</v>
      </c>
      <c r="D6310" s="347">
        <v>72</v>
      </c>
    </row>
    <row r="6311" spans="1:4" ht="13.5" customHeight="1">
      <c r="A6311" s="350" t="s">
        <v>17659</v>
      </c>
      <c r="B6311" s="349" t="s">
        <v>17658</v>
      </c>
      <c r="C6311" s="348" t="s">
        <v>16308</v>
      </c>
      <c r="D6311" s="347">
        <v>16</v>
      </c>
    </row>
    <row r="6312" spans="1:4" ht="13.5" customHeight="1">
      <c r="A6312" s="350" t="s">
        <v>17657</v>
      </c>
      <c r="B6312" s="349" t="s">
        <v>17656</v>
      </c>
      <c r="C6312" s="348" t="s">
        <v>16318</v>
      </c>
      <c r="D6312" s="347">
        <v>120</v>
      </c>
    </row>
    <row r="6313" spans="1:4" ht="13.5" customHeight="1">
      <c r="A6313" s="350" t="s">
        <v>51747</v>
      </c>
      <c r="B6313" s="349" t="s">
        <v>17655</v>
      </c>
      <c r="C6313" s="348" t="s">
        <v>16315</v>
      </c>
      <c r="D6313" s="347">
        <v>1</v>
      </c>
    </row>
    <row r="6314" spans="1:4" ht="13.5" customHeight="1">
      <c r="A6314" s="350" t="s">
        <v>17654</v>
      </c>
      <c r="B6314" s="349" t="s">
        <v>17653</v>
      </c>
      <c r="C6314" s="348" t="s">
        <v>16312</v>
      </c>
      <c r="D6314" s="347">
        <v>5011</v>
      </c>
    </row>
    <row r="6315" spans="1:4" ht="13.5" customHeight="1">
      <c r="A6315" s="350" t="s">
        <v>17652</v>
      </c>
      <c r="B6315" s="349" t="s">
        <v>17651</v>
      </c>
      <c r="C6315" s="348" t="s">
        <v>16375</v>
      </c>
      <c r="D6315" s="347">
        <v>9</v>
      </c>
    </row>
    <row r="6316" spans="1:4" ht="13.5" customHeight="1">
      <c r="A6316" s="350" t="s">
        <v>17650</v>
      </c>
      <c r="B6316" s="349" t="s">
        <v>17649</v>
      </c>
      <c r="C6316" s="348" t="s">
        <v>16375</v>
      </c>
      <c r="D6316" s="347">
        <v>9</v>
      </c>
    </row>
    <row r="6317" spans="1:4" ht="13.5" customHeight="1">
      <c r="A6317" s="350" t="s">
        <v>17648</v>
      </c>
      <c r="B6317" s="349" t="s">
        <v>51748</v>
      </c>
      <c r="C6317" s="348" t="s">
        <v>16312</v>
      </c>
      <c r="D6317" s="347">
        <v>2197</v>
      </c>
    </row>
    <row r="6318" spans="1:4" ht="13.5" customHeight="1">
      <c r="A6318" s="350" t="s">
        <v>17647</v>
      </c>
      <c r="B6318" s="349" t="s">
        <v>51749</v>
      </c>
      <c r="C6318" s="348" t="s">
        <v>16650</v>
      </c>
      <c r="D6318" s="347">
        <v>19</v>
      </c>
    </row>
    <row r="6319" spans="1:4" ht="13.5" customHeight="1">
      <c r="A6319" s="350" t="s">
        <v>17646</v>
      </c>
      <c r="B6319" s="349" t="s">
        <v>51750</v>
      </c>
      <c r="C6319" s="348" t="s">
        <v>16650</v>
      </c>
      <c r="D6319" s="347">
        <v>14</v>
      </c>
    </row>
    <row r="6320" spans="1:4" ht="13.5" customHeight="1">
      <c r="A6320" s="350" t="s">
        <v>51751</v>
      </c>
      <c r="B6320" s="349" t="s">
        <v>51752</v>
      </c>
      <c r="C6320" s="348" t="s">
        <v>16650</v>
      </c>
      <c r="D6320" s="347">
        <v>1</v>
      </c>
    </row>
    <row r="6321" spans="1:4" ht="13.5" customHeight="1">
      <c r="A6321" s="350" t="s">
        <v>17645</v>
      </c>
      <c r="B6321" s="349" t="s">
        <v>51753</v>
      </c>
      <c r="C6321" s="348" t="s">
        <v>16375</v>
      </c>
      <c r="D6321" s="347">
        <v>140</v>
      </c>
    </row>
    <row r="6322" spans="1:4" ht="13.5" customHeight="1">
      <c r="A6322" s="350" t="s">
        <v>17644</v>
      </c>
      <c r="B6322" s="349" t="s">
        <v>51754</v>
      </c>
      <c r="C6322" s="348" t="s">
        <v>16312</v>
      </c>
      <c r="D6322" s="347">
        <v>2201</v>
      </c>
    </row>
    <row r="6323" spans="1:4" ht="13.5" customHeight="1">
      <c r="A6323" s="350" t="s">
        <v>17643</v>
      </c>
      <c r="B6323" s="349" t="s">
        <v>51755</v>
      </c>
      <c r="C6323" s="348" t="s">
        <v>16312</v>
      </c>
      <c r="D6323" s="347">
        <v>350</v>
      </c>
    </row>
    <row r="6324" spans="1:4" ht="13.5" customHeight="1">
      <c r="A6324" s="350" t="s">
        <v>17642</v>
      </c>
      <c r="B6324" s="349" t="s">
        <v>51756</v>
      </c>
      <c r="C6324" s="348" t="s">
        <v>16312</v>
      </c>
      <c r="D6324" s="347">
        <v>603</v>
      </c>
    </row>
    <row r="6325" spans="1:4" ht="13.5" customHeight="1">
      <c r="A6325" s="350" t="s">
        <v>17641</v>
      </c>
      <c r="B6325" s="349" t="s">
        <v>51757</v>
      </c>
      <c r="C6325" s="348" t="s">
        <v>16312</v>
      </c>
      <c r="D6325" s="347">
        <v>239</v>
      </c>
    </row>
    <row r="6326" spans="1:4" ht="13.5" customHeight="1">
      <c r="A6326" s="350" t="s">
        <v>17640</v>
      </c>
      <c r="B6326" s="349" t="s">
        <v>51758</v>
      </c>
      <c r="C6326" s="348" t="s">
        <v>16312</v>
      </c>
      <c r="D6326" s="347">
        <v>1879</v>
      </c>
    </row>
    <row r="6327" spans="1:4" ht="13.5" customHeight="1">
      <c r="A6327" s="350" t="s">
        <v>17639</v>
      </c>
      <c r="B6327" s="349" t="s">
        <v>51759</v>
      </c>
      <c r="C6327" s="348" t="s">
        <v>16312</v>
      </c>
      <c r="D6327" s="347">
        <v>73</v>
      </c>
    </row>
    <row r="6328" spans="1:4" ht="13.5" customHeight="1">
      <c r="A6328" s="350" t="s">
        <v>17638</v>
      </c>
      <c r="B6328" s="349" t="s">
        <v>17637</v>
      </c>
      <c r="C6328" s="348" t="s">
        <v>16344</v>
      </c>
      <c r="D6328" s="347">
        <v>8</v>
      </c>
    </row>
    <row r="6329" spans="1:4" ht="13.5" customHeight="1">
      <c r="A6329" s="350" t="s">
        <v>17636</v>
      </c>
      <c r="B6329" s="349" t="s">
        <v>51760</v>
      </c>
      <c r="C6329" s="348" t="s">
        <v>16312</v>
      </c>
      <c r="D6329" s="347">
        <v>53</v>
      </c>
    </row>
    <row r="6330" spans="1:4" ht="13.5" customHeight="1">
      <c r="A6330" s="350" t="s">
        <v>17635</v>
      </c>
      <c r="B6330" s="349" t="s">
        <v>51761</v>
      </c>
      <c r="C6330" s="348" t="s">
        <v>16282</v>
      </c>
      <c r="D6330" s="347">
        <v>6814</v>
      </c>
    </row>
    <row r="6331" spans="1:4" ht="13.5" customHeight="1">
      <c r="A6331" s="350" t="s">
        <v>17634</v>
      </c>
      <c r="B6331" s="349" t="s">
        <v>51762</v>
      </c>
      <c r="C6331" s="348" t="s">
        <v>16282</v>
      </c>
      <c r="D6331" s="347">
        <v>456</v>
      </c>
    </row>
    <row r="6332" spans="1:4" ht="13.5" customHeight="1">
      <c r="A6332" s="350" t="s">
        <v>17633</v>
      </c>
      <c r="B6332" s="349" t="s">
        <v>51763</v>
      </c>
      <c r="C6332" s="348" t="s">
        <v>16282</v>
      </c>
      <c r="D6332" s="347">
        <v>325</v>
      </c>
    </row>
    <row r="6333" spans="1:4" ht="13.5" customHeight="1">
      <c r="A6333" s="350" t="s">
        <v>17632</v>
      </c>
      <c r="B6333" s="349" t="s">
        <v>51764</v>
      </c>
      <c r="C6333" s="348" t="s">
        <v>16282</v>
      </c>
      <c r="D6333" s="347">
        <v>583</v>
      </c>
    </row>
    <row r="6334" spans="1:4" ht="13.5" customHeight="1">
      <c r="A6334" s="350" t="s">
        <v>17631</v>
      </c>
      <c r="B6334" s="349" t="s">
        <v>17628</v>
      </c>
      <c r="C6334" s="348" t="s">
        <v>16312</v>
      </c>
      <c r="D6334" s="347">
        <v>2223</v>
      </c>
    </row>
    <row r="6335" spans="1:4" ht="13.5" customHeight="1">
      <c r="A6335" s="350" t="s">
        <v>17630</v>
      </c>
      <c r="B6335" s="349" t="s">
        <v>17628</v>
      </c>
      <c r="C6335" s="348" t="s">
        <v>16312</v>
      </c>
      <c r="D6335" s="347">
        <v>394</v>
      </c>
    </row>
    <row r="6336" spans="1:4" ht="13.5" customHeight="1">
      <c r="A6336" s="350" t="s">
        <v>17629</v>
      </c>
      <c r="B6336" s="349" t="s">
        <v>17628</v>
      </c>
      <c r="C6336" s="348" t="s">
        <v>16312</v>
      </c>
      <c r="D6336" s="347">
        <v>256</v>
      </c>
    </row>
    <row r="6337" spans="1:4" ht="13.5" customHeight="1">
      <c r="A6337" s="350" t="s">
        <v>17627</v>
      </c>
      <c r="B6337" s="349" t="s">
        <v>17626</v>
      </c>
      <c r="C6337" s="348" t="s">
        <v>16312</v>
      </c>
      <c r="D6337" s="347">
        <v>63</v>
      </c>
    </row>
    <row r="6338" spans="1:4" ht="13.5" customHeight="1">
      <c r="A6338" s="350" t="s">
        <v>17625</v>
      </c>
      <c r="B6338" s="349" t="s">
        <v>17624</v>
      </c>
      <c r="C6338" s="348" t="s">
        <v>16308</v>
      </c>
      <c r="D6338" s="347">
        <v>1</v>
      </c>
    </row>
    <row r="6339" spans="1:4" ht="13.5" customHeight="1">
      <c r="A6339" s="350" t="s">
        <v>51765</v>
      </c>
      <c r="B6339" s="349" t="s">
        <v>51766</v>
      </c>
      <c r="C6339" s="348" t="s">
        <v>16308</v>
      </c>
      <c r="D6339" s="347">
        <v>1</v>
      </c>
    </row>
    <row r="6340" spans="1:4" ht="13.5" customHeight="1">
      <c r="A6340" s="350" t="s">
        <v>46249</v>
      </c>
      <c r="B6340" s="349" t="s">
        <v>46250</v>
      </c>
      <c r="C6340" s="348" t="s">
        <v>16308</v>
      </c>
      <c r="D6340" s="347">
        <v>1</v>
      </c>
    </row>
    <row r="6341" spans="1:4" ht="13.5" customHeight="1">
      <c r="A6341" s="350" t="s">
        <v>17623</v>
      </c>
      <c r="B6341" s="349" t="s">
        <v>17622</v>
      </c>
      <c r="C6341" s="348" t="s">
        <v>16308</v>
      </c>
      <c r="D6341" s="347">
        <v>2</v>
      </c>
    </row>
    <row r="6342" spans="1:4" ht="13.5" customHeight="1">
      <c r="A6342" s="350" t="s">
        <v>17621</v>
      </c>
      <c r="B6342" s="349" t="s">
        <v>17620</v>
      </c>
      <c r="C6342" s="348" t="s">
        <v>16308</v>
      </c>
      <c r="D6342" s="347">
        <v>6</v>
      </c>
    </row>
    <row r="6343" spans="1:4" ht="13.5" customHeight="1">
      <c r="A6343" s="350" t="s">
        <v>51767</v>
      </c>
      <c r="B6343" s="349" t="s">
        <v>51768</v>
      </c>
      <c r="C6343" s="348" t="s">
        <v>16308</v>
      </c>
      <c r="D6343" s="347">
        <v>3</v>
      </c>
    </row>
    <row r="6344" spans="1:4" ht="13.5" customHeight="1">
      <c r="A6344" s="350" t="s">
        <v>46251</v>
      </c>
      <c r="B6344" s="349" t="s">
        <v>51769</v>
      </c>
      <c r="C6344" s="348" t="s">
        <v>16375</v>
      </c>
      <c r="D6344" s="347">
        <v>4</v>
      </c>
    </row>
    <row r="6345" spans="1:4" ht="13.5" customHeight="1">
      <c r="A6345" s="350" t="s">
        <v>51770</v>
      </c>
      <c r="B6345" s="349" t="s">
        <v>51771</v>
      </c>
      <c r="C6345" s="348" t="s">
        <v>16308</v>
      </c>
      <c r="D6345" s="347">
        <v>1</v>
      </c>
    </row>
    <row r="6346" spans="1:4" ht="13.5" customHeight="1">
      <c r="A6346" s="350" t="s">
        <v>17619</v>
      </c>
      <c r="B6346" s="349" t="s">
        <v>17618</v>
      </c>
      <c r="C6346" s="348" t="s">
        <v>16308</v>
      </c>
      <c r="D6346" s="347">
        <v>1</v>
      </c>
    </row>
    <row r="6347" spans="1:4" ht="13.5" customHeight="1">
      <c r="A6347" s="350" t="s">
        <v>51772</v>
      </c>
      <c r="B6347" s="349" t="s">
        <v>51773</v>
      </c>
      <c r="C6347" s="348" t="s">
        <v>16308</v>
      </c>
      <c r="D6347" s="347">
        <v>1</v>
      </c>
    </row>
    <row r="6348" spans="1:4" ht="13.5" customHeight="1">
      <c r="A6348" s="350" t="s">
        <v>51774</v>
      </c>
      <c r="B6348" s="349" t="s">
        <v>51775</v>
      </c>
      <c r="C6348" s="348" t="s">
        <v>16308</v>
      </c>
      <c r="D6348" s="347">
        <v>1</v>
      </c>
    </row>
    <row r="6349" spans="1:4" ht="13.5" customHeight="1">
      <c r="A6349" s="350" t="s">
        <v>17617</v>
      </c>
      <c r="B6349" s="349" t="s">
        <v>17616</v>
      </c>
      <c r="C6349" s="348" t="s">
        <v>16308</v>
      </c>
      <c r="D6349" s="347">
        <v>2</v>
      </c>
    </row>
    <row r="6350" spans="1:4" ht="13.5" customHeight="1">
      <c r="A6350" s="350" t="s">
        <v>17615</v>
      </c>
      <c r="B6350" s="349" t="s">
        <v>17614</v>
      </c>
      <c r="C6350" s="348" t="s">
        <v>16308</v>
      </c>
      <c r="D6350" s="347">
        <v>3</v>
      </c>
    </row>
    <row r="6351" spans="1:4" ht="13.5" customHeight="1">
      <c r="A6351" s="350" t="s">
        <v>51776</v>
      </c>
      <c r="B6351" s="349" t="s">
        <v>51777</v>
      </c>
      <c r="C6351" s="348" t="s">
        <v>16308</v>
      </c>
      <c r="D6351" s="347">
        <v>1</v>
      </c>
    </row>
    <row r="6352" spans="1:4" ht="13.5" customHeight="1">
      <c r="A6352" s="350" t="s">
        <v>17613</v>
      </c>
      <c r="B6352" s="349" t="s">
        <v>17612</v>
      </c>
      <c r="C6352" s="348" t="s">
        <v>16308</v>
      </c>
      <c r="D6352" s="347">
        <v>2</v>
      </c>
    </row>
    <row r="6353" spans="1:4" ht="13.5" customHeight="1">
      <c r="A6353" s="350" t="s">
        <v>17611</v>
      </c>
      <c r="B6353" s="349" t="s">
        <v>17610</v>
      </c>
      <c r="C6353" s="348" t="s">
        <v>16308</v>
      </c>
      <c r="D6353" s="347">
        <v>7</v>
      </c>
    </row>
    <row r="6354" spans="1:4" ht="13.5" customHeight="1">
      <c r="A6354" s="350" t="s">
        <v>51778</v>
      </c>
      <c r="B6354" s="349" t="s">
        <v>51779</v>
      </c>
      <c r="C6354" s="348" t="s">
        <v>16308</v>
      </c>
      <c r="D6354" s="347">
        <v>4</v>
      </c>
    </row>
    <row r="6355" spans="1:4" ht="13.5" customHeight="1">
      <c r="A6355" s="350" t="s">
        <v>51780</v>
      </c>
      <c r="B6355" s="349" t="s">
        <v>51781</v>
      </c>
      <c r="C6355" s="348" t="s">
        <v>16308</v>
      </c>
      <c r="D6355" s="347">
        <v>4</v>
      </c>
    </row>
    <row r="6356" spans="1:4" ht="13.5" customHeight="1">
      <c r="A6356" s="350" t="s">
        <v>51782</v>
      </c>
      <c r="B6356" s="349" t="s">
        <v>51783</v>
      </c>
      <c r="C6356" s="348" t="s">
        <v>16308</v>
      </c>
      <c r="D6356" s="347">
        <v>2</v>
      </c>
    </row>
    <row r="6357" spans="1:4" ht="13.5" customHeight="1">
      <c r="A6357" s="350" t="s">
        <v>17609</v>
      </c>
      <c r="B6357" s="349" t="s">
        <v>17608</v>
      </c>
      <c r="C6357" s="348" t="s">
        <v>16308</v>
      </c>
      <c r="D6357" s="347">
        <v>1</v>
      </c>
    </row>
    <row r="6358" spans="1:4" ht="13.5" customHeight="1">
      <c r="A6358" s="350" t="s">
        <v>17607</v>
      </c>
      <c r="B6358" s="349" t="s">
        <v>17606</v>
      </c>
      <c r="C6358" s="348" t="s">
        <v>16308</v>
      </c>
      <c r="D6358" s="347">
        <v>1</v>
      </c>
    </row>
    <row r="6359" spans="1:4" ht="13.5" customHeight="1">
      <c r="A6359" s="350" t="s">
        <v>17605</v>
      </c>
      <c r="B6359" s="349" t="s">
        <v>17604</v>
      </c>
      <c r="C6359" s="348" t="s">
        <v>16308</v>
      </c>
      <c r="D6359" s="347">
        <v>10</v>
      </c>
    </row>
    <row r="6360" spans="1:4" ht="13.5" customHeight="1">
      <c r="A6360" s="350" t="s">
        <v>17603</v>
      </c>
      <c r="B6360" s="349" t="s">
        <v>51784</v>
      </c>
      <c r="C6360" s="348" t="s">
        <v>16308</v>
      </c>
      <c r="D6360" s="347">
        <v>76</v>
      </c>
    </row>
    <row r="6361" spans="1:4" ht="13.5" customHeight="1">
      <c r="A6361" s="350" t="s">
        <v>17602</v>
      </c>
      <c r="B6361" s="349" t="s">
        <v>51785</v>
      </c>
      <c r="C6361" s="348" t="s">
        <v>16308</v>
      </c>
      <c r="D6361" s="347">
        <v>21</v>
      </c>
    </row>
    <row r="6362" spans="1:4" ht="13.5" customHeight="1">
      <c r="A6362" s="350" t="s">
        <v>17601</v>
      </c>
      <c r="B6362" s="349" t="s">
        <v>51786</v>
      </c>
      <c r="C6362" s="348" t="s">
        <v>16308</v>
      </c>
      <c r="D6362" s="347">
        <v>6</v>
      </c>
    </row>
    <row r="6363" spans="1:4" ht="13.5" customHeight="1">
      <c r="A6363" s="350" t="s">
        <v>17600</v>
      </c>
      <c r="B6363" s="349" t="s">
        <v>51787</v>
      </c>
      <c r="C6363" s="348" t="s">
        <v>16308</v>
      </c>
      <c r="D6363" s="347">
        <v>104</v>
      </c>
    </row>
    <row r="6364" spans="1:4" ht="13.5" customHeight="1">
      <c r="A6364" s="350" t="s">
        <v>17599</v>
      </c>
      <c r="B6364" s="349" t="s">
        <v>51788</v>
      </c>
      <c r="C6364" s="348" t="s">
        <v>16308</v>
      </c>
      <c r="D6364" s="347">
        <v>202</v>
      </c>
    </row>
    <row r="6365" spans="1:4" ht="13.5" customHeight="1">
      <c r="A6365" s="350" t="s">
        <v>17598</v>
      </c>
      <c r="B6365" s="349" t="s">
        <v>51789</v>
      </c>
      <c r="C6365" s="348" t="s">
        <v>16308</v>
      </c>
      <c r="D6365" s="347">
        <v>21</v>
      </c>
    </row>
    <row r="6366" spans="1:4" ht="13.5" customHeight="1">
      <c r="A6366" s="350" t="s">
        <v>17597</v>
      </c>
      <c r="B6366" s="349" t="s">
        <v>51790</v>
      </c>
      <c r="C6366" s="348" t="s">
        <v>16308</v>
      </c>
      <c r="D6366" s="347">
        <v>30</v>
      </c>
    </row>
    <row r="6367" spans="1:4" ht="13.5" customHeight="1">
      <c r="A6367" s="350" t="s">
        <v>17596</v>
      </c>
      <c r="B6367" s="349" t="s">
        <v>51791</v>
      </c>
      <c r="C6367" s="348" t="s">
        <v>16308</v>
      </c>
      <c r="D6367" s="347">
        <v>61</v>
      </c>
    </row>
    <row r="6368" spans="1:4" ht="13.5" customHeight="1">
      <c r="A6368" s="350" t="s">
        <v>17595</v>
      </c>
      <c r="B6368" s="349" t="s">
        <v>17594</v>
      </c>
      <c r="C6368" s="348" t="s">
        <v>16318</v>
      </c>
      <c r="D6368" s="347">
        <v>14757</v>
      </c>
    </row>
    <row r="6369" spans="1:4" ht="13.5" customHeight="1">
      <c r="A6369" s="350" t="s">
        <v>17593</v>
      </c>
      <c r="B6369" s="349" t="s">
        <v>17592</v>
      </c>
      <c r="C6369" s="348" t="s">
        <v>16318</v>
      </c>
      <c r="D6369" s="347">
        <v>4544</v>
      </c>
    </row>
    <row r="6370" spans="1:4" ht="13.5" customHeight="1">
      <c r="A6370" s="350" t="s">
        <v>17591</v>
      </c>
      <c r="B6370" s="349" t="s">
        <v>17590</v>
      </c>
      <c r="C6370" s="348" t="s">
        <v>16318</v>
      </c>
      <c r="D6370" s="347">
        <v>3017</v>
      </c>
    </row>
    <row r="6371" spans="1:4" ht="13.5" customHeight="1">
      <c r="A6371" s="350" t="s">
        <v>51792</v>
      </c>
      <c r="B6371" s="349" t="s">
        <v>51793</v>
      </c>
      <c r="C6371" s="348" t="s">
        <v>16344</v>
      </c>
      <c r="D6371" s="347">
        <v>1</v>
      </c>
    </row>
    <row r="6372" spans="1:4" ht="13.5" customHeight="1">
      <c r="A6372" s="350" t="s">
        <v>51794</v>
      </c>
      <c r="B6372" s="349" t="s">
        <v>51793</v>
      </c>
      <c r="C6372" s="348" t="s">
        <v>16344</v>
      </c>
      <c r="D6372" s="347">
        <v>2</v>
      </c>
    </row>
    <row r="6373" spans="1:4" ht="13.5" customHeight="1">
      <c r="A6373" s="350" t="s">
        <v>17589</v>
      </c>
      <c r="B6373" s="349" t="s">
        <v>51795</v>
      </c>
      <c r="C6373" s="348" t="s">
        <v>16312</v>
      </c>
      <c r="D6373" s="347">
        <v>115</v>
      </c>
    </row>
    <row r="6374" spans="1:4" ht="13.5" customHeight="1">
      <c r="A6374" s="350" t="s">
        <v>17588</v>
      </c>
      <c r="B6374" s="349" t="s">
        <v>51796</v>
      </c>
      <c r="C6374" s="348" t="s">
        <v>16312</v>
      </c>
      <c r="D6374" s="347">
        <v>263</v>
      </c>
    </row>
    <row r="6375" spans="1:4" ht="13.5" customHeight="1">
      <c r="A6375" s="350" t="s">
        <v>17587</v>
      </c>
      <c r="B6375" s="349" t="s">
        <v>51797</v>
      </c>
      <c r="C6375" s="348" t="s">
        <v>16312</v>
      </c>
      <c r="D6375" s="347">
        <v>208</v>
      </c>
    </row>
    <row r="6376" spans="1:4" ht="13.5" customHeight="1">
      <c r="A6376" s="350" t="s">
        <v>17586</v>
      </c>
      <c r="B6376" s="349" t="s">
        <v>51798</v>
      </c>
      <c r="C6376" s="348" t="s">
        <v>16312</v>
      </c>
      <c r="D6376" s="347">
        <v>434</v>
      </c>
    </row>
    <row r="6377" spans="1:4" ht="13.5" customHeight="1">
      <c r="A6377" s="350" t="s">
        <v>17585</v>
      </c>
      <c r="B6377" s="349" t="s">
        <v>51799</v>
      </c>
      <c r="C6377" s="348" t="s">
        <v>16312</v>
      </c>
      <c r="D6377" s="347">
        <v>311</v>
      </c>
    </row>
    <row r="6378" spans="1:4" ht="13.5" customHeight="1">
      <c r="A6378" s="350" t="s">
        <v>17584</v>
      </c>
      <c r="B6378" s="349" t="s">
        <v>51800</v>
      </c>
      <c r="C6378" s="348" t="s">
        <v>16312</v>
      </c>
      <c r="D6378" s="347">
        <v>131</v>
      </c>
    </row>
    <row r="6379" spans="1:4" ht="13.5" customHeight="1">
      <c r="A6379" s="350" t="s">
        <v>17583</v>
      </c>
      <c r="B6379" s="349" t="s">
        <v>51801</v>
      </c>
      <c r="C6379" s="348" t="s">
        <v>16312</v>
      </c>
      <c r="D6379" s="347">
        <v>40</v>
      </c>
    </row>
    <row r="6380" spans="1:4" ht="13.5" customHeight="1">
      <c r="A6380" s="350" t="s">
        <v>17582</v>
      </c>
      <c r="B6380" s="349" t="s">
        <v>51802</v>
      </c>
      <c r="C6380" s="348" t="s">
        <v>16312</v>
      </c>
      <c r="D6380" s="347">
        <v>594</v>
      </c>
    </row>
    <row r="6381" spans="1:4" ht="13.5" customHeight="1">
      <c r="A6381" s="350" t="s">
        <v>17581</v>
      </c>
      <c r="B6381" s="349" t="s">
        <v>51803</v>
      </c>
      <c r="C6381" s="348" t="s">
        <v>16312</v>
      </c>
      <c r="D6381" s="347">
        <v>44</v>
      </c>
    </row>
    <row r="6382" spans="1:4" ht="13.5" customHeight="1">
      <c r="A6382" s="350" t="s">
        <v>17580</v>
      </c>
      <c r="B6382" s="349" t="s">
        <v>51804</v>
      </c>
      <c r="C6382" s="348" t="s">
        <v>16312</v>
      </c>
      <c r="D6382" s="347">
        <v>96</v>
      </c>
    </row>
    <row r="6383" spans="1:4" ht="13.5" customHeight="1">
      <c r="A6383" s="350" t="s">
        <v>17579</v>
      </c>
      <c r="B6383" s="349" t="s">
        <v>51805</v>
      </c>
      <c r="C6383" s="348" t="s">
        <v>16312</v>
      </c>
      <c r="D6383" s="347">
        <v>240</v>
      </c>
    </row>
    <row r="6384" spans="1:4" ht="13.5" customHeight="1">
      <c r="A6384" s="350" t="s">
        <v>17578</v>
      </c>
      <c r="B6384" s="349" t="s">
        <v>51806</v>
      </c>
      <c r="C6384" s="348" t="s">
        <v>16312</v>
      </c>
      <c r="D6384" s="347">
        <v>294</v>
      </c>
    </row>
    <row r="6385" spans="1:4" ht="13.5" customHeight="1">
      <c r="A6385" s="350" t="s">
        <v>17577</v>
      </c>
      <c r="B6385" s="349" t="s">
        <v>51807</v>
      </c>
      <c r="C6385" s="348" t="s">
        <v>16312</v>
      </c>
      <c r="D6385" s="347">
        <v>83</v>
      </c>
    </row>
    <row r="6386" spans="1:4" ht="13.5" customHeight="1">
      <c r="A6386" s="350" t="s">
        <v>17576</v>
      </c>
      <c r="B6386" s="349" t="s">
        <v>51808</v>
      </c>
      <c r="C6386" s="348" t="s">
        <v>16312</v>
      </c>
      <c r="D6386" s="347">
        <v>479</v>
      </c>
    </row>
    <row r="6387" spans="1:4" ht="13.5" customHeight="1">
      <c r="A6387" s="350" t="s">
        <v>17575</v>
      </c>
      <c r="B6387" s="349" t="s">
        <v>51809</v>
      </c>
      <c r="C6387" s="348" t="s">
        <v>16312</v>
      </c>
      <c r="D6387" s="347">
        <v>273</v>
      </c>
    </row>
    <row r="6388" spans="1:4" ht="13.5" customHeight="1">
      <c r="A6388" s="350" t="s">
        <v>17574</v>
      </c>
      <c r="B6388" s="349" t="s">
        <v>51810</v>
      </c>
      <c r="C6388" s="348" t="s">
        <v>16312</v>
      </c>
      <c r="D6388" s="347">
        <v>202</v>
      </c>
    </row>
    <row r="6389" spans="1:4" ht="13.5" customHeight="1">
      <c r="A6389" s="350" t="s">
        <v>17573</v>
      </c>
      <c r="B6389" s="349" t="s">
        <v>51811</v>
      </c>
      <c r="C6389" s="348" t="s">
        <v>1496</v>
      </c>
      <c r="D6389" s="347">
        <v>2</v>
      </c>
    </row>
    <row r="6390" spans="1:4" ht="13.5" customHeight="1">
      <c r="A6390" s="350" t="s">
        <v>17572</v>
      </c>
      <c r="B6390" s="349" t="s">
        <v>51812</v>
      </c>
      <c r="C6390" s="348" t="s">
        <v>1496</v>
      </c>
      <c r="D6390" s="347">
        <v>9</v>
      </c>
    </row>
    <row r="6391" spans="1:4" ht="13.5" customHeight="1">
      <c r="A6391" s="350" t="s">
        <v>17571</v>
      </c>
      <c r="B6391" s="349" t="s">
        <v>51813</v>
      </c>
      <c r="C6391" s="348" t="s">
        <v>1496</v>
      </c>
      <c r="D6391" s="347">
        <v>11</v>
      </c>
    </row>
    <row r="6392" spans="1:4" ht="13.5" customHeight="1">
      <c r="A6392" s="350" t="s">
        <v>17570</v>
      </c>
      <c r="B6392" s="349" t="s">
        <v>51814</v>
      </c>
      <c r="C6392" s="348" t="s">
        <v>1496</v>
      </c>
      <c r="D6392" s="347">
        <v>4</v>
      </c>
    </row>
    <row r="6393" spans="1:4" ht="13.5" customHeight="1">
      <c r="A6393" s="350" t="s">
        <v>17569</v>
      </c>
      <c r="B6393" s="349" t="s">
        <v>51815</v>
      </c>
      <c r="C6393" s="348" t="s">
        <v>1496</v>
      </c>
      <c r="D6393" s="347">
        <v>10</v>
      </c>
    </row>
    <row r="6394" spans="1:4" ht="13.5" customHeight="1">
      <c r="A6394" s="350" t="s">
        <v>51816</v>
      </c>
      <c r="B6394" s="349" t="s">
        <v>51817</v>
      </c>
      <c r="C6394" s="348" t="s">
        <v>1496</v>
      </c>
      <c r="D6394" s="347">
        <v>1</v>
      </c>
    </row>
    <row r="6395" spans="1:4" ht="13.5" customHeight="1">
      <c r="A6395" s="350" t="s">
        <v>17567</v>
      </c>
      <c r="B6395" s="349" t="s">
        <v>51818</v>
      </c>
      <c r="C6395" s="348" t="s">
        <v>16344</v>
      </c>
      <c r="D6395" s="347">
        <v>12</v>
      </c>
    </row>
    <row r="6396" spans="1:4" ht="13.5" customHeight="1">
      <c r="A6396" s="350" t="s">
        <v>17566</v>
      </c>
      <c r="B6396" s="349" t="s">
        <v>17565</v>
      </c>
      <c r="C6396" s="348" t="s">
        <v>16344</v>
      </c>
      <c r="D6396" s="347">
        <v>2</v>
      </c>
    </row>
    <row r="6397" spans="1:4" ht="13.5" customHeight="1">
      <c r="A6397" s="350" t="s">
        <v>17564</v>
      </c>
      <c r="B6397" s="349" t="s">
        <v>17563</v>
      </c>
      <c r="C6397" s="348" t="s">
        <v>16308</v>
      </c>
      <c r="D6397" s="347">
        <v>7</v>
      </c>
    </row>
    <row r="6398" spans="1:4" ht="13.5" customHeight="1">
      <c r="A6398" s="350" t="s">
        <v>51819</v>
      </c>
      <c r="B6398" s="349" t="s">
        <v>17562</v>
      </c>
      <c r="C6398" s="348" t="s">
        <v>16312</v>
      </c>
      <c r="D6398" s="347">
        <v>8</v>
      </c>
    </row>
    <row r="6399" spans="1:4" ht="13.5" customHeight="1">
      <c r="A6399" s="350" t="s">
        <v>46252</v>
      </c>
      <c r="B6399" s="349" t="s">
        <v>17560</v>
      </c>
      <c r="C6399" s="348" t="s">
        <v>16312</v>
      </c>
      <c r="D6399" s="347">
        <v>26</v>
      </c>
    </row>
    <row r="6400" spans="1:4" ht="13.5" customHeight="1">
      <c r="A6400" s="350" t="s">
        <v>17561</v>
      </c>
      <c r="B6400" s="349" t="s">
        <v>17560</v>
      </c>
      <c r="C6400" s="348" t="s">
        <v>16312</v>
      </c>
      <c r="D6400" s="347">
        <v>77</v>
      </c>
    </row>
    <row r="6401" spans="1:4" ht="13.5" customHeight="1">
      <c r="A6401" s="350" t="s">
        <v>51820</v>
      </c>
      <c r="B6401" s="349" t="s">
        <v>51468</v>
      </c>
      <c r="C6401" s="348" t="s">
        <v>16312</v>
      </c>
      <c r="D6401" s="347">
        <v>14</v>
      </c>
    </row>
    <row r="6402" spans="1:4" ht="13.5" customHeight="1">
      <c r="A6402" s="350" t="s">
        <v>51821</v>
      </c>
      <c r="B6402" s="349" t="s">
        <v>21897</v>
      </c>
      <c r="C6402" s="348" t="s">
        <v>16312</v>
      </c>
      <c r="D6402" s="347">
        <v>4</v>
      </c>
    </row>
    <row r="6403" spans="1:4" ht="13.5" customHeight="1">
      <c r="A6403" s="350" t="s">
        <v>46253</v>
      </c>
      <c r="B6403" s="349" t="s">
        <v>21897</v>
      </c>
      <c r="C6403" s="348" t="s">
        <v>16312</v>
      </c>
      <c r="D6403" s="347">
        <v>22</v>
      </c>
    </row>
    <row r="6404" spans="1:4" ht="13.5" customHeight="1">
      <c r="A6404" s="350" t="s">
        <v>51822</v>
      </c>
      <c r="B6404" s="349" t="s">
        <v>21897</v>
      </c>
      <c r="C6404" s="348" t="s">
        <v>16312</v>
      </c>
      <c r="D6404" s="347">
        <v>31</v>
      </c>
    </row>
    <row r="6405" spans="1:4" ht="13.5" customHeight="1">
      <c r="A6405" s="350" t="s">
        <v>51823</v>
      </c>
      <c r="B6405" s="349" t="s">
        <v>21909</v>
      </c>
      <c r="C6405" s="348" t="s">
        <v>16312</v>
      </c>
      <c r="D6405" s="347">
        <v>7</v>
      </c>
    </row>
    <row r="6406" spans="1:4" ht="13.5" customHeight="1">
      <c r="A6406" s="350" t="s">
        <v>51824</v>
      </c>
      <c r="B6406" s="349" t="s">
        <v>51457</v>
      </c>
      <c r="C6406" s="348" t="s">
        <v>16312</v>
      </c>
      <c r="D6406" s="347">
        <v>71</v>
      </c>
    </row>
    <row r="6407" spans="1:4" ht="13.5" customHeight="1">
      <c r="A6407" s="350" t="s">
        <v>51825</v>
      </c>
      <c r="B6407" s="349" t="s">
        <v>51457</v>
      </c>
      <c r="C6407" s="348" t="s">
        <v>16312</v>
      </c>
      <c r="D6407" s="347">
        <v>41</v>
      </c>
    </row>
    <row r="6408" spans="1:4" ht="13.5" customHeight="1">
      <c r="A6408" s="350" t="s">
        <v>51826</v>
      </c>
      <c r="B6408" s="349" t="s">
        <v>51457</v>
      </c>
      <c r="C6408" s="348" t="s">
        <v>16312</v>
      </c>
      <c r="D6408" s="347">
        <v>6</v>
      </c>
    </row>
    <row r="6409" spans="1:4" ht="13.5" customHeight="1">
      <c r="A6409" s="350" t="s">
        <v>51827</v>
      </c>
      <c r="B6409" s="349" t="s">
        <v>51457</v>
      </c>
      <c r="C6409" s="348" t="s">
        <v>16312</v>
      </c>
      <c r="D6409" s="347">
        <v>22</v>
      </c>
    </row>
    <row r="6410" spans="1:4" ht="13.5" customHeight="1">
      <c r="A6410" s="350" t="s">
        <v>51828</v>
      </c>
      <c r="B6410" s="349" t="s">
        <v>51829</v>
      </c>
      <c r="C6410" s="348" t="s">
        <v>16312</v>
      </c>
      <c r="D6410" s="347">
        <v>75</v>
      </c>
    </row>
    <row r="6411" spans="1:4" ht="13.5" customHeight="1">
      <c r="A6411" s="350" t="s">
        <v>51830</v>
      </c>
      <c r="B6411" s="349" t="s">
        <v>51829</v>
      </c>
      <c r="C6411" s="348" t="s">
        <v>16312</v>
      </c>
      <c r="D6411" s="347">
        <v>21</v>
      </c>
    </row>
    <row r="6412" spans="1:4" ht="13.5" customHeight="1">
      <c r="A6412" s="350" t="s">
        <v>51831</v>
      </c>
      <c r="B6412" s="349" t="s">
        <v>51832</v>
      </c>
      <c r="C6412" s="348" t="s">
        <v>16312</v>
      </c>
      <c r="D6412" s="347">
        <v>27</v>
      </c>
    </row>
    <row r="6413" spans="1:4" ht="13.5" customHeight="1">
      <c r="A6413" s="350" t="s">
        <v>51833</v>
      </c>
      <c r="B6413" s="349" t="s">
        <v>51832</v>
      </c>
      <c r="C6413" s="348" t="s">
        <v>16312</v>
      </c>
      <c r="D6413" s="347">
        <v>9</v>
      </c>
    </row>
    <row r="6414" spans="1:4" ht="13.5" customHeight="1">
      <c r="A6414" s="350" t="s">
        <v>17559</v>
      </c>
      <c r="B6414" s="349" t="s">
        <v>17557</v>
      </c>
      <c r="C6414" s="348" t="s">
        <v>16312</v>
      </c>
      <c r="D6414" s="347">
        <v>341</v>
      </c>
    </row>
    <row r="6415" spans="1:4" ht="13.5" customHeight="1">
      <c r="A6415" s="350" t="s">
        <v>17558</v>
      </c>
      <c r="B6415" s="349" t="s">
        <v>17557</v>
      </c>
      <c r="C6415" s="348" t="s">
        <v>16312</v>
      </c>
      <c r="D6415" s="347">
        <v>224</v>
      </c>
    </row>
    <row r="6416" spans="1:4" ht="13.5" customHeight="1">
      <c r="A6416" s="350" t="s">
        <v>17556</v>
      </c>
      <c r="B6416" s="349" t="s">
        <v>17555</v>
      </c>
      <c r="C6416" s="348" t="s">
        <v>16312</v>
      </c>
      <c r="D6416" s="347">
        <v>121</v>
      </c>
    </row>
    <row r="6417" spans="1:4" ht="13.5" customHeight="1">
      <c r="A6417" s="350" t="s">
        <v>46254</v>
      </c>
      <c r="B6417" s="349" t="s">
        <v>17555</v>
      </c>
      <c r="C6417" s="348" t="s">
        <v>16312</v>
      </c>
      <c r="D6417" s="347">
        <v>212</v>
      </c>
    </row>
    <row r="6418" spans="1:4" ht="13.5" customHeight="1">
      <c r="A6418" s="350" t="s">
        <v>51834</v>
      </c>
      <c r="B6418" s="349" t="s">
        <v>51835</v>
      </c>
      <c r="C6418" s="348" t="s">
        <v>16312</v>
      </c>
      <c r="D6418" s="347">
        <v>54</v>
      </c>
    </row>
    <row r="6419" spans="1:4" ht="13.5" customHeight="1">
      <c r="A6419" s="350" t="s">
        <v>17554</v>
      </c>
      <c r="B6419" s="349" t="s">
        <v>17553</v>
      </c>
      <c r="C6419" s="348" t="s">
        <v>1496</v>
      </c>
      <c r="D6419" s="347">
        <v>3</v>
      </c>
    </row>
    <row r="6420" spans="1:4" ht="13.5" customHeight="1">
      <c r="A6420" s="350" t="s">
        <v>17552</v>
      </c>
      <c r="B6420" s="349" t="s">
        <v>17551</v>
      </c>
      <c r="C6420" s="348" t="s">
        <v>1496</v>
      </c>
      <c r="D6420" s="347">
        <v>2</v>
      </c>
    </row>
    <row r="6421" spans="1:4" ht="13.5" customHeight="1">
      <c r="A6421" s="350" t="s">
        <v>46255</v>
      </c>
      <c r="B6421" s="349" t="s">
        <v>46256</v>
      </c>
      <c r="C6421" s="348" t="s">
        <v>1496</v>
      </c>
      <c r="D6421" s="347">
        <v>4</v>
      </c>
    </row>
    <row r="6422" spans="1:4" ht="13.5" customHeight="1">
      <c r="A6422" s="350" t="s">
        <v>17550</v>
      </c>
      <c r="B6422" s="349" t="s">
        <v>17549</v>
      </c>
      <c r="C6422" s="348" t="s">
        <v>16315</v>
      </c>
      <c r="D6422" s="347">
        <v>2711</v>
      </c>
    </row>
    <row r="6423" spans="1:4" ht="13.5" customHeight="1">
      <c r="A6423" s="350" t="s">
        <v>17548</v>
      </c>
      <c r="B6423" s="349" t="s">
        <v>17547</v>
      </c>
      <c r="C6423" s="348" t="s">
        <v>16315</v>
      </c>
      <c r="D6423" s="347">
        <v>1951</v>
      </c>
    </row>
    <row r="6424" spans="1:4" ht="13.5" customHeight="1">
      <c r="A6424" s="350" t="s">
        <v>17546</v>
      </c>
      <c r="B6424" s="349" t="s">
        <v>17545</v>
      </c>
      <c r="C6424" s="348" t="s">
        <v>16315</v>
      </c>
      <c r="D6424" s="347">
        <v>969</v>
      </c>
    </row>
    <row r="6425" spans="1:4" ht="13.5" customHeight="1">
      <c r="A6425" s="350" t="s">
        <v>17544</v>
      </c>
      <c r="B6425" s="349" t="s">
        <v>17543</v>
      </c>
      <c r="C6425" s="348" t="s">
        <v>1496</v>
      </c>
      <c r="D6425" s="347">
        <v>4</v>
      </c>
    </row>
    <row r="6426" spans="1:4" ht="13.5" customHeight="1">
      <c r="A6426" s="350" t="s">
        <v>17542</v>
      </c>
      <c r="B6426" s="349" t="s">
        <v>17541</v>
      </c>
      <c r="C6426" s="348" t="s">
        <v>16318</v>
      </c>
      <c r="D6426" s="347">
        <v>2504</v>
      </c>
    </row>
    <row r="6427" spans="1:4" ht="13.5" customHeight="1">
      <c r="A6427" s="350" t="s">
        <v>17540</v>
      </c>
      <c r="B6427" s="349" t="s">
        <v>17538</v>
      </c>
      <c r="C6427" s="348" t="s">
        <v>17143</v>
      </c>
      <c r="D6427" s="347">
        <v>142</v>
      </c>
    </row>
    <row r="6428" spans="1:4" ht="13.5" customHeight="1">
      <c r="A6428" s="350" t="s">
        <v>17539</v>
      </c>
      <c r="B6428" s="349" t="s">
        <v>17538</v>
      </c>
      <c r="C6428" s="348" t="s">
        <v>17143</v>
      </c>
      <c r="D6428" s="347">
        <v>226</v>
      </c>
    </row>
    <row r="6429" spans="1:4" ht="13.5" customHeight="1">
      <c r="A6429" s="350" t="s">
        <v>46257</v>
      </c>
      <c r="B6429" s="349" t="s">
        <v>17536</v>
      </c>
      <c r="C6429" s="348" t="s">
        <v>16315</v>
      </c>
      <c r="D6429" s="347">
        <v>9</v>
      </c>
    </row>
    <row r="6430" spans="1:4" ht="13.5" customHeight="1">
      <c r="A6430" s="350" t="s">
        <v>17537</v>
      </c>
      <c r="B6430" s="349" t="s">
        <v>17536</v>
      </c>
      <c r="C6430" s="348" t="s">
        <v>16315</v>
      </c>
      <c r="D6430" s="347">
        <v>32</v>
      </c>
    </row>
    <row r="6431" spans="1:4" ht="13.5" customHeight="1">
      <c r="A6431" s="350" t="s">
        <v>17535</v>
      </c>
      <c r="B6431" s="349" t="s">
        <v>17534</v>
      </c>
      <c r="C6431" s="348" t="s">
        <v>16315</v>
      </c>
      <c r="D6431" s="347">
        <v>15</v>
      </c>
    </row>
    <row r="6432" spans="1:4" ht="13.5" customHeight="1">
      <c r="A6432" s="350" t="s">
        <v>17533</v>
      </c>
      <c r="B6432" s="349" t="s">
        <v>17532</v>
      </c>
      <c r="C6432" s="348" t="s">
        <v>16315</v>
      </c>
      <c r="D6432" s="347">
        <v>51</v>
      </c>
    </row>
    <row r="6433" spans="1:4" ht="13.5" customHeight="1">
      <c r="A6433" s="350" t="s">
        <v>17531</v>
      </c>
      <c r="B6433" s="349" t="s">
        <v>17530</v>
      </c>
      <c r="C6433" s="348" t="s">
        <v>16315</v>
      </c>
      <c r="D6433" s="347">
        <v>958</v>
      </c>
    </row>
    <row r="6434" spans="1:4" ht="13.5" customHeight="1">
      <c r="A6434" s="350" t="s">
        <v>17529</v>
      </c>
      <c r="B6434" s="349" t="s">
        <v>17528</v>
      </c>
      <c r="C6434" s="348" t="s">
        <v>16315</v>
      </c>
      <c r="D6434" s="347">
        <v>30</v>
      </c>
    </row>
    <row r="6435" spans="1:4" ht="13.5" customHeight="1">
      <c r="A6435" s="350" t="s">
        <v>17527</v>
      </c>
      <c r="B6435" s="349" t="s">
        <v>17526</v>
      </c>
      <c r="C6435" s="348" t="s">
        <v>16315</v>
      </c>
      <c r="D6435" s="347">
        <v>824</v>
      </c>
    </row>
    <row r="6436" spans="1:4" ht="13.5" customHeight="1">
      <c r="A6436" s="350" t="s">
        <v>17525</v>
      </c>
      <c r="B6436" s="349" t="s">
        <v>17524</v>
      </c>
      <c r="C6436" s="348" t="s">
        <v>16315</v>
      </c>
      <c r="D6436" s="347">
        <v>516</v>
      </c>
    </row>
    <row r="6437" spans="1:4" ht="13.5" customHeight="1">
      <c r="A6437" s="350" t="s">
        <v>17523</v>
      </c>
      <c r="B6437" s="349" t="s">
        <v>17522</v>
      </c>
      <c r="C6437" s="348" t="s">
        <v>16315</v>
      </c>
      <c r="D6437" s="347">
        <v>275</v>
      </c>
    </row>
    <row r="6438" spans="1:4" ht="13.5" customHeight="1">
      <c r="A6438" s="350" t="s">
        <v>17521</v>
      </c>
      <c r="B6438" s="349" t="s">
        <v>17520</v>
      </c>
      <c r="C6438" s="348" t="s">
        <v>16315</v>
      </c>
      <c r="D6438" s="347">
        <v>30</v>
      </c>
    </row>
    <row r="6439" spans="1:4" ht="13.5" customHeight="1">
      <c r="A6439" s="350" t="s">
        <v>17519</v>
      </c>
      <c r="B6439" s="349" t="s">
        <v>17518</v>
      </c>
      <c r="C6439" s="348" t="s">
        <v>16282</v>
      </c>
      <c r="D6439" s="347">
        <v>453</v>
      </c>
    </row>
    <row r="6440" spans="1:4" ht="13.5" customHeight="1">
      <c r="A6440" s="350" t="s">
        <v>17517</v>
      </c>
      <c r="B6440" s="349" t="s">
        <v>17516</v>
      </c>
      <c r="C6440" s="348" t="s">
        <v>16312</v>
      </c>
      <c r="D6440" s="347">
        <v>2708</v>
      </c>
    </row>
    <row r="6441" spans="1:4" ht="13.5" customHeight="1">
      <c r="A6441" s="350" t="s">
        <v>46258</v>
      </c>
      <c r="B6441" s="349" t="s">
        <v>46259</v>
      </c>
      <c r="C6441" s="348" t="s">
        <v>16282</v>
      </c>
      <c r="D6441" s="347">
        <v>64</v>
      </c>
    </row>
    <row r="6442" spans="1:4" ht="13.5" customHeight="1">
      <c r="A6442" s="350" t="s">
        <v>17515</v>
      </c>
      <c r="B6442" s="349" t="s">
        <v>17514</v>
      </c>
      <c r="C6442" s="348" t="s">
        <v>1496</v>
      </c>
      <c r="D6442" s="347">
        <v>120</v>
      </c>
    </row>
    <row r="6443" spans="1:4" ht="13.5" customHeight="1">
      <c r="A6443" s="350" t="s">
        <v>17513</v>
      </c>
      <c r="B6443" s="349" t="s">
        <v>17512</v>
      </c>
      <c r="C6443" s="348" t="s">
        <v>1496</v>
      </c>
      <c r="D6443" s="347">
        <v>71</v>
      </c>
    </row>
    <row r="6444" spans="1:4" ht="13.5" customHeight="1">
      <c r="A6444" s="350" t="s">
        <v>17511</v>
      </c>
      <c r="B6444" s="349" t="s">
        <v>17509</v>
      </c>
      <c r="C6444" s="348" t="s">
        <v>16312</v>
      </c>
      <c r="D6444" s="347">
        <v>339</v>
      </c>
    </row>
    <row r="6445" spans="1:4" ht="13.5" customHeight="1">
      <c r="A6445" s="350" t="s">
        <v>17510</v>
      </c>
      <c r="B6445" s="349" t="s">
        <v>17509</v>
      </c>
      <c r="C6445" s="348" t="s">
        <v>16312</v>
      </c>
      <c r="D6445" s="347">
        <v>281</v>
      </c>
    </row>
    <row r="6446" spans="1:4" ht="13.5" customHeight="1">
      <c r="A6446" s="350" t="s">
        <v>17508</v>
      </c>
      <c r="B6446" s="349" t="s">
        <v>17504</v>
      </c>
      <c r="C6446" s="348" t="s">
        <v>16315</v>
      </c>
      <c r="D6446" s="347">
        <v>14</v>
      </c>
    </row>
    <row r="6447" spans="1:4" ht="13.5" customHeight="1">
      <c r="A6447" s="350" t="s">
        <v>17507</v>
      </c>
      <c r="B6447" s="349" t="s">
        <v>17504</v>
      </c>
      <c r="C6447" s="348" t="s">
        <v>16315</v>
      </c>
      <c r="D6447" s="347">
        <v>32</v>
      </c>
    </row>
    <row r="6448" spans="1:4" ht="13.5" customHeight="1">
      <c r="A6448" s="350" t="s">
        <v>17506</v>
      </c>
      <c r="B6448" s="349" t="s">
        <v>17504</v>
      </c>
      <c r="C6448" s="348" t="s">
        <v>16315</v>
      </c>
      <c r="D6448" s="347">
        <v>58</v>
      </c>
    </row>
    <row r="6449" spans="1:4" ht="13.5" customHeight="1">
      <c r="A6449" s="350" t="s">
        <v>17505</v>
      </c>
      <c r="B6449" s="349" t="s">
        <v>17504</v>
      </c>
      <c r="C6449" s="348" t="s">
        <v>16315</v>
      </c>
      <c r="D6449" s="347">
        <v>87</v>
      </c>
    </row>
    <row r="6450" spans="1:4" ht="13.5" customHeight="1">
      <c r="A6450" s="350" t="s">
        <v>17502</v>
      </c>
      <c r="B6450" s="349" t="s">
        <v>17499</v>
      </c>
      <c r="C6450" s="348" t="s">
        <v>16315</v>
      </c>
      <c r="D6450" s="347">
        <v>214</v>
      </c>
    </row>
    <row r="6451" spans="1:4" ht="13.5" customHeight="1">
      <c r="A6451" s="350" t="s">
        <v>17501</v>
      </c>
      <c r="B6451" s="349" t="s">
        <v>17499</v>
      </c>
      <c r="C6451" s="348" t="s">
        <v>16315</v>
      </c>
      <c r="D6451" s="347">
        <v>29</v>
      </c>
    </row>
    <row r="6452" spans="1:4" ht="13.5" customHeight="1">
      <c r="A6452" s="350" t="s">
        <v>17500</v>
      </c>
      <c r="B6452" s="349" t="s">
        <v>17499</v>
      </c>
      <c r="C6452" s="348" t="s">
        <v>16315</v>
      </c>
      <c r="D6452" s="347">
        <v>53</v>
      </c>
    </row>
    <row r="6453" spans="1:4" ht="13.5" customHeight="1">
      <c r="A6453" s="350" t="s">
        <v>17498</v>
      </c>
      <c r="B6453" s="349" t="s">
        <v>17495</v>
      </c>
      <c r="C6453" s="348" t="s">
        <v>16312</v>
      </c>
      <c r="D6453" s="347">
        <v>30</v>
      </c>
    </row>
    <row r="6454" spans="1:4" ht="13.5" customHeight="1">
      <c r="A6454" s="350" t="s">
        <v>17497</v>
      </c>
      <c r="B6454" s="349" t="s">
        <v>17493</v>
      </c>
      <c r="C6454" s="348" t="s">
        <v>16312</v>
      </c>
      <c r="D6454" s="347">
        <v>51</v>
      </c>
    </row>
    <row r="6455" spans="1:4" ht="13.5" customHeight="1">
      <c r="A6455" s="350" t="s">
        <v>17496</v>
      </c>
      <c r="B6455" s="349" t="s">
        <v>17491</v>
      </c>
      <c r="C6455" s="348" t="s">
        <v>16312</v>
      </c>
      <c r="D6455" s="347">
        <v>293</v>
      </c>
    </row>
    <row r="6456" spans="1:4" ht="13.5" customHeight="1">
      <c r="A6456" s="350" t="s">
        <v>17494</v>
      </c>
      <c r="B6456" s="349" t="s">
        <v>17493</v>
      </c>
      <c r="C6456" s="348" t="s">
        <v>16312</v>
      </c>
      <c r="D6456" s="347">
        <v>104</v>
      </c>
    </row>
    <row r="6457" spans="1:4" ht="13.5" customHeight="1">
      <c r="A6457" s="350" t="s">
        <v>17492</v>
      </c>
      <c r="B6457" s="349" t="s">
        <v>17491</v>
      </c>
      <c r="C6457" s="348" t="s">
        <v>16312</v>
      </c>
      <c r="D6457" s="347">
        <v>335</v>
      </c>
    </row>
    <row r="6458" spans="1:4" ht="13.5" customHeight="1">
      <c r="A6458" s="350" t="s">
        <v>51836</v>
      </c>
      <c r="B6458" s="349" t="s">
        <v>51837</v>
      </c>
      <c r="C6458" s="348" t="s">
        <v>16344</v>
      </c>
      <c r="D6458" s="347">
        <v>2</v>
      </c>
    </row>
    <row r="6459" spans="1:4" ht="13.5" customHeight="1">
      <c r="A6459" s="350" t="s">
        <v>17490</v>
      </c>
      <c r="B6459" s="349" t="s">
        <v>17489</v>
      </c>
      <c r="C6459" s="348" t="s">
        <v>16650</v>
      </c>
      <c r="D6459" s="347">
        <v>67</v>
      </c>
    </row>
    <row r="6460" spans="1:4" ht="13.5" customHeight="1">
      <c r="A6460" s="350" t="s">
        <v>17488</v>
      </c>
      <c r="B6460" s="349" t="s">
        <v>17487</v>
      </c>
      <c r="C6460" s="348" t="s">
        <v>16650</v>
      </c>
      <c r="D6460" s="347">
        <v>9</v>
      </c>
    </row>
    <row r="6461" spans="1:4" ht="13.5" customHeight="1">
      <c r="A6461" s="350" t="s">
        <v>17486</v>
      </c>
      <c r="B6461" s="349" t="s">
        <v>17484</v>
      </c>
      <c r="C6461" s="348" t="s">
        <v>16650</v>
      </c>
      <c r="D6461" s="347">
        <v>4</v>
      </c>
    </row>
    <row r="6462" spans="1:4" ht="13.5" customHeight="1">
      <c r="A6462" s="350" t="s">
        <v>51838</v>
      </c>
      <c r="B6462" s="349" t="s">
        <v>17484</v>
      </c>
      <c r="C6462" s="348" t="s">
        <v>16650</v>
      </c>
      <c r="D6462" s="347">
        <v>1</v>
      </c>
    </row>
    <row r="6463" spans="1:4" ht="13.5" customHeight="1">
      <c r="A6463" s="350" t="s">
        <v>17485</v>
      </c>
      <c r="B6463" s="349" t="s">
        <v>17484</v>
      </c>
      <c r="C6463" s="348" t="s">
        <v>16650</v>
      </c>
      <c r="D6463" s="347">
        <v>1</v>
      </c>
    </row>
    <row r="6464" spans="1:4" ht="13.5" customHeight="1">
      <c r="A6464" s="350" t="s">
        <v>51839</v>
      </c>
      <c r="B6464" s="349" t="s">
        <v>17484</v>
      </c>
      <c r="C6464" s="348" t="s">
        <v>16650</v>
      </c>
      <c r="D6464" s="347">
        <v>2</v>
      </c>
    </row>
    <row r="6465" spans="1:4" ht="13.5" customHeight="1">
      <c r="A6465" s="350" t="s">
        <v>17483</v>
      </c>
      <c r="B6465" s="349" t="s">
        <v>17479</v>
      </c>
      <c r="C6465" s="348" t="s">
        <v>16650</v>
      </c>
      <c r="D6465" s="347">
        <v>20</v>
      </c>
    </row>
    <row r="6466" spans="1:4" ht="13.5" customHeight="1">
      <c r="A6466" s="350" t="s">
        <v>17482</v>
      </c>
      <c r="B6466" s="349" t="s">
        <v>17479</v>
      </c>
      <c r="C6466" s="348" t="s">
        <v>16650</v>
      </c>
      <c r="D6466" s="347">
        <v>14</v>
      </c>
    </row>
    <row r="6467" spans="1:4" ht="13.5" customHeight="1">
      <c r="A6467" s="350" t="s">
        <v>17481</v>
      </c>
      <c r="B6467" s="349" t="s">
        <v>17479</v>
      </c>
      <c r="C6467" s="348" t="s">
        <v>16650</v>
      </c>
      <c r="D6467" s="347">
        <v>4</v>
      </c>
    </row>
    <row r="6468" spans="1:4" ht="13.5" customHeight="1">
      <c r="A6468" s="350" t="s">
        <v>17480</v>
      </c>
      <c r="B6468" s="349" t="s">
        <v>17479</v>
      </c>
      <c r="C6468" s="348" t="s">
        <v>16650</v>
      </c>
      <c r="D6468" s="347">
        <v>20</v>
      </c>
    </row>
    <row r="6469" spans="1:4" ht="13.5" customHeight="1">
      <c r="A6469" s="350" t="s">
        <v>17478</v>
      </c>
      <c r="B6469" s="349" t="s">
        <v>17476</v>
      </c>
      <c r="C6469" s="348" t="s">
        <v>16650</v>
      </c>
      <c r="D6469" s="347">
        <v>18</v>
      </c>
    </row>
    <row r="6470" spans="1:4" ht="13.5" customHeight="1">
      <c r="A6470" s="350" t="s">
        <v>17477</v>
      </c>
      <c r="B6470" s="349" t="s">
        <v>17476</v>
      </c>
      <c r="C6470" s="348" t="s">
        <v>16650</v>
      </c>
      <c r="D6470" s="347">
        <v>4</v>
      </c>
    </row>
    <row r="6471" spans="1:4" ht="13.5" customHeight="1">
      <c r="A6471" s="350" t="s">
        <v>17475</v>
      </c>
      <c r="B6471" s="349" t="s">
        <v>17474</v>
      </c>
      <c r="C6471" s="348" t="s">
        <v>16312</v>
      </c>
      <c r="D6471" s="347">
        <v>1411</v>
      </c>
    </row>
    <row r="6472" spans="1:4" ht="13.5" customHeight="1">
      <c r="A6472" s="350" t="s">
        <v>17473</v>
      </c>
      <c r="B6472" s="349" t="s">
        <v>17472</v>
      </c>
      <c r="C6472" s="348" t="s">
        <v>16312</v>
      </c>
      <c r="D6472" s="347">
        <v>509</v>
      </c>
    </row>
    <row r="6473" spans="1:4" ht="13.5" customHeight="1">
      <c r="A6473" s="350" t="s">
        <v>17471</v>
      </c>
      <c r="B6473" s="349" t="s">
        <v>17470</v>
      </c>
      <c r="C6473" s="348" t="s">
        <v>16650</v>
      </c>
      <c r="D6473" s="347">
        <v>13</v>
      </c>
    </row>
    <row r="6474" spans="1:4" ht="13.5" customHeight="1">
      <c r="A6474" s="350" t="s">
        <v>17469</v>
      </c>
      <c r="B6474" s="349" t="s">
        <v>17468</v>
      </c>
      <c r="C6474" s="348" t="s">
        <v>16650</v>
      </c>
      <c r="D6474" s="347">
        <v>4</v>
      </c>
    </row>
    <row r="6475" spans="1:4" ht="13.5" customHeight="1">
      <c r="A6475" s="350" t="s">
        <v>46260</v>
      </c>
      <c r="B6475" s="349" t="s">
        <v>46261</v>
      </c>
      <c r="C6475" s="348" t="s">
        <v>16650</v>
      </c>
      <c r="D6475" s="347">
        <v>2</v>
      </c>
    </row>
    <row r="6476" spans="1:4" ht="13.5" customHeight="1">
      <c r="A6476" s="350" t="s">
        <v>17467</v>
      </c>
      <c r="B6476" s="349" t="s">
        <v>17466</v>
      </c>
      <c r="C6476" s="348" t="s">
        <v>16650</v>
      </c>
      <c r="D6476" s="347">
        <v>2</v>
      </c>
    </row>
    <row r="6477" spans="1:4" ht="13.5" customHeight="1">
      <c r="A6477" s="350" t="s">
        <v>46262</v>
      </c>
      <c r="B6477" s="349" t="s">
        <v>46263</v>
      </c>
      <c r="C6477" s="348" t="s">
        <v>16650</v>
      </c>
      <c r="D6477" s="347">
        <v>11</v>
      </c>
    </row>
    <row r="6478" spans="1:4" ht="13.5" customHeight="1">
      <c r="A6478" s="350" t="s">
        <v>17465</v>
      </c>
      <c r="B6478" s="349" t="s">
        <v>17464</v>
      </c>
      <c r="C6478" s="348" t="s">
        <v>16650</v>
      </c>
      <c r="D6478" s="347">
        <v>1</v>
      </c>
    </row>
    <row r="6479" spans="1:4" ht="13.5" customHeight="1">
      <c r="A6479" s="350" t="s">
        <v>51840</v>
      </c>
      <c r="B6479" s="349" t="s">
        <v>51841</v>
      </c>
      <c r="C6479" s="348" t="s">
        <v>16650</v>
      </c>
      <c r="D6479" s="347">
        <v>1</v>
      </c>
    </row>
    <row r="6480" spans="1:4" ht="13.5" customHeight="1">
      <c r="A6480" s="350" t="s">
        <v>17463</v>
      </c>
      <c r="B6480" s="349" t="s">
        <v>17462</v>
      </c>
      <c r="C6480" s="348" t="s">
        <v>16650</v>
      </c>
      <c r="D6480" s="347">
        <v>16</v>
      </c>
    </row>
    <row r="6481" spans="1:4" ht="13.5" customHeight="1">
      <c r="A6481" s="350" t="s">
        <v>17461</v>
      </c>
      <c r="B6481" s="349" t="s">
        <v>17460</v>
      </c>
      <c r="C6481" s="348" t="s">
        <v>16650</v>
      </c>
      <c r="D6481" s="347">
        <v>4</v>
      </c>
    </row>
    <row r="6482" spans="1:4" ht="13.5" customHeight="1">
      <c r="A6482" s="350" t="s">
        <v>51842</v>
      </c>
      <c r="B6482" s="349" t="s">
        <v>51843</v>
      </c>
      <c r="C6482" s="348" t="s">
        <v>16650</v>
      </c>
      <c r="D6482" s="347">
        <v>2</v>
      </c>
    </row>
    <row r="6483" spans="1:4" ht="13.5" customHeight="1">
      <c r="A6483" s="350" t="s">
        <v>17459</v>
      </c>
      <c r="B6483" s="349" t="s">
        <v>17458</v>
      </c>
      <c r="C6483" s="348" t="s">
        <v>16650</v>
      </c>
      <c r="D6483" s="347">
        <v>2</v>
      </c>
    </row>
    <row r="6484" spans="1:4" ht="13.5" customHeight="1">
      <c r="A6484" s="350" t="s">
        <v>17457</v>
      </c>
      <c r="B6484" s="349" t="s">
        <v>17456</v>
      </c>
      <c r="C6484" s="348" t="s">
        <v>16650</v>
      </c>
      <c r="D6484" s="347">
        <v>4</v>
      </c>
    </row>
    <row r="6485" spans="1:4" ht="13.5" customHeight="1">
      <c r="A6485" s="350" t="s">
        <v>17455</v>
      </c>
      <c r="B6485" s="349" t="s">
        <v>17454</v>
      </c>
      <c r="C6485" s="348" t="s">
        <v>16650</v>
      </c>
      <c r="D6485" s="347">
        <v>6</v>
      </c>
    </row>
    <row r="6486" spans="1:4" ht="13.5" customHeight="1">
      <c r="A6486" s="350" t="s">
        <v>17453</v>
      </c>
      <c r="B6486" s="349" t="s">
        <v>17452</v>
      </c>
      <c r="C6486" s="348" t="s">
        <v>16650</v>
      </c>
      <c r="D6486" s="347">
        <v>7</v>
      </c>
    </row>
    <row r="6487" spans="1:4" ht="13.5" customHeight="1">
      <c r="A6487" s="350" t="s">
        <v>17451</v>
      </c>
      <c r="B6487" s="349" t="s">
        <v>17449</v>
      </c>
      <c r="C6487" s="348" t="s">
        <v>16650</v>
      </c>
      <c r="D6487" s="347">
        <v>3</v>
      </c>
    </row>
    <row r="6488" spans="1:4" ht="13.5" customHeight="1">
      <c r="A6488" s="350" t="s">
        <v>17450</v>
      </c>
      <c r="B6488" s="349" t="s">
        <v>17449</v>
      </c>
      <c r="C6488" s="348" t="s">
        <v>16650</v>
      </c>
      <c r="D6488" s="347">
        <v>3</v>
      </c>
    </row>
    <row r="6489" spans="1:4" ht="13.5" customHeight="1">
      <c r="A6489" s="350" t="s">
        <v>17448</v>
      </c>
      <c r="B6489" s="349" t="s">
        <v>17446</v>
      </c>
      <c r="C6489" s="348" t="s">
        <v>16650</v>
      </c>
      <c r="D6489" s="347">
        <v>2</v>
      </c>
    </row>
    <row r="6490" spans="1:4" ht="13.5" customHeight="1">
      <c r="A6490" s="350" t="s">
        <v>17447</v>
      </c>
      <c r="B6490" s="349" t="s">
        <v>17446</v>
      </c>
      <c r="C6490" s="348" t="s">
        <v>16650</v>
      </c>
      <c r="D6490" s="347">
        <v>1</v>
      </c>
    </row>
    <row r="6491" spans="1:4" ht="13.5" customHeight="1">
      <c r="A6491" s="350" t="s">
        <v>17445</v>
      </c>
      <c r="B6491" s="349" t="s">
        <v>17444</v>
      </c>
      <c r="C6491" s="348" t="s">
        <v>16650</v>
      </c>
      <c r="D6491" s="347">
        <v>1</v>
      </c>
    </row>
    <row r="6492" spans="1:4" ht="13.5" customHeight="1">
      <c r="A6492" s="350" t="s">
        <v>17443</v>
      </c>
      <c r="B6492" s="349" t="s">
        <v>17442</v>
      </c>
      <c r="C6492" s="348" t="s">
        <v>16650</v>
      </c>
      <c r="D6492" s="347">
        <v>3</v>
      </c>
    </row>
    <row r="6493" spans="1:4" ht="13.5" customHeight="1">
      <c r="A6493" s="350" t="s">
        <v>17441</v>
      </c>
      <c r="B6493" s="349" t="s">
        <v>51844</v>
      </c>
      <c r="C6493" s="348" t="s">
        <v>16312</v>
      </c>
      <c r="D6493" s="347">
        <v>438</v>
      </c>
    </row>
    <row r="6494" spans="1:4" ht="13.5" customHeight="1">
      <c r="A6494" s="350" t="s">
        <v>17440</v>
      </c>
      <c r="B6494" s="349" t="s">
        <v>17439</v>
      </c>
      <c r="C6494" s="348" t="s">
        <v>16312</v>
      </c>
      <c r="D6494" s="347">
        <v>314</v>
      </c>
    </row>
    <row r="6495" spans="1:4" ht="13.5" customHeight="1">
      <c r="A6495" s="350" t="s">
        <v>17438</v>
      </c>
      <c r="B6495" s="349" t="s">
        <v>17437</v>
      </c>
      <c r="C6495" s="348" t="s">
        <v>1496</v>
      </c>
      <c r="D6495" s="347">
        <v>3</v>
      </c>
    </row>
    <row r="6496" spans="1:4" ht="13.5" customHeight="1">
      <c r="A6496" s="350" t="s">
        <v>17436</v>
      </c>
      <c r="B6496" s="349" t="s">
        <v>17435</v>
      </c>
      <c r="C6496" s="348" t="s">
        <v>1496</v>
      </c>
      <c r="D6496" s="347">
        <v>53</v>
      </c>
    </row>
    <row r="6497" spans="1:4" ht="13.5" customHeight="1">
      <c r="A6497" s="350" t="s">
        <v>46264</v>
      </c>
      <c r="B6497" s="349" t="s">
        <v>51845</v>
      </c>
      <c r="C6497" s="348" t="s">
        <v>16312</v>
      </c>
      <c r="D6497" s="347">
        <v>50</v>
      </c>
    </row>
    <row r="6498" spans="1:4" ht="13.5" customHeight="1">
      <c r="A6498" s="350" t="s">
        <v>17434</v>
      </c>
      <c r="B6498" s="349" t="s">
        <v>51846</v>
      </c>
      <c r="C6498" s="348" t="s">
        <v>16312</v>
      </c>
      <c r="D6498" s="347">
        <v>1281</v>
      </c>
    </row>
    <row r="6499" spans="1:4" ht="13.5" customHeight="1">
      <c r="A6499" s="350" t="s">
        <v>17433</v>
      </c>
      <c r="B6499" s="349" t="s">
        <v>51847</v>
      </c>
      <c r="C6499" s="348" t="s">
        <v>16312</v>
      </c>
      <c r="D6499" s="347">
        <v>76</v>
      </c>
    </row>
    <row r="6500" spans="1:4" ht="13.5" customHeight="1">
      <c r="A6500" s="350" t="s">
        <v>17432</v>
      </c>
      <c r="B6500" s="349" t="s">
        <v>51848</v>
      </c>
      <c r="C6500" s="348" t="s">
        <v>16312</v>
      </c>
      <c r="D6500" s="347">
        <v>443</v>
      </c>
    </row>
    <row r="6501" spans="1:4" ht="13.5" customHeight="1">
      <c r="A6501" s="350" t="s">
        <v>17431</v>
      </c>
      <c r="B6501" s="349" t="s">
        <v>51849</v>
      </c>
      <c r="C6501" s="348" t="s">
        <v>16312</v>
      </c>
      <c r="D6501" s="347">
        <v>295</v>
      </c>
    </row>
    <row r="6502" spans="1:4" ht="13.5" customHeight="1">
      <c r="A6502" s="350" t="s">
        <v>17430</v>
      </c>
      <c r="B6502" s="349" t="s">
        <v>51850</v>
      </c>
      <c r="C6502" s="348" t="s">
        <v>16308</v>
      </c>
      <c r="D6502" s="347">
        <v>158</v>
      </c>
    </row>
    <row r="6503" spans="1:4" ht="13.5" customHeight="1">
      <c r="A6503" s="350" t="s">
        <v>17429</v>
      </c>
      <c r="B6503" s="349" t="s">
        <v>17428</v>
      </c>
      <c r="C6503" s="348" t="s">
        <v>16318</v>
      </c>
      <c r="D6503" s="347">
        <v>75</v>
      </c>
    </row>
    <row r="6504" spans="1:4" ht="13.5" customHeight="1">
      <c r="A6504" s="350" t="s">
        <v>46265</v>
      </c>
      <c r="B6504" s="349" t="s">
        <v>51851</v>
      </c>
      <c r="C6504" s="348" t="s">
        <v>16318</v>
      </c>
      <c r="D6504" s="347">
        <v>3</v>
      </c>
    </row>
    <row r="6505" spans="1:4" ht="13.5" customHeight="1">
      <c r="A6505" s="350" t="s">
        <v>17427</v>
      </c>
      <c r="B6505" s="349" t="s">
        <v>51852</v>
      </c>
      <c r="C6505" s="348" t="s">
        <v>16318</v>
      </c>
      <c r="D6505" s="347">
        <v>7</v>
      </c>
    </row>
    <row r="6506" spans="1:4" ht="13.5" customHeight="1">
      <c r="A6506" s="350" t="s">
        <v>17426</v>
      </c>
      <c r="B6506" s="349" t="s">
        <v>51853</v>
      </c>
      <c r="C6506" s="348" t="s">
        <v>16318</v>
      </c>
      <c r="D6506" s="347">
        <v>294</v>
      </c>
    </row>
    <row r="6507" spans="1:4" ht="13.5" customHeight="1">
      <c r="A6507" s="350" t="s">
        <v>17425</v>
      </c>
      <c r="B6507" s="349" t="s">
        <v>51854</v>
      </c>
      <c r="C6507" s="348" t="s">
        <v>16318</v>
      </c>
      <c r="D6507" s="347">
        <v>30</v>
      </c>
    </row>
    <row r="6508" spans="1:4" ht="13.5" customHeight="1">
      <c r="A6508" s="350" t="s">
        <v>17424</v>
      </c>
      <c r="B6508" s="349" t="s">
        <v>51855</v>
      </c>
      <c r="C6508" s="348" t="s">
        <v>16318</v>
      </c>
      <c r="D6508" s="347">
        <v>269</v>
      </c>
    </row>
    <row r="6509" spans="1:4" ht="13.5" customHeight="1">
      <c r="A6509" s="350" t="s">
        <v>17423</v>
      </c>
      <c r="B6509" s="349" t="s">
        <v>17422</v>
      </c>
      <c r="C6509" s="348" t="s">
        <v>16318</v>
      </c>
      <c r="D6509" s="347">
        <v>3845</v>
      </c>
    </row>
    <row r="6510" spans="1:4" ht="13.5" customHeight="1">
      <c r="A6510" s="350" t="s">
        <v>17421</v>
      </c>
      <c r="B6510" s="349" t="s">
        <v>17420</v>
      </c>
      <c r="C6510" s="348" t="s">
        <v>16318</v>
      </c>
      <c r="D6510" s="347">
        <v>9146</v>
      </c>
    </row>
    <row r="6511" spans="1:4" ht="13.5" customHeight="1">
      <c r="A6511" s="350" t="s">
        <v>17419</v>
      </c>
      <c r="B6511" s="349" t="s">
        <v>51856</v>
      </c>
      <c r="C6511" s="348" t="s">
        <v>16344</v>
      </c>
      <c r="D6511" s="347">
        <v>69</v>
      </c>
    </row>
    <row r="6512" spans="1:4" ht="13.5" customHeight="1">
      <c r="A6512" s="350" t="s">
        <v>17417</v>
      </c>
      <c r="B6512" s="349" t="s">
        <v>51857</v>
      </c>
      <c r="C6512" s="348" t="s">
        <v>16344</v>
      </c>
      <c r="D6512" s="347">
        <v>12</v>
      </c>
    </row>
    <row r="6513" spans="1:4" ht="13.5" customHeight="1">
      <c r="A6513" s="350" t="s">
        <v>17415</v>
      </c>
      <c r="B6513" s="349" t="s">
        <v>51858</v>
      </c>
      <c r="C6513" s="348" t="s">
        <v>16344</v>
      </c>
      <c r="D6513" s="347">
        <v>1</v>
      </c>
    </row>
    <row r="6514" spans="1:4" ht="13.5" customHeight="1">
      <c r="A6514" s="350" t="s">
        <v>17414</v>
      </c>
      <c r="B6514" s="349" t="s">
        <v>51859</v>
      </c>
      <c r="C6514" s="348" t="s">
        <v>16344</v>
      </c>
      <c r="D6514" s="347">
        <v>747</v>
      </c>
    </row>
    <row r="6515" spans="1:4" ht="13.5" customHeight="1">
      <c r="A6515" s="350" t="s">
        <v>17412</v>
      </c>
      <c r="B6515" s="349" t="s">
        <v>51860</v>
      </c>
      <c r="C6515" s="348" t="s">
        <v>16344</v>
      </c>
      <c r="D6515" s="347">
        <v>69</v>
      </c>
    </row>
    <row r="6516" spans="1:4" ht="13.5" customHeight="1">
      <c r="A6516" s="350" t="s">
        <v>17410</v>
      </c>
      <c r="B6516" s="349" t="s">
        <v>51861</v>
      </c>
      <c r="C6516" s="348" t="s">
        <v>16344</v>
      </c>
      <c r="D6516" s="347">
        <v>9</v>
      </c>
    </row>
    <row r="6517" spans="1:4" ht="13.5" customHeight="1">
      <c r="A6517" s="350" t="s">
        <v>17408</v>
      </c>
      <c r="B6517" s="349" t="s">
        <v>51862</v>
      </c>
      <c r="C6517" s="348" t="s">
        <v>16344</v>
      </c>
      <c r="D6517" s="347">
        <v>2</v>
      </c>
    </row>
    <row r="6518" spans="1:4" ht="13.5" customHeight="1">
      <c r="A6518" s="350" t="s">
        <v>17407</v>
      </c>
      <c r="B6518" s="349" t="s">
        <v>51862</v>
      </c>
      <c r="C6518" s="348" t="s">
        <v>16344</v>
      </c>
      <c r="D6518" s="347">
        <v>11</v>
      </c>
    </row>
    <row r="6519" spans="1:4" ht="13.5" customHeight="1">
      <c r="A6519" s="350" t="s">
        <v>17406</v>
      </c>
      <c r="B6519" s="349" t="s">
        <v>51863</v>
      </c>
      <c r="C6519" s="348" t="s">
        <v>16344</v>
      </c>
      <c r="D6519" s="347">
        <v>34</v>
      </c>
    </row>
    <row r="6520" spans="1:4" ht="13.5" customHeight="1">
      <c r="A6520" s="350" t="s">
        <v>17405</v>
      </c>
      <c r="B6520" s="349" t="s">
        <v>51864</v>
      </c>
      <c r="C6520" s="348" t="s">
        <v>16344</v>
      </c>
      <c r="D6520" s="347">
        <v>26</v>
      </c>
    </row>
    <row r="6521" spans="1:4" ht="13.5" customHeight="1">
      <c r="A6521" s="350" t="s">
        <v>17404</v>
      </c>
      <c r="B6521" s="349" t="s">
        <v>51865</v>
      </c>
      <c r="C6521" s="348" t="s">
        <v>16344</v>
      </c>
      <c r="D6521" s="347">
        <v>3</v>
      </c>
    </row>
    <row r="6522" spans="1:4" ht="13.5" customHeight="1">
      <c r="A6522" s="350" t="s">
        <v>17403</v>
      </c>
      <c r="B6522" s="349" t="s">
        <v>51865</v>
      </c>
      <c r="C6522" s="348" t="s">
        <v>16344</v>
      </c>
      <c r="D6522" s="347">
        <v>22</v>
      </c>
    </row>
    <row r="6523" spans="1:4" ht="13.5" customHeight="1">
      <c r="A6523" s="350" t="s">
        <v>46266</v>
      </c>
      <c r="B6523" s="349" t="s">
        <v>51866</v>
      </c>
      <c r="C6523" s="348" t="s">
        <v>16344</v>
      </c>
      <c r="D6523" s="347">
        <v>2</v>
      </c>
    </row>
    <row r="6524" spans="1:4" ht="13.5" customHeight="1">
      <c r="A6524" s="350" t="s">
        <v>17402</v>
      </c>
      <c r="B6524" s="349" t="s">
        <v>51866</v>
      </c>
      <c r="C6524" s="348" t="s">
        <v>16344</v>
      </c>
      <c r="D6524" s="347">
        <v>18</v>
      </c>
    </row>
    <row r="6525" spans="1:4" ht="13.5" customHeight="1">
      <c r="A6525" s="350" t="s">
        <v>51867</v>
      </c>
      <c r="B6525" s="349" t="s">
        <v>51868</v>
      </c>
      <c r="C6525" s="348" t="s">
        <v>16344</v>
      </c>
      <c r="D6525" s="347">
        <v>1</v>
      </c>
    </row>
    <row r="6526" spans="1:4" ht="13.5" customHeight="1">
      <c r="A6526" s="350" t="s">
        <v>17401</v>
      </c>
      <c r="B6526" s="349" t="s">
        <v>51868</v>
      </c>
      <c r="C6526" s="348" t="s">
        <v>16344</v>
      </c>
      <c r="D6526" s="347">
        <v>14</v>
      </c>
    </row>
    <row r="6527" spans="1:4" ht="13.5" customHeight="1">
      <c r="A6527" s="350" t="s">
        <v>17400</v>
      </c>
      <c r="B6527" s="349" t="s">
        <v>51869</v>
      </c>
      <c r="C6527" s="348" t="s">
        <v>16344</v>
      </c>
      <c r="D6527" s="347">
        <v>6</v>
      </c>
    </row>
    <row r="6528" spans="1:4" ht="13.5" customHeight="1">
      <c r="A6528" s="350" t="s">
        <v>17399</v>
      </c>
      <c r="B6528" s="349" t="s">
        <v>51870</v>
      </c>
      <c r="C6528" s="348" t="s">
        <v>16344</v>
      </c>
      <c r="D6528" s="347">
        <v>29</v>
      </c>
    </row>
    <row r="6529" spans="1:4" ht="13.5" customHeight="1">
      <c r="A6529" s="350" t="s">
        <v>17398</v>
      </c>
      <c r="B6529" s="349" t="s">
        <v>51871</v>
      </c>
      <c r="C6529" s="348" t="s">
        <v>16344</v>
      </c>
      <c r="D6529" s="347">
        <v>2</v>
      </c>
    </row>
    <row r="6530" spans="1:4" ht="13.5" customHeight="1">
      <c r="A6530" s="350" t="s">
        <v>17397</v>
      </c>
      <c r="B6530" s="349" t="s">
        <v>17396</v>
      </c>
      <c r="C6530" s="348" t="s">
        <v>16282</v>
      </c>
      <c r="D6530" s="347">
        <v>44</v>
      </c>
    </row>
    <row r="6531" spans="1:4" ht="13.5" customHeight="1">
      <c r="A6531" s="350" t="s">
        <v>46267</v>
      </c>
      <c r="B6531" s="349" t="s">
        <v>51871</v>
      </c>
      <c r="C6531" s="348" t="s">
        <v>16344</v>
      </c>
      <c r="D6531" s="347">
        <v>2</v>
      </c>
    </row>
    <row r="6532" spans="1:4" ht="13.5" customHeight="1">
      <c r="A6532" s="350" t="s">
        <v>17395</v>
      </c>
      <c r="B6532" s="349" t="s">
        <v>51870</v>
      </c>
      <c r="C6532" s="348" t="s">
        <v>16344</v>
      </c>
      <c r="D6532" s="347">
        <v>14</v>
      </c>
    </row>
    <row r="6533" spans="1:4" ht="13.5" customHeight="1">
      <c r="A6533" s="350" t="s">
        <v>51872</v>
      </c>
      <c r="B6533" s="349" t="s">
        <v>51870</v>
      </c>
      <c r="C6533" s="348" t="s">
        <v>16344</v>
      </c>
      <c r="D6533" s="347">
        <v>3</v>
      </c>
    </row>
    <row r="6534" spans="1:4" ht="13.5" customHeight="1">
      <c r="A6534" s="350" t="s">
        <v>51873</v>
      </c>
      <c r="B6534" s="349" t="s">
        <v>21488</v>
      </c>
      <c r="C6534" s="348" t="s">
        <v>16315</v>
      </c>
      <c r="D6534" s="347">
        <v>1</v>
      </c>
    </row>
    <row r="6535" spans="1:4" ht="13.5" customHeight="1">
      <c r="A6535" s="350" t="s">
        <v>51874</v>
      </c>
      <c r="B6535" s="349" t="s">
        <v>17393</v>
      </c>
      <c r="C6535" s="348" t="s">
        <v>16344</v>
      </c>
      <c r="D6535" s="347">
        <v>2</v>
      </c>
    </row>
    <row r="6536" spans="1:4" ht="13.5" customHeight="1">
      <c r="A6536" s="350" t="s">
        <v>17394</v>
      </c>
      <c r="B6536" s="349" t="s">
        <v>17393</v>
      </c>
      <c r="C6536" s="348" t="s">
        <v>16344</v>
      </c>
      <c r="D6536" s="347">
        <v>8</v>
      </c>
    </row>
    <row r="6537" spans="1:4" ht="13.5" customHeight="1">
      <c r="A6537" s="350" t="s">
        <v>17392</v>
      </c>
      <c r="B6537" s="349" t="s">
        <v>17391</v>
      </c>
      <c r="C6537" s="348" t="s">
        <v>16344</v>
      </c>
      <c r="D6537" s="347">
        <v>2</v>
      </c>
    </row>
    <row r="6538" spans="1:4" ht="13.5" customHeight="1">
      <c r="A6538" s="350" t="s">
        <v>51875</v>
      </c>
      <c r="B6538" s="349" t="s">
        <v>17391</v>
      </c>
      <c r="C6538" s="348" t="s">
        <v>16344</v>
      </c>
      <c r="D6538" s="347">
        <v>4</v>
      </c>
    </row>
    <row r="6539" spans="1:4" ht="13.5" customHeight="1">
      <c r="A6539" s="350" t="s">
        <v>51876</v>
      </c>
      <c r="B6539" s="349" t="s">
        <v>51877</v>
      </c>
      <c r="C6539" s="348" t="s">
        <v>16344</v>
      </c>
      <c r="D6539" s="347">
        <v>1</v>
      </c>
    </row>
    <row r="6540" spans="1:4" ht="13.5" customHeight="1">
      <c r="A6540" s="350" t="s">
        <v>51878</v>
      </c>
      <c r="B6540" s="349" t="s">
        <v>17389</v>
      </c>
      <c r="C6540" s="348" t="s">
        <v>16344</v>
      </c>
      <c r="D6540" s="347">
        <v>1</v>
      </c>
    </row>
    <row r="6541" spans="1:4" ht="13.5" customHeight="1">
      <c r="A6541" s="350" t="s">
        <v>17390</v>
      </c>
      <c r="B6541" s="349" t="s">
        <v>17389</v>
      </c>
      <c r="C6541" s="348" t="s">
        <v>16344</v>
      </c>
      <c r="D6541" s="347">
        <v>11</v>
      </c>
    </row>
    <row r="6542" spans="1:4" ht="13.5" customHeight="1">
      <c r="A6542" s="350" t="s">
        <v>46268</v>
      </c>
      <c r="B6542" s="349" t="s">
        <v>17389</v>
      </c>
      <c r="C6542" s="348" t="s">
        <v>16344</v>
      </c>
      <c r="D6542" s="347">
        <v>16</v>
      </c>
    </row>
    <row r="6543" spans="1:4" ht="13.5" customHeight="1">
      <c r="A6543" s="350" t="s">
        <v>46269</v>
      </c>
      <c r="B6543" s="349" t="s">
        <v>17387</v>
      </c>
      <c r="C6543" s="348" t="s">
        <v>16344</v>
      </c>
      <c r="D6543" s="347">
        <v>2</v>
      </c>
    </row>
    <row r="6544" spans="1:4" ht="13.5" customHeight="1">
      <c r="A6544" s="350" t="s">
        <v>51879</v>
      </c>
      <c r="B6544" s="349" t="s">
        <v>17387</v>
      </c>
      <c r="C6544" s="348" t="s">
        <v>16344</v>
      </c>
      <c r="D6544" s="347">
        <v>2</v>
      </c>
    </row>
    <row r="6545" spans="1:4" ht="13.5" customHeight="1">
      <c r="A6545" s="350" t="s">
        <v>17388</v>
      </c>
      <c r="B6545" s="349" t="s">
        <v>17387</v>
      </c>
      <c r="C6545" s="348" t="s">
        <v>16344</v>
      </c>
      <c r="D6545" s="347">
        <v>2</v>
      </c>
    </row>
    <row r="6546" spans="1:4" ht="13.5" customHeight="1">
      <c r="A6546" s="350" t="s">
        <v>17386</v>
      </c>
      <c r="B6546" s="349" t="s">
        <v>17385</v>
      </c>
      <c r="C6546" s="348" t="s">
        <v>16344</v>
      </c>
      <c r="D6546" s="347">
        <v>2</v>
      </c>
    </row>
    <row r="6547" spans="1:4" ht="13.5" customHeight="1">
      <c r="A6547" s="350" t="s">
        <v>17384</v>
      </c>
      <c r="B6547" s="349" t="s">
        <v>51880</v>
      </c>
      <c r="C6547" s="348" t="s">
        <v>16282</v>
      </c>
      <c r="D6547" s="347">
        <v>16</v>
      </c>
    </row>
    <row r="6548" spans="1:4" ht="13.5" customHeight="1">
      <c r="A6548" s="350" t="s">
        <v>17383</v>
      </c>
      <c r="B6548" s="349" t="s">
        <v>51880</v>
      </c>
      <c r="C6548" s="348" t="s">
        <v>16282</v>
      </c>
      <c r="D6548" s="347">
        <v>80</v>
      </c>
    </row>
    <row r="6549" spans="1:4" ht="13.5" customHeight="1">
      <c r="A6549" s="350" t="s">
        <v>17382</v>
      </c>
      <c r="B6549" s="349" t="s">
        <v>51880</v>
      </c>
      <c r="C6549" s="348" t="s">
        <v>16282</v>
      </c>
      <c r="D6549" s="347">
        <v>247</v>
      </c>
    </row>
    <row r="6550" spans="1:4" ht="13.5" customHeight="1">
      <c r="A6550" s="350" t="s">
        <v>17381</v>
      </c>
      <c r="B6550" s="349" t="s">
        <v>51880</v>
      </c>
      <c r="C6550" s="348" t="s">
        <v>16282</v>
      </c>
      <c r="D6550" s="347">
        <v>3</v>
      </c>
    </row>
    <row r="6551" spans="1:4" ht="13.5" customHeight="1">
      <c r="A6551" s="350" t="s">
        <v>17380</v>
      </c>
      <c r="B6551" s="349" t="s">
        <v>51881</v>
      </c>
      <c r="C6551" s="348" t="s">
        <v>1496</v>
      </c>
      <c r="D6551" s="347">
        <v>1</v>
      </c>
    </row>
    <row r="6552" spans="1:4" ht="13.5" customHeight="1">
      <c r="A6552" s="350" t="s">
        <v>51882</v>
      </c>
      <c r="B6552" s="349" t="s">
        <v>51883</v>
      </c>
      <c r="C6552" s="348" t="s">
        <v>1496</v>
      </c>
      <c r="D6552" s="347">
        <v>1</v>
      </c>
    </row>
    <row r="6553" spans="1:4" ht="13.5" customHeight="1">
      <c r="A6553" s="350" t="s">
        <v>51884</v>
      </c>
      <c r="B6553" s="349" t="s">
        <v>51885</v>
      </c>
      <c r="C6553" s="348" t="s">
        <v>16344</v>
      </c>
      <c r="D6553" s="347">
        <v>4</v>
      </c>
    </row>
    <row r="6554" spans="1:4" ht="13.5" customHeight="1">
      <c r="A6554" s="350" t="s">
        <v>17379</v>
      </c>
      <c r="B6554" s="349" t="s">
        <v>17378</v>
      </c>
      <c r="C6554" s="348" t="s">
        <v>16344</v>
      </c>
      <c r="D6554" s="347">
        <v>1</v>
      </c>
    </row>
    <row r="6555" spans="1:4" ht="13.5" customHeight="1">
      <c r="A6555" s="350" t="s">
        <v>17377</v>
      </c>
      <c r="B6555" s="349" t="s">
        <v>17376</v>
      </c>
      <c r="C6555" s="348" t="s">
        <v>16344</v>
      </c>
      <c r="D6555" s="347">
        <v>2</v>
      </c>
    </row>
    <row r="6556" spans="1:4" ht="13.5" customHeight="1">
      <c r="A6556" s="350" t="s">
        <v>51886</v>
      </c>
      <c r="B6556" s="349" t="s">
        <v>51887</v>
      </c>
      <c r="C6556" s="348" t="s">
        <v>16312</v>
      </c>
      <c r="D6556" s="347">
        <v>6</v>
      </c>
    </row>
    <row r="6557" spans="1:4" ht="13.5" customHeight="1">
      <c r="A6557" s="350" t="s">
        <v>17375</v>
      </c>
      <c r="B6557" s="349" t="s">
        <v>17374</v>
      </c>
      <c r="C6557" s="348" t="s">
        <v>16344</v>
      </c>
      <c r="D6557" s="347">
        <v>3</v>
      </c>
    </row>
    <row r="6558" spans="1:4" ht="13.5" customHeight="1">
      <c r="A6558" s="350" t="s">
        <v>46270</v>
      </c>
      <c r="B6558" s="349" t="s">
        <v>51888</v>
      </c>
      <c r="C6558" s="348" t="s">
        <v>16312</v>
      </c>
      <c r="D6558" s="347">
        <v>3</v>
      </c>
    </row>
    <row r="6559" spans="1:4" ht="13.5" customHeight="1">
      <c r="A6559" s="350" t="s">
        <v>17373</v>
      </c>
      <c r="B6559" s="349" t="s">
        <v>17372</v>
      </c>
      <c r="C6559" s="348" t="s">
        <v>16344</v>
      </c>
      <c r="D6559" s="347">
        <v>3</v>
      </c>
    </row>
    <row r="6560" spans="1:4" ht="13.5" customHeight="1">
      <c r="A6560" s="350" t="s">
        <v>17371</v>
      </c>
      <c r="B6560" s="349" t="s">
        <v>51889</v>
      </c>
      <c r="C6560" s="348" t="s">
        <v>16312</v>
      </c>
      <c r="D6560" s="347">
        <v>27</v>
      </c>
    </row>
    <row r="6561" spans="1:4" ht="13.5" customHeight="1">
      <c r="A6561" s="350" t="s">
        <v>17370</v>
      </c>
      <c r="B6561" s="349" t="s">
        <v>17369</v>
      </c>
      <c r="C6561" s="348" t="s">
        <v>16344</v>
      </c>
      <c r="D6561" s="347">
        <v>7</v>
      </c>
    </row>
    <row r="6562" spans="1:4" ht="13.5" customHeight="1">
      <c r="A6562" s="350" t="s">
        <v>17368</v>
      </c>
      <c r="B6562" s="349" t="s">
        <v>51890</v>
      </c>
      <c r="C6562" s="348" t="s">
        <v>16312</v>
      </c>
      <c r="D6562" s="347">
        <v>122</v>
      </c>
    </row>
    <row r="6563" spans="1:4" ht="13.5" customHeight="1">
      <c r="A6563" s="350" t="s">
        <v>17367</v>
      </c>
      <c r="B6563" s="349" t="s">
        <v>51891</v>
      </c>
      <c r="C6563" s="348" t="s">
        <v>16312</v>
      </c>
      <c r="D6563" s="347">
        <v>85</v>
      </c>
    </row>
    <row r="6564" spans="1:4" ht="13.5" customHeight="1">
      <c r="A6564" s="350" t="s">
        <v>46271</v>
      </c>
      <c r="B6564" s="349" t="s">
        <v>51892</v>
      </c>
      <c r="C6564" s="348" t="s">
        <v>16312</v>
      </c>
      <c r="D6564" s="347">
        <v>149</v>
      </c>
    </row>
    <row r="6565" spans="1:4" ht="13.5" customHeight="1">
      <c r="A6565" s="350" t="s">
        <v>17366</v>
      </c>
      <c r="B6565" s="349" t="s">
        <v>17365</v>
      </c>
      <c r="C6565" s="348" t="s">
        <v>16344</v>
      </c>
      <c r="D6565" s="347">
        <v>1</v>
      </c>
    </row>
    <row r="6566" spans="1:4" ht="13.5" customHeight="1">
      <c r="A6566" s="350" t="s">
        <v>17364</v>
      </c>
      <c r="B6566" s="349" t="s">
        <v>17363</v>
      </c>
      <c r="C6566" s="348" t="s">
        <v>16344</v>
      </c>
      <c r="D6566" s="347">
        <v>1</v>
      </c>
    </row>
    <row r="6567" spans="1:4" ht="13.5" customHeight="1">
      <c r="A6567" s="350" t="s">
        <v>17362</v>
      </c>
      <c r="B6567" s="349" t="s">
        <v>17361</v>
      </c>
      <c r="C6567" s="348" t="s">
        <v>16344</v>
      </c>
      <c r="D6567" s="347">
        <v>2</v>
      </c>
    </row>
    <row r="6568" spans="1:4" ht="13.5" customHeight="1">
      <c r="A6568" s="350" t="s">
        <v>17360</v>
      </c>
      <c r="B6568" s="349" t="s">
        <v>17359</v>
      </c>
      <c r="C6568" s="348" t="s">
        <v>16344</v>
      </c>
      <c r="D6568" s="347">
        <v>1</v>
      </c>
    </row>
    <row r="6569" spans="1:4" ht="13.5" customHeight="1">
      <c r="A6569" s="350" t="s">
        <v>46272</v>
      </c>
      <c r="B6569" s="349" t="s">
        <v>46273</v>
      </c>
      <c r="C6569" s="348" t="s">
        <v>16344</v>
      </c>
      <c r="D6569" s="347">
        <v>1</v>
      </c>
    </row>
    <row r="6570" spans="1:4" ht="13.5" customHeight="1">
      <c r="A6570" s="350" t="s">
        <v>51893</v>
      </c>
      <c r="B6570" s="349" t="s">
        <v>51894</v>
      </c>
      <c r="C6570" s="348" t="s">
        <v>16344</v>
      </c>
      <c r="D6570" s="347">
        <v>2</v>
      </c>
    </row>
    <row r="6571" spans="1:4" ht="13.5" customHeight="1">
      <c r="A6571" s="350" t="s">
        <v>51895</v>
      </c>
      <c r="B6571" s="349" t="s">
        <v>51896</v>
      </c>
      <c r="C6571" s="348" t="s">
        <v>16344</v>
      </c>
      <c r="D6571" s="347">
        <v>1</v>
      </c>
    </row>
    <row r="6572" spans="1:4" ht="13.5" customHeight="1">
      <c r="A6572" s="350" t="s">
        <v>17358</v>
      </c>
      <c r="B6572" s="349" t="s">
        <v>17357</v>
      </c>
      <c r="C6572" s="348" t="s">
        <v>16375</v>
      </c>
      <c r="D6572" s="347">
        <v>713</v>
      </c>
    </row>
    <row r="6573" spans="1:4" ht="13.5" customHeight="1">
      <c r="A6573" s="350" t="s">
        <v>17356</v>
      </c>
      <c r="B6573" s="349" t="s">
        <v>17355</v>
      </c>
      <c r="C6573" s="348" t="s">
        <v>16282</v>
      </c>
      <c r="D6573" s="347">
        <v>31</v>
      </c>
    </row>
    <row r="6574" spans="1:4" ht="13.5" customHeight="1">
      <c r="A6574" s="350" t="s">
        <v>17354</v>
      </c>
      <c r="B6574" s="349" t="s">
        <v>17353</v>
      </c>
      <c r="C6574" s="348" t="s">
        <v>16282</v>
      </c>
      <c r="D6574" s="347">
        <v>2281</v>
      </c>
    </row>
    <row r="6575" spans="1:4" ht="13.5" customHeight="1">
      <c r="A6575" s="350" t="s">
        <v>17352</v>
      </c>
      <c r="B6575" s="349" t="s">
        <v>51897</v>
      </c>
      <c r="C6575" s="348" t="s">
        <v>16312</v>
      </c>
      <c r="D6575" s="347">
        <v>35</v>
      </c>
    </row>
    <row r="6576" spans="1:4" ht="13.5" customHeight="1">
      <c r="A6576" s="350" t="s">
        <v>17350</v>
      </c>
      <c r="B6576" s="349" t="s">
        <v>51898</v>
      </c>
      <c r="C6576" s="348" t="s">
        <v>16312</v>
      </c>
      <c r="D6576" s="347">
        <v>22</v>
      </c>
    </row>
    <row r="6577" spans="1:4" ht="13.5" customHeight="1">
      <c r="A6577" s="350" t="s">
        <v>17349</v>
      </c>
      <c r="B6577" s="349" t="s">
        <v>51898</v>
      </c>
      <c r="C6577" s="348" t="s">
        <v>16312</v>
      </c>
      <c r="D6577" s="347">
        <v>11</v>
      </c>
    </row>
    <row r="6578" spans="1:4" ht="13.5" customHeight="1">
      <c r="A6578" s="350" t="s">
        <v>17348</v>
      </c>
      <c r="B6578" s="349" t="s">
        <v>17347</v>
      </c>
      <c r="C6578" s="348" t="s">
        <v>16315</v>
      </c>
      <c r="D6578" s="347">
        <v>38</v>
      </c>
    </row>
    <row r="6579" spans="1:4" ht="13.5" customHeight="1">
      <c r="A6579" s="350" t="s">
        <v>17346</v>
      </c>
      <c r="B6579" s="349" t="s">
        <v>17345</v>
      </c>
      <c r="C6579" s="348" t="s">
        <v>16315</v>
      </c>
      <c r="D6579" s="347">
        <v>20</v>
      </c>
    </row>
    <row r="6580" spans="1:4" ht="13.5" customHeight="1">
      <c r="A6580" s="350" t="s">
        <v>17344</v>
      </c>
      <c r="B6580" s="349" t="s">
        <v>17343</v>
      </c>
      <c r="C6580" s="348" t="s">
        <v>16318</v>
      </c>
      <c r="D6580" s="347">
        <v>9265</v>
      </c>
    </row>
    <row r="6581" spans="1:4" ht="13.5" customHeight="1">
      <c r="A6581" s="350" t="s">
        <v>17342</v>
      </c>
      <c r="B6581" s="349" t="s">
        <v>17341</v>
      </c>
      <c r="C6581" s="348" t="s">
        <v>16318</v>
      </c>
      <c r="D6581" s="347">
        <v>20068</v>
      </c>
    </row>
    <row r="6582" spans="1:4" ht="13.5" customHeight="1">
      <c r="A6582" s="350" t="s">
        <v>17340</v>
      </c>
      <c r="B6582" s="349" t="s">
        <v>17339</v>
      </c>
      <c r="C6582" s="348" t="s">
        <v>16318</v>
      </c>
      <c r="D6582" s="347">
        <v>3947</v>
      </c>
    </row>
    <row r="6583" spans="1:4" ht="13.5" customHeight="1">
      <c r="A6583" s="350" t="s">
        <v>17338</v>
      </c>
      <c r="B6583" s="349" t="s">
        <v>17337</v>
      </c>
      <c r="C6583" s="348" t="s">
        <v>16318</v>
      </c>
      <c r="D6583" s="347">
        <v>7333</v>
      </c>
    </row>
    <row r="6584" spans="1:4" ht="13.5" customHeight="1">
      <c r="A6584" s="350" t="s">
        <v>17336</v>
      </c>
      <c r="B6584" s="349" t="s">
        <v>17335</v>
      </c>
      <c r="C6584" s="348" t="s">
        <v>16318</v>
      </c>
      <c r="D6584" s="347">
        <v>5296</v>
      </c>
    </row>
    <row r="6585" spans="1:4" ht="13.5" customHeight="1">
      <c r="A6585" s="350" t="s">
        <v>17334</v>
      </c>
      <c r="B6585" s="349" t="s">
        <v>17333</v>
      </c>
      <c r="C6585" s="348" t="s">
        <v>16318</v>
      </c>
      <c r="D6585" s="347">
        <v>2148</v>
      </c>
    </row>
    <row r="6586" spans="1:4" ht="13.5" customHeight="1">
      <c r="A6586" s="350" t="s">
        <v>17332</v>
      </c>
      <c r="B6586" s="349" t="s">
        <v>17331</v>
      </c>
      <c r="C6586" s="348" t="s">
        <v>16318</v>
      </c>
      <c r="D6586" s="347">
        <v>11522</v>
      </c>
    </row>
    <row r="6587" spans="1:4" ht="13.5" customHeight="1">
      <c r="A6587" s="350" t="s">
        <v>17330</v>
      </c>
      <c r="B6587" s="349" t="s">
        <v>17329</v>
      </c>
      <c r="C6587" s="348" t="s">
        <v>16318</v>
      </c>
      <c r="D6587" s="347">
        <v>4714</v>
      </c>
    </row>
    <row r="6588" spans="1:4" ht="13.5" customHeight="1">
      <c r="A6588" s="350" t="s">
        <v>17328</v>
      </c>
      <c r="B6588" s="349" t="s">
        <v>17327</v>
      </c>
      <c r="C6588" s="348" t="s">
        <v>1496</v>
      </c>
      <c r="D6588" s="347">
        <v>1</v>
      </c>
    </row>
    <row r="6589" spans="1:4" ht="13.5" customHeight="1">
      <c r="A6589" s="350" t="s">
        <v>17326</v>
      </c>
      <c r="B6589" s="349" t="s">
        <v>17325</v>
      </c>
      <c r="C6589" s="348" t="s">
        <v>16308</v>
      </c>
      <c r="D6589" s="347">
        <v>39</v>
      </c>
    </row>
    <row r="6590" spans="1:4" ht="13.5" customHeight="1">
      <c r="A6590" s="350" t="s">
        <v>17324</v>
      </c>
      <c r="B6590" s="349" t="s">
        <v>17323</v>
      </c>
      <c r="C6590" s="348" t="s">
        <v>16308</v>
      </c>
      <c r="D6590" s="347">
        <v>87</v>
      </c>
    </row>
    <row r="6591" spans="1:4" ht="13.5" customHeight="1">
      <c r="A6591" s="350" t="s">
        <v>17322</v>
      </c>
      <c r="B6591" s="349" t="s">
        <v>17321</v>
      </c>
      <c r="C6591" s="348" t="s">
        <v>16308</v>
      </c>
      <c r="D6591" s="347">
        <v>85</v>
      </c>
    </row>
    <row r="6592" spans="1:4" ht="13.5" customHeight="1">
      <c r="A6592" s="350" t="s">
        <v>17320</v>
      </c>
      <c r="B6592" s="349" t="s">
        <v>51899</v>
      </c>
      <c r="C6592" s="348" t="s">
        <v>16282</v>
      </c>
      <c r="D6592" s="347">
        <v>1803</v>
      </c>
    </row>
    <row r="6593" spans="1:4" ht="13.5" customHeight="1">
      <c r="A6593" s="350" t="s">
        <v>17319</v>
      </c>
      <c r="B6593" s="349" t="s">
        <v>51899</v>
      </c>
      <c r="C6593" s="348" t="s">
        <v>16282</v>
      </c>
      <c r="D6593" s="347">
        <v>1126</v>
      </c>
    </row>
    <row r="6594" spans="1:4" ht="13.5" customHeight="1">
      <c r="A6594" s="350" t="s">
        <v>46274</v>
      </c>
      <c r="B6594" s="349" t="s">
        <v>46275</v>
      </c>
      <c r="C6594" s="348" t="s">
        <v>16282</v>
      </c>
      <c r="D6594" s="347">
        <v>1456</v>
      </c>
    </row>
    <row r="6595" spans="1:4" ht="13.5" customHeight="1">
      <c r="A6595" s="350" t="s">
        <v>17318</v>
      </c>
      <c r="B6595" s="349" t="s">
        <v>17317</v>
      </c>
      <c r="C6595" s="348" t="s">
        <v>16318</v>
      </c>
      <c r="D6595" s="347">
        <v>3009</v>
      </c>
    </row>
    <row r="6596" spans="1:4" ht="13.5" customHeight="1">
      <c r="A6596" s="350" t="s">
        <v>17316</v>
      </c>
      <c r="B6596" s="349" t="s">
        <v>17314</v>
      </c>
      <c r="C6596" s="348" t="s">
        <v>16282</v>
      </c>
      <c r="D6596" s="347">
        <v>8</v>
      </c>
    </row>
    <row r="6597" spans="1:4" ht="13.5" customHeight="1">
      <c r="A6597" s="350" t="s">
        <v>17315</v>
      </c>
      <c r="B6597" s="349" t="s">
        <v>17314</v>
      </c>
      <c r="C6597" s="348" t="s">
        <v>16282</v>
      </c>
      <c r="D6597" s="347">
        <v>191</v>
      </c>
    </row>
    <row r="6598" spans="1:4" ht="13.5" customHeight="1">
      <c r="A6598" s="350" t="s">
        <v>17313</v>
      </c>
      <c r="B6598" s="349" t="s">
        <v>17311</v>
      </c>
      <c r="C6598" s="348" t="s">
        <v>16650</v>
      </c>
      <c r="D6598" s="347">
        <v>2997</v>
      </c>
    </row>
    <row r="6599" spans="1:4" ht="13.5" customHeight="1">
      <c r="A6599" s="350" t="s">
        <v>17312</v>
      </c>
      <c r="B6599" s="349" t="s">
        <v>17311</v>
      </c>
      <c r="C6599" s="348" t="s">
        <v>16650</v>
      </c>
      <c r="D6599" s="347">
        <v>250</v>
      </c>
    </row>
    <row r="6600" spans="1:4" ht="13.5" customHeight="1">
      <c r="A6600" s="350" t="s">
        <v>17310</v>
      </c>
      <c r="B6600" s="349" t="s">
        <v>17306</v>
      </c>
      <c r="C6600" s="348" t="s">
        <v>16312</v>
      </c>
      <c r="D6600" s="347">
        <v>157</v>
      </c>
    </row>
    <row r="6601" spans="1:4" ht="13.5" customHeight="1">
      <c r="A6601" s="350" t="s">
        <v>17309</v>
      </c>
      <c r="B6601" s="349" t="s">
        <v>17306</v>
      </c>
      <c r="C6601" s="348" t="s">
        <v>16312</v>
      </c>
      <c r="D6601" s="347">
        <v>467</v>
      </c>
    </row>
    <row r="6602" spans="1:4" ht="13.5" customHeight="1">
      <c r="A6602" s="350" t="s">
        <v>17308</v>
      </c>
      <c r="B6602" s="349" t="s">
        <v>17306</v>
      </c>
      <c r="C6602" s="348" t="s">
        <v>16312</v>
      </c>
      <c r="D6602" s="347">
        <v>1024</v>
      </c>
    </row>
    <row r="6603" spans="1:4" ht="13.5" customHeight="1">
      <c r="A6603" s="350" t="s">
        <v>17307</v>
      </c>
      <c r="B6603" s="349" t="s">
        <v>17306</v>
      </c>
      <c r="C6603" s="348" t="s">
        <v>16312</v>
      </c>
      <c r="D6603" s="347">
        <v>310</v>
      </c>
    </row>
    <row r="6604" spans="1:4" ht="13.5" customHeight="1">
      <c r="A6604" s="350" t="s">
        <v>17305</v>
      </c>
      <c r="B6604" s="349" t="s">
        <v>51900</v>
      </c>
      <c r="C6604" s="348" t="s">
        <v>1496</v>
      </c>
      <c r="D6604" s="347">
        <v>52</v>
      </c>
    </row>
    <row r="6605" spans="1:4" ht="13.5" customHeight="1">
      <c r="A6605" s="350" t="s">
        <v>17304</v>
      </c>
      <c r="B6605" s="349" t="s">
        <v>17303</v>
      </c>
      <c r="C6605" s="348" t="s">
        <v>1496</v>
      </c>
      <c r="D6605" s="347">
        <v>7</v>
      </c>
    </row>
    <row r="6606" spans="1:4" ht="13.5" customHeight="1">
      <c r="A6606" s="350" t="s">
        <v>17302</v>
      </c>
      <c r="B6606" s="349" t="s">
        <v>17301</v>
      </c>
      <c r="C6606" s="348" t="s">
        <v>1496</v>
      </c>
      <c r="D6606" s="347">
        <v>1</v>
      </c>
    </row>
    <row r="6607" spans="1:4" ht="13.5" customHeight="1">
      <c r="A6607" s="350" t="s">
        <v>17300</v>
      </c>
      <c r="B6607" s="349" t="s">
        <v>17299</v>
      </c>
      <c r="C6607" s="348" t="s">
        <v>16375</v>
      </c>
      <c r="D6607" s="347">
        <v>260</v>
      </c>
    </row>
    <row r="6608" spans="1:4" ht="13.5" customHeight="1">
      <c r="A6608" s="350" t="s">
        <v>17298</v>
      </c>
      <c r="B6608" s="349" t="s">
        <v>17297</v>
      </c>
      <c r="C6608" s="348" t="s">
        <v>16282</v>
      </c>
      <c r="D6608" s="347">
        <v>8</v>
      </c>
    </row>
    <row r="6609" spans="1:4" ht="13.5" customHeight="1">
      <c r="A6609" s="350" t="s">
        <v>17296</v>
      </c>
      <c r="B6609" s="349" t="s">
        <v>17295</v>
      </c>
      <c r="C6609" s="348" t="s">
        <v>16282</v>
      </c>
      <c r="D6609" s="347">
        <v>566</v>
      </c>
    </row>
    <row r="6610" spans="1:4" ht="13.5" customHeight="1">
      <c r="A6610" s="350" t="s">
        <v>17294</v>
      </c>
      <c r="B6610" s="349" t="s">
        <v>17293</v>
      </c>
      <c r="C6610" s="348" t="s">
        <v>16282</v>
      </c>
      <c r="D6610" s="347">
        <v>61</v>
      </c>
    </row>
    <row r="6611" spans="1:4" ht="13.5" customHeight="1">
      <c r="A6611" s="350" t="s">
        <v>17292</v>
      </c>
      <c r="B6611" s="349" t="s">
        <v>17291</v>
      </c>
      <c r="C6611" s="348" t="s">
        <v>16312</v>
      </c>
      <c r="D6611" s="347">
        <v>3</v>
      </c>
    </row>
    <row r="6612" spans="1:4" ht="13.5" customHeight="1">
      <c r="A6612" s="350" t="s">
        <v>17290</v>
      </c>
      <c r="B6612" s="349" t="s">
        <v>17289</v>
      </c>
      <c r="C6612" s="348" t="s">
        <v>16312</v>
      </c>
      <c r="D6612" s="347">
        <v>60</v>
      </c>
    </row>
    <row r="6613" spans="1:4" ht="13.5" customHeight="1">
      <c r="A6613" s="350" t="s">
        <v>17288</v>
      </c>
      <c r="B6613" s="349" t="s">
        <v>17286</v>
      </c>
      <c r="C6613" s="348" t="s">
        <v>16375</v>
      </c>
      <c r="D6613" s="347">
        <v>9</v>
      </c>
    </row>
    <row r="6614" spans="1:4" ht="13.5" customHeight="1">
      <c r="A6614" s="350" t="s">
        <v>51901</v>
      </c>
      <c r="B6614" s="349" t="s">
        <v>51902</v>
      </c>
      <c r="C6614" s="348" t="s">
        <v>16375</v>
      </c>
      <c r="D6614" s="347">
        <v>1</v>
      </c>
    </row>
    <row r="6615" spans="1:4" ht="13.5" customHeight="1">
      <c r="A6615" s="350" t="s">
        <v>51903</v>
      </c>
      <c r="B6615" s="349" t="s">
        <v>51902</v>
      </c>
      <c r="C6615" s="348" t="s">
        <v>16375</v>
      </c>
      <c r="D6615" s="347">
        <v>2</v>
      </c>
    </row>
    <row r="6616" spans="1:4" ht="13.5" customHeight="1">
      <c r="A6616" s="350" t="s">
        <v>17287</v>
      </c>
      <c r="B6616" s="349" t="s">
        <v>17286</v>
      </c>
      <c r="C6616" s="348" t="s">
        <v>16375</v>
      </c>
      <c r="D6616" s="347">
        <v>25</v>
      </c>
    </row>
    <row r="6617" spans="1:4" ht="13.5" customHeight="1">
      <c r="A6617" s="350" t="s">
        <v>51904</v>
      </c>
      <c r="B6617" s="349" t="s">
        <v>51905</v>
      </c>
      <c r="C6617" s="348" t="s">
        <v>16375</v>
      </c>
      <c r="D6617" s="347">
        <v>1</v>
      </c>
    </row>
    <row r="6618" spans="1:4" ht="13.5" customHeight="1">
      <c r="A6618" s="350" t="s">
        <v>51906</v>
      </c>
      <c r="B6618" s="349" t="s">
        <v>51902</v>
      </c>
      <c r="C6618" s="348" t="s">
        <v>16375</v>
      </c>
      <c r="D6618" s="347">
        <v>2</v>
      </c>
    </row>
    <row r="6619" spans="1:4" ht="13.5" customHeight="1">
      <c r="A6619" s="350" t="s">
        <v>46276</v>
      </c>
      <c r="B6619" s="349" t="s">
        <v>17286</v>
      </c>
      <c r="C6619" s="348" t="s">
        <v>16375</v>
      </c>
      <c r="D6619" s="347">
        <v>10</v>
      </c>
    </row>
    <row r="6620" spans="1:4" ht="13.5" customHeight="1">
      <c r="A6620" s="350" t="s">
        <v>17285</v>
      </c>
      <c r="B6620" s="349" t="s">
        <v>17284</v>
      </c>
      <c r="C6620" s="348" t="s">
        <v>16308</v>
      </c>
      <c r="D6620" s="347">
        <v>155</v>
      </c>
    </row>
    <row r="6621" spans="1:4" ht="13.5" customHeight="1">
      <c r="A6621" s="350" t="s">
        <v>17283</v>
      </c>
      <c r="B6621" s="349" t="s">
        <v>17282</v>
      </c>
      <c r="C6621" s="348" t="s">
        <v>16308</v>
      </c>
      <c r="D6621" s="347">
        <v>116</v>
      </c>
    </row>
    <row r="6622" spans="1:4" ht="13.5" customHeight="1">
      <c r="A6622" s="350" t="s">
        <v>17281</v>
      </c>
      <c r="B6622" s="349" t="s">
        <v>17280</v>
      </c>
      <c r="C6622" s="348" t="s">
        <v>16308</v>
      </c>
      <c r="D6622" s="347">
        <v>518</v>
      </c>
    </row>
    <row r="6623" spans="1:4" ht="13.5" customHeight="1">
      <c r="A6623" s="350" t="s">
        <v>17279</v>
      </c>
      <c r="B6623" s="349" t="s">
        <v>17278</v>
      </c>
      <c r="C6623" s="348" t="s">
        <v>16308</v>
      </c>
      <c r="D6623" s="347">
        <v>88</v>
      </c>
    </row>
    <row r="6624" spans="1:4" ht="13.5" customHeight="1">
      <c r="A6624" s="350" t="s">
        <v>17277</v>
      </c>
      <c r="B6624" s="349" t="s">
        <v>17276</v>
      </c>
      <c r="C6624" s="348" t="s">
        <v>16308</v>
      </c>
      <c r="D6624" s="347">
        <v>60</v>
      </c>
    </row>
    <row r="6625" spans="1:4" ht="13.5" customHeight="1">
      <c r="A6625" s="350" t="s">
        <v>17275</v>
      </c>
      <c r="B6625" s="349" t="s">
        <v>17274</v>
      </c>
      <c r="C6625" s="348" t="s">
        <v>16308</v>
      </c>
      <c r="D6625" s="347">
        <v>63</v>
      </c>
    </row>
    <row r="6626" spans="1:4" ht="13.5" customHeight="1">
      <c r="A6626" s="350" t="s">
        <v>17273</v>
      </c>
      <c r="B6626" s="349" t="s">
        <v>17271</v>
      </c>
      <c r="C6626" s="348" t="s">
        <v>16308</v>
      </c>
      <c r="D6626" s="347">
        <v>34</v>
      </c>
    </row>
    <row r="6627" spans="1:4" ht="13.5" customHeight="1">
      <c r="A6627" s="350" t="s">
        <v>17272</v>
      </c>
      <c r="B6627" s="349" t="s">
        <v>17271</v>
      </c>
      <c r="C6627" s="348" t="s">
        <v>16308</v>
      </c>
      <c r="D6627" s="347">
        <v>49</v>
      </c>
    </row>
    <row r="6628" spans="1:4" ht="13.5" customHeight="1">
      <c r="A6628" s="350" t="s">
        <v>17270</v>
      </c>
      <c r="B6628" s="349" t="s">
        <v>17269</v>
      </c>
      <c r="C6628" s="348" t="s">
        <v>16308</v>
      </c>
      <c r="D6628" s="347">
        <v>240</v>
      </c>
    </row>
    <row r="6629" spans="1:4" ht="13.5" customHeight="1">
      <c r="A6629" s="350" t="s">
        <v>17268</v>
      </c>
      <c r="B6629" s="349" t="s">
        <v>17267</v>
      </c>
      <c r="C6629" s="348" t="s">
        <v>16308</v>
      </c>
      <c r="D6629" s="347">
        <v>29</v>
      </c>
    </row>
    <row r="6630" spans="1:4" ht="13.5" customHeight="1">
      <c r="A6630" s="350" t="s">
        <v>51907</v>
      </c>
      <c r="B6630" s="349" t="s">
        <v>51908</v>
      </c>
      <c r="C6630" s="348" t="s">
        <v>16344</v>
      </c>
      <c r="D6630" s="347">
        <v>1</v>
      </c>
    </row>
    <row r="6631" spans="1:4" ht="13.5" customHeight="1">
      <c r="A6631" s="350" t="s">
        <v>51909</v>
      </c>
      <c r="B6631" s="349" t="s">
        <v>17265</v>
      </c>
      <c r="C6631" s="348" t="s">
        <v>16344</v>
      </c>
      <c r="D6631" s="347">
        <v>2</v>
      </c>
    </row>
    <row r="6632" spans="1:4" ht="13.5" customHeight="1">
      <c r="A6632" s="350" t="s">
        <v>46277</v>
      </c>
      <c r="B6632" s="349" t="s">
        <v>17263</v>
      </c>
      <c r="C6632" s="348" t="s">
        <v>16344</v>
      </c>
      <c r="D6632" s="347">
        <v>7</v>
      </c>
    </row>
    <row r="6633" spans="1:4" ht="13.5" customHeight="1">
      <c r="A6633" s="350" t="s">
        <v>17264</v>
      </c>
      <c r="B6633" s="349" t="s">
        <v>17263</v>
      </c>
      <c r="C6633" s="348" t="s">
        <v>16344</v>
      </c>
      <c r="D6633" s="347">
        <v>22</v>
      </c>
    </row>
    <row r="6634" spans="1:4" ht="13.5" customHeight="1">
      <c r="A6634" s="350" t="s">
        <v>51910</v>
      </c>
      <c r="B6634" s="349" t="s">
        <v>17261</v>
      </c>
      <c r="C6634" s="348" t="s">
        <v>16344</v>
      </c>
      <c r="D6634" s="347">
        <v>1</v>
      </c>
    </row>
    <row r="6635" spans="1:4" ht="13.5" customHeight="1">
      <c r="A6635" s="350" t="s">
        <v>17262</v>
      </c>
      <c r="B6635" s="349" t="s">
        <v>17261</v>
      </c>
      <c r="C6635" s="348" t="s">
        <v>16344</v>
      </c>
      <c r="D6635" s="347">
        <v>4</v>
      </c>
    </row>
    <row r="6636" spans="1:4" ht="13.5" customHeight="1">
      <c r="A6636" s="350" t="s">
        <v>51911</v>
      </c>
      <c r="B6636" s="349" t="s">
        <v>17259</v>
      </c>
      <c r="C6636" s="348" t="s">
        <v>16344</v>
      </c>
      <c r="D6636" s="347">
        <v>2</v>
      </c>
    </row>
    <row r="6637" spans="1:4" ht="13.5" customHeight="1">
      <c r="A6637" s="350" t="s">
        <v>17260</v>
      </c>
      <c r="B6637" s="349" t="s">
        <v>17259</v>
      </c>
      <c r="C6637" s="348" t="s">
        <v>16344</v>
      </c>
      <c r="D6637" s="347">
        <v>1</v>
      </c>
    </row>
    <row r="6638" spans="1:4" ht="13.5" customHeight="1">
      <c r="A6638" s="350" t="s">
        <v>17258</v>
      </c>
      <c r="B6638" s="349" t="s">
        <v>17257</v>
      </c>
      <c r="C6638" s="348" t="s">
        <v>16344</v>
      </c>
      <c r="D6638" s="347">
        <v>1</v>
      </c>
    </row>
    <row r="6639" spans="1:4" ht="13.5" customHeight="1">
      <c r="A6639" s="350" t="s">
        <v>17256</v>
      </c>
      <c r="B6639" s="349" t="s">
        <v>17254</v>
      </c>
      <c r="C6639" s="348" t="s">
        <v>16344</v>
      </c>
      <c r="D6639" s="347">
        <v>4</v>
      </c>
    </row>
    <row r="6640" spans="1:4" ht="13.5" customHeight="1">
      <c r="A6640" s="350" t="s">
        <v>46278</v>
      </c>
      <c r="B6640" s="349" t="s">
        <v>17254</v>
      </c>
      <c r="C6640" s="348" t="s">
        <v>16344</v>
      </c>
      <c r="D6640" s="347">
        <v>13</v>
      </c>
    </row>
    <row r="6641" spans="1:4" ht="13.5" customHeight="1">
      <c r="A6641" s="350" t="s">
        <v>17255</v>
      </c>
      <c r="B6641" s="349" t="s">
        <v>17254</v>
      </c>
      <c r="C6641" s="348" t="s">
        <v>16344</v>
      </c>
      <c r="D6641" s="347">
        <v>29</v>
      </c>
    </row>
    <row r="6642" spans="1:4" ht="13.5" customHeight="1">
      <c r="A6642" s="350" t="s">
        <v>51912</v>
      </c>
      <c r="B6642" s="349" t="s">
        <v>17252</v>
      </c>
      <c r="C6642" s="348" t="s">
        <v>16344</v>
      </c>
      <c r="D6642" s="347">
        <v>4</v>
      </c>
    </row>
    <row r="6643" spans="1:4" ht="13.5" customHeight="1">
      <c r="A6643" s="350" t="s">
        <v>46279</v>
      </c>
      <c r="B6643" s="349" t="s">
        <v>17252</v>
      </c>
      <c r="C6643" s="348" t="s">
        <v>16344</v>
      </c>
      <c r="D6643" s="347">
        <v>5</v>
      </c>
    </row>
    <row r="6644" spans="1:4" ht="13.5" customHeight="1">
      <c r="A6644" s="350" t="s">
        <v>17253</v>
      </c>
      <c r="B6644" s="349" t="s">
        <v>17252</v>
      </c>
      <c r="C6644" s="348" t="s">
        <v>16344</v>
      </c>
      <c r="D6644" s="347">
        <v>8</v>
      </c>
    </row>
    <row r="6645" spans="1:4" ht="13.5" customHeight="1">
      <c r="A6645" s="350" t="s">
        <v>51913</v>
      </c>
      <c r="B6645" s="349" t="s">
        <v>17250</v>
      </c>
      <c r="C6645" s="348" t="s">
        <v>16344</v>
      </c>
      <c r="D6645" s="347">
        <v>2</v>
      </c>
    </row>
    <row r="6646" spans="1:4" ht="13.5" customHeight="1">
      <c r="A6646" s="350" t="s">
        <v>17251</v>
      </c>
      <c r="B6646" s="349" t="s">
        <v>17250</v>
      </c>
      <c r="C6646" s="348" t="s">
        <v>16344</v>
      </c>
      <c r="D6646" s="347">
        <v>2</v>
      </c>
    </row>
    <row r="6647" spans="1:4" ht="13.5" customHeight="1">
      <c r="A6647" s="350" t="s">
        <v>51914</v>
      </c>
      <c r="B6647" s="349" t="s">
        <v>51915</v>
      </c>
      <c r="C6647" s="348" t="s">
        <v>16344</v>
      </c>
      <c r="D6647" s="347">
        <v>2</v>
      </c>
    </row>
    <row r="6648" spans="1:4" ht="13.5" customHeight="1">
      <c r="A6648" s="350" t="s">
        <v>51916</v>
      </c>
      <c r="B6648" s="349" t="s">
        <v>51915</v>
      </c>
      <c r="C6648" s="348" t="s">
        <v>16344</v>
      </c>
      <c r="D6648" s="347">
        <v>1</v>
      </c>
    </row>
    <row r="6649" spans="1:4" ht="13.5" customHeight="1">
      <c r="A6649" s="350" t="s">
        <v>51917</v>
      </c>
      <c r="B6649" s="349" t="s">
        <v>17249</v>
      </c>
      <c r="C6649" s="348" t="s">
        <v>16344</v>
      </c>
      <c r="D6649" s="347">
        <v>2</v>
      </c>
    </row>
    <row r="6650" spans="1:4" ht="13.5" customHeight="1">
      <c r="A6650" s="350" t="s">
        <v>46280</v>
      </c>
      <c r="B6650" s="349" t="s">
        <v>17249</v>
      </c>
      <c r="C6650" s="348" t="s">
        <v>16344</v>
      </c>
      <c r="D6650" s="347">
        <v>1</v>
      </c>
    </row>
    <row r="6651" spans="1:4" ht="13.5" customHeight="1">
      <c r="A6651" s="350" t="s">
        <v>46281</v>
      </c>
      <c r="B6651" s="349" t="s">
        <v>17248</v>
      </c>
      <c r="C6651" s="348" t="s">
        <v>16344</v>
      </c>
      <c r="D6651" s="347">
        <v>3</v>
      </c>
    </row>
    <row r="6652" spans="1:4" ht="13.5" customHeight="1">
      <c r="A6652" s="350" t="s">
        <v>17247</v>
      </c>
      <c r="B6652" s="349" t="s">
        <v>17205</v>
      </c>
      <c r="C6652" s="348" t="s">
        <v>16344</v>
      </c>
      <c r="D6652" s="347">
        <v>282</v>
      </c>
    </row>
    <row r="6653" spans="1:4" ht="13.5" customHeight="1">
      <c r="A6653" s="350" t="s">
        <v>17246</v>
      </c>
      <c r="B6653" s="349" t="s">
        <v>17212</v>
      </c>
      <c r="C6653" s="348" t="s">
        <v>16344</v>
      </c>
      <c r="D6653" s="347">
        <v>246</v>
      </c>
    </row>
    <row r="6654" spans="1:4" ht="13.5" customHeight="1">
      <c r="A6654" s="350" t="s">
        <v>17245</v>
      </c>
      <c r="B6654" s="349" t="s">
        <v>51918</v>
      </c>
      <c r="C6654" s="348" t="s">
        <v>16344</v>
      </c>
      <c r="D6654" s="347">
        <v>246</v>
      </c>
    </row>
    <row r="6655" spans="1:4" ht="13.5" customHeight="1">
      <c r="A6655" s="350" t="s">
        <v>17244</v>
      </c>
      <c r="B6655" s="349" t="s">
        <v>17202</v>
      </c>
      <c r="C6655" s="348" t="s">
        <v>16344</v>
      </c>
      <c r="D6655" s="347">
        <v>33</v>
      </c>
    </row>
    <row r="6656" spans="1:4" ht="13.5" customHeight="1">
      <c r="A6656" s="350" t="s">
        <v>17243</v>
      </c>
      <c r="B6656" s="349" t="s">
        <v>17201</v>
      </c>
      <c r="C6656" s="348" t="s">
        <v>16344</v>
      </c>
      <c r="D6656" s="347">
        <v>2</v>
      </c>
    </row>
    <row r="6657" spans="1:4" ht="13.5" customHeight="1">
      <c r="A6657" s="350" t="s">
        <v>17242</v>
      </c>
      <c r="B6657" s="349" t="s">
        <v>17199</v>
      </c>
      <c r="C6657" s="348" t="s">
        <v>16344</v>
      </c>
      <c r="D6657" s="347">
        <v>250</v>
      </c>
    </row>
    <row r="6658" spans="1:4" ht="13.5" customHeight="1">
      <c r="A6658" s="350" t="s">
        <v>17241</v>
      </c>
      <c r="B6658" s="349" t="s">
        <v>17198</v>
      </c>
      <c r="C6658" s="348" t="s">
        <v>16344</v>
      </c>
      <c r="D6658" s="347">
        <v>173</v>
      </c>
    </row>
    <row r="6659" spans="1:4" ht="13.5" customHeight="1">
      <c r="A6659" s="350" t="s">
        <v>17240</v>
      </c>
      <c r="B6659" s="349" t="s">
        <v>17196</v>
      </c>
      <c r="C6659" s="348" t="s">
        <v>16344</v>
      </c>
      <c r="D6659" s="347">
        <v>55</v>
      </c>
    </row>
    <row r="6660" spans="1:4" ht="13.5" customHeight="1">
      <c r="A6660" s="350" t="s">
        <v>17239</v>
      </c>
      <c r="B6660" s="349" t="s">
        <v>17238</v>
      </c>
      <c r="C6660" s="348" t="s">
        <v>16344</v>
      </c>
      <c r="D6660" s="347">
        <v>4</v>
      </c>
    </row>
    <row r="6661" spans="1:4" ht="13.5" customHeight="1">
      <c r="A6661" s="350" t="s">
        <v>17237</v>
      </c>
      <c r="B6661" s="349" t="s">
        <v>17209</v>
      </c>
      <c r="C6661" s="348" t="s">
        <v>16344</v>
      </c>
      <c r="D6661" s="347">
        <v>98</v>
      </c>
    </row>
    <row r="6662" spans="1:4" ht="13.5" customHeight="1">
      <c r="A6662" s="350" t="s">
        <v>17236</v>
      </c>
      <c r="B6662" s="349" t="s">
        <v>17208</v>
      </c>
      <c r="C6662" s="348" t="s">
        <v>16344</v>
      </c>
      <c r="D6662" s="347">
        <v>40</v>
      </c>
    </row>
    <row r="6663" spans="1:4" ht="13.5" customHeight="1">
      <c r="A6663" s="350" t="s">
        <v>46282</v>
      </c>
      <c r="B6663" s="349" t="s">
        <v>46283</v>
      </c>
      <c r="C6663" s="348" t="s">
        <v>16344</v>
      </c>
      <c r="D6663" s="347">
        <v>2</v>
      </c>
    </row>
    <row r="6664" spans="1:4" ht="13.5" customHeight="1">
      <c r="A6664" s="350" t="s">
        <v>17235</v>
      </c>
      <c r="B6664" s="349" t="s">
        <v>17216</v>
      </c>
      <c r="C6664" s="348" t="s">
        <v>16344</v>
      </c>
      <c r="D6664" s="347">
        <v>21</v>
      </c>
    </row>
    <row r="6665" spans="1:4" ht="13.5" customHeight="1">
      <c r="A6665" s="350" t="s">
        <v>51919</v>
      </c>
      <c r="B6665" s="349" t="s">
        <v>17234</v>
      </c>
      <c r="C6665" s="348" t="s">
        <v>16344</v>
      </c>
      <c r="D6665" s="347">
        <v>2</v>
      </c>
    </row>
    <row r="6666" spans="1:4" ht="13.5" customHeight="1">
      <c r="A6666" s="350" t="s">
        <v>17233</v>
      </c>
      <c r="B6666" s="349" t="s">
        <v>17194</v>
      </c>
      <c r="C6666" s="348" t="s">
        <v>16344</v>
      </c>
      <c r="D6666" s="347">
        <v>55</v>
      </c>
    </row>
    <row r="6667" spans="1:4" ht="13.5" customHeight="1">
      <c r="A6667" s="350" t="s">
        <v>17232</v>
      </c>
      <c r="B6667" s="349" t="s">
        <v>17231</v>
      </c>
      <c r="C6667" s="348" t="s">
        <v>16344</v>
      </c>
      <c r="D6667" s="347">
        <v>10</v>
      </c>
    </row>
    <row r="6668" spans="1:4" ht="13.5" customHeight="1">
      <c r="A6668" s="350" t="s">
        <v>17230</v>
      </c>
      <c r="B6668" s="349" t="s">
        <v>17192</v>
      </c>
      <c r="C6668" s="348" t="s">
        <v>16344</v>
      </c>
      <c r="D6668" s="347">
        <v>12</v>
      </c>
    </row>
    <row r="6669" spans="1:4" ht="13.5" customHeight="1">
      <c r="A6669" s="350" t="s">
        <v>17229</v>
      </c>
      <c r="B6669" s="349" t="s">
        <v>17228</v>
      </c>
      <c r="C6669" s="348" t="s">
        <v>16344</v>
      </c>
      <c r="D6669" s="347">
        <v>1</v>
      </c>
    </row>
    <row r="6670" spans="1:4" ht="13.5" customHeight="1">
      <c r="A6670" s="350" t="s">
        <v>17227</v>
      </c>
      <c r="B6670" s="349" t="s">
        <v>17205</v>
      </c>
      <c r="C6670" s="348" t="s">
        <v>16344</v>
      </c>
      <c r="D6670" s="347">
        <v>86</v>
      </c>
    </row>
    <row r="6671" spans="1:4" ht="13.5" customHeight="1">
      <c r="A6671" s="350" t="s">
        <v>17226</v>
      </c>
      <c r="B6671" s="349" t="s">
        <v>17212</v>
      </c>
      <c r="C6671" s="348" t="s">
        <v>16344</v>
      </c>
      <c r="D6671" s="347">
        <v>92</v>
      </c>
    </row>
    <row r="6672" spans="1:4" ht="13.5" customHeight="1">
      <c r="A6672" s="350" t="s">
        <v>17225</v>
      </c>
      <c r="B6672" s="349" t="s">
        <v>51918</v>
      </c>
      <c r="C6672" s="348" t="s">
        <v>16344</v>
      </c>
      <c r="D6672" s="347">
        <v>287</v>
      </c>
    </row>
    <row r="6673" spans="1:4" ht="13.5" customHeight="1">
      <c r="A6673" s="350" t="s">
        <v>17224</v>
      </c>
      <c r="B6673" s="349" t="s">
        <v>17202</v>
      </c>
      <c r="C6673" s="348" t="s">
        <v>16344</v>
      </c>
      <c r="D6673" s="347">
        <v>25</v>
      </c>
    </row>
    <row r="6674" spans="1:4" ht="13.5" customHeight="1">
      <c r="A6674" s="350" t="s">
        <v>17223</v>
      </c>
      <c r="B6674" s="349" t="s">
        <v>17199</v>
      </c>
      <c r="C6674" s="348" t="s">
        <v>16344</v>
      </c>
      <c r="D6674" s="347">
        <v>113</v>
      </c>
    </row>
    <row r="6675" spans="1:4" ht="13.5" customHeight="1">
      <c r="A6675" s="350" t="s">
        <v>17222</v>
      </c>
      <c r="B6675" s="349" t="s">
        <v>17198</v>
      </c>
      <c r="C6675" s="348" t="s">
        <v>16344</v>
      </c>
      <c r="D6675" s="347">
        <v>66</v>
      </c>
    </row>
    <row r="6676" spans="1:4" ht="13.5" customHeight="1">
      <c r="A6676" s="350" t="s">
        <v>17221</v>
      </c>
      <c r="B6676" s="349" t="s">
        <v>51920</v>
      </c>
      <c r="C6676" s="348" t="s">
        <v>16344</v>
      </c>
      <c r="D6676" s="347">
        <v>343</v>
      </c>
    </row>
    <row r="6677" spans="1:4" ht="13.5" customHeight="1">
      <c r="A6677" s="350" t="s">
        <v>17220</v>
      </c>
      <c r="B6677" s="349" t="s">
        <v>17196</v>
      </c>
      <c r="C6677" s="348" t="s">
        <v>16344</v>
      </c>
      <c r="D6677" s="347">
        <v>29</v>
      </c>
    </row>
    <row r="6678" spans="1:4" ht="13.5" customHeight="1">
      <c r="A6678" s="350" t="s">
        <v>17219</v>
      </c>
      <c r="B6678" s="349" t="s">
        <v>17209</v>
      </c>
      <c r="C6678" s="348" t="s">
        <v>16344</v>
      </c>
      <c r="D6678" s="347">
        <v>45</v>
      </c>
    </row>
    <row r="6679" spans="1:4" ht="13.5" customHeight="1">
      <c r="A6679" s="350" t="s">
        <v>46284</v>
      </c>
      <c r="B6679" s="349" t="s">
        <v>17208</v>
      </c>
      <c r="C6679" s="348" t="s">
        <v>16344</v>
      </c>
      <c r="D6679" s="347">
        <v>16</v>
      </c>
    </row>
    <row r="6680" spans="1:4" ht="13.5" customHeight="1">
      <c r="A6680" s="350" t="s">
        <v>17218</v>
      </c>
      <c r="B6680" s="349" t="s">
        <v>51921</v>
      </c>
      <c r="C6680" s="348" t="s">
        <v>16344</v>
      </c>
      <c r="D6680" s="347">
        <v>109</v>
      </c>
    </row>
    <row r="6681" spans="1:4" ht="13.5" customHeight="1">
      <c r="A6681" s="350" t="s">
        <v>17217</v>
      </c>
      <c r="B6681" s="349" t="s">
        <v>17216</v>
      </c>
      <c r="C6681" s="348" t="s">
        <v>16344</v>
      </c>
      <c r="D6681" s="347">
        <v>8</v>
      </c>
    </row>
    <row r="6682" spans="1:4" ht="13.5" customHeight="1">
      <c r="A6682" s="350" t="s">
        <v>17215</v>
      </c>
      <c r="B6682" s="349" t="s">
        <v>17194</v>
      </c>
      <c r="C6682" s="348" t="s">
        <v>16344</v>
      </c>
      <c r="D6682" s="347">
        <v>37</v>
      </c>
    </row>
    <row r="6683" spans="1:4" ht="13.5" customHeight="1">
      <c r="A6683" s="350" t="s">
        <v>46285</v>
      </c>
      <c r="B6683" s="349" t="s">
        <v>17231</v>
      </c>
      <c r="C6683" s="348" t="s">
        <v>16344</v>
      </c>
      <c r="D6683" s="347">
        <v>8</v>
      </c>
    </row>
    <row r="6684" spans="1:4" ht="13.5" customHeight="1">
      <c r="A6684" s="350" t="s">
        <v>17214</v>
      </c>
      <c r="B6684" s="349" t="s">
        <v>51922</v>
      </c>
      <c r="C6684" s="348" t="s">
        <v>16344</v>
      </c>
      <c r="D6684" s="347">
        <v>73</v>
      </c>
    </row>
    <row r="6685" spans="1:4" ht="13.5" customHeight="1">
      <c r="A6685" s="350" t="s">
        <v>46286</v>
      </c>
      <c r="B6685" s="349" t="s">
        <v>17192</v>
      </c>
      <c r="C6685" s="348" t="s">
        <v>16344</v>
      </c>
      <c r="D6685" s="347">
        <v>19</v>
      </c>
    </row>
    <row r="6686" spans="1:4" ht="13.5" customHeight="1">
      <c r="A6686" s="350" t="s">
        <v>51923</v>
      </c>
      <c r="B6686" s="349" t="s">
        <v>17228</v>
      </c>
      <c r="C6686" s="348" t="s">
        <v>16344</v>
      </c>
      <c r="D6686" s="347">
        <v>1</v>
      </c>
    </row>
    <row r="6687" spans="1:4" ht="13.5" customHeight="1">
      <c r="A6687" s="350" t="s">
        <v>17213</v>
      </c>
      <c r="B6687" s="349" t="s">
        <v>17205</v>
      </c>
      <c r="C6687" s="348" t="s">
        <v>16344</v>
      </c>
      <c r="D6687" s="347">
        <v>2</v>
      </c>
    </row>
    <row r="6688" spans="1:4" ht="13.5" customHeight="1">
      <c r="A6688" s="350" t="s">
        <v>17211</v>
      </c>
      <c r="B6688" s="349" t="s">
        <v>51918</v>
      </c>
      <c r="C6688" s="348" t="s">
        <v>16344</v>
      </c>
      <c r="D6688" s="347">
        <v>4</v>
      </c>
    </row>
    <row r="6689" spans="1:4" ht="13.5" customHeight="1">
      <c r="A6689" s="350" t="s">
        <v>17210</v>
      </c>
      <c r="B6689" s="349" t="s">
        <v>17199</v>
      </c>
      <c r="C6689" s="348" t="s">
        <v>16344</v>
      </c>
      <c r="D6689" s="347">
        <v>1</v>
      </c>
    </row>
    <row r="6690" spans="1:4" ht="13.5" customHeight="1">
      <c r="A6690" s="350" t="s">
        <v>46287</v>
      </c>
      <c r="B6690" s="349" t="s">
        <v>51920</v>
      </c>
      <c r="C6690" s="348" t="s">
        <v>16344</v>
      </c>
      <c r="D6690" s="347">
        <v>5</v>
      </c>
    </row>
    <row r="6691" spans="1:4" ht="13.5" customHeight="1">
      <c r="A6691" s="350" t="s">
        <v>17207</v>
      </c>
      <c r="B6691" s="349" t="s">
        <v>51921</v>
      </c>
      <c r="C6691" s="348" t="s">
        <v>16344</v>
      </c>
      <c r="D6691" s="347">
        <v>2</v>
      </c>
    </row>
    <row r="6692" spans="1:4" ht="13.5" customHeight="1">
      <c r="A6692" s="350" t="s">
        <v>51924</v>
      </c>
      <c r="B6692" s="349" t="s">
        <v>51925</v>
      </c>
      <c r="C6692" s="348" t="s">
        <v>16344</v>
      </c>
      <c r="D6692" s="347">
        <v>1</v>
      </c>
    </row>
    <row r="6693" spans="1:4" ht="13.5" customHeight="1">
      <c r="A6693" s="350" t="s">
        <v>17206</v>
      </c>
      <c r="B6693" s="349" t="s">
        <v>17205</v>
      </c>
      <c r="C6693" s="348" t="s">
        <v>16344</v>
      </c>
      <c r="D6693" s="347">
        <v>2</v>
      </c>
    </row>
    <row r="6694" spans="1:4" ht="13.5" customHeight="1">
      <c r="A6694" s="350" t="s">
        <v>51926</v>
      </c>
      <c r="B6694" s="349" t="s">
        <v>17212</v>
      </c>
      <c r="C6694" s="348" t="s">
        <v>16344</v>
      </c>
      <c r="D6694" s="347">
        <v>2</v>
      </c>
    </row>
    <row r="6695" spans="1:4" ht="13.5" customHeight="1">
      <c r="A6695" s="350" t="s">
        <v>17204</v>
      </c>
      <c r="B6695" s="349" t="s">
        <v>51918</v>
      </c>
      <c r="C6695" s="348" t="s">
        <v>16344</v>
      </c>
      <c r="D6695" s="347">
        <v>2</v>
      </c>
    </row>
    <row r="6696" spans="1:4" ht="13.5" customHeight="1">
      <c r="A6696" s="350" t="s">
        <v>17203</v>
      </c>
      <c r="B6696" s="349" t="s">
        <v>17202</v>
      </c>
      <c r="C6696" s="348" t="s">
        <v>16344</v>
      </c>
      <c r="D6696" s="347">
        <v>2</v>
      </c>
    </row>
    <row r="6697" spans="1:4" ht="13.5" customHeight="1">
      <c r="A6697" s="350" t="s">
        <v>51927</v>
      </c>
      <c r="B6697" s="349" t="s">
        <v>17201</v>
      </c>
      <c r="C6697" s="348" t="s">
        <v>16344</v>
      </c>
      <c r="D6697" s="347">
        <v>2</v>
      </c>
    </row>
    <row r="6698" spans="1:4" ht="13.5" customHeight="1">
      <c r="A6698" s="350" t="s">
        <v>17200</v>
      </c>
      <c r="B6698" s="349" t="s">
        <v>17199</v>
      </c>
      <c r="C6698" s="348" t="s">
        <v>16344</v>
      </c>
      <c r="D6698" s="347">
        <v>2</v>
      </c>
    </row>
    <row r="6699" spans="1:4" ht="13.5" customHeight="1">
      <c r="A6699" s="350" t="s">
        <v>46288</v>
      </c>
      <c r="B6699" s="349" t="s">
        <v>51920</v>
      </c>
      <c r="C6699" s="348" t="s">
        <v>16344</v>
      </c>
      <c r="D6699" s="347">
        <v>8</v>
      </c>
    </row>
    <row r="6700" spans="1:4" ht="13.5" customHeight="1">
      <c r="A6700" s="350" t="s">
        <v>17197</v>
      </c>
      <c r="B6700" s="349" t="s">
        <v>17196</v>
      </c>
      <c r="C6700" s="348" t="s">
        <v>16344</v>
      </c>
      <c r="D6700" s="347">
        <v>2</v>
      </c>
    </row>
    <row r="6701" spans="1:4" ht="13.5" customHeight="1">
      <c r="A6701" s="350" t="s">
        <v>51928</v>
      </c>
      <c r="B6701" s="349" t="s">
        <v>17209</v>
      </c>
      <c r="C6701" s="348" t="s">
        <v>16344</v>
      </c>
      <c r="D6701" s="347">
        <v>2</v>
      </c>
    </row>
    <row r="6702" spans="1:4" ht="13.5" customHeight="1">
      <c r="A6702" s="350" t="s">
        <v>51929</v>
      </c>
      <c r="B6702" s="349" t="s">
        <v>51921</v>
      </c>
      <c r="C6702" s="348" t="s">
        <v>16344</v>
      </c>
      <c r="D6702" s="347">
        <v>4</v>
      </c>
    </row>
    <row r="6703" spans="1:4" ht="13.5" customHeight="1">
      <c r="A6703" s="350" t="s">
        <v>17195</v>
      </c>
      <c r="B6703" s="349" t="s">
        <v>17194</v>
      </c>
      <c r="C6703" s="348" t="s">
        <v>16344</v>
      </c>
      <c r="D6703" s="347">
        <v>1</v>
      </c>
    </row>
    <row r="6704" spans="1:4" ht="13.5" customHeight="1">
      <c r="A6704" s="350" t="s">
        <v>17193</v>
      </c>
      <c r="B6704" s="349" t="s">
        <v>51922</v>
      </c>
      <c r="C6704" s="348" t="s">
        <v>16344</v>
      </c>
      <c r="D6704" s="347">
        <v>8</v>
      </c>
    </row>
    <row r="6705" spans="1:4" ht="13.5" customHeight="1">
      <c r="A6705" s="350" t="s">
        <v>51930</v>
      </c>
      <c r="B6705" s="349" t="s">
        <v>17192</v>
      </c>
      <c r="C6705" s="348" t="s">
        <v>16344</v>
      </c>
      <c r="D6705" s="347">
        <v>2</v>
      </c>
    </row>
    <row r="6706" spans="1:4" ht="13.5" customHeight="1">
      <c r="A6706" s="350" t="s">
        <v>17191</v>
      </c>
      <c r="B6706" s="349" t="s">
        <v>51920</v>
      </c>
      <c r="C6706" s="348" t="s">
        <v>16344</v>
      </c>
      <c r="D6706" s="347">
        <v>184</v>
      </c>
    </row>
    <row r="6707" spans="1:4" ht="13.5" customHeight="1">
      <c r="A6707" s="350" t="s">
        <v>17190</v>
      </c>
      <c r="B6707" s="349" t="s">
        <v>51921</v>
      </c>
      <c r="C6707" s="348" t="s">
        <v>16344</v>
      </c>
      <c r="D6707" s="347">
        <v>55</v>
      </c>
    </row>
    <row r="6708" spans="1:4" ht="13.5" customHeight="1">
      <c r="A6708" s="350" t="s">
        <v>17189</v>
      </c>
      <c r="B6708" s="349" t="s">
        <v>51922</v>
      </c>
      <c r="C6708" s="348" t="s">
        <v>16344</v>
      </c>
      <c r="D6708" s="347">
        <v>38</v>
      </c>
    </row>
    <row r="6709" spans="1:4" ht="13.5" customHeight="1">
      <c r="A6709" s="350" t="s">
        <v>17188</v>
      </c>
      <c r="B6709" s="349" t="s">
        <v>51931</v>
      </c>
      <c r="C6709" s="348" t="s">
        <v>16318</v>
      </c>
      <c r="D6709" s="347">
        <v>2867</v>
      </c>
    </row>
    <row r="6710" spans="1:4" ht="13.5" customHeight="1">
      <c r="A6710" s="350" t="s">
        <v>17187</v>
      </c>
      <c r="B6710" s="349" t="s">
        <v>51932</v>
      </c>
      <c r="C6710" s="348" t="s">
        <v>16318</v>
      </c>
      <c r="D6710" s="347">
        <v>2532</v>
      </c>
    </row>
    <row r="6711" spans="1:4" ht="13.5" customHeight="1">
      <c r="A6711" s="350" t="s">
        <v>17186</v>
      </c>
      <c r="B6711" s="349" t="s">
        <v>51933</v>
      </c>
      <c r="C6711" s="348" t="s">
        <v>16318</v>
      </c>
      <c r="D6711" s="347">
        <v>69824.14</v>
      </c>
    </row>
    <row r="6712" spans="1:4" ht="13.5" customHeight="1">
      <c r="A6712" s="350" t="s">
        <v>17185</v>
      </c>
      <c r="B6712" s="349" t="s">
        <v>17184</v>
      </c>
      <c r="C6712" s="348" t="s">
        <v>16282</v>
      </c>
      <c r="D6712" s="347">
        <v>146</v>
      </c>
    </row>
    <row r="6713" spans="1:4" ht="13.5" customHeight="1">
      <c r="A6713" s="350" t="s">
        <v>17183</v>
      </c>
      <c r="B6713" s="349" t="s">
        <v>17182</v>
      </c>
      <c r="C6713" s="348" t="s">
        <v>17143</v>
      </c>
      <c r="D6713" s="347">
        <v>3</v>
      </c>
    </row>
    <row r="6714" spans="1:4" ht="13.5" customHeight="1">
      <c r="A6714" s="350" t="s">
        <v>17181</v>
      </c>
      <c r="B6714" s="349" t="s">
        <v>51934</v>
      </c>
      <c r="C6714" s="348" t="s">
        <v>17143</v>
      </c>
      <c r="D6714" s="347">
        <v>1</v>
      </c>
    </row>
    <row r="6715" spans="1:4" ht="13.5" customHeight="1">
      <c r="A6715" s="350" t="s">
        <v>17180</v>
      </c>
      <c r="B6715" s="349" t="s">
        <v>51935</v>
      </c>
      <c r="C6715" s="348" t="s">
        <v>17143</v>
      </c>
      <c r="D6715" s="347">
        <v>4</v>
      </c>
    </row>
    <row r="6716" spans="1:4" ht="13.5" customHeight="1">
      <c r="A6716" s="350" t="s">
        <v>17179</v>
      </c>
      <c r="B6716" s="349" t="s">
        <v>51936</v>
      </c>
      <c r="C6716" s="348" t="s">
        <v>17143</v>
      </c>
      <c r="D6716" s="347">
        <v>4</v>
      </c>
    </row>
    <row r="6717" spans="1:4" ht="13.5" customHeight="1">
      <c r="A6717" s="350" t="s">
        <v>17178</v>
      </c>
      <c r="B6717" s="349" t="s">
        <v>51937</v>
      </c>
      <c r="C6717" s="348" t="s">
        <v>17143</v>
      </c>
      <c r="D6717" s="347">
        <v>3</v>
      </c>
    </row>
    <row r="6718" spans="1:4" ht="13.5" customHeight="1">
      <c r="A6718" s="350" t="s">
        <v>17177</v>
      </c>
      <c r="B6718" s="349" t="s">
        <v>51938</v>
      </c>
      <c r="C6718" s="348" t="s">
        <v>17143</v>
      </c>
      <c r="D6718" s="347">
        <v>1</v>
      </c>
    </row>
    <row r="6719" spans="1:4" ht="13.5" customHeight="1">
      <c r="A6719" s="350" t="s">
        <v>17176</v>
      </c>
      <c r="B6719" s="349" t="s">
        <v>51939</v>
      </c>
      <c r="C6719" s="348" t="s">
        <v>17143</v>
      </c>
      <c r="D6719" s="347">
        <v>12</v>
      </c>
    </row>
    <row r="6720" spans="1:4" ht="13.5" customHeight="1">
      <c r="A6720" s="350" t="s">
        <v>17175</v>
      </c>
      <c r="B6720" s="349" t="s">
        <v>51940</v>
      </c>
      <c r="C6720" s="348" t="s">
        <v>17143</v>
      </c>
      <c r="D6720" s="347">
        <v>5</v>
      </c>
    </row>
    <row r="6721" spans="1:4" ht="13.5" customHeight="1">
      <c r="A6721" s="350" t="s">
        <v>17174</v>
      </c>
      <c r="B6721" s="349" t="s">
        <v>17173</v>
      </c>
      <c r="C6721" s="348" t="s">
        <v>17143</v>
      </c>
      <c r="D6721" s="347">
        <v>3</v>
      </c>
    </row>
    <row r="6722" spans="1:4" ht="13.5" customHeight="1">
      <c r="A6722" s="350" t="s">
        <v>17172</v>
      </c>
      <c r="B6722" s="349" t="s">
        <v>51941</v>
      </c>
      <c r="C6722" s="348" t="s">
        <v>17143</v>
      </c>
      <c r="D6722" s="347">
        <v>4</v>
      </c>
    </row>
    <row r="6723" spans="1:4" ht="13.5" customHeight="1">
      <c r="A6723" s="350" t="s">
        <v>17171</v>
      </c>
      <c r="B6723" s="349" t="s">
        <v>51942</v>
      </c>
      <c r="C6723" s="348" t="s">
        <v>17143</v>
      </c>
      <c r="D6723" s="347">
        <v>3</v>
      </c>
    </row>
    <row r="6724" spans="1:4" ht="13.5" customHeight="1">
      <c r="A6724" s="350" t="s">
        <v>51943</v>
      </c>
      <c r="B6724" s="349" t="s">
        <v>51944</v>
      </c>
      <c r="C6724" s="348" t="s">
        <v>17143</v>
      </c>
      <c r="D6724" s="347">
        <v>1</v>
      </c>
    </row>
    <row r="6725" spans="1:4" ht="13.5" customHeight="1">
      <c r="A6725" s="350" t="s">
        <v>51945</v>
      </c>
      <c r="B6725" s="349" t="s">
        <v>51946</v>
      </c>
      <c r="C6725" s="348" t="s">
        <v>17143</v>
      </c>
      <c r="D6725" s="347">
        <v>3</v>
      </c>
    </row>
    <row r="6726" spans="1:4" ht="13.5" customHeight="1">
      <c r="A6726" s="350" t="s">
        <v>17170</v>
      </c>
      <c r="B6726" s="349" t="s">
        <v>17169</v>
      </c>
      <c r="C6726" s="348" t="s">
        <v>17143</v>
      </c>
      <c r="D6726" s="347">
        <v>4</v>
      </c>
    </row>
    <row r="6727" spans="1:4" ht="13.5" customHeight="1">
      <c r="A6727" s="350" t="s">
        <v>17168</v>
      </c>
      <c r="B6727" s="349" t="s">
        <v>17167</v>
      </c>
      <c r="C6727" s="348" t="s">
        <v>17143</v>
      </c>
      <c r="D6727" s="347">
        <v>1</v>
      </c>
    </row>
    <row r="6728" spans="1:4" ht="13.5" customHeight="1">
      <c r="A6728" s="350" t="s">
        <v>17166</v>
      </c>
      <c r="B6728" s="349" t="s">
        <v>51947</v>
      </c>
      <c r="C6728" s="348" t="s">
        <v>17143</v>
      </c>
      <c r="D6728" s="347">
        <v>12</v>
      </c>
    </row>
    <row r="6729" spans="1:4" ht="13.5" customHeight="1">
      <c r="A6729" s="350" t="s">
        <v>17165</v>
      </c>
      <c r="B6729" s="349" t="s">
        <v>51948</v>
      </c>
      <c r="C6729" s="348" t="s">
        <v>17143</v>
      </c>
      <c r="D6729" s="347">
        <v>7</v>
      </c>
    </row>
    <row r="6730" spans="1:4" ht="13.5" customHeight="1">
      <c r="A6730" s="350" t="s">
        <v>17164</v>
      </c>
      <c r="B6730" s="349" t="s">
        <v>51949</v>
      </c>
      <c r="C6730" s="348" t="s">
        <v>17143</v>
      </c>
      <c r="D6730" s="347">
        <v>6</v>
      </c>
    </row>
    <row r="6731" spans="1:4" ht="13.5" customHeight="1">
      <c r="A6731" s="350" t="s">
        <v>17163</v>
      </c>
      <c r="B6731" s="349" t="s">
        <v>51950</v>
      </c>
      <c r="C6731" s="348" t="s">
        <v>17143</v>
      </c>
      <c r="D6731" s="347">
        <v>9</v>
      </c>
    </row>
    <row r="6732" spans="1:4" ht="13.5" customHeight="1">
      <c r="A6732" s="350" t="s">
        <v>17162</v>
      </c>
      <c r="B6732" s="349" t="s">
        <v>51951</v>
      </c>
      <c r="C6732" s="348" t="s">
        <v>17143</v>
      </c>
      <c r="D6732" s="347">
        <v>21</v>
      </c>
    </row>
    <row r="6733" spans="1:4" ht="13.5" customHeight="1">
      <c r="A6733" s="350" t="s">
        <v>17161</v>
      </c>
      <c r="B6733" s="349" t="s">
        <v>51952</v>
      </c>
      <c r="C6733" s="348" t="s">
        <v>17143</v>
      </c>
      <c r="D6733" s="347">
        <v>20</v>
      </c>
    </row>
    <row r="6734" spans="1:4" ht="13.5" customHeight="1">
      <c r="A6734" s="350" t="s">
        <v>17160</v>
      </c>
      <c r="B6734" s="349" t="s">
        <v>51953</v>
      </c>
      <c r="C6734" s="348" t="s">
        <v>17143</v>
      </c>
      <c r="D6734" s="347">
        <v>6</v>
      </c>
    </row>
    <row r="6735" spans="1:4" ht="13.5" customHeight="1">
      <c r="A6735" s="350" t="s">
        <v>17159</v>
      </c>
      <c r="B6735" s="349" t="s">
        <v>17158</v>
      </c>
      <c r="C6735" s="348" t="s">
        <v>17143</v>
      </c>
      <c r="D6735" s="347">
        <v>7</v>
      </c>
    </row>
    <row r="6736" spans="1:4" ht="13.5" customHeight="1">
      <c r="A6736" s="350" t="s">
        <v>17157</v>
      </c>
      <c r="B6736" s="349" t="s">
        <v>17156</v>
      </c>
      <c r="C6736" s="348" t="s">
        <v>17143</v>
      </c>
      <c r="D6736" s="347">
        <v>4</v>
      </c>
    </row>
    <row r="6737" spans="1:4" ht="13.5" customHeight="1">
      <c r="A6737" s="350" t="s">
        <v>17155</v>
      </c>
      <c r="B6737" s="349" t="s">
        <v>17154</v>
      </c>
      <c r="C6737" s="348" t="s">
        <v>17143</v>
      </c>
      <c r="D6737" s="347">
        <v>5</v>
      </c>
    </row>
    <row r="6738" spans="1:4" ht="13.5" customHeight="1">
      <c r="A6738" s="350" t="s">
        <v>17153</v>
      </c>
      <c r="B6738" s="349" t="s">
        <v>17152</v>
      </c>
      <c r="C6738" s="348" t="s">
        <v>17143</v>
      </c>
      <c r="D6738" s="347">
        <v>12</v>
      </c>
    </row>
    <row r="6739" spans="1:4" ht="13.5" customHeight="1">
      <c r="A6739" s="350" t="s">
        <v>17151</v>
      </c>
      <c r="B6739" s="349" t="s">
        <v>17150</v>
      </c>
      <c r="C6739" s="348" t="s">
        <v>17143</v>
      </c>
      <c r="D6739" s="347">
        <v>4</v>
      </c>
    </row>
    <row r="6740" spans="1:4" ht="13.5" customHeight="1">
      <c r="A6740" s="350" t="s">
        <v>17149</v>
      </c>
      <c r="B6740" s="349" t="s">
        <v>17148</v>
      </c>
      <c r="C6740" s="348" t="s">
        <v>17143</v>
      </c>
      <c r="D6740" s="347">
        <v>4</v>
      </c>
    </row>
    <row r="6741" spans="1:4" ht="13.5" customHeight="1">
      <c r="A6741" s="350" t="s">
        <v>17147</v>
      </c>
      <c r="B6741" s="349" t="s">
        <v>51954</v>
      </c>
      <c r="C6741" s="348" t="s">
        <v>17143</v>
      </c>
      <c r="D6741" s="347">
        <v>7</v>
      </c>
    </row>
    <row r="6742" spans="1:4" ht="13.5" customHeight="1">
      <c r="A6742" s="350" t="s">
        <v>17146</v>
      </c>
      <c r="B6742" s="349" t="s">
        <v>51955</v>
      </c>
      <c r="C6742" s="348" t="s">
        <v>17143</v>
      </c>
      <c r="D6742" s="347">
        <v>48</v>
      </c>
    </row>
    <row r="6743" spans="1:4" ht="13.5" customHeight="1">
      <c r="A6743" s="350" t="s">
        <v>17145</v>
      </c>
      <c r="B6743" s="349" t="s">
        <v>51956</v>
      </c>
      <c r="C6743" s="348" t="s">
        <v>17143</v>
      </c>
      <c r="D6743" s="347">
        <v>19</v>
      </c>
    </row>
    <row r="6744" spans="1:4" ht="13.5" customHeight="1">
      <c r="A6744" s="350" t="s">
        <v>51957</v>
      </c>
      <c r="B6744" s="349" t="s">
        <v>51958</v>
      </c>
      <c r="C6744" s="348" t="s">
        <v>17143</v>
      </c>
      <c r="D6744" s="347">
        <v>1</v>
      </c>
    </row>
    <row r="6745" spans="1:4" ht="13.5" customHeight="1">
      <c r="A6745" s="350" t="s">
        <v>17144</v>
      </c>
      <c r="B6745" s="349" t="s">
        <v>51959</v>
      </c>
      <c r="C6745" s="348" t="s">
        <v>17143</v>
      </c>
      <c r="D6745" s="347">
        <v>104</v>
      </c>
    </row>
    <row r="6746" spans="1:4" ht="13.5" customHeight="1">
      <c r="A6746" s="350" t="s">
        <v>51960</v>
      </c>
      <c r="B6746" s="349" t="s">
        <v>51961</v>
      </c>
      <c r="C6746" s="348" t="s">
        <v>17143</v>
      </c>
      <c r="D6746" s="347">
        <v>1</v>
      </c>
    </row>
    <row r="6747" spans="1:4" ht="13.5" customHeight="1">
      <c r="A6747" s="350" t="s">
        <v>17142</v>
      </c>
      <c r="B6747" s="349" t="s">
        <v>51962</v>
      </c>
      <c r="C6747" s="348" t="s">
        <v>1496</v>
      </c>
      <c r="D6747" s="347">
        <v>6</v>
      </c>
    </row>
    <row r="6748" spans="1:4" ht="13.5" customHeight="1">
      <c r="A6748" s="350" t="s">
        <v>17141</v>
      </c>
      <c r="B6748" s="349" t="s">
        <v>51963</v>
      </c>
      <c r="C6748" s="348" t="s">
        <v>1496</v>
      </c>
      <c r="D6748" s="347">
        <v>1</v>
      </c>
    </row>
    <row r="6749" spans="1:4" ht="13.5" customHeight="1">
      <c r="A6749" s="350" t="s">
        <v>17140</v>
      </c>
      <c r="B6749" s="349" t="s">
        <v>51964</v>
      </c>
      <c r="C6749" s="348" t="s">
        <v>1496</v>
      </c>
      <c r="D6749" s="347">
        <v>10</v>
      </c>
    </row>
    <row r="6750" spans="1:4" ht="13.5" customHeight="1">
      <c r="A6750" s="350" t="s">
        <v>17139</v>
      </c>
      <c r="B6750" s="349" t="s">
        <v>17138</v>
      </c>
      <c r="C6750" s="348" t="s">
        <v>16315</v>
      </c>
      <c r="D6750" s="347">
        <v>6127</v>
      </c>
    </row>
    <row r="6751" spans="1:4" ht="13.5" customHeight="1">
      <c r="A6751" s="350" t="s">
        <v>17137</v>
      </c>
      <c r="B6751" s="349" t="s">
        <v>51965</v>
      </c>
      <c r="C6751" s="348" t="s">
        <v>16312</v>
      </c>
      <c r="D6751" s="347">
        <v>1189</v>
      </c>
    </row>
    <row r="6752" spans="1:4" ht="13.5" customHeight="1">
      <c r="A6752" s="350" t="s">
        <v>17136</v>
      </c>
      <c r="B6752" s="349" t="s">
        <v>51965</v>
      </c>
      <c r="C6752" s="348" t="s">
        <v>16312</v>
      </c>
      <c r="D6752" s="347">
        <v>3163</v>
      </c>
    </row>
    <row r="6753" spans="1:4" ht="13.5" customHeight="1">
      <c r="A6753" s="350" t="s">
        <v>17135</v>
      </c>
      <c r="B6753" s="349" t="s">
        <v>51965</v>
      </c>
      <c r="C6753" s="348" t="s">
        <v>16312</v>
      </c>
      <c r="D6753" s="347">
        <v>2192</v>
      </c>
    </row>
    <row r="6754" spans="1:4" ht="13.5" customHeight="1">
      <c r="A6754" s="350" t="s">
        <v>17134</v>
      </c>
      <c r="B6754" s="349" t="s">
        <v>51966</v>
      </c>
      <c r="C6754" s="348" t="s">
        <v>16312</v>
      </c>
      <c r="D6754" s="347">
        <v>1683</v>
      </c>
    </row>
    <row r="6755" spans="1:4" ht="13.5" customHeight="1">
      <c r="A6755" s="350" t="s">
        <v>17133</v>
      </c>
      <c r="B6755" s="349" t="s">
        <v>51966</v>
      </c>
      <c r="C6755" s="348" t="s">
        <v>16312</v>
      </c>
      <c r="D6755" s="347">
        <v>193</v>
      </c>
    </row>
    <row r="6756" spans="1:4" ht="13.5" customHeight="1">
      <c r="A6756" s="350" t="s">
        <v>17132</v>
      </c>
      <c r="B6756" s="349" t="s">
        <v>51966</v>
      </c>
      <c r="C6756" s="348" t="s">
        <v>16312</v>
      </c>
      <c r="D6756" s="347">
        <v>499</v>
      </c>
    </row>
    <row r="6757" spans="1:4" ht="13.5" customHeight="1">
      <c r="A6757" s="350" t="s">
        <v>17131</v>
      </c>
      <c r="B6757" s="349" t="s">
        <v>51967</v>
      </c>
      <c r="C6757" s="348" t="s">
        <v>16344</v>
      </c>
      <c r="D6757" s="347">
        <v>126</v>
      </c>
    </row>
    <row r="6758" spans="1:4" ht="13.5" customHeight="1">
      <c r="A6758" s="350" t="s">
        <v>17129</v>
      </c>
      <c r="B6758" s="349" t="s">
        <v>51968</v>
      </c>
      <c r="C6758" s="348" t="s">
        <v>16344</v>
      </c>
      <c r="D6758" s="347">
        <v>29</v>
      </c>
    </row>
    <row r="6759" spans="1:4" ht="13.5" customHeight="1">
      <c r="A6759" s="350" t="s">
        <v>17127</v>
      </c>
      <c r="B6759" s="349" t="s">
        <v>51969</v>
      </c>
      <c r="C6759" s="348" t="s">
        <v>16344</v>
      </c>
      <c r="D6759" s="347">
        <v>3</v>
      </c>
    </row>
    <row r="6760" spans="1:4" ht="13.5" customHeight="1">
      <c r="A6760" s="350" t="s">
        <v>51970</v>
      </c>
      <c r="B6760" s="349" t="s">
        <v>51971</v>
      </c>
      <c r="C6760" s="348" t="s">
        <v>16344</v>
      </c>
      <c r="D6760" s="347">
        <v>2</v>
      </c>
    </row>
    <row r="6761" spans="1:4" ht="13.5" customHeight="1">
      <c r="A6761" s="350" t="s">
        <v>17125</v>
      </c>
      <c r="B6761" s="349" t="s">
        <v>51972</v>
      </c>
      <c r="C6761" s="348" t="s">
        <v>16344</v>
      </c>
      <c r="D6761" s="347">
        <v>6</v>
      </c>
    </row>
    <row r="6762" spans="1:4" ht="13.5" customHeight="1">
      <c r="A6762" s="350" t="s">
        <v>17124</v>
      </c>
      <c r="B6762" s="349" t="s">
        <v>51972</v>
      </c>
      <c r="C6762" s="348" t="s">
        <v>16344</v>
      </c>
      <c r="D6762" s="347">
        <v>25</v>
      </c>
    </row>
    <row r="6763" spans="1:4" ht="13.5" customHeight="1">
      <c r="A6763" s="350" t="s">
        <v>46289</v>
      </c>
      <c r="B6763" s="349" t="s">
        <v>51973</v>
      </c>
      <c r="C6763" s="348" t="s">
        <v>16344</v>
      </c>
      <c r="D6763" s="347">
        <v>5</v>
      </c>
    </row>
    <row r="6764" spans="1:4" ht="13.5" customHeight="1">
      <c r="A6764" s="350" t="s">
        <v>17123</v>
      </c>
      <c r="B6764" s="349" t="s">
        <v>51973</v>
      </c>
      <c r="C6764" s="348" t="s">
        <v>16344</v>
      </c>
      <c r="D6764" s="347">
        <v>14</v>
      </c>
    </row>
    <row r="6765" spans="1:4" ht="13.5" customHeight="1">
      <c r="A6765" s="350" t="s">
        <v>17122</v>
      </c>
      <c r="B6765" s="349" t="s">
        <v>51974</v>
      </c>
      <c r="C6765" s="348" t="s">
        <v>16344</v>
      </c>
      <c r="D6765" s="347">
        <v>34</v>
      </c>
    </row>
    <row r="6766" spans="1:4" ht="13.5" customHeight="1">
      <c r="A6766" s="350" t="s">
        <v>51975</v>
      </c>
      <c r="B6766" s="349" t="s">
        <v>51976</v>
      </c>
      <c r="C6766" s="348" t="s">
        <v>16344</v>
      </c>
      <c r="D6766" s="347">
        <v>1</v>
      </c>
    </row>
    <row r="6767" spans="1:4" ht="13.5" customHeight="1">
      <c r="A6767" s="350" t="s">
        <v>17121</v>
      </c>
      <c r="B6767" s="349" t="s">
        <v>51976</v>
      </c>
      <c r="C6767" s="348" t="s">
        <v>16344</v>
      </c>
      <c r="D6767" s="347">
        <v>6</v>
      </c>
    </row>
    <row r="6768" spans="1:4" ht="13.5" customHeight="1">
      <c r="A6768" s="350" t="s">
        <v>17120</v>
      </c>
      <c r="B6768" s="349" t="s">
        <v>51977</v>
      </c>
      <c r="C6768" s="348" t="s">
        <v>16344</v>
      </c>
      <c r="D6768" s="347">
        <v>7</v>
      </c>
    </row>
    <row r="6769" spans="1:4" ht="13.5" customHeight="1">
      <c r="A6769" s="350" t="s">
        <v>17119</v>
      </c>
      <c r="B6769" s="349" t="s">
        <v>51978</v>
      </c>
      <c r="C6769" s="348" t="s">
        <v>16344</v>
      </c>
      <c r="D6769" s="347">
        <v>1</v>
      </c>
    </row>
    <row r="6770" spans="1:4" ht="13.5" customHeight="1">
      <c r="A6770" s="350" t="s">
        <v>17117</v>
      </c>
      <c r="B6770" s="349" t="s">
        <v>51979</v>
      </c>
      <c r="C6770" s="348" t="s">
        <v>16344</v>
      </c>
      <c r="D6770" s="347">
        <v>31</v>
      </c>
    </row>
    <row r="6771" spans="1:4" ht="13.5" customHeight="1">
      <c r="A6771" s="350" t="s">
        <v>17115</v>
      </c>
      <c r="B6771" s="349" t="s">
        <v>51980</v>
      </c>
      <c r="C6771" s="348" t="s">
        <v>16344</v>
      </c>
      <c r="D6771" s="347">
        <v>5</v>
      </c>
    </row>
    <row r="6772" spans="1:4" ht="13.5" customHeight="1">
      <c r="A6772" s="350" t="s">
        <v>17114</v>
      </c>
      <c r="B6772" s="349" t="s">
        <v>51981</v>
      </c>
      <c r="C6772" s="348" t="s">
        <v>16344</v>
      </c>
      <c r="D6772" s="347">
        <v>1</v>
      </c>
    </row>
    <row r="6773" spans="1:4" ht="13.5" customHeight="1">
      <c r="A6773" s="350" t="s">
        <v>17113</v>
      </c>
      <c r="B6773" s="349" t="s">
        <v>51982</v>
      </c>
      <c r="C6773" s="348" t="s">
        <v>16344</v>
      </c>
      <c r="D6773" s="347">
        <v>18</v>
      </c>
    </row>
    <row r="6774" spans="1:4" ht="13.5" customHeight="1">
      <c r="A6774" s="350" t="s">
        <v>17111</v>
      </c>
      <c r="B6774" s="349" t="s">
        <v>51983</v>
      </c>
      <c r="C6774" s="348" t="s">
        <v>16344</v>
      </c>
      <c r="D6774" s="347">
        <v>4</v>
      </c>
    </row>
    <row r="6775" spans="1:4" ht="13.5" customHeight="1">
      <c r="A6775" s="350" t="s">
        <v>17110</v>
      </c>
      <c r="B6775" s="349" t="s">
        <v>51984</v>
      </c>
      <c r="C6775" s="348" t="s">
        <v>1496</v>
      </c>
      <c r="D6775" s="347">
        <v>11</v>
      </c>
    </row>
    <row r="6776" spans="1:4" ht="13.5" customHeight="1">
      <c r="A6776" s="350" t="s">
        <v>46290</v>
      </c>
      <c r="B6776" s="349" t="s">
        <v>51985</v>
      </c>
      <c r="C6776" s="348" t="s">
        <v>1496</v>
      </c>
      <c r="D6776" s="347">
        <v>4</v>
      </c>
    </row>
    <row r="6777" spans="1:4" ht="13.5" customHeight="1">
      <c r="A6777" s="350" t="s">
        <v>51986</v>
      </c>
      <c r="B6777" s="349" t="s">
        <v>51987</v>
      </c>
      <c r="C6777" s="348" t="s">
        <v>1496</v>
      </c>
      <c r="D6777" s="347">
        <v>1</v>
      </c>
    </row>
    <row r="6778" spans="1:4" ht="13.5" customHeight="1">
      <c r="A6778" s="350" t="s">
        <v>46291</v>
      </c>
      <c r="B6778" s="349" t="s">
        <v>46292</v>
      </c>
      <c r="C6778" s="348" t="s">
        <v>1496</v>
      </c>
      <c r="D6778" s="347">
        <v>2</v>
      </c>
    </row>
    <row r="6779" spans="1:4" ht="13.5" customHeight="1">
      <c r="A6779" s="350" t="s">
        <v>17109</v>
      </c>
      <c r="B6779" s="349" t="s">
        <v>51988</v>
      </c>
      <c r="C6779" s="348" t="s">
        <v>1496</v>
      </c>
      <c r="D6779" s="347">
        <v>5</v>
      </c>
    </row>
    <row r="6780" spans="1:4" ht="13.5" customHeight="1">
      <c r="A6780" s="350" t="s">
        <v>46293</v>
      </c>
      <c r="B6780" s="349" t="s">
        <v>51989</v>
      </c>
      <c r="C6780" s="348" t="s">
        <v>1496</v>
      </c>
      <c r="D6780" s="347">
        <v>3</v>
      </c>
    </row>
    <row r="6781" spans="1:4" ht="13.5" customHeight="1">
      <c r="A6781" s="350" t="s">
        <v>17108</v>
      </c>
      <c r="B6781" s="349" t="s">
        <v>51990</v>
      </c>
      <c r="C6781" s="348" t="s">
        <v>1496</v>
      </c>
      <c r="D6781" s="347">
        <v>1.5</v>
      </c>
    </row>
    <row r="6782" spans="1:4" ht="13.5" customHeight="1">
      <c r="A6782" s="350" t="s">
        <v>17107</v>
      </c>
      <c r="B6782" s="349" t="s">
        <v>51991</v>
      </c>
      <c r="C6782" s="348" t="s">
        <v>1496</v>
      </c>
      <c r="D6782" s="347">
        <v>9</v>
      </c>
    </row>
    <row r="6783" spans="1:4" ht="13.5" customHeight="1">
      <c r="A6783" s="350" t="s">
        <v>17106</v>
      </c>
      <c r="B6783" s="349" t="s">
        <v>51992</v>
      </c>
      <c r="C6783" s="348" t="s">
        <v>1496</v>
      </c>
      <c r="D6783" s="347">
        <v>2</v>
      </c>
    </row>
    <row r="6784" spans="1:4" ht="13.5" customHeight="1">
      <c r="A6784" s="350" t="s">
        <v>17105</v>
      </c>
      <c r="B6784" s="349" t="s">
        <v>51993</v>
      </c>
      <c r="C6784" s="348" t="s">
        <v>1496</v>
      </c>
      <c r="D6784" s="347">
        <v>5</v>
      </c>
    </row>
    <row r="6785" spans="1:4" ht="13.5" customHeight="1">
      <c r="A6785" s="350" t="s">
        <v>46294</v>
      </c>
      <c r="B6785" s="349" t="s">
        <v>51994</v>
      </c>
      <c r="C6785" s="348" t="s">
        <v>1496</v>
      </c>
      <c r="D6785" s="347">
        <v>3</v>
      </c>
    </row>
    <row r="6786" spans="1:4" ht="13.5" customHeight="1">
      <c r="A6786" s="350" t="s">
        <v>46295</v>
      </c>
      <c r="B6786" s="349" t="s">
        <v>51995</v>
      </c>
      <c r="C6786" s="348" t="s">
        <v>1496</v>
      </c>
      <c r="D6786" s="347">
        <v>2</v>
      </c>
    </row>
    <row r="6787" spans="1:4" ht="13.5" customHeight="1">
      <c r="A6787" s="350" t="s">
        <v>17104</v>
      </c>
      <c r="B6787" s="349" t="s">
        <v>51996</v>
      </c>
      <c r="C6787" s="348" t="s">
        <v>16375</v>
      </c>
      <c r="D6787" s="347">
        <v>17</v>
      </c>
    </row>
    <row r="6788" spans="1:4" ht="13.5" customHeight="1">
      <c r="A6788" s="350" t="s">
        <v>17103</v>
      </c>
      <c r="B6788" s="349" t="s">
        <v>51997</v>
      </c>
      <c r="C6788" s="348" t="s">
        <v>16375</v>
      </c>
      <c r="D6788" s="347">
        <v>111</v>
      </c>
    </row>
    <row r="6789" spans="1:4" ht="13.5" customHeight="1">
      <c r="A6789" s="350" t="s">
        <v>17102</v>
      </c>
      <c r="B6789" s="349" t="s">
        <v>51998</v>
      </c>
      <c r="C6789" s="348" t="s">
        <v>16318</v>
      </c>
      <c r="D6789" s="347">
        <v>8806</v>
      </c>
    </row>
    <row r="6790" spans="1:4" ht="13.5" customHeight="1">
      <c r="A6790" s="350" t="s">
        <v>17101</v>
      </c>
      <c r="B6790" s="349" t="s">
        <v>17100</v>
      </c>
      <c r="C6790" s="348" t="s">
        <v>16318</v>
      </c>
      <c r="D6790" s="347">
        <v>7069</v>
      </c>
    </row>
    <row r="6791" spans="1:4" ht="13.5" customHeight="1">
      <c r="A6791" s="350" t="s">
        <v>17099</v>
      </c>
      <c r="B6791" s="349" t="s">
        <v>17098</v>
      </c>
      <c r="C6791" s="348" t="s">
        <v>16318</v>
      </c>
      <c r="D6791" s="347">
        <v>12316</v>
      </c>
    </row>
    <row r="6792" spans="1:4" ht="13.5" customHeight="1">
      <c r="A6792" s="350" t="s">
        <v>17097</v>
      </c>
      <c r="B6792" s="349" t="s">
        <v>17096</v>
      </c>
      <c r="C6792" s="348" t="s">
        <v>16318</v>
      </c>
      <c r="D6792" s="347">
        <v>19455</v>
      </c>
    </row>
    <row r="6793" spans="1:4" ht="13.5" customHeight="1">
      <c r="A6793" s="350" t="s">
        <v>17095</v>
      </c>
      <c r="B6793" s="349" t="s">
        <v>17094</v>
      </c>
      <c r="C6793" s="348" t="s">
        <v>16318</v>
      </c>
      <c r="D6793" s="347">
        <v>30292</v>
      </c>
    </row>
    <row r="6794" spans="1:4" ht="13.5" customHeight="1">
      <c r="A6794" s="350" t="s">
        <v>17093</v>
      </c>
      <c r="B6794" s="349" t="s">
        <v>51999</v>
      </c>
      <c r="C6794" s="348" t="s">
        <v>16650</v>
      </c>
      <c r="D6794" s="347">
        <v>3</v>
      </c>
    </row>
    <row r="6795" spans="1:4" ht="13.5" customHeight="1">
      <c r="A6795" s="350" t="s">
        <v>17092</v>
      </c>
      <c r="B6795" s="349" t="s">
        <v>52000</v>
      </c>
      <c r="C6795" s="348" t="s">
        <v>16650</v>
      </c>
      <c r="D6795" s="347">
        <v>1</v>
      </c>
    </row>
    <row r="6796" spans="1:4" ht="13.5" customHeight="1">
      <c r="A6796" s="350" t="s">
        <v>17091</v>
      </c>
      <c r="B6796" s="349" t="s">
        <v>17080</v>
      </c>
      <c r="C6796" s="348" t="s">
        <v>16312</v>
      </c>
      <c r="D6796" s="347">
        <v>602</v>
      </c>
    </row>
    <row r="6797" spans="1:4" ht="13.5" customHeight="1">
      <c r="A6797" s="350" t="s">
        <v>17090</v>
      </c>
      <c r="B6797" s="349" t="s">
        <v>17089</v>
      </c>
      <c r="C6797" s="348" t="s">
        <v>16315</v>
      </c>
      <c r="D6797" s="347">
        <v>344</v>
      </c>
    </row>
    <row r="6798" spans="1:4" ht="13.5" customHeight="1">
      <c r="A6798" s="350" t="s">
        <v>17088</v>
      </c>
      <c r="B6798" s="349" t="s">
        <v>17087</v>
      </c>
      <c r="C6798" s="348" t="s">
        <v>16315</v>
      </c>
      <c r="D6798" s="347">
        <v>22</v>
      </c>
    </row>
    <row r="6799" spans="1:4" ht="13.5" customHeight="1">
      <c r="A6799" s="350" t="s">
        <v>17086</v>
      </c>
      <c r="B6799" s="349" t="s">
        <v>17085</v>
      </c>
      <c r="C6799" s="348" t="s">
        <v>16315</v>
      </c>
      <c r="D6799" s="347">
        <v>5</v>
      </c>
    </row>
    <row r="6800" spans="1:4" ht="13.5" customHeight="1">
      <c r="A6800" s="350" t="s">
        <v>46296</v>
      </c>
      <c r="B6800" s="349" t="s">
        <v>46297</v>
      </c>
      <c r="C6800" s="348" t="s">
        <v>16315</v>
      </c>
      <c r="D6800" s="347">
        <v>1</v>
      </c>
    </row>
    <row r="6801" spans="1:4" ht="13.5" customHeight="1">
      <c r="A6801" s="350" t="s">
        <v>17084</v>
      </c>
      <c r="B6801" s="349" t="s">
        <v>17080</v>
      </c>
      <c r="C6801" s="348" t="s">
        <v>16312</v>
      </c>
      <c r="D6801" s="347">
        <v>458</v>
      </c>
    </row>
    <row r="6802" spans="1:4" ht="13.5" customHeight="1">
      <c r="A6802" s="350" t="s">
        <v>17083</v>
      </c>
      <c r="B6802" s="349" t="s">
        <v>17080</v>
      </c>
      <c r="C6802" s="348" t="s">
        <v>16312</v>
      </c>
      <c r="D6802" s="347">
        <v>212</v>
      </c>
    </row>
    <row r="6803" spans="1:4" ht="13.5" customHeight="1">
      <c r="A6803" s="350" t="s">
        <v>17082</v>
      </c>
      <c r="B6803" s="349" t="s">
        <v>17080</v>
      </c>
      <c r="C6803" s="348" t="s">
        <v>16312</v>
      </c>
      <c r="D6803" s="347">
        <v>242</v>
      </c>
    </row>
    <row r="6804" spans="1:4" ht="13.5" customHeight="1">
      <c r="A6804" s="350" t="s">
        <v>17081</v>
      </c>
      <c r="B6804" s="349" t="s">
        <v>17080</v>
      </c>
      <c r="C6804" s="348" t="s">
        <v>16312</v>
      </c>
      <c r="D6804" s="347">
        <v>193</v>
      </c>
    </row>
    <row r="6805" spans="1:4" ht="13.5" customHeight="1">
      <c r="A6805" s="350" t="s">
        <v>17079</v>
      </c>
      <c r="B6805" s="349" t="s">
        <v>17075</v>
      </c>
      <c r="C6805" s="348" t="s">
        <v>16312</v>
      </c>
      <c r="D6805" s="347">
        <v>122</v>
      </c>
    </row>
    <row r="6806" spans="1:4" ht="13.5" customHeight="1">
      <c r="A6806" s="350" t="s">
        <v>17078</v>
      </c>
      <c r="B6806" s="349" t="s">
        <v>17075</v>
      </c>
      <c r="C6806" s="348" t="s">
        <v>16312</v>
      </c>
      <c r="D6806" s="347">
        <v>99</v>
      </c>
    </row>
    <row r="6807" spans="1:4" ht="13.5" customHeight="1">
      <c r="A6807" s="350" t="s">
        <v>17077</v>
      </c>
      <c r="B6807" s="349" t="s">
        <v>17075</v>
      </c>
      <c r="C6807" s="348" t="s">
        <v>16312</v>
      </c>
      <c r="D6807" s="347">
        <v>27</v>
      </c>
    </row>
    <row r="6808" spans="1:4" ht="13.5" customHeight="1">
      <c r="A6808" s="350" t="s">
        <v>17076</v>
      </c>
      <c r="B6808" s="349" t="s">
        <v>17075</v>
      </c>
      <c r="C6808" s="348" t="s">
        <v>16312</v>
      </c>
      <c r="D6808" s="347">
        <v>18</v>
      </c>
    </row>
    <row r="6809" spans="1:4" ht="13.5" customHeight="1">
      <c r="A6809" s="350" t="s">
        <v>17074</v>
      </c>
      <c r="B6809" s="349" t="s">
        <v>17070</v>
      </c>
      <c r="C6809" s="348" t="s">
        <v>16312</v>
      </c>
      <c r="D6809" s="347">
        <v>108</v>
      </c>
    </row>
    <row r="6810" spans="1:4" ht="13.5" customHeight="1">
      <c r="A6810" s="350" t="s">
        <v>17073</v>
      </c>
      <c r="B6810" s="349" t="s">
        <v>17070</v>
      </c>
      <c r="C6810" s="348" t="s">
        <v>16312</v>
      </c>
      <c r="D6810" s="347">
        <v>96</v>
      </c>
    </row>
    <row r="6811" spans="1:4" ht="13.5" customHeight="1">
      <c r="A6811" s="350" t="s">
        <v>17072</v>
      </c>
      <c r="B6811" s="349" t="s">
        <v>17070</v>
      </c>
      <c r="C6811" s="348" t="s">
        <v>16312</v>
      </c>
      <c r="D6811" s="347">
        <v>25</v>
      </c>
    </row>
    <row r="6812" spans="1:4" ht="13.5" customHeight="1">
      <c r="A6812" s="350" t="s">
        <v>17071</v>
      </c>
      <c r="B6812" s="349" t="s">
        <v>17070</v>
      </c>
      <c r="C6812" s="348" t="s">
        <v>16312</v>
      </c>
      <c r="D6812" s="347">
        <v>9</v>
      </c>
    </row>
    <row r="6813" spans="1:4" ht="13.5" customHeight="1">
      <c r="A6813" s="350" t="s">
        <v>17069</v>
      </c>
      <c r="B6813" s="349" t="s">
        <v>17068</v>
      </c>
      <c r="C6813" s="348" t="s">
        <v>16753</v>
      </c>
      <c r="D6813" s="347">
        <v>3014</v>
      </c>
    </row>
    <row r="6814" spans="1:4" ht="13.5" customHeight="1">
      <c r="A6814" s="350" t="s">
        <v>52001</v>
      </c>
      <c r="B6814" s="349" t="s">
        <v>52002</v>
      </c>
      <c r="C6814" s="348" t="s">
        <v>16318</v>
      </c>
      <c r="D6814" s="347">
        <v>34</v>
      </c>
    </row>
    <row r="6815" spans="1:4" ht="13.5" customHeight="1">
      <c r="A6815" s="350" t="s">
        <v>46298</v>
      </c>
      <c r="B6815" s="349" t="s">
        <v>52003</v>
      </c>
      <c r="C6815" s="348" t="s">
        <v>16375</v>
      </c>
      <c r="D6815" s="347">
        <v>89</v>
      </c>
    </row>
    <row r="6816" spans="1:4" ht="13.5" customHeight="1">
      <c r="A6816" s="350" t="s">
        <v>17067</v>
      </c>
      <c r="B6816" s="349" t="s">
        <v>17066</v>
      </c>
      <c r="C6816" s="348" t="s">
        <v>16375</v>
      </c>
      <c r="D6816" s="347">
        <v>18</v>
      </c>
    </row>
    <row r="6817" spans="1:4" ht="13.5" customHeight="1">
      <c r="A6817" s="350" t="s">
        <v>17065</v>
      </c>
      <c r="B6817" s="349" t="s">
        <v>17064</v>
      </c>
      <c r="C6817" s="348" t="s">
        <v>16375</v>
      </c>
      <c r="D6817" s="347">
        <v>46</v>
      </c>
    </row>
    <row r="6818" spans="1:4" ht="13.5" customHeight="1">
      <c r="A6818" s="350" t="s">
        <v>46299</v>
      </c>
      <c r="B6818" s="349" t="s">
        <v>46300</v>
      </c>
      <c r="C6818" s="348" t="s">
        <v>16282</v>
      </c>
      <c r="D6818" s="347">
        <v>1</v>
      </c>
    </row>
    <row r="6819" spans="1:4" ht="13.5" customHeight="1">
      <c r="A6819" s="350" t="s">
        <v>17063</v>
      </c>
      <c r="B6819" s="349" t="s">
        <v>17062</v>
      </c>
      <c r="C6819" s="348" t="s">
        <v>16282</v>
      </c>
      <c r="D6819" s="347">
        <v>6</v>
      </c>
    </row>
    <row r="6820" spans="1:4" ht="13.5" customHeight="1">
      <c r="A6820" s="350" t="s">
        <v>17061</v>
      </c>
      <c r="B6820" s="349" t="s">
        <v>17060</v>
      </c>
      <c r="C6820" s="348" t="s">
        <v>16282</v>
      </c>
      <c r="D6820" s="347">
        <v>2</v>
      </c>
    </row>
    <row r="6821" spans="1:4" ht="13.5" customHeight="1">
      <c r="A6821" s="350" t="s">
        <v>17059</v>
      </c>
      <c r="B6821" s="349" t="s">
        <v>17058</v>
      </c>
      <c r="C6821" s="348" t="s">
        <v>16282</v>
      </c>
      <c r="D6821" s="347">
        <v>3896</v>
      </c>
    </row>
    <row r="6822" spans="1:4" ht="13.5" customHeight="1">
      <c r="A6822" s="350" t="s">
        <v>17057</v>
      </c>
      <c r="B6822" s="349" t="s">
        <v>17056</v>
      </c>
      <c r="C6822" s="348" t="s">
        <v>1496</v>
      </c>
      <c r="D6822" s="347">
        <v>15</v>
      </c>
    </row>
    <row r="6823" spans="1:4" ht="13.5" customHeight="1">
      <c r="A6823" s="350" t="s">
        <v>17055</v>
      </c>
      <c r="B6823" s="349" t="s">
        <v>17054</v>
      </c>
      <c r="C6823" s="348" t="s">
        <v>1496</v>
      </c>
      <c r="D6823" s="347">
        <v>4</v>
      </c>
    </row>
    <row r="6824" spans="1:4" ht="13.5" customHeight="1">
      <c r="A6824" s="350" t="s">
        <v>17053</v>
      </c>
      <c r="B6824" s="349" t="s">
        <v>17051</v>
      </c>
      <c r="C6824" s="348" t="s">
        <v>16312</v>
      </c>
      <c r="D6824" s="347">
        <v>607</v>
      </c>
    </row>
    <row r="6825" spans="1:4" ht="13.5" customHeight="1">
      <c r="A6825" s="350" t="s">
        <v>17052</v>
      </c>
      <c r="B6825" s="349" t="s">
        <v>17051</v>
      </c>
      <c r="C6825" s="348" t="s">
        <v>16312</v>
      </c>
      <c r="D6825" s="347">
        <v>3</v>
      </c>
    </row>
    <row r="6826" spans="1:4" ht="13.5" customHeight="1">
      <c r="A6826" s="350" t="s">
        <v>17050</v>
      </c>
      <c r="B6826" s="349" t="s">
        <v>17048</v>
      </c>
      <c r="C6826" s="348" t="s">
        <v>16312</v>
      </c>
      <c r="D6826" s="347">
        <v>59</v>
      </c>
    </row>
    <row r="6827" spans="1:4" ht="13.5" customHeight="1">
      <c r="A6827" s="350" t="s">
        <v>17049</v>
      </c>
      <c r="B6827" s="349" t="s">
        <v>17048</v>
      </c>
      <c r="C6827" s="348" t="s">
        <v>16312</v>
      </c>
      <c r="D6827" s="347">
        <v>245</v>
      </c>
    </row>
    <row r="6828" spans="1:4" ht="13.5" customHeight="1">
      <c r="A6828" s="350" t="s">
        <v>17047</v>
      </c>
      <c r="B6828" s="349" t="s">
        <v>17046</v>
      </c>
      <c r="C6828" s="348" t="s">
        <v>1496</v>
      </c>
      <c r="D6828" s="347">
        <v>3</v>
      </c>
    </row>
    <row r="6829" spans="1:4" ht="13.5" customHeight="1">
      <c r="A6829" s="350" t="s">
        <v>17045</v>
      </c>
      <c r="B6829" s="349" t="s">
        <v>17044</v>
      </c>
      <c r="C6829" s="348" t="s">
        <v>16318</v>
      </c>
      <c r="D6829" s="347">
        <v>1119</v>
      </c>
    </row>
    <row r="6830" spans="1:4" ht="13.5" customHeight="1">
      <c r="A6830" s="350" t="s">
        <v>17043</v>
      </c>
      <c r="B6830" s="349" t="s">
        <v>17024</v>
      </c>
      <c r="C6830" s="348" t="s">
        <v>16312</v>
      </c>
      <c r="D6830" s="347">
        <v>291</v>
      </c>
    </row>
    <row r="6831" spans="1:4" ht="13.5" customHeight="1">
      <c r="A6831" s="350" t="s">
        <v>17042</v>
      </c>
      <c r="B6831" s="349" t="s">
        <v>17024</v>
      </c>
      <c r="C6831" s="348" t="s">
        <v>16312</v>
      </c>
      <c r="D6831" s="347">
        <v>1425</v>
      </c>
    </row>
    <row r="6832" spans="1:4" ht="13.5" customHeight="1">
      <c r="A6832" s="350" t="s">
        <v>17041</v>
      </c>
      <c r="B6832" s="349" t="s">
        <v>17024</v>
      </c>
      <c r="C6832" s="348" t="s">
        <v>16312</v>
      </c>
      <c r="D6832" s="347">
        <v>330</v>
      </c>
    </row>
    <row r="6833" spans="1:4" ht="13.5" customHeight="1">
      <c r="A6833" s="350" t="s">
        <v>17040</v>
      </c>
      <c r="B6833" s="349" t="s">
        <v>17024</v>
      </c>
      <c r="C6833" s="348" t="s">
        <v>16312</v>
      </c>
      <c r="D6833" s="347">
        <v>129</v>
      </c>
    </row>
    <row r="6834" spans="1:4" ht="13.5" customHeight="1">
      <c r="A6834" s="350" t="s">
        <v>17039</v>
      </c>
      <c r="B6834" s="349" t="s">
        <v>17024</v>
      </c>
      <c r="C6834" s="348" t="s">
        <v>16312</v>
      </c>
      <c r="D6834" s="347">
        <v>41</v>
      </c>
    </row>
    <row r="6835" spans="1:4" ht="13.5" customHeight="1">
      <c r="A6835" s="350" t="s">
        <v>17038</v>
      </c>
      <c r="B6835" s="349" t="s">
        <v>17024</v>
      </c>
      <c r="C6835" s="348" t="s">
        <v>16312</v>
      </c>
      <c r="D6835" s="347">
        <v>315</v>
      </c>
    </row>
    <row r="6836" spans="1:4" ht="13.5" customHeight="1">
      <c r="A6836" s="350" t="s">
        <v>17037</v>
      </c>
      <c r="B6836" s="349" t="s">
        <v>17024</v>
      </c>
      <c r="C6836" s="348" t="s">
        <v>16312</v>
      </c>
      <c r="D6836" s="347">
        <v>52</v>
      </c>
    </row>
    <row r="6837" spans="1:4" ht="13.5" customHeight="1">
      <c r="A6837" s="350" t="s">
        <v>17036</v>
      </c>
      <c r="B6837" s="349" t="s">
        <v>17024</v>
      </c>
      <c r="C6837" s="348" t="s">
        <v>16312</v>
      </c>
      <c r="D6837" s="347">
        <v>526</v>
      </c>
    </row>
    <row r="6838" spans="1:4" ht="13.5" customHeight="1">
      <c r="A6838" s="350" t="s">
        <v>17035</v>
      </c>
      <c r="B6838" s="349" t="s">
        <v>17024</v>
      </c>
      <c r="C6838" s="348" t="s">
        <v>16312</v>
      </c>
      <c r="D6838" s="347">
        <v>373</v>
      </c>
    </row>
    <row r="6839" spans="1:4" ht="13.5" customHeight="1">
      <c r="A6839" s="350" t="s">
        <v>17034</v>
      </c>
      <c r="B6839" s="349" t="s">
        <v>17024</v>
      </c>
      <c r="C6839" s="348" t="s">
        <v>16312</v>
      </c>
      <c r="D6839" s="347">
        <v>47</v>
      </c>
    </row>
    <row r="6840" spans="1:4" ht="13.5" customHeight="1">
      <c r="A6840" s="350" t="s">
        <v>17033</v>
      </c>
      <c r="B6840" s="349" t="s">
        <v>17024</v>
      </c>
      <c r="C6840" s="348" t="s">
        <v>16312</v>
      </c>
      <c r="D6840" s="347">
        <v>8</v>
      </c>
    </row>
    <row r="6841" spans="1:4" ht="13.5" customHeight="1">
      <c r="A6841" s="350" t="s">
        <v>17032</v>
      </c>
      <c r="B6841" s="349" t="s">
        <v>17024</v>
      </c>
      <c r="C6841" s="348" t="s">
        <v>16312</v>
      </c>
      <c r="D6841" s="347">
        <v>139</v>
      </c>
    </row>
    <row r="6842" spans="1:4" ht="13.5" customHeight="1">
      <c r="A6842" s="350" t="s">
        <v>17031</v>
      </c>
      <c r="B6842" s="349" t="s">
        <v>17024</v>
      </c>
      <c r="C6842" s="348" t="s">
        <v>16312</v>
      </c>
      <c r="D6842" s="347">
        <v>247</v>
      </c>
    </row>
    <row r="6843" spans="1:4" ht="13.5" customHeight="1">
      <c r="A6843" s="350" t="s">
        <v>17030</v>
      </c>
      <c r="B6843" s="349" t="s">
        <v>17024</v>
      </c>
      <c r="C6843" s="348" t="s">
        <v>16312</v>
      </c>
      <c r="D6843" s="347">
        <v>1135</v>
      </c>
    </row>
    <row r="6844" spans="1:4" ht="13.5" customHeight="1">
      <c r="A6844" s="350" t="s">
        <v>17029</v>
      </c>
      <c r="B6844" s="349" t="s">
        <v>17024</v>
      </c>
      <c r="C6844" s="348" t="s">
        <v>16312</v>
      </c>
      <c r="D6844" s="347">
        <v>23</v>
      </c>
    </row>
    <row r="6845" spans="1:4" ht="13.5" customHeight="1">
      <c r="A6845" s="350" t="s">
        <v>46301</v>
      </c>
      <c r="B6845" s="349" t="s">
        <v>17024</v>
      </c>
      <c r="C6845" s="348" t="s">
        <v>16312</v>
      </c>
      <c r="D6845" s="347">
        <v>145</v>
      </c>
    </row>
    <row r="6846" spans="1:4" ht="13.5" customHeight="1">
      <c r="A6846" s="350" t="s">
        <v>46302</v>
      </c>
      <c r="B6846" s="349" t="s">
        <v>17024</v>
      </c>
      <c r="C6846" s="348" t="s">
        <v>16312</v>
      </c>
      <c r="D6846" s="347">
        <v>58</v>
      </c>
    </row>
    <row r="6847" spans="1:4" ht="13.5" customHeight="1">
      <c r="A6847" s="350" t="s">
        <v>46303</v>
      </c>
      <c r="B6847" s="349" t="s">
        <v>17024</v>
      </c>
      <c r="C6847" s="348" t="s">
        <v>16312</v>
      </c>
      <c r="D6847" s="347">
        <v>155</v>
      </c>
    </row>
    <row r="6848" spans="1:4" ht="13.5" customHeight="1">
      <c r="A6848" s="350" t="s">
        <v>17028</v>
      </c>
      <c r="B6848" s="349" t="s">
        <v>17024</v>
      </c>
      <c r="C6848" s="348" t="s">
        <v>16312</v>
      </c>
      <c r="D6848" s="347">
        <v>688</v>
      </c>
    </row>
    <row r="6849" spans="1:4" ht="13.5" customHeight="1">
      <c r="A6849" s="350" t="s">
        <v>17027</v>
      </c>
      <c r="B6849" s="349" t="s">
        <v>17024</v>
      </c>
      <c r="C6849" s="348" t="s">
        <v>16312</v>
      </c>
      <c r="D6849" s="347">
        <v>706</v>
      </c>
    </row>
    <row r="6850" spans="1:4" ht="13.5" customHeight="1">
      <c r="A6850" s="350" t="s">
        <v>17026</v>
      </c>
      <c r="B6850" s="349" t="s">
        <v>17024</v>
      </c>
      <c r="C6850" s="348" t="s">
        <v>16312</v>
      </c>
      <c r="D6850" s="347">
        <v>1257</v>
      </c>
    </row>
    <row r="6851" spans="1:4" ht="13.5" customHeight="1">
      <c r="A6851" s="350" t="s">
        <v>17025</v>
      </c>
      <c r="B6851" s="349" t="s">
        <v>17024</v>
      </c>
      <c r="C6851" s="348" t="s">
        <v>16312</v>
      </c>
      <c r="D6851" s="347">
        <v>792</v>
      </c>
    </row>
    <row r="6852" spans="1:4" ht="13.5" customHeight="1">
      <c r="A6852" s="350" t="s">
        <v>17023</v>
      </c>
      <c r="B6852" s="349" t="s">
        <v>17019</v>
      </c>
      <c r="C6852" s="348" t="s">
        <v>16318</v>
      </c>
      <c r="D6852" s="347">
        <v>687</v>
      </c>
    </row>
    <row r="6853" spans="1:4" ht="13.5" customHeight="1">
      <c r="A6853" s="350" t="s">
        <v>17022</v>
      </c>
      <c r="B6853" s="349" t="s">
        <v>17019</v>
      </c>
      <c r="C6853" s="348" t="s">
        <v>16318</v>
      </c>
      <c r="D6853" s="347">
        <v>1209</v>
      </c>
    </row>
    <row r="6854" spans="1:4" ht="13.5" customHeight="1">
      <c r="A6854" s="350" t="s">
        <v>17021</v>
      </c>
      <c r="B6854" s="349" t="s">
        <v>17019</v>
      </c>
      <c r="C6854" s="348" t="s">
        <v>16318</v>
      </c>
      <c r="D6854" s="347">
        <v>795</v>
      </c>
    </row>
    <row r="6855" spans="1:4" ht="13.5" customHeight="1">
      <c r="A6855" s="350" t="s">
        <v>17020</v>
      </c>
      <c r="B6855" s="349" t="s">
        <v>17019</v>
      </c>
      <c r="C6855" s="348" t="s">
        <v>16318</v>
      </c>
      <c r="D6855" s="347">
        <v>354</v>
      </c>
    </row>
    <row r="6856" spans="1:4" ht="13.5" customHeight="1">
      <c r="A6856" s="350" t="s">
        <v>17018</v>
      </c>
      <c r="B6856" s="349" t="s">
        <v>17017</v>
      </c>
      <c r="C6856" s="348" t="s">
        <v>16312</v>
      </c>
      <c r="D6856" s="347">
        <v>293</v>
      </c>
    </row>
    <row r="6857" spans="1:4" ht="13.5" customHeight="1">
      <c r="A6857" s="350" t="s">
        <v>17016</v>
      </c>
      <c r="B6857" s="349" t="s">
        <v>17015</v>
      </c>
      <c r="C6857" s="348" t="s">
        <v>16312</v>
      </c>
      <c r="D6857" s="347">
        <v>318</v>
      </c>
    </row>
    <row r="6858" spans="1:4" ht="13.5" customHeight="1">
      <c r="A6858" s="350" t="s">
        <v>17014</v>
      </c>
      <c r="B6858" s="349" t="s">
        <v>17013</v>
      </c>
      <c r="C6858" s="348" t="s">
        <v>16312</v>
      </c>
      <c r="D6858" s="347">
        <v>2713</v>
      </c>
    </row>
    <row r="6859" spans="1:4" ht="13.5" customHeight="1">
      <c r="A6859" s="350" t="s">
        <v>17012</v>
      </c>
      <c r="B6859" s="349" t="s">
        <v>17011</v>
      </c>
      <c r="C6859" s="348" t="s">
        <v>16312</v>
      </c>
      <c r="D6859" s="347">
        <v>60</v>
      </c>
    </row>
    <row r="6860" spans="1:4" ht="13.5" customHeight="1">
      <c r="A6860" s="350" t="s">
        <v>17010</v>
      </c>
      <c r="B6860" s="349" t="s">
        <v>17009</v>
      </c>
      <c r="C6860" s="348" t="s">
        <v>16312</v>
      </c>
      <c r="D6860" s="347">
        <v>6903</v>
      </c>
    </row>
    <row r="6861" spans="1:4" ht="13.5" customHeight="1">
      <c r="A6861" s="350" t="s">
        <v>17008</v>
      </c>
      <c r="B6861" s="349" t="s">
        <v>17007</v>
      </c>
      <c r="C6861" s="348" t="s">
        <v>16312</v>
      </c>
      <c r="D6861" s="347">
        <v>28256</v>
      </c>
    </row>
    <row r="6862" spans="1:4" ht="13.5" customHeight="1">
      <c r="A6862" s="350" t="s">
        <v>17006</v>
      </c>
      <c r="B6862" s="349" t="s">
        <v>17005</v>
      </c>
      <c r="C6862" s="348" t="s">
        <v>16312</v>
      </c>
      <c r="D6862" s="347">
        <v>1268</v>
      </c>
    </row>
    <row r="6863" spans="1:4" ht="13.5" customHeight="1">
      <c r="A6863" s="350" t="s">
        <v>46304</v>
      </c>
      <c r="B6863" s="349" t="s">
        <v>46305</v>
      </c>
      <c r="C6863" s="348" t="s">
        <v>1496</v>
      </c>
      <c r="D6863" s="347">
        <v>2</v>
      </c>
    </row>
    <row r="6864" spans="1:4" ht="13.5" customHeight="1">
      <c r="A6864" s="350" t="s">
        <v>46306</v>
      </c>
      <c r="B6864" s="349" t="s">
        <v>46307</v>
      </c>
      <c r="C6864" s="348" t="s">
        <v>1496</v>
      </c>
      <c r="D6864" s="347">
        <v>2</v>
      </c>
    </row>
    <row r="6865" spans="1:4" ht="13.5" customHeight="1">
      <c r="A6865" s="350" t="s">
        <v>52004</v>
      </c>
      <c r="B6865" s="349" t="s">
        <v>52005</v>
      </c>
      <c r="C6865" s="348" t="s">
        <v>1496</v>
      </c>
      <c r="D6865" s="347">
        <v>2</v>
      </c>
    </row>
    <row r="6866" spans="1:4" ht="13.5" customHeight="1">
      <c r="A6866" s="350" t="s">
        <v>17004</v>
      </c>
      <c r="B6866" s="349" t="s">
        <v>17003</v>
      </c>
      <c r="C6866" s="348" t="s">
        <v>1496</v>
      </c>
      <c r="D6866" s="347">
        <v>1</v>
      </c>
    </row>
    <row r="6867" spans="1:4" ht="13.5" customHeight="1">
      <c r="A6867" s="350" t="s">
        <v>17002</v>
      </c>
      <c r="B6867" s="349" t="s">
        <v>17000</v>
      </c>
      <c r="C6867" s="348" t="s">
        <v>16318</v>
      </c>
      <c r="D6867" s="347">
        <v>2066</v>
      </c>
    </row>
    <row r="6868" spans="1:4" ht="13.5" customHeight="1">
      <c r="A6868" s="350" t="s">
        <v>17001</v>
      </c>
      <c r="B6868" s="349" t="s">
        <v>17000</v>
      </c>
      <c r="C6868" s="348" t="s">
        <v>16318</v>
      </c>
      <c r="D6868" s="347">
        <v>2626</v>
      </c>
    </row>
    <row r="6869" spans="1:4" ht="13.5" customHeight="1">
      <c r="A6869" s="350" t="s">
        <v>16999</v>
      </c>
      <c r="B6869" s="349" t="s">
        <v>16996</v>
      </c>
      <c r="C6869" s="348" t="s">
        <v>16312</v>
      </c>
      <c r="D6869" s="347">
        <v>9</v>
      </c>
    </row>
    <row r="6870" spans="1:4" ht="13.5" customHeight="1">
      <c r="A6870" s="350" t="s">
        <v>16998</v>
      </c>
      <c r="B6870" s="349" t="s">
        <v>16996</v>
      </c>
      <c r="C6870" s="348" t="s">
        <v>16312</v>
      </c>
      <c r="D6870" s="347">
        <v>208</v>
      </c>
    </row>
    <row r="6871" spans="1:4" ht="13.5" customHeight="1">
      <c r="A6871" s="350" t="s">
        <v>16997</v>
      </c>
      <c r="B6871" s="349" t="s">
        <v>16996</v>
      </c>
      <c r="C6871" s="348" t="s">
        <v>16312</v>
      </c>
      <c r="D6871" s="347">
        <v>319</v>
      </c>
    </row>
    <row r="6872" spans="1:4" ht="13.5" customHeight="1">
      <c r="A6872" s="350" t="s">
        <v>16995</v>
      </c>
      <c r="B6872" s="349" t="s">
        <v>16994</v>
      </c>
      <c r="C6872" s="348" t="s">
        <v>16312</v>
      </c>
      <c r="D6872" s="347">
        <v>22</v>
      </c>
    </row>
    <row r="6873" spans="1:4" ht="13.5" customHeight="1">
      <c r="A6873" s="350" t="s">
        <v>46308</v>
      </c>
      <c r="B6873" s="349" t="s">
        <v>46309</v>
      </c>
      <c r="C6873" s="348" t="s">
        <v>16312</v>
      </c>
      <c r="D6873" s="347">
        <v>56</v>
      </c>
    </row>
    <row r="6874" spans="1:4" ht="13.5" customHeight="1">
      <c r="A6874" s="350" t="s">
        <v>16993</v>
      </c>
      <c r="B6874" s="349" t="s">
        <v>16992</v>
      </c>
      <c r="C6874" s="348" t="s">
        <v>16318</v>
      </c>
      <c r="D6874" s="347">
        <v>15</v>
      </c>
    </row>
    <row r="6875" spans="1:4" ht="13.5" customHeight="1">
      <c r="A6875" s="350" t="s">
        <v>16991</v>
      </c>
      <c r="B6875" s="349" t="s">
        <v>16990</v>
      </c>
      <c r="C6875" s="348" t="s">
        <v>16318</v>
      </c>
      <c r="D6875" s="347">
        <v>390</v>
      </c>
    </row>
    <row r="6876" spans="1:4" ht="13.5" customHeight="1">
      <c r="A6876" s="350" t="s">
        <v>16989</v>
      </c>
      <c r="B6876" s="349" t="s">
        <v>16988</v>
      </c>
      <c r="C6876" s="348" t="s">
        <v>1496</v>
      </c>
      <c r="D6876" s="347">
        <v>10</v>
      </c>
    </row>
    <row r="6877" spans="1:4" ht="13.5" customHeight="1">
      <c r="A6877" s="350" t="s">
        <v>52006</v>
      </c>
      <c r="B6877" s="349" t="s">
        <v>23708</v>
      </c>
      <c r="C6877" s="348" t="s">
        <v>16312</v>
      </c>
      <c r="D6877" s="347">
        <v>57</v>
      </c>
    </row>
    <row r="6878" spans="1:4" ht="13.5" customHeight="1">
      <c r="A6878" s="350" t="s">
        <v>16987</v>
      </c>
      <c r="B6878" s="349" t="s">
        <v>16986</v>
      </c>
      <c r="C6878" s="348" t="s">
        <v>16318</v>
      </c>
      <c r="D6878" s="347">
        <v>4422</v>
      </c>
    </row>
    <row r="6879" spans="1:4" ht="13.5" customHeight="1">
      <c r="A6879" s="350" t="s">
        <v>16985</v>
      </c>
      <c r="B6879" s="349" t="s">
        <v>16984</v>
      </c>
      <c r="C6879" s="348" t="s">
        <v>16318</v>
      </c>
      <c r="D6879" s="347">
        <v>2422</v>
      </c>
    </row>
    <row r="6880" spans="1:4" ht="13.5" customHeight="1">
      <c r="A6880" s="350" t="s">
        <v>16983</v>
      </c>
      <c r="B6880" s="349" t="s">
        <v>16982</v>
      </c>
      <c r="C6880" s="348" t="s">
        <v>16318</v>
      </c>
      <c r="D6880" s="347">
        <v>1936</v>
      </c>
    </row>
    <row r="6881" spans="1:4" ht="13.5" customHeight="1">
      <c r="A6881" s="350" t="s">
        <v>16981</v>
      </c>
      <c r="B6881" s="349" t="s">
        <v>16980</v>
      </c>
      <c r="C6881" s="348" t="s">
        <v>16318</v>
      </c>
      <c r="D6881" s="347">
        <v>1796</v>
      </c>
    </row>
    <row r="6882" spans="1:4" ht="13.5" customHeight="1">
      <c r="A6882" s="350" t="s">
        <v>16979</v>
      </c>
      <c r="B6882" s="349" t="s">
        <v>16975</v>
      </c>
      <c r="C6882" s="348" t="s">
        <v>16315</v>
      </c>
      <c r="D6882" s="347">
        <v>45</v>
      </c>
    </row>
    <row r="6883" spans="1:4" ht="13.5" customHeight="1">
      <c r="A6883" s="350" t="s">
        <v>16978</v>
      </c>
      <c r="B6883" s="349" t="s">
        <v>16975</v>
      </c>
      <c r="C6883" s="348" t="s">
        <v>16315</v>
      </c>
      <c r="D6883" s="347">
        <v>2</v>
      </c>
    </row>
    <row r="6884" spans="1:4" ht="13.5" customHeight="1">
      <c r="A6884" s="350" t="s">
        <v>16977</v>
      </c>
      <c r="B6884" s="349" t="s">
        <v>16975</v>
      </c>
      <c r="C6884" s="348" t="s">
        <v>16315</v>
      </c>
      <c r="D6884" s="347">
        <v>47</v>
      </c>
    </row>
    <row r="6885" spans="1:4" ht="13.5" customHeight="1">
      <c r="A6885" s="350" t="s">
        <v>16976</v>
      </c>
      <c r="B6885" s="349" t="s">
        <v>16975</v>
      </c>
      <c r="C6885" s="348" t="s">
        <v>16315</v>
      </c>
      <c r="D6885" s="347">
        <v>60</v>
      </c>
    </row>
    <row r="6886" spans="1:4" ht="13.5" customHeight="1">
      <c r="A6886" s="350" t="s">
        <v>16974</v>
      </c>
      <c r="B6886" s="349" t="s">
        <v>16972</v>
      </c>
      <c r="C6886" s="348" t="s">
        <v>16315</v>
      </c>
      <c r="D6886" s="347">
        <v>122</v>
      </c>
    </row>
    <row r="6887" spans="1:4" ht="13.5" customHeight="1">
      <c r="A6887" s="350" t="s">
        <v>16973</v>
      </c>
      <c r="B6887" s="349" t="s">
        <v>16972</v>
      </c>
      <c r="C6887" s="348" t="s">
        <v>16315</v>
      </c>
      <c r="D6887" s="347">
        <v>26</v>
      </c>
    </row>
    <row r="6888" spans="1:4" ht="13.5" customHeight="1">
      <c r="A6888" s="350" t="s">
        <v>16971</v>
      </c>
      <c r="B6888" s="349" t="s">
        <v>16970</v>
      </c>
      <c r="C6888" s="348" t="s">
        <v>16318</v>
      </c>
      <c r="D6888" s="347">
        <v>635</v>
      </c>
    </row>
    <row r="6889" spans="1:4" ht="13.5" customHeight="1">
      <c r="A6889" s="350" t="s">
        <v>16969</v>
      </c>
      <c r="B6889" s="349" t="s">
        <v>16968</v>
      </c>
      <c r="C6889" s="348" t="s">
        <v>16318</v>
      </c>
      <c r="D6889" s="347">
        <v>739</v>
      </c>
    </row>
    <row r="6890" spans="1:4" ht="13.5" customHeight="1">
      <c r="A6890" s="350" t="s">
        <v>16967</v>
      </c>
      <c r="B6890" s="349" t="s">
        <v>16966</v>
      </c>
      <c r="C6890" s="348" t="s">
        <v>16318</v>
      </c>
      <c r="D6890" s="347">
        <v>4707</v>
      </c>
    </row>
    <row r="6891" spans="1:4" ht="13.5" customHeight="1">
      <c r="A6891" s="350" t="s">
        <v>16965</v>
      </c>
      <c r="B6891" s="349" t="s">
        <v>16756</v>
      </c>
      <c r="C6891" s="348" t="s">
        <v>16312</v>
      </c>
      <c r="D6891" s="347">
        <v>440</v>
      </c>
    </row>
    <row r="6892" spans="1:4" ht="13.5" customHeight="1">
      <c r="A6892" s="350" t="s">
        <v>16964</v>
      </c>
      <c r="B6892" s="349" t="s">
        <v>16963</v>
      </c>
      <c r="C6892" s="348" t="s">
        <v>16318</v>
      </c>
      <c r="D6892" s="347">
        <v>1</v>
      </c>
    </row>
    <row r="6893" spans="1:4" ht="13.5" customHeight="1">
      <c r="A6893" s="350" t="s">
        <v>16962</v>
      </c>
      <c r="B6893" s="349" t="s">
        <v>16955</v>
      </c>
      <c r="C6893" s="348" t="s">
        <v>16282</v>
      </c>
      <c r="D6893" s="347">
        <v>138</v>
      </c>
    </row>
    <row r="6894" spans="1:4" ht="13.5" customHeight="1">
      <c r="A6894" s="350" t="s">
        <v>16961</v>
      </c>
      <c r="B6894" s="349" t="s">
        <v>16955</v>
      </c>
      <c r="C6894" s="348" t="s">
        <v>16282</v>
      </c>
      <c r="D6894" s="347">
        <v>3680</v>
      </c>
    </row>
    <row r="6895" spans="1:4" ht="13.5" customHeight="1">
      <c r="A6895" s="350" t="s">
        <v>16960</v>
      </c>
      <c r="B6895" s="349" t="s">
        <v>16955</v>
      </c>
      <c r="C6895" s="348" t="s">
        <v>16282</v>
      </c>
      <c r="D6895" s="347">
        <v>815</v>
      </c>
    </row>
    <row r="6896" spans="1:4" ht="13.5" customHeight="1">
      <c r="A6896" s="350" t="s">
        <v>16959</v>
      </c>
      <c r="B6896" s="349" t="s">
        <v>16955</v>
      </c>
      <c r="C6896" s="348" t="s">
        <v>16282</v>
      </c>
      <c r="D6896" s="347">
        <v>269</v>
      </c>
    </row>
    <row r="6897" spans="1:4" ht="13.5" customHeight="1">
      <c r="A6897" s="350" t="s">
        <v>16958</v>
      </c>
      <c r="B6897" s="349" t="s">
        <v>16955</v>
      </c>
      <c r="C6897" s="348" t="s">
        <v>16282</v>
      </c>
      <c r="D6897" s="347">
        <v>228</v>
      </c>
    </row>
    <row r="6898" spans="1:4" ht="13.5" customHeight="1">
      <c r="A6898" s="350" t="s">
        <v>16957</v>
      </c>
      <c r="B6898" s="349" t="s">
        <v>16955</v>
      </c>
      <c r="C6898" s="348" t="s">
        <v>16282</v>
      </c>
      <c r="D6898" s="347">
        <v>64</v>
      </c>
    </row>
    <row r="6899" spans="1:4" ht="13.5" customHeight="1">
      <c r="A6899" s="350" t="s">
        <v>16956</v>
      </c>
      <c r="B6899" s="349" t="s">
        <v>16955</v>
      </c>
      <c r="C6899" s="348" t="s">
        <v>16282</v>
      </c>
      <c r="D6899" s="347">
        <v>9</v>
      </c>
    </row>
    <row r="6900" spans="1:4" ht="13.5" customHeight="1">
      <c r="A6900" s="350" t="s">
        <v>16954</v>
      </c>
      <c r="B6900" s="349" t="s">
        <v>16948</v>
      </c>
      <c r="C6900" s="348" t="s">
        <v>16282</v>
      </c>
      <c r="D6900" s="347">
        <v>47</v>
      </c>
    </row>
    <row r="6901" spans="1:4" ht="13.5" customHeight="1">
      <c r="A6901" s="350" t="s">
        <v>16953</v>
      </c>
      <c r="B6901" s="349" t="s">
        <v>16948</v>
      </c>
      <c r="C6901" s="348" t="s">
        <v>16282</v>
      </c>
      <c r="D6901" s="347">
        <v>67</v>
      </c>
    </row>
    <row r="6902" spans="1:4" ht="13.5" customHeight="1">
      <c r="A6902" s="350" t="s">
        <v>16952</v>
      </c>
      <c r="B6902" s="349" t="s">
        <v>16948</v>
      </c>
      <c r="C6902" s="348" t="s">
        <v>16282</v>
      </c>
      <c r="D6902" s="347">
        <v>815</v>
      </c>
    </row>
    <row r="6903" spans="1:4" ht="13.5" customHeight="1">
      <c r="A6903" s="350" t="s">
        <v>16951</v>
      </c>
      <c r="B6903" s="349" t="s">
        <v>16948</v>
      </c>
      <c r="C6903" s="348" t="s">
        <v>16282</v>
      </c>
      <c r="D6903" s="347">
        <v>1502</v>
      </c>
    </row>
    <row r="6904" spans="1:4" ht="13.5" customHeight="1">
      <c r="A6904" s="350" t="s">
        <v>16950</v>
      </c>
      <c r="B6904" s="349" t="s">
        <v>16948</v>
      </c>
      <c r="C6904" s="348" t="s">
        <v>16282</v>
      </c>
      <c r="D6904" s="347">
        <v>100</v>
      </c>
    </row>
    <row r="6905" spans="1:4" ht="13.5" customHeight="1">
      <c r="A6905" s="350" t="s">
        <v>16949</v>
      </c>
      <c r="B6905" s="349" t="s">
        <v>16948</v>
      </c>
      <c r="C6905" s="348" t="s">
        <v>16282</v>
      </c>
      <c r="D6905" s="347">
        <v>12</v>
      </c>
    </row>
    <row r="6906" spans="1:4" ht="13.5" customHeight="1">
      <c r="A6906" s="350" t="s">
        <v>16947</v>
      </c>
      <c r="B6906" s="349" t="s">
        <v>16946</v>
      </c>
      <c r="C6906" s="348" t="s">
        <v>1496</v>
      </c>
      <c r="D6906" s="347">
        <v>11</v>
      </c>
    </row>
    <row r="6907" spans="1:4" ht="13.5" customHeight="1">
      <c r="A6907" s="350" t="s">
        <v>46310</v>
      </c>
      <c r="B6907" s="349" t="s">
        <v>16948</v>
      </c>
      <c r="C6907" s="348" t="s">
        <v>16282</v>
      </c>
      <c r="D6907" s="347">
        <v>16</v>
      </c>
    </row>
    <row r="6908" spans="1:4" ht="13.5" customHeight="1">
      <c r="A6908" s="350" t="s">
        <v>16945</v>
      </c>
      <c r="B6908" s="349" t="s">
        <v>16938</v>
      </c>
      <c r="C6908" s="348" t="s">
        <v>16282</v>
      </c>
      <c r="D6908" s="347">
        <v>140</v>
      </c>
    </row>
    <row r="6909" spans="1:4" ht="13.5" customHeight="1">
      <c r="A6909" s="350" t="s">
        <v>16944</v>
      </c>
      <c r="B6909" s="349" t="s">
        <v>16938</v>
      </c>
      <c r="C6909" s="348" t="s">
        <v>16282</v>
      </c>
      <c r="D6909" s="347">
        <v>286</v>
      </c>
    </row>
    <row r="6910" spans="1:4" ht="13.5" customHeight="1">
      <c r="A6910" s="350" t="s">
        <v>16943</v>
      </c>
      <c r="B6910" s="349" t="s">
        <v>16938</v>
      </c>
      <c r="C6910" s="348" t="s">
        <v>16282</v>
      </c>
      <c r="D6910" s="347">
        <v>96</v>
      </c>
    </row>
    <row r="6911" spans="1:4" ht="13.5" customHeight="1">
      <c r="A6911" s="350" t="s">
        <v>16942</v>
      </c>
      <c r="B6911" s="349" t="s">
        <v>16938</v>
      </c>
      <c r="C6911" s="348" t="s">
        <v>16282</v>
      </c>
      <c r="D6911" s="347">
        <v>451</v>
      </c>
    </row>
    <row r="6912" spans="1:4" ht="13.5" customHeight="1">
      <c r="A6912" s="350" t="s">
        <v>16941</v>
      </c>
      <c r="B6912" s="349" t="s">
        <v>16938</v>
      </c>
      <c r="C6912" s="348" t="s">
        <v>16282</v>
      </c>
      <c r="D6912" s="347">
        <v>5078</v>
      </c>
    </row>
    <row r="6913" spans="1:4" ht="13.5" customHeight="1">
      <c r="A6913" s="350" t="s">
        <v>16940</v>
      </c>
      <c r="B6913" s="349" t="s">
        <v>16938</v>
      </c>
      <c r="C6913" s="348" t="s">
        <v>16282</v>
      </c>
      <c r="D6913" s="347">
        <v>374</v>
      </c>
    </row>
    <row r="6914" spans="1:4" ht="13.5" customHeight="1">
      <c r="A6914" s="350" t="s">
        <v>16939</v>
      </c>
      <c r="B6914" s="349" t="s">
        <v>16938</v>
      </c>
      <c r="C6914" s="348" t="s">
        <v>16282</v>
      </c>
      <c r="D6914" s="347">
        <v>4967</v>
      </c>
    </row>
    <row r="6915" spans="1:4" ht="13.5" customHeight="1">
      <c r="A6915" s="350" t="s">
        <v>16937</v>
      </c>
      <c r="B6915" s="349" t="s">
        <v>16936</v>
      </c>
      <c r="C6915" s="348" t="s">
        <v>16312</v>
      </c>
      <c r="D6915" s="347">
        <v>1930</v>
      </c>
    </row>
    <row r="6916" spans="1:4" ht="13.5" customHeight="1">
      <c r="A6916" s="350" t="s">
        <v>16935</v>
      </c>
      <c r="B6916" s="349" t="s">
        <v>16934</v>
      </c>
      <c r="C6916" s="348" t="s">
        <v>1496</v>
      </c>
      <c r="D6916" s="347">
        <v>25</v>
      </c>
    </row>
    <row r="6917" spans="1:4" ht="13.5" customHeight="1">
      <c r="A6917" s="350" t="s">
        <v>16933</v>
      </c>
      <c r="B6917" s="349" t="s">
        <v>16932</v>
      </c>
      <c r="C6917" s="348" t="s">
        <v>1496</v>
      </c>
      <c r="D6917" s="347">
        <v>1</v>
      </c>
    </row>
    <row r="6918" spans="1:4" ht="13.5" customHeight="1">
      <c r="A6918" s="350" t="s">
        <v>52007</v>
      </c>
      <c r="B6918" s="349" t="s">
        <v>52008</v>
      </c>
      <c r="C6918" s="348" t="s">
        <v>1496</v>
      </c>
      <c r="D6918" s="347">
        <v>1</v>
      </c>
    </row>
    <row r="6919" spans="1:4" ht="13.5" customHeight="1">
      <c r="A6919" s="350" t="s">
        <v>16931</v>
      </c>
      <c r="B6919" s="349" t="s">
        <v>16930</v>
      </c>
      <c r="C6919" s="348" t="s">
        <v>1496</v>
      </c>
      <c r="D6919" s="347">
        <v>13</v>
      </c>
    </row>
    <row r="6920" spans="1:4" ht="13.5" customHeight="1">
      <c r="A6920" s="350" t="s">
        <v>16929</v>
      </c>
      <c r="B6920" s="349" t="s">
        <v>16928</v>
      </c>
      <c r="C6920" s="348" t="s">
        <v>16308</v>
      </c>
      <c r="D6920" s="347">
        <v>792</v>
      </c>
    </row>
    <row r="6921" spans="1:4" ht="13.5" customHeight="1">
      <c r="A6921" s="350" t="s">
        <v>16927</v>
      </c>
      <c r="B6921" s="349" t="s">
        <v>16926</v>
      </c>
      <c r="C6921" s="348" t="s">
        <v>16308</v>
      </c>
      <c r="D6921" s="347">
        <v>386</v>
      </c>
    </row>
    <row r="6922" spans="1:4" ht="13.5" customHeight="1">
      <c r="A6922" s="350" t="s">
        <v>16925</v>
      </c>
      <c r="B6922" s="349" t="s">
        <v>16924</v>
      </c>
      <c r="C6922" s="348" t="s">
        <v>1496</v>
      </c>
      <c r="D6922" s="347">
        <v>293</v>
      </c>
    </row>
    <row r="6923" spans="1:4" ht="13.5" customHeight="1">
      <c r="A6923" s="350" t="s">
        <v>16923</v>
      </c>
      <c r="B6923" s="349" t="s">
        <v>16922</v>
      </c>
      <c r="C6923" s="348" t="s">
        <v>1496</v>
      </c>
      <c r="D6923" s="347">
        <v>1</v>
      </c>
    </row>
    <row r="6924" spans="1:4" ht="13.5" customHeight="1">
      <c r="A6924" s="350" t="s">
        <v>16921</v>
      </c>
      <c r="B6924" s="349" t="s">
        <v>16920</v>
      </c>
      <c r="C6924" s="348" t="s">
        <v>16282</v>
      </c>
      <c r="D6924" s="347">
        <v>66</v>
      </c>
    </row>
    <row r="6925" spans="1:4" ht="13.5" customHeight="1">
      <c r="A6925" s="350" t="s">
        <v>16919</v>
      </c>
      <c r="B6925" s="349" t="s">
        <v>16918</v>
      </c>
      <c r="C6925" s="348" t="s">
        <v>16282</v>
      </c>
      <c r="D6925" s="347">
        <v>1</v>
      </c>
    </row>
    <row r="6926" spans="1:4" ht="13.5" customHeight="1">
      <c r="A6926" s="350" t="s">
        <v>16917</v>
      </c>
      <c r="B6926" s="349" t="s">
        <v>16916</v>
      </c>
      <c r="C6926" s="348" t="s">
        <v>16282</v>
      </c>
      <c r="D6926" s="347">
        <v>143</v>
      </c>
    </row>
    <row r="6927" spans="1:4" ht="13.5" customHeight="1">
      <c r="A6927" s="350" t="s">
        <v>16915</v>
      </c>
      <c r="B6927" s="349" t="s">
        <v>16914</v>
      </c>
      <c r="C6927" s="348" t="s">
        <v>16308</v>
      </c>
      <c r="D6927" s="347">
        <v>8</v>
      </c>
    </row>
    <row r="6928" spans="1:4" ht="13.5" customHeight="1">
      <c r="A6928" s="350" t="s">
        <v>16913</v>
      </c>
      <c r="B6928" s="349" t="s">
        <v>16912</v>
      </c>
      <c r="C6928" s="348" t="s">
        <v>16318</v>
      </c>
      <c r="D6928" s="347">
        <v>2670</v>
      </c>
    </row>
    <row r="6929" spans="1:4" ht="13.5" customHeight="1">
      <c r="A6929" s="350" t="s">
        <v>16911</v>
      </c>
      <c r="B6929" s="349" t="s">
        <v>16910</v>
      </c>
      <c r="C6929" s="348" t="s">
        <v>16318</v>
      </c>
      <c r="D6929" s="347">
        <v>4554</v>
      </c>
    </row>
    <row r="6930" spans="1:4" ht="13.5" customHeight="1">
      <c r="A6930" s="350" t="s">
        <v>16909</v>
      </c>
      <c r="B6930" s="349" t="s">
        <v>16908</v>
      </c>
      <c r="C6930" s="348" t="s">
        <v>16318</v>
      </c>
      <c r="D6930" s="347">
        <v>1872</v>
      </c>
    </row>
    <row r="6931" spans="1:4" ht="13.5" customHeight="1">
      <c r="A6931" s="350" t="s">
        <v>16907</v>
      </c>
      <c r="B6931" s="349" t="s">
        <v>16906</v>
      </c>
      <c r="C6931" s="348" t="s">
        <v>16318</v>
      </c>
      <c r="D6931" s="347">
        <v>2225</v>
      </c>
    </row>
    <row r="6932" spans="1:4" ht="13.5" customHeight="1">
      <c r="A6932" s="350" t="s">
        <v>16905</v>
      </c>
      <c r="B6932" s="349" t="s">
        <v>16897</v>
      </c>
      <c r="C6932" s="348" t="s">
        <v>16282</v>
      </c>
      <c r="D6932" s="347">
        <v>6</v>
      </c>
    </row>
    <row r="6933" spans="1:4" ht="13.5" customHeight="1">
      <c r="A6933" s="350" t="s">
        <v>16904</v>
      </c>
      <c r="B6933" s="349" t="s">
        <v>16897</v>
      </c>
      <c r="C6933" s="348" t="s">
        <v>16282</v>
      </c>
      <c r="D6933" s="347">
        <v>111</v>
      </c>
    </row>
    <row r="6934" spans="1:4" ht="13.5" customHeight="1">
      <c r="A6934" s="350" t="s">
        <v>16903</v>
      </c>
      <c r="B6934" s="349" t="s">
        <v>16897</v>
      </c>
      <c r="C6934" s="348" t="s">
        <v>16282</v>
      </c>
      <c r="D6934" s="347">
        <v>10</v>
      </c>
    </row>
    <row r="6935" spans="1:4" ht="13.5" customHeight="1">
      <c r="A6935" s="350" t="s">
        <v>16902</v>
      </c>
      <c r="B6935" s="349" t="s">
        <v>16897</v>
      </c>
      <c r="C6935" s="348" t="s">
        <v>16282</v>
      </c>
      <c r="D6935" s="347">
        <v>15</v>
      </c>
    </row>
    <row r="6936" spans="1:4" ht="13.5" customHeight="1">
      <c r="A6936" s="350" t="s">
        <v>16901</v>
      </c>
      <c r="B6936" s="349" t="s">
        <v>16897</v>
      </c>
      <c r="C6936" s="348" t="s">
        <v>16282</v>
      </c>
      <c r="D6936" s="347">
        <v>107</v>
      </c>
    </row>
    <row r="6937" spans="1:4" ht="13.5" customHeight="1">
      <c r="A6937" s="350" t="s">
        <v>16900</v>
      </c>
      <c r="B6937" s="349" t="s">
        <v>16897</v>
      </c>
      <c r="C6937" s="348" t="s">
        <v>16282</v>
      </c>
      <c r="D6937" s="347">
        <v>13</v>
      </c>
    </row>
    <row r="6938" spans="1:4" ht="13.5" customHeight="1">
      <c r="A6938" s="350" t="s">
        <v>16899</v>
      </c>
      <c r="B6938" s="349" t="s">
        <v>16897</v>
      </c>
      <c r="C6938" s="348" t="s">
        <v>16282</v>
      </c>
      <c r="D6938" s="347">
        <v>6</v>
      </c>
    </row>
    <row r="6939" spans="1:4" ht="13.5" customHeight="1">
      <c r="A6939" s="350" t="s">
        <v>16898</v>
      </c>
      <c r="B6939" s="349" t="s">
        <v>16897</v>
      </c>
      <c r="C6939" s="348" t="s">
        <v>16282</v>
      </c>
      <c r="D6939" s="347">
        <v>4</v>
      </c>
    </row>
    <row r="6940" spans="1:4" ht="13.5" customHeight="1">
      <c r="A6940" s="350" t="s">
        <v>16896</v>
      </c>
      <c r="B6940" s="349" t="s">
        <v>16894</v>
      </c>
      <c r="C6940" s="348" t="s">
        <v>16282</v>
      </c>
      <c r="D6940" s="347">
        <v>392</v>
      </c>
    </row>
    <row r="6941" spans="1:4" ht="13.5" customHeight="1">
      <c r="A6941" s="350" t="s">
        <v>16895</v>
      </c>
      <c r="B6941" s="349" t="s">
        <v>16894</v>
      </c>
      <c r="C6941" s="348" t="s">
        <v>16282</v>
      </c>
      <c r="D6941" s="347">
        <v>68</v>
      </c>
    </row>
    <row r="6942" spans="1:4" ht="13.5" customHeight="1">
      <c r="A6942" s="350" t="s">
        <v>16893</v>
      </c>
      <c r="B6942" s="349" t="s">
        <v>16891</v>
      </c>
      <c r="C6942" s="348" t="s">
        <v>16282</v>
      </c>
      <c r="D6942" s="347">
        <v>588</v>
      </c>
    </row>
    <row r="6943" spans="1:4" ht="13.5" customHeight="1">
      <c r="A6943" s="350" t="s">
        <v>16892</v>
      </c>
      <c r="B6943" s="349" t="s">
        <v>16891</v>
      </c>
      <c r="C6943" s="348" t="s">
        <v>16282</v>
      </c>
      <c r="D6943" s="347">
        <v>20</v>
      </c>
    </row>
    <row r="6944" spans="1:4" ht="13.5" customHeight="1">
      <c r="A6944" s="350" t="s">
        <v>16890</v>
      </c>
      <c r="B6944" s="349" t="s">
        <v>16877</v>
      </c>
      <c r="C6944" s="348" t="s">
        <v>16312</v>
      </c>
      <c r="D6944" s="347">
        <v>15</v>
      </c>
    </row>
    <row r="6945" spans="1:4" ht="13.5" customHeight="1">
      <c r="A6945" s="350" t="s">
        <v>16889</v>
      </c>
      <c r="B6945" s="349" t="s">
        <v>16877</v>
      </c>
      <c r="C6945" s="348" t="s">
        <v>16312</v>
      </c>
      <c r="D6945" s="347">
        <v>666</v>
      </c>
    </row>
    <row r="6946" spans="1:4" ht="13.5" customHeight="1">
      <c r="A6946" s="350" t="s">
        <v>16888</v>
      </c>
      <c r="B6946" s="349" t="s">
        <v>16877</v>
      </c>
      <c r="C6946" s="348" t="s">
        <v>16312</v>
      </c>
      <c r="D6946" s="347">
        <v>35</v>
      </c>
    </row>
    <row r="6947" spans="1:4" ht="13.5" customHeight="1">
      <c r="A6947" s="350" t="s">
        <v>16887</v>
      </c>
      <c r="B6947" s="349" t="s">
        <v>16877</v>
      </c>
      <c r="C6947" s="348" t="s">
        <v>16312</v>
      </c>
      <c r="D6947" s="347">
        <v>67</v>
      </c>
    </row>
    <row r="6948" spans="1:4" ht="13.5" customHeight="1">
      <c r="A6948" s="350" t="s">
        <v>16886</v>
      </c>
      <c r="B6948" s="349" t="s">
        <v>16885</v>
      </c>
      <c r="C6948" s="348" t="s">
        <v>16312</v>
      </c>
      <c r="D6948" s="347">
        <v>72</v>
      </c>
    </row>
    <row r="6949" spans="1:4" ht="13.5" customHeight="1">
      <c r="A6949" s="350" t="s">
        <v>16884</v>
      </c>
      <c r="B6949" s="349" t="s">
        <v>16882</v>
      </c>
      <c r="C6949" s="348" t="s">
        <v>16312</v>
      </c>
      <c r="D6949" s="347">
        <v>273</v>
      </c>
    </row>
    <row r="6950" spans="1:4" ht="13.5" customHeight="1">
      <c r="A6950" s="350" t="s">
        <v>16883</v>
      </c>
      <c r="B6950" s="349" t="s">
        <v>16882</v>
      </c>
      <c r="C6950" s="348" t="s">
        <v>16312</v>
      </c>
      <c r="D6950" s="347">
        <v>190</v>
      </c>
    </row>
    <row r="6951" spans="1:4" ht="13.5" customHeight="1">
      <c r="A6951" s="350" t="s">
        <v>16881</v>
      </c>
      <c r="B6951" s="349" t="s">
        <v>16879</v>
      </c>
      <c r="C6951" s="348" t="s">
        <v>16312</v>
      </c>
      <c r="D6951" s="347">
        <v>66</v>
      </c>
    </row>
    <row r="6952" spans="1:4" ht="13.5" customHeight="1">
      <c r="A6952" s="350" t="s">
        <v>16880</v>
      </c>
      <c r="B6952" s="349" t="s">
        <v>16879</v>
      </c>
      <c r="C6952" s="348" t="s">
        <v>16312</v>
      </c>
      <c r="D6952" s="347">
        <v>74</v>
      </c>
    </row>
    <row r="6953" spans="1:4" ht="13.5" customHeight="1">
      <c r="A6953" s="350" t="s">
        <v>16878</v>
      </c>
      <c r="B6953" s="349" t="s">
        <v>16877</v>
      </c>
      <c r="C6953" s="348" t="s">
        <v>16312</v>
      </c>
      <c r="D6953" s="347">
        <v>88</v>
      </c>
    </row>
    <row r="6954" spans="1:4" ht="13.5" customHeight="1">
      <c r="A6954" s="350" t="s">
        <v>16876</v>
      </c>
      <c r="B6954" s="349" t="s">
        <v>16875</v>
      </c>
      <c r="C6954" s="348" t="s">
        <v>1496</v>
      </c>
      <c r="D6954" s="347">
        <v>52</v>
      </c>
    </row>
    <row r="6955" spans="1:4" ht="13.5" customHeight="1">
      <c r="A6955" s="350" t="s">
        <v>16874</v>
      </c>
      <c r="B6955" s="349" t="s">
        <v>16873</v>
      </c>
      <c r="C6955" s="348" t="s">
        <v>1496</v>
      </c>
      <c r="D6955" s="347">
        <v>18</v>
      </c>
    </row>
    <row r="6956" spans="1:4" ht="13.5" customHeight="1">
      <c r="A6956" s="350" t="s">
        <v>16872</v>
      </c>
      <c r="B6956" s="349" t="s">
        <v>16871</v>
      </c>
      <c r="C6956" s="348" t="s">
        <v>1496</v>
      </c>
      <c r="D6956" s="347">
        <v>24</v>
      </c>
    </row>
    <row r="6957" spans="1:4" ht="13.5" customHeight="1">
      <c r="A6957" s="350" t="s">
        <v>16870</v>
      </c>
      <c r="B6957" s="349" t="s">
        <v>16869</v>
      </c>
      <c r="C6957" s="348" t="s">
        <v>1496</v>
      </c>
      <c r="D6957" s="347">
        <v>135</v>
      </c>
    </row>
    <row r="6958" spans="1:4" ht="13.5" customHeight="1">
      <c r="A6958" s="350" t="s">
        <v>16868</v>
      </c>
      <c r="B6958" s="349" t="s">
        <v>16863</v>
      </c>
      <c r="C6958" s="348" t="s">
        <v>16308</v>
      </c>
      <c r="D6958" s="347">
        <v>159</v>
      </c>
    </row>
    <row r="6959" spans="1:4" ht="13.5" customHeight="1">
      <c r="A6959" s="350" t="s">
        <v>16867</v>
      </c>
      <c r="B6959" s="349" t="s">
        <v>16863</v>
      </c>
      <c r="C6959" s="348" t="s">
        <v>16308</v>
      </c>
      <c r="D6959" s="347">
        <v>642</v>
      </c>
    </row>
    <row r="6960" spans="1:4" ht="13.5" customHeight="1">
      <c r="A6960" s="350" t="s">
        <v>16866</v>
      </c>
      <c r="B6960" s="349" t="s">
        <v>16863</v>
      </c>
      <c r="C6960" s="348" t="s">
        <v>16308</v>
      </c>
      <c r="D6960" s="347">
        <v>1733</v>
      </c>
    </row>
    <row r="6961" spans="1:4" ht="13.5" customHeight="1">
      <c r="A6961" s="350" t="s">
        <v>16865</v>
      </c>
      <c r="B6961" s="349" t="s">
        <v>16863</v>
      </c>
      <c r="C6961" s="348" t="s">
        <v>16308</v>
      </c>
      <c r="D6961" s="347">
        <v>2025</v>
      </c>
    </row>
    <row r="6962" spans="1:4" ht="13.5" customHeight="1">
      <c r="A6962" s="350" t="s">
        <v>16864</v>
      </c>
      <c r="B6962" s="349" t="s">
        <v>16863</v>
      </c>
      <c r="C6962" s="348" t="s">
        <v>16308</v>
      </c>
      <c r="D6962" s="347">
        <v>1531</v>
      </c>
    </row>
    <row r="6963" spans="1:4" ht="13.5" customHeight="1">
      <c r="A6963" s="350" t="s">
        <v>46311</v>
      </c>
      <c r="B6963" s="349" t="s">
        <v>16861</v>
      </c>
      <c r="C6963" s="348" t="s">
        <v>16344</v>
      </c>
      <c r="D6963" s="347">
        <v>12</v>
      </c>
    </row>
    <row r="6964" spans="1:4" ht="13.5" customHeight="1">
      <c r="A6964" s="350" t="s">
        <v>16862</v>
      </c>
      <c r="B6964" s="349" t="s">
        <v>16861</v>
      </c>
      <c r="C6964" s="348" t="s">
        <v>16344</v>
      </c>
      <c r="D6964" s="347">
        <v>13</v>
      </c>
    </row>
    <row r="6965" spans="1:4" ht="13.5" customHeight="1">
      <c r="A6965" s="350" t="s">
        <v>16860</v>
      </c>
      <c r="B6965" s="349" t="s">
        <v>16859</v>
      </c>
      <c r="C6965" s="348" t="s">
        <v>16344</v>
      </c>
      <c r="D6965" s="347">
        <v>8</v>
      </c>
    </row>
    <row r="6966" spans="1:4" ht="13.5" customHeight="1">
      <c r="A6966" s="350" t="s">
        <v>52009</v>
      </c>
      <c r="B6966" s="349" t="s">
        <v>16859</v>
      </c>
      <c r="C6966" s="348" t="s">
        <v>16344</v>
      </c>
      <c r="D6966" s="347">
        <v>2</v>
      </c>
    </row>
    <row r="6967" spans="1:4" ht="13.5" customHeight="1">
      <c r="A6967" s="350" t="s">
        <v>46312</v>
      </c>
      <c r="B6967" s="349" t="s">
        <v>16857</v>
      </c>
      <c r="C6967" s="348" t="s">
        <v>16344</v>
      </c>
      <c r="D6967" s="347">
        <v>42</v>
      </c>
    </row>
    <row r="6968" spans="1:4" ht="13.5" customHeight="1">
      <c r="A6968" s="350" t="s">
        <v>16858</v>
      </c>
      <c r="B6968" s="349" t="s">
        <v>16857</v>
      </c>
      <c r="C6968" s="348" t="s">
        <v>16344</v>
      </c>
      <c r="D6968" s="347">
        <v>37</v>
      </c>
    </row>
    <row r="6969" spans="1:4" ht="13.5" customHeight="1">
      <c r="A6969" s="350" t="s">
        <v>46313</v>
      </c>
      <c r="B6969" s="349" t="s">
        <v>16855</v>
      </c>
      <c r="C6969" s="348" t="s">
        <v>16344</v>
      </c>
      <c r="D6969" s="347">
        <v>20</v>
      </c>
    </row>
    <row r="6970" spans="1:4" ht="13.5" customHeight="1">
      <c r="A6970" s="350" t="s">
        <v>16856</v>
      </c>
      <c r="B6970" s="349" t="s">
        <v>16855</v>
      </c>
      <c r="C6970" s="348" t="s">
        <v>16344</v>
      </c>
      <c r="D6970" s="347">
        <v>35</v>
      </c>
    </row>
    <row r="6971" spans="1:4" ht="13.5" customHeight="1">
      <c r="A6971" s="350" t="s">
        <v>16854</v>
      </c>
      <c r="B6971" s="349" t="s">
        <v>16851</v>
      </c>
      <c r="C6971" s="348" t="s">
        <v>16312</v>
      </c>
      <c r="D6971" s="347">
        <v>11</v>
      </c>
    </row>
    <row r="6972" spans="1:4" ht="13.5" customHeight="1">
      <c r="A6972" s="350" t="s">
        <v>16853</v>
      </c>
      <c r="B6972" s="349" t="s">
        <v>16851</v>
      </c>
      <c r="C6972" s="348" t="s">
        <v>16312</v>
      </c>
      <c r="D6972" s="347">
        <v>5</v>
      </c>
    </row>
    <row r="6973" spans="1:4" ht="13.5" customHeight="1">
      <c r="A6973" s="350" t="s">
        <v>16852</v>
      </c>
      <c r="B6973" s="349" t="s">
        <v>16851</v>
      </c>
      <c r="C6973" s="348" t="s">
        <v>16312</v>
      </c>
      <c r="D6973" s="347">
        <v>149</v>
      </c>
    </row>
    <row r="6974" spans="1:4" ht="13.5" customHeight="1">
      <c r="A6974" s="350" t="s">
        <v>16850</v>
      </c>
      <c r="B6974" s="349" t="s">
        <v>16849</v>
      </c>
      <c r="C6974" s="348" t="s">
        <v>16308</v>
      </c>
      <c r="D6974" s="347">
        <v>5</v>
      </c>
    </row>
    <row r="6975" spans="1:4" ht="13.5" customHeight="1">
      <c r="A6975" s="350" t="s">
        <v>46314</v>
      </c>
      <c r="B6975" s="349" t="s">
        <v>46315</v>
      </c>
      <c r="C6975" s="348" t="s">
        <v>16308</v>
      </c>
      <c r="D6975" s="347">
        <v>7</v>
      </c>
    </row>
    <row r="6976" spans="1:4" ht="13.5" customHeight="1">
      <c r="A6976" s="350" t="s">
        <v>16848</v>
      </c>
      <c r="B6976" s="349" t="s">
        <v>16847</v>
      </c>
      <c r="C6976" s="348" t="s">
        <v>16308</v>
      </c>
      <c r="D6976" s="347">
        <v>2</v>
      </c>
    </row>
    <row r="6977" spans="1:4" ht="13.5" customHeight="1">
      <c r="A6977" s="350" t="s">
        <v>16846</v>
      </c>
      <c r="B6977" s="349" t="s">
        <v>16845</v>
      </c>
      <c r="C6977" s="348" t="s">
        <v>16375</v>
      </c>
      <c r="D6977" s="347">
        <v>29</v>
      </c>
    </row>
    <row r="6978" spans="1:4" ht="13.5" customHeight="1">
      <c r="A6978" s="350" t="s">
        <v>16844</v>
      </c>
      <c r="B6978" s="349" t="s">
        <v>16839</v>
      </c>
      <c r="C6978" s="348" t="s">
        <v>16318</v>
      </c>
      <c r="D6978" s="347">
        <v>24</v>
      </c>
    </row>
    <row r="6979" spans="1:4" ht="13.5" customHeight="1">
      <c r="A6979" s="350" t="s">
        <v>16843</v>
      </c>
      <c r="B6979" s="349" t="s">
        <v>16839</v>
      </c>
      <c r="C6979" s="348" t="s">
        <v>16318</v>
      </c>
      <c r="D6979" s="347">
        <v>34</v>
      </c>
    </row>
    <row r="6980" spans="1:4" ht="13.5" customHeight="1">
      <c r="A6980" s="350" t="s">
        <v>16842</v>
      </c>
      <c r="B6980" s="349" t="s">
        <v>16839</v>
      </c>
      <c r="C6980" s="348" t="s">
        <v>16318</v>
      </c>
      <c r="D6980" s="347">
        <v>4253</v>
      </c>
    </row>
    <row r="6981" spans="1:4" ht="13.5" customHeight="1">
      <c r="A6981" s="350" t="s">
        <v>16841</v>
      </c>
      <c r="B6981" s="349" t="s">
        <v>16839</v>
      </c>
      <c r="C6981" s="348" t="s">
        <v>16318</v>
      </c>
      <c r="D6981" s="347">
        <v>1476</v>
      </c>
    </row>
    <row r="6982" spans="1:4" ht="13.5" customHeight="1">
      <c r="A6982" s="350" t="s">
        <v>16840</v>
      </c>
      <c r="B6982" s="349" t="s">
        <v>16839</v>
      </c>
      <c r="C6982" s="348" t="s">
        <v>16318</v>
      </c>
      <c r="D6982" s="347">
        <v>723</v>
      </c>
    </row>
    <row r="6983" spans="1:4" ht="13.5" customHeight="1">
      <c r="A6983" s="350" t="s">
        <v>16838</v>
      </c>
      <c r="B6983" s="349" t="s">
        <v>16837</v>
      </c>
      <c r="C6983" s="348" t="s">
        <v>16312</v>
      </c>
      <c r="D6983" s="347">
        <v>58</v>
      </c>
    </row>
    <row r="6984" spans="1:4" ht="13.5" customHeight="1">
      <c r="A6984" s="350" t="s">
        <v>16836</v>
      </c>
      <c r="B6984" s="349" t="s">
        <v>16835</v>
      </c>
      <c r="C6984" s="348" t="s">
        <v>1496</v>
      </c>
      <c r="D6984" s="347">
        <v>13</v>
      </c>
    </row>
    <row r="6985" spans="1:4" ht="13.5" customHeight="1">
      <c r="A6985" s="350" t="s">
        <v>46316</v>
      </c>
      <c r="B6985" s="349" t="s">
        <v>46317</v>
      </c>
      <c r="C6985" s="348" t="s">
        <v>1496</v>
      </c>
      <c r="D6985" s="347">
        <v>2</v>
      </c>
    </row>
    <row r="6986" spans="1:4" ht="13.5" customHeight="1">
      <c r="A6986" s="350" t="s">
        <v>52010</v>
      </c>
      <c r="B6986" s="349" t="s">
        <v>52011</v>
      </c>
      <c r="C6986" s="348" t="s">
        <v>1496</v>
      </c>
      <c r="D6986" s="347">
        <v>3</v>
      </c>
    </row>
    <row r="6987" spans="1:4" ht="13.5" customHeight="1">
      <c r="A6987" s="350" t="s">
        <v>46318</v>
      </c>
      <c r="B6987" s="349" t="s">
        <v>52012</v>
      </c>
      <c r="C6987" s="348" t="s">
        <v>1496</v>
      </c>
      <c r="D6987" s="347">
        <v>12</v>
      </c>
    </row>
    <row r="6988" spans="1:4" ht="13.5" customHeight="1">
      <c r="A6988" s="350" t="s">
        <v>16834</v>
      </c>
      <c r="B6988" s="349" t="s">
        <v>52013</v>
      </c>
      <c r="C6988" s="348" t="s">
        <v>1496</v>
      </c>
      <c r="D6988" s="347">
        <v>1</v>
      </c>
    </row>
    <row r="6989" spans="1:4" ht="13.5" customHeight="1">
      <c r="A6989" s="350" t="s">
        <v>16833</v>
      </c>
      <c r="B6989" s="349" t="s">
        <v>16829</v>
      </c>
      <c r="C6989" s="348" t="s">
        <v>16312</v>
      </c>
      <c r="D6989" s="347">
        <v>55</v>
      </c>
    </row>
    <row r="6990" spans="1:4" ht="13.5" customHeight="1">
      <c r="A6990" s="350" t="s">
        <v>16832</v>
      </c>
      <c r="B6990" s="349" t="s">
        <v>16829</v>
      </c>
      <c r="C6990" s="348" t="s">
        <v>16312</v>
      </c>
      <c r="D6990" s="347">
        <v>37</v>
      </c>
    </row>
    <row r="6991" spans="1:4" ht="13.5" customHeight="1">
      <c r="A6991" s="350" t="s">
        <v>16831</v>
      </c>
      <c r="B6991" s="349" t="s">
        <v>16829</v>
      </c>
      <c r="C6991" s="348" t="s">
        <v>16312</v>
      </c>
      <c r="D6991" s="347">
        <v>5</v>
      </c>
    </row>
    <row r="6992" spans="1:4" ht="13.5" customHeight="1">
      <c r="A6992" s="350" t="s">
        <v>16830</v>
      </c>
      <c r="B6992" s="349" t="s">
        <v>16829</v>
      </c>
      <c r="C6992" s="348" t="s">
        <v>16312</v>
      </c>
      <c r="D6992" s="347">
        <v>7</v>
      </c>
    </row>
    <row r="6993" spans="1:4" ht="13.5" customHeight="1">
      <c r="A6993" s="350" t="s">
        <v>52014</v>
      </c>
      <c r="B6993" s="349" t="s">
        <v>16829</v>
      </c>
      <c r="C6993" s="348" t="s">
        <v>16312</v>
      </c>
      <c r="D6993" s="347">
        <v>3</v>
      </c>
    </row>
    <row r="6994" spans="1:4" ht="13.5" customHeight="1">
      <c r="A6994" s="350" t="s">
        <v>16828</v>
      </c>
      <c r="B6994" s="349" t="s">
        <v>16826</v>
      </c>
      <c r="C6994" s="348" t="s">
        <v>16312</v>
      </c>
      <c r="D6994" s="347">
        <v>1</v>
      </c>
    </row>
    <row r="6995" spans="1:4" ht="13.5" customHeight="1">
      <c r="A6995" s="350" t="s">
        <v>16827</v>
      </c>
      <c r="B6995" s="349" t="s">
        <v>16826</v>
      </c>
      <c r="C6995" s="348" t="s">
        <v>16312</v>
      </c>
      <c r="D6995" s="347">
        <v>2</v>
      </c>
    </row>
    <row r="6996" spans="1:4" ht="13.5" customHeight="1">
      <c r="A6996" s="350" t="s">
        <v>16825</v>
      </c>
      <c r="B6996" s="349" t="s">
        <v>16822</v>
      </c>
      <c r="C6996" s="348" t="s">
        <v>16312</v>
      </c>
      <c r="D6996" s="347">
        <v>33</v>
      </c>
    </row>
    <row r="6997" spans="1:4" ht="13.5" customHeight="1">
      <c r="A6997" s="350" t="s">
        <v>16824</v>
      </c>
      <c r="B6997" s="349" t="s">
        <v>16822</v>
      </c>
      <c r="C6997" s="348" t="s">
        <v>16312</v>
      </c>
      <c r="D6997" s="347">
        <v>34</v>
      </c>
    </row>
    <row r="6998" spans="1:4" ht="13.5" customHeight="1">
      <c r="A6998" s="350" t="s">
        <v>16823</v>
      </c>
      <c r="B6998" s="349" t="s">
        <v>16822</v>
      </c>
      <c r="C6998" s="348" t="s">
        <v>16312</v>
      </c>
      <c r="D6998" s="347">
        <v>25</v>
      </c>
    </row>
    <row r="6999" spans="1:4" ht="13.5" customHeight="1">
      <c r="A6999" s="350" t="s">
        <v>16821</v>
      </c>
      <c r="B6999" s="349" t="s">
        <v>16819</v>
      </c>
      <c r="C6999" s="348" t="s">
        <v>16312</v>
      </c>
      <c r="D6999" s="347">
        <v>40</v>
      </c>
    </row>
    <row r="7000" spans="1:4" ht="13.5" customHeight="1">
      <c r="A7000" s="350" t="s">
        <v>16820</v>
      </c>
      <c r="B7000" s="349" t="s">
        <v>16819</v>
      </c>
      <c r="C7000" s="348" t="s">
        <v>16312</v>
      </c>
      <c r="D7000" s="347">
        <v>13</v>
      </c>
    </row>
    <row r="7001" spans="1:4" ht="13.5" customHeight="1">
      <c r="A7001" s="350" t="s">
        <v>52015</v>
      </c>
      <c r="B7001" s="349" t="s">
        <v>46320</v>
      </c>
      <c r="C7001" s="348" t="s">
        <v>16312</v>
      </c>
      <c r="D7001" s="347">
        <v>55</v>
      </c>
    </row>
    <row r="7002" spans="1:4" ht="13.5" customHeight="1">
      <c r="A7002" s="350" t="s">
        <v>16818</v>
      </c>
      <c r="B7002" s="349" t="s">
        <v>16807</v>
      </c>
      <c r="C7002" s="348" t="s">
        <v>16312</v>
      </c>
      <c r="D7002" s="347">
        <v>5</v>
      </c>
    </row>
    <row r="7003" spans="1:4" ht="13.5" customHeight="1">
      <c r="A7003" s="350" t="s">
        <v>46319</v>
      </c>
      <c r="B7003" s="349" t="s">
        <v>46320</v>
      </c>
      <c r="C7003" s="348" t="s">
        <v>16312</v>
      </c>
      <c r="D7003" s="347">
        <v>88</v>
      </c>
    </row>
    <row r="7004" spans="1:4" ht="13.5" customHeight="1">
      <c r="A7004" s="350" t="s">
        <v>16817</v>
      </c>
      <c r="B7004" s="349" t="s">
        <v>52016</v>
      </c>
      <c r="C7004" s="348" t="s">
        <v>16282</v>
      </c>
      <c r="D7004" s="347">
        <v>17</v>
      </c>
    </row>
    <row r="7005" spans="1:4" ht="13.5" customHeight="1">
      <c r="A7005" s="350" t="s">
        <v>16816</v>
      </c>
      <c r="B7005" s="349" t="s">
        <v>16807</v>
      </c>
      <c r="C7005" s="348" t="s">
        <v>16312</v>
      </c>
      <c r="D7005" s="347">
        <v>51</v>
      </c>
    </row>
    <row r="7006" spans="1:4" ht="13.5" customHeight="1">
      <c r="A7006" s="350" t="s">
        <v>16815</v>
      </c>
      <c r="B7006" s="349" t="s">
        <v>16807</v>
      </c>
      <c r="C7006" s="348" t="s">
        <v>16312</v>
      </c>
      <c r="D7006" s="347">
        <v>37</v>
      </c>
    </row>
    <row r="7007" spans="1:4" ht="13.5" customHeight="1">
      <c r="A7007" s="350" t="s">
        <v>16814</v>
      </c>
      <c r="B7007" s="349" t="s">
        <v>16813</v>
      </c>
      <c r="C7007" s="348" t="s">
        <v>16282</v>
      </c>
      <c r="D7007" s="347">
        <v>651</v>
      </c>
    </row>
    <row r="7008" spans="1:4" ht="13.5" customHeight="1">
      <c r="A7008" s="350" t="s">
        <v>16812</v>
      </c>
      <c r="B7008" s="349" t="s">
        <v>16807</v>
      </c>
      <c r="C7008" s="348" t="s">
        <v>16312</v>
      </c>
      <c r="D7008" s="347">
        <v>32.6</v>
      </c>
    </row>
    <row r="7009" spans="1:4" ht="13.5" customHeight="1">
      <c r="A7009" s="350" t="s">
        <v>16811</v>
      </c>
      <c r="B7009" s="349" t="s">
        <v>16807</v>
      </c>
      <c r="C7009" s="348" t="s">
        <v>16312</v>
      </c>
      <c r="D7009" s="347">
        <v>148</v>
      </c>
    </row>
    <row r="7010" spans="1:4" ht="13.5" customHeight="1">
      <c r="A7010" s="350" t="s">
        <v>16810</v>
      </c>
      <c r="B7010" s="349" t="s">
        <v>16807</v>
      </c>
      <c r="C7010" s="348" t="s">
        <v>16312</v>
      </c>
      <c r="D7010" s="347">
        <v>79.08</v>
      </c>
    </row>
    <row r="7011" spans="1:4" ht="13.5" customHeight="1">
      <c r="A7011" s="350" t="s">
        <v>16809</v>
      </c>
      <c r="B7011" s="349" t="s">
        <v>16807</v>
      </c>
      <c r="C7011" s="348" t="s">
        <v>16312</v>
      </c>
      <c r="D7011" s="347">
        <v>120</v>
      </c>
    </row>
    <row r="7012" spans="1:4" ht="13.5" customHeight="1">
      <c r="A7012" s="350" t="s">
        <v>16808</v>
      </c>
      <c r="B7012" s="349" t="s">
        <v>16807</v>
      </c>
      <c r="C7012" s="348" t="s">
        <v>16312</v>
      </c>
      <c r="D7012" s="347">
        <v>238.6</v>
      </c>
    </row>
    <row r="7013" spans="1:4" ht="13.5" customHeight="1">
      <c r="A7013" s="350" t="s">
        <v>46321</v>
      </c>
      <c r="B7013" s="349" t="s">
        <v>46322</v>
      </c>
      <c r="C7013" s="348" t="s">
        <v>16344</v>
      </c>
      <c r="D7013" s="347">
        <v>1</v>
      </c>
    </row>
    <row r="7014" spans="1:4" ht="13.5" customHeight="1">
      <c r="A7014" s="350" t="s">
        <v>16806</v>
      </c>
      <c r="B7014" s="349" t="s">
        <v>16805</v>
      </c>
      <c r="C7014" s="348" t="s">
        <v>16344</v>
      </c>
      <c r="D7014" s="347">
        <v>9</v>
      </c>
    </row>
    <row r="7015" spans="1:4" ht="13.5" customHeight="1">
      <c r="A7015" s="350" t="s">
        <v>46323</v>
      </c>
      <c r="B7015" s="349" t="s">
        <v>24336</v>
      </c>
      <c r="C7015" s="348" t="s">
        <v>16344</v>
      </c>
      <c r="D7015" s="347">
        <v>2</v>
      </c>
    </row>
    <row r="7016" spans="1:4" ht="13.5" customHeight="1">
      <c r="A7016" s="350" t="s">
        <v>46324</v>
      </c>
      <c r="B7016" s="349" t="s">
        <v>52017</v>
      </c>
      <c r="C7016" s="348" t="s">
        <v>16344</v>
      </c>
      <c r="D7016" s="347">
        <v>2</v>
      </c>
    </row>
    <row r="7017" spans="1:4" ht="13.5" customHeight="1">
      <c r="A7017" s="350" t="s">
        <v>46325</v>
      </c>
      <c r="B7017" s="349" t="s">
        <v>24219</v>
      </c>
      <c r="C7017" s="348" t="s">
        <v>16344</v>
      </c>
      <c r="D7017" s="347">
        <v>2</v>
      </c>
    </row>
    <row r="7018" spans="1:4" ht="13.5" customHeight="1">
      <c r="A7018" s="350" t="s">
        <v>46326</v>
      </c>
      <c r="B7018" s="349" t="s">
        <v>24206</v>
      </c>
      <c r="C7018" s="348" t="s">
        <v>16344</v>
      </c>
      <c r="D7018" s="347">
        <v>2</v>
      </c>
    </row>
    <row r="7019" spans="1:4" ht="13.5" customHeight="1">
      <c r="A7019" s="350" t="s">
        <v>46327</v>
      </c>
      <c r="B7019" s="349" t="s">
        <v>52018</v>
      </c>
      <c r="C7019" s="348" t="s">
        <v>16344</v>
      </c>
      <c r="D7019" s="347">
        <v>2</v>
      </c>
    </row>
    <row r="7020" spans="1:4" ht="13.5" customHeight="1">
      <c r="A7020" s="350" t="s">
        <v>46328</v>
      </c>
      <c r="B7020" s="349" t="s">
        <v>52019</v>
      </c>
      <c r="C7020" s="348" t="s">
        <v>16344</v>
      </c>
      <c r="D7020" s="347">
        <v>37</v>
      </c>
    </row>
    <row r="7021" spans="1:4" ht="13.5" customHeight="1">
      <c r="A7021" s="350" t="s">
        <v>46329</v>
      </c>
      <c r="B7021" s="349" t="s">
        <v>52020</v>
      </c>
      <c r="C7021" s="348" t="s">
        <v>16344</v>
      </c>
      <c r="D7021" s="347">
        <v>4</v>
      </c>
    </row>
    <row r="7022" spans="1:4" ht="13.5" customHeight="1">
      <c r="A7022" s="350" t="s">
        <v>46330</v>
      </c>
      <c r="B7022" s="349" t="s">
        <v>24262</v>
      </c>
      <c r="C7022" s="348" t="s">
        <v>16344</v>
      </c>
      <c r="D7022" s="347">
        <v>4</v>
      </c>
    </row>
    <row r="7023" spans="1:4" ht="13.5" customHeight="1">
      <c r="A7023" s="350" t="s">
        <v>46331</v>
      </c>
      <c r="B7023" s="349" t="s">
        <v>24256</v>
      </c>
      <c r="C7023" s="348" t="s">
        <v>16344</v>
      </c>
      <c r="D7023" s="347">
        <v>36</v>
      </c>
    </row>
    <row r="7024" spans="1:4" ht="13.5" customHeight="1">
      <c r="A7024" s="350" t="s">
        <v>46332</v>
      </c>
      <c r="B7024" s="349" t="s">
        <v>24254</v>
      </c>
      <c r="C7024" s="348" t="s">
        <v>16344</v>
      </c>
      <c r="D7024" s="347">
        <v>27</v>
      </c>
    </row>
    <row r="7025" spans="1:4" ht="13.5" customHeight="1">
      <c r="A7025" s="350" t="s">
        <v>46333</v>
      </c>
      <c r="B7025" s="349" t="s">
        <v>24251</v>
      </c>
      <c r="C7025" s="348" t="s">
        <v>16344</v>
      </c>
      <c r="D7025" s="347">
        <v>14</v>
      </c>
    </row>
    <row r="7026" spans="1:4" ht="13.5" customHeight="1">
      <c r="A7026" s="350" t="s">
        <v>52021</v>
      </c>
      <c r="B7026" s="349" t="s">
        <v>24243</v>
      </c>
      <c r="C7026" s="348" t="s">
        <v>16344</v>
      </c>
      <c r="D7026" s="347">
        <v>2</v>
      </c>
    </row>
    <row r="7027" spans="1:4" ht="13.5" customHeight="1">
      <c r="A7027" s="350" t="s">
        <v>46334</v>
      </c>
      <c r="B7027" s="349" t="s">
        <v>24239</v>
      </c>
      <c r="C7027" s="348" t="s">
        <v>16344</v>
      </c>
      <c r="D7027" s="347">
        <v>4</v>
      </c>
    </row>
    <row r="7028" spans="1:4" ht="13.5" customHeight="1">
      <c r="A7028" s="350" t="s">
        <v>46335</v>
      </c>
      <c r="B7028" s="349" t="s">
        <v>24121</v>
      </c>
      <c r="C7028" s="348" t="s">
        <v>16344</v>
      </c>
      <c r="D7028" s="347">
        <v>19</v>
      </c>
    </row>
    <row r="7029" spans="1:4" ht="13.5" customHeight="1">
      <c r="A7029" s="350" t="s">
        <v>46336</v>
      </c>
      <c r="B7029" s="349" t="s">
        <v>24116</v>
      </c>
      <c r="C7029" s="348" t="s">
        <v>16344</v>
      </c>
      <c r="D7029" s="347">
        <v>2</v>
      </c>
    </row>
    <row r="7030" spans="1:4" ht="13.5" customHeight="1">
      <c r="A7030" s="350" t="s">
        <v>46337</v>
      </c>
      <c r="B7030" s="349" t="s">
        <v>24112</v>
      </c>
      <c r="C7030" s="348" t="s">
        <v>16344</v>
      </c>
      <c r="D7030" s="347">
        <v>8</v>
      </c>
    </row>
    <row r="7031" spans="1:4" ht="13.5" customHeight="1">
      <c r="A7031" s="350" t="s">
        <v>46338</v>
      </c>
      <c r="B7031" s="349" t="s">
        <v>24108</v>
      </c>
      <c r="C7031" s="348" t="s">
        <v>16344</v>
      </c>
      <c r="D7031" s="347">
        <v>2</v>
      </c>
    </row>
    <row r="7032" spans="1:4" ht="13.5" customHeight="1">
      <c r="A7032" s="350" t="s">
        <v>46339</v>
      </c>
      <c r="B7032" s="349" t="s">
        <v>24104</v>
      </c>
      <c r="C7032" s="348" t="s">
        <v>16344</v>
      </c>
      <c r="D7032" s="347">
        <v>4</v>
      </c>
    </row>
    <row r="7033" spans="1:4" ht="13.5" customHeight="1">
      <c r="A7033" s="350" t="s">
        <v>46340</v>
      </c>
      <c r="B7033" s="349" t="s">
        <v>24070</v>
      </c>
      <c r="C7033" s="348" t="s">
        <v>16344</v>
      </c>
      <c r="D7033" s="347">
        <v>327</v>
      </c>
    </row>
    <row r="7034" spans="1:4" ht="13.5" customHeight="1">
      <c r="A7034" s="350" t="s">
        <v>46341</v>
      </c>
      <c r="B7034" s="349" t="s">
        <v>24068</v>
      </c>
      <c r="C7034" s="348" t="s">
        <v>16344</v>
      </c>
      <c r="D7034" s="347">
        <v>7</v>
      </c>
    </row>
    <row r="7035" spans="1:4" ht="13.5" customHeight="1">
      <c r="A7035" s="350" t="s">
        <v>46342</v>
      </c>
      <c r="B7035" s="349" t="s">
        <v>24066</v>
      </c>
      <c r="C7035" s="348" t="s">
        <v>16344</v>
      </c>
      <c r="D7035" s="347">
        <v>45</v>
      </c>
    </row>
    <row r="7036" spans="1:4" ht="13.5" customHeight="1">
      <c r="A7036" s="350" t="s">
        <v>52022</v>
      </c>
      <c r="B7036" s="349" t="s">
        <v>24064</v>
      </c>
      <c r="C7036" s="348" t="s">
        <v>16344</v>
      </c>
      <c r="D7036" s="347">
        <v>4</v>
      </c>
    </row>
    <row r="7037" spans="1:4" ht="13.5" customHeight="1">
      <c r="A7037" s="350" t="s">
        <v>46343</v>
      </c>
      <c r="B7037" s="349" t="s">
        <v>52023</v>
      </c>
      <c r="C7037" s="348" t="s">
        <v>16344</v>
      </c>
      <c r="D7037" s="347">
        <v>2</v>
      </c>
    </row>
    <row r="7038" spans="1:4" ht="13.5" customHeight="1">
      <c r="A7038" s="350" t="s">
        <v>52024</v>
      </c>
      <c r="B7038" s="349" t="s">
        <v>52025</v>
      </c>
      <c r="C7038" s="348" t="s">
        <v>16344</v>
      </c>
      <c r="D7038" s="347">
        <v>2</v>
      </c>
    </row>
    <row r="7039" spans="1:4" ht="13.5" customHeight="1">
      <c r="A7039" s="350" t="s">
        <v>46344</v>
      </c>
      <c r="B7039" s="349" t="s">
        <v>17418</v>
      </c>
      <c r="C7039" s="348" t="s">
        <v>16344</v>
      </c>
      <c r="D7039" s="347">
        <v>32</v>
      </c>
    </row>
    <row r="7040" spans="1:4" ht="13.5" customHeight="1">
      <c r="A7040" s="350" t="s">
        <v>46345</v>
      </c>
      <c r="B7040" s="349" t="s">
        <v>17416</v>
      </c>
      <c r="C7040" s="348" t="s">
        <v>16344</v>
      </c>
      <c r="D7040" s="347">
        <v>1</v>
      </c>
    </row>
    <row r="7041" spans="1:4" ht="13.5" customHeight="1">
      <c r="A7041" s="350" t="s">
        <v>46346</v>
      </c>
      <c r="B7041" s="349" t="s">
        <v>17413</v>
      </c>
      <c r="C7041" s="348" t="s">
        <v>16344</v>
      </c>
      <c r="D7041" s="347">
        <v>638</v>
      </c>
    </row>
    <row r="7042" spans="1:4" ht="13.5" customHeight="1">
      <c r="A7042" s="350" t="s">
        <v>46347</v>
      </c>
      <c r="B7042" s="349" t="s">
        <v>17411</v>
      </c>
      <c r="C7042" s="348" t="s">
        <v>16344</v>
      </c>
      <c r="D7042" s="347">
        <v>61</v>
      </c>
    </row>
    <row r="7043" spans="1:4" ht="13.5" customHeight="1">
      <c r="A7043" s="350" t="s">
        <v>46348</v>
      </c>
      <c r="B7043" s="349" t="s">
        <v>17409</v>
      </c>
      <c r="C7043" s="348" t="s">
        <v>16344</v>
      </c>
      <c r="D7043" s="347">
        <v>15</v>
      </c>
    </row>
    <row r="7044" spans="1:4" ht="13.5" customHeight="1">
      <c r="A7044" s="350" t="s">
        <v>46349</v>
      </c>
      <c r="B7044" s="349" t="s">
        <v>17130</v>
      </c>
      <c r="C7044" s="348" t="s">
        <v>16344</v>
      </c>
      <c r="D7044" s="347">
        <v>75</v>
      </c>
    </row>
    <row r="7045" spans="1:4" ht="13.5" customHeight="1">
      <c r="A7045" s="350" t="s">
        <v>46350</v>
      </c>
      <c r="B7045" s="349" t="s">
        <v>17128</v>
      </c>
      <c r="C7045" s="348" t="s">
        <v>16344</v>
      </c>
      <c r="D7045" s="347">
        <v>20</v>
      </c>
    </row>
    <row r="7046" spans="1:4" ht="13.5" customHeight="1">
      <c r="A7046" s="350" t="s">
        <v>46351</v>
      </c>
      <c r="B7046" s="349" t="s">
        <v>17126</v>
      </c>
      <c r="C7046" s="348" t="s">
        <v>16344</v>
      </c>
      <c r="D7046" s="347">
        <v>6</v>
      </c>
    </row>
    <row r="7047" spans="1:4" ht="13.5" customHeight="1">
      <c r="A7047" s="350" t="s">
        <v>46352</v>
      </c>
      <c r="B7047" s="349" t="s">
        <v>17118</v>
      </c>
      <c r="C7047" s="348" t="s">
        <v>16344</v>
      </c>
      <c r="D7047" s="347">
        <v>4</v>
      </c>
    </row>
    <row r="7048" spans="1:4" ht="13.5" customHeight="1">
      <c r="A7048" s="350" t="s">
        <v>46353</v>
      </c>
      <c r="B7048" s="349" t="s">
        <v>17116</v>
      </c>
      <c r="C7048" s="348" t="s">
        <v>16344</v>
      </c>
      <c r="D7048" s="347">
        <v>12</v>
      </c>
    </row>
    <row r="7049" spans="1:4" ht="13.5" customHeight="1">
      <c r="A7049" s="350" t="s">
        <v>46354</v>
      </c>
      <c r="B7049" s="349" t="s">
        <v>17112</v>
      </c>
      <c r="C7049" s="348" t="s">
        <v>16344</v>
      </c>
      <c r="D7049" s="347">
        <v>11</v>
      </c>
    </row>
    <row r="7050" spans="1:4" ht="13.5" customHeight="1">
      <c r="A7050" s="350" t="s">
        <v>52026</v>
      </c>
      <c r="B7050" s="349" t="s">
        <v>52027</v>
      </c>
      <c r="C7050" s="348" t="s">
        <v>16344</v>
      </c>
      <c r="D7050" s="347">
        <v>2</v>
      </c>
    </row>
    <row r="7051" spans="1:4" ht="13.5" customHeight="1">
      <c r="A7051" s="350" t="s">
        <v>16803</v>
      </c>
      <c r="B7051" s="349" t="s">
        <v>16802</v>
      </c>
      <c r="C7051" s="348" t="s">
        <v>16318</v>
      </c>
      <c r="D7051" s="347">
        <v>1228</v>
      </c>
    </row>
    <row r="7052" spans="1:4" ht="13.5" customHeight="1">
      <c r="A7052" s="350" t="s">
        <v>16801</v>
      </c>
      <c r="B7052" s="349" t="s">
        <v>16797</v>
      </c>
      <c r="C7052" s="348" t="s">
        <v>16375</v>
      </c>
      <c r="D7052" s="347">
        <v>1449</v>
      </c>
    </row>
    <row r="7053" spans="1:4" ht="13.5" customHeight="1">
      <c r="A7053" s="350" t="s">
        <v>16800</v>
      </c>
      <c r="B7053" s="349" t="s">
        <v>16797</v>
      </c>
      <c r="C7053" s="348" t="s">
        <v>16375</v>
      </c>
      <c r="D7053" s="347">
        <v>378</v>
      </c>
    </row>
    <row r="7054" spans="1:4" ht="13.5" customHeight="1">
      <c r="A7054" s="350" t="s">
        <v>16799</v>
      </c>
      <c r="B7054" s="349" t="s">
        <v>16797</v>
      </c>
      <c r="C7054" s="348" t="s">
        <v>16375</v>
      </c>
      <c r="D7054" s="347">
        <v>1220</v>
      </c>
    </row>
    <row r="7055" spans="1:4" ht="13.5" customHeight="1">
      <c r="A7055" s="350" t="s">
        <v>16798</v>
      </c>
      <c r="B7055" s="349" t="s">
        <v>16797</v>
      </c>
      <c r="C7055" s="348" t="s">
        <v>16375</v>
      </c>
      <c r="D7055" s="347">
        <v>411</v>
      </c>
    </row>
    <row r="7056" spans="1:4" ht="13.5" customHeight="1">
      <c r="A7056" s="350" t="s">
        <v>46355</v>
      </c>
      <c r="B7056" s="349" t="s">
        <v>46356</v>
      </c>
      <c r="C7056" s="348" t="s">
        <v>16308</v>
      </c>
      <c r="D7056" s="347">
        <v>11</v>
      </c>
    </row>
    <row r="7057" spans="1:4" ht="13.5" customHeight="1">
      <c r="A7057" s="350" t="s">
        <v>16796</v>
      </c>
      <c r="B7057" s="349" t="s">
        <v>16795</v>
      </c>
      <c r="C7057" s="348" t="s">
        <v>16308</v>
      </c>
      <c r="D7057" s="347">
        <v>48</v>
      </c>
    </row>
    <row r="7058" spans="1:4" ht="13.5" customHeight="1">
      <c r="A7058" s="350" t="s">
        <v>46357</v>
      </c>
      <c r="B7058" s="349" t="s">
        <v>46358</v>
      </c>
      <c r="C7058" s="348" t="s">
        <v>16308</v>
      </c>
      <c r="D7058" s="347">
        <v>21</v>
      </c>
    </row>
    <row r="7059" spans="1:4" ht="13.5" customHeight="1">
      <c r="A7059" s="350" t="s">
        <v>16794</v>
      </c>
      <c r="B7059" s="349" t="s">
        <v>16793</v>
      </c>
      <c r="C7059" s="348" t="s">
        <v>16308</v>
      </c>
      <c r="D7059" s="347">
        <v>72</v>
      </c>
    </row>
    <row r="7060" spans="1:4" ht="13.5" customHeight="1">
      <c r="A7060" s="350" t="s">
        <v>46359</v>
      </c>
      <c r="B7060" s="349" t="s">
        <v>46360</v>
      </c>
      <c r="C7060" s="348" t="s">
        <v>16308</v>
      </c>
      <c r="D7060" s="347">
        <v>2</v>
      </c>
    </row>
    <row r="7061" spans="1:4" ht="13.5" customHeight="1">
      <c r="A7061" s="350" t="s">
        <v>16792</v>
      </c>
      <c r="B7061" s="349" t="s">
        <v>16791</v>
      </c>
      <c r="C7061" s="348" t="s">
        <v>16308</v>
      </c>
      <c r="D7061" s="347">
        <v>11</v>
      </c>
    </row>
    <row r="7062" spans="1:4" ht="13.5" customHeight="1">
      <c r="A7062" s="350" t="s">
        <v>52028</v>
      </c>
      <c r="B7062" s="349" t="s">
        <v>52029</v>
      </c>
      <c r="C7062" s="348" t="s">
        <v>16308</v>
      </c>
      <c r="D7062" s="347">
        <v>3</v>
      </c>
    </row>
    <row r="7063" spans="1:4" ht="13.5" customHeight="1">
      <c r="A7063" s="350" t="s">
        <v>16790</v>
      </c>
      <c r="B7063" s="349" t="s">
        <v>16789</v>
      </c>
      <c r="C7063" s="348" t="s">
        <v>16308</v>
      </c>
      <c r="D7063" s="347">
        <v>7</v>
      </c>
    </row>
    <row r="7064" spans="1:4" ht="13.5" customHeight="1">
      <c r="A7064" s="350" t="s">
        <v>52030</v>
      </c>
      <c r="B7064" s="349" t="s">
        <v>52031</v>
      </c>
      <c r="C7064" s="348" t="s">
        <v>16308</v>
      </c>
      <c r="D7064" s="347">
        <v>1</v>
      </c>
    </row>
    <row r="7065" spans="1:4" ht="13.5" customHeight="1">
      <c r="A7065" s="350" t="s">
        <v>16788</v>
      </c>
      <c r="B7065" s="349" t="s">
        <v>16786</v>
      </c>
      <c r="C7065" s="348" t="s">
        <v>16344</v>
      </c>
      <c r="D7065" s="347">
        <v>106</v>
      </c>
    </row>
    <row r="7066" spans="1:4" ht="13.5" customHeight="1">
      <c r="A7066" s="350" t="s">
        <v>16787</v>
      </c>
      <c r="B7066" s="349" t="s">
        <v>16786</v>
      </c>
      <c r="C7066" s="348" t="s">
        <v>16344</v>
      </c>
      <c r="D7066" s="347">
        <v>48</v>
      </c>
    </row>
    <row r="7067" spans="1:4" ht="13.5" customHeight="1">
      <c r="A7067" s="350" t="s">
        <v>46361</v>
      </c>
      <c r="B7067" s="349" t="s">
        <v>16784</v>
      </c>
      <c r="C7067" s="348" t="s">
        <v>16344</v>
      </c>
      <c r="D7067" s="347">
        <v>8</v>
      </c>
    </row>
    <row r="7068" spans="1:4" ht="13.5" customHeight="1">
      <c r="A7068" s="350" t="s">
        <v>16785</v>
      </c>
      <c r="B7068" s="349" t="s">
        <v>16784</v>
      </c>
      <c r="C7068" s="348" t="s">
        <v>16344</v>
      </c>
      <c r="D7068" s="347">
        <v>33</v>
      </c>
    </row>
    <row r="7069" spans="1:4" ht="13.5" customHeight="1">
      <c r="A7069" s="350" t="s">
        <v>16783</v>
      </c>
      <c r="B7069" s="349" t="s">
        <v>16782</v>
      </c>
      <c r="C7069" s="348" t="s">
        <v>16308</v>
      </c>
      <c r="D7069" s="347">
        <v>55</v>
      </c>
    </row>
    <row r="7070" spans="1:4" ht="13.5" customHeight="1">
      <c r="A7070" s="350" t="s">
        <v>52032</v>
      </c>
      <c r="B7070" s="349" t="s">
        <v>52033</v>
      </c>
      <c r="C7070" s="348" t="s">
        <v>16344</v>
      </c>
      <c r="D7070" s="347">
        <v>1</v>
      </c>
    </row>
    <row r="7071" spans="1:4" ht="13.5" customHeight="1">
      <c r="A7071" s="350" t="s">
        <v>52034</v>
      </c>
      <c r="B7071" s="349" t="s">
        <v>52033</v>
      </c>
      <c r="C7071" s="348" t="s">
        <v>16344</v>
      </c>
      <c r="D7071" s="347">
        <v>2</v>
      </c>
    </row>
    <row r="7072" spans="1:4" ht="13.5" customHeight="1">
      <c r="A7072" s="350" t="s">
        <v>52035</v>
      </c>
      <c r="B7072" s="349" t="s">
        <v>52036</v>
      </c>
      <c r="C7072" s="348" t="s">
        <v>16344</v>
      </c>
      <c r="D7072" s="347">
        <v>2</v>
      </c>
    </row>
    <row r="7073" spans="1:4" ht="13.5" customHeight="1">
      <c r="A7073" s="350" t="s">
        <v>16781</v>
      </c>
      <c r="B7073" s="349" t="s">
        <v>16780</v>
      </c>
      <c r="C7073" s="348" t="s">
        <v>16308</v>
      </c>
      <c r="D7073" s="347">
        <v>2</v>
      </c>
    </row>
    <row r="7074" spans="1:4" ht="13.5" customHeight="1">
      <c r="A7074" s="350" t="s">
        <v>16779</v>
      </c>
      <c r="B7074" s="349" t="s">
        <v>16778</v>
      </c>
      <c r="C7074" s="348" t="s">
        <v>16308</v>
      </c>
      <c r="D7074" s="347">
        <v>33</v>
      </c>
    </row>
    <row r="7075" spans="1:4" ht="13.5" customHeight="1">
      <c r="A7075" s="350" t="s">
        <v>16777</v>
      </c>
      <c r="B7075" s="349" t="s">
        <v>16776</v>
      </c>
      <c r="C7075" s="348" t="s">
        <v>16308</v>
      </c>
      <c r="D7075" s="347">
        <v>36</v>
      </c>
    </row>
    <row r="7076" spans="1:4" ht="13.5" customHeight="1">
      <c r="A7076" s="350" t="s">
        <v>16775</v>
      </c>
      <c r="B7076" s="349" t="s">
        <v>16774</v>
      </c>
      <c r="C7076" s="348" t="s">
        <v>16308</v>
      </c>
      <c r="D7076" s="347">
        <v>39</v>
      </c>
    </row>
    <row r="7077" spans="1:4" ht="13.5" customHeight="1">
      <c r="A7077" s="350" t="s">
        <v>16773</v>
      </c>
      <c r="B7077" s="349" t="s">
        <v>16772</v>
      </c>
      <c r="C7077" s="348" t="s">
        <v>16308</v>
      </c>
      <c r="D7077" s="347">
        <v>3</v>
      </c>
    </row>
    <row r="7078" spans="1:4" ht="13.5" customHeight="1">
      <c r="A7078" s="350" t="s">
        <v>16771</v>
      </c>
      <c r="B7078" s="349" t="s">
        <v>16770</v>
      </c>
      <c r="C7078" s="348" t="s">
        <v>16308</v>
      </c>
      <c r="D7078" s="347">
        <v>47</v>
      </c>
    </row>
    <row r="7079" spans="1:4" ht="13.5" customHeight="1">
      <c r="A7079" s="350" t="s">
        <v>52037</v>
      </c>
      <c r="B7079" s="349" t="s">
        <v>52038</v>
      </c>
      <c r="C7079" s="348" t="s">
        <v>16308</v>
      </c>
      <c r="D7079" s="347">
        <v>2</v>
      </c>
    </row>
    <row r="7080" spans="1:4" ht="13.5" customHeight="1">
      <c r="A7080" s="350" t="s">
        <v>16769</v>
      </c>
      <c r="B7080" s="349" t="s">
        <v>16768</v>
      </c>
      <c r="C7080" s="348" t="s">
        <v>16308</v>
      </c>
      <c r="D7080" s="347">
        <v>1</v>
      </c>
    </row>
    <row r="7081" spans="1:4" ht="13.5" customHeight="1">
      <c r="A7081" s="350" t="s">
        <v>52039</v>
      </c>
      <c r="B7081" s="349" t="s">
        <v>52040</v>
      </c>
      <c r="C7081" s="348" t="s">
        <v>16308</v>
      </c>
      <c r="D7081" s="347">
        <v>1</v>
      </c>
    </row>
    <row r="7082" spans="1:4" ht="13.5" customHeight="1">
      <c r="A7082" s="350" t="s">
        <v>16767</v>
      </c>
      <c r="B7082" s="349" t="s">
        <v>16766</v>
      </c>
      <c r="C7082" s="348" t="s">
        <v>16308</v>
      </c>
      <c r="D7082" s="347">
        <v>43</v>
      </c>
    </row>
    <row r="7083" spans="1:4" ht="13.5" customHeight="1">
      <c r="A7083" s="350" t="s">
        <v>16765</v>
      </c>
      <c r="B7083" s="349" t="s">
        <v>16764</v>
      </c>
      <c r="C7083" s="348" t="s">
        <v>16308</v>
      </c>
      <c r="D7083" s="347">
        <v>14</v>
      </c>
    </row>
    <row r="7084" spans="1:4" ht="13.5" customHeight="1">
      <c r="A7084" s="350" t="s">
        <v>52041</v>
      </c>
      <c r="B7084" s="349" t="s">
        <v>52042</v>
      </c>
      <c r="C7084" s="348" t="s">
        <v>1496</v>
      </c>
      <c r="D7084" s="347">
        <v>1</v>
      </c>
    </row>
    <row r="7085" spans="1:4" ht="13.5" customHeight="1">
      <c r="A7085" s="350" t="s">
        <v>52043</v>
      </c>
      <c r="B7085" s="349" t="s">
        <v>52044</v>
      </c>
      <c r="C7085" s="348" t="s">
        <v>16308</v>
      </c>
      <c r="D7085" s="347">
        <v>2</v>
      </c>
    </row>
    <row r="7086" spans="1:4" ht="13.5" customHeight="1">
      <c r="A7086" s="350" t="s">
        <v>16763</v>
      </c>
      <c r="B7086" s="349" t="s">
        <v>16762</v>
      </c>
      <c r="C7086" s="348" t="s">
        <v>16308</v>
      </c>
      <c r="D7086" s="347">
        <v>6</v>
      </c>
    </row>
    <row r="7087" spans="1:4" ht="13.5" customHeight="1">
      <c r="A7087" s="350" t="s">
        <v>16761</v>
      </c>
      <c r="B7087" s="349" t="s">
        <v>16760</v>
      </c>
      <c r="C7087" s="348" t="s">
        <v>16308</v>
      </c>
      <c r="D7087" s="347">
        <v>83</v>
      </c>
    </row>
    <row r="7088" spans="1:4" ht="13.5" customHeight="1">
      <c r="A7088" s="350" t="s">
        <v>16759</v>
      </c>
      <c r="B7088" s="349" t="s">
        <v>16758</v>
      </c>
      <c r="C7088" s="348" t="s">
        <v>16308</v>
      </c>
      <c r="D7088" s="347">
        <v>6</v>
      </c>
    </row>
    <row r="7089" spans="1:4" ht="13.5" customHeight="1">
      <c r="A7089" s="350" t="s">
        <v>16757</v>
      </c>
      <c r="B7089" s="349" t="s">
        <v>16756</v>
      </c>
      <c r="C7089" s="348" t="s">
        <v>16312</v>
      </c>
      <c r="D7089" s="347">
        <v>264</v>
      </c>
    </row>
    <row r="7090" spans="1:4" ht="13.5" customHeight="1">
      <c r="A7090" s="350" t="s">
        <v>16755</v>
      </c>
      <c r="B7090" s="349" t="s">
        <v>16754</v>
      </c>
      <c r="C7090" s="348" t="s">
        <v>16753</v>
      </c>
      <c r="D7090" s="347">
        <v>754</v>
      </c>
    </row>
    <row r="7091" spans="1:4" ht="13.5" customHeight="1">
      <c r="A7091" s="350" t="s">
        <v>16752</v>
      </c>
      <c r="B7091" s="349" t="s">
        <v>16744</v>
      </c>
      <c r="C7091" s="348" t="s">
        <v>16312</v>
      </c>
      <c r="D7091" s="347">
        <v>8</v>
      </c>
    </row>
    <row r="7092" spans="1:4" ht="13.5" customHeight="1">
      <c r="A7092" s="350" t="s">
        <v>16751</v>
      </c>
      <c r="B7092" s="349" t="s">
        <v>16748</v>
      </c>
      <c r="C7092" s="348" t="s">
        <v>16312</v>
      </c>
      <c r="D7092" s="347">
        <v>105</v>
      </c>
    </row>
    <row r="7093" spans="1:4" ht="13.5" customHeight="1">
      <c r="A7093" s="350" t="s">
        <v>16750</v>
      </c>
      <c r="B7093" s="349" t="s">
        <v>16748</v>
      </c>
      <c r="C7093" s="348" t="s">
        <v>16312</v>
      </c>
      <c r="D7093" s="347">
        <v>37</v>
      </c>
    </row>
    <row r="7094" spans="1:4" ht="13.5" customHeight="1">
      <c r="A7094" s="350" t="s">
        <v>16749</v>
      </c>
      <c r="B7094" s="349" t="s">
        <v>16748</v>
      </c>
      <c r="C7094" s="348" t="s">
        <v>16312</v>
      </c>
      <c r="D7094" s="347">
        <v>76</v>
      </c>
    </row>
    <row r="7095" spans="1:4" ht="13.5" customHeight="1">
      <c r="A7095" s="350" t="s">
        <v>16747</v>
      </c>
      <c r="B7095" s="349" t="s">
        <v>16745</v>
      </c>
      <c r="C7095" s="348" t="s">
        <v>16312</v>
      </c>
      <c r="D7095" s="347">
        <v>182</v>
      </c>
    </row>
    <row r="7096" spans="1:4" ht="13.5" customHeight="1">
      <c r="A7096" s="350" t="s">
        <v>16746</v>
      </c>
      <c r="B7096" s="349" t="s">
        <v>16745</v>
      </c>
      <c r="C7096" s="348" t="s">
        <v>16312</v>
      </c>
      <c r="D7096" s="347">
        <v>71</v>
      </c>
    </row>
    <row r="7097" spans="1:4" ht="13.5" customHeight="1">
      <c r="A7097" s="350" t="s">
        <v>16743</v>
      </c>
      <c r="B7097" s="349" t="s">
        <v>16741</v>
      </c>
      <c r="C7097" s="348" t="s">
        <v>16312</v>
      </c>
      <c r="D7097" s="347">
        <v>3100</v>
      </c>
    </row>
    <row r="7098" spans="1:4" ht="13.5" customHeight="1">
      <c r="A7098" s="350" t="s">
        <v>16742</v>
      </c>
      <c r="B7098" s="349" t="s">
        <v>16741</v>
      </c>
      <c r="C7098" s="348" t="s">
        <v>16312</v>
      </c>
      <c r="D7098" s="347">
        <v>2828</v>
      </c>
    </row>
    <row r="7099" spans="1:4" ht="13.5" customHeight="1">
      <c r="A7099" s="350" t="s">
        <v>16740</v>
      </c>
      <c r="B7099" s="349" t="s">
        <v>16737</v>
      </c>
      <c r="C7099" s="348" t="s">
        <v>16315</v>
      </c>
      <c r="D7099" s="347">
        <v>391</v>
      </c>
    </row>
    <row r="7100" spans="1:4" ht="13.5" customHeight="1">
      <c r="A7100" s="350" t="s">
        <v>16739</v>
      </c>
      <c r="B7100" s="349" t="s">
        <v>16737</v>
      </c>
      <c r="C7100" s="348" t="s">
        <v>16315</v>
      </c>
      <c r="D7100" s="347">
        <v>38</v>
      </c>
    </row>
    <row r="7101" spans="1:4" ht="13.5" customHeight="1">
      <c r="A7101" s="350" t="s">
        <v>16738</v>
      </c>
      <c r="B7101" s="349" t="s">
        <v>16737</v>
      </c>
      <c r="C7101" s="348" t="s">
        <v>16315</v>
      </c>
      <c r="D7101" s="347">
        <v>805</v>
      </c>
    </row>
    <row r="7102" spans="1:4" ht="13.5" customHeight="1">
      <c r="A7102" s="350" t="s">
        <v>16736</v>
      </c>
      <c r="B7102" s="349" t="s">
        <v>52045</v>
      </c>
      <c r="C7102" s="348" t="s">
        <v>16375</v>
      </c>
      <c r="D7102" s="347">
        <v>21</v>
      </c>
    </row>
    <row r="7103" spans="1:4" ht="13.5" customHeight="1">
      <c r="A7103" s="350" t="s">
        <v>46362</v>
      </c>
      <c r="B7103" s="349" t="s">
        <v>46363</v>
      </c>
      <c r="C7103" s="348" t="s">
        <v>16308</v>
      </c>
      <c r="D7103" s="347">
        <v>8</v>
      </c>
    </row>
    <row r="7104" spans="1:4" ht="13.5" customHeight="1">
      <c r="A7104" s="350" t="s">
        <v>16735</v>
      </c>
      <c r="B7104" s="349" t="s">
        <v>16734</v>
      </c>
      <c r="C7104" s="348" t="s">
        <v>16308</v>
      </c>
      <c r="D7104" s="347">
        <v>1</v>
      </c>
    </row>
    <row r="7105" spans="1:4" ht="13.5" customHeight="1">
      <c r="A7105" s="350" t="s">
        <v>16733</v>
      </c>
      <c r="B7105" s="349" t="s">
        <v>16732</v>
      </c>
      <c r="C7105" s="348" t="s">
        <v>16650</v>
      </c>
      <c r="D7105" s="347">
        <v>9</v>
      </c>
    </row>
    <row r="7106" spans="1:4" ht="13.5" customHeight="1">
      <c r="A7106" s="350" t="s">
        <v>16731</v>
      </c>
      <c r="B7106" s="349" t="s">
        <v>16730</v>
      </c>
      <c r="C7106" s="348" t="s">
        <v>16312</v>
      </c>
      <c r="D7106" s="347">
        <v>8</v>
      </c>
    </row>
    <row r="7107" spans="1:4" ht="13.5" customHeight="1">
      <c r="A7107" s="350" t="s">
        <v>16729</v>
      </c>
      <c r="B7107" s="349" t="s">
        <v>16724</v>
      </c>
      <c r="C7107" s="348" t="s">
        <v>16312</v>
      </c>
      <c r="D7107" s="347">
        <v>241</v>
      </c>
    </row>
    <row r="7108" spans="1:4" ht="13.5" customHeight="1">
      <c r="A7108" s="350" t="s">
        <v>16728</v>
      </c>
      <c r="B7108" s="349" t="s">
        <v>16724</v>
      </c>
      <c r="C7108" s="348" t="s">
        <v>16312</v>
      </c>
      <c r="D7108" s="347">
        <v>101</v>
      </c>
    </row>
    <row r="7109" spans="1:4" ht="13.5" customHeight="1">
      <c r="A7109" s="350" t="s">
        <v>16727</v>
      </c>
      <c r="B7109" s="349" t="s">
        <v>16724</v>
      </c>
      <c r="C7109" s="348" t="s">
        <v>16312</v>
      </c>
      <c r="D7109" s="347">
        <v>141</v>
      </c>
    </row>
    <row r="7110" spans="1:4" ht="13.5" customHeight="1">
      <c r="A7110" s="350" t="s">
        <v>16726</v>
      </c>
      <c r="B7110" s="349" t="s">
        <v>16724</v>
      </c>
      <c r="C7110" s="348" t="s">
        <v>16312</v>
      </c>
      <c r="D7110" s="347">
        <v>280</v>
      </c>
    </row>
    <row r="7111" spans="1:4" ht="13.5" customHeight="1">
      <c r="A7111" s="350" t="s">
        <v>16725</v>
      </c>
      <c r="B7111" s="349" t="s">
        <v>16724</v>
      </c>
      <c r="C7111" s="348" t="s">
        <v>16312</v>
      </c>
      <c r="D7111" s="347">
        <v>350</v>
      </c>
    </row>
    <row r="7112" spans="1:4" ht="13.5" customHeight="1">
      <c r="A7112" s="350" t="s">
        <v>16723</v>
      </c>
      <c r="B7112" s="349" t="s">
        <v>16718</v>
      </c>
      <c r="C7112" s="348" t="s">
        <v>16312</v>
      </c>
      <c r="D7112" s="347">
        <v>602</v>
      </c>
    </row>
    <row r="7113" spans="1:4" ht="13.5" customHeight="1">
      <c r="A7113" s="350" t="s">
        <v>16722</v>
      </c>
      <c r="B7113" s="349" t="s">
        <v>52046</v>
      </c>
      <c r="C7113" s="348" t="s">
        <v>16312</v>
      </c>
      <c r="D7113" s="347">
        <v>606</v>
      </c>
    </row>
    <row r="7114" spans="1:4" ht="13.5" customHeight="1">
      <c r="A7114" s="350" t="s">
        <v>16721</v>
      </c>
      <c r="B7114" s="349" t="s">
        <v>16718</v>
      </c>
      <c r="C7114" s="348" t="s">
        <v>16312</v>
      </c>
      <c r="D7114" s="347">
        <v>628</v>
      </c>
    </row>
    <row r="7115" spans="1:4" ht="13.5" customHeight="1">
      <c r="A7115" s="350" t="s">
        <v>16720</v>
      </c>
      <c r="B7115" s="349" t="s">
        <v>16718</v>
      </c>
      <c r="C7115" s="348" t="s">
        <v>16312</v>
      </c>
      <c r="D7115" s="347">
        <v>629</v>
      </c>
    </row>
    <row r="7116" spans="1:4" ht="13.5" customHeight="1">
      <c r="A7116" s="350" t="s">
        <v>16719</v>
      </c>
      <c r="B7116" s="349" t="s">
        <v>16718</v>
      </c>
      <c r="C7116" s="348" t="s">
        <v>16312</v>
      </c>
      <c r="D7116" s="347">
        <v>883</v>
      </c>
    </row>
    <row r="7117" spans="1:4" ht="13.5" customHeight="1">
      <c r="A7117" s="350" t="s">
        <v>16717</v>
      </c>
      <c r="B7117" s="349" t="s">
        <v>16716</v>
      </c>
      <c r="C7117" s="348" t="s">
        <v>16318</v>
      </c>
      <c r="D7117" s="347">
        <v>4077</v>
      </c>
    </row>
    <row r="7118" spans="1:4" ht="13.5" customHeight="1">
      <c r="A7118" s="350" t="s">
        <v>46364</v>
      </c>
      <c r="B7118" s="349" t="s">
        <v>46365</v>
      </c>
      <c r="C7118" s="348" t="s">
        <v>16318</v>
      </c>
      <c r="D7118" s="347">
        <v>1646</v>
      </c>
    </row>
    <row r="7119" spans="1:4" ht="13.5" customHeight="1">
      <c r="A7119" s="350" t="s">
        <v>46366</v>
      </c>
      <c r="B7119" s="349" t="s">
        <v>46367</v>
      </c>
      <c r="C7119" s="348" t="s">
        <v>16318</v>
      </c>
      <c r="D7119" s="347">
        <v>5121</v>
      </c>
    </row>
    <row r="7120" spans="1:4" ht="13.5" customHeight="1">
      <c r="A7120" s="350" t="s">
        <v>46368</v>
      </c>
      <c r="B7120" s="349" t="s">
        <v>46369</v>
      </c>
      <c r="C7120" s="348" t="s">
        <v>16318</v>
      </c>
      <c r="D7120" s="347">
        <v>6775</v>
      </c>
    </row>
    <row r="7121" spans="1:4" ht="13.5" customHeight="1">
      <c r="A7121" s="350" t="s">
        <v>46370</v>
      </c>
      <c r="B7121" s="349" t="s">
        <v>46371</v>
      </c>
      <c r="C7121" s="348" t="s">
        <v>16318</v>
      </c>
      <c r="D7121" s="347">
        <v>17005</v>
      </c>
    </row>
    <row r="7122" spans="1:4" ht="13.5" customHeight="1">
      <c r="A7122" s="350" t="s">
        <v>16715</v>
      </c>
      <c r="B7122" s="349" t="s">
        <v>16714</v>
      </c>
      <c r="C7122" s="348" t="s">
        <v>16318</v>
      </c>
      <c r="D7122" s="347">
        <v>18194</v>
      </c>
    </row>
    <row r="7123" spans="1:4" ht="13.5" customHeight="1">
      <c r="A7123" s="350" t="s">
        <v>16713</v>
      </c>
      <c r="B7123" s="349" t="s">
        <v>16712</v>
      </c>
      <c r="C7123" s="348" t="s">
        <v>16308</v>
      </c>
      <c r="D7123" s="347">
        <v>10</v>
      </c>
    </row>
    <row r="7124" spans="1:4" ht="13.5" customHeight="1">
      <c r="A7124" s="350" t="s">
        <v>16711</v>
      </c>
      <c r="B7124" s="349" t="s">
        <v>16710</v>
      </c>
      <c r="C7124" s="348" t="s">
        <v>16308</v>
      </c>
      <c r="D7124" s="347">
        <v>9</v>
      </c>
    </row>
    <row r="7125" spans="1:4" ht="13.5" customHeight="1">
      <c r="A7125" s="350" t="s">
        <v>16709</v>
      </c>
      <c r="B7125" s="349" t="s">
        <v>16708</v>
      </c>
      <c r="C7125" s="348" t="s">
        <v>16315</v>
      </c>
      <c r="D7125" s="347">
        <v>15</v>
      </c>
    </row>
    <row r="7126" spans="1:4" ht="13.5" customHeight="1">
      <c r="A7126" s="350" t="s">
        <v>46372</v>
      </c>
      <c r="B7126" s="349" t="s">
        <v>46373</v>
      </c>
      <c r="C7126" s="348" t="s">
        <v>16308</v>
      </c>
      <c r="D7126" s="347">
        <v>3</v>
      </c>
    </row>
    <row r="7127" spans="1:4" ht="13.5" customHeight="1">
      <c r="A7127" s="350" t="s">
        <v>46374</v>
      </c>
      <c r="B7127" s="349" t="s">
        <v>46375</v>
      </c>
      <c r="C7127" s="348" t="s">
        <v>16308</v>
      </c>
      <c r="D7127" s="347">
        <v>2</v>
      </c>
    </row>
    <row r="7128" spans="1:4" ht="13.5" customHeight="1">
      <c r="A7128" s="350" t="s">
        <v>46376</v>
      </c>
      <c r="B7128" s="349" t="s">
        <v>46377</v>
      </c>
      <c r="C7128" s="348" t="s">
        <v>16308</v>
      </c>
      <c r="D7128" s="347">
        <v>1</v>
      </c>
    </row>
    <row r="7129" spans="1:4" ht="13.5" customHeight="1">
      <c r="A7129" s="350" t="s">
        <v>16707</v>
      </c>
      <c r="B7129" s="349" t="s">
        <v>52047</v>
      </c>
      <c r="C7129" s="348" t="s">
        <v>16318</v>
      </c>
      <c r="D7129" s="347">
        <v>3131</v>
      </c>
    </row>
    <row r="7130" spans="1:4" ht="13.5" customHeight="1">
      <c r="A7130" s="350" t="s">
        <v>16706</v>
      </c>
      <c r="B7130" s="349" t="s">
        <v>52048</v>
      </c>
      <c r="C7130" s="348" t="s">
        <v>16318</v>
      </c>
      <c r="D7130" s="347">
        <v>1228</v>
      </c>
    </row>
    <row r="7131" spans="1:4" ht="13.5" customHeight="1">
      <c r="A7131" s="350" t="s">
        <v>16705</v>
      </c>
      <c r="B7131" s="349" t="s">
        <v>16704</v>
      </c>
      <c r="C7131" s="348" t="s">
        <v>16318</v>
      </c>
      <c r="D7131" s="347">
        <v>1548</v>
      </c>
    </row>
    <row r="7132" spans="1:4" ht="13.5" customHeight="1">
      <c r="A7132" s="350" t="s">
        <v>46378</v>
      </c>
      <c r="B7132" s="349" t="s">
        <v>16702</v>
      </c>
      <c r="C7132" s="348" t="s">
        <v>16344</v>
      </c>
      <c r="D7132" s="347">
        <v>4</v>
      </c>
    </row>
    <row r="7133" spans="1:4" ht="13.5" customHeight="1">
      <c r="A7133" s="350" t="s">
        <v>16703</v>
      </c>
      <c r="B7133" s="349" t="s">
        <v>16702</v>
      </c>
      <c r="C7133" s="348" t="s">
        <v>16344</v>
      </c>
      <c r="D7133" s="347">
        <v>54</v>
      </c>
    </row>
    <row r="7134" spans="1:4" ht="13.5" customHeight="1">
      <c r="A7134" s="350" t="s">
        <v>52049</v>
      </c>
      <c r="B7134" s="349" t="s">
        <v>16702</v>
      </c>
      <c r="C7134" s="348" t="s">
        <v>16344</v>
      </c>
      <c r="D7134" s="347">
        <v>2</v>
      </c>
    </row>
    <row r="7135" spans="1:4" ht="13.5" customHeight="1">
      <c r="A7135" s="350" t="s">
        <v>46379</v>
      </c>
      <c r="B7135" s="349" t="s">
        <v>16700</v>
      </c>
      <c r="C7135" s="348" t="s">
        <v>16344</v>
      </c>
      <c r="D7135" s="347">
        <v>42</v>
      </c>
    </row>
    <row r="7136" spans="1:4" ht="13.5" customHeight="1">
      <c r="A7136" s="350" t="s">
        <v>16701</v>
      </c>
      <c r="B7136" s="349" t="s">
        <v>16700</v>
      </c>
      <c r="C7136" s="348" t="s">
        <v>16344</v>
      </c>
      <c r="D7136" s="347">
        <v>211</v>
      </c>
    </row>
    <row r="7137" spans="1:4" ht="13.5" customHeight="1">
      <c r="A7137" s="350" t="s">
        <v>46380</v>
      </c>
      <c r="B7137" s="349" t="s">
        <v>16700</v>
      </c>
      <c r="C7137" s="348" t="s">
        <v>16344</v>
      </c>
      <c r="D7137" s="347">
        <v>1</v>
      </c>
    </row>
    <row r="7138" spans="1:4" ht="13.5" customHeight="1">
      <c r="A7138" s="350" t="s">
        <v>16699</v>
      </c>
      <c r="B7138" s="349" t="s">
        <v>16696</v>
      </c>
      <c r="C7138" s="348" t="s">
        <v>16344</v>
      </c>
      <c r="D7138" s="347">
        <v>11</v>
      </c>
    </row>
    <row r="7139" spans="1:4" ht="13.5" customHeight="1">
      <c r="A7139" s="350" t="s">
        <v>16698</v>
      </c>
      <c r="B7139" s="349" t="s">
        <v>16696</v>
      </c>
      <c r="C7139" s="348" t="s">
        <v>16344</v>
      </c>
      <c r="D7139" s="347">
        <v>125</v>
      </c>
    </row>
    <row r="7140" spans="1:4" ht="13.5" customHeight="1">
      <c r="A7140" s="350" t="s">
        <v>16697</v>
      </c>
      <c r="B7140" s="349" t="s">
        <v>16696</v>
      </c>
      <c r="C7140" s="348" t="s">
        <v>16344</v>
      </c>
      <c r="D7140" s="347">
        <v>7</v>
      </c>
    </row>
    <row r="7141" spans="1:4" ht="13.5" customHeight="1">
      <c r="A7141" s="350" t="s">
        <v>52050</v>
      </c>
      <c r="B7141" s="349" t="s">
        <v>16696</v>
      </c>
      <c r="C7141" s="348" t="s">
        <v>16344</v>
      </c>
      <c r="D7141" s="347">
        <v>1</v>
      </c>
    </row>
    <row r="7142" spans="1:4" ht="13.5" customHeight="1">
      <c r="A7142" s="350" t="s">
        <v>16695</v>
      </c>
      <c r="B7142" s="349" t="s">
        <v>16693</v>
      </c>
      <c r="C7142" s="348" t="s">
        <v>16344</v>
      </c>
      <c r="D7142" s="347">
        <v>104</v>
      </c>
    </row>
    <row r="7143" spans="1:4" ht="13.5" customHeight="1">
      <c r="A7143" s="350" t="s">
        <v>16694</v>
      </c>
      <c r="B7143" s="349" t="s">
        <v>16693</v>
      </c>
      <c r="C7143" s="348" t="s">
        <v>16344</v>
      </c>
      <c r="D7143" s="347">
        <v>364</v>
      </c>
    </row>
    <row r="7144" spans="1:4" ht="13.5" customHeight="1">
      <c r="A7144" s="350" t="s">
        <v>46381</v>
      </c>
      <c r="B7144" s="349" t="s">
        <v>16693</v>
      </c>
      <c r="C7144" s="348" t="s">
        <v>16344</v>
      </c>
      <c r="D7144" s="347">
        <v>2</v>
      </c>
    </row>
    <row r="7145" spans="1:4" ht="13.5" customHeight="1">
      <c r="A7145" s="350" t="s">
        <v>16692</v>
      </c>
      <c r="B7145" s="349" t="s">
        <v>16691</v>
      </c>
      <c r="C7145" s="348" t="s">
        <v>16315</v>
      </c>
      <c r="D7145" s="347">
        <v>85</v>
      </c>
    </row>
    <row r="7146" spans="1:4" ht="13.5" customHeight="1">
      <c r="A7146" s="350" t="s">
        <v>16690</v>
      </c>
      <c r="B7146" s="349" t="s">
        <v>16688</v>
      </c>
      <c r="C7146" s="348" t="s">
        <v>16315</v>
      </c>
      <c r="D7146" s="347">
        <v>141</v>
      </c>
    </row>
    <row r="7147" spans="1:4" ht="13.5" customHeight="1">
      <c r="A7147" s="350" t="s">
        <v>16689</v>
      </c>
      <c r="B7147" s="349" t="s">
        <v>16688</v>
      </c>
      <c r="C7147" s="348" t="s">
        <v>16315</v>
      </c>
      <c r="D7147" s="347">
        <v>302</v>
      </c>
    </row>
    <row r="7148" spans="1:4" ht="13.5" customHeight="1">
      <c r="A7148" s="350" t="s">
        <v>16687</v>
      </c>
      <c r="B7148" s="349" t="s">
        <v>16686</v>
      </c>
      <c r="C7148" s="348" t="s">
        <v>16315</v>
      </c>
      <c r="D7148" s="347">
        <v>12</v>
      </c>
    </row>
    <row r="7149" spans="1:4" ht="13.5" customHeight="1">
      <c r="A7149" s="350" t="s">
        <v>46382</v>
      </c>
      <c r="B7149" s="349" t="s">
        <v>16686</v>
      </c>
      <c r="C7149" s="348" t="s">
        <v>16315</v>
      </c>
      <c r="D7149" s="347">
        <v>20</v>
      </c>
    </row>
    <row r="7150" spans="1:4" ht="13.5" customHeight="1">
      <c r="A7150" s="350" t="s">
        <v>16685</v>
      </c>
      <c r="B7150" s="349" t="s">
        <v>16684</v>
      </c>
      <c r="C7150" s="348" t="s">
        <v>16315</v>
      </c>
      <c r="D7150" s="347">
        <v>41</v>
      </c>
    </row>
    <row r="7151" spans="1:4" ht="13.5" customHeight="1">
      <c r="A7151" s="350" t="s">
        <v>16683</v>
      </c>
      <c r="B7151" s="349" t="s">
        <v>16682</v>
      </c>
      <c r="C7151" s="348" t="s">
        <v>16315</v>
      </c>
      <c r="D7151" s="347">
        <v>53</v>
      </c>
    </row>
    <row r="7152" spans="1:4" ht="13.5" customHeight="1">
      <c r="A7152" s="350" t="s">
        <v>46383</v>
      </c>
      <c r="B7152" s="349" t="s">
        <v>46384</v>
      </c>
      <c r="C7152" s="348" t="s">
        <v>16315</v>
      </c>
      <c r="D7152" s="347">
        <v>4</v>
      </c>
    </row>
    <row r="7153" spans="1:4" ht="13.5" customHeight="1">
      <c r="A7153" s="350" t="s">
        <v>16681</v>
      </c>
      <c r="B7153" s="349" t="s">
        <v>16680</v>
      </c>
      <c r="C7153" s="348" t="s">
        <v>16308</v>
      </c>
      <c r="D7153" s="347">
        <v>118</v>
      </c>
    </row>
    <row r="7154" spans="1:4" ht="13.5" customHeight="1">
      <c r="A7154" s="350" t="s">
        <v>16679</v>
      </c>
      <c r="B7154" s="349" t="s">
        <v>16678</v>
      </c>
      <c r="C7154" s="348" t="s">
        <v>16308</v>
      </c>
      <c r="D7154" s="347">
        <v>20</v>
      </c>
    </row>
    <row r="7155" spans="1:4" ht="13.5" customHeight="1">
      <c r="A7155" s="350" t="s">
        <v>16677</v>
      </c>
      <c r="B7155" s="349" t="s">
        <v>1457</v>
      </c>
      <c r="C7155" s="348" t="s">
        <v>1496</v>
      </c>
      <c r="D7155" s="347">
        <v>301</v>
      </c>
    </row>
    <row r="7156" spans="1:4" ht="13.5" customHeight="1">
      <c r="A7156" s="350" t="s">
        <v>16676</v>
      </c>
      <c r="B7156" s="349" t="s">
        <v>16675</v>
      </c>
      <c r="C7156" s="348" t="s">
        <v>1496</v>
      </c>
      <c r="D7156" s="347">
        <v>307</v>
      </c>
    </row>
    <row r="7157" spans="1:4" ht="13.5" customHeight="1">
      <c r="A7157" s="350" t="s">
        <v>16674</v>
      </c>
      <c r="B7157" s="349" t="s">
        <v>52051</v>
      </c>
      <c r="C7157" s="348" t="s">
        <v>16282</v>
      </c>
      <c r="D7157" s="347">
        <v>8407</v>
      </c>
    </row>
    <row r="7158" spans="1:4" ht="13.5" customHeight="1">
      <c r="A7158" s="350" t="s">
        <v>16673</v>
      </c>
      <c r="B7158" s="349" t="s">
        <v>52051</v>
      </c>
      <c r="C7158" s="348" t="s">
        <v>16282</v>
      </c>
      <c r="D7158" s="347">
        <v>668</v>
      </c>
    </row>
    <row r="7159" spans="1:4" ht="13.5" customHeight="1">
      <c r="A7159" s="350" t="s">
        <v>16672</v>
      </c>
      <c r="B7159" s="349" t="s">
        <v>52051</v>
      </c>
      <c r="C7159" s="348" t="s">
        <v>16282</v>
      </c>
      <c r="D7159" s="347">
        <v>1931</v>
      </c>
    </row>
    <row r="7160" spans="1:4" ht="13.5" customHeight="1">
      <c r="A7160" s="350" t="s">
        <v>46385</v>
      </c>
      <c r="B7160" s="349" t="s">
        <v>52051</v>
      </c>
      <c r="C7160" s="348" t="s">
        <v>16282</v>
      </c>
      <c r="D7160" s="347">
        <v>289</v>
      </c>
    </row>
    <row r="7161" spans="1:4" ht="13.5" customHeight="1">
      <c r="A7161" s="350" t="s">
        <v>16671</v>
      </c>
      <c r="B7161" s="349" t="s">
        <v>52052</v>
      </c>
      <c r="C7161" s="348" t="s">
        <v>1496</v>
      </c>
      <c r="D7161" s="347">
        <v>12</v>
      </c>
    </row>
    <row r="7162" spans="1:4" ht="13.5" customHeight="1">
      <c r="A7162" s="350" t="s">
        <v>16670</v>
      </c>
      <c r="B7162" s="349" t="s">
        <v>52053</v>
      </c>
      <c r="C7162" s="348" t="s">
        <v>1496</v>
      </c>
      <c r="D7162" s="347">
        <v>48</v>
      </c>
    </row>
    <row r="7163" spans="1:4" ht="13.5" customHeight="1">
      <c r="A7163" s="350" t="s">
        <v>16669</v>
      </c>
      <c r="B7163" s="349" t="s">
        <v>16668</v>
      </c>
      <c r="C7163" s="348" t="s">
        <v>16318</v>
      </c>
      <c r="D7163" s="347">
        <v>12056</v>
      </c>
    </row>
    <row r="7164" spans="1:4" ht="13.5" customHeight="1">
      <c r="A7164" s="350" t="s">
        <v>16667</v>
      </c>
      <c r="B7164" s="349" t="s">
        <v>16666</v>
      </c>
      <c r="C7164" s="348" t="s">
        <v>16318</v>
      </c>
      <c r="D7164" s="347">
        <v>16365</v>
      </c>
    </row>
    <row r="7165" spans="1:4" ht="13.5" customHeight="1">
      <c r="A7165" s="350" t="s">
        <v>16665</v>
      </c>
      <c r="B7165" s="349" t="s">
        <v>16664</v>
      </c>
      <c r="C7165" s="348" t="s">
        <v>16650</v>
      </c>
      <c r="D7165" s="347">
        <v>87</v>
      </c>
    </row>
    <row r="7166" spans="1:4" ht="13.5" customHeight="1">
      <c r="A7166" s="350" t="s">
        <v>16663</v>
      </c>
      <c r="B7166" s="349" t="s">
        <v>52054</v>
      </c>
      <c r="C7166" s="348" t="s">
        <v>16344</v>
      </c>
      <c r="D7166" s="347">
        <v>7</v>
      </c>
    </row>
    <row r="7167" spans="1:4" ht="13.5" customHeight="1">
      <c r="A7167" s="350" t="s">
        <v>16662</v>
      </c>
      <c r="B7167" s="349" t="s">
        <v>16661</v>
      </c>
      <c r="C7167" s="348" t="s">
        <v>1496</v>
      </c>
      <c r="D7167" s="347">
        <v>7</v>
      </c>
    </row>
    <row r="7168" spans="1:4" ht="13.5" customHeight="1">
      <c r="A7168" s="350" t="s">
        <v>16660</v>
      </c>
      <c r="B7168" s="349" t="s">
        <v>16529</v>
      </c>
      <c r="C7168" s="348" t="s">
        <v>1496</v>
      </c>
      <c r="D7168" s="347">
        <v>3</v>
      </c>
    </row>
    <row r="7169" spans="1:4" ht="13.5" customHeight="1">
      <c r="A7169" s="350" t="s">
        <v>46386</v>
      </c>
      <c r="B7169" s="349" t="s">
        <v>16529</v>
      </c>
      <c r="C7169" s="348" t="s">
        <v>1496</v>
      </c>
      <c r="D7169" s="347">
        <v>6</v>
      </c>
    </row>
    <row r="7170" spans="1:4" ht="13.5" customHeight="1">
      <c r="A7170" s="350" t="s">
        <v>46387</v>
      </c>
      <c r="B7170" s="349" t="s">
        <v>46388</v>
      </c>
      <c r="C7170" s="348" t="s">
        <v>1496</v>
      </c>
      <c r="D7170" s="347">
        <v>5</v>
      </c>
    </row>
    <row r="7171" spans="1:4" ht="13.5" customHeight="1">
      <c r="A7171" s="350" t="s">
        <v>46389</v>
      </c>
      <c r="B7171" s="349" t="s">
        <v>46388</v>
      </c>
      <c r="C7171" s="348" t="s">
        <v>1496</v>
      </c>
      <c r="D7171" s="347">
        <v>18</v>
      </c>
    </row>
    <row r="7172" spans="1:4" ht="13.5" customHeight="1">
      <c r="A7172" s="350" t="s">
        <v>46390</v>
      </c>
      <c r="B7172" s="349" t="s">
        <v>46388</v>
      </c>
      <c r="C7172" s="348" t="s">
        <v>1496</v>
      </c>
      <c r="D7172" s="347">
        <v>2</v>
      </c>
    </row>
    <row r="7173" spans="1:4" ht="13.5" customHeight="1">
      <c r="A7173" s="350" t="s">
        <v>16659</v>
      </c>
      <c r="B7173" s="349" t="s">
        <v>16657</v>
      </c>
      <c r="C7173" s="348" t="s">
        <v>16650</v>
      </c>
      <c r="D7173" s="347">
        <v>237</v>
      </c>
    </row>
    <row r="7174" spans="1:4" ht="13.5" customHeight="1">
      <c r="A7174" s="350" t="s">
        <v>16658</v>
      </c>
      <c r="B7174" s="349" t="s">
        <v>16657</v>
      </c>
      <c r="C7174" s="348" t="s">
        <v>16650</v>
      </c>
      <c r="D7174" s="347">
        <v>347</v>
      </c>
    </row>
    <row r="7175" spans="1:4" ht="13.5" customHeight="1">
      <c r="A7175" s="350" t="s">
        <v>46391</v>
      </c>
      <c r="B7175" s="349" t="s">
        <v>16657</v>
      </c>
      <c r="C7175" s="348" t="s">
        <v>16650</v>
      </c>
      <c r="D7175" s="347">
        <v>17</v>
      </c>
    </row>
    <row r="7176" spans="1:4" ht="13.5" customHeight="1">
      <c r="A7176" s="350" t="s">
        <v>16656</v>
      </c>
      <c r="B7176" s="349" t="s">
        <v>16653</v>
      </c>
      <c r="C7176" s="348" t="s">
        <v>16650</v>
      </c>
      <c r="D7176" s="347">
        <v>165</v>
      </c>
    </row>
    <row r="7177" spans="1:4" ht="13.5" customHeight="1">
      <c r="A7177" s="350" t="s">
        <v>16655</v>
      </c>
      <c r="B7177" s="349" t="s">
        <v>16653</v>
      </c>
      <c r="C7177" s="348" t="s">
        <v>16650</v>
      </c>
      <c r="D7177" s="347">
        <v>272</v>
      </c>
    </row>
    <row r="7178" spans="1:4" ht="13.5" customHeight="1">
      <c r="A7178" s="350" t="s">
        <v>16654</v>
      </c>
      <c r="B7178" s="349" t="s">
        <v>16653</v>
      </c>
      <c r="C7178" s="348" t="s">
        <v>16650</v>
      </c>
      <c r="D7178" s="347">
        <v>21</v>
      </c>
    </row>
    <row r="7179" spans="1:4" ht="13.5" customHeight="1">
      <c r="A7179" s="350" t="s">
        <v>16652</v>
      </c>
      <c r="B7179" s="349" t="s">
        <v>16651</v>
      </c>
      <c r="C7179" s="348" t="s">
        <v>16650</v>
      </c>
      <c r="D7179" s="347">
        <v>178</v>
      </c>
    </row>
    <row r="7180" spans="1:4" ht="13.5" customHeight="1">
      <c r="A7180" s="350" t="s">
        <v>46392</v>
      </c>
      <c r="B7180" s="349" t="s">
        <v>46388</v>
      </c>
      <c r="C7180" s="348" t="s">
        <v>1496</v>
      </c>
      <c r="D7180" s="347">
        <v>1</v>
      </c>
    </row>
    <row r="7181" spans="1:4" ht="13.5" customHeight="1">
      <c r="A7181" s="350" t="s">
        <v>52055</v>
      </c>
      <c r="B7181" s="349" t="s">
        <v>46388</v>
      </c>
      <c r="C7181" s="348" t="s">
        <v>1496</v>
      </c>
      <c r="D7181" s="347">
        <v>6</v>
      </c>
    </row>
    <row r="7182" spans="1:4" ht="13.5" customHeight="1">
      <c r="A7182" s="350" t="s">
        <v>46393</v>
      </c>
      <c r="B7182" s="349" t="s">
        <v>46388</v>
      </c>
      <c r="C7182" s="348" t="s">
        <v>1496</v>
      </c>
      <c r="D7182" s="347">
        <v>3</v>
      </c>
    </row>
    <row r="7183" spans="1:4" ht="13.5" customHeight="1">
      <c r="A7183" s="350" t="s">
        <v>16649</v>
      </c>
      <c r="B7183" s="349" t="s">
        <v>16648</v>
      </c>
      <c r="C7183" s="348" t="s">
        <v>16315</v>
      </c>
      <c r="D7183" s="347">
        <v>82</v>
      </c>
    </row>
    <row r="7184" spans="1:4" ht="13.5" customHeight="1">
      <c r="A7184" s="350" t="s">
        <v>16647</v>
      </c>
      <c r="B7184" s="349" t="s">
        <v>16646</v>
      </c>
      <c r="C7184" s="348" t="s">
        <v>16315</v>
      </c>
      <c r="D7184" s="347">
        <v>60</v>
      </c>
    </row>
    <row r="7185" spans="1:4" ht="13.5" customHeight="1">
      <c r="A7185" s="350" t="s">
        <v>16645</v>
      </c>
      <c r="B7185" s="349" t="s">
        <v>16644</v>
      </c>
      <c r="C7185" s="348" t="s">
        <v>16315</v>
      </c>
      <c r="D7185" s="347">
        <v>545</v>
      </c>
    </row>
    <row r="7186" spans="1:4" ht="13.5" customHeight="1">
      <c r="A7186" s="350" t="s">
        <v>16643</v>
      </c>
      <c r="B7186" s="349" t="s">
        <v>16641</v>
      </c>
      <c r="C7186" s="348" t="s">
        <v>16315</v>
      </c>
      <c r="D7186" s="347">
        <v>653</v>
      </c>
    </row>
    <row r="7187" spans="1:4" ht="13.5" customHeight="1">
      <c r="A7187" s="350" t="s">
        <v>16642</v>
      </c>
      <c r="B7187" s="349" t="s">
        <v>16641</v>
      </c>
      <c r="C7187" s="348" t="s">
        <v>16315</v>
      </c>
      <c r="D7187" s="347">
        <v>1342</v>
      </c>
    </row>
    <row r="7188" spans="1:4" ht="13.5" customHeight="1">
      <c r="A7188" s="350" t="s">
        <v>16640</v>
      </c>
      <c r="B7188" s="349" t="s">
        <v>16638</v>
      </c>
      <c r="C7188" s="348" t="s">
        <v>16315</v>
      </c>
      <c r="D7188" s="347">
        <v>722</v>
      </c>
    </row>
    <row r="7189" spans="1:4" ht="13.5" customHeight="1">
      <c r="A7189" s="350" t="s">
        <v>16639</v>
      </c>
      <c r="B7189" s="349" t="s">
        <v>16638</v>
      </c>
      <c r="C7189" s="348" t="s">
        <v>16315</v>
      </c>
      <c r="D7189" s="347">
        <v>311</v>
      </c>
    </row>
    <row r="7190" spans="1:4" ht="13.5" customHeight="1">
      <c r="A7190" s="350" t="s">
        <v>16637</v>
      </c>
      <c r="B7190" s="349" t="s">
        <v>16636</v>
      </c>
      <c r="C7190" s="348" t="s">
        <v>16315</v>
      </c>
      <c r="D7190" s="347">
        <v>225</v>
      </c>
    </row>
    <row r="7191" spans="1:4" ht="13.5" customHeight="1">
      <c r="A7191" s="350" t="s">
        <v>16635</v>
      </c>
      <c r="B7191" s="349" t="s">
        <v>16634</v>
      </c>
      <c r="C7191" s="348" t="s">
        <v>16315</v>
      </c>
      <c r="D7191" s="347">
        <v>94</v>
      </c>
    </row>
    <row r="7192" spans="1:4" ht="13.5" customHeight="1">
      <c r="A7192" s="350" t="s">
        <v>16633</v>
      </c>
      <c r="B7192" s="349" t="s">
        <v>16632</v>
      </c>
      <c r="C7192" s="348" t="s">
        <v>16315</v>
      </c>
      <c r="D7192" s="347">
        <v>99</v>
      </c>
    </row>
    <row r="7193" spans="1:4" ht="13.5" customHeight="1">
      <c r="A7193" s="350" t="s">
        <v>16631</v>
      </c>
      <c r="B7193" s="349" t="s">
        <v>16630</v>
      </c>
      <c r="C7193" s="348" t="s">
        <v>16315</v>
      </c>
      <c r="D7193" s="347">
        <v>186</v>
      </c>
    </row>
    <row r="7194" spans="1:4" ht="13.5" customHeight="1">
      <c r="A7194" s="350" t="s">
        <v>16629</v>
      </c>
      <c r="B7194" s="349" t="s">
        <v>16628</v>
      </c>
      <c r="C7194" s="348" t="s">
        <v>16315</v>
      </c>
      <c r="D7194" s="347">
        <v>482</v>
      </c>
    </row>
    <row r="7195" spans="1:4" ht="13.5" customHeight="1">
      <c r="A7195" s="350" t="s">
        <v>16627</v>
      </c>
      <c r="B7195" s="349" t="s">
        <v>16626</v>
      </c>
      <c r="C7195" s="348" t="s">
        <v>16315</v>
      </c>
      <c r="D7195" s="347">
        <v>328</v>
      </c>
    </row>
    <row r="7196" spans="1:4" ht="13.5" customHeight="1">
      <c r="A7196" s="350" t="s">
        <v>16625</v>
      </c>
      <c r="B7196" s="349" t="s">
        <v>16623</v>
      </c>
      <c r="C7196" s="348" t="s">
        <v>16315</v>
      </c>
      <c r="D7196" s="347">
        <v>404</v>
      </c>
    </row>
    <row r="7197" spans="1:4" ht="13.5" customHeight="1">
      <c r="A7197" s="350" t="s">
        <v>16624</v>
      </c>
      <c r="B7197" s="349" t="s">
        <v>16623</v>
      </c>
      <c r="C7197" s="348" t="s">
        <v>16315</v>
      </c>
      <c r="D7197" s="347">
        <v>96</v>
      </c>
    </row>
    <row r="7198" spans="1:4" ht="13.5" customHeight="1">
      <c r="A7198" s="350" t="s">
        <v>16622</v>
      </c>
      <c r="B7198" s="349" t="s">
        <v>16615</v>
      </c>
      <c r="C7198" s="348" t="s">
        <v>16315</v>
      </c>
      <c r="D7198" s="347">
        <v>31</v>
      </c>
    </row>
    <row r="7199" spans="1:4" ht="13.5" customHeight="1">
      <c r="A7199" s="350" t="s">
        <v>16621</v>
      </c>
      <c r="B7199" s="349" t="s">
        <v>16615</v>
      </c>
      <c r="C7199" s="348" t="s">
        <v>16315</v>
      </c>
      <c r="D7199" s="347">
        <v>376</v>
      </c>
    </row>
    <row r="7200" spans="1:4" ht="13.5" customHeight="1">
      <c r="A7200" s="350" t="s">
        <v>16620</v>
      </c>
      <c r="B7200" s="349" t="s">
        <v>16617</v>
      </c>
      <c r="C7200" s="348" t="s">
        <v>16315</v>
      </c>
      <c r="D7200" s="347">
        <v>299</v>
      </c>
    </row>
    <row r="7201" spans="1:4" ht="13.5" customHeight="1">
      <c r="A7201" s="350" t="s">
        <v>16619</v>
      </c>
      <c r="B7201" s="349" t="s">
        <v>16617</v>
      </c>
      <c r="C7201" s="348" t="s">
        <v>16315</v>
      </c>
      <c r="D7201" s="347">
        <v>865</v>
      </c>
    </row>
    <row r="7202" spans="1:4" ht="13.5" customHeight="1">
      <c r="A7202" s="350" t="s">
        <v>16618</v>
      </c>
      <c r="B7202" s="349" t="s">
        <v>16617</v>
      </c>
      <c r="C7202" s="348" t="s">
        <v>16315</v>
      </c>
      <c r="D7202" s="347">
        <v>315</v>
      </c>
    </row>
    <row r="7203" spans="1:4" ht="13.5" customHeight="1">
      <c r="A7203" s="350" t="s">
        <v>16616</v>
      </c>
      <c r="B7203" s="349" t="s">
        <v>16615</v>
      </c>
      <c r="C7203" s="348" t="s">
        <v>16315</v>
      </c>
      <c r="D7203" s="347">
        <v>176</v>
      </c>
    </row>
    <row r="7204" spans="1:4" ht="13.5" customHeight="1">
      <c r="A7204" s="350" t="s">
        <v>16614</v>
      </c>
      <c r="B7204" s="349" t="s">
        <v>52056</v>
      </c>
      <c r="C7204" s="348" t="s">
        <v>16308</v>
      </c>
      <c r="D7204" s="347">
        <v>1295</v>
      </c>
    </row>
    <row r="7205" spans="1:4" ht="13.5" customHeight="1">
      <c r="A7205" s="350" t="s">
        <v>16613</v>
      </c>
      <c r="B7205" s="349" t="s">
        <v>52057</v>
      </c>
      <c r="C7205" s="348" t="s">
        <v>16308</v>
      </c>
      <c r="D7205" s="347">
        <v>362</v>
      </c>
    </row>
    <row r="7206" spans="1:4" ht="13.5" customHeight="1">
      <c r="A7206" s="350" t="s">
        <v>16612</v>
      </c>
      <c r="B7206" s="349" t="s">
        <v>52058</v>
      </c>
      <c r="C7206" s="348" t="s">
        <v>16308</v>
      </c>
      <c r="D7206" s="347">
        <v>12</v>
      </c>
    </row>
    <row r="7207" spans="1:4" ht="13.5" customHeight="1">
      <c r="A7207" s="350" t="s">
        <v>16611</v>
      </c>
      <c r="B7207" s="349" t="s">
        <v>52059</v>
      </c>
      <c r="C7207" s="348" t="s">
        <v>16308</v>
      </c>
      <c r="D7207" s="347">
        <v>39</v>
      </c>
    </row>
    <row r="7208" spans="1:4" ht="13.5" customHeight="1">
      <c r="A7208" s="350" t="s">
        <v>46394</v>
      </c>
      <c r="B7208" s="349" t="s">
        <v>52060</v>
      </c>
      <c r="C7208" s="348" t="s">
        <v>16308</v>
      </c>
      <c r="D7208" s="347">
        <v>5</v>
      </c>
    </row>
    <row r="7209" spans="1:4" ht="13.5" customHeight="1">
      <c r="A7209" s="350" t="s">
        <v>16610</v>
      </c>
      <c r="B7209" s="349" t="s">
        <v>52061</v>
      </c>
      <c r="C7209" s="348" t="s">
        <v>16308</v>
      </c>
      <c r="D7209" s="347">
        <v>24</v>
      </c>
    </row>
    <row r="7210" spans="1:4" ht="13.5" customHeight="1">
      <c r="A7210" s="350" t="s">
        <v>16609</v>
      </c>
      <c r="B7210" s="349" t="s">
        <v>52062</v>
      </c>
      <c r="C7210" s="348" t="s">
        <v>16308</v>
      </c>
      <c r="D7210" s="347">
        <v>12</v>
      </c>
    </row>
    <row r="7211" spans="1:4" ht="13.5" customHeight="1">
      <c r="A7211" s="350" t="s">
        <v>52063</v>
      </c>
      <c r="B7211" s="349" t="s">
        <v>52064</v>
      </c>
      <c r="C7211" s="348" t="s">
        <v>16308</v>
      </c>
      <c r="D7211" s="347">
        <v>1</v>
      </c>
    </row>
    <row r="7212" spans="1:4" ht="13.5" customHeight="1">
      <c r="A7212" s="350" t="s">
        <v>16608</v>
      </c>
      <c r="B7212" s="349" t="s">
        <v>52065</v>
      </c>
      <c r="C7212" s="348" t="s">
        <v>16308</v>
      </c>
      <c r="D7212" s="347">
        <v>4</v>
      </c>
    </row>
    <row r="7213" spans="1:4" ht="13.5" customHeight="1">
      <c r="A7213" s="350" t="s">
        <v>46395</v>
      </c>
      <c r="B7213" s="349" t="s">
        <v>52066</v>
      </c>
      <c r="C7213" s="348" t="s">
        <v>16308</v>
      </c>
      <c r="D7213" s="347">
        <v>1</v>
      </c>
    </row>
    <row r="7214" spans="1:4" ht="13.5" customHeight="1">
      <c r="A7214" s="350" t="s">
        <v>16607</v>
      </c>
      <c r="B7214" s="349" t="s">
        <v>16606</v>
      </c>
      <c r="C7214" s="348" t="s">
        <v>16308</v>
      </c>
      <c r="D7214" s="347">
        <v>1</v>
      </c>
    </row>
    <row r="7215" spans="1:4" ht="13.5" customHeight="1">
      <c r="A7215" s="350" t="s">
        <v>16605</v>
      </c>
      <c r="B7215" s="349" t="s">
        <v>16604</v>
      </c>
      <c r="C7215" s="348" t="s">
        <v>16308</v>
      </c>
      <c r="D7215" s="347">
        <v>2</v>
      </c>
    </row>
    <row r="7216" spans="1:4" ht="13.5" customHeight="1">
      <c r="A7216" s="350" t="s">
        <v>16603</v>
      </c>
      <c r="B7216" s="349" t="s">
        <v>52067</v>
      </c>
      <c r="C7216" s="348" t="s">
        <v>16308</v>
      </c>
      <c r="D7216" s="347">
        <v>440</v>
      </c>
    </row>
    <row r="7217" spans="1:4" ht="13.5" customHeight="1">
      <c r="A7217" s="350" t="s">
        <v>46396</v>
      </c>
      <c r="B7217" s="349" t="s">
        <v>52068</v>
      </c>
      <c r="C7217" s="348" t="s">
        <v>16344</v>
      </c>
      <c r="D7217" s="347">
        <v>7</v>
      </c>
    </row>
    <row r="7218" spans="1:4" ht="13.5" customHeight="1">
      <c r="A7218" s="350" t="s">
        <v>46397</v>
      </c>
      <c r="B7218" s="349" t="s">
        <v>52069</v>
      </c>
      <c r="C7218" s="348" t="s">
        <v>16344</v>
      </c>
      <c r="D7218" s="347">
        <v>1</v>
      </c>
    </row>
    <row r="7219" spans="1:4" ht="13.5" customHeight="1">
      <c r="A7219" s="350" t="s">
        <v>16602</v>
      </c>
      <c r="B7219" s="349" t="s">
        <v>52070</v>
      </c>
      <c r="C7219" s="348" t="s">
        <v>16344</v>
      </c>
      <c r="D7219" s="347">
        <v>5</v>
      </c>
    </row>
    <row r="7220" spans="1:4" ht="13.5" customHeight="1">
      <c r="A7220" s="350" t="s">
        <v>16601</v>
      </c>
      <c r="B7220" s="349" t="s">
        <v>52071</v>
      </c>
      <c r="C7220" s="348" t="s">
        <v>16344</v>
      </c>
      <c r="D7220" s="347">
        <v>1</v>
      </c>
    </row>
    <row r="7221" spans="1:4" ht="13.5" customHeight="1">
      <c r="A7221" s="350" t="s">
        <v>46398</v>
      </c>
      <c r="B7221" s="349" t="s">
        <v>52072</v>
      </c>
      <c r="C7221" s="348" t="s">
        <v>16344</v>
      </c>
      <c r="D7221" s="347">
        <v>4</v>
      </c>
    </row>
    <row r="7222" spans="1:4" ht="13.5" customHeight="1">
      <c r="A7222" s="350" t="s">
        <v>46399</v>
      </c>
      <c r="B7222" s="349" t="s">
        <v>52073</v>
      </c>
      <c r="C7222" s="348" t="s">
        <v>16344</v>
      </c>
      <c r="D7222" s="347">
        <v>1</v>
      </c>
    </row>
    <row r="7223" spans="1:4" ht="13.5" customHeight="1">
      <c r="A7223" s="350" t="s">
        <v>16600</v>
      </c>
      <c r="B7223" s="349" t="s">
        <v>52074</v>
      </c>
      <c r="C7223" s="348" t="s">
        <v>16344</v>
      </c>
      <c r="D7223" s="347">
        <v>112</v>
      </c>
    </row>
    <row r="7224" spans="1:4" ht="13.5" customHeight="1">
      <c r="A7224" s="350" t="s">
        <v>16599</v>
      </c>
      <c r="B7224" s="349" t="s">
        <v>52075</v>
      </c>
      <c r="C7224" s="348" t="s">
        <v>16344</v>
      </c>
      <c r="D7224" s="347">
        <v>5</v>
      </c>
    </row>
    <row r="7225" spans="1:4" ht="13.5" customHeight="1">
      <c r="A7225" s="350" t="s">
        <v>16598</v>
      </c>
      <c r="B7225" s="349" t="s">
        <v>52076</v>
      </c>
      <c r="C7225" s="348" t="s">
        <v>16344</v>
      </c>
      <c r="D7225" s="347">
        <v>93</v>
      </c>
    </row>
    <row r="7226" spans="1:4" ht="13.5" customHeight="1">
      <c r="A7226" s="350" t="s">
        <v>16597</v>
      </c>
      <c r="B7226" s="349" t="s">
        <v>52077</v>
      </c>
      <c r="C7226" s="348" t="s">
        <v>16344</v>
      </c>
      <c r="D7226" s="347">
        <v>8</v>
      </c>
    </row>
    <row r="7227" spans="1:4" ht="13.5" customHeight="1">
      <c r="A7227" s="350" t="s">
        <v>16596</v>
      </c>
      <c r="B7227" s="349" t="s">
        <v>52078</v>
      </c>
      <c r="C7227" s="348" t="s">
        <v>16344</v>
      </c>
      <c r="D7227" s="347">
        <v>40</v>
      </c>
    </row>
    <row r="7228" spans="1:4" ht="13.5" customHeight="1">
      <c r="A7228" s="350" t="s">
        <v>16595</v>
      </c>
      <c r="B7228" s="349" t="s">
        <v>52079</v>
      </c>
      <c r="C7228" s="348" t="s">
        <v>16344</v>
      </c>
      <c r="D7228" s="347">
        <v>1</v>
      </c>
    </row>
    <row r="7229" spans="1:4" ht="13.5" customHeight="1">
      <c r="A7229" s="350" t="s">
        <v>16594</v>
      </c>
      <c r="B7229" s="349" t="s">
        <v>52080</v>
      </c>
      <c r="C7229" s="348" t="s">
        <v>16344</v>
      </c>
      <c r="D7229" s="347">
        <v>4</v>
      </c>
    </row>
    <row r="7230" spans="1:4" ht="13.5" customHeight="1">
      <c r="A7230" s="350" t="s">
        <v>16593</v>
      </c>
      <c r="B7230" s="349" t="s">
        <v>52081</v>
      </c>
      <c r="C7230" s="348" t="s">
        <v>16344</v>
      </c>
      <c r="D7230" s="347">
        <v>1</v>
      </c>
    </row>
    <row r="7231" spans="1:4" ht="13.5" customHeight="1">
      <c r="A7231" s="350" t="s">
        <v>46400</v>
      </c>
      <c r="B7231" s="349" t="s">
        <v>52068</v>
      </c>
      <c r="C7231" s="348" t="s">
        <v>16344</v>
      </c>
      <c r="D7231" s="347">
        <v>7</v>
      </c>
    </row>
    <row r="7232" spans="1:4" ht="13.5" customHeight="1">
      <c r="A7232" s="350" t="s">
        <v>46401</v>
      </c>
      <c r="B7232" s="349" t="s">
        <v>52069</v>
      </c>
      <c r="C7232" s="348" t="s">
        <v>16344</v>
      </c>
      <c r="D7232" s="347">
        <v>7</v>
      </c>
    </row>
    <row r="7233" spans="1:4" ht="13.5" customHeight="1">
      <c r="A7233" s="350" t="s">
        <v>46402</v>
      </c>
      <c r="B7233" s="349" t="s">
        <v>52070</v>
      </c>
      <c r="C7233" s="348" t="s">
        <v>16344</v>
      </c>
      <c r="D7233" s="347">
        <v>14</v>
      </c>
    </row>
    <row r="7234" spans="1:4" ht="13.5" customHeight="1">
      <c r="A7234" s="350" t="s">
        <v>46403</v>
      </c>
      <c r="B7234" s="349" t="s">
        <v>52071</v>
      </c>
      <c r="C7234" s="348" t="s">
        <v>16344</v>
      </c>
      <c r="D7234" s="347">
        <v>2</v>
      </c>
    </row>
    <row r="7235" spans="1:4" ht="13.5" customHeight="1">
      <c r="A7235" s="350" t="s">
        <v>46404</v>
      </c>
      <c r="B7235" s="349" t="s">
        <v>52072</v>
      </c>
      <c r="C7235" s="348" t="s">
        <v>16344</v>
      </c>
      <c r="D7235" s="347">
        <v>1</v>
      </c>
    </row>
    <row r="7236" spans="1:4" ht="13.5" customHeight="1">
      <c r="A7236" s="350" t="s">
        <v>52082</v>
      </c>
      <c r="B7236" s="349" t="s">
        <v>52073</v>
      </c>
      <c r="C7236" s="348" t="s">
        <v>16344</v>
      </c>
      <c r="D7236" s="347">
        <v>1</v>
      </c>
    </row>
    <row r="7237" spans="1:4" ht="13.5" customHeight="1">
      <c r="A7237" s="350" t="s">
        <v>52083</v>
      </c>
      <c r="B7237" s="349" t="s">
        <v>52084</v>
      </c>
      <c r="C7237" s="348" t="s">
        <v>16344</v>
      </c>
      <c r="D7237" s="347">
        <v>2</v>
      </c>
    </row>
    <row r="7238" spans="1:4" ht="13.5" customHeight="1">
      <c r="A7238" s="350" t="s">
        <v>46405</v>
      </c>
      <c r="B7238" s="349" t="s">
        <v>52074</v>
      </c>
      <c r="C7238" s="348" t="s">
        <v>16344</v>
      </c>
      <c r="D7238" s="347">
        <v>204</v>
      </c>
    </row>
    <row r="7239" spans="1:4" ht="13.5" customHeight="1">
      <c r="A7239" s="350" t="s">
        <v>46406</v>
      </c>
      <c r="B7239" s="349" t="s">
        <v>52075</v>
      </c>
      <c r="C7239" s="348" t="s">
        <v>16344</v>
      </c>
      <c r="D7239" s="347">
        <v>9</v>
      </c>
    </row>
    <row r="7240" spans="1:4" ht="13.5" customHeight="1">
      <c r="A7240" s="350" t="s">
        <v>46407</v>
      </c>
      <c r="B7240" s="349" t="s">
        <v>52076</v>
      </c>
      <c r="C7240" s="348" t="s">
        <v>16344</v>
      </c>
      <c r="D7240" s="347">
        <v>142</v>
      </c>
    </row>
    <row r="7241" spans="1:4" ht="13.5" customHeight="1">
      <c r="A7241" s="350" t="s">
        <v>46408</v>
      </c>
      <c r="B7241" s="349" t="s">
        <v>52077</v>
      </c>
      <c r="C7241" s="348" t="s">
        <v>16344</v>
      </c>
      <c r="D7241" s="347">
        <v>8</v>
      </c>
    </row>
    <row r="7242" spans="1:4" ht="13.5" customHeight="1">
      <c r="A7242" s="350" t="s">
        <v>46409</v>
      </c>
      <c r="B7242" s="349" t="s">
        <v>52078</v>
      </c>
      <c r="C7242" s="348" t="s">
        <v>16344</v>
      </c>
      <c r="D7242" s="347">
        <v>102</v>
      </c>
    </row>
    <row r="7243" spans="1:4" ht="13.5" customHeight="1">
      <c r="A7243" s="350" t="s">
        <v>46410</v>
      </c>
      <c r="B7243" s="349" t="s">
        <v>52079</v>
      </c>
      <c r="C7243" s="348" t="s">
        <v>16344</v>
      </c>
      <c r="D7243" s="347">
        <v>5</v>
      </c>
    </row>
    <row r="7244" spans="1:4" ht="13.5" customHeight="1">
      <c r="A7244" s="350" t="s">
        <v>46411</v>
      </c>
      <c r="B7244" s="349" t="s">
        <v>52080</v>
      </c>
      <c r="C7244" s="348" t="s">
        <v>16344</v>
      </c>
      <c r="D7244" s="347">
        <v>13</v>
      </c>
    </row>
    <row r="7245" spans="1:4" ht="13.5" customHeight="1">
      <c r="A7245" s="350" t="s">
        <v>46412</v>
      </c>
      <c r="B7245" s="349" t="s">
        <v>52081</v>
      </c>
      <c r="C7245" s="348" t="s">
        <v>16344</v>
      </c>
      <c r="D7245" s="347">
        <v>2</v>
      </c>
    </row>
    <row r="7246" spans="1:4" ht="13.5" customHeight="1">
      <c r="A7246" s="350" t="s">
        <v>16592</v>
      </c>
      <c r="B7246" s="349" t="s">
        <v>52085</v>
      </c>
      <c r="C7246" s="348" t="s">
        <v>16312</v>
      </c>
      <c r="D7246" s="347">
        <v>150</v>
      </c>
    </row>
    <row r="7247" spans="1:4" ht="13.5" customHeight="1">
      <c r="A7247" s="350" t="s">
        <v>16591</v>
      </c>
      <c r="B7247" s="349" t="s">
        <v>52085</v>
      </c>
      <c r="C7247" s="348" t="s">
        <v>16312</v>
      </c>
      <c r="D7247" s="347">
        <v>895</v>
      </c>
    </row>
    <row r="7248" spans="1:4" ht="13.5" customHeight="1">
      <c r="A7248" s="350" t="s">
        <v>16590</v>
      </c>
      <c r="B7248" s="349" t="s">
        <v>52086</v>
      </c>
      <c r="C7248" s="348" t="s">
        <v>16312</v>
      </c>
      <c r="D7248" s="347">
        <v>1087</v>
      </c>
    </row>
    <row r="7249" spans="1:4" ht="13.5" customHeight="1">
      <c r="A7249" s="350" t="s">
        <v>16589</v>
      </c>
      <c r="B7249" s="349" t="s">
        <v>52086</v>
      </c>
      <c r="C7249" s="348" t="s">
        <v>16312</v>
      </c>
      <c r="D7249" s="347">
        <v>720</v>
      </c>
    </row>
    <row r="7250" spans="1:4" ht="13.5" customHeight="1">
      <c r="A7250" s="350" t="s">
        <v>16588</v>
      </c>
      <c r="B7250" s="349" t="s">
        <v>16587</v>
      </c>
      <c r="C7250" s="348" t="s">
        <v>16344</v>
      </c>
      <c r="D7250" s="347">
        <v>1</v>
      </c>
    </row>
    <row r="7251" spans="1:4" ht="13.5" customHeight="1">
      <c r="A7251" s="350" t="s">
        <v>16586</v>
      </c>
      <c r="B7251" s="349" t="s">
        <v>16585</v>
      </c>
      <c r="C7251" s="348" t="s">
        <v>16344</v>
      </c>
      <c r="D7251" s="347">
        <v>1</v>
      </c>
    </row>
    <row r="7252" spans="1:4" ht="13.5" customHeight="1">
      <c r="A7252" s="350" t="s">
        <v>52087</v>
      </c>
      <c r="B7252" s="349" t="s">
        <v>52088</v>
      </c>
      <c r="C7252" s="348" t="s">
        <v>16344</v>
      </c>
      <c r="D7252" s="347">
        <v>1</v>
      </c>
    </row>
    <row r="7253" spans="1:4" ht="13.5" customHeight="1">
      <c r="A7253" s="350" t="s">
        <v>16584</v>
      </c>
      <c r="B7253" s="349" t="s">
        <v>16583</v>
      </c>
      <c r="C7253" s="348" t="s">
        <v>16344</v>
      </c>
      <c r="D7253" s="347">
        <v>1</v>
      </c>
    </row>
    <row r="7254" spans="1:4" ht="13.5" customHeight="1">
      <c r="A7254" s="350" t="s">
        <v>16582</v>
      </c>
      <c r="B7254" s="349" t="s">
        <v>16581</v>
      </c>
      <c r="C7254" s="348" t="s">
        <v>16344</v>
      </c>
      <c r="D7254" s="347">
        <v>2</v>
      </c>
    </row>
    <row r="7255" spans="1:4" ht="13.5" customHeight="1">
      <c r="A7255" s="350" t="s">
        <v>52089</v>
      </c>
      <c r="B7255" s="349" t="s">
        <v>52090</v>
      </c>
      <c r="C7255" s="348" t="s">
        <v>16344</v>
      </c>
      <c r="D7255" s="347">
        <v>1</v>
      </c>
    </row>
    <row r="7256" spans="1:4" ht="13.5" customHeight="1">
      <c r="A7256" s="350" t="s">
        <v>16580</v>
      </c>
      <c r="B7256" s="349" t="s">
        <v>16579</v>
      </c>
      <c r="C7256" s="348" t="s">
        <v>16318</v>
      </c>
      <c r="D7256" s="347">
        <v>1084</v>
      </c>
    </row>
    <row r="7257" spans="1:4" ht="13.5" customHeight="1">
      <c r="A7257" s="350" t="s">
        <v>46413</v>
      </c>
      <c r="B7257" s="349" t="s">
        <v>46414</v>
      </c>
      <c r="C7257" s="348" t="s">
        <v>16344</v>
      </c>
      <c r="D7257" s="347">
        <v>1</v>
      </c>
    </row>
    <row r="7258" spans="1:4" ht="13.5" customHeight="1">
      <c r="A7258" s="350" t="s">
        <v>16578</v>
      </c>
      <c r="B7258" s="349" t="s">
        <v>16577</v>
      </c>
      <c r="C7258" s="348" t="s">
        <v>16344</v>
      </c>
      <c r="D7258" s="347">
        <v>2</v>
      </c>
    </row>
    <row r="7259" spans="1:4" ht="13.5" customHeight="1">
      <c r="A7259" s="350" t="s">
        <v>52091</v>
      </c>
      <c r="B7259" s="349" t="s">
        <v>16576</v>
      </c>
      <c r="C7259" s="348" t="s">
        <v>16344</v>
      </c>
      <c r="D7259" s="347">
        <v>11</v>
      </c>
    </row>
    <row r="7260" spans="1:4" ht="13.5" customHeight="1">
      <c r="A7260" s="350" t="s">
        <v>46415</v>
      </c>
      <c r="B7260" s="349" t="s">
        <v>16576</v>
      </c>
      <c r="C7260" s="348" t="s">
        <v>16344</v>
      </c>
      <c r="D7260" s="347">
        <v>12</v>
      </c>
    </row>
    <row r="7261" spans="1:4" ht="13.5" customHeight="1">
      <c r="A7261" s="350" t="s">
        <v>52092</v>
      </c>
      <c r="B7261" s="349" t="s">
        <v>46417</v>
      </c>
      <c r="C7261" s="348" t="s">
        <v>16344</v>
      </c>
      <c r="D7261" s="347">
        <v>2</v>
      </c>
    </row>
    <row r="7262" spans="1:4" ht="13.5" customHeight="1">
      <c r="A7262" s="350" t="s">
        <v>46416</v>
      </c>
      <c r="B7262" s="349" t="s">
        <v>46417</v>
      </c>
      <c r="C7262" s="348" t="s">
        <v>16344</v>
      </c>
      <c r="D7262" s="347">
        <v>2</v>
      </c>
    </row>
    <row r="7263" spans="1:4" ht="13.5" customHeight="1">
      <c r="A7263" s="350" t="s">
        <v>52093</v>
      </c>
      <c r="B7263" s="349" t="s">
        <v>16574</v>
      </c>
      <c r="C7263" s="348" t="s">
        <v>16344</v>
      </c>
      <c r="D7263" s="347">
        <v>2</v>
      </c>
    </row>
    <row r="7264" spans="1:4" ht="13.5" customHeight="1">
      <c r="A7264" s="350" t="s">
        <v>16575</v>
      </c>
      <c r="B7264" s="349" t="s">
        <v>16574</v>
      </c>
      <c r="C7264" s="348" t="s">
        <v>16344</v>
      </c>
      <c r="D7264" s="347">
        <v>33</v>
      </c>
    </row>
    <row r="7265" spans="1:4" ht="13.5" customHeight="1">
      <c r="A7265" s="350" t="s">
        <v>46418</v>
      </c>
      <c r="B7265" s="349" t="s">
        <v>16574</v>
      </c>
      <c r="C7265" s="348" t="s">
        <v>16344</v>
      </c>
      <c r="D7265" s="347">
        <v>68</v>
      </c>
    </row>
    <row r="7266" spans="1:4" ht="13.5" customHeight="1">
      <c r="A7266" s="350" t="s">
        <v>46419</v>
      </c>
      <c r="B7266" s="349" t="s">
        <v>16571</v>
      </c>
      <c r="C7266" s="348" t="s">
        <v>16344</v>
      </c>
      <c r="D7266" s="347">
        <v>2</v>
      </c>
    </row>
    <row r="7267" spans="1:4" ht="13.5" customHeight="1">
      <c r="A7267" s="350" t="s">
        <v>16573</v>
      </c>
      <c r="B7267" s="349" t="s">
        <v>16571</v>
      </c>
      <c r="C7267" s="348" t="s">
        <v>16344</v>
      </c>
      <c r="D7267" s="347">
        <v>46</v>
      </c>
    </row>
    <row r="7268" spans="1:4" ht="13.5" customHeight="1">
      <c r="A7268" s="350" t="s">
        <v>16572</v>
      </c>
      <c r="B7268" s="349" t="s">
        <v>16571</v>
      </c>
      <c r="C7268" s="348" t="s">
        <v>16344</v>
      </c>
      <c r="D7268" s="347">
        <v>84</v>
      </c>
    </row>
    <row r="7269" spans="1:4" ht="13.5" customHeight="1">
      <c r="A7269" s="350" t="s">
        <v>46420</v>
      </c>
      <c r="B7269" s="349" t="s">
        <v>46421</v>
      </c>
      <c r="C7269" s="348" t="s">
        <v>16344</v>
      </c>
      <c r="D7269" s="347">
        <v>4</v>
      </c>
    </row>
    <row r="7270" spans="1:4" ht="13.5" customHeight="1">
      <c r="A7270" s="350" t="s">
        <v>46422</v>
      </c>
      <c r="B7270" s="349" t="s">
        <v>46423</v>
      </c>
      <c r="C7270" s="348" t="s">
        <v>16344</v>
      </c>
      <c r="D7270" s="347">
        <v>4</v>
      </c>
    </row>
    <row r="7271" spans="1:4" ht="13.5" customHeight="1">
      <c r="A7271" s="350" t="s">
        <v>52094</v>
      </c>
      <c r="B7271" s="349" t="s">
        <v>52095</v>
      </c>
      <c r="C7271" s="348" t="s">
        <v>16312</v>
      </c>
      <c r="D7271" s="347">
        <v>1</v>
      </c>
    </row>
    <row r="7272" spans="1:4" ht="13.5" customHeight="1">
      <c r="A7272" s="350" t="s">
        <v>16570</v>
      </c>
      <c r="B7272" s="349" t="s">
        <v>16569</v>
      </c>
      <c r="C7272" s="348" t="s">
        <v>16282</v>
      </c>
      <c r="D7272" s="347">
        <v>344</v>
      </c>
    </row>
    <row r="7273" spans="1:4" ht="13.5" customHeight="1">
      <c r="A7273" s="350" t="s">
        <v>16568</v>
      </c>
      <c r="B7273" s="349" t="s">
        <v>16567</v>
      </c>
      <c r="C7273" s="348" t="s">
        <v>16282</v>
      </c>
      <c r="D7273" s="347">
        <v>1651</v>
      </c>
    </row>
    <row r="7274" spans="1:4" ht="13.5" customHeight="1">
      <c r="A7274" s="350" t="s">
        <v>16566</v>
      </c>
      <c r="B7274" s="349" t="s">
        <v>16565</v>
      </c>
      <c r="C7274" s="348" t="s">
        <v>16282</v>
      </c>
      <c r="D7274" s="347">
        <v>111</v>
      </c>
    </row>
    <row r="7275" spans="1:4" ht="13.5" customHeight="1">
      <c r="A7275" s="350" t="s">
        <v>16564</v>
      </c>
      <c r="B7275" s="349" t="s">
        <v>16563</v>
      </c>
      <c r="C7275" s="348" t="s">
        <v>16282</v>
      </c>
      <c r="D7275" s="347">
        <v>181</v>
      </c>
    </row>
    <row r="7276" spans="1:4" ht="13.5" customHeight="1">
      <c r="A7276" s="350" t="s">
        <v>16562</v>
      </c>
      <c r="B7276" s="349" t="s">
        <v>16561</v>
      </c>
      <c r="C7276" s="348" t="s">
        <v>16282</v>
      </c>
      <c r="D7276" s="347">
        <v>68</v>
      </c>
    </row>
    <row r="7277" spans="1:4" ht="13.5" customHeight="1">
      <c r="A7277" s="350" t="s">
        <v>46424</v>
      </c>
      <c r="B7277" s="349" t="s">
        <v>46425</v>
      </c>
      <c r="C7277" s="348" t="s">
        <v>16282</v>
      </c>
      <c r="D7277" s="347">
        <v>1</v>
      </c>
    </row>
    <row r="7278" spans="1:4" ht="13.5" customHeight="1">
      <c r="A7278" s="350" t="s">
        <v>16560</v>
      </c>
      <c r="B7278" s="349" t="s">
        <v>16559</v>
      </c>
      <c r="C7278" s="348" t="s">
        <v>16282</v>
      </c>
      <c r="D7278" s="347">
        <v>4</v>
      </c>
    </row>
    <row r="7279" spans="1:4" ht="13.5" customHeight="1">
      <c r="A7279" s="350" t="s">
        <v>46426</v>
      </c>
      <c r="B7279" s="349" t="s">
        <v>46427</v>
      </c>
      <c r="C7279" s="348" t="s">
        <v>16282</v>
      </c>
      <c r="D7279" s="347">
        <v>34</v>
      </c>
    </row>
    <row r="7280" spans="1:4" ht="13.5" customHeight="1">
      <c r="A7280" s="350" t="s">
        <v>16558</v>
      </c>
      <c r="B7280" s="349" t="s">
        <v>16557</v>
      </c>
      <c r="C7280" s="348" t="s">
        <v>16282</v>
      </c>
      <c r="D7280" s="347">
        <v>1720</v>
      </c>
    </row>
    <row r="7281" spans="1:4" ht="13.5" customHeight="1">
      <c r="A7281" s="350" t="s">
        <v>16556</v>
      </c>
      <c r="B7281" s="349" t="s">
        <v>16555</v>
      </c>
      <c r="C7281" s="348" t="s">
        <v>16282</v>
      </c>
      <c r="D7281" s="347">
        <v>182</v>
      </c>
    </row>
    <row r="7282" spans="1:4" ht="13.5" customHeight="1">
      <c r="A7282" s="350" t="s">
        <v>16554</v>
      </c>
      <c r="B7282" s="349" t="s">
        <v>16553</v>
      </c>
      <c r="C7282" s="348" t="s">
        <v>16282</v>
      </c>
      <c r="D7282" s="347">
        <v>129</v>
      </c>
    </row>
    <row r="7283" spans="1:4" ht="13.5" customHeight="1">
      <c r="A7283" s="350" t="s">
        <v>16552</v>
      </c>
      <c r="B7283" s="349" t="s">
        <v>16551</v>
      </c>
      <c r="C7283" s="348" t="s">
        <v>16282</v>
      </c>
      <c r="D7283" s="347">
        <v>52</v>
      </c>
    </row>
    <row r="7284" spans="1:4" ht="13.5" customHeight="1">
      <c r="A7284" s="350" t="s">
        <v>16550</v>
      </c>
      <c r="B7284" s="349" t="s">
        <v>16549</v>
      </c>
      <c r="C7284" s="348" t="s">
        <v>16282</v>
      </c>
      <c r="D7284" s="347">
        <v>532</v>
      </c>
    </row>
    <row r="7285" spans="1:4" ht="13.5" customHeight="1">
      <c r="A7285" s="350" t="s">
        <v>16548</v>
      </c>
      <c r="B7285" s="349" t="s">
        <v>16547</v>
      </c>
      <c r="C7285" s="348" t="s">
        <v>16282</v>
      </c>
      <c r="D7285" s="347">
        <v>63</v>
      </c>
    </row>
    <row r="7286" spans="1:4" ht="13.5" customHeight="1">
      <c r="A7286" s="350" t="s">
        <v>16546</v>
      </c>
      <c r="B7286" s="349" t="s">
        <v>16545</v>
      </c>
      <c r="C7286" s="348" t="s">
        <v>16282</v>
      </c>
      <c r="D7286" s="347">
        <v>87</v>
      </c>
    </row>
    <row r="7287" spans="1:4" ht="13.5" customHeight="1">
      <c r="A7287" s="350" t="s">
        <v>16544</v>
      </c>
      <c r="B7287" s="349" t="s">
        <v>16543</v>
      </c>
      <c r="C7287" s="348" t="s">
        <v>16282</v>
      </c>
      <c r="D7287" s="347">
        <v>11</v>
      </c>
    </row>
    <row r="7288" spans="1:4" ht="13.5" customHeight="1">
      <c r="A7288" s="350" t="s">
        <v>16542</v>
      </c>
      <c r="B7288" s="349" t="s">
        <v>16541</v>
      </c>
      <c r="C7288" s="348" t="s">
        <v>1496</v>
      </c>
      <c r="D7288" s="347">
        <v>190</v>
      </c>
    </row>
    <row r="7289" spans="1:4" ht="13.5" customHeight="1">
      <c r="A7289" s="350" t="s">
        <v>16540</v>
      </c>
      <c r="B7289" s="349" t="s">
        <v>16539</v>
      </c>
      <c r="C7289" s="348" t="s">
        <v>16282</v>
      </c>
      <c r="D7289" s="347">
        <v>16</v>
      </c>
    </row>
    <row r="7290" spans="1:4" ht="13.5" customHeight="1">
      <c r="A7290" s="350" t="s">
        <v>52096</v>
      </c>
      <c r="B7290" s="349" t="s">
        <v>52097</v>
      </c>
      <c r="C7290" s="348" t="s">
        <v>16282</v>
      </c>
      <c r="D7290" s="347">
        <v>15</v>
      </c>
    </row>
    <row r="7291" spans="1:4" ht="13.5" customHeight="1">
      <c r="A7291" s="350" t="s">
        <v>16538</v>
      </c>
      <c r="B7291" s="349" t="s">
        <v>16537</v>
      </c>
      <c r="C7291" s="348" t="s">
        <v>16282</v>
      </c>
      <c r="D7291" s="347">
        <v>36</v>
      </c>
    </row>
    <row r="7292" spans="1:4" ht="13.5" customHeight="1">
      <c r="A7292" s="350" t="s">
        <v>16536</v>
      </c>
      <c r="B7292" s="349" t="s">
        <v>16535</v>
      </c>
      <c r="C7292" s="348" t="s">
        <v>16282</v>
      </c>
      <c r="D7292" s="347">
        <v>81</v>
      </c>
    </row>
    <row r="7293" spans="1:4" ht="13.5" customHeight="1">
      <c r="A7293" s="350" t="s">
        <v>16534</v>
      </c>
      <c r="B7293" s="349" t="s">
        <v>16533</v>
      </c>
      <c r="C7293" s="348" t="s">
        <v>16282</v>
      </c>
      <c r="D7293" s="347">
        <v>33</v>
      </c>
    </row>
    <row r="7294" spans="1:4" ht="13.5" customHeight="1">
      <c r="A7294" s="350" t="s">
        <v>16532</v>
      </c>
      <c r="B7294" s="349" t="s">
        <v>16531</v>
      </c>
      <c r="C7294" s="348" t="s">
        <v>16282</v>
      </c>
      <c r="D7294" s="347">
        <v>418</v>
      </c>
    </row>
    <row r="7295" spans="1:4" ht="13.5" customHeight="1">
      <c r="A7295" s="350" t="s">
        <v>46428</v>
      </c>
      <c r="B7295" s="349" t="s">
        <v>46429</v>
      </c>
      <c r="C7295" s="348" t="s">
        <v>16282</v>
      </c>
      <c r="D7295" s="347">
        <v>6</v>
      </c>
    </row>
    <row r="7296" spans="1:4" ht="13.5" customHeight="1">
      <c r="A7296" s="350" t="s">
        <v>46430</v>
      </c>
      <c r="B7296" s="349" t="s">
        <v>46431</v>
      </c>
      <c r="C7296" s="348" t="s">
        <v>16282</v>
      </c>
      <c r="D7296" s="347">
        <v>48</v>
      </c>
    </row>
    <row r="7297" spans="1:4" ht="13.5" customHeight="1">
      <c r="A7297" s="350" t="s">
        <v>46432</v>
      </c>
      <c r="B7297" s="349" t="s">
        <v>16529</v>
      </c>
      <c r="C7297" s="348" t="s">
        <v>1496</v>
      </c>
      <c r="D7297" s="347">
        <v>2</v>
      </c>
    </row>
    <row r="7298" spans="1:4" ht="13.5" customHeight="1">
      <c r="A7298" s="350" t="s">
        <v>16530</v>
      </c>
      <c r="B7298" s="349" t="s">
        <v>16529</v>
      </c>
      <c r="C7298" s="348" t="s">
        <v>1496</v>
      </c>
      <c r="D7298" s="347">
        <v>2</v>
      </c>
    </row>
    <row r="7299" spans="1:4" ht="13.5" customHeight="1">
      <c r="A7299" s="350" t="s">
        <v>46433</v>
      </c>
      <c r="B7299" s="349" t="s">
        <v>46434</v>
      </c>
      <c r="C7299" s="348" t="s">
        <v>1496</v>
      </c>
      <c r="D7299" s="347">
        <v>1</v>
      </c>
    </row>
    <row r="7300" spans="1:4" ht="13.5" customHeight="1">
      <c r="A7300" s="350" t="s">
        <v>46435</v>
      </c>
      <c r="B7300" s="349" t="s">
        <v>46436</v>
      </c>
      <c r="C7300" s="348" t="s">
        <v>1496</v>
      </c>
      <c r="D7300" s="347">
        <v>1</v>
      </c>
    </row>
    <row r="7301" spans="1:4" ht="13.5" customHeight="1">
      <c r="A7301" s="350" t="s">
        <v>16528</v>
      </c>
      <c r="B7301" s="349" t="s">
        <v>16399</v>
      </c>
      <c r="C7301" s="348" t="s">
        <v>16318</v>
      </c>
      <c r="D7301" s="347">
        <v>61</v>
      </c>
    </row>
    <row r="7302" spans="1:4" ht="13.5" customHeight="1">
      <c r="A7302" s="350" t="s">
        <v>16527</v>
      </c>
      <c r="B7302" s="349" t="s">
        <v>16526</v>
      </c>
      <c r="C7302" s="348" t="s">
        <v>16315</v>
      </c>
      <c r="D7302" s="347">
        <v>26</v>
      </c>
    </row>
    <row r="7303" spans="1:4" ht="13.5" customHeight="1">
      <c r="A7303" s="350" t="s">
        <v>16525</v>
      </c>
      <c r="B7303" s="349" t="s">
        <v>16523</v>
      </c>
      <c r="C7303" s="348" t="s">
        <v>16315</v>
      </c>
      <c r="D7303" s="347">
        <v>74</v>
      </c>
    </row>
    <row r="7304" spans="1:4" ht="13.5" customHeight="1">
      <c r="A7304" s="350" t="s">
        <v>16524</v>
      </c>
      <c r="B7304" s="349" t="s">
        <v>16523</v>
      </c>
      <c r="C7304" s="348" t="s">
        <v>16315</v>
      </c>
      <c r="D7304" s="347">
        <v>26</v>
      </c>
    </row>
    <row r="7305" spans="1:4" ht="13.5" customHeight="1">
      <c r="A7305" s="350" t="s">
        <v>16522</v>
      </c>
      <c r="B7305" s="349" t="s">
        <v>16521</v>
      </c>
      <c r="C7305" s="348" t="s">
        <v>16375</v>
      </c>
      <c r="D7305" s="347">
        <v>428</v>
      </c>
    </row>
    <row r="7306" spans="1:4" ht="13.5" customHeight="1">
      <c r="A7306" s="350" t="s">
        <v>46437</v>
      </c>
      <c r="B7306" s="349" t="s">
        <v>46438</v>
      </c>
      <c r="C7306" s="348" t="s">
        <v>16375</v>
      </c>
      <c r="D7306" s="347">
        <v>5</v>
      </c>
    </row>
    <row r="7307" spans="1:4" ht="13.5" customHeight="1">
      <c r="A7307" s="350" t="s">
        <v>16520</v>
      </c>
      <c r="B7307" s="349" t="s">
        <v>16519</v>
      </c>
      <c r="C7307" s="348" t="s">
        <v>16375</v>
      </c>
      <c r="D7307" s="347">
        <v>44</v>
      </c>
    </row>
    <row r="7308" spans="1:4" ht="13.5" customHeight="1">
      <c r="A7308" s="350" t="s">
        <v>46439</v>
      </c>
      <c r="B7308" s="349" t="s">
        <v>16517</v>
      </c>
      <c r="C7308" s="348" t="s">
        <v>16344</v>
      </c>
      <c r="D7308" s="347">
        <v>20</v>
      </c>
    </row>
    <row r="7309" spans="1:4" ht="13.5" customHeight="1">
      <c r="A7309" s="350" t="s">
        <v>16518</v>
      </c>
      <c r="B7309" s="349" t="s">
        <v>16517</v>
      </c>
      <c r="C7309" s="348" t="s">
        <v>16344</v>
      </c>
      <c r="D7309" s="347">
        <v>74</v>
      </c>
    </row>
    <row r="7310" spans="1:4" ht="13.5" customHeight="1">
      <c r="A7310" s="350" t="s">
        <v>46440</v>
      </c>
      <c r="B7310" s="349" t="s">
        <v>16515</v>
      </c>
      <c r="C7310" s="348" t="s">
        <v>16344</v>
      </c>
      <c r="D7310" s="347">
        <v>5</v>
      </c>
    </row>
    <row r="7311" spans="1:4" ht="13.5" customHeight="1">
      <c r="A7311" s="350" t="s">
        <v>16516</v>
      </c>
      <c r="B7311" s="349" t="s">
        <v>16515</v>
      </c>
      <c r="C7311" s="348" t="s">
        <v>16344</v>
      </c>
      <c r="D7311" s="347">
        <v>53</v>
      </c>
    </row>
    <row r="7312" spans="1:4" ht="13.5" customHeight="1">
      <c r="A7312" s="350" t="s">
        <v>16514</v>
      </c>
      <c r="B7312" s="349" t="s">
        <v>16511</v>
      </c>
      <c r="C7312" s="348" t="s">
        <v>16375</v>
      </c>
      <c r="D7312" s="347">
        <v>474</v>
      </c>
    </row>
    <row r="7313" spans="1:4" ht="13.5" customHeight="1">
      <c r="A7313" s="350" t="s">
        <v>16513</v>
      </c>
      <c r="B7313" s="349" t="s">
        <v>16511</v>
      </c>
      <c r="C7313" s="348" t="s">
        <v>16375</v>
      </c>
      <c r="D7313" s="347">
        <v>436</v>
      </c>
    </row>
    <row r="7314" spans="1:4" ht="13.5" customHeight="1">
      <c r="A7314" s="350" t="s">
        <v>16512</v>
      </c>
      <c r="B7314" s="349" t="s">
        <v>16511</v>
      </c>
      <c r="C7314" s="348" t="s">
        <v>16375</v>
      </c>
      <c r="D7314" s="347">
        <v>61</v>
      </c>
    </row>
    <row r="7315" spans="1:4" ht="13.5" customHeight="1">
      <c r="A7315" s="350" t="s">
        <v>16510</v>
      </c>
      <c r="B7315" s="349" t="s">
        <v>52098</v>
      </c>
      <c r="C7315" s="348" t="s">
        <v>16344</v>
      </c>
      <c r="D7315" s="347">
        <v>7</v>
      </c>
    </row>
    <row r="7316" spans="1:4" ht="13.5" customHeight="1">
      <c r="A7316" s="350" t="s">
        <v>46441</v>
      </c>
      <c r="B7316" s="349" t="s">
        <v>52099</v>
      </c>
      <c r="C7316" s="348" t="s">
        <v>16344</v>
      </c>
      <c r="D7316" s="347">
        <v>11</v>
      </c>
    </row>
    <row r="7317" spans="1:4" ht="13.5" customHeight="1">
      <c r="A7317" s="350" t="s">
        <v>52100</v>
      </c>
      <c r="B7317" s="349" t="s">
        <v>52099</v>
      </c>
      <c r="C7317" s="348" t="s">
        <v>16344</v>
      </c>
      <c r="D7317" s="347">
        <v>1</v>
      </c>
    </row>
    <row r="7318" spans="1:4" ht="13.5" customHeight="1">
      <c r="A7318" s="350" t="s">
        <v>46442</v>
      </c>
      <c r="B7318" s="349" t="s">
        <v>52101</v>
      </c>
      <c r="C7318" s="348" t="s">
        <v>16344</v>
      </c>
      <c r="D7318" s="347">
        <v>2</v>
      </c>
    </row>
    <row r="7319" spans="1:4" ht="13.5" customHeight="1">
      <c r="A7319" s="350" t="s">
        <v>46443</v>
      </c>
      <c r="B7319" s="349" t="s">
        <v>52102</v>
      </c>
      <c r="C7319" s="348" t="s">
        <v>16344</v>
      </c>
      <c r="D7319" s="347">
        <v>5</v>
      </c>
    </row>
    <row r="7320" spans="1:4" ht="13.5" customHeight="1">
      <c r="A7320" s="350" t="s">
        <v>16509</v>
      </c>
      <c r="B7320" s="349" t="s">
        <v>52102</v>
      </c>
      <c r="C7320" s="348" t="s">
        <v>16344</v>
      </c>
      <c r="D7320" s="347">
        <v>35</v>
      </c>
    </row>
    <row r="7321" spans="1:4" ht="13.5" customHeight="1">
      <c r="A7321" s="350" t="s">
        <v>52103</v>
      </c>
      <c r="B7321" s="349" t="s">
        <v>52104</v>
      </c>
      <c r="C7321" s="348" t="s">
        <v>16344</v>
      </c>
      <c r="D7321" s="347">
        <v>2</v>
      </c>
    </row>
    <row r="7322" spans="1:4" ht="13.5" customHeight="1">
      <c r="A7322" s="350" t="s">
        <v>46444</v>
      </c>
      <c r="B7322" s="349" t="s">
        <v>52105</v>
      </c>
      <c r="C7322" s="348" t="s">
        <v>16344</v>
      </c>
      <c r="D7322" s="347">
        <v>45</v>
      </c>
    </row>
    <row r="7323" spans="1:4" ht="13.5" customHeight="1">
      <c r="A7323" s="350" t="s">
        <v>16508</v>
      </c>
      <c r="B7323" s="349" t="s">
        <v>52105</v>
      </c>
      <c r="C7323" s="348" t="s">
        <v>16344</v>
      </c>
      <c r="D7323" s="347">
        <v>119</v>
      </c>
    </row>
    <row r="7324" spans="1:4" ht="13.5" customHeight="1">
      <c r="A7324" s="350" t="s">
        <v>52106</v>
      </c>
      <c r="B7324" s="349" t="s">
        <v>52105</v>
      </c>
      <c r="C7324" s="348" t="s">
        <v>16344</v>
      </c>
      <c r="D7324" s="347">
        <v>1</v>
      </c>
    </row>
    <row r="7325" spans="1:4" ht="13.5" customHeight="1">
      <c r="A7325" s="350" t="s">
        <v>46445</v>
      </c>
      <c r="B7325" s="349" t="s">
        <v>52107</v>
      </c>
      <c r="C7325" s="348" t="s">
        <v>16344</v>
      </c>
      <c r="D7325" s="347">
        <v>35</v>
      </c>
    </row>
    <row r="7326" spans="1:4" ht="13.5" customHeight="1">
      <c r="A7326" s="350" t="s">
        <v>16507</v>
      </c>
      <c r="B7326" s="349" t="s">
        <v>52107</v>
      </c>
      <c r="C7326" s="348" t="s">
        <v>16344</v>
      </c>
      <c r="D7326" s="347">
        <v>62</v>
      </c>
    </row>
    <row r="7327" spans="1:4" ht="13.5" customHeight="1">
      <c r="A7327" s="350" t="s">
        <v>46446</v>
      </c>
      <c r="B7327" s="349" t="s">
        <v>52108</v>
      </c>
      <c r="C7327" s="348" t="s">
        <v>16344</v>
      </c>
      <c r="D7327" s="347">
        <v>4</v>
      </c>
    </row>
    <row r="7328" spans="1:4" ht="13.5" customHeight="1">
      <c r="A7328" s="350" t="s">
        <v>16506</v>
      </c>
      <c r="B7328" s="349" t="s">
        <v>52108</v>
      </c>
      <c r="C7328" s="348" t="s">
        <v>16344</v>
      </c>
      <c r="D7328" s="347">
        <v>10</v>
      </c>
    </row>
    <row r="7329" spans="1:4" ht="13.5" customHeight="1">
      <c r="A7329" s="350" t="s">
        <v>52109</v>
      </c>
      <c r="B7329" s="349" t="s">
        <v>52110</v>
      </c>
      <c r="C7329" s="348" t="s">
        <v>16344</v>
      </c>
      <c r="D7329" s="347">
        <v>2</v>
      </c>
    </row>
    <row r="7330" spans="1:4" ht="13.5" customHeight="1">
      <c r="A7330" s="350" t="s">
        <v>16505</v>
      </c>
      <c r="B7330" s="349" t="s">
        <v>52110</v>
      </c>
      <c r="C7330" s="348" t="s">
        <v>16344</v>
      </c>
      <c r="D7330" s="347">
        <v>4</v>
      </c>
    </row>
    <row r="7331" spans="1:4" ht="13.5" customHeight="1">
      <c r="A7331" s="350" t="s">
        <v>16504</v>
      </c>
      <c r="B7331" s="349" t="s">
        <v>52111</v>
      </c>
      <c r="C7331" s="348" t="s">
        <v>16344</v>
      </c>
      <c r="D7331" s="347">
        <v>39</v>
      </c>
    </row>
    <row r="7332" spans="1:4" ht="13.5" customHeight="1">
      <c r="A7332" s="350" t="s">
        <v>16503</v>
      </c>
      <c r="B7332" s="349" t="s">
        <v>52111</v>
      </c>
      <c r="C7332" s="348" t="s">
        <v>16344</v>
      </c>
      <c r="D7332" s="347">
        <v>118</v>
      </c>
    </row>
    <row r="7333" spans="1:4" ht="13.5" customHeight="1">
      <c r="A7333" s="350" t="s">
        <v>46447</v>
      </c>
      <c r="B7333" s="349" t="s">
        <v>52112</v>
      </c>
      <c r="C7333" s="348" t="s">
        <v>16344</v>
      </c>
      <c r="D7333" s="347">
        <v>5</v>
      </c>
    </row>
    <row r="7334" spans="1:4" ht="13.5" customHeight="1">
      <c r="A7334" s="350" t="s">
        <v>16502</v>
      </c>
      <c r="B7334" s="349" t="s">
        <v>52112</v>
      </c>
      <c r="C7334" s="348" t="s">
        <v>16344</v>
      </c>
      <c r="D7334" s="347">
        <v>34</v>
      </c>
    </row>
    <row r="7335" spans="1:4" ht="13.5" customHeight="1">
      <c r="A7335" s="350" t="s">
        <v>16501</v>
      </c>
      <c r="B7335" s="349" t="s">
        <v>52112</v>
      </c>
      <c r="C7335" s="348" t="s">
        <v>16344</v>
      </c>
      <c r="D7335" s="347">
        <v>9</v>
      </c>
    </row>
    <row r="7336" spans="1:4" ht="13.5" customHeight="1">
      <c r="A7336" s="350" t="s">
        <v>16500</v>
      </c>
      <c r="B7336" s="349" t="s">
        <v>52112</v>
      </c>
      <c r="C7336" s="348" t="s">
        <v>16344</v>
      </c>
      <c r="D7336" s="347">
        <v>2</v>
      </c>
    </row>
    <row r="7337" spans="1:4" ht="13.5" customHeight="1">
      <c r="A7337" s="350" t="s">
        <v>46448</v>
      </c>
      <c r="B7337" s="349" t="s">
        <v>52113</v>
      </c>
      <c r="C7337" s="348" t="s">
        <v>16344</v>
      </c>
      <c r="D7337" s="347">
        <v>8</v>
      </c>
    </row>
    <row r="7338" spans="1:4" ht="13.5" customHeight="1">
      <c r="A7338" s="350" t="s">
        <v>16499</v>
      </c>
      <c r="B7338" s="349" t="s">
        <v>52113</v>
      </c>
      <c r="C7338" s="348" t="s">
        <v>16344</v>
      </c>
      <c r="D7338" s="347">
        <v>7</v>
      </c>
    </row>
    <row r="7339" spans="1:4" ht="13.5" customHeight="1">
      <c r="A7339" s="350" t="s">
        <v>16498</v>
      </c>
      <c r="B7339" s="349" t="s">
        <v>52114</v>
      </c>
      <c r="C7339" s="348" t="s">
        <v>16344</v>
      </c>
      <c r="D7339" s="347">
        <v>76</v>
      </c>
    </row>
    <row r="7340" spans="1:4" ht="13.5" customHeight="1">
      <c r="A7340" s="350" t="s">
        <v>16497</v>
      </c>
      <c r="B7340" s="349" t="s">
        <v>52114</v>
      </c>
      <c r="C7340" s="348" t="s">
        <v>16344</v>
      </c>
      <c r="D7340" s="347">
        <v>316</v>
      </c>
    </row>
    <row r="7341" spans="1:4" ht="13.5" customHeight="1">
      <c r="A7341" s="350" t="s">
        <v>46449</v>
      </c>
      <c r="B7341" s="349" t="s">
        <v>52114</v>
      </c>
      <c r="C7341" s="348" t="s">
        <v>16344</v>
      </c>
      <c r="D7341" s="347">
        <v>1</v>
      </c>
    </row>
    <row r="7342" spans="1:4" ht="13.5" customHeight="1">
      <c r="A7342" s="350" t="s">
        <v>46450</v>
      </c>
      <c r="B7342" s="349" t="s">
        <v>52115</v>
      </c>
      <c r="C7342" s="348" t="s">
        <v>16344</v>
      </c>
      <c r="D7342" s="347">
        <v>15</v>
      </c>
    </row>
    <row r="7343" spans="1:4" ht="13.5" customHeight="1">
      <c r="A7343" s="350" t="s">
        <v>16496</v>
      </c>
      <c r="B7343" s="349" t="s">
        <v>52115</v>
      </c>
      <c r="C7343" s="348" t="s">
        <v>16344</v>
      </c>
      <c r="D7343" s="347">
        <v>103</v>
      </c>
    </row>
    <row r="7344" spans="1:4" ht="13.5" customHeight="1">
      <c r="A7344" s="350" t="s">
        <v>16495</v>
      </c>
      <c r="B7344" s="349" t="s">
        <v>52115</v>
      </c>
      <c r="C7344" s="348" t="s">
        <v>16344</v>
      </c>
      <c r="D7344" s="347">
        <v>16</v>
      </c>
    </row>
    <row r="7345" spans="1:4" ht="13.5" customHeight="1">
      <c r="A7345" s="350" t="s">
        <v>46451</v>
      </c>
      <c r="B7345" s="349" t="s">
        <v>52116</v>
      </c>
      <c r="C7345" s="348" t="s">
        <v>16344</v>
      </c>
      <c r="D7345" s="347">
        <v>9</v>
      </c>
    </row>
    <row r="7346" spans="1:4" ht="13.5" customHeight="1">
      <c r="A7346" s="350" t="s">
        <v>16494</v>
      </c>
      <c r="B7346" s="349" t="s">
        <v>52116</v>
      </c>
      <c r="C7346" s="348" t="s">
        <v>16344</v>
      </c>
      <c r="D7346" s="347">
        <v>31</v>
      </c>
    </row>
    <row r="7347" spans="1:4" ht="13.5" customHeight="1">
      <c r="A7347" s="350" t="s">
        <v>46452</v>
      </c>
      <c r="B7347" s="349" t="s">
        <v>52116</v>
      </c>
      <c r="C7347" s="348" t="s">
        <v>16344</v>
      </c>
      <c r="D7347" s="347">
        <v>4</v>
      </c>
    </row>
    <row r="7348" spans="1:4" ht="13.5" customHeight="1">
      <c r="A7348" s="350" t="s">
        <v>16493</v>
      </c>
      <c r="B7348" s="349" t="s">
        <v>52117</v>
      </c>
      <c r="C7348" s="348" t="s">
        <v>16344</v>
      </c>
      <c r="D7348" s="347">
        <v>179</v>
      </c>
    </row>
    <row r="7349" spans="1:4" ht="13.5" customHeight="1">
      <c r="A7349" s="350" t="s">
        <v>16492</v>
      </c>
      <c r="B7349" s="349" t="s">
        <v>52117</v>
      </c>
      <c r="C7349" s="348" t="s">
        <v>16344</v>
      </c>
      <c r="D7349" s="347">
        <v>614</v>
      </c>
    </row>
    <row r="7350" spans="1:4" ht="13.5" customHeight="1">
      <c r="A7350" s="350" t="s">
        <v>46453</v>
      </c>
      <c r="B7350" s="349" t="s">
        <v>52117</v>
      </c>
      <c r="C7350" s="348" t="s">
        <v>16344</v>
      </c>
      <c r="D7350" s="347">
        <v>1</v>
      </c>
    </row>
    <row r="7351" spans="1:4" ht="13.5" customHeight="1">
      <c r="A7351" s="350" t="s">
        <v>16491</v>
      </c>
      <c r="B7351" s="349" t="s">
        <v>52118</v>
      </c>
      <c r="C7351" s="348" t="s">
        <v>16344</v>
      </c>
      <c r="D7351" s="347">
        <v>67</v>
      </c>
    </row>
    <row r="7352" spans="1:4" ht="13.5" customHeight="1">
      <c r="A7352" s="350" t="s">
        <v>16490</v>
      </c>
      <c r="B7352" s="349" t="s">
        <v>52118</v>
      </c>
      <c r="C7352" s="348" t="s">
        <v>16344</v>
      </c>
      <c r="D7352" s="347">
        <v>254</v>
      </c>
    </row>
    <row r="7353" spans="1:4" ht="13.5" customHeight="1">
      <c r="A7353" s="350" t="s">
        <v>46454</v>
      </c>
      <c r="B7353" s="349" t="s">
        <v>52118</v>
      </c>
      <c r="C7353" s="348" t="s">
        <v>16344</v>
      </c>
      <c r="D7353" s="347">
        <v>19</v>
      </c>
    </row>
    <row r="7354" spans="1:4" ht="13.5" customHeight="1">
      <c r="A7354" s="350" t="s">
        <v>46455</v>
      </c>
      <c r="B7354" s="349" t="s">
        <v>52118</v>
      </c>
      <c r="C7354" s="348" t="s">
        <v>16344</v>
      </c>
      <c r="D7354" s="347">
        <v>2</v>
      </c>
    </row>
    <row r="7355" spans="1:4" ht="13.5" customHeight="1">
      <c r="A7355" s="350" t="s">
        <v>16489</v>
      </c>
      <c r="B7355" s="349" t="s">
        <v>52119</v>
      </c>
      <c r="C7355" s="348" t="s">
        <v>16344</v>
      </c>
      <c r="D7355" s="347">
        <v>22</v>
      </c>
    </row>
    <row r="7356" spans="1:4" ht="13.5" customHeight="1">
      <c r="A7356" s="350" t="s">
        <v>16488</v>
      </c>
      <c r="B7356" s="349" t="s">
        <v>52119</v>
      </c>
      <c r="C7356" s="348" t="s">
        <v>16344</v>
      </c>
      <c r="D7356" s="347">
        <v>98</v>
      </c>
    </row>
    <row r="7357" spans="1:4" ht="13.5" customHeight="1">
      <c r="A7357" s="350" t="s">
        <v>46456</v>
      </c>
      <c r="B7357" s="349" t="s">
        <v>52119</v>
      </c>
      <c r="C7357" s="348" t="s">
        <v>16344</v>
      </c>
      <c r="D7357" s="347">
        <v>6</v>
      </c>
    </row>
    <row r="7358" spans="1:4" ht="13.5" customHeight="1">
      <c r="A7358" s="350" t="s">
        <v>46457</v>
      </c>
      <c r="B7358" s="349" t="s">
        <v>52119</v>
      </c>
      <c r="C7358" s="348" t="s">
        <v>16344</v>
      </c>
      <c r="D7358" s="347">
        <v>2</v>
      </c>
    </row>
    <row r="7359" spans="1:4" ht="13.5" customHeight="1">
      <c r="A7359" s="350" t="s">
        <v>16487</v>
      </c>
      <c r="B7359" s="349" t="s">
        <v>52120</v>
      </c>
      <c r="C7359" s="348" t="s">
        <v>16344</v>
      </c>
      <c r="D7359" s="347">
        <v>5</v>
      </c>
    </row>
    <row r="7360" spans="1:4" ht="13.5" customHeight="1">
      <c r="A7360" s="350" t="s">
        <v>16486</v>
      </c>
      <c r="B7360" s="349" t="s">
        <v>52121</v>
      </c>
      <c r="C7360" s="348" t="s">
        <v>16344</v>
      </c>
      <c r="D7360" s="347">
        <v>4</v>
      </c>
    </row>
    <row r="7361" spans="1:4" ht="13.5" customHeight="1">
      <c r="A7361" s="350" t="s">
        <v>46458</v>
      </c>
      <c r="B7361" s="349" t="s">
        <v>52121</v>
      </c>
      <c r="C7361" s="348" t="s">
        <v>16344</v>
      </c>
      <c r="D7361" s="347">
        <v>3</v>
      </c>
    </row>
    <row r="7362" spans="1:4" ht="13.5" customHeight="1">
      <c r="A7362" s="350" t="s">
        <v>46459</v>
      </c>
      <c r="B7362" s="349" t="s">
        <v>52121</v>
      </c>
      <c r="C7362" s="348" t="s">
        <v>16344</v>
      </c>
      <c r="D7362" s="347">
        <v>4</v>
      </c>
    </row>
    <row r="7363" spans="1:4" ht="13.5" customHeight="1">
      <c r="A7363" s="350" t="s">
        <v>52122</v>
      </c>
      <c r="B7363" s="349" t="s">
        <v>52121</v>
      </c>
      <c r="C7363" s="348" t="s">
        <v>16344</v>
      </c>
      <c r="D7363" s="347">
        <v>1</v>
      </c>
    </row>
    <row r="7364" spans="1:4" ht="13.5" customHeight="1">
      <c r="A7364" s="350" t="s">
        <v>16485</v>
      </c>
      <c r="B7364" s="349" t="s">
        <v>52123</v>
      </c>
      <c r="C7364" s="348" t="s">
        <v>16344</v>
      </c>
      <c r="D7364" s="347">
        <v>2</v>
      </c>
    </row>
    <row r="7365" spans="1:4" ht="13.5" customHeight="1">
      <c r="A7365" s="350" t="s">
        <v>16484</v>
      </c>
      <c r="B7365" s="349" t="s">
        <v>52123</v>
      </c>
      <c r="C7365" s="348" t="s">
        <v>16344</v>
      </c>
      <c r="D7365" s="347">
        <v>2</v>
      </c>
    </row>
    <row r="7366" spans="1:4" ht="13.5" customHeight="1">
      <c r="A7366" s="350" t="s">
        <v>46460</v>
      </c>
      <c r="B7366" s="349" t="s">
        <v>52124</v>
      </c>
      <c r="C7366" s="348" t="s">
        <v>16344</v>
      </c>
      <c r="D7366" s="347">
        <v>66</v>
      </c>
    </row>
    <row r="7367" spans="1:4" ht="13.5" customHeight="1">
      <c r="A7367" s="350" t="s">
        <v>16483</v>
      </c>
      <c r="B7367" s="349" t="s">
        <v>52124</v>
      </c>
      <c r="C7367" s="348" t="s">
        <v>16344</v>
      </c>
      <c r="D7367" s="347">
        <v>53</v>
      </c>
    </row>
    <row r="7368" spans="1:4" ht="13.5" customHeight="1">
      <c r="A7368" s="350" t="s">
        <v>46461</v>
      </c>
      <c r="B7368" s="349" t="s">
        <v>52125</v>
      </c>
      <c r="C7368" s="348" t="s">
        <v>16344</v>
      </c>
      <c r="D7368" s="347">
        <v>69</v>
      </c>
    </row>
    <row r="7369" spans="1:4" ht="13.5" customHeight="1">
      <c r="A7369" s="350" t="s">
        <v>16482</v>
      </c>
      <c r="B7369" s="349" t="s">
        <v>52125</v>
      </c>
      <c r="C7369" s="348" t="s">
        <v>16344</v>
      </c>
      <c r="D7369" s="347">
        <v>40</v>
      </c>
    </row>
    <row r="7370" spans="1:4" ht="13.5" customHeight="1">
      <c r="A7370" s="350" t="s">
        <v>46462</v>
      </c>
      <c r="B7370" s="349" t="s">
        <v>52126</v>
      </c>
      <c r="C7370" s="348" t="s">
        <v>16344</v>
      </c>
      <c r="D7370" s="347">
        <v>14</v>
      </c>
    </row>
    <row r="7371" spans="1:4" ht="13.5" customHeight="1">
      <c r="A7371" s="350" t="s">
        <v>16481</v>
      </c>
      <c r="B7371" s="349" t="s">
        <v>52126</v>
      </c>
      <c r="C7371" s="348" t="s">
        <v>16344</v>
      </c>
      <c r="D7371" s="347">
        <v>10</v>
      </c>
    </row>
    <row r="7372" spans="1:4" ht="13.5" customHeight="1">
      <c r="A7372" s="350" t="s">
        <v>52127</v>
      </c>
      <c r="B7372" s="349" t="s">
        <v>52128</v>
      </c>
      <c r="C7372" s="348" t="s">
        <v>16344</v>
      </c>
      <c r="D7372" s="347">
        <v>15</v>
      </c>
    </row>
    <row r="7373" spans="1:4" ht="13.5" customHeight="1">
      <c r="A7373" s="350" t="s">
        <v>16480</v>
      </c>
      <c r="B7373" s="349" t="s">
        <v>52128</v>
      </c>
      <c r="C7373" s="348" t="s">
        <v>16344</v>
      </c>
      <c r="D7373" s="347">
        <v>13</v>
      </c>
    </row>
    <row r="7374" spans="1:4" ht="13.5" customHeight="1">
      <c r="A7374" s="350" t="s">
        <v>16479</v>
      </c>
      <c r="B7374" s="349" t="s">
        <v>52129</v>
      </c>
      <c r="C7374" s="348" t="s">
        <v>16344</v>
      </c>
      <c r="D7374" s="347">
        <v>4</v>
      </c>
    </row>
    <row r="7375" spans="1:4" ht="13.5" customHeight="1">
      <c r="A7375" s="350" t="s">
        <v>16478</v>
      </c>
      <c r="B7375" s="349" t="s">
        <v>52130</v>
      </c>
      <c r="C7375" s="348" t="s">
        <v>16344</v>
      </c>
      <c r="D7375" s="347">
        <v>3</v>
      </c>
    </row>
    <row r="7376" spans="1:4" ht="13.5" customHeight="1">
      <c r="A7376" s="350" t="s">
        <v>52131</v>
      </c>
      <c r="B7376" s="349" t="s">
        <v>52132</v>
      </c>
      <c r="C7376" s="348" t="s">
        <v>16344</v>
      </c>
      <c r="D7376" s="347">
        <v>1</v>
      </c>
    </row>
    <row r="7377" spans="1:4" ht="13.5" customHeight="1">
      <c r="A7377" s="350" t="s">
        <v>52133</v>
      </c>
      <c r="B7377" s="349" t="s">
        <v>52132</v>
      </c>
      <c r="C7377" s="348" t="s">
        <v>16344</v>
      </c>
      <c r="D7377" s="347">
        <v>2</v>
      </c>
    </row>
    <row r="7378" spans="1:4" ht="13.5" customHeight="1">
      <c r="A7378" s="350" t="s">
        <v>16476</v>
      </c>
      <c r="B7378" s="349" t="s">
        <v>16475</v>
      </c>
      <c r="C7378" s="348" t="s">
        <v>16318</v>
      </c>
      <c r="D7378" s="347">
        <v>693</v>
      </c>
    </row>
    <row r="7379" spans="1:4" ht="13.5" customHeight="1">
      <c r="A7379" s="350" t="s">
        <v>52134</v>
      </c>
      <c r="B7379" s="349" t="s">
        <v>19106</v>
      </c>
      <c r="C7379" s="348" t="s">
        <v>16312</v>
      </c>
      <c r="D7379" s="347">
        <v>4</v>
      </c>
    </row>
    <row r="7380" spans="1:4" ht="13.5" customHeight="1">
      <c r="A7380" s="350" t="s">
        <v>46463</v>
      </c>
      <c r="B7380" s="349" t="s">
        <v>19106</v>
      </c>
      <c r="C7380" s="348" t="s">
        <v>16312</v>
      </c>
      <c r="D7380" s="347">
        <v>36</v>
      </c>
    </row>
    <row r="7381" spans="1:4" ht="13.5" customHeight="1">
      <c r="A7381" s="350" t="s">
        <v>52135</v>
      </c>
      <c r="B7381" s="349" t="s">
        <v>19106</v>
      </c>
      <c r="C7381" s="348" t="s">
        <v>16312</v>
      </c>
      <c r="D7381" s="347">
        <v>3</v>
      </c>
    </row>
    <row r="7382" spans="1:4" ht="13.5" customHeight="1">
      <c r="A7382" s="350" t="s">
        <v>52136</v>
      </c>
      <c r="B7382" s="349" t="s">
        <v>52137</v>
      </c>
      <c r="C7382" s="348" t="s">
        <v>16312</v>
      </c>
      <c r="D7382" s="347">
        <v>100</v>
      </c>
    </row>
    <row r="7383" spans="1:4" ht="13.5" customHeight="1">
      <c r="A7383" s="350" t="s">
        <v>46464</v>
      </c>
      <c r="B7383" s="349" t="s">
        <v>52137</v>
      </c>
      <c r="C7383" s="348" t="s">
        <v>16312</v>
      </c>
      <c r="D7383" s="347">
        <v>12</v>
      </c>
    </row>
    <row r="7384" spans="1:4" ht="13.5" customHeight="1">
      <c r="A7384" s="350" t="s">
        <v>46465</v>
      </c>
      <c r="B7384" s="349" t="s">
        <v>52138</v>
      </c>
      <c r="C7384" s="348" t="s">
        <v>1496</v>
      </c>
      <c r="D7384" s="347">
        <v>5</v>
      </c>
    </row>
    <row r="7385" spans="1:4" ht="13.5" customHeight="1">
      <c r="A7385" s="350" t="s">
        <v>16474</v>
      </c>
      <c r="B7385" s="349" t="s">
        <v>16473</v>
      </c>
      <c r="C7385" s="348" t="s">
        <v>1496</v>
      </c>
      <c r="D7385" s="347">
        <v>14</v>
      </c>
    </row>
    <row r="7386" spans="1:4" ht="13.5" customHeight="1">
      <c r="A7386" s="350" t="s">
        <v>52139</v>
      </c>
      <c r="B7386" s="349" t="s">
        <v>52140</v>
      </c>
      <c r="C7386" s="348" t="s">
        <v>16312</v>
      </c>
      <c r="D7386" s="347">
        <v>11</v>
      </c>
    </row>
    <row r="7387" spans="1:4" ht="13.5" customHeight="1">
      <c r="A7387" s="350" t="s">
        <v>46466</v>
      </c>
      <c r="B7387" s="349" t="s">
        <v>52141</v>
      </c>
      <c r="C7387" s="348" t="s">
        <v>16282</v>
      </c>
      <c r="D7387" s="347">
        <v>97</v>
      </c>
    </row>
    <row r="7388" spans="1:4" ht="13.5" customHeight="1">
      <c r="A7388" s="350" t="s">
        <v>46467</v>
      </c>
      <c r="B7388" s="349" t="s">
        <v>52141</v>
      </c>
      <c r="C7388" s="348" t="s">
        <v>16282</v>
      </c>
      <c r="D7388" s="347">
        <v>6</v>
      </c>
    </row>
    <row r="7389" spans="1:4" ht="13.5" customHeight="1">
      <c r="A7389" s="350" t="s">
        <v>16472</v>
      </c>
      <c r="B7389" s="349" t="s">
        <v>52141</v>
      </c>
      <c r="C7389" s="348" t="s">
        <v>16282</v>
      </c>
      <c r="D7389" s="347">
        <v>236</v>
      </c>
    </row>
    <row r="7390" spans="1:4" ht="13.5" customHeight="1">
      <c r="A7390" s="350" t="s">
        <v>16471</v>
      </c>
      <c r="B7390" s="349" t="s">
        <v>52141</v>
      </c>
      <c r="C7390" s="348" t="s">
        <v>16282</v>
      </c>
      <c r="D7390" s="347">
        <v>3871</v>
      </c>
    </row>
    <row r="7391" spans="1:4" ht="13.5" customHeight="1">
      <c r="A7391" s="350" t="s">
        <v>16470</v>
      </c>
      <c r="B7391" s="349" t="s">
        <v>52141</v>
      </c>
      <c r="C7391" s="348" t="s">
        <v>16282</v>
      </c>
      <c r="D7391" s="347">
        <v>719</v>
      </c>
    </row>
    <row r="7392" spans="1:4" ht="13.5" customHeight="1">
      <c r="A7392" s="350" t="s">
        <v>16469</v>
      </c>
      <c r="B7392" s="349" t="s">
        <v>52141</v>
      </c>
      <c r="C7392" s="348" t="s">
        <v>16282</v>
      </c>
      <c r="D7392" s="347">
        <v>100</v>
      </c>
    </row>
    <row r="7393" spans="1:4" ht="13.5" customHeight="1">
      <c r="A7393" s="350" t="s">
        <v>16468</v>
      </c>
      <c r="B7393" s="349" t="s">
        <v>16467</v>
      </c>
      <c r="C7393" s="348" t="s">
        <v>16318</v>
      </c>
      <c r="D7393" s="347">
        <v>4520</v>
      </c>
    </row>
    <row r="7394" spans="1:4" ht="13.5" customHeight="1">
      <c r="A7394" s="350" t="s">
        <v>16466</v>
      </c>
      <c r="B7394" s="349" t="s">
        <v>52142</v>
      </c>
      <c r="C7394" s="348" t="s">
        <v>16312</v>
      </c>
      <c r="D7394" s="347">
        <v>406</v>
      </c>
    </row>
    <row r="7395" spans="1:4" ht="13.5" customHeight="1">
      <c r="A7395" s="350" t="s">
        <v>16465</v>
      </c>
      <c r="B7395" s="349" t="s">
        <v>52142</v>
      </c>
      <c r="C7395" s="348" t="s">
        <v>16312</v>
      </c>
      <c r="D7395" s="347">
        <v>81</v>
      </c>
    </row>
    <row r="7396" spans="1:4" ht="13.5" customHeight="1">
      <c r="A7396" s="350" t="s">
        <v>16464</v>
      </c>
      <c r="B7396" s="349" t="s">
        <v>52142</v>
      </c>
      <c r="C7396" s="348" t="s">
        <v>16312</v>
      </c>
      <c r="D7396" s="347">
        <v>327</v>
      </c>
    </row>
    <row r="7397" spans="1:4" ht="13.5" customHeight="1">
      <c r="A7397" s="350" t="s">
        <v>16463</v>
      </c>
      <c r="B7397" s="349" t="s">
        <v>52142</v>
      </c>
      <c r="C7397" s="348" t="s">
        <v>16312</v>
      </c>
      <c r="D7397" s="347">
        <v>528</v>
      </c>
    </row>
    <row r="7398" spans="1:4" ht="13.5" customHeight="1">
      <c r="A7398" s="350" t="s">
        <v>16462</v>
      </c>
      <c r="B7398" s="349" t="s">
        <v>52142</v>
      </c>
      <c r="C7398" s="348" t="s">
        <v>16312</v>
      </c>
      <c r="D7398" s="347">
        <v>82</v>
      </c>
    </row>
    <row r="7399" spans="1:4" ht="13.5" customHeight="1">
      <c r="A7399" s="350" t="s">
        <v>52143</v>
      </c>
      <c r="B7399" s="349" t="s">
        <v>52144</v>
      </c>
      <c r="C7399" s="348" t="s">
        <v>16318</v>
      </c>
      <c r="D7399" s="347">
        <v>13</v>
      </c>
    </row>
    <row r="7400" spans="1:4" ht="13.5" customHeight="1">
      <c r="A7400" s="350" t="s">
        <v>46468</v>
      </c>
      <c r="B7400" s="349" t="s">
        <v>46469</v>
      </c>
      <c r="C7400" s="348" t="s">
        <v>16318</v>
      </c>
      <c r="D7400" s="347">
        <v>1</v>
      </c>
    </row>
    <row r="7401" spans="1:4" ht="13.5" customHeight="1">
      <c r="A7401" s="350" t="s">
        <v>16461</v>
      </c>
      <c r="B7401" s="349" t="s">
        <v>16409</v>
      </c>
      <c r="C7401" s="348" t="s">
        <v>16344</v>
      </c>
      <c r="D7401" s="347">
        <v>54</v>
      </c>
    </row>
    <row r="7402" spans="1:4" ht="13.5" customHeight="1">
      <c r="A7402" s="350" t="s">
        <v>16460</v>
      </c>
      <c r="B7402" s="349" t="s">
        <v>16407</v>
      </c>
      <c r="C7402" s="348" t="s">
        <v>16344</v>
      </c>
      <c r="D7402" s="347">
        <v>50</v>
      </c>
    </row>
    <row r="7403" spans="1:4" ht="13.5" customHeight="1">
      <c r="A7403" s="350" t="s">
        <v>16459</v>
      </c>
      <c r="B7403" s="349" t="s">
        <v>16417</v>
      </c>
      <c r="C7403" s="348" t="s">
        <v>16344</v>
      </c>
      <c r="D7403" s="347">
        <v>5</v>
      </c>
    </row>
    <row r="7404" spans="1:4" ht="13.5" customHeight="1">
      <c r="A7404" s="350" t="s">
        <v>16458</v>
      </c>
      <c r="B7404" s="349" t="s">
        <v>16457</v>
      </c>
      <c r="C7404" s="348" t="s">
        <v>16344</v>
      </c>
      <c r="D7404" s="347">
        <v>7</v>
      </c>
    </row>
    <row r="7405" spans="1:4" ht="13.5" customHeight="1">
      <c r="A7405" s="350" t="s">
        <v>16456</v>
      </c>
      <c r="B7405" s="349" t="s">
        <v>16406</v>
      </c>
      <c r="C7405" s="348" t="s">
        <v>16344</v>
      </c>
      <c r="D7405" s="347">
        <v>191</v>
      </c>
    </row>
    <row r="7406" spans="1:4" ht="13.5" customHeight="1">
      <c r="A7406" s="350" t="s">
        <v>16455</v>
      </c>
      <c r="B7406" s="349" t="s">
        <v>16404</v>
      </c>
      <c r="C7406" s="348" t="s">
        <v>16344</v>
      </c>
      <c r="D7406" s="347">
        <v>144</v>
      </c>
    </row>
    <row r="7407" spans="1:4" ht="13.5" customHeight="1">
      <c r="A7407" s="350" t="s">
        <v>16454</v>
      </c>
      <c r="B7407" s="349" t="s">
        <v>16403</v>
      </c>
      <c r="C7407" s="348" t="s">
        <v>16344</v>
      </c>
      <c r="D7407" s="347">
        <v>21</v>
      </c>
    </row>
    <row r="7408" spans="1:4" ht="13.5" customHeight="1">
      <c r="A7408" s="350" t="s">
        <v>16453</v>
      </c>
      <c r="B7408" s="349" t="s">
        <v>16402</v>
      </c>
      <c r="C7408" s="348" t="s">
        <v>16344</v>
      </c>
      <c r="D7408" s="347">
        <v>11</v>
      </c>
    </row>
    <row r="7409" spans="1:4" ht="13.5" customHeight="1">
      <c r="A7409" s="350" t="s">
        <v>16452</v>
      </c>
      <c r="B7409" s="349" t="s">
        <v>52145</v>
      </c>
      <c r="C7409" s="348" t="s">
        <v>16318</v>
      </c>
      <c r="D7409" s="347">
        <v>216</v>
      </c>
    </row>
    <row r="7410" spans="1:4" ht="13.5" customHeight="1">
      <c r="A7410" s="350" t="s">
        <v>46470</v>
      </c>
      <c r="B7410" s="349" t="s">
        <v>46471</v>
      </c>
      <c r="C7410" s="348" t="s">
        <v>1496</v>
      </c>
      <c r="D7410" s="347">
        <v>7</v>
      </c>
    </row>
    <row r="7411" spans="1:4" ht="13.5" customHeight="1">
      <c r="A7411" s="350" t="s">
        <v>16451</v>
      </c>
      <c r="B7411" s="349" t="s">
        <v>46472</v>
      </c>
      <c r="C7411" s="348" t="s">
        <v>1496</v>
      </c>
      <c r="D7411" s="347">
        <v>65</v>
      </c>
    </row>
    <row r="7412" spans="1:4" ht="13.5" customHeight="1">
      <c r="A7412" s="350" t="s">
        <v>16450</v>
      </c>
      <c r="B7412" s="349" t="s">
        <v>46473</v>
      </c>
      <c r="C7412" s="348" t="s">
        <v>1496</v>
      </c>
      <c r="D7412" s="347">
        <v>140</v>
      </c>
    </row>
    <row r="7413" spans="1:4" ht="13.5" customHeight="1">
      <c r="A7413" s="350" t="s">
        <v>16449</v>
      </c>
      <c r="B7413" s="349" t="s">
        <v>46474</v>
      </c>
      <c r="C7413" s="348" t="s">
        <v>1496</v>
      </c>
      <c r="D7413" s="347">
        <v>52</v>
      </c>
    </row>
    <row r="7414" spans="1:4" ht="13.5" customHeight="1">
      <c r="A7414" s="350" t="s">
        <v>16448</v>
      </c>
      <c r="B7414" s="349" t="s">
        <v>16447</v>
      </c>
      <c r="C7414" s="348" t="s">
        <v>16344</v>
      </c>
      <c r="D7414" s="347">
        <v>3</v>
      </c>
    </row>
    <row r="7415" spans="1:4" ht="13.5" customHeight="1">
      <c r="A7415" s="350" t="s">
        <v>16446</v>
      </c>
      <c r="B7415" s="349" t="s">
        <v>16445</v>
      </c>
      <c r="C7415" s="348" t="s">
        <v>16344</v>
      </c>
      <c r="D7415" s="347">
        <v>6</v>
      </c>
    </row>
    <row r="7416" spans="1:4" ht="13.5" customHeight="1">
      <c r="A7416" s="350" t="s">
        <v>46475</v>
      </c>
      <c r="B7416" s="349" t="s">
        <v>16445</v>
      </c>
      <c r="C7416" s="348" t="s">
        <v>16344</v>
      </c>
      <c r="D7416" s="347">
        <v>10</v>
      </c>
    </row>
    <row r="7417" spans="1:4" ht="13.5" customHeight="1">
      <c r="A7417" s="350" t="s">
        <v>16444</v>
      </c>
      <c r="B7417" s="349" t="s">
        <v>16443</v>
      </c>
      <c r="C7417" s="348" t="s">
        <v>16344</v>
      </c>
      <c r="D7417" s="347">
        <v>148</v>
      </c>
    </row>
    <row r="7418" spans="1:4" ht="13.5" customHeight="1">
      <c r="A7418" s="350" t="s">
        <v>46476</v>
      </c>
      <c r="B7418" s="349" t="s">
        <v>16443</v>
      </c>
      <c r="C7418" s="348" t="s">
        <v>16344</v>
      </c>
      <c r="D7418" s="347">
        <v>105</v>
      </c>
    </row>
    <row r="7419" spans="1:4" ht="13.5" customHeight="1">
      <c r="A7419" s="350" t="s">
        <v>46477</v>
      </c>
      <c r="B7419" s="349" t="s">
        <v>16441</v>
      </c>
      <c r="C7419" s="348" t="s">
        <v>16344</v>
      </c>
      <c r="D7419" s="347">
        <v>10</v>
      </c>
    </row>
    <row r="7420" spans="1:4" ht="13.5" customHeight="1">
      <c r="A7420" s="350" t="s">
        <v>16442</v>
      </c>
      <c r="B7420" s="349" t="s">
        <v>16441</v>
      </c>
      <c r="C7420" s="348" t="s">
        <v>16344</v>
      </c>
      <c r="D7420" s="347">
        <v>188</v>
      </c>
    </row>
    <row r="7421" spans="1:4" ht="13.5" customHeight="1">
      <c r="A7421" s="350" t="s">
        <v>46478</v>
      </c>
      <c r="B7421" s="349" t="s">
        <v>16441</v>
      </c>
      <c r="C7421" s="348" t="s">
        <v>16344</v>
      </c>
      <c r="D7421" s="347">
        <v>104</v>
      </c>
    </row>
    <row r="7422" spans="1:4" ht="13.5" customHeight="1">
      <c r="A7422" s="350" t="s">
        <v>46479</v>
      </c>
      <c r="B7422" s="349" t="s">
        <v>16438</v>
      </c>
      <c r="C7422" s="348" t="s">
        <v>16344</v>
      </c>
      <c r="D7422" s="347">
        <v>4</v>
      </c>
    </row>
    <row r="7423" spans="1:4" ht="13.5" customHeight="1">
      <c r="A7423" s="350" t="s">
        <v>16440</v>
      </c>
      <c r="B7423" s="349" t="s">
        <v>16438</v>
      </c>
      <c r="C7423" s="348" t="s">
        <v>16344</v>
      </c>
      <c r="D7423" s="347">
        <v>553</v>
      </c>
    </row>
    <row r="7424" spans="1:4" ht="13.5" customHeight="1">
      <c r="A7424" s="350" t="s">
        <v>16439</v>
      </c>
      <c r="B7424" s="349" t="s">
        <v>16438</v>
      </c>
      <c r="C7424" s="348" t="s">
        <v>16344</v>
      </c>
      <c r="D7424" s="347">
        <v>585</v>
      </c>
    </row>
    <row r="7425" spans="1:4" ht="13.5" customHeight="1">
      <c r="A7425" s="350" t="s">
        <v>16437</v>
      </c>
      <c r="B7425" s="349" t="s">
        <v>16436</v>
      </c>
      <c r="C7425" s="348" t="s">
        <v>16344</v>
      </c>
      <c r="D7425" s="347">
        <v>4</v>
      </c>
    </row>
    <row r="7426" spans="1:4" ht="13.5" customHeight="1">
      <c r="A7426" s="350" t="s">
        <v>16435</v>
      </c>
      <c r="B7426" s="349" t="s">
        <v>16434</v>
      </c>
      <c r="C7426" s="348" t="s">
        <v>16344</v>
      </c>
      <c r="D7426" s="347">
        <v>7</v>
      </c>
    </row>
    <row r="7427" spans="1:4" ht="13.5" customHeight="1">
      <c r="A7427" s="350" t="s">
        <v>52146</v>
      </c>
      <c r="B7427" s="349" t="s">
        <v>16434</v>
      </c>
      <c r="C7427" s="348" t="s">
        <v>16344</v>
      </c>
      <c r="D7427" s="347">
        <v>2</v>
      </c>
    </row>
    <row r="7428" spans="1:4" ht="13.5" customHeight="1">
      <c r="A7428" s="350" t="s">
        <v>16433</v>
      </c>
      <c r="B7428" s="349" t="s">
        <v>16432</v>
      </c>
      <c r="C7428" s="348" t="s">
        <v>16344</v>
      </c>
      <c r="D7428" s="347">
        <v>60</v>
      </c>
    </row>
    <row r="7429" spans="1:4" ht="13.5" customHeight="1">
      <c r="A7429" s="350" t="s">
        <v>46480</v>
      </c>
      <c r="B7429" s="349" t="s">
        <v>16432</v>
      </c>
      <c r="C7429" s="348" t="s">
        <v>16344</v>
      </c>
      <c r="D7429" s="347">
        <v>37</v>
      </c>
    </row>
    <row r="7430" spans="1:4" ht="13.5" customHeight="1">
      <c r="A7430" s="350" t="s">
        <v>52147</v>
      </c>
      <c r="B7430" s="349" t="s">
        <v>16430</v>
      </c>
      <c r="C7430" s="348" t="s">
        <v>16344</v>
      </c>
      <c r="D7430" s="347">
        <v>2</v>
      </c>
    </row>
    <row r="7431" spans="1:4" ht="13.5" customHeight="1">
      <c r="A7431" s="350" t="s">
        <v>16431</v>
      </c>
      <c r="B7431" s="349" t="s">
        <v>16430</v>
      </c>
      <c r="C7431" s="348" t="s">
        <v>16344</v>
      </c>
      <c r="D7431" s="347">
        <v>94</v>
      </c>
    </row>
    <row r="7432" spans="1:4" ht="13.5" customHeight="1">
      <c r="A7432" s="350" t="s">
        <v>46481</v>
      </c>
      <c r="B7432" s="349" t="s">
        <v>16430</v>
      </c>
      <c r="C7432" s="348" t="s">
        <v>16344</v>
      </c>
      <c r="D7432" s="347">
        <v>44</v>
      </c>
    </row>
    <row r="7433" spans="1:4" ht="13.5" customHeight="1">
      <c r="A7433" s="350" t="s">
        <v>16429</v>
      </c>
      <c r="B7433" s="349" t="s">
        <v>16427</v>
      </c>
      <c r="C7433" s="348" t="s">
        <v>16344</v>
      </c>
      <c r="D7433" s="347">
        <v>314</v>
      </c>
    </row>
    <row r="7434" spans="1:4" ht="13.5" customHeight="1">
      <c r="A7434" s="350" t="s">
        <v>16428</v>
      </c>
      <c r="B7434" s="349" t="s">
        <v>16427</v>
      </c>
      <c r="C7434" s="348" t="s">
        <v>16344</v>
      </c>
      <c r="D7434" s="347">
        <v>188</v>
      </c>
    </row>
    <row r="7435" spans="1:4" ht="13.5" customHeight="1">
      <c r="A7435" s="350" t="s">
        <v>16426</v>
      </c>
      <c r="B7435" s="349" t="s">
        <v>16425</v>
      </c>
      <c r="C7435" s="348" t="s">
        <v>16344</v>
      </c>
      <c r="D7435" s="347">
        <v>1</v>
      </c>
    </row>
    <row r="7436" spans="1:4" ht="13.5" customHeight="1">
      <c r="A7436" s="350" t="s">
        <v>52148</v>
      </c>
      <c r="B7436" s="349" t="s">
        <v>16425</v>
      </c>
      <c r="C7436" s="348" t="s">
        <v>16344</v>
      </c>
      <c r="D7436" s="347">
        <v>2</v>
      </c>
    </row>
    <row r="7437" spans="1:4" ht="13.5" customHeight="1">
      <c r="A7437" s="350" t="s">
        <v>46483</v>
      </c>
      <c r="B7437" s="349" t="s">
        <v>46482</v>
      </c>
      <c r="C7437" s="348" t="s">
        <v>16344</v>
      </c>
      <c r="D7437" s="347">
        <v>3</v>
      </c>
    </row>
    <row r="7438" spans="1:4" ht="13.5" customHeight="1">
      <c r="A7438" s="350" t="s">
        <v>46484</v>
      </c>
      <c r="B7438" s="349" t="s">
        <v>46482</v>
      </c>
      <c r="C7438" s="348" t="s">
        <v>16344</v>
      </c>
      <c r="D7438" s="347">
        <v>2</v>
      </c>
    </row>
    <row r="7439" spans="1:4" ht="13.5" customHeight="1">
      <c r="A7439" s="350" t="s">
        <v>16424</v>
      </c>
      <c r="B7439" s="349" t="s">
        <v>16423</v>
      </c>
      <c r="C7439" s="348" t="s">
        <v>16344</v>
      </c>
      <c r="D7439" s="347">
        <v>14</v>
      </c>
    </row>
    <row r="7440" spans="1:4" ht="13.5" customHeight="1">
      <c r="A7440" s="350" t="s">
        <v>46485</v>
      </c>
      <c r="B7440" s="349" t="s">
        <v>16423</v>
      </c>
      <c r="C7440" s="348" t="s">
        <v>16344</v>
      </c>
      <c r="D7440" s="347">
        <v>2</v>
      </c>
    </row>
    <row r="7441" spans="1:4" ht="13.5" customHeight="1">
      <c r="A7441" s="350" t="s">
        <v>52149</v>
      </c>
      <c r="B7441" s="349" t="s">
        <v>16421</v>
      </c>
      <c r="C7441" s="348" t="s">
        <v>16344</v>
      </c>
      <c r="D7441" s="347">
        <v>2</v>
      </c>
    </row>
    <row r="7442" spans="1:4" ht="13.5" customHeight="1">
      <c r="A7442" s="350" t="s">
        <v>16422</v>
      </c>
      <c r="B7442" s="349" t="s">
        <v>16421</v>
      </c>
      <c r="C7442" s="348" t="s">
        <v>16344</v>
      </c>
      <c r="D7442" s="347">
        <v>28</v>
      </c>
    </row>
    <row r="7443" spans="1:4" ht="13.5" customHeight="1">
      <c r="A7443" s="350" t="s">
        <v>46486</v>
      </c>
      <c r="B7443" s="349" t="s">
        <v>16421</v>
      </c>
      <c r="C7443" s="348" t="s">
        <v>16344</v>
      </c>
      <c r="D7443" s="347">
        <v>13</v>
      </c>
    </row>
    <row r="7444" spans="1:4" ht="13.5" customHeight="1">
      <c r="A7444" s="350" t="s">
        <v>52150</v>
      </c>
      <c r="B7444" s="349" t="s">
        <v>16419</v>
      </c>
      <c r="C7444" s="348" t="s">
        <v>16344</v>
      </c>
      <c r="D7444" s="347">
        <v>6</v>
      </c>
    </row>
    <row r="7445" spans="1:4" ht="13.5" customHeight="1">
      <c r="A7445" s="350" t="s">
        <v>16420</v>
      </c>
      <c r="B7445" s="349" t="s">
        <v>16419</v>
      </c>
      <c r="C7445" s="348" t="s">
        <v>16344</v>
      </c>
      <c r="D7445" s="347">
        <v>91</v>
      </c>
    </row>
    <row r="7446" spans="1:4" ht="13.5" customHeight="1">
      <c r="A7446" s="350" t="s">
        <v>46487</v>
      </c>
      <c r="B7446" s="349" t="s">
        <v>16419</v>
      </c>
      <c r="C7446" s="348" t="s">
        <v>16344</v>
      </c>
      <c r="D7446" s="347">
        <v>22</v>
      </c>
    </row>
    <row r="7447" spans="1:4" ht="13.5" customHeight="1">
      <c r="A7447" s="350" t="s">
        <v>46488</v>
      </c>
      <c r="B7447" s="349" t="s">
        <v>16409</v>
      </c>
      <c r="C7447" s="348" t="s">
        <v>16344</v>
      </c>
      <c r="D7447" s="347">
        <v>13</v>
      </c>
    </row>
    <row r="7448" spans="1:4" ht="13.5" customHeight="1">
      <c r="A7448" s="350" t="s">
        <v>46489</v>
      </c>
      <c r="B7448" s="349" t="s">
        <v>16407</v>
      </c>
      <c r="C7448" s="348" t="s">
        <v>16344</v>
      </c>
      <c r="D7448" s="347">
        <v>4</v>
      </c>
    </row>
    <row r="7449" spans="1:4" ht="13.5" customHeight="1">
      <c r="A7449" s="350" t="s">
        <v>16418</v>
      </c>
      <c r="B7449" s="349" t="s">
        <v>16417</v>
      </c>
      <c r="C7449" s="348" t="s">
        <v>16344</v>
      </c>
      <c r="D7449" s="347">
        <v>2</v>
      </c>
    </row>
    <row r="7450" spans="1:4" ht="13.5" customHeight="1">
      <c r="A7450" s="350" t="s">
        <v>16416</v>
      </c>
      <c r="B7450" s="349" t="s">
        <v>16406</v>
      </c>
      <c r="C7450" s="348" t="s">
        <v>16344</v>
      </c>
      <c r="D7450" s="347">
        <v>63</v>
      </c>
    </row>
    <row r="7451" spans="1:4" ht="13.5" customHeight="1">
      <c r="A7451" s="350" t="s">
        <v>16415</v>
      </c>
      <c r="B7451" s="349" t="s">
        <v>16404</v>
      </c>
      <c r="C7451" s="348" t="s">
        <v>16344</v>
      </c>
      <c r="D7451" s="347">
        <v>34</v>
      </c>
    </row>
    <row r="7452" spans="1:4" ht="13.5" customHeight="1">
      <c r="A7452" s="350" t="s">
        <v>46490</v>
      </c>
      <c r="B7452" s="349" t="s">
        <v>16403</v>
      </c>
      <c r="C7452" s="348" t="s">
        <v>16344</v>
      </c>
      <c r="D7452" s="347">
        <v>14</v>
      </c>
    </row>
    <row r="7453" spans="1:4" ht="13.5" customHeight="1">
      <c r="A7453" s="350" t="s">
        <v>16414</v>
      </c>
      <c r="B7453" s="349" t="s">
        <v>52145</v>
      </c>
      <c r="C7453" s="348" t="s">
        <v>16318</v>
      </c>
      <c r="D7453" s="347">
        <v>247</v>
      </c>
    </row>
    <row r="7454" spans="1:4" ht="13.5" customHeight="1">
      <c r="A7454" s="350" t="s">
        <v>16413</v>
      </c>
      <c r="B7454" s="349" t="s">
        <v>16402</v>
      </c>
      <c r="C7454" s="348" t="s">
        <v>16344</v>
      </c>
      <c r="D7454" s="347">
        <v>6</v>
      </c>
    </row>
    <row r="7455" spans="1:4" ht="13.5" customHeight="1">
      <c r="A7455" s="350" t="s">
        <v>52151</v>
      </c>
      <c r="B7455" s="349" t="s">
        <v>16409</v>
      </c>
      <c r="C7455" s="348" t="s">
        <v>16344</v>
      </c>
      <c r="D7455" s="347">
        <v>2</v>
      </c>
    </row>
    <row r="7456" spans="1:4" ht="13.5" customHeight="1">
      <c r="A7456" s="350" t="s">
        <v>16412</v>
      </c>
      <c r="B7456" s="349" t="s">
        <v>16407</v>
      </c>
      <c r="C7456" s="348" t="s">
        <v>16344</v>
      </c>
      <c r="D7456" s="347">
        <v>1</v>
      </c>
    </row>
    <row r="7457" spans="1:4" ht="13.5" customHeight="1">
      <c r="A7457" s="350" t="s">
        <v>16411</v>
      </c>
      <c r="B7457" s="349" t="s">
        <v>16406</v>
      </c>
      <c r="C7457" s="348" t="s">
        <v>16344</v>
      </c>
      <c r="D7457" s="347">
        <v>1</v>
      </c>
    </row>
    <row r="7458" spans="1:4" ht="13.5" customHeight="1">
      <c r="A7458" s="350" t="s">
        <v>52152</v>
      </c>
      <c r="B7458" s="349" t="s">
        <v>16404</v>
      </c>
      <c r="C7458" s="348" t="s">
        <v>16344</v>
      </c>
      <c r="D7458" s="347">
        <v>2</v>
      </c>
    </row>
    <row r="7459" spans="1:4" ht="13.5" customHeight="1">
      <c r="A7459" s="350" t="s">
        <v>52153</v>
      </c>
      <c r="B7459" s="349" t="s">
        <v>16403</v>
      </c>
      <c r="C7459" s="348" t="s">
        <v>16344</v>
      </c>
      <c r="D7459" s="347">
        <v>1</v>
      </c>
    </row>
    <row r="7460" spans="1:4" ht="13.5" customHeight="1">
      <c r="A7460" s="350" t="s">
        <v>16410</v>
      </c>
      <c r="B7460" s="349" t="s">
        <v>16409</v>
      </c>
      <c r="C7460" s="348" t="s">
        <v>16344</v>
      </c>
      <c r="D7460" s="347">
        <v>3</v>
      </c>
    </row>
    <row r="7461" spans="1:4" ht="13.5" customHeight="1">
      <c r="A7461" s="350" t="s">
        <v>16408</v>
      </c>
      <c r="B7461" s="349" t="s">
        <v>16407</v>
      </c>
      <c r="C7461" s="348" t="s">
        <v>16344</v>
      </c>
      <c r="D7461" s="347">
        <v>6</v>
      </c>
    </row>
    <row r="7462" spans="1:4" ht="13.5" customHeight="1">
      <c r="A7462" s="350" t="s">
        <v>46491</v>
      </c>
      <c r="B7462" s="349" t="s">
        <v>16457</v>
      </c>
      <c r="C7462" s="348" t="s">
        <v>16344</v>
      </c>
      <c r="D7462" s="347">
        <v>4</v>
      </c>
    </row>
    <row r="7463" spans="1:4" ht="13.5" customHeight="1">
      <c r="A7463" s="350" t="s">
        <v>16405</v>
      </c>
      <c r="B7463" s="349" t="s">
        <v>16404</v>
      </c>
      <c r="C7463" s="348" t="s">
        <v>16344</v>
      </c>
      <c r="D7463" s="347">
        <v>9</v>
      </c>
    </row>
    <row r="7464" spans="1:4" ht="13.5" customHeight="1">
      <c r="A7464" s="350" t="s">
        <v>52154</v>
      </c>
      <c r="B7464" s="349" t="s">
        <v>16403</v>
      </c>
      <c r="C7464" s="348" t="s">
        <v>16344</v>
      </c>
      <c r="D7464" s="347">
        <v>6</v>
      </c>
    </row>
    <row r="7465" spans="1:4" ht="13.5" customHeight="1">
      <c r="A7465" s="350" t="s">
        <v>16401</v>
      </c>
      <c r="B7465" s="349" t="s">
        <v>52145</v>
      </c>
      <c r="C7465" s="348" t="s">
        <v>16318</v>
      </c>
      <c r="D7465" s="347">
        <v>335</v>
      </c>
    </row>
    <row r="7466" spans="1:4" ht="13.5" customHeight="1">
      <c r="A7466" s="350" t="s">
        <v>16400</v>
      </c>
      <c r="B7466" s="349" t="s">
        <v>52145</v>
      </c>
      <c r="C7466" s="348" t="s">
        <v>16318</v>
      </c>
      <c r="D7466" s="347">
        <v>412</v>
      </c>
    </row>
    <row r="7467" spans="1:4" ht="13.5" customHeight="1">
      <c r="A7467" s="350" t="s">
        <v>16398</v>
      </c>
      <c r="B7467" s="349" t="s">
        <v>52155</v>
      </c>
      <c r="C7467" s="348" t="s">
        <v>16308</v>
      </c>
      <c r="D7467" s="347">
        <v>6769</v>
      </c>
    </row>
    <row r="7468" spans="1:4" ht="13.5" customHeight="1">
      <c r="A7468" s="350" t="s">
        <v>16397</v>
      </c>
      <c r="B7468" s="349" t="s">
        <v>52156</v>
      </c>
      <c r="C7468" s="348" t="s">
        <v>16308</v>
      </c>
      <c r="D7468" s="347">
        <v>181</v>
      </c>
    </row>
    <row r="7469" spans="1:4" ht="13.5" customHeight="1">
      <c r="A7469" s="350" t="s">
        <v>52157</v>
      </c>
      <c r="B7469" s="349" t="s">
        <v>52158</v>
      </c>
      <c r="C7469" s="348" t="s">
        <v>1496</v>
      </c>
      <c r="D7469" s="347">
        <v>1</v>
      </c>
    </row>
    <row r="7470" spans="1:4" ht="13.5" customHeight="1">
      <c r="A7470" s="350" t="s">
        <v>16396</v>
      </c>
      <c r="B7470" s="349" t="s">
        <v>16395</v>
      </c>
      <c r="C7470" s="348" t="s">
        <v>16312</v>
      </c>
      <c r="D7470" s="347">
        <v>1539</v>
      </c>
    </row>
    <row r="7471" spans="1:4" ht="13.5" customHeight="1">
      <c r="A7471" s="350" t="s">
        <v>46492</v>
      </c>
      <c r="B7471" s="349" t="s">
        <v>46493</v>
      </c>
      <c r="C7471" s="348" t="s">
        <v>1496</v>
      </c>
      <c r="D7471" s="347">
        <v>5</v>
      </c>
    </row>
    <row r="7472" spans="1:4" ht="13.5" customHeight="1">
      <c r="A7472" s="350" t="s">
        <v>46494</v>
      </c>
      <c r="B7472" s="349" t="s">
        <v>46495</v>
      </c>
      <c r="C7472" s="348" t="s">
        <v>1496</v>
      </c>
      <c r="D7472" s="347">
        <v>36</v>
      </c>
    </row>
    <row r="7473" spans="1:4" ht="13.5" customHeight="1">
      <c r="A7473" s="350" t="s">
        <v>46496</v>
      </c>
      <c r="B7473" s="349" t="s">
        <v>46497</v>
      </c>
      <c r="C7473" s="348" t="s">
        <v>1496</v>
      </c>
      <c r="D7473" s="347">
        <v>2</v>
      </c>
    </row>
    <row r="7474" spans="1:4" ht="13.5" customHeight="1">
      <c r="A7474" s="350" t="s">
        <v>52159</v>
      </c>
      <c r="B7474" s="349" t="s">
        <v>52160</v>
      </c>
      <c r="C7474" s="348" t="s">
        <v>1496</v>
      </c>
      <c r="D7474" s="347">
        <v>3</v>
      </c>
    </row>
    <row r="7475" spans="1:4" ht="13.5" customHeight="1">
      <c r="A7475" s="350" t="s">
        <v>52161</v>
      </c>
      <c r="B7475" s="349" t="s">
        <v>52162</v>
      </c>
      <c r="C7475" s="348" t="s">
        <v>1496</v>
      </c>
      <c r="D7475" s="347">
        <v>1</v>
      </c>
    </row>
    <row r="7476" spans="1:4" ht="13.5" customHeight="1">
      <c r="A7476" s="350" t="s">
        <v>16394</v>
      </c>
      <c r="B7476" s="349" t="s">
        <v>16393</v>
      </c>
      <c r="C7476" s="348" t="s">
        <v>16318</v>
      </c>
      <c r="D7476" s="347">
        <v>19935</v>
      </c>
    </row>
    <row r="7477" spans="1:4" ht="13.5" customHeight="1">
      <c r="A7477" s="350" t="s">
        <v>16392</v>
      </c>
      <c r="B7477" s="349" t="s">
        <v>16391</v>
      </c>
      <c r="C7477" s="348" t="s">
        <v>16318</v>
      </c>
      <c r="D7477" s="347">
        <v>10620</v>
      </c>
    </row>
    <row r="7478" spans="1:4" ht="13.5" customHeight="1">
      <c r="A7478" s="350" t="s">
        <v>16390</v>
      </c>
      <c r="B7478" s="349" t="s">
        <v>52163</v>
      </c>
      <c r="C7478" s="348" t="s">
        <v>16282</v>
      </c>
      <c r="D7478" s="347">
        <v>22</v>
      </c>
    </row>
    <row r="7479" spans="1:4" ht="13.5" customHeight="1">
      <c r="A7479" s="350" t="s">
        <v>16389</v>
      </c>
      <c r="B7479" s="349" t="s">
        <v>52163</v>
      </c>
      <c r="C7479" s="348" t="s">
        <v>16282</v>
      </c>
      <c r="D7479" s="347">
        <v>96</v>
      </c>
    </row>
    <row r="7480" spans="1:4" ht="13.5" customHeight="1">
      <c r="A7480" s="350" t="s">
        <v>16388</v>
      </c>
      <c r="B7480" s="349" t="s">
        <v>52163</v>
      </c>
      <c r="C7480" s="348" t="s">
        <v>16282</v>
      </c>
      <c r="D7480" s="347">
        <v>1</v>
      </c>
    </row>
    <row r="7481" spans="1:4" ht="13.5" customHeight="1">
      <c r="A7481" s="350" t="s">
        <v>16387</v>
      </c>
      <c r="B7481" s="349" t="s">
        <v>52163</v>
      </c>
      <c r="C7481" s="348" t="s">
        <v>16282</v>
      </c>
      <c r="D7481" s="347">
        <v>49</v>
      </c>
    </row>
    <row r="7482" spans="1:4" ht="13.5" customHeight="1">
      <c r="A7482" s="350" t="s">
        <v>46498</v>
      </c>
      <c r="B7482" s="349" t="s">
        <v>16382</v>
      </c>
      <c r="C7482" s="348" t="s">
        <v>1496</v>
      </c>
      <c r="D7482" s="347">
        <v>2</v>
      </c>
    </row>
    <row r="7483" spans="1:4" ht="13.5" customHeight="1">
      <c r="A7483" s="350" t="s">
        <v>52164</v>
      </c>
      <c r="B7483" s="349" t="s">
        <v>16382</v>
      </c>
      <c r="C7483" s="348" t="s">
        <v>1496</v>
      </c>
      <c r="D7483" s="347">
        <v>1</v>
      </c>
    </row>
    <row r="7484" spans="1:4" ht="13.5" customHeight="1">
      <c r="A7484" s="350" t="s">
        <v>52165</v>
      </c>
      <c r="B7484" s="349" t="s">
        <v>16382</v>
      </c>
      <c r="C7484" s="348" t="s">
        <v>1496</v>
      </c>
      <c r="D7484" s="347">
        <v>3</v>
      </c>
    </row>
    <row r="7485" spans="1:4" ht="13.5" customHeight="1">
      <c r="A7485" s="350" t="s">
        <v>16386</v>
      </c>
      <c r="B7485" s="349" t="s">
        <v>16382</v>
      </c>
      <c r="C7485" s="348" t="s">
        <v>1496</v>
      </c>
      <c r="D7485" s="347">
        <v>15</v>
      </c>
    </row>
    <row r="7486" spans="1:4" ht="13.5" customHeight="1">
      <c r="A7486" s="350" t="s">
        <v>16385</v>
      </c>
      <c r="B7486" s="349" t="s">
        <v>16382</v>
      </c>
      <c r="C7486" s="348" t="s">
        <v>1496</v>
      </c>
      <c r="D7486" s="347">
        <v>9</v>
      </c>
    </row>
    <row r="7487" spans="1:4" ht="13.5" customHeight="1">
      <c r="A7487" s="350" t="s">
        <v>52166</v>
      </c>
      <c r="B7487" s="349" t="s">
        <v>16382</v>
      </c>
      <c r="C7487" s="348" t="s">
        <v>1496</v>
      </c>
      <c r="D7487" s="347">
        <v>5</v>
      </c>
    </row>
    <row r="7488" spans="1:4" ht="13.5" customHeight="1">
      <c r="A7488" s="350" t="s">
        <v>16384</v>
      </c>
      <c r="B7488" s="349" t="s">
        <v>16382</v>
      </c>
      <c r="C7488" s="348" t="s">
        <v>1496</v>
      </c>
      <c r="D7488" s="347">
        <v>2</v>
      </c>
    </row>
    <row r="7489" spans="1:4" ht="13.5" customHeight="1">
      <c r="A7489" s="350" t="s">
        <v>52167</v>
      </c>
      <c r="B7489" s="349" t="s">
        <v>16382</v>
      </c>
      <c r="C7489" s="348" t="s">
        <v>1496</v>
      </c>
      <c r="D7489" s="347">
        <v>4</v>
      </c>
    </row>
    <row r="7490" spans="1:4" ht="13.5" customHeight="1">
      <c r="A7490" s="350" t="s">
        <v>16383</v>
      </c>
      <c r="B7490" s="349" t="s">
        <v>16382</v>
      </c>
      <c r="C7490" s="348" t="s">
        <v>1496</v>
      </c>
      <c r="D7490" s="347">
        <v>6</v>
      </c>
    </row>
    <row r="7491" spans="1:4" ht="13.5" customHeight="1">
      <c r="A7491" s="350" t="s">
        <v>46499</v>
      </c>
      <c r="B7491" s="349" t="s">
        <v>16382</v>
      </c>
      <c r="C7491" s="348" t="s">
        <v>1496</v>
      </c>
      <c r="D7491" s="347">
        <v>2</v>
      </c>
    </row>
    <row r="7492" spans="1:4" ht="13.5" customHeight="1">
      <c r="A7492" s="350" t="s">
        <v>52168</v>
      </c>
      <c r="B7492" s="349" t="s">
        <v>16382</v>
      </c>
      <c r="C7492" s="348" t="s">
        <v>1496</v>
      </c>
      <c r="D7492" s="347">
        <v>4</v>
      </c>
    </row>
    <row r="7493" spans="1:4" ht="13.5" customHeight="1">
      <c r="A7493" s="350" t="s">
        <v>52169</v>
      </c>
      <c r="B7493" s="349" t="s">
        <v>16382</v>
      </c>
      <c r="C7493" s="348" t="s">
        <v>1496</v>
      </c>
      <c r="D7493" s="347">
        <v>1</v>
      </c>
    </row>
    <row r="7494" spans="1:4" ht="13.5" customHeight="1">
      <c r="A7494" s="350" t="s">
        <v>16381</v>
      </c>
      <c r="B7494" s="349" t="s">
        <v>52170</v>
      </c>
      <c r="C7494" s="348" t="s">
        <v>16318</v>
      </c>
      <c r="D7494" s="347">
        <v>6</v>
      </c>
    </row>
    <row r="7495" spans="1:4" ht="13.5" customHeight="1">
      <c r="A7495" s="350" t="s">
        <v>16380</v>
      </c>
      <c r="B7495" s="349" t="s">
        <v>52171</v>
      </c>
      <c r="C7495" s="348" t="s">
        <v>16308</v>
      </c>
      <c r="D7495" s="347">
        <v>12</v>
      </c>
    </row>
    <row r="7496" spans="1:4" ht="13.5" customHeight="1">
      <c r="A7496" s="350" t="s">
        <v>46500</v>
      </c>
      <c r="B7496" s="349" t="s">
        <v>52172</v>
      </c>
      <c r="C7496" s="348" t="s">
        <v>1496</v>
      </c>
      <c r="D7496" s="347">
        <v>1</v>
      </c>
    </row>
    <row r="7497" spans="1:4" ht="13.5" customHeight="1">
      <c r="A7497" s="350" t="s">
        <v>16379</v>
      </c>
      <c r="B7497" s="349" t="s">
        <v>16378</v>
      </c>
      <c r="C7497" s="348" t="s">
        <v>1496</v>
      </c>
      <c r="D7497" s="347">
        <v>100</v>
      </c>
    </row>
    <row r="7498" spans="1:4" ht="13.5" customHeight="1">
      <c r="A7498" s="350" t="s">
        <v>46501</v>
      </c>
      <c r="B7498" s="349" t="s">
        <v>52173</v>
      </c>
      <c r="C7498" s="348" t="s">
        <v>1496</v>
      </c>
      <c r="D7498" s="347">
        <v>1</v>
      </c>
    </row>
    <row r="7499" spans="1:4" ht="13.5" customHeight="1">
      <c r="A7499" s="350" t="s">
        <v>52174</v>
      </c>
      <c r="B7499" s="349" t="s">
        <v>52175</v>
      </c>
      <c r="C7499" s="348" t="s">
        <v>1496</v>
      </c>
      <c r="D7499" s="347">
        <v>1</v>
      </c>
    </row>
    <row r="7500" spans="1:4" ht="13.5" customHeight="1">
      <c r="A7500" s="350" t="s">
        <v>46502</v>
      </c>
      <c r="B7500" s="349" t="s">
        <v>52176</v>
      </c>
      <c r="C7500" s="348" t="s">
        <v>1496</v>
      </c>
      <c r="D7500" s="347">
        <v>1</v>
      </c>
    </row>
    <row r="7501" spans="1:4" ht="13.5" customHeight="1">
      <c r="A7501" s="350" t="s">
        <v>46503</v>
      </c>
      <c r="B7501" s="349" t="s">
        <v>52177</v>
      </c>
      <c r="C7501" s="348" t="s">
        <v>1496</v>
      </c>
      <c r="D7501" s="347">
        <v>1</v>
      </c>
    </row>
    <row r="7502" spans="1:4" ht="13.5" customHeight="1">
      <c r="A7502" s="350" t="s">
        <v>46504</v>
      </c>
      <c r="B7502" s="349" t="s">
        <v>46505</v>
      </c>
      <c r="C7502" s="348" t="s">
        <v>1496</v>
      </c>
      <c r="D7502" s="347">
        <v>1</v>
      </c>
    </row>
    <row r="7503" spans="1:4" ht="13.5" customHeight="1">
      <c r="A7503" s="350" t="s">
        <v>46506</v>
      </c>
      <c r="B7503" s="349" t="s">
        <v>46507</v>
      </c>
      <c r="C7503" s="348" t="s">
        <v>1496</v>
      </c>
      <c r="D7503" s="347">
        <v>3</v>
      </c>
    </row>
    <row r="7504" spans="1:4" ht="13.5" customHeight="1">
      <c r="A7504" s="350" t="s">
        <v>52178</v>
      </c>
      <c r="B7504" s="349" t="s">
        <v>52179</v>
      </c>
      <c r="C7504" s="348" t="s">
        <v>1496</v>
      </c>
      <c r="D7504" s="347">
        <v>1</v>
      </c>
    </row>
    <row r="7505" spans="1:4" ht="13.5" customHeight="1">
      <c r="A7505" s="350" t="s">
        <v>46508</v>
      </c>
      <c r="B7505" s="349" t="s">
        <v>46509</v>
      </c>
      <c r="C7505" s="348" t="s">
        <v>1496</v>
      </c>
      <c r="D7505" s="347">
        <v>1</v>
      </c>
    </row>
    <row r="7506" spans="1:4" ht="13.5" customHeight="1">
      <c r="A7506" s="350" t="s">
        <v>46510</v>
      </c>
      <c r="B7506" s="349" t="s">
        <v>46204</v>
      </c>
      <c r="C7506" s="348" t="s">
        <v>1496</v>
      </c>
      <c r="D7506" s="347">
        <v>2</v>
      </c>
    </row>
    <row r="7507" spans="1:4" ht="13.5" customHeight="1">
      <c r="A7507" s="350" t="s">
        <v>46511</v>
      </c>
      <c r="B7507" s="349" t="s">
        <v>46512</v>
      </c>
      <c r="C7507" s="348" t="s">
        <v>1496</v>
      </c>
      <c r="D7507" s="347">
        <v>3</v>
      </c>
    </row>
    <row r="7508" spans="1:4" ht="13.5" customHeight="1">
      <c r="A7508" s="350" t="s">
        <v>46513</v>
      </c>
      <c r="B7508" s="349" t="s">
        <v>46514</v>
      </c>
      <c r="C7508" s="348" t="s">
        <v>1496</v>
      </c>
      <c r="D7508" s="347">
        <v>2</v>
      </c>
    </row>
    <row r="7509" spans="1:4" ht="13.5" customHeight="1">
      <c r="A7509" s="350" t="s">
        <v>16377</v>
      </c>
      <c r="B7509" s="349" t="s">
        <v>52180</v>
      </c>
      <c r="C7509" s="348" t="s">
        <v>16375</v>
      </c>
      <c r="D7509" s="347">
        <v>210</v>
      </c>
    </row>
    <row r="7510" spans="1:4" ht="13.5" customHeight="1">
      <c r="A7510" s="350" t="s">
        <v>46515</v>
      </c>
      <c r="B7510" s="349" t="s">
        <v>52181</v>
      </c>
      <c r="C7510" s="348" t="s">
        <v>16375</v>
      </c>
      <c r="D7510" s="347">
        <v>8</v>
      </c>
    </row>
    <row r="7511" spans="1:4" ht="13.5" customHeight="1">
      <c r="A7511" s="350" t="s">
        <v>16376</v>
      </c>
      <c r="B7511" s="349" t="s">
        <v>52182</v>
      </c>
      <c r="C7511" s="348" t="s">
        <v>16375</v>
      </c>
      <c r="D7511" s="347">
        <v>254</v>
      </c>
    </row>
    <row r="7512" spans="1:4" ht="13.5" customHeight="1">
      <c r="A7512" s="350" t="s">
        <v>46516</v>
      </c>
      <c r="B7512" s="349" t="s">
        <v>52183</v>
      </c>
      <c r="C7512" s="348" t="s">
        <v>16375</v>
      </c>
      <c r="D7512" s="347">
        <v>38</v>
      </c>
    </row>
    <row r="7513" spans="1:4" ht="13.5" customHeight="1">
      <c r="A7513" s="350" t="s">
        <v>52184</v>
      </c>
      <c r="B7513" s="349" t="s">
        <v>52185</v>
      </c>
      <c r="C7513" s="348" t="s">
        <v>16282</v>
      </c>
      <c r="D7513" s="347">
        <v>1</v>
      </c>
    </row>
    <row r="7514" spans="1:4" ht="13.5" customHeight="1">
      <c r="A7514" s="350" t="s">
        <v>46517</v>
      </c>
      <c r="B7514" s="349" t="s">
        <v>52186</v>
      </c>
      <c r="C7514" s="348" t="s">
        <v>16282</v>
      </c>
      <c r="D7514" s="347">
        <v>2</v>
      </c>
    </row>
    <row r="7515" spans="1:4" ht="13.5" customHeight="1">
      <c r="A7515" s="350" t="s">
        <v>52187</v>
      </c>
      <c r="B7515" s="349" t="s">
        <v>52188</v>
      </c>
      <c r="C7515" s="348" t="s">
        <v>16282</v>
      </c>
      <c r="D7515" s="347">
        <v>1</v>
      </c>
    </row>
    <row r="7516" spans="1:4" ht="13.5" customHeight="1">
      <c r="A7516" s="350" t="s">
        <v>46518</v>
      </c>
      <c r="B7516" s="349" t="s">
        <v>52189</v>
      </c>
      <c r="C7516" s="348" t="s">
        <v>16282</v>
      </c>
      <c r="D7516" s="347">
        <v>20</v>
      </c>
    </row>
    <row r="7517" spans="1:4" ht="13.5" customHeight="1">
      <c r="A7517" s="350" t="s">
        <v>52190</v>
      </c>
      <c r="B7517" s="349" t="s">
        <v>52191</v>
      </c>
      <c r="C7517" s="348" t="s">
        <v>16344</v>
      </c>
      <c r="D7517" s="347">
        <v>3</v>
      </c>
    </row>
    <row r="7518" spans="1:4" ht="13.5" customHeight="1">
      <c r="A7518" s="350" t="s">
        <v>52192</v>
      </c>
      <c r="B7518" s="349" t="s">
        <v>52191</v>
      </c>
      <c r="C7518" s="348" t="s">
        <v>16344</v>
      </c>
      <c r="D7518" s="347">
        <v>2</v>
      </c>
    </row>
    <row r="7519" spans="1:4" ht="13.5" customHeight="1">
      <c r="A7519" s="350" t="s">
        <v>46519</v>
      </c>
      <c r="B7519" s="349" t="s">
        <v>52193</v>
      </c>
      <c r="C7519" s="348" t="s">
        <v>16344</v>
      </c>
      <c r="D7519" s="347">
        <v>1</v>
      </c>
    </row>
    <row r="7520" spans="1:4" ht="13.5" customHeight="1">
      <c r="A7520" s="350" t="s">
        <v>52194</v>
      </c>
      <c r="B7520" s="349" t="s">
        <v>52195</v>
      </c>
      <c r="C7520" s="348" t="s">
        <v>16344</v>
      </c>
      <c r="D7520" s="347">
        <v>3</v>
      </c>
    </row>
    <row r="7521" spans="1:4" ht="13.5" customHeight="1">
      <c r="A7521" s="350" t="s">
        <v>16374</v>
      </c>
      <c r="B7521" s="349" t="s">
        <v>52196</v>
      </c>
      <c r="C7521" s="348" t="s">
        <v>16312</v>
      </c>
      <c r="D7521" s="347">
        <v>524</v>
      </c>
    </row>
    <row r="7522" spans="1:4" ht="13.5" customHeight="1">
      <c r="A7522" s="350" t="s">
        <v>16373</v>
      </c>
      <c r="B7522" s="349" t="s">
        <v>16372</v>
      </c>
      <c r="C7522" s="348" t="s">
        <v>16282</v>
      </c>
      <c r="D7522" s="347">
        <v>608</v>
      </c>
    </row>
    <row r="7523" spans="1:4" ht="13.5" customHeight="1">
      <c r="A7523" s="350" t="s">
        <v>46520</v>
      </c>
      <c r="B7523" s="349" t="s">
        <v>46521</v>
      </c>
      <c r="C7523" s="348" t="s">
        <v>1496</v>
      </c>
      <c r="D7523" s="347">
        <v>1</v>
      </c>
    </row>
    <row r="7524" spans="1:4" ht="13.5" customHeight="1">
      <c r="A7524" s="350" t="s">
        <v>16371</v>
      </c>
      <c r="B7524" s="349" t="s">
        <v>52197</v>
      </c>
      <c r="C7524" s="348" t="s">
        <v>16282</v>
      </c>
      <c r="D7524" s="347">
        <v>42</v>
      </c>
    </row>
    <row r="7525" spans="1:4" ht="13.5" customHeight="1">
      <c r="A7525" s="350" t="s">
        <v>16370</v>
      </c>
      <c r="B7525" s="349" t="s">
        <v>52198</v>
      </c>
      <c r="C7525" s="348" t="s">
        <v>1496</v>
      </c>
      <c r="D7525" s="347">
        <v>29</v>
      </c>
    </row>
    <row r="7526" spans="1:4" ht="13.5" customHeight="1">
      <c r="A7526" s="350" t="s">
        <v>16369</v>
      </c>
      <c r="B7526" s="349" t="s">
        <v>52199</v>
      </c>
      <c r="C7526" s="348" t="s">
        <v>16312</v>
      </c>
      <c r="D7526" s="347">
        <v>131</v>
      </c>
    </row>
    <row r="7527" spans="1:4" ht="13.5" customHeight="1">
      <c r="A7527" s="350" t="s">
        <v>46522</v>
      </c>
      <c r="B7527" s="349" t="s">
        <v>52199</v>
      </c>
      <c r="C7527" s="348" t="s">
        <v>16312</v>
      </c>
      <c r="D7527" s="347">
        <v>234</v>
      </c>
    </row>
    <row r="7528" spans="1:4" ht="13.5" customHeight="1">
      <c r="A7528" s="350" t="s">
        <v>46523</v>
      </c>
      <c r="B7528" s="349" t="s">
        <v>52200</v>
      </c>
      <c r="C7528" s="348" t="s">
        <v>16312</v>
      </c>
      <c r="D7528" s="347">
        <v>72</v>
      </c>
    </row>
    <row r="7529" spans="1:4" ht="13.5" customHeight="1">
      <c r="A7529" s="350" t="s">
        <v>16368</v>
      </c>
      <c r="B7529" s="349" t="s">
        <v>16367</v>
      </c>
      <c r="C7529" s="348" t="s">
        <v>16344</v>
      </c>
      <c r="D7529" s="347">
        <v>52</v>
      </c>
    </row>
    <row r="7530" spans="1:4" ht="13.5" customHeight="1">
      <c r="A7530" s="350" t="s">
        <v>16366</v>
      </c>
      <c r="B7530" s="349" t="s">
        <v>16365</v>
      </c>
      <c r="C7530" s="348" t="s">
        <v>16344</v>
      </c>
      <c r="D7530" s="347">
        <v>91</v>
      </c>
    </row>
    <row r="7531" spans="1:4" ht="13.5" customHeight="1">
      <c r="A7531" s="350" t="s">
        <v>16364</v>
      </c>
      <c r="B7531" s="349" t="s">
        <v>16363</v>
      </c>
      <c r="C7531" s="348" t="s">
        <v>16344</v>
      </c>
      <c r="D7531" s="347">
        <v>5</v>
      </c>
    </row>
    <row r="7532" spans="1:4" ht="13.5" customHeight="1">
      <c r="A7532" s="350" t="s">
        <v>16362</v>
      </c>
      <c r="B7532" s="349" t="s">
        <v>16361</v>
      </c>
      <c r="C7532" s="348" t="s">
        <v>16344</v>
      </c>
      <c r="D7532" s="347">
        <v>25</v>
      </c>
    </row>
    <row r="7533" spans="1:4" ht="13.5" customHeight="1">
      <c r="A7533" s="350" t="s">
        <v>16360</v>
      </c>
      <c r="B7533" s="349" t="s">
        <v>52201</v>
      </c>
      <c r="C7533" s="348" t="s">
        <v>16344</v>
      </c>
      <c r="D7533" s="347">
        <v>167</v>
      </c>
    </row>
    <row r="7534" spans="1:4" ht="13.5" customHeight="1">
      <c r="A7534" s="350" t="s">
        <v>16359</v>
      </c>
      <c r="B7534" s="349" t="s">
        <v>16357</v>
      </c>
      <c r="C7534" s="348" t="s">
        <v>16344</v>
      </c>
      <c r="D7534" s="347">
        <v>119</v>
      </c>
    </row>
    <row r="7535" spans="1:4" ht="13.5" customHeight="1">
      <c r="A7535" s="350" t="s">
        <v>16358</v>
      </c>
      <c r="B7535" s="349" t="s">
        <v>16355</v>
      </c>
      <c r="C7535" s="348" t="s">
        <v>16344</v>
      </c>
      <c r="D7535" s="347">
        <v>182</v>
      </c>
    </row>
    <row r="7536" spans="1:4" ht="13.5" customHeight="1">
      <c r="A7536" s="350" t="s">
        <v>46524</v>
      </c>
      <c r="B7536" s="349" t="s">
        <v>16367</v>
      </c>
      <c r="C7536" s="348" t="s">
        <v>16344</v>
      </c>
      <c r="D7536" s="347">
        <v>22</v>
      </c>
    </row>
    <row r="7537" spans="1:4" ht="13.5" customHeight="1">
      <c r="A7537" s="350" t="s">
        <v>46525</v>
      </c>
      <c r="B7537" s="349" t="s">
        <v>16365</v>
      </c>
      <c r="C7537" s="348" t="s">
        <v>16344</v>
      </c>
      <c r="D7537" s="347">
        <v>30</v>
      </c>
    </row>
    <row r="7538" spans="1:4" ht="13.5" customHeight="1">
      <c r="A7538" s="350" t="s">
        <v>46526</v>
      </c>
      <c r="B7538" s="349" t="s">
        <v>16363</v>
      </c>
      <c r="C7538" s="348" t="s">
        <v>16344</v>
      </c>
      <c r="D7538" s="347">
        <v>2</v>
      </c>
    </row>
    <row r="7539" spans="1:4" ht="13.5" customHeight="1">
      <c r="A7539" s="350" t="s">
        <v>46527</v>
      </c>
      <c r="B7539" s="349" t="s">
        <v>16361</v>
      </c>
      <c r="C7539" s="348" t="s">
        <v>16344</v>
      </c>
      <c r="D7539" s="347">
        <v>25</v>
      </c>
    </row>
    <row r="7540" spans="1:4" ht="13.5" customHeight="1">
      <c r="A7540" s="350" t="s">
        <v>46528</v>
      </c>
      <c r="B7540" s="349" t="s">
        <v>52201</v>
      </c>
      <c r="C7540" s="348" t="s">
        <v>16344</v>
      </c>
      <c r="D7540" s="347">
        <v>191</v>
      </c>
    </row>
    <row r="7541" spans="1:4" ht="13.5" customHeight="1">
      <c r="A7541" s="350" t="s">
        <v>46529</v>
      </c>
      <c r="B7541" s="349" t="s">
        <v>16357</v>
      </c>
      <c r="C7541" s="348" t="s">
        <v>16344</v>
      </c>
      <c r="D7541" s="347">
        <v>32</v>
      </c>
    </row>
    <row r="7542" spans="1:4" ht="13.5" customHeight="1">
      <c r="A7542" s="350" t="s">
        <v>46530</v>
      </c>
      <c r="B7542" s="349" t="s">
        <v>16355</v>
      </c>
      <c r="C7542" s="348" t="s">
        <v>16344</v>
      </c>
      <c r="D7542" s="347">
        <v>45</v>
      </c>
    </row>
    <row r="7543" spans="1:4" ht="13.5" customHeight="1">
      <c r="A7543" s="350" t="s">
        <v>52202</v>
      </c>
      <c r="B7543" s="349" t="s">
        <v>16363</v>
      </c>
      <c r="C7543" s="348" t="s">
        <v>16344</v>
      </c>
      <c r="D7543" s="347">
        <v>2</v>
      </c>
    </row>
    <row r="7544" spans="1:4" ht="13.5" customHeight="1">
      <c r="A7544" s="350" t="s">
        <v>52203</v>
      </c>
      <c r="B7544" s="349" t="s">
        <v>52201</v>
      </c>
      <c r="C7544" s="348" t="s">
        <v>16344</v>
      </c>
      <c r="D7544" s="347">
        <v>8</v>
      </c>
    </row>
    <row r="7545" spans="1:4" ht="13.5" customHeight="1">
      <c r="A7545" s="350" t="s">
        <v>46531</v>
      </c>
      <c r="B7545" s="349" t="s">
        <v>16357</v>
      </c>
      <c r="C7545" s="348" t="s">
        <v>16344</v>
      </c>
      <c r="D7545" s="347">
        <v>11</v>
      </c>
    </row>
    <row r="7546" spans="1:4" ht="13.5" customHeight="1">
      <c r="A7546" s="350" t="s">
        <v>16356</v>
      </c>
      <c r="B7546" s="349" t="s">
        <v>16355</v>
      </c>
      <c r="C7546" s="348" t="s">
        <v>16344</v>
      </c>
      <c r="D7546" s="347">
        <v>4</v>
      </c>
    </row>
    <row r="7547" spans="1:4" ht="13.5" customHeight="1">
      <c r="A7547" s="350" t="s">
        <v>46532</v>
      </c>
      <c r="B7547" s="349" t="s">
        <v>23249</v>
      </c>
      <c r="C7547" s="348" t="s">
        <v>1496</v>
      </c>
      <c r="D7547" s="347">
        <v>1</v>
      </c>
    </row>
    <row r="7548" spans="1:4" ht="13.5" customHeight="1">
      <c r="A7548" s="350" t="s">
        <v>46533</v>
      </c>
      <c r="B7548" s="349" t="s">
        <v>46534</v>
      </c>
      <c r="C7548" s="348" t="s">
        <v>16312</v>
      </c>
      <c r="D7548" s="347">
        <v>780</v>
      </c>
    </row>
    <row r="7549" spans="1:4" ht="13.5" customHeight="1">
      <c r="A7549" s="350" t="s">
        <v>46535</v>
      </c>
      <c r="B7549" s="349" t="s">
        <v>46534</v>
      </c>
      <c r="C7549" s="348" t="s">
        <v>16312</v>
      </c>
      <c r="D7549" s="347">
        <v>288</v>
      </c>
    </row>
    <row r="7550" spans="1:4" ht="13.5" customHeight="1">
      <c r="A7550" s="350" t="s">
        <v>46536</v>
      </c>
      <c r="B7550" s="349" t="s">
        <v>46537</v>
      </c>
      <c r="C7550" s="348" t="s">
        <v>16318</v>
      </c>
      <c r="D7550" s="347">
        <v>2521</v>
      </c>
    </row>
    <row r="7551" spans="1:4" ht="13.5" customHeight="1">
      <c r="A7551" s="350" t="s">
        <v>46538</v>
      </c>
      <c r="B7551" s="349" t="s">
        <v>46539</v>
      </c>
      <c r="C7551" s="348" t="s">
        <v>16318</v>
      </c>
      <c r="D7551" s="347">
        <v>1059</v>
      </c>
    </row>
    <row r="7552" spans="1:4" ht="13.5" customHeight="1">
      <c r="A7552" s="350" t="s">
        <v>52204</v>
      </c>
      <c r="B7552" s="349" t="s">
        <v>52205</v>
      </c>
      <c r="C7552" s="348" t="s">
        <v>1496</v>
      </c>
      <c r="D7552" s="347">
        <v>1</v>
      </c>
    </row>
    <row r="7553" spans="1:4" ht="13.5" customHeight="1">
      <c r="A7553" s="350" t="s">
        <v>52206</v>
      </c>
      <c r="B7553" s="349" t="s">
        <v>52207</v>
      </c>
      <c r="C7553" s="348" t="s">
        <v>1496</v>
      </c>
      <c r="D7553" s="347">
        <v>1</v>
      </c>
    </row>
    <row r="7554" spans="1:4" ht="13.5" customHeight="1">
      <c r="A7554" s="350" t="s">
        <v>16354</v>
      </c>
      <c r="B7554" s="349" t="s">
        <v>52208</v>
      </c>
      <c r="C7554" s="348" t="s">
        <v>16308</v>
      </c>
      <c r="D7554" s="347">
        <v>98</v>
      </c>
    </row>
    <row r="7555" spans="1:4" ht="13.5" customHeight="1">
      <c r="A7555" s="350" t="s">
        <v>16353</v>
      </c>
      <c r="B7555" s="349" t="s">
        <v>52209</v>
      </c>
      <c r="C7555" s="348" t="s">
        <v>16315</v>
      </c>
      <c r="D7555" s="347">
        <v>14424</v>
      </c>
    </row>
    <row r="7556" spans="1:4" ht="13.5" customHeight="1">
      <c r="A7556" s="350" t="s">
        <v>16352</v>
      </c>
      <c r="B7556" s="349" t="s">
        <v>16351</v>
      </c>
      <c r="C7556" s="348" t="s">
        <v>16308</v>
      </c>
      <c r="D7556" s="347">
        <v>477</v>
      </c>
    </row>
    <row r="7557" spans="1:4" ht="13.5" customHeight="1">
      <c r="A7557" s="350" t="s">
        <v>46540</v>
      </c>
      <c r="B7557" s="349" t="s">
        <v>46541</v>
      </c>
      <c r="C7557" s="348" t="s">
        <v>1496</v>
      </c>
      <c r="D7557" s="347">
        <v>6</v>
      </c>
    </row>
    <row r="7558" spans="1:4" ht="13.5" customHeight="1">
      <c r="A7558" s="350" t="s">
        <v>46542</v>
      </c>
      <c r="B7558" s="349" t="s">
        <v>16349</v>
      </c>
      <c r="C7558" s="348" t="s">
        <v>16312</v>
      </c>
      <c r="D7558" s="347">
        <v>508</v>
      </c>
    </row>
    <row r="7559" spans="1:4" ht="13.5" customHeight="1">
      <c r="A7559" s="350" t="s">
        <v>16350</v>
      </c>
      <c r="B7559" s="349" t="s">
        <v>16349</v>
      </c>
      <c r="C7559" s="348" t="s">
        <v>16312</v>
      </c>
      <c r="D7559" s="347">
        <v>1015</v>
      </c>
    </row>
    <row r="7560" spans="1:4" ht="13.5" customHeight="1">
      <c r="A7560" s="350" t="s">
        <v>16348</v>
      </c>
      <c r="B7560" s="349" t="s">
        <v>52210</v>
      </c>
      <c r="C7560" s="348" t="s">
        <v>16344</v>
      </c>
      <c r="D7560" s="347">
        <v>26</v>
      </c>
    </row>
    <row r="7561" spans="1:4" ht="13.5" customHeight="1">
      <c r="A7561" s="350" t="s">
        <v>46543</v>
      </c>
      <c r="B7561" s="349" t="s">
        <v>52211</v>
      </c>
      <c r="C7561" s="348" t="s">
        <v>16344</v>
      </c>
      <c r="D7561" s="347">
        <v>12</v>
      </c>
    </row>
    <row r="7562" spans="1:4" ht="13.5" customHeight="1">
      <c r="A7562" s="350" t="s">
        <v>16347</v>
      </c>
      <c r="B7562" s="349" t="s">
        <v>52212</v>
      </c>
      <c r="C7562" s="348" t="s">
        <v>16344</v>
      </c>
      <c r="D7562" s="347">
        <v>6</v>
      </c>
    </row>
    <row r="7563" spans="1:4" ht="13.5" customHeight="1">
      <c r="A7563" s="350" t="s">
        <v>46544</v>
      </c>
      <c r="B7563" s="349" t="s">
        <v>52213</v>
      </c>
      <c r="C7563" s="348" t="s">
        <v>16344</v>
      </c>
      <c r="D7563" s="347">
        <v>1</v>
      </c>
    </row>
    <row r="7564" spans="1:4" ht="13.5" customHeight="1">
      <c r="A7564" s="350" t="s">
        <v>16346</v>
      </c>
      <c r="B7564" s="349" t="s">
        <v>52214</v>
      </c>
      <c r="C7564" s="348" t="s">
        <v>16344</v>
      </c>
      <c r="D7564" s="347">
        <v>76</v>
      </c>
    </row>
    <row r="7565" spans="1:4" ht="13.5" customHeight="1">
      <c r="A7565" s="350" t="s">
        <v>16345</v>
      </c>
      <c r="B7565" s="349" t="s">
        <v>52215</v>
      </c>
      <c r="C7565" s="348" t="s">
        <v>16344</v>
      </c>
      <c r="D7565" s="347">
        <v>20</v>
      </c>
    </row>
    <row r="7566" spans="1:4" ht="13.5" customHeight="1">
      <c r="A7566" s="350" t="s">
        <v>46545</v>
      </c>
      <c r="B7566" s="349" t="s">
        <v>52216</v>
      </c>
      <c r="C7566" s="348" t="s">
        <v>16344</v>
      </c>
      <c r="D7566" s="347">
        <v>10</v>
      </c>
    </row>
    <row r="7567" spans="1:4" ht="13.5" customHeight="1">
      <c r="A7567" s="350" t="s">
        <v>52217</v>
      </c>
      <c r="B7567" s="349" t="s">
        <v>52218</v>
      </c>
      <c r="C7567" s="348" t="s">
        <v>16344</v>
      </c>
      <c r="D7567" s="347">
        <v>1</v>
      </c>
    </row>
    <row r="7568" spans="1:4" ht="13.5" customHeight="1">
      <c r="A7568" s="350" t="s">
        <v>46546</v>
      </c>
      <c r="B7568" s="349" t="s">
        <v>52210</v>
      </c>
      <c r="C7568" s="348" t="s">
        <v>16344</v>
      </c>
      <c r="D7568" s="347">
        <v>22</v>
      </c>
    </row>
    <row r="7569" spans="1:4" ht="13.5" customHeight="1">
      <c r="A7569" s="350" t="s">
        <v>46547</v>
      </c>
      <c r="B7569" s="349" t="s">
        <v>52211</v>
      </c>
      <c r="C7569" s="348" t="s">
        <v>16344</v>
      </c>
      <c r="D7569" s="347">
        <v>6</v>
      </c>
    </row>
    <row r="7570" spans="1:4" ht="13.5" customHeight="1">
      <c r="A7570" s="350" t="s">
        <v>46548</v>
      </c>
      <c r="B7570" s="349" t="s">
        <v>52212</v>
      </c>
      <c r="C7570" s="348" t="s">
        <v>16344</v>
      </c>
      <c r="D7570" s="347">
        <v>4</v>
      </c>
    </row>
    <row r="7571" spans="1:4" ht="13.5" customHeight="1">
      <c r="A7571" s="350" t="s">
        <v>46549</v>
      </c>
      <c r="B7571" s="349" t="s">
        <v>52213</v>
      </c>
      <c r="C7571" s="348" t="s">
        <v>16344</v>
      </c>
      <c r="D7571" s="347">
        <v>2</v>
      </c>
    </row>
    <row r="7572" spans="1:4" ht="13.5" customHeight="1">
      <c r="A7572" s="350" t="s">
        <v>46550</v>
      </c>
      <c r="B7572" s="349" t="s">
        <v>52214</v>
      </c>
      <c r="C7572" s="348" t="s">
        <v>16344</v>
      </c>
      <c r="D7572" s="347">
        <v>108</v>
      </c>
    </row>
    <row r="7573" spans="1:4" ht="13.5" customHeight="1">
      <c r="A7573" s="350" t="s">
        <v>46551</v>
      </c>
      <c r="B7573" s="349" t="s">
        <v>52215</v>
      </c>
      <c r="C7573" s="348" t="s">
        <v>16344</v>
      </c>
      <c r="D7573" s="347">
        <v>37</v>
      </c>
    </row>
    <row r="7574" spans="1:4" ht="13.5" customHeight="1">
      <c r="A7574" s="350" t="s">
        <v>46552</v>
      </c>
      <c r="B7574" s="349" t="s">
        <v>52216</v>
      </c>
      <c r="C7574" s="348" t="s">
        <v>16344</v>
      </c>
      <c r="D7574" s="347">
        <v>8</v>
      </c>
    </row>
    <row r="7575" spans="1:4" ht="13.5" customHeight="1">
      <c r="A7575" s="350" t="s">
        <v>46553</v>
      </c>
      <c r="B7575" s="349" t="s">
        <v>46554</v>
      </c>
      <c r="C7575" s="348" t="s">
        <v>16308</v>
      </c>
      <c r="D7575" s="347">
        <v>2</v>
      </c>
    </row>
    <row r="7576" spans="1:4" ht="13.5" customHeight="1">
      <c r="A7576" s="350" t="s">
        <v>16343</v>
      </c>
      <c r="B7576" s="349" t="s">
        <v>16342</v>
      </c>
      <c r="C7576" s="348" t="s">
        <v>16308</v>
      </c>
      <c r="D7576" s="347">
        <v>19</v>
      </c>
    </row>
    <row r="7577" spans="1:4" ht="13.5" customHeight="1">
      <c r="A7577" s="350" t="s">
        <v>46555</v>
      </c>
      <c r="B7577" s="349" t="s">
        <v>46556</v>
      </c>
      <c r="C7577" s="348" t="s">
        <v>16308</v>
      </c>
      <c r="D7577" s="347">
        <v>33</v>
      </c>
    </row>
    <row r="7578" spans="1:4" ht="13.5" customHeight="1">
      <c r="A7578" s="350" t="s">
        <v>46557</v>
      </c>
      <c r="B7578" s="349" t="s">
        <v>46558</v>
      </c>
      <c r="C7578" s="348" t="s">
        <v>16308</v>
      </c>
      <c r="D7578" s="347">
        <v>10</v>
      </c>
    </row>
    <row r="7579" spans="1:4" ht="13.5" customHeight="1">
      <c r="A7579" s="350" t="s">
        <v>16341</v>
      </c>
      <c r="B7579" s="349" t="s">
        <v>16340</v>
      </c>
      <c r="C7579" s="348" t="s">
        <v>16308</v>
      </c>
      <c r="D7579" s="347">
        <v>112</v>
      </c>
    </row>
    <row r="7580" spans="1:4" ht="13.5" customHeight="1">
      <c r="A7580" s="350" t="s">
        <v>16339</v>
      </c>
      <c r="B7580" s="349" t="s">
        <v>52219</v>
      </c>
      <c r="C7580" s="348" t="s">
        <v>16282</v>
      </c>
      <c r="D7580" s="347">
        <v>99753</v>
      </c>
    </row>
    <row r="7581" spans="1:4" ht="13.5" customHeight="1">
      <c r="A7581" s="350" t="s">
        <v>16338</v>
      </c>
      <c r="B7581" s="349" t="s">
        <v>52220</v>
      </c>
      <c r="C7581" s="348" t="s">
        <v>16282</v>
      </c>
      <c r="D7581" s="347">
        <v>1139</v>
      </c>
    </row>
    <row r="7582" spans="1:4" ht="13.5" customHeight="1">
      <c r="A7582" s="350" t="s">
        <v>16337</v>
      </c>
      <c r="B7582" s="349" t="s">
        <v>52219</v>
      </c>
      <c r="C7582" s="348" t="s">
        <v>16282</v>
      </c>
      <c r="D7582" s="347">
        <v>9020</v>
      </c>
    </row>
    <row r="7583" spans="1:4" ht="13.5" customHeight="1">
      <c r="A7583" s="350" t="s">
        <v>16336</v>
      </c>
      <c r="B7583" s="349" t="s">
        <v>52221</v>
      </c>
      <c r="C7583" s="348" t="s">
        <v>16282</v>
      </c>
      <c r="D7583" s="347">
        <v>107</v>
      </c>
    </row>
    <row r="7584" spans="1:4" ht="13.5" customHeight="1">
      <c r="A7584" s="350" t="s">
        <v>46559</v>
      </c>
      <c r="B7584" s="349" t="s">
        <v>52222</v>
      </c>
      <c r="C7584" s="348" t="s">
        <v>16318</v>
      </c>
      <c r="D7584" s="347">
        <v>1</v>
      </c>
    </row>
    <row r="7585" spans="1:4" ht="13.5" customHeight="1">
      <c r="A7585" s="350" t="s">
        <v>46560</v>
      </c>
      <c r="B7585" s="349" t="s">
        <v>52222</v>
      </c>
      <c r="C7585" s="348" t="s">
        <v>16318</v>
      </c>
      <c r="D7585" s="347">
        <v>6</v>
      </c>
    </row>
    <row r="7586" spans="1:4" ht="13.5" customHeight="1">
      <c r="A7586" s="350" t="s">
        <v>46561</v>
      </c>
      <c r="B7586" s="349" t="s">
        <v>52222</v>
      </c>
      <c r="C7586" s="348" t="s">
        <v>16318</v>
      </c>
      <c r="D7586" s="347">
        <v>11</v>
      </c>
    </row>
    <row r="7587" spans="1:4" ht="13.5" customHeight="1">
      <c r="A7587" s="350" t="s">
        <v>46562</v>
      </c>
      <c r="B7587" s="349" t="s">
        <v>52222</v>
      </c>
      <c r="C7587" s="348" t="s">
        <v>16318</v>
      </c>
      <c r="D7587" s="347">
        <v>10</v>
      </c>
    </row>
    <row r="7588" spans="1:4" ht="13.5" customHeight="1">
      <c r="A7588" s="350" t="s">
        <v>46563</v>
      </c>
      <c r="B7588" s="349" t="s">
        <v>52222</v>
      </c>
      <c r="C7588" s="348" t="s">
        <v>16318</v>
      </c>
      <c r="D7588" s="347">
        <v>5</v>
      </c>
    </row>
    <row r="7589" spans="1:4" ht="13.5" customHeight="1">
      <c r="A7589" s="350" t="s">
        <v>46564</v>
      </c>
      <c r="B7589" s="349" t="s">
        <v>52223</v>
      </c>
      <c r="C7589" s="348" t="s">
        <v>16318</v>
      </c>
      <c r="D7589" s="347">
        <v>2</v>
      </c>
    </row>
    <row r="7590" spans="1:4" ht="13.5" customHeight="1">
      <c r="A7590" s="350" t="s">
        <v>46565</v>
      </c>
      <c r="B7590" s="349" t="s">
        <v>52223</v>
      </c>
      <c r="C7590" s="348" t="s">
        <v>16318</v>
      </c>
      <c r="D7590" s="347">
        <v>4</v>
      </c>
    </row>
    <row r="7591" spans="1:4" ht="13.5" customHeight="1">
      <c r="A7591" s="350" t="s">
        <v>46566</v>
      </c>
      <c r="B7591" s="349" t="s">
        <v>52223</v>
      </c>
      <c r="C7591" s="348" t="s">
        <v>16318</v>
      </c>
      <c r="D7591" s="347">
        <v>4</v>
      </c>
    </row>
    <row r="7592" spans="1:4" ht="13.5" customHeight="1">
      <c r="A7592" s="350" t="s">
        <v>46567</v>
      </c>
      <c r="B7592" s="349" t="s">
        <v>52223</v>
      </c>
      <c r="C7592" s="348" t="s">
        <v>16318</v>
      </c>
      <c r="D7592" s="347">
        <v>8</v>
      </c>
    </row>
    <row r="7593" spans="1:4" ht="13.5" customHeight="1">
      <c r="A7593" s="350" t="s">
        <v>16335</v>
      </c>
      <c r="B7593" s="349" t="s">
        <v>52223</v>
      </c>
      <c r="C7593" s="348" t="s">
        <v>16318</v>
      </c>
      <c r="D7593" s="347">
        <v>4</v>
      </c>
    </row>
    <row r="7594" spans="1:4" ht="13.5" customHeight="1">
      <c r="A7594" s="350" t="s">
        <v>52224</v>
      </c>
      <c r="B7594" s="349" t="s">
        <v>52223</v>
      </c>
      <c r="C7594" s="348" t="s">
        <v>16318</v>
      </c>
      <c r="D7594" s="347">
        <v>1</v>
      </c>
    </row>
    <row r="7595" spans="1:4" ht="13.5" customHeight="1">
      <c r="A7595" s="350" t="s">
        <v>46568</v>
      </c>
      <c r="B7595" s="349" t="s">
        <v>52223</v>
      </c>
      <c r="C7595" s="348" t="s">
        <v>16318</v>
      </c>
      <c r="D7595" s="347">
        <v>1</v>
      </c>
    </row>
    <row r="7596" spans="1:4" ht="13.5" customHeight="1">
      <c r="A7596" s="350" t="s">
        <v>46569</v>
      </c>
      <c r="B7596" s="349" t="s">
        <v>52223</v>
      </c>
      <c r="C7596" s="348" t="s">
        <v>16318</v>
      </c>
      <c r="D7596" s="347">
        <v>2</v>
      </c>
    </row>
    <row r="7597" spans="1:4" ht="13.5" customHeight="1">
      <c r="A7597" s="350" t="s">
        <v>52225</v>
      </c>
      <c r="B7597" s="349" t="s">
        <v>52223</v>
      </c>
      <c r="C7597" s="348" t="s">
        <v>16318</v>
      </c>
      <c r="D7597" s="347">
        <v>1</v>
      </c>
    </row>
    <row r="7598" spans="1:4" ht="13.5" customHeight="1">
      <c r="A7598" s="350" t="s">
        <v>46570</v>
      </c>
      <c r="B7598" s="349" t="s">
        <v>52223</v>
      </c>
      <c r="C7598" s="348" t="s">
        <v>16318</v>
      </c>
      <c r="D7598" s="347">
        <v>1</v>
      </c>
    </row>
    <row r="7599" spans="1:4" ht="13.5" customHeight="1">
      <c r="A7599" s="350" t="s">
        <v>46571</v>
      </c>
      <c r="B7599" s="349" t="s">
        <v>52226</v>
      </c>
      <c r="C7599" s="348" t="s">
        <v>1496</v>
      </c>
      <c r="D7599" s="347">
        <v>6</v>
      </c>
    </row>
    <row r="7600" spans="1:4" ht="13.5" customHeight="1">
      <c r="A7600" s="350" t="s">
        <v>52227</v>
      </c>
      <c r="B7600" s="349" t="s">
        <v>52226</v>
      </c>
      <c r="C7600" s="348" t="s">
        <v>1496</v>
      </c>
      <c r="D7600" s="347">
        <v>1</v>
      </c>
    </row>
    <row r="7601" spans="1:4" ht="13.5" customHeight="1">
      <c r="A7601" s="350" t="s">
        <v>46572</v>
      </c>
      <c r="B7601" s="349" t="s">
        <v>52226</v>
      </c>
      <c r="C7601" s="348" t="s">
        <v>1496</v>
      </c>
      <c r="D7601" s="347">
        <v>3</v>
      </c>
    </row>
    <row r="7602" spans="1:4" ht="13.5" customHeight="1">
      <c r="A7602" s="350" t="s">
        <v>46573</v>
      </c>
      <c r="B7602" s="349" t="s">
        <v>52226</v>
      </c>
      <c r="C7602" s="348" t="s">
        <v>1496</v>
      </c>
      <c r="D7602" s="347">
        <v>2</v>
      </c>
    </row>
    <row r="7603" spans="1:4" ht="13.5" customHeight="1">
      <c r="A7603" s="350" t="s">
        <v>46574</v>
      </c>
      <c r="B7603" s="349" t="s">
        <v>52228</v>
      </c>
      <c r="C7603" s="348" t="s">
        <v>16312</v>
      </c>
      <c r="D7603" s="347">
        <v>11</v>
      </c>
    </row>
    <row r="7604" spans="1:4" ht="13.5" customHeight="1">
      <c r="A7604" s="350" t="s">
        <v>52229</v>
      </c>
      <c r="B7604" s="349" t="s">
        <v>52228</v>
      </c>
      <c r="C7604" s="348" t="s">
        <v>16312</v>
      </c>
      <c r="D7604" s="347">
        <v>11</v>
      </c>
    </row>
    <row r="7605" spans="1:4" ht="13.5" customHeight="1">
      <c r="A7605" s="350" t="s">
        <v>46575</v>
      </c>
      <c r="B7605" s="349" t="s">
        <v>52228</v>
      </c>
      <c r="C7605" s="348" t="s">
        <v>16312</v>
      </c>
      <c r="D7605" s="347">
        <v>12</v>
      </c>
    </row>
    <row r="7606" spans="1:4" ht="13.5" customHeight="1">
      <c r="A7606" s="350" t="s">
        <v>16334</v>
      </c>
      <c r="B7606" s="349" t="s">
        <v>16333</v>
      </c>
      <c r="C7606" s="348" t="s">
        <v>1496</v>
      </c>
      <c r="D7606" s="347">
        <v>44</v>
      </c>
    </row>
    <row r="7607" spans="1:4" ht="13.5" customHeight="1">
      <c r="A7607" s="350" t="s">
        <v>46576</v>
      </c>
      <c r="B7607" s="349" t="s">
        <v>46577</v>
      </c>
      <c r="C7607" s="348" t="s">
        <v>1496</v>
      </c>
      <c r="D7607" s="347">
        <v>48</v>
      </c>
    </row>
    <row r="7608" spans="1:4" ht="13.5" customHeight="1">
      <c r="A7608" s="350" t="s">
        <v>46578</v>
      </c>
      <c r="B7608" s="349" t="s">
        <v>46579</v>
      </c>
      <c r="C7608" s="348" t="s">
        <v>1496</v>
      </c>
      <c r="D7608" s="347">
        <v>3</v>
      </c>
    </row>
    <row r="7609" spans="1:4" ht="13.5" customHeight="1">
      <c r="A7609" s="350" t="s">
        <v>46580</v>
      </c>
      <c r="B7609" s="349" t="s">
        <v>52230</v>
      </c>
      <c r="C7609" s="348" t="s">
        <v>16308</v>
      </c>
      <c r="D7609" s="347">
        <v>234</v>
      </c>
    </row>
    <row r="7610" spans="1:4" ht="13.5" customHeight="1">
      <c r="A7610" s="350" t="s">
        <v>52231</v>
      </c>
      <c r="B7610" s="349" t="s">
        <v>52232</v>
      </c>
      <c r="C7610" s="348" t="s">
        <v>16308</v>
      </c>
      <c r="D7610" s="347">
        <v>46</v>
      </c>
    </row>
    <row r="7611" spans="1:4" ht="13.5" customHeight="1">
      <c r="A7611" s="350" t="s">
        <v>46581</v>
      </c>
      <c r="B7611" s="349" t="s">
        <v>52233</v>
      </c>
      <c r="C7611" s="348" t="s">
        <v>16308</v>
      </c>
      <c r="D7611" s="347">
        <v>127</v>
      </c>
    </row>
    <row r="7612" spans="1:4" ht="13.5" customHeight="1">
      <c r="A7612" s="350" t="s">
        <v>46582</v>
      </c>
      <c r="B7612" s="349" t="s">
        <v>52233</v>
      </c>
      <c r="C7612" s="348" t="s">
        <v>16308</v>
      </c>
      <c r="D7612" s="347">
        <v>113</v>
      </c>
    </row>
    <row r="7613" spans="1:4" ht="13.5" customHeight="1">
      <c r="A7613" s="350" t="s">
        <v>16332</v>
      </c>
      <c r="B7613" s="349" t="s">
        <v>16331</v>
      </c>
      <c r="C7613" s="348" t="s">
        <v>16308</v>
      </c>
      <c r="D7613" s="347">
        <v>44</v>
      </c>
    </row>
    <row r="7614" spans="1:4" ht="13.5" customHeight="1">
      <c r="A7614" s="350" t="s">
        <v>46583</v>
      </c>
      <c r="B7614" s="349" t="s">
        <v>46584</v>
      </c>
      <c r="C7614" s="348" t="s">
        <v>16308</v>
      </c>
      <c r="D7614" s="347">
        <v>22</v>
      </c>
    </row>
    <row r="7615" spans="1:4" ht="13.5" customHeight="1">
      <c r="A7615" s="350" t="s">
        <v>46585</v>
      </c>
      <c r="B7615" s="349" t="s">
        <v>46586</v>
      </c>
      <c r="C7615" s="348" t="s">
        <v>16308</v>
      </c>
      <c r="D7615" s="347">
        <v>4</v>
      </c>
    </row>
    <row r="7616" spans="1:4" ht="13.5" customHeight="1">
      <c r="A7616" s="350" t="s">
        <v>46587</v>
      </c>
      <c r="B7616" s="349" t="s">
        <v>46588</v>
      </c>
      <c r="C7616" s="348" t="s">
        <v>16308</v>
      </c>
      <c r="D7616" s="347">
        <v>16</v>
      </c>
    </row>
    <row r="7617" spans="1:4" ht="13.5" customHeight="1">
      <c r="A7617" s="350" t="s">
        <v>46589</v>
      </c>
      <c r="B7617" s="349" t="s">
        <v>46590</v>
      </c>
      <c r="C7617" s="348" t="s">
        <v>16308</v>
      </c>
      <c r="D7617" s="347">
        <v>5</v>
      </c>
    </row>
    <row r="7618" spans="1:4" ht="13.5" customHeight="1">
      <c r="A7618" s="350" t="s">
        <v>46591</v>
      </c>
      <c r="B7618" s="349" t="s">
        <v>46592</v>
      </c>
      <c r="C7618" s="348" t="s">
        <v>16308</v>
      </c>
      <c r="D7618" s="347">
        <v>14</v>
      </c>
    </row>
    <row r="7619" spans="1:4" ht="13.5" customHeight="1">
      <c r="A7619" s="350" t="s">
        <v>46593</v>
      </c>
      <c r="B7619" s="349" t="s">
        <v>46594</v>
      </c>
      <c r="C7619" s="348" t="s">
        <v>16308</v>
      </c>
      <c r="D7619" s="347">
        <v>13</v>
      </c>
    </row>
    <row r="7620" spans="1:4" ht="13.5" customHeight="1">
      <c r="A7620" s="350" t="s">
        <v>46595</v>
      </c>
      <c r="B7620" s="349" t="s">
        <v>46596</v>
      </c>
      <c r="C7620" s="348" t="s">
        <v>16308</v>
      </c>
      <c r="D7620" s="347">
        <v>60</v>
      </c>
    </row>
    <row r="7621" spans="1:4" ht="13.5" customHeight="1">
      <c r="A7621" s="350" t="s">
        <v>46597</v>
      </c>
      <c r="B7621" s="349" t="s">
        <v>46598</v>
      </c>
      <c r="C7621" s="348" t="s">
        <v>16318</v>
      </c>
      <c r="D7621" s="347">
        <v>1688</v>
      </c>
    </row>
    <row r="7622" spans="1:4" ht="13.5" customHeight="1">
      <c r="A7622" s="350" t="s">
        <v>46599</v>
      </c>
      <c r="B7622" s="349" t="s">
        <v>46600</v>
      </c>
      <c r="C7622" s="348" t="s">
        <v>16318</v>
      </c>
      <c r="D7622" s="347">
        <v>965</v>
      </c>
    </row>
    <row r="7623" spans="1:4" ht="13.5" customHeight="1">
      <c r="A7623" s="350" t="s">
        <v>46601</v>
      </c>
      <c r="B7623" s="349" t="s">
        <v>46602</v>
      </c>
      <c r="C7623" s="348" t="s">
        <v>16318</v>
      </c>
      <c r="D7623" s="347">
        <v>1040</v>
      </c>
    </row>
    <row r="7624" spans="1:4" ht="13.5" customHeight="1">
      <c r="A7624" s="350" t="s">
        <v>16330</v>
      </c>
      <c r="B7624" s="349" t="s">
        <v>16329</v>
      </c>
      <c r="C7624" s="348" t="s">
        <v>16318</v>
      </c>
      <c r="D7624" s="347">
        <v>8994</v>
      </c>
    </row>
    <row r="7625" spans="1:4" ht="13.5" customHeight="1">
      <c r="A7625" s="350" t="s">
        <v>46603</v>
      </c>
      <c r="B7625" s="349" t="s">
        <v>46604</v>
      </c>
      <c r="C7625" s="348" t="s">
        <v>16318</v>
      </c>
      <c r="D7625" s="347">
        <v>40</v>
      </c>
    </row>
    <row r="7626" spans="1:4" ht="13.5" customHeight="1">
      <c r="A7626" s="350" t="s">
        <v>16328</v>
      </c>
      <c r="B7626" s="349" t="s">
        <v>16327</v>
      </c>
      <c r="C7626" s="348" t="s">
        <v>16318</v>
      </c>
      <c r="D7626" s="347">
        <v>3201</v>
      </c>
    </row>
    <row r="7627" spans="1:4" ht="13.5" customHeight="1">
      <c r="A7627" s="350" t="s">
        <v>16326</v>
      </c>
      <c r="B7627" s="349" t="s">
        <v>16325</v>
      </c>
      <c r="C7627" s="348" t="s">
        <v>16318</v>
      </c>
      <c r="D7627" s="347">
        <v>14154</v>
      </c>
    </row>
    <row r="7628" spans="1:4" ht="13.5" customHeight="1">
      <c r="A7628" s="350" t="s">
        <v>46605</v>
      </c>
      <c r="B7628" s="349" t="s">
        <v>46606</v>
      </c>
      <c r="C7628" s="348" t="s">
        <v>16318</v>
      </c>
      <c r="D7628" s="347">
        <v>249</v>
      </c>
    </row>
    <row r="7629" spans="1:4" ht="13.5" customHeight="1">
      <c r="A7629" s="350" t="s">
        <v>46607</v>
      </c>
      <c r="B7629" s="349" t="s">
        <v>46608</v>
      </c>
      <c r="C7629" s="348" t="s">
        <v>16318</v>
      </c>
      <c r="D7629" s="347">
        <v>30</v>
      </c>
    </row>
    <row r="7630" spans="1:4" ht="13.5" customHeight="1">
      <c r="A7630" s="350" t="s">
        <v>46609</v>
      </c>
      <c r="B7630" s="349" t="s">
        <v>46610</v>
      </c>
      <c r="C7630" s="348" t="s">
        <v>16318</v>
      </c>
      <c r="D7630" s="347">
        <v>585</v>
      </c>
    </row>
    <row r="7631" spans="1:4" ht="13.5" customHeight="1">
      <c r="A7631" s="350" t="s">
        <v>46611</v>
      </c>
      <c r="B7631" s="349" t="s">
        <v>46612</v>
      </c>
      <c r="C7631" s="348" t="s">
        <v>16318</v>
      </c>
      <c r="D7631" s="347">
        <v>924</v>
      </c>
    </row>
    <row r="7632" spans="1:4" ht="13.5" customHeight="1">
      <c r="A7632" s="350" t="s">
        <v>46613</v>
      </c>
      <c r="B7632" s="349" t="s">
        <v>46614</v>
      </c>
      <c r="C7632" s="348" t="s">
        <v>16318</v>
      </c>
      <c r="D7632" s="347">
        <v>477</v>
      </c>
    </row>
    <row r="7633" spans="1:4" ht="13.5" customHeight="1">
      <c r="A7633" s="350" t="s">
        <v>46615</v>
      </c>
      <c r="B7633" s="349" t="s">
        <v>46616</v>
      </c>
      <c r="C7633" s="348" t="s">
        <v>16318</v>
      </c>
      <c r="D7633" s="347">
        <v>11</v>
      </c>
    </row>
    <row r="7634" spans="1:4" ht="13.5" customHeight="1">
      <c r="A7634" s="350" t="s">
        <v>16324</v>
      </c>
      <c r="B7634" s="349" t="s">
        <v>52234</v>
      </c>
      <c r="C7634" s="348" t="s">
        <v>16312</v>
      </c>
      <c r="D7634" s="347">
        <v>55</v>
      </c>
    </row>
    <row r="7635" spans="1:4" ht="13.5" customHeight="1">
      <c r="A7635" s="350" t="s">
        <v>16323</v>
      </c>
      <c r="B7635" s="349" t="s">
        <v>16322</v>
      </c>
      <c r="C7635" s="348" t="s">
        <v>16308</v>
      </c>
      <c r="D7635" s="347">
        <v>4314</v>
      </c>
    </row>
    <row r="7636" spans="1:4" ht="13.5" customHeight="1">
      <c r="A7636" s="350" t="s">
        <v>16321</v>
      </c>
      <c r="B7636" s="349" t="s">
        <v>16320</v>
      </c>
      <c r="C7636" s="348" t="s">
        <v>16308</v>
      </c>
      <c r="D7636" s="347">
        <v>1864</v>
      </c>
    </row>
    <row r="7637" spans="1:4" ht="13.5" customHeight="1">
      <c r="A7637" s="350" t="s">
        <v>16319</v>
      </c>
      <c r="B7637" s="349" t="s">
        <v>52235</v>
      </c>
      <c r="C7637" s="348" t="s">
        <v>16318</v>
      </c>
      <c r="D7637" s="347">
        <v>105</v>
      </c>
    </row>
    <row r="7638" spans="1:4" ht="13.5" customHeight="1">
      <c r="A7638" s="350" t="s">
        <v>52236</v>
      </c>
      <c r="B7638" s="349" t="s">
        <v>52237</v>
      </c>
      <c r="C7638" s="348" t="s">
        <v>1496</v>
      </c>
      <c r="D7638" s="347">
        <v>6</v>
      </c>
    </row>
    <row r="7639" spans="1:4" ht="13.5" customHeight="1">
      <c r="A7639" s="350" t="s">
        <v>52238</v>
      </c>
      <c r="B7639" s="349" t="s">
        <v>16382</v>
      </c>
      <c r="C7639" s="348" t="s">
        <v>1496</v>
      </c>
      <c r="D7639" s="347">
        <v>3</v>
      </c>
    </row>
    <row r="7640" spans="1:4" ht="13.5" customHeight="1">
      <c r="A7640" s="350" t="s">
        <v>52239</v>
      </c>
      <c r="B7640" s="349" t="s">
        <v>16382</v>
      </c>
      <c r="C7640" s="348" t="s">
        <v>1496</v>
      </c>
      <c r="D7640" s="347">
        <v>5</v>
      </c>
    </row>
    <row r="7641" spans="1:4" ht="13.5" customHeight="1">
      <c r="A7641" s="350" t="s">
        <v>52240</v>
      </c>
      <c r="B7641" s="349" t="s">
        <v>16382</v>
      </c>
      <c r="C7641" s="348" t="s">
        <v>1496</v>
      </c>
      <c r="D7641" s="347">
        <v>1</v>
      </c>
    </row>
    <row r="7642" spans="1:4" ht="13.5" customHeight="1">
      <c r="A7642" s="350" t="s">
        <v>16317</v>
      </c>
      <c r="B7642" s="349" t="s">
        <v>52241</v>
      </c>
      <c r="C7642" s="348" t="s">
        <v>16315</v>
      </c>
      <c r="D7642" s="347">
        <v>1922</v>
      </c>
    </row>
    <row r="7643" spans="1:4" ht="13.5" customHeight="1">
      <c r="A7643" s="350" t="s">
        <v>16316</v>
      </c>
      <c r="B7643" s="349" t="s">
        <v>52242</v>
      </c>
      <c r="C7643" s="348" t="s">
        <v>16315</v>
      </c>
      <c r="D7643" s="347">
        <v>11813</v>
      </c>
    </row>
    <row r="7644" spans="1:4" ht="13.5" customHeight="1">
      <c r="A7644" s="350" t="s">
        <v>46617</v>
      </c>
      <c r="B7644" s="349" t="s">
        <v>46618</v>
      </c>
      <c r="C7644" s="348" t="s">
        <v>16312</v>
      </c>
      <c r="D7644" s="347">
        <v>53</v>
      </c>
    </row>
    <row r="7645" spans="1:4" ht="13.5" customHeight="1">
      <c r="A7645" s="350" t="s">
        <v>46619</v>
      </c>
      <c r="B7645" s="349" t="s">
        <v>46618</v>
      </c>
      <c r="C7645" s="348" t="s">
        <v>16312</v>
      </c>
      <c r="D7645" s="347">
        <v>40</v>
      </c>
    </row>
    <row r="7646" spans="1:4" ht="13.5" customHeight="1">
      <c r="A7646" s="350" t="s">
        <v>46620</v>
      </c>
      <c r="B7646" s="349" t="s">
        <v>52243</v>
      </c>
      <c r="C7646" s="348" t="s">
        <v>16312</v>
      </c>
      <c r="D7646" s="347">
        <v>41</v>
      </c>
    </row>
    <row r="7647" spans="1:4" ht="13.5" customHeight="1">
      <c r="A7647" s="350" t="s">
        <v>16314</v>
      </c>
      <c r="B7647" s="349" t="s">
        <v>52243</v>
      </c>
      <c r="C7647" s="348" t="s">
        <v>16312</v>
      </c>
      <c r="D7647" s="347">
        <v>151</v>
      </c>
    </row>
    <row r="7648" spans="1:4" ht="13.5" customHeight="1">
      <c r="A7648" s="350" t="s">
        <v>46621</v>
      </c>
      <c r="B7648" s="349" t="s">
        <v>52243</v>
      </c>
      <c r="C7648" s="348" t="s">
        <v>16312</v>
      </c>
      <c r="D7648" s="347">
        <v>38</v>
      </c>
    </row>
    <row r="7649" spans="1:4" ht="13.5" customHeight="1">
      <c r="A7649" s="350" t="s">
        <v>52244</v>
      </c>
      <c r="B7649" s="349" t="s">
        <v>52245</v>
      </c>
      <c r="C7649" s="348" t="s">
        <v>16312</v>
      </c>
      <c r="D7649" s="347">
        <v>5</v>
      </c>
    </row>
    <row r="7650" spans="1:4" ht="13.5" customHeight="1">
      <c r="A7650" s="350" t="s">
        <v>16311</v>
      </c>
      <c r="B7650" s="349" t="s">
        <v>16310</v>
      </c>
      <c r="C7650" s="348" t="s">
        <v>16308</v>
      </c>
      <c r="D7650" s="347">
        <v>179</v>
      </c>
    </row>
    <row r="7651" spans="1:4" ht="13.5" customHeight="1">
      <c r="A7651" s="350" t="s">
        <v>16309</v>
      </c>
      <c r="B7651" s="349" t="s">
        <v>52246</v>
      </c>
      <c r="C7651" s="348" t="s">
        <v>16308</v>
      </c>
      <c r="D7651" s="347">
        <v>190</v>
      </c>
    </row>
    <row r="7652" spans="1:4" ht="13.5" customHeight="1">
      <c r="A7652" s="350" t="s">
        <v>46622</v>
      </c>
      <c r="B7652" s="349" t="s">
        <v>52247</v>
      </c>
      <c r="C7652" s="348" t="s">
        <v>1496</v>
      </c>
      <c r="D7652" s="347">
        <v>1</v>
      </c>
    </row>
    <row r="7653" spans="1:4" ht="13.5" customHeight="1">
      <c r="A7653" s="350" t="s">
        <v>46623</v>
      </c>
      <c r="B7653" s="349" t="s">
        <v>52248</v>
      </c>
      <c r="C7653" s="348" t="s">
        <v>1496</v>
      </c>
      <c r="D7653" s="347">
        <v>5</v>
      </c>
    </row>
    <row r="7654" spans="1:4" ht="13.5" customHeight="1">
      <c r="A7654" s="350" t="s">
        <v>16307</v>
      </c>
      <c r="B7654" s="349" t="s">
        <v>52249</v>
      </c>
      <c r="C7654" s="348" t="s">
        <v>16282</v>
      </c>
      <c r="D7654" s="347">
        <v>9</v>
      </c>
    </row>
    <row r="7655" spans="1:4" ht="13.5" customHeight="1">
      <c r="A7655" s="350" t="s">
        <v>16306</v>
      </c>
      <c r="B7655" s="349" t="s">
        <v>52249</v>
      </c>
      <c r="C7655" s="348" t="s">
        <v>16282</v>
      </c>
      <c r="D7655" s="347">
        <v>88</v>
      </c>
    </row>
    <row r="7656" spans="1:4" ht="13.5" customHeight="1">
      <c r="A7656" s="350" t="s">
        <v>46624</v>
      </c>
      <c r="B7656" s="349" t="s">
        <v>52249</v>
      </c>
      <c r="C7656" s="348" t="s">
        <v>16282</v>
      </c>
      <c r="D7656" s="347">
        <v>31</v>
      </c>
    </row>
    <row r="7657" spans="1:4" ht="13.5" customHeight="1">
      <c r="A7657" s="350" t="s">
        <v>16305</v>
      </c>
      <c r="B7657" s="349" t="s">
        <v>52249</v>
      </c>
      <c r="C7657" s="348" t="s">
        <v>16282</v>
      </c>
      <c r="D7657" s="347">
        <v>49</v>
      </c>
    </row>
    <row r="7658" spans="1:4" ht="13.5" customHeight="1">
      <c r="A7658" s="350" t="s">
        <v>16304</v>
      </c>
      <c r="B7658" s="349" t="s">
        <v>52249</v>
      </c>
      <c r="C7658" s="348" t="s">
        <v>16282</v>
      </c>
      <c r="D7658" s="347">
        <v>557</v>
      </c>
    </row>
    <row r="7659" spans="1:4" ht="13.5" customHeight="1">
      <c r="A7659" s="350" t="s">
        <v>16303</v>
      </c>
      <c r="B7659" s="349" t="s">
        <v>52249</v>
      </c>
      <c r="C7659" s="348" t="s">
        <v>16282</v>
      </c>
      <c r="D7659" s="347">
        <v>71</v>
      </c>
    </row>
    <row r="7660" spans="1:4" ht="13.5" customHeight="1">
      <c r="A7660" s="350" t="s">
        <v>46625</v>
      </c>
      <c r="B7660" s="349" t="s">
        <v>52249</v>
      </c>
      <c r="C7660" s="348" t="s">
        <v>16282</v>
      </c>
      <c r="D7660" s="347">
        <v>22</v>
      </c>
    </row>
    <row r="7661" spans="1:4" ht="13.5" customHeight="1">
      <c r="A7661" s="350" t="s">
        <v>46626</v>
      </c>
      <c r="B7661" s="349" t="s">
        <v>52249</v>
      </c>
      <c r="C7661" s="348" t="s">
        <v>16282</v>
      </c>
      <c r="D7661" s="347">
        <v>103</v>
      </c>
    </row>
    <row r="7662" spans="1:4" ht="13.5" customHeight="1">
      <c r="A7662" s="350" t="s">
        <v>16302</v>
      </c>
      <c r="B7662" s="349" t="s">
        <v>52249</v>
      </c>
      <c r="C7662" s="348" t="s">
        <v>16282</v>
      </c>
      <c r="D7662" s="347">
        <v>34</v>
      </c>
    </row>
    <row r="7663" spans="1:4" ht="13.5" customHeight="1">
      <c r="A7663" s="350" t="s">
        <v>52250</v>
      </c>
      <c r="B7663" s="349" t="s">
        <v>52249</v>
      </c>
      <c r="C7663" s="348" t="s">
        <v>16282</v>
      </c>
      <c r="D7663" s="347">
        <v>6</v>
      </c>
    </row>
    <row r="7664" spans="1:4" ht="13.5" customHeight="1">
      <c r="A7664" s="350" t="s">
        <v>46627</v>
      </c>
      <c r="B7664" s="349" t="s">
        <v>52251</v>
      </c>
      <c r="C7664" s="348" t="s">
        <v>16282</v>
      </c>
      <c r="D7664" s="347">
        <v>4</v>
      </c>
    </row>
    <row r="7665" spans="1:4" ht="13.5" customHeight="1">
      <c r="A7665" s="350" t="s">
        <v>16301</v>
      </c>
      <c r="B7665" s="349" t="s">
        <v>52251</v>
      </c>
      <c r="C7665" s="348" t="s">
        <v>16282</v>
      </c>
      <c r="D7665" s="347">
        <v>26</v>
      </c>
    </row>
    <row r="7666" spans="1:4" ht="13.5" customHeight="1">
      <c r="A7666" s="350" t="s">
        <v>46628</v>
      </c>
      <c r="B7666" s="349" t="s">
        <v>52251</v>
      </c>
      <c r="C7666" s="348" t="s">
        <v>16282</v>
      </c>
      <c r="D7666" s="347">
        <v>21</v>
      </c>
    </row>
    <row r="7667" spans="1:4" ht="13.5" customHeight="1">
      <c r="A7667" s="350" t="s">
        <v>52252</v>
      </c>
      <c r="B7667" s="349" t="s">
        <v>52251</v>
      </c>
      <c r="C7667" s="348" t="s">
        <v>16282</v>
      </c>
      <c r="D7667" s="347">
        <v>14</v>
      </c>
    </row>
    <row r="7668" spans="1:4" ht="13.5" customHeight="1">
      <c r="A7668" s="350" t="s">
        <v>16300</v>
      </c>
      <c r="B7668" s="349" t="s">
        <v>52251</v>
      </c>
      <c r="C7668" s="348" t="s">
        <v>16282</v>
      </c>
      <c r="D7668" s="347">
        <v>104</v>
      </c>
    </row>
    <row r="7669" spans="1:4" ht="13.5" customHeight="1">
      <c r="A7669" s="350" t="s">
        <v>46629</v>
      </c>
      <c r="B7669" s="349" t="s">
        <v>52251</v>
      </c>
      <c r="C7669" s="348" t="s">
        <v>16282</v>
      </c>
      <c r="D7669" s="347">
        <v>4</v>
      </c>
    </row>
    <row r="7670" spans="1:4" ht="13.5" customHeight="1">
      <c r="A7670" s="350" t="s">
        <v>46630</v>
      </c>
      <c r="B7670" s="349" t="s">
        <v>52251</v>
      </c>
      <c r="C7670" s="348" t="s">
        <v>16282</v>
      </c>
      <c r="D7670" s="347">
        <v>16</v>
      </c>
    </row>
    <row r="7671" spans="1:4" ht="13.5" customHeight="1">
      <c r="A7671" s="350" t="s">
        <v>46631</v>
      </c>
      <c r="B7671" s="349" t="s">
        <v>52251</v>
      </c>
      <c r="C7671" s="348" t="s">
        <v>16282</v>
      </c>
      <c r="D7671" s="347">
        <v>4</v>
      </c>
    </row>
    <row r="7672" spans="1:4" ht="13.5" customHeight="1">
      <c r="A7672" s="350" t="s">
        <v>16299</v>
      </c>
      <c r="B7672" s="349" t="s">
        <v>52253</v>
      </c>
      <c r="C7672" s="348" t="s">
        <v>16282</v>
      </c>
      <c r="D7672" s="347">
        <v>290</v>
      </c>
    </row>
    <row r="7673" spans="1:4" ht="13.5" customHeight="1">
      <c r="A7673" s="350" t="s">
        <v>16298</v>
      </c>
      <c r="B7673" s="349" t="s">
        <v>52253</v>
      </c>
      <c r="C7673" s="348" t="s">
        <v>16282</v>
      </c>
      <c r="D7673" s="347">
        <v>621</v>
      </c>
    </row>
    <row r="7674" spans="1:4" ht="13.5" customHeight="1">
      <c r="A7674" s="350" t="s">
        <v>46632</v>
      </c>
      <c r="B7674" s="349" t="s">
        <v>46633</v>
      </c>
      <c r="C7674" s="348" t="s">
        <v>1496</v>
      </c>
      <c r="D7674" s="347">
        <v>3</v>
      </c>
    </row>
    <row r="7675" spans="1:4" ht="13.5" customHeight="1">
      <c r="A7675" s="350" t="s">
        <v>46634</v>
      </c>
      <c r="B7675" s="349" t="s">
        <v>46635</v>
      </c>
      <c r="C7675" s="348" t="s">
        <v>1496</v>
      </c>
      <c r="D7675" s="347">
        <v>6</v>
      </c>
    </row>
    <row r="7676" spans="1:4" ht="13.5" customHeight="1">
      <c r="A7676" s="350" t="s">
        <v>46636</v>
      </c>
      <c r="B7676" s="349" t="s">
        <v>46637</v>
      </c>
      <c r="C7676" s="348" t="s">
        <v>1496</v>
      </c>
      <c r="D7676" s="347">
        <v>17</v>
      </c>
    </row>
    <row r="7677" spans="1:4" ht="13.5" customHeight="1">
      <c r="A7677" s="350" t="s">
        <v>46638</v>
      </c>
      <c r="B7677" s="349" t="s">
        <v>52253</v>
      </c>
      <c r="C7677" s="348" t="s">
        <v>16282</v>
      </c>
      <c r="D7677" s="347">
        <v>54</v>
      </c>
    </row>
    <row r="7678" spans="1:4" ht="13.5" customHeight="1">
      <c r="A7678" s="350" t="s">
        <v>52254</v>
      </c>
      <c r="B7678" s="349" t="s">
        <v>52255</v>
      </c>
      <c r="C7678" s="348" t="s">
        <v>1496</v>
      </c>
      <c r="D7678" s="347">
        <v>3</v>
      </c>
    </row>
    <row r="7679" spans="1:4" ht="13.5" customHeight="1">
      <c r="A7679" s="350" t="s">
        <v>52256</v>
      </c>
      <c r="B7679" s="349" t="s">
        <v>46633</v>
      </c>
      <c r="C7679" s="348" t="s">
        <v>1496</v>
      </c>
      <c r="D7679" s="347">
        <v>2</v>
      </c>
    </row>
    <row r="7680" spans="1:4" ht="13.5" customHeight="1">
      <c r="A7680" s="350" t="s">
        <v>16297</v>
      </c>
      <c r="B7680" s="349" t="s">
        <v>52253</v>
      </c>
      <c r="C7680" s="348" t="s">
        <v>16282</v>
      </c>
      <c r="D7680" s="347">
        <v>128</v>
      </c>
    </row>
    <row r="7681" spans="1:4" ht="13.5" customHeight="1">
      <c r="A7681" s="350" t="s">
        <v>16296</v>
      </c>
      <c r="B7681" s="349" t="s">
        <v>52253</v>
      </c>
      <c r="C7681" s="348" t="s">
        <v>16282</v>
      </c>
      <c r="D7681" s="347">
        <v>1833</v>
      </c>
    </row>
    <row r="7682" spans="1:4" ht="13.5" customHeight="1">
      <c r="A7682" s="350" t="s">
        <v>46639</v>
      </c>
      <c r="B7682" s="349" t="s">
        <v>52253</v>
      </c>
      <c r="C7682" s="348" t="s">
        <v>16282</v>
      </c>
      <c r="D7682" s="347">
        <v>69</v>
      </c>
    </row>
    <row r="7683" spans="1:4" ht="13.5" customHeight="1">
      <c r="A7683" s="350" t="s">
        <v>46640</v>
      </c>
      <c r="B7683" s="349" t="s">
        <v>52253</v>
      </c>
      <c r="C7683" s="348" t="s">
        <v>16282</v>
      </c>
      <c r="D7683" s="347">
        <v>40</v>
      </c>
    </row>
    <row r="7684" spans="1:4" ht="13.5" customHeight="1">
      <c r="A7684" s="350" t="s">
        <v>16295</v>
      </c>
      <c r="B7684" s="349" t="s">
        <v>52253</v>
      </c>
      <c r="C7684" s="348" t="s">
        <v>16282</v>
      </c>
      <c r="D7684" s="347">
        <v>237</v>
      </c>
    </row>
    <row r="7685" spans="1:4" ht="13.5" customHeight="1">
      <c r="A7685" s="350" t="s">
        <v>16294</v>
      </c>
      <c r="B7685" s="349" t="s">
        <v>52253</v>
      </c>
      <c r="C7685" s="348" t="s">
        <v>16282</v>
      </c>
      <c r="D7685" s="347">
        <v>10</v>
      </c>
    </row>
    <row r="7686" spans="1:4" ht="13.5" customHeight="1">
      <c r="A7686" s="350" t="s">
        <v>46641</v>
      </c>
      <c r="B7686" s="349" t="s">
        <v>52257</v>
      </c>
      <c r="C7686" s="348" t="s">
        <v>16282</v>
      </c>
      <c r="D7686" s="347">
        <v>16</v>
      </c>
    </row>
    <row r="7687" spans="1:4" ht="13.5" customHeight="1">
      <c r="A7687" s="350" t="s">
        <v>16293</v>
      </c>
      <c r="B7687" s="349" t="s">
        <v>52257</v>
      </c>
      <c r="C7687" s="348" t="s">
        <v>16282</v>
      </c>
      <c r="D7687" s="347">
        <v>103</v>
      </c>
    </row>
    <row r="7688" spans="1:4" ht="13.5" customHeight="1">
      <c r="A7688" s="350" t="s">
        <v>16292</v>
      </c>
      <c r="B7688" s="349" t="s">
        <v>52257</v>
      </c>
      <c r="C7688" s="348" t="s">
        <v>16282</v>
      </c>
      <c r="D7688" s="347">
        <v>9</v>
      </c>
    </row>
    <row r="7689" spans="1:4" ht="13.5" customHeight="1">
      <c r="A7689" s="350" t="s">
        <v>16291</v>
      </c>
      <c r="B7689" s="349" t="s">
        <v>52257</v>
      </c>
      <c r="C7689" s="348" t="s">
        <v>16282</v>
      </c>
      <c r="D7689" s="347">
        <v>39</v>
      </c>
    </row>
    <row r="7690" spans="1:4" ht="13.5" customHeight="1">
      <c r="A7690" s="350" t="s">
        <v>16290</v>
      </c>
      <c r="B7690" s="349" t="s">
        <v>52257</v>
      </c>
      <c r="C7690" s="348" t="s">
        <v>16282</v>
      </c>
      <c r="D7690" s="347">
        <v>170</v>
      </c>
    </row>
    <row r="7691" spans="1:4" ht="13.5" customHeight="1">
      <c r="A7691" s="350" t="s">
        <v>16289</v>
      </c>
      <c r="B7691" s="349" t="s">
        <v>52257</v>
      </c>
      <c r="C7691" s="348" t="s">
        <v>16282</v>
      </c>
      <c r="D7691" s="347">
        <v>9</v>
      </c>
    </row>
    <row r="7692" spans="1:4" ht="13.5" customHeight="1">
      <c r="A7692" s="350" t="s">
        <v>46642</v>
      </c>
      <c r="B7692" s="349" t="s">
        <v>52258</v>
      </c>
      <c r="C7692" s="348" t="s">
        <v>16282</v>
      </c>
      <c r="D7692" s="347">
        <v>34</v>
      </c>
    </row>
    <row r="7693" spans="1:4" ht="13.5" customHeight="1">
      <c r="A7693" s="350" t="s">
        <v>16288</v>
      </c>
      <c r="B7693" s="349" t="s">
        <v>52258</v>
      </c>
      <c r="C7693" s="348" t="s">
        <v>16282</v>
      </c>
      <c r="D7693" s="347">
        <v>186</v>
      </c>
    </row>
    <row r="7694" spans="1:4" ht="13.5" customHeight="1">
      <c r="A7694" s="350" t="s">
        <v>46643</v>
      </c>
      <c r="B7694" s="349" t="s">
        <v>52258</v>
      </c>
      <c r="C7694" s="348" t="s">
        <v>16282</v>
      </c>
      <c r="D7694" s="347">
        <v>39</v>
      </c>
    </row>
    <row r="7695" spans="1:4" ht="13.5" customHeight="1">
      <c r="A7695" s="350" t="s">
        <v>16287</v>
      </c>
      <c r="B7695" s="349" t="s">
        <v>52258</v>
      </c>
      <c r="C7695" s="348" t="s">
        <v>16282</v>
      </c>
      <c r="D7695" s="347">
        <v>150</v>
      </c>
    </row>
    <row r="7696" spans="1:4" ht="13.5" customHeight="1">
      <c r="A7696" s="350" t="s">
        <v>16286</v>
      </c>
      <c r="B7696" s="349" t="s">
        <v>52258</v>
      </c>
      <c r="C7696" s="348" t="s">
        <v>16282</v>
      </c>
      <c r="D7696" s="347">
        <v>664</v>
      </c>
    </row>
    <row r="7697" spans="1:4" ht="13.5" customHeight="1">
      <c r="A7697" s="350" t="s">
        <v>46644</v>
      </c>
      <c r="B7697" s="349" t="s">
        <v>52258</v>
      </c>
      <c r="C7697" s="348" t="s">
        <v>16282</v>
      </c>
      <c r="D7697" s="347">
        <v>59</v>
      </c>
    </row>
    <row r="7698" spans="1:4" ht="13.5" customHeight="1">
      <c r="A7698" s="350" t="s">
        <v>16285</v>
      </c>
      <c r="B7698" s="349" t="s">
        <v>52259</v>
      </c>
      <c r="C7698" s="348" t="s">
        <v>16282</v>
      </c>
      <c r="D7698" s="347">
        <v>41</v>
      </c>
    </row>
    <row r="7699" spans="1:4" ht="13.5" customHeight="1">
      <c r="A7699" s="350" t="s">
        <v>16284</v>
      </c>
      <c r="B7699" s="349" t="s">
        <v>52259</v>
      </c>
      <c r="C7699" s="348" t="s">
        <v>16282</v>
      </c>
      <c r="D7699" s="347">
        <v>86</v>
      </c>
    </row>
    <row r="7700" spans="1:4" ht="13.5" customHeight="1">
      <c r="A7700" s="350" t="s">
        <v>16283</v>
      </c>
      <c r="B7700" s="349" t="s">
        <v>52259</v>
      </c>
      <c r="C7700" s="348" t="s">
        <v>16282</v>
      </c>
      <c r="D7700" s="347">
        <v>3</v>
      </c>
    </row>
    <row r="7701" spans="1:4" ht="13.5" customHeight="1">
      <c r="A7701" s="350" t="s">
        <v>46645</v>
      </c>
      <c r="B7701" s="349" t="s">
        <v>52259</v>
      </c>
      <c r="C7701" s="348" t="s">
        <v>16282</v>
      </c>
      <c r="D7701" s="347">
        <v>26</v>
      </c>
    </row>
    <row r="7702" spans="1:4" ht="13.5" customHeight="1">
      <c r="A7702" s="350" t="s">
        <v>46646</v>
      </c>
      <c r="B7702" s="349" t="s">
        <v>52259</v>
      </c>
      <c r="C7702" s="348" t="s">
        <v>16282</v>
      </c>
      <c r="D7702" s="347">
        <v>27</v>
      </c>
    </row>
    <row r="7703" spans="1:4" ht="13.5" customHeight="1">
      <c r="A7703" s="350" t="s">
        <v>46647</v>
      </c>
      <c r="B7703" s="349" t="s">
        <v>52259</v>
      </c>
      <c r="C7703" s="348" t="s">
        <v>16282</v>
      </c>
      <c r="D7703" s="347">
        <v>4</v>
      </c>
    </row>
    <row r="7704" spans="1:4" ht="13.5" customHeight="1">
      <c r="A7704" s="350" t="s">
        <v>46648</v>
      </c>
      <c r="B7704" s="349" t="s">
        <v>52259</v>
      </c>
      <c r="C7704" s="348" t="s">
        <v>16282</v>
      </c>
      <c r="D7704" s="347">
        <v>27</v>
      </c>
    </row>
    <row r="7705" spans="1:4" ht="13.5" customHeight="1">
      <c r="A7705" s="350" t="s">
        <v>46649</v>
      </c>
      <c r="B7705" s="349" t="s">
        <v>46650</v>
      </c>
      <c r="C7705" s="348" t="s">
        <v>16375</v>
      </c>
      <c r="D7705" s="347">
        <v>64</v>
      </c>
    </row>
    <row r="7706" spans="1:4" ht="13.5" customHeight="1">
      <c r="A7706" s="350" t="s">
        <v>52260</v>
      </c>
      <c r="B7706" s="349" t="s">
        <v>52261</v>
      </c>
      <c r="C7706" s="348" t="s">
        <v>16308</v>
      </c>
      <c r="D7706" s="347">
        <v>2</v>
      </c>
    </row>
    <row r="7707" spans="1:4" ht="13.5" customHeight="1">
      <c r="A7707" s="350" t="s">
        <v>46651</v>
      </c>
      <c r="B7707" s="349" t="s">
        <v>52262</v>
      </c>
      <c r="C7707" s="348" t="s">
        <v>16308</v>
      </c>
      <c r="D7707" s="347">
        <v>16</v>
      </c>
    </row>
    <row r="7708" spans="1:4" ht="13.5" customHeight="1">
      <c r="A7708" s="350" t="s">
        <v>46652</v>
      </c>
      <c r="B7708" s="349" t="s">
        <v>46653</v>
      </c>
      <c r="C7708" s="348" t="s">
        <v>1496</v>
      </c>
      <c r="D7708" s="347">
        <v>25</v>
      </c>
    </row>
    <row r="7709" spans="1:4" ht="13.5" customHeight="1">
      <c r="A7709" s="350" t="s">
        <v>46654</v>
      </c>
      <c r="B7709" s="349" t="s">
        <v>46653</v>
      </c>
      <c r="C7709" s="348" t="s">
        <v>1496</v>
      </c>
      <c r="D7709" s="347">
        <v>16</v>
      </c>
    </row>
    <row r="7710" spans="1:4" ht="13.5" customHeight="1">
      <c r="A7710" s="350" t="s">
        <v>46655</v>
      </c>
      <c r="B7710" s="349" t="s">
        <v>46656</v>
      </c>
      <c r="C7710" s="348" t="s">
        <v>16375</v>
      </c>
      <c r="D7710" s="347">
        <v>1036</v>
      </c>
    </row>
    <row r="7711" spans="1:4" ht="13.5" customHeight="1">
      <c r="A7711" s="350" t="s">
        <v>46657</v>
      </c>
      <c r="B7711" s="349" t="s">
        <v>52263</v>
      </c>
      <c r="C7711" s="348" t="s">
        <v>16315</v>
      </c>
      <c r="D7711" s="347">
        <v>43</v>
      </c>
    </row>
    <row r="7712" spans="1:4" ht="13.5" customHeight="1">
      <c r="A7712" s="350" t="s">
        <v>46658</v>
      </c>
      <c r="B7712" s="349" t="s">
        <v>52263</v>
      </c>
      <c r="C7712" s="348" t="s">
        <v>16315</v>
      </c>
      <c r="D7712" s="347">
        <v>40</v>
      </c>
    </row>
    <row r="7713" spans="1:4" ht="13.5" customHeight="1">
      <c r="A7713" s="350" t="s">
        <v>46659</v>
      </c>
      <c r="B7713" s="349" t="s">
        <v>52263</v>
      </c>
      <c r="C7713" s="348" t="s">
        <v>16315</v>
      </c>
      <c r="D7713" s="347">
        <v>42</v>
      </c>
    </row>
    <row r="7714" spans="1:4" ht="13.5" customHeight="1">
      <c r="A7714" s="350" t="s">
        <v>46660</v>
      </c>
      <c r="B7714" s="349" t="s">
        <v>52263</v>
      </c>
      <c r="C7714" s="348" t="s">
        <v>16315</v>
      </c>
      <c r="D7714" s="347">
        <v>182</v>
      </c>
    </row>
    <row r="7715" spans="1:4" ht="13.5" customHeight="1">
      <c r="A7715" s="350" t="s">
        <v>46661</v>
      </c>
      <c r="B7715" s="349" t="s">
        <v>52263</v>
      </c>
      <c r="C7715" s="348" t="s">
        <v>16315</v>
      </c>
      <c r="D7715" s="347">
        <v>224</v>
      </c>
    </row>
    <row r="7716" spans="1:4" ht="13.5" customHeight="1">
      <c r="A7716" s="350" t="s">
        <v>46662</v>
      </c>
      <c r="B7716" s="349" t="s">
        <v>52263</v>
      </c>
      <c r="C7716" s="348" t="s">
        <v>16315</v>
      </c>
      <c r="D7716" s="347">
        <v>64</v>
      </c>
    </row>
    <row r="7717" spans="1:4" ht="13.5" customHeight="1">
      <c r="A7717" s="350" t="s">
        <v>46663</v>
      </c>
      <c r="B7717" s="349" t="s">
        <v>52264</v>
      </c>
      <c r="C7717" s="348" t="s">
        <v>16344</v>
      </c>
      <c r="D7717" s="347">
        <v>3</v>
      </c>
    </row>
    <row r="7718" spans="1:4" ht="13.5" customHeight="1">
      <c r="A7718" s="350" t="s">
        <v>46664</v>
      </c>
      <c r="B7718" s="349" t="s">
        <v>52264</v>
      </c>
      <c r="C7718" s="348" t="s">
        <v>16344</v>
      </c>
      <c r="D7718" s="347">
        <v>11</v>
      </c>
    </row>
    <row r="7719" spans="1:4" ht="13.5" customHeight="1">
      <c r="A7719" s="350" t="s">
        <v>46665</v>
      </c>
      <c r="B7719" s="349" t="s">
        <v>46666</v>
      </c>
      <c r="C7719" s="348" t="s">
        <v>16318</v>
      </c>
      <c r="D7719" s="347">
        <v>508</v>
      </c>
    </row>
    <row r="7720" spans="1:4" ht="13.5" customHeight="1">
      <c r="A7720" s="350" t="s">
        <v>46667</v>
      </c>
      <c r="B7720" s="349" t="s">
        <v>46668</v>
      </c>
      <c r="C7720" s="348" t="s">
        <v>16318</v>
      </c>
      <c r="D7720" s="347">
        <v>75</v>
      </c>
    </row>
    <row r="7721" spans="1:4" ht="13.5" customHeight="1">
      <c r="A7721" s="350" t="s">
        <v>46669</v>
      </c>
      <c r="B7721" s="349" t="s">
        <v>46670</v>
      </c>
      <c r="C7721" s="348" t="s">
        <v>16318</v>
      </c>
      <c r="D7721" s="347">
        <v>10</v>
      </c>
    </row>
    <row r="7722" spans="1:4" ht="13.5" customHeight="1">
      <c r="A7722" s="350" t="s">
        <v>46671</v>
      </c>
      <c r="B7722" s="349" t="s">
        <v>46672</v>
      </c>
      <c r="C7722" s="348" t="s">
        <v>16308</v>
      </c>
      <c r="D7722" s="347">
        <v>8</v>
      </c>
    </row>
    <row r="7723" spans="1:4" ht="13.5" customHeight="1">
      <c r="A7723" s="350" t="s">
        <v>46673</v>
      </c>
      <c r="B7723" s="349" t="s">
        <v>52265</v>
      </c>
      <c r="C7723" s="348" t="s">
        <v>16308</v>
      </c>
      <c r="D7723" s="347">
        <v>233</v>
      </c>
    </row>
    <row r="7724" spans="1:4" ht="13.5" customHeight="1">
      <c r="A7724" s="350" t="s">
        <v>46674</v>
      </c>
      <c r="B7724" s="349" t="s">
        <v>46675</v>
      </c>
      <c r="C7724" s="348" t="s">
        <v>16344</v>
      </c>
      <c r="D7724" s="347">
        <v>360</v>
      </c>
    </row>
    <row r="7725" spans="1:4" ht="13.5" customHeight="1">
      <c r="A7725" s="350" t="s">
        <v>46676</v>
      </c>
      <c r="B7725" s="349" t="s">
        <v>46677</v>
      </c>
      <c r="C7725" s="348" t="s">
        <v>16344</v>
      </c>
      <c r="D7725" s="347">
        <v>199</v>
      </c>
    </row>
    <row r="7726" spans="1:4" ht="13.5" customHeight="1">
      <c r="A7726" s="350" t="s">
        <v>46678</v>
      </c>
      <c r="B7726" s="349" t="s">
        <v>46679</v>
      </c>
      <c r="C7726" s="348" t="s">
        <v>16344</v>
      </c>
      <c r="D7726" s="347">
        <v>48</v>
      </c>
    </row>
    <row r="7727" spans="1:4" ht="13.5" customHeight="1">
      <c r="A7727" s="350" t="s">
        <v>46680</v>
      </c>
      <c r="B7727" s="349" t="s">
        <v>46681</v>
      </c>
      <c r="C7727" s="348" t="s">
        <v>16344</v>
      </c>
      <c r="D7727" s="347">
        <v>12</v>
      </c>
    </row>
    <row r="7728" spans="1:4" ht="13.5" customHeight="1">
      <c r="A7728" s="350" t="s">
        <v>46682</v>
      </c>
      <c r="B7728" s="349" t="s">
        <v>46683</v>
      </c>
      <c r="C7728" s="348" t="s">
        <v>16344</v>
      </c>
      <c r="D7728" s="347">
        <v>558</v>
      </c>
    </row>
    <row r="7729" spans="1:4" ht="13.5" customHeight="1">
      <c r="A7729" s="350" t="s">
        <v>46684</v>
      </c>
      <c r="B7729" s="349" t="s">
        <v>46675</v>
      </c>
      <c r="C7729" s="348" t="s">
        <v>16344</v>
      </c>
      <c r="D7729" s="347">
        <v>322</v>
      </c>
    </row>
    <row r="7730" spans="1:4" ht="13.5" customHeight="1">
      <c r="A7730" s="350" t="s">
        <v>46685</v>
      </c>
      <c r="B7730" s="349" t="s">
        <v>46677</v>
      </c>
      <c r="C7730" s="348" t="s">
        <v>16344</v>
      </c>
      <c r="D7730" s="347">
        <v>185</v>
      </c>
    </row>
    <row r="7731" spans="1:4" ht="13.5" customHeight="1">
      <c r="A7731" s="350" t="s">
        <v>46686</v>
      </c>
      <c r="B7731" s="349" t="s">
        <v>46679</v>
      </c>
      <c r="C7731" s="348" t="s">
        <v>16344</v>
      </c>
      <c r="D7731" s="347">
        <v>35</v>
      </c>
    </row>
    <row r="7732" spans="1:4" ht="13.5" customHeight="1">
      <c r="A7732" s="350" t="s">
        <v>46687</v>
      </c>
      <c r="B7732" s="349" t="s">
        <v>46681</v>
      </c>
      <c r="C7732" s="348" t="s">
        <v>16344</v>
      </c>
      <c r="D7732" s="347">
        <v>18</v>
      </c>
    </row>
    <row r="7733" spans="1:4" ht="13.5" customHeight="1">
      <c r="A7733" s="350" t="s">
        <v>46688</v>
      </c>
      <c r="B7733" s="349" t="s">
        <v>46683</v>
      </c>
      <c r="C7733" s="348" t="s">
        <v>16344</v>
      </c>
      <c r="D7733" s="347">
        <v>510</v>
      </c>
    </row>
    <row r="7734" spans="1:4" ht="13.5" customHeight="1">
      <c r="A7734" s="350" t="s">
        <v>46689</v>
      </c>
      <c r="B7734" s="349" t="s">
        <v>46675</v>
      </c>
      <c r="C7734" s="348" t="s">
        <v>16344</v>
      </c>
      <c r="D7734" s="347">
        <v>8</v>
      </c>
    </row>
    <row r="7735" spans="1:4" ht="13.5" customHeight="1">
      <c r="A7735" s="350" t="s">
        <v>46690</v>
      </c>
      <c r="B7735" s="349" t="s">
        <v>46677</v>
      </c>
      <c r="C7735" s="348" t="s">
        <v>16344</v>
      </c>
      <c r="D7735" s="347">
        <v>2</v>
      </c>
    </row>
    <row r="7736" spans="1:4" ht="13.5" customHeight="1">
      <c r="A7736" s="350" t="s">
        <v>46691</v>
      </c>
      <c r="B7736" s="349" t="s">
        <v>46679</v>
      </c>
      <c r="C7736" s="348" t="s">
        <v>16344</v>
      </c>
      <c r="D7736" s="347">
        <v>2</v>
      </c>
    </row>
    <row r="7737" spans="1:4" ht="13.5" customHeight="1">
      <c r="A7737" s="350" t="s">
        <v>46692</v>
      </c>
      <c r="B7737" s="349" t="s">
        <v>46683</v>
      </c>
      <c r="C7737" s="348" t="s">
        <v>16344</v>
      </c>
      <c r="D7737" s="347">
        <v>3</v>
      </c>
    </row>
    <row r="7738" spans="1:4" ht="13.5" customHeight="1">
      <c r="A7738" s="350" t="s">
        <v>52266</v>
      </c>
      <c r="B7738" s="349" t="s">
        <v>46675</v>
      </c>
      <c r="C7738" s="348" t="s">
        <v>16344</v>
      </c>
      <c r="D7738" s="347">
        <v>1</v>
      </c>
    </row>
    <row r="7739" spans="1:4" ht="13.5" customHeight="1">
      <c r="A7739" s="350" t="s">
        <v>46693</v>
      </c>
      <c r="B7739" s="349" t="s">
        <v>46677</v>
      </c>
      <c r="C7739" s="348" t="s">
        <v>16344</v>
      </c>
      <c r="D7739" s="347">
        <v>4</v>
      </c>
    </row>
    <row r="7740" spans="1:4" ht="13.5" customHeight="1">
      <c r="A7740" s="350" t="s">
        <v>52267</v>
      </c>
      <c r="B7740" s="349" t="s">
        <v>46679</v>
      </c>
      <c r="C7740" s="348" t="s">
        <v>16344</v>
      </c>
      <c r="D7740" s="347">
        <v>6</v>
      </c>
    </row>
    <row r="7741" spans="1:4" ht="13.5" customHeight="1">
      <c r="A7741" s="350" t="s">
        <v>46694</v>
      </c>
      <c r="B7741" s="349" t="s">
        <v>46681</v>
      </c>
      <c r="C7741" s="348" t="s">
        <v>16344</v>
      </c>
      <c r="D7741" s="347">
        <v>2</v>
      </c>
    </row>
    <row r="7742" spans="1:4" ht="13.5" customHeight="1">
      <c r="A7742" s="350" t="s">
        <v>46695</v>
      </c>
      <c r="B7742" s="349" t="s">
        <v>46683</v>
      </c>
      <c r="C7742" s="348" t="s">
        <v>16344</v>
      </c>
      <c r="D7742" s="347">
        <v>4</v>
      </c>
    </row>
    <row r="7743" spans="1:4" ht="13.5" customHeight="1">
      <c r="A7743" s="350" t="s">
        <v>46696</v>
      </c>
      <c r="B7743" s="349" t="s">
        <v>46697</v>
      </c>
      <c r="C7743" s="348" t="s">
        <v>16308</v>
      </c>
      <c r="D7743" s="347">
        <v>140</v>
      </c>
    </row>
    <row r="7744" spans="1:4" ht="13.5" customHeight="1">
      <c r="A7744" s="350" t="s">
        <v>46698</v>
      </c>
      <c r="B7744" s="349" t="s">
        <v>52268</v>
      </c>
      <c r="C7744" s="348" t="s">
        <v>16282</v>
      </c>
      <c r="D7744" s="347">
        <v>27</v>
      </c>
    </row>
    <row r="7745" spans="1:4" ht="13.5" customHeight="1">
      <c r="A7745" s="350" t="s">
        <v>46699</v>
      </c>
      <c r="B7745" s="349" t="s">
        <v>52269</v>
      </c>
      <c r="C7745" s="348" t="s">
        <v>1496</v>
      </c>
      <c r="D7745" s="347">
        <v>6</v>
      </c>
    </row>
    <row r="7746" spans="1:4" ht="13.5" customHeight="1">
      <c r="A7746" s="350" t="s">
        <v>46700</v>
      </c>
      <c r="B7746" s="349" t="s">
        <v>46701</v>
      </c>
      <c r="C7746" s="348" t="s">
        <v>1496</v>
      </c>
      <c r="D7746" s="347">
        <v>12</v>
      </c>
    </row>
    <row r="7747" spans="1:4" ht="13.5" customHeight="1">
      <c r="A7747" s="350" t="s">
        <v>52270</v>
      </c>
      <c r="B7747" s="349" t="s">
        <v>52271</v>
      </c>
      <c r="C7747" s="348" t="s">
        <v>16375</v>
      </c>
      <c r="D7747" s="347">
        <v>1</v>
      </c>
    </row>
    <row r="7748" spans="1:4" ht="13.5" customHeight="1">
      <c r="A7748" s="350" t="s">
        <v>46702</v>
      </c>
      <c r="B7748" s="349" t="s">
        <v>52272</v>
      </c>
      <c r="C7748" s="348" t="s">
        <v>16375</v>
      </c>
      <c r="D7748" s="347">
        <v>463</v>
      </c>
    </row>
    <row r="7749" spans="1:4" ht="13.5" customHeight="1">
      <c r="A7749" s="350" t="s">
        <v>46703</v>
      </c>
      <c r="B7749" s="349" t="s">
        <v>52273</v>
      </c>
      <c r="C7749" s="348" t="s">
        <v>16375</v>
      </c>
      <c r="D7749" s="347">
        <v>762</v>
      </c>
    </row>
    <row r="7750" spans="1:4" ht="13.5" customHeight="1">
      <c r="A7750" s="350" t="s">
        <v>46704</v>
      </c>
      <c r="B7750" s="349" t="s">
        <v>46705</v>
      </c>
      <c r="C7750" s="348" t="s">
        <v>16344</v>
      </c>
      <c r="D7750" s="347">
        <v>7</v>
      </c>
    </row>
    <row r="7751" spans="1:4" ht="13.5" customHeight="1">
      <c r="A7751" s="350" t="s">
        <v>46706</v>
      </c>
      <c r="B7751" s="349" t="s">
        <v>46707</v>
      </c>
      <c r="C7751" s="348" t="s">
        <v>16344</v>
      </c>
      <c r="D7751" s="347">
        <v>7</v>
      </c>
    </row>
    <row r="7752" spans="1:4" ht="13.5" customHeight="1">
      <c r="A7752" s="350" t="s">
        <v>52274</v>
      </c>
      <c r="B7752" s="349" t="s">
        <v>52275</v>
      </c>
      <c r="C7752" s="348" t="s">
        <v>16344</v>
      </c>
      <c r="D7752" s="347">
        <v>4</v>
      </c>
    </row>
    <row r="7753" spans="1:4" ht="13.5" customHeight="1">
      <c r="A7753" s="350" t="s">
        <v>46708</v>
      </c>
      <c r="B7753" s="349" t="s">
        <v>46709</v>
      </c>
      <c r="C7753" s="348" t="s">
        <v>16344</v>
      </c>
      <c r="D7753" s="347">
        <v>5</v>
      </c>
    </row>
    <row r="7754" spans="1:4" ht="13.5" customHeight="1">
      <c r="A7754" s="350" t="s">
        <v>52276</v>
      </c>
      <c r="B7754" s="349" t="s">
        <v>52277</v>
      </c>
      <c r="C7754" s="348" t="s">
        <v>16344</v>
      </c>
      <c r="D7754" s="347">
        <v>11</v>
      </c>
    </row>
    <row r="7755" spans="1:4" ht="13.5" customHeight="1">
      <c r="A7755" s="350" t="s">
        <v>46710</v>
      </c>
      <c r="B7755" s="349" t="s">
        <v>46711</v>
      </c>
      <c r="C7755" s="348" t="s">
        <v>16344</v>
      </c>
      <c r="D7755" s="347">
        <v>9</v>
      </c>
    </row>
    <row r="7756" spans="1:4" ht="13.5" customHeight="1">
      <c r="A7756" s="350" t="s">
        <v>52278</v>
      </c>
      <c r="B7756" s="349" t="s">
        <v>25300</v>
      </c>
      <c r="C7756" s="348" t="s">
        <v>16318</v>
      </c>
      <c r="D7756" s="347">
        <v>102</v>
      </c>
    </row>
    <row r="7757" spans="1:4" ht="13.5" customHeight="1">
      <c r="A7757" s="350" t="s">
        <v>52279</v>
      </c>
      <c r="B7757" s="349" t="s">
        <v>52280</v>
      </c>
      <c r="C7757" s="348" t="s">
        <v>16318</v>
      </c>
      <c r="D7757" s="347">
        <v>176</v>
      </c>
    </row>
    <row r="7758" spans="1:4" ht="13.5" customHeight="1">
      <c r="A7758" s="350" t="s">
        <v>46712</v>
      </c>
      <c r="B7758" s="349" t="s">
        <v>46713</v>
      </c>
      <c r="C7758" s="348" t="s">
        <v>16318</v>
      </c>
      <c r="D7758" s="347">
        <v>469</v>
      </c>
    </row>
    <row r="7759" spans="1:4" ht="13.5" customHeight="1">
      <c r="A7759" s="350" t="s">
        <v>52281</v>
      </c>
      <c r="B7759" s="349" t="s">
        <v>52282</v>
      </c>
      <c r="C7759" s="348" t="s">
        <v>16318</v>
      </c>
      <c r="D7759" s="347">
        <v>203</v>
      </c>
    </row>
    <row r="7760" spans="1:4" ht="13.5" customHeight="1">
      <c r="A7760" s="350" t="s">
        <v>46714</v>
      </c>
      <c r="B7760" s="349" t="s">
        <v>46715</v>
      </c>
      <c r="C7760" s="348" t="s">
        <v>16318</v>
      </c>
      <c r="D7760" s="347">
        <v>549</v>
      </c>
    </row>
    <row r="7761" spans="1:4" ht="13.5" customHeight="1">
      <c r="A7761" s="350" t="s">
        <v>46716</v>
      </c>
      <c r="B7761" s="349" t="s">
        <v>46717</v>
      </c>
      <c r="C7761" s="348" t="s">
        <v>16318</v>
      </c>
      <c r="D7761" s="347">
        <v>919</v>
      </c>
    </row>
    <row r="7762" spans="1:4" ht="13.5" customHeight="1">
      <c r="A7762" s="350" t="s">
        <v>46718</v>
      </c>
      <c r="B7762" s="349" t="s">
        <v>46719</v>
      </c>
      <c r="C7762" s="348" t="s">
        <v>16318</v>
      </c>
      <c r="D7762" s="347">
        <v>226</v>
      </c>
    </row>
    <row r="7763" spans="1:4" ht="13.5" customHeight="1">
      <c r="A7763" s="350" t="s">
        <v>46720</v>
      </c>
      <c r="B7763" s="349" t="s">
        <v>46721</v>
      </c>
      <c r="C7763" s="348" t="s">
        <v>16282</v>
      </c>
      <c r="D7763" s="347">
        <v>1171</v>
      </c>
    </row>
    <row r="7764" spans="1:4" ht="13.5" customHeight="1">
      <c r="A7764" s="350" t="s">
        <v>46722</v>
      </c>
      <c r="B7764" s="349" t="s">
        <v>46723</v>
      </c>
      <c r="C7764" s="348" t="s">
        <v>16282</v>
      </c>
      <c r="D7764" s="347">
        <v>8</v>
      </c>
    </row>
    <row r="7765" spans="1:4" ht="13.5" customHeight="1">
      <c r="A7765" s="350" t="s">
        <v>46724</v>
      </c>
      <c r="B7765" s="349" t="s">
        <v>46725</v>
      </c>
      <c r="C7765" s="348" t="s">
        <v>16282</v>
      </c>
      <c r="D7765" s="347">
        <v>30</v>
      </c>
    </row>
    <row r="7766" spans="1:4" ht="13.5" customHeight="1">
      <c r="A7766" s="350" t="s">
        <v>46726</v>
      </c>
      <c r="B7766" s="349" t="s">
        <v>46727</v>
      </c>
      <c r="C7766" s="348" t="s">
        <v>16650</v>
      </c>
      <c r="D7766" s="347">
        <v>1</v>
      </c>
    </row>
    <row r="7767" spans="1:4" ht="13.5" customHeight="1">
      <c r="A7767" s="350" t="s">
        <v>46728</v>
      </c>
      <c r="B7767" s="349" t="s">
        <v>46729</v>
      </c>
      <c r="C7767" s="348" t="s">
        <v>16650</v>
      </c>
      <c r="D7767" s="347">
        <v>4</v>
      </c>
    </row>
    <row r="7768" spans="1:4" ht="13.5" customHeight="1">
      <c r="A7768" s="350" t="s">
        <v>46730</v>
      </c>
      <c r="B7768" s="349" t="s">
        <v>46731</v>
      </c>
      <c r="C7768" s="348" t="s">
        <v>16650</v>
      </c>
      <c r="D7768" s="347">
        <v>4</v>
      </c>
    </row>
    <row r="7769" spans="1:4" ht="13.5" customHeight="1">
      <c r="A7769" s="350" t="s">
        <v>46732</v>
      </c>
      <c r="B7769" s="349" t="s">
        <v>46733</v>
      </c>
      <c r="C7769" s="348" t="s">
        <v>16650</v>
      </c>
      <c r="D7769" s="347">
        <v>2</v>
      </c>
    </row>
    <row r="7770" spans="1:4" ht="13.5" customHeight="1">
      <c r="A7770" s="350" t="s">
        <v>46734</v>
      </c>
      <c r="B7770" s="349" t="s">
        <v>52283</v>
      </c>
      <c r="C7770" s="348" t="s">
        <v>16282</v>
      </c>
      <c r="D7770" s="347">
        <v>3</v>
      </c>
    </row>
    <row r="7771" spans="1:4" ht="13.5" customHeight="1">
      <c r="A7771" s="350" t="s">
        <v>46735</v>
      </c>
      <c r="B7771" s="349" t="s">
        <v>52284</v>
      </c>
      <c r="C7771" s="348" t="s">
        <v>16282</v>
      </c>
      <c r="D7771" s="347">
        <v>110</v>
      </c>
    </row>
    <row r="7772" spans="1:4" ht="13.5" customHeight="1">
      <c r="A7772" s="350" t="s">
        <v>46736</v>
      </c>
      <c r="B7772" s="349" t="s">
        <v>52285</v>
      </c>
      <c r="C7772" s="348" t="s">
        <v>16282</v>
      </c>
      <c r="D7772" s="347">
        <v>53</v>
      </c>
    </row>
    <row r="7773" spans="1:4" ht="13.5" customHeight="1">
      <c r="A7773" s="350" t="s">
        <v>46737</v>
      </c>
      <c r="B7773" s="349" t="s">
        <v>52286</v>
      </c>
      <c r="C7773" s="348" t="s">
        <v>16282</v>
      </c>
      <c r="D7773" s="347">
        <v>677</v>
      </c>
    </row>
    <row r="7774" spans="1:4" ht="13.5" customHeight="1">
      <c r="A7774" s="350" t="s">
        <v>46738</v>
      </c>
      <c r="B7774" s="349" t="s">
        <v>52287</v>
      </c>
      <c r="C7774" s="348" t="s">
        <v>16282</v>
      </c>
      <c r="D7774" s="347">
        <v>47</v>
      </c>
    </row>
    <row r="7775" spans="1:4" ht="13.5" customHeight="1">
      <c r="A7775" s="350" t="s">
        <v>46739</v>
      </c>
      <c r="B7775" s="349" t="s">
        <v>46740</v>
      </c>
      <c r="C7775" s="348" t="s">
        <v>16318</v>
      </c>
      <c r="D7775" s="347">
        <v>89802</v>
      </c>
    </row>
    <row r="7776" spans="1:4" ht="13.5" customHeight="1">
      <c r="A7776" s="350" t="s">
        <v>46741</v>
      </c>
      <c r="B7776" s="349" t="s">
        <v>46742</v>
      </c>
      <c r="C7776" s="348" t="s">
        <v>16318</v>
      </c>
      <c r="D7776" s="347">
        <v>150657</v>
      </c>
    </row>
    <row r="7777" spans="1:4" ht="13.5" customHeight="1">
      <c r="A7777" s="350" t="s">
        <v>46743</v>
      </c>
      <c r="B7777" s="349" t="s">
        <v>46744</v>
      </c>
      <c r="C7777" s="348" t="s">
        <v>16318</v>
      </c>
      <c r="D7777" s="347">
        <v>2447</v>
      </c>
    </row>
    <row r="7778" spans="1:4" ht="13.5" customHeight="1">
      <c r="A7778" s="350" t="s">
        <v>46745</v>
      </c>
      <c r="B7778" s="349" t="s">
        <v>46746</v>
      </c>
      <c r="C7778" s="348" t="s">
        <v>16318</v>
      </c>
      <c r="D7778" s="347">
        <v>4434</v>
      </c>
    </row>
    <row r="7779" spans="1:4" ht="13.5" customHeight="1">
      <c r="A7779" s="350" t="s">
        <v>46747</v>
      </c>
      <c r="B7779" s="349" t="s">
        <v>46748</v>
      </c>
      <c r="C7779" s="348" t="s">
        <v>1496</v>
      </c>
      <c r="D7779" s="347">
        <v>6</v>
      </c>
    </row>
    <row r="7780" spans="1:4" ht="13.5" customHeight="1">
      <c r="A7780" s="350" t="s">
        <v>46749</v>
      </c>
      <c r="B7780" s="349" t="s">
        <v>46750</v>
      </c>
      <c r="C7780" s="348" t="s">
        <v>16318</v>
      </c>
      <c r="D7780" s="347">
        <v>12971</v>
      </c>
    </row>
    <row r="7781" spans="1:4" ht="13.5" customHeight="1">
      <c r="A7781" s="350" t="s">
        <v>46751</v>
      </c>
      <c r="B7781" s="349" t="s">
        <v>52288</v>
      </c>
      <c r="C7781" s="348" t="s">
        <v>16282</v>
      </c>
      <c r="D7781" s="347">
        <v>22</v>
      </c>
    </row>
    <row r="7782" spans="1:4" ht="13.5" customHeight="1">
      <c r="A7782" s="350" t="s">
        <v>46752</v>
      </c>
      <c r="B7782" s="349" t="s">
        <v>52289</v>
      </c>
      <c r="C7782" s="348" t="s">
        <v>16282</v>
      </c>
      <c r="D7782" s="347">
        <v>189</v>
      </c>
    </row>
    <row r="7783" spans="1:4" ht="13.5" customHeight="1">
      <c r="A7783" s="350" t="s">
        <v>46753</v>
      </c>
      <c r="B7783" s="349" t="s">
        <v>52290</v>
      </c>
      <c r="C7783" s="348" t="s">
        <v>16344</v>
      </c>
      <c r="D7783" s="347">
        <v>1</v>
      </c>
    </row>
    <row r="7784" spans="1:4" ht="13.5" customHeight="1">
      <c r="A7784" s="350" t="s">
        <v>46754</v>
      </c>
      <c r="B7784" s="349" t="s">
        <v>51897</v>
      </c>
      <c r="C7784" s="348" t="s">
        <v>16312</v>
      </c>
      <c r="D7784" s="347">
        <v>202</v>
      </c>
    </row>
    <row r="7785" spans="1:4" ht="13.5" customHeight="1">
      <c r="A7785" s="350" t="s">
        <v>46755</v>
      </c>
      <c r="B7785" s="349" t="s">
        <v>51897</v>
      </c>
      <c r="C7785" s="348" t="s">
        <v>16312</v>
      </c>
      <c r="D7785" s="347">
        <v>19</v>
      </c>
    </row>
    <row r="7786" spans="1:4" ht="13.5" customHeight="1">
      <c r="A7786" s="350" t="s">
        <v>46756</v>
      </c>
      <c r="B7786" s="349" t="s">
        <v>46757</v>
      </c>
      <c r="C7786" s="348" t="s">
        <v>16375</v>
      </c>
      <c r="D7786" s="347">
        <v>7</v>
      </c>
    </row>
    <row r="7787" spans="1:4" ht="13.5" customHeight="1">
      <c r="A7787" s="350" t="s">
        <v>46758</v>
      </c>
      <c r="B7787" s="349" t="s">
        <v>52291</v>
      </c>
      <c r="C7787" s="348" t="s">
        <v>16318</v>
      </c>
      <c r="D7787" s="347">
        <v>125</v>
      </c>
    </row>
    <row r="7788" spans="1:4" ht="13.5" customHeight="1">
      <c r="A7788" s="350" t="s">
        <v>46759</v>
      </c>
      <c r="B7788" s="349" t="s">
        <v>52292</v>
      </c>
      <c r="C7788" s="348" t="s">
        <v>16308</v>
      </c>
      <c r="D7788" s="347">
        <v>3</v>
      </c>
    </row>
    <row r="7789" spans="1:4" ht="13.5" customHeight="1">
      <c r="A7789" s="350" t="s">
        <v>46760</v>
      </c>
      <c r="B7789" s="349" t="s">
        <v>52293</v>
      </c>
      <c r="C7789" s="348" t="s">
        <v>16308</v>
      </c>
      <c r="D7789" s="347">
        <v>4</v>
      </c>
    </row>
    <row r="7790" spans="1:4" ht="13.5" customHeight="1">
      <c r="A7790" s="350" t="s">
        <v>52294</v>
      </c>
      <c r="B7790" s="349" t="s">
        <v>52295</v>
      </c>
      <c r="C7790" s="348" t="s">
        <v>16308</v>
      </c>
      <c r="D7790" s="347">
        <v>2</v>
      </c>
    </row>
    <row r="7791" spans="1:4" ht="13.5" customHeight="1">
      <c r="A7791" s="350" t="s">
        <v>52296</v>
      </c>
      <c r="B7791" s="349" t="s">
        <v>52297</v>
      </c>
      <c r="C7791" s="348" t="s">
        <v>16308</v>
      </c>
      <c r="D7791" s="347">
        <v>1</v>
      </c>
    </row>
    <row r="7792" spans="1:4" ht="13.5" customHeight="1">
      <c r="A7792" s="350" t="s">
        <v>46761</v>
      </c>
      <c r="B7792" s="349" t="s">
        <v>46762</v>
      </c>
      <c r="C7792" s="348" t="s">
        <v>16315</v>
      </c>
      <c r="D7792" s="347">
        <v>31</v>
      </c>
    </row>
    <row r="7793" spans="1:4" ht="13.5" customHeight="1">
      <c r="A7793" s="350" t="s">
        <v>46763</v>
      </c>
      <c r="B7793" s="349" t="s">
        <v>46762</v>
      </c>
      <c r="C7793" s="348" t="s">
        <v>16315</v>
      </c>
      <c r="D7793" s="347">
        <v>372</v>
      </c>
    </row>
    <row r="7794" spans="1:4" ht="13.5" customHeight="1">
      <c r="A7794" s="350" t="s">
        <v>46764</v>
      </c>
      <c r="B7794" s="349" t="s">
        <v>46762</v>
      </c>
      <c r="C7794" s="348" t="s">
        <v>16315</v>
      </c>
      <c r="D7794" s="347">
        <v>133</v>
      </c>
    </row>
    <row r="7795" spans="1:4" ht="13.5" customHeight="1">
      <c r="A7795" s="350" t="s">
        <v>46765</v>
      </c>
      <c r="B7795" s="349" t="s">
        <v>52298</v>
      </c>
      <c r="C7795" s="348" t="s">
        <v>16315</v>
      </c>
      <c r="D7795" s="347">
        <v>10</v>
      </c>
    </row>
    <row r="7796" spans="1:4" ht="13.5" customHeight="1">
      <c r="A7796" s="350" t="s">
        <v>46766</v>
      </c>
      <c r="B7796" s="349" t="s">
        <v>52299</v>
      </c>
      <c r="C7796" s="348" t="s">
        <v>16315</v>
      </c>
      <c r="D7796" s="347">
        <v>95</v>
      </c>
    </row>
    <row r="7797" spans="1:4" ht="13.5" customHeight="1">
      <c r="A7797" s="350" t="s">
        <v>46767</v>
      </c>
      <c r="B7797" s="349" t="s">
        <v>52300</v>
      </c>
      <c r="C7797" s="348" t="s">
        <v>16315</v>
      </c>
      <c r="D7797" s="347">
        <v>34</v>
      </c>
    </row>
    <row r="7798" spans="1:4" ht="13.5" customHeight="1">
      <c r="A7798" s="350" t="s">
        <v>46768</v>
      </c>
      <c r="B7798" s="349" t="s">
        <v>52300</v>
      </c>
      <c r="C7798" s="348" t="s">
        <v>16315</v>
      </c>
      <c r="D7798" s="347">
        <v>20</v>
      </c>
    </row>
    <row r="7799" spans="1:4" ht="13.5" customHeight="1">
      <c r="A7799" s="350" t="s">
        <v>52301</v>
      </c>
      <c r="B7799" s="349" t="s">
        <v>52299</v>
      </c>
      <c r="C7799" s="348" t="s">
        <v>16315</v>
      </c>
      <c r="D7799" s="347">
        <v>3</v>
      </c>
    </row>
    <row r="7800" spans="1:4" ht="13.5" customHeight="1">
      <c r="A7800" s="350" t="s">
        <v>52302</v>
      </c>
      <c r="B7800" s="349" t="s">
        <v>52299</v>
      </c>
      <c r="C7800" s="348" t="s">
        <v>16315</v>
      </c>
      <c r="D7800" s="347">
        <v>3</v>
      </c>
    </row>
    <row r="7801" spans="1:4" ht="13.5" customHeight="1">
      <c r="A7801" s="350" t="s">
        <v>46769</v>
      </c>
      <c r="B7801" s="349" t="s">
        <v>52299</v>
      </c>
      <c r="C7801" s="348" t="s">
        <v>16315</v>
      </c>
      <c r="D7801" s="347">
        <v>9</v>
      </c>
    </row>
    <row r="7802" spans="1:4" ht="13.5" customHeight="1">
      <c r="A7802" s="350" t="s">
        <v>46770</v>
      </c>
      <c r="B7802" s="349" t="s">
        <v>52299</v>
      </c>
      <c r="C7802" s="348" t="s">
        <v>16315</v>
      </c>
      <c r="D7802" s="347">
        <v>13</v>
      </c>
    </row>
    <row r="7803" spans="1:4" ht="13.5" customHeight="1">
      <c r="A7803" s="350" t="s">
        <v>52303</v>
      </c>
      <c r="B7803" s="349" t="s">
        <v>52299</v>
      </c>
      <c r="C7803" s="348" t="s">
        <v>16315</v>
      </c>
      <c r="D7803" s="347">
        <v>42</v>
      </c>
    </row>
    <row r="7804" spans="1:4" ht="13.5" customHeight="1">
      <c r="A7804" s="350" t="s">
        <v>46771</v>
      </c>
      <c r="B7804" s="349" t="s">
        <v>52304</v>
      </c>
      <c r="C7804" s="348" t="s">
        <v>16312</v>
      </c>
      <c r="D7804" s="347">
        <v>2033</v>
      </c>
    </row>
    <row r="7805" spans="1:4" ht="13.5" customHeight="1">
      <c r="A7805" s="350" t="s">
        <v>46772</v>
      </c>
      <c r="B7805" s="349" t="s">
        <v>46773</v>
      </c>
      <c r="C7805" s="348" t="s">
        <v>16753</v>
      </c>
      <c r="D7805" s="347">
        <v>8992</v>
      </c>
    </row>
    <row r="7806" spans="1:4" ht="13.5" customHeight="1">
      <c r="A7806" s="350" t="s">
        <v>46774</v>
      </c>
      <c r="B7806" s="349" t="s">
        <v>52305</v>
      </c>
      <c r="C7806" s="348" t="s">
        <v>16753</v>
      </c>
      <c r="D7806" s="347">
        <v>4788</v>
      </c>
    </row>
    <row r="7807" spans="1:4" ht="13.5" customHeight="1">
      <c r="A7807" s="350" t="s">
        <v>46775</v>
      </c>
      <c r="B7807" s="349" t="s">
        <v>46776</v>
      </c>
      <c r="C7807" s="348" t="s">
        <v>16315</v>
      </c>
      <c r="D7807" s="347">
        <v>3662</v>
      </c>
    </row>
    <row r="7808" spans="1:4" ht="13.5" customHeight="1">
      <c r="A7808" s="350" t="s">
        <v>46777</v>
      </c>
      <c r="B7808" s="349" t="s">
        <v>46778</v>
      </c>
      <c r="C7808" s="348" t="s">
        <v>16315</v>
      </c>
      <c r="D7808" s="347">
        <v>32233</v>
      </c>
    </row>
    <row r="7809" spans="1:4" ht="13.5" customHeight="1">
      <c r="A7809" s="350" t="s">
        <v>46779</v>
      </c>
      <c r="B7809" s="349" t="s">
        <v>46780</v>
      </c>
      <c r="C7809" s="348" t="s">
        <v>16315</v>
      </c>
      <c r="D7809" s="347">
        <v>5321</v>
      </c>
    </row>
    <row r="7810" spans="1:4" ht="13.5" customHeight="1">
      <c r="A7810" s="350" t="s">
        <v>46781</v>
      </c>
      <c r="B7810" s="349" t="s">
        <v>46782</v>
      </c>
      <c r="C7810" s="348" t="s">
        <v>16315</v>
      </c>
      <c r="D7810" s="347">
        <v>10271</v>
      </c>
    </row>
    <row r="7811" spans="1:4" ht="13.5" customHeight="1">
      <c r="A7811" s="350" t="s">
        <v>46783</v>
      </c>
      <c r="B7811" s="349" t="s">
        <v>52306</v>
      </c>
      <c r="C7811" s="348" t="s">
        <v>16308</v>
      </c>
      <c r="D7811" s="347">
        <v>6</v>
      </c>
    </row>
    <row r="7812" spans="1:4" ht="13.5" customHeight="1">
      <c r="A7812" s="350" t="s">
        <v>46784</v>
      </c>
      <c r="B7812" s="349" t="s">
        <v>52307</v>
      </c>
      <c r="C7812" s="348" t="s">
        <v>16308</v>
      </c>
      <c r="D7812" s="347">
        <v>7</v>
      </c>
    </row>
    <row r="7813" spans="1:4" ht="13.5" customHeight="1">
      <c r="A7813" s="350" t="s">
        <v>52308</v>
      </c>
      <c r="B7813" s="349" t="s">
        <v>52309</v>
      </c>
      <c r="C7813" s="348" t="s">
        <v>16308</v>
      </c>
      <c r="D7813" s="347">
        <v>10</v>
      </c>
    </row>
    <row r="7814" spans="1:4" ht="13.5" customHeight="1">
      <c r="A7814" s="350" t="s">
        <v>46785</v>
      </c>
      <c r="B7814" s="349" t="s">
        <v>52310</v>
      </c>
      <c r="C7814" s="348" t="s">
        <v>16308</v>
      </c>
      <c r="D7814" s="347">
        <v>29</v>
      </c>
    </row>
    <row r="7815" spans="1:4" ht="13.5" customHeight="1">
      <c r="A7815" s="350" t="s">
        <v>46786</v>
      </c>
      <c r="B7815" s="349" t="s">
        <v>52311</v>
      </c>
      <c r="C7815" s="348" t="s">
        <v>16308</v>
      </c>
      <c r="D7815" s="347">
        <v>29</v>
      </c>
    </row>
    <row r="7816" spans="1:4" ht="13.5" customHeight="1">
      <c r="A7816" s="350" t="s">
        <v>46787</v>
      </c>
      <c r="B7816" s="349" t="s">
        <v>52312</v>
      </c>
      <c r="C7816" s="348" t="s">
        <v>16308</v>
      </c>
      <c r="D7816" s="347">
        <v>172</v>
      </c>
    </row>
    <row r="7817" spans="1:4" ht="13.5" customHeight="1">
      <c r="A7817" s="350" t="s">
        <v>46788</v>
      </c>
      <c r="B7817" s="349" t="s">
        <v>52313</v>
      </c>
      <c r="C7817" s="348" t="s">
        <v>16312</v>
      </c>
      <c r="D7817" s="347">
        <v>15</v>
      </c>
    </row>
    <row r="7818" spans="1:4" ht="13.5" customHeight="1">
      <c r="A7818" s="350" t="s">
        <v>46789</v>
      </c>
      <c r="B7818" s="349" t="s">
        <v>52314</v>
      </c>
      <c r="C7818" s="348" t="s">
        <v>1496</v>
      </c>
      <c r="D7818" s="347">
        <v>4</v>
      </c>
    </row>
    <row r="7819" spans="1:4" ht="13.5" customHeight="1">
      <c r="A7819" s="350" t="s">
        <v>52315</v>
      </c>
      <c r="B7819" s="349" t="s">
        <v>52316</v>
      </c>
      <c r="C7819" s="348" t="s">
        <v>1496</v>
      </c>
      <c r="D7819" s="347">
        <v>1</v>
      </c>
    </row>
    <row r="7820" spans="1:4" ht="13.5" customHeight="1">
      <c r="A7820" s="350" t="s">
        <v>52317</v>
      </c>
      <c r="B7820" s="349" t="s">
        <v>52318</v>
      </c>
      <c r="C7820" s="348" t="s">
        <v>1496</v>
      </c>
      <c r="D7820" s="347">
        <v>1</v>
      </c>
    </row>
    <row r="7821" spans="1:4" ht="13.5" customHeight="1">
      <c r="A7821" s="350" t="s">
        <v>52319</v>
      </c>
      <c r="B7821" s="349" t="s">
        <v>52320</v>
      </c>
      <c r="C7821" s="348" t="s">
        <v>1496</v>
      </c>
      <c r="D7821" s="347">
        <v>1</v>
      </c>
    </row>
    <row r="7822" spans="1:4" ht="13.5" customHeight="1">
      <c r="A7822" s="350" t="s">
        <v>46790</v>
      </c>
      <c r="B7822" s="349" t="s">
        <v>52321</v>
      </c>
      <c r="C7822" s="348" t="s">
        <v>16312</v>
      </c>
      <c r="D7822" s="347">
        <v>22</v>
      </c>
    </row>
    <row r="7823" spans="1:4" ht="13.5" customHeight="1">
      <c r="A7823" s="350" t="s">
        <v>46791</v>
      </c>
      <c r="B7823" s="349" t="s">
        <v>19233</v>
      </c>
      <c r="C7823" s="348" t="s">
        <v>16312</v>
      </c>
      <c r="D7823" s="347">
        <v>36</v>
      </c>
    </row>
    <row r="7824" spans="1:4" ht="13.5" customHeight="1">
      <c r="A7824" s="350" t="s">
        <v>46792</v>
      </c>
      <c r="B7824" s="349" t="s">
        <v>19322</v>
      </c>
      <c r="C7824" s="348" t="s">
        <v>16312</v>
      </c>
      <c r="D7824" s="347">
        <v>2</v>
      </c>
    </row>
    <row r="7825" spans="1:4" ht="13.5" customHeight="1">
      <c r="A7825" s="350" t="s">
        <v>46793</v>
      </c>
      <c r="B7825" s="349" t="s">
        <v>52322</v>
      </c>
      <c r="C7825" s="348" t="s">
        <v>16312</v>
      </c>
      <c r="D7825" s="347">
        <v>4</v>
      </c>
    </row>
    <row r="7826" spans="1:4" ht="13.5" customHeight="1">
      <c r="A7826" s="350" t="s">
        <v>46794</v>
      </c>
      <c r="B7826" s="349" t="s">
        <v>52323</v>
      </c>
      <c r="C7826" s="348" t="s">
        <v>16375</v>
      </c>
      <c r="D7826" s="347">
        <v>2432</v>
      </c>
    </row>
    <row r="7827" spans="1:4" ht="13.5" customHeight="1">
      <c r="A7827" s="350" t="s">
        <v>46795</v>
      </c>
      <c r="B7827" s="349" t="s">
        <v>52323</v>
      </c>
      <c r="C7827" s="348" t="s">
        <v>16375</v>
      </c>
      <c r="D7827" s="347">
        <v>92</v>
      </c>
    </row>
    <row r="7828" spans="1:4" ht="13.5" customHeight="1">
      <c r="A7828" s="350" t="s">
        <v>46796</v>
      </c>
      <c r="B7828" s="349" t="s">
        <v>52323</v>
      </c>
      <c r="C7828" s="348" t="s">
        <v>16375</v>
      </c>
      <c r="D7828" s="347">
        <v>1262</v>
      </c>
    </row>
    <row r="7829" spans="1:4" ht="13.5" customHeight="1">
      <c r="A7829" s="350" t="s">
        <v>46797</v>
      </c>
      <c r="B7829" s="349" t="s">
        <v>52323</v>
      </c>
      <c r="C7829" s="348" t="s">
        <v>16375</v>
      </c>
      <c r="D7829" s="347">
        <v>6533</v>
      </c>
    </row>
    <row r="7830" spans="1:4" ht="13.5" customHeight="1">
      <c r="A7830" s="350" t="s">
        <v>46798</v>
      </c>
      <c r="B7830" s="349" t="s">
        <v>46799</v>
      </c>
      <c r="C7830" s="348" t="s">
        <v>1496</v>
      </c>
      <c r="D7830" s="347">
        <v>4</v>
      </c>
    </row>
    <row r="7831" spans="1:4" ht="13.5" customHeight="1">
      <c r="A7831" s="350" t="s">
        <v>46800</v>
      </c>
      <c r="B7831" s="349" t="s">
        <v>52324</v>
      </c>
      <c r="C7831" s="348" t="s">
        <v>16375</v>
      </c>
      <c r="D7831" s="347">
        <v>3121</v>
      </c>
    </row>
    <row r="7832" spans="1:4" ht="13.5" customHeight="1">
      <c r="A7832" s="350" t="s">
        <v>46801</v>
      </c>
      <c r="B7832" s="349" t="s">
        <v>52325</v>
      </c>
      <c r="C7832" s="348" t="s">
        <v>16375</v>
      </c>
      <c r="D7832" s="347">
        <v>3374</v>
      </c>
    </row>
    <row r="7833" spans="1:4" ht="13.5" customHeight="1">
      <c r="A7833" s="350" t="s">
        <v>46802</v>
      </c>
      <c r="B7833" s="349" t="s">
        <v>46803</v>
      </c>
      <c r="C7833" s="348" t="s">
        <v>16308</v>
      </c>
      <c r="D7833" s="347">
        <v>23</v>
      </c>
    </row>
    <row r="7834" spans="1:4" ht="13.5" customHeight="1">
      <c r="A7834" s="350" t="s">
        <v>46804</v>
      </c>
      <c r="B7834" s="349" t="s">
        <v>46805</v>
      </c>
      <c r="C7834" s="348" t="s">
        <v>16308</v>
      </c>
      <c r="D7834" s="347">
        <v>8</v>
      </c>
    </row>
    <row r="7835" spans="1:4" ht="13.5" customHeight="1">
      <c r="A7835" s="350" t="s">
        <v>46806</v>
      </c>
      <c r="B7835" s="349" t="s">
        <v>46807</v>
      </c>
      <c r="C7835" s="348" t="s">
        <v>16308</v>
      </c>
      <c r="D7835" s="347">
        <v>7</v>
      </c>
    </row>
    <row r="7836" spans="1:4" ht="13.5" customHeight="1">
      <c r="A7836" s="350" t="s">
        <v>46808</v>
      </c>
      <c r="B7836" s="349" t="s">
        <v>46809</v>
      </c>
      <c r="C7836" s="348" t="s">
        <v>1496</v>
      </c>
      <c r="D7836" s="347">
        <v>22393</v>
      </c>
    </row>
    <row r="7837" spans="1:4" ht="13.5" customHeight="1">
      <c r="A7837" s="350" t="s">
        <v>46810</v>
      </c>
      <c r="B7837" s="349" t="s">
        <v>46811</v>
      </c>
      <c r="C7837" s="348" t="s">
        <v>1496</v>
      </c>
      <c r="D7837" s="347">
        <v>1487</v>
      </c>
    </row>
    <row r="7838" spans="1:4" ht="13.5" customHeight="1">
      <c r="A7838" s="350" t="s">
        <v>46812</v>
      </c>
      <c r="B7838" s="349" t="s">
        <v>46813</v>
      </c>
      <c r="C7838" s="348" t="s">
        <v>1496</v>
      </c>
      <c r="D7838" s="347">
        <v>22151</v>
      </c>
    </row>
    <row r="7839" spans="1:4" ht="13.5" customHeight="1">
      <c r="A7839" s="350" t="s">
        <v>46814</v>
      </c>
      <c r="B7839" s="349" t="s">
        <v>46815</v>
      </c>
      <c r="C7839" s="348" t="s">
        <v>1496</v>
      </c>
      <c r="D7839" s="347">
        <v>1900</v>
      </c>
    </row>
    <row r="7840" spans="1:4" ht="13.5" customHeight="1">
      <c r="A7840" s="350" t="s">
        <v>46816</v>
      </c>
      <c r="B7840" s="349" t="s">
        <v>46817</v>
      </c>
      <c r="C7840" s="348" t="s">
        <v>1496</v>
      </c>
      <c r="D7840" s="347">
        <v>12434</v>
      </c>
    </row>
    <row r="7841" spans="1:4" ht="13.5" customHeight="1">
      <c r="A7841" s="350" t="s">
        <v>46818</v>
      </c>
      <c r="B7841" s="349" t="s">
        <v>52326</v>
      </c>
      <c r="C7841" s="348" t="s">
        <v>16312</v>
      </c>
      <c r="D7841" s="347">
        <v>881</v>
      </c>
    </row>
    <row r="7842" spans="1:4" ht="13.5" customHeight="1">
      <c r="A7842" s="350" t="s">
        <v>46819</v>
      </c>
      <c r="B7842" s="349" t="s">
        <v>52327</v>
      </c>
      <c r="C7842" s="348" t="s">
        <v>16312</v>
      </c>
      <c r="D7842" s="347">
        <v>326</v>
      </c>
    </row>
    <row r="7843" spans="1:4" ht="13.5" customHeight="1">
      <c r="A7843" s="350" t="s">
        <v>46820</v>
      </c>
      <c r="B7843" s="349" t="s">
        <v>52327</v>
      </c>
      <c r="C7843" s="348" t="s">
        <v>16312</v>
      </c>
      <c r="D7843" s="347">
        <v>14</v>
      </c>
    </row>
    <row r="7844" spans="1:4" ht="13.5" customHeight="1">
      <c r="A7844" s="350" t="s">
        <v>52328</v>
      </c>
      <c r="B7844" s="349" t="s">
        <v>51897</v>
      </c>
      <c r="C7844" s="348" t="s">
        <v>16312</v>
      </c>
      <c r="D7844" s="347">
        <v>15</v>
      </c>
    </row>
    <row r="7845" spans="1:4" ht="13.5" customHeight="1">
      <c r="A7845" s="350" t="s">
        <v>46821</v>
      </c>
      <c r="B7845" s="349" t="s">
        <v>51897</v>
      </c>
      <c r="C7845" s="348" t="s">
        <v>16312</v>
      </c>
      <c r="D7845" s="347">
        <v>3</v>
      </c>
    </row>
    <row r="7846" spans="1:4" ht="13.5" customHeight="1">
      <c r="A7846" s="350" t="s">
        <v>46822</v>
      </c>
      <c r="B7846" s="349" t="s">
        <v>46823</v>
      </c>
      <c r="C7846" s="348" t="s">
        <v>1496</v>
      </c>
      <c r="D7846" s="347">
        <v>155</v>
      </c>
    </row>
    <row r="7847" spans="1:4" ht="13.5" customHeight="1">
      <c r="A7847" s="350" t="s">
        <v>46824</v>
      </c>
      <c r="B7847" s="349" t="s">
        <v>52329</v>
      </c>
      <c r="C7847" s="348" t="s">
        <v>16375</v>
      </c>
      <c r="D7847" s="347">
        <v>1111</v>
      </c>
    </row>
    <row r="7848" spans="1:4" ht="13.5" customHeight="1">
      <c r="A7848" s="350" t="s">
        <v>52330</v>
      </c>
      <c r="B7848" s="349" t="s">
        <v>52331</v>
      </c>
      <c r="C7848" s="348" t="s">
        <v>16375</v>
      </c>
      <c r="D7848" s="347">
        <v>152</v>
      </c>
    </row>
    <row r="7849" spans="1:4" ht="13.5" customHeight="1">
      <c r="A7849" s="350" t="s">
        <v>52332</v>
      </c>
      <c r="B7849" s="349" t="s">
        <v>52331</v>
      </c>
      <c r="C7849" s="348" t="s">
        <v>16375</v>
      </c>
      <c r="D7849" s="347">
        <v>264</v>
      </c>
    </row>
    <row r="7850" spans="1:4" ht="13.5" customHeight="1">
      <c r="A7850" s="350" t="s">
        <v>46825</v>
      </c>
      <c r="B7850" s="349" t="s">
        <v>52331</v>
      </c>
      <c r="C7850" s="348" t="s">
        <v>16375</v>
      </c>
      <c r="D7850" s="347">
        <v>349</v>
      </c>
    </row>
    <row r="7851" spans="1:4" ht="13.5" customHeight="1">
      <c r="A7851" s="350" t="s">
        <v>46826</v>
      </c>
      <c r="B7851" s="349" t="s">
        <v>52333</v>
      </c>
      <c r="C7851" s="348" t="s">
        <v>16375</v>
      </c>
      <c r="D7851" s="347">
        <v>1445</v>
      </c>
    </row>
    <row r="7852" spans="1:4" ht="13.5" customHeight="1">
      <c r="A7852" s="350" t="s">
        <v>46827</v>
      </c>
      <c r="B7852" s="349" t="s">
        <v>52333</v>
      </c>
      <c r="C7852" s="348" t="s">
        <v>16375</v>
      </c>
      <c r="D7852" s="347">
        <v>1528</v>
      </c>
    </row>
    <row r="7853" spans="1:4" ht="13.5" customHeight="1">
      <c r="A7853" s="350" t="s">
        <v>46828</v>
      </c>
      <c r="B7853" s="349" t="s">
        <v>52333</v>
      </c>
      <c r="C7853" s="348" t="s">
        <v>16375</v>
      </c>
      <c r="D7853" s="347">
        <v>8900</v>
      </c>
    </row>
    <row r="7854" spans="1:4" ht="13.5" customHeight="1">
      <c r="A7854" s="350" t="s">
        <v>46829</v>
      </c>
      <c r="B7854" s="349" t="s">
        <v>52333</v>
      </c>
      <c r="C7854" s="348" t="s">
        <v>16375</v>
      </c>
      <c r="D7854" s="347">
        <v>10923</v>
      </c>
    </row>
    <row r="7855" spans="1:4" ht="13.5" customHeight="1">
      <c r="A7855" s="350" t="s">
        <v>46830</v>
      </c>
      <c r="B7855" s="349" t="s">
        <v>52334</v>
      </c>
      <c r="C7855" s="348" t="s">
        <v>16308</v>
      </c>
      <c r="D7855" s="347">
        <v>5457</v>
      </c>
    </row>
    <row r="7856" spans="1:4" ht="13.5" customHeight="1">
      <c r="A7856" s="350" t="s">
        <v>46831</v>
      </c>
      <c r="B7856" s="349" t="s">
        <v>52335</v>
      </c>
      <c r="C7856" s="348" t="s">
        <v>16308</v>
      </c>
      <c r="D7856" s="347">
        <v>55</v>
      </c>
    </row>
    <row r="7857" spans="1:4" ht="13.5" customHeight="1">
      <c r="A7857" s="350" t="s">
        <v>46832</v>
      </c>
      <c r="B7857" s="349" t="s">
        <v>52336</v>
      </c>
      <c r="C7857" s="348" t="s">
        <v>16375</v>
      </c>
      <c r="D7857" s="347">
        <v>730</v>
      </c>
    </row>
    <row r="7858" spans="1:4" ht="13.5" customHeight="1">
      <c r="A7858" s="350" t="s">
        <v>46833</v>
      </c>
      <c r="B7858" s="349" t="s">
        <v>19436</v>
      </c>
      <c r="C7858" s="348" t="s">
        <v>16315</v>
      </c>
      <c r="D7858" s="347">
        <v>7575</v>
      </c>
    </row>
    <row r="7859" spans="1:4" ht="13.5" customHeight="1">
      <c r="A7859" s="350" t="s">
        <v>46834</v>
      </c>
      <c r="B7859" s="349" t="s">
        <v>52337</v>
      </c>
      <c r="C7859" s="348" t="s">
        <v>16315</v>
      </c>
      <c r="D7859" s="347">
        <v>452</v>
      </c>
    </row>
    <row r="7860" spans="1:4" ht="13.5" customHeight="1">
      <c r="A7860" s="350" t="s">
        <v>46835</v>
      </c>
      <c r="B7860" s="349" t="s">
        <v>52338</v>
      </c>
      <c r="C7860" s="348" t="s">
        <v>16315</v>
      </c>
      <c r="D7860" s="347">
        <v>10520</v>
      </c>
    </row>
    <row r="7861" spans="1:4" ht="13.5" customHeight="1">
      <c r="A7861" s="350" t="s">
        <v>46836</v>
      </c>
      <c r="B7861" s="349" t="s">
        <v>21433</v>
      </c>
      <c r="C7861" s="348" t="s">
        <v>16312</v>
      </c>
      <c r="D7861" s="347">
        <v>1258</v>
      </c>
    </row>
    <row r="7862" spans="1:4" ht="13.5" customHeight="1">
      <c r="A7862" s="350" t="s">
        <v>46837</v>
      </c>
      <c r="B7862" s="349" t="s">
        <v>46838</v>
      </c>
      <c r="C7862" s="348" t="s">
        <v>16308</v>
      </c>
      <c r="D7862" s="347">
        <v>165</v>
      </c>
    </row>
    <row r="7863" spans="1:4" ht="13.5" customHeight="1">
      <c r="A7863" s="350" t="s">
        <v>46839</v>
      </c>
      <c r="B7863" s="349" t="s">
        <v>46840</v>
      </c>
      <c r="C7863" s="348" t="s">
        <v>16308</v>
      </c>
      <c r="D7863" s="347">
        <v>90</v>
      </c>
    </row>
    <row r="7864" spans="1:4" ht="13.5" customHeight="1">
      <c r="A7864" s="350" t="s">
        <v>52339</v>
      </c>
      <c r="B7864" s="349" t="s">
        <v>52340</v>
      </c>
      <c r="C7864" s="348" t="s">
        <v>16318</v>
      </c>
      <c r="D7864" s="347">
        <v>582</v>
      </c>
    </row>
    <row r="7865" spans="1:4" ht="13.5" customHeight="1">
      <c r="A7865" s="350" t="s">
        <v>52341</v>
      </c>
      <c r="B7865" s="349" t="s">
        <v>52342</v>
      </c>
      <c r="C7865" s="348" t="s">
        <v>16318</v>
      </c>
      <c r="D7865" s="347">
        <v>598</v>
      </c>
    </row>
    <row r="7866" spans="1:4" ht="13.5" customHeight="1">
      <c r="A7866" s="350" t="s">
        <v>46841</v>
      </c>
      <c r="B7866" s="349" t="s">
        <v>46842</v>
      </c>
      <c r="C7866" s="348" t="s">
        <v>16308</v>
      </c>
      <c r="D7866" s="347">
        <v>51</v>
      </c>
    </row>
    <row r="7867" spans="1:4" ht="13.5" customHeight="1">
      <c r="A7867" s="350" t="s">
        <v>46843</v>
      </c>
      <c r="B7867" s="349" t="s">
        <v>46844</v>
      </c>
      <c r="C7867" s="348" t="s">
        <v>16308</v>
      </c>
      <c r="D7867" s="347">
        <v>15490</v>
      </c>
    </row>
    <row r="7868" spans="1:4" ht="13.5" customHeight="1">
      <c r="A7868" s="350" t="s">
        <v>46845</v>
      </c>
      <c r="B7868" s="349" t="s">
        <v>46846</v>
      </c>
      <c r="C7868" s="348" t="s">
        <v>16308</v>
      </c>
      <c r="D7868" s="347">
        <v>574</v>
      </c>
    </row>
    <row r="7869" spans="1:4" ht="13.5" customHeight="1">
      <c r="A7869" s="350" t="s">
        <v>46847</v>
      </c>
      <c r="B7869" s="349" t="s">
        <v>18950</v>
      </c>
      <c r="C7869" s="348" t="s">
        <v>16312</v>
      </c>
      <c r="D7869" s="347">
        <v>137</v>
      </c>
    </row>
    <row r="7870" spans="1:4" ht="13.5" customHeight="1">
      <c r="A7870" s="350" t="s">
        <v>46848</v>
      </c>
      <c r="B7870" s="349" t="s">
        <v>18950</v>
      </c>
      <c r="C7870" s="348" t="s">
        <v>16312</v>
      </c>
      <c r="D7870" s="347">
        <v>240</v>
      </c>
    </row>
    <row r="7871" spans="1:4" ht="13.5" customHeight="1">
      <c r="A7871" s="350" t="s">
        <v>52343</v>
      </c>
      <c r="B7871" s="349" t="s">
        <v>18950</v>
      </c>
      <c r="C7871" s="348" t="s">
        <v>16312</v>
      </c>
      <c r="D7871" s="347">
        <v>112</v>
      </c>
    </row>
    <row r="7872" spans="1:4" ht="13.5" customHeight="1">
      <c r="A7872" s="350" t="s">
        <v>46849</v>
      </c>
      <c r="B7872" s="349" t="s">
        <v>18950</v>
      </c>
      <c r="C7872" s="348" t="s">
        <v>16312</v>
      </c>
      <c r="D7872" s="347">
        <v>4</v>
      </c>
    </row>
    <row r="7873" spans="1:4" ht="13.5" customHeight="1">
      <c r="A7873" s="350" t="s">
        <v>46850</v>
      </c>
      <c r="B7873" s="349" t="s">
        <v>46851</v>
      </c>
      <c r="C7873" s="348" t="s">
        <v>16308</v>
      </c>
      <c r="D7873" s="347">
        <v>119</v>
      </c>
    </row>
    <row r="7874" spans="1:4" ht="13.5" customHeight="1">
      <c r="A7874" s="350" t="s">
        <v>46852</v>
      </c>
      <c r="B7874" s="349" t="s">
        <v>46853</v>
      </c>
      <c r="C7874" s="348" t="s">
        <v>1496</v>
      </c>
      <c r="D7874" s="347">
        <v>9</v>
      </c>
    </row>
    <row r="7875" spans="1:4" ht="13.5" customHeight="1">
      <c r="A7875" s="350" t="s">
        <v>46854</v>
      </c>
      <c r="B7875" s="349" t="s">
        <v>52344</v>
      </c>
      <c r="C7875" s="348" t="s">
        <v>16344</v>
      </c>
      <c r="D7875" s="347">
        <v>6</v>
      </c>
    </row>
    <row r="7876" spans="1:4" ht="13.5" customHeight="1">
      <c r="A7876" s="350" t="s">
        <v>46855</v>
      </c>
      <c r="B7876" s="349" t="s">
        <v>52344</v>
      </c>
      <c r="C7876" s="348" t="s">
        <v>16344</v>
      </c>
      <c r="D7876" s="347">
        <v>6</v>
      </c>
    </row>
    <row r="7877" spans="1:4" ht="13.5" customHeight="1">
      <c r="A7877" s="350" t="s">
        <v>52345</v>
      </c>
      <c r="B7877" s="349" t="s">
        <v>52344</v>
      </c>
      <c r="C7877" s="348" t="s">
        <v>16344</v>
      </c>
      <c r="D7877" s="347">
        <v>4</v>
      </c>
    </row>
    <row r="7878" spans="1:4" ht="13.5" customHeight="1">
      <c r="A7878" s="350" t="s">
        <v>46856</v>
      </c>
      <c r="B7878" s="349" t="s">
        <v>46857</v>
      </c>
      <c r="C7878" s="348" t="s">
        <v>16318</v>
      </c>
      <c r="D7878" s="347">
        <v>970</v>
      </c>
    </row>
    <row r="7879" spans="1:4" ht="13.5" customHeight="1">
      <c r="A7879" s="350" t="s">
        <v>46858</v>
      </c>
      <c r="B7879" s="349" t="s">
        <v>46859</v>
      </c>
      <c r="C7879" s="348" t="s">
        <v>16318</v>
      </c>
      <c r="D7879" s="347">
        <v>1021</v>
      </c>
    </row>
    <row r="7880" spans="1:4" ht="13.5" customHeight="1">
      <c r="A7880" s="350" t="s">
        <v>46860</v>
      </c>
      <c r="B7880" s="349" t="s">
        <v>52346</v>
      </c>
      <c r="C7880" s="348" t="s">
        <v>16344</v>
      </c>
      <c r="D7880" s="347">
        <v>27</v>
      </c>
    </row>
    <row r="7881" spans="1:4" ht="13.5" customHeight="1">
      <c r="A7881" s="350" t="s">
        <v>52347</v>
      </c>
      <c r="B7881" s="349" t="s">
        <v>52346</v>
      </c>
      <c r="C7881" s="348" t="s">
        <v>16344</v>
      </c>
      <c r="D7881" s="347">
        <v>4</v>
      </c>
    </row>
    <row r="7882" spans="1:4" ht="13.5" customHeight="1">
      <c r="A7882" s="350" t="s">
        <v>46861</v>
      </c>
      <c r="B7882" s="349" t="s">
        <v>52346</v>
      </c>
      <c r="C7882" s="348" t="s">
        <v>16344</v>
      </c>
      <c r="D7882" s="347">
        <v>11</v>
      </c>
    </row>
    <row r="7883" spans="1:4" ht="13.5" customHeight="1">
      <c r="A7883" s="350" t="s">
        <v>46862</v>
      </c>
      <c r="B7883" s="349" t="s">
        <v>46863</v>
      </c>
      <c r="C7883" s="348" t="s">
        <v>16318</v>
      </c>
      <c r="D7883" s="347">
        <v>899</v>
      </c>
    </row>
    <row r="7884" spans="1:4" ht="13.5" customHeight="1">
      <c r="A7884" s="350" t="s">
        <v>46864</v>
      </c>
      <c r="B7884" s="349" t="s">
        <v>52348</v>
      </c>
      <c r="C7884" s="348" t="s">
        <v>16344</v>
      </c>
      <c r="D7884" s="347">
        <v>116</v>
      </c>
    </row>
    <row r="7885" spans="1:4" ht="13.5" customHeight="1">
      <c r="A7885" s="350" t="s">
        <v>46865</v>
      </c>
      <c r="B7885" s="349" t="s">
        <v>52348</v>
      </c>
      <c r="C7885" s="348" t="s">
        <v>16344</v>
      </c>
      <c r="D7885" s="347">
        <v>131</v>
      </c>
    </row>
    <row r="7886" spans="1:4" ht="13.5" customHeight="1">
      <c r="A7886" s="350" t="s">
        <v>46866</v>
      </c>
      <c r="B7886" s="349" t="s">
        <v>46867</v>
      </c>
      <c r="C7886" s="348" t="s">
        <v>16318</v>
      </c>
      <c r="D7886" s="347">
        <v>2070</v>
      </c>
    </row>
    <row r="7887" spans="1:4" ht="13.5" customHeight="1">
      <c r="A7887" s="350" t="s">
        <v>52349</v>
      </c>
      <c r="B7887" s="349" t="s">
        <v>52350</v>
      </c>
      <c r="C7887" s="348" t="s">
        <v>16344</v>
      </c>
      <c r="D7887" s="347">
        <v>12</v>
      </c>
    </row>
    <row r="7888" spans="1:4" ht="13.5" customHeight="1">
      <c r="A7888" s="350" t="s">
        <v>46868</v>
      </c>
      <c r="B7888" s="349" t="s">
        <v>52350</v>
      </c>
      <c r="C7888" s="348" t="s">
        <v>16344</v>
      </c>
      <c r="D7888" s="347">
        <v>68</v>
      </c>
    </row>
    <row r="7889" spans="1:4" ht="13.5" customHeight="1">
      <c r="A7889" s="350" t="s">
        <v>46869</v>
      </c>
      <c r="B7889" s="349" t="s">
        <v>52350</v>
      </c>
      <c r="C7889" s="348" t="s">
        <v>16344</v>
      </c>
      <c r="D7889" s="347">
        <v>97</v>
      </c>
    </row>
    <row r="7890" spans="1:4" ht="13.5" customHeight="1">
      <c r="A7890" s="350" t="s">
        <v>52351</v>
      </c>
      <c r="B7890" s="349" t="s">
        <v>52352</v>
      </c>
      <c r="C7890" s="348" t="s">
        <v>16344</v>
      </c>
      <c r="D7890" s="347">
        <v>2</v>
      </c>
    </row>
    <row r="7891" spans="1:4" ht="13.5" customHeight="1">
      <c r="A7891" s="350" t="s">
        <v>46870</v>
      </c>
      <c r="B7891" s="349" t="s">
        <v>52352</v>
      </c>
      <c r="C7891" s="348" t="s">
        <v>16344</v>
      </c>
      <c r="D7891" s="347">
        <v>149</v>
      </c>
    </row>
    <row r="7892" spans="1:4" ht="13.5" customHeight="1">
      <c r="A7892" s="350" t="s">
        <v>46871</v>
      </c>
      <c r="B7892" s="349" t="s">
        <v>52352</v>
      </c>
      <c r="C7892" s="348" t="s">
        <v>16344</v>
      </c>
      <c r="D7892" s="347">
        <v>165</v>
      </c>
    </row>
    <row r="7893" spans="1:4" ht="13.5" customHeight="1">
      <c r="A7893" s="350" t="s">
        <v>46872</v>
      </c>
      <c r="B7893" s="349" t="s">
        <v>52353</v>
      </c>
      <c r="C7893" s="348" t="s">
        <v>16344</v>
      </c>
      <c r="D7893" s="347">
        <v>13</v>
      </c>
    </row>
    <row r="7894" spans="1:4" ht="13.5" customHeight="1">
      <c r="A7894" s="350" t="s">
        <v>46873</v>
      </c>
      <c r="B7894" s="349" t="s">
        <v>52353</v>
      </c>
      <c r="C7894" s="348" t="s">
        <v>16344</v>
      </c>
      <c r="D7894" s="347">
        <v>7</v>
      </c>
    </row>
    <row r="7895" spans="1:4" ht="13.5" customHeight="1">
      <c r="A7895" s="350" t="s">
        <v>46874</v>
      </c>
      <c r="B7895" s="349" t="s">
        <v>52354</v>
      </c>
      <c r="C7895" s="348" t="s">
        <v>16344</v>
      </c>
      <c r="D7895" s="347">
        <v>6</v>
      </c>
    </row>
    <row r="7896" spans="1:4" ht="13.5" customHeight="1">
      <c r="A7896" s="350" t="s">
        <v>46875</v>
      </c>
      <c r="B7896" s="349" t="s">
        <v>52354</v>
      </c>
      <c r="C7896" s="348" t="s">
        <v>16344</v>
      </c>
      <c r="D7896" s="347">
        <v>5</v>
      </c>
    </row>
    <row r="7897" spans="1:4" ht="13.5" customHeight="1">
      <c r="A7897" s="350" t="s">
        <v>46876</v>
      </c>
      <c r="B7897" s="349" t="s">
        <v>52355</v>
      </c>
      <c r="C7897" s="348" t="s">
        <v>16344</v>
      </c>
      <c r="D7897" s="347">
        <v>49</v>
      </c>
    </row>
    <row r="7898" spans="1:4" ht="13.5" customHeight="1">
      <c r="A7898" s="350" t="s">
        <v>46877</v>
      </c>
      <c r="B7898" s="349" t="s">
        <v>52355</v>
      </c>
      <c r="C7898" s="348" t="s">
        <v>16344</v>
      </c>
      <c r="D7898" s="347">
        <v>49</v>
      </c>
    </row>
    <row r="7899" spans="1:4" ht="13.5" customHeight="1">
      <c r="A7899" s="350" t="s">
        <v>52356</v>
      </c>
      <c r="B7899" s="349" t="s">
        <v>52357</v>
      </c>
      <c r="C7899" s="348" t="s">
        <v>16344</v>
      </c>
      <c r="D7899" s="347">
        <v>2</v>
      </c>
    </row>
    <row r="7900" spans="1:4" ht="13.5" customHeight="1">
      <c r="A7900" s="350" t="s">
        <v>52358</v>
      </c>
      <c r="B7900" s="349" t="s">
        <v>52357</v>
      </c>
      <c r="C7900" s="348" t="s">
        <v>16344</v>
      </c>
      <c r="D7900" s="347">
        <v>2</v>
      </c>
    </row>
    <row r="7901" spans="1:4" ht="13.5" customHeight="1">
      <c r="A7901" s="350" t="s">
        <v>46878</v>
      </c>
      <c r="B7901" s="349" t="s">
        <v>52357</v>
      </c>
      <c r="C7901" s="348" t="s">
        <v>16344</v>
      </c>
      <c r="D7901" s="347">
        <v>20</v>
      </c>
    </row>
    <row r="7902" spans="1:4" ht="13.5" customHeight="1">
      <c r="A7902" s="350" t="s">
        <v>46879</v>
      </c>
      <c r="B7902" s="349" t="s">
        <v>52357</v>
      </c>
      <c r="C7902" s="348" t="s">
        <v>16344</v>
      </c>
      <c r="D7902" s="347">
        <v>27</v>
      </c>
    </row>
    <row r="7903" spans="1:4" ht="13.5" customHeight="1">
      <c r="A7903" s="350" t="s">
        <v>52359</v>
      </c>
      <c r="B7903" s="349" t="s">
        <v>52360</v>
      </c>
      <c r="C7903" s="348" t="s">
        <v>1496</v>
      </c>
      <c r="D7903" s="347">
        <v>2</v>
      </c>
    </row>
    <row r="7904" spans="1:4" ht="13.5" customHeight="1">
      <c r="A7904" s="350" t="s">
        <v>52361</v>
      </c>
      <c r="B7904" s="349" t="s">
        <v>52362</v>
      </c>
      <c r="C7904" s="348" t="s">
        <v>1496</v>
      </c>
      <c r="D7904" s="347">
        <v>2</v>
      </c>
    </row>
    <row r="7905" spans="1:4" ht="13.5" customHeight="1">
      <c r="A7905" s="350" t="s">
        <v>52363</v>
      </c>
      <c r="B7905" s="349" t="s">
        <v>52364</v>
      </c>
      <c r="C7905" s="348" t="s">
        <v>1496</v>
      </c>
      <c r="D7905" s="347">
        <v>2</v>
      </c>
    </row>
    <row r="7906" spans="1:4" ht="13.5" customHeight="1">
      <c r="A7906" s="350" t="s">
        <v>52365</v>
      </c>
      <c r="B7906" s="349" t="s">
        <v>52366</v>
      </c>
      <c r="C7906" s="348" t="s">
        <v>1496</v>
      </c>
      <c r="D7906" s="347">
        <v>1</v>
      </c>
    </row>
    <row r="7907" spans="1:4" ht="13.5" customHeight="1">
      <c r="A7907" s="350" t="s">
        <v>52367</v>
      </c>
      <c r="B7907" s="349" t="s">
        <v>52368</v>
      </c>
      <c r="C7907" s="348" t="s">
        <v>1496</v>
      </c>
      <c r="D7907" s="347">
        <v>3</v>
      </c>
    </row>
    <row r="7908" spans="1:4" ht="13.5" customHeight="1">
      <c r="A7908" s="350" t="s">
        <v>52369</v>
      </c>
      <c r="B7908" s="349" t="s">
        <v>52370</v>
      </c>
      <c r="C7908" s="348" t="s">
        <v>1496</v>
      </c>
      <c r="D7908" s="347">
        <v>1</v>
      </c>
    </row>
    <row r="7909" spans="1:4" ht="13.5" customHeight="1">
      <c r="A7909" s="350" t="s">
        <v>52371</v>
      </c>
      <c r="B7909" s="349" t="s">
        <v>52372</v>
      </c>
      <c r="C7909" s="348" t="s">
        <v>1496</v>
      </c>
      <c r="D7909" s="347">
        <v>3</v>
      </c>
    </row>
    <row r="7910" spans="1:4" ht="13.5" customHeight="1">
      <c r="A7910" s="350" t="s">
        <v>52373</v>
      </c>
      <c r="B7910" s="349" t="s">
        <v>52374</v>
      </c>
      <c r="C7910" s="348" t="s">
        <v>1496</v>
      </c>
      <c r="D7910" s="347">
        <v>1</v>
      </c>
    </row>
    <row r="7911" spans="1:4" ht="13.5" customHeight="1">
      <c r="A7911" s="350" t="s">
        <v>52375</v>
      </c>
      <c r="B7911" s="349" t="s">
        <v>52376</v>
      </c>
      <c r="C7911" s="348" t="s">
        <v>1496</v>
      </c>
      <c r="D7911" s="347">
        <v>1</v>
      </c>
    </row>
    <row r="7912" spans="1:4" ht="13.5" customHeight="1">
      <c r="A7912" s="350" t="s">
        <v>46880</v>
      </c>
      <c r="B7912" s="349" t="s">
        <v>52377</v>
      </c>
      <c r="C7912" s="348" t="s">
        <v>16344</v>
      </c>
      <c r="D7912" s="347">
        <v>15</v>
      </c>
    </row>
    <row r="7913" spans="1:4" ht="13.5" customHeight="1">
      <c r="A7913" s="350" t="s">
        <v>46881</v>
      </c>
      <c r="B7913" s="349" t="s">
        <v>52377</v>
      </c>
      <c r="C7913" s="348" t="s">
        <v>16344</v>
      </c>
      <c r="D7913" s="347">
        <v>49</v>
      </c>
    </row>
    <row r="7914" spans="1:4" ht="13.5" customHeight="1">
      <c r="A7914" s="350" t="s">
        <v>46882</v>
      </c>
      <c r="B7914" s="349" t="s">
        <v>52378</v>
      </c>
      <c r="C7914" s="348" t="s">
        <v>16344</v>
      </c>
      <c r="D7914" s="347">
        <v>2</v>
      </c>
    </row>
    <row r="7915" spans="1:4" ht="13.5" customHeight="1">
      <c r="A7915" s="350" t="s">
        <v>52379</v>
      </c>
      <c r="B7915" s="349" t="s">
        <v>52380</v>
      </c>
      <c r="C7915" s="348" t="s">
        <v>16344</v>
      </c>
      <c r="D7915" s="347">
        <v>1</v>
      </c>
    </row>
    <row r="7916" spans="1:4" ht="13.5" customHeight="1">
      <c r="A7916" s="350" t="s">
        <v>52381</v>
      </c>
      <c r="B7916" s="349" t="s">
        <v>52380</v>
      </c>
      <c r="C7916" s="348" t="s">
        <v>16344</v>
      </c>
      <c r="D7916" s="347">
        <v>4</v>
      </c>
    </row>
    <row r="7917" spans="1:4" ht="13.5" customHeight="1">
      <c r="A7917" s="350" t="s">
        <v>52382</v>
      </c>
      <c r="B7917" s="349" t="s">
        <v>52383</v>
      </c>
      <c r="C7917" s="348" t="s">
        <v>16344</v>
      </c>
      <c r="D7917" s="347">
        <v>2</v>
      </c>
    </row>
    <row r="7918" spans="1:4" ht="13.5" customHeight="1">
      <c r="A7918" s="350" t="s">
        <v>46883</v>
      </c>
      <c r="B7918" s="349" t="s">
        <v>52384</v>
      </c>
      <c r="C7918" s="348" t="s">
        <v>16344</v>
      </c>
      <c r="D7918" s="347">
        <v>6</v>
      </c>
    </row>
    <row r="7919" spans="1:4" ht="13.5" customHeight="1">
      <c r="A7919" s="350" t="s">
        <v>46884</v>
      </c>
      <c r="B7919" s="349" t="s">
        <v>52385</v>
      </c>
      <c r="C7919" s="348" t="s">
        <v>16344</v>
      </c>
      <c r="D7919" s="347">
        <v>7</v>
      </c>
    </row>
    <row r="7920" spans="1:4" ht="13.5" customHeight="1">
      <c r="A7920" s="350" t="s">
        <v>46885</v>
      </c>
      <c r="B7920" s="349" t="s">
        <v>52385</v>
      </c>
      <c r="C7920" s="348" t="s">
        <v>16344</v>
      </c>
      <c r="D7920" s="347">
        <v>8</v>
      </c>
    </row>
    <row r="7921" spans="1:4" ht="13.5" customHeight="1">
      <c r="A7921" s="350" t="s">
        <v>46886</v>
      </c>
      <c r="B7921" s="349" t="s">
        <v>52386</v>
      </c>
      <c r="C7921" s="348" t="s">
        <v>16344</v>
      </c>
      <c r="D7921" s="347">
        <v>85</v>
      </c>
    </row>
    <row r="7922" spans="1:4" ht="13.5" customHeight="1">
      <c r="A7922" s="350" t="s">
        <v>46887</v>
      </c>
      <c r="B7922" s="349" t="s">
        <v>52386</v>
      </c>
      <c r="C7922" s="348" t="s">
        <v>16344</v>
      </c>
      <c r="D7922" s="347">
        <v>50</v>
      </c>
    </row>
    <row r="7923" spans="1:4" ht="13.5" customHeight="1">
      <c r="A7923" s="350" t="s">
        <v>46888</v>
      </c>
      <c r="B7923" s="349" t="s">
        <v>20803</v>
      </c>
      <c r="C7923" s="348" t="s">
        <v>16318</v>
      </c>
      <c r="D7923" s="347">
        <v>2382</v>
      </c>
    </row>
    <row r="7924" spans="1:4" ht="13.5" customHeight="1">
      <c r="A7924" s="350" t="s">
        <v>46889</v>
      </c>
      <c r="B7924" s="349" t="s">
        <v>46890</v>
      </c>
      <c r="C7924" s="348" t="s">
        <v>16318</v>
      </c>
      <c r="D7924" s="347">
        <v>773</v>
      </c>
    </row>
    <row r="7925" spans="1:4" ht="13.5" customHeight="1">
      <c r="A7925" s="350" t="s">
        <v>46891</v>
      </c>
      <c r="B7925" s="349" t="s">
        <v>46892</v>
      </c>
      <c r="C7925" s="348" t="s">
        <v>16318</v>
      </c>
      <c r="D7925" s="347">
        <v>1073</v>
      </c>
    </row>
    <row r="7926" spans="1:4" ht="13.5" customHeight="1">
      <c r="A7926" s="350" t="s">
        <v>46893</v>
      </c>
      <c r="B7926" s="349" t="s">
        <v>46894</v>
      </c>
      <c r="C7926" s="348" t="s">
        <v>16318</v>
      </c>
      <c r="D7926" s="347">
        <v>1421</v>
      </c>
    </row>
    <row r="7927" spans="1:4" ht="13.5" customHeight="1">
      <c r="A7927" s="350" t="s">
        <v>52387</v>
      </c>
      <c r="B7927" s="349" t="s">
        <v>46896</v>
      </c>
      <c r="C7927" s="348" t="s">
        <v>16375</v>
      </c>
      <c r="D7927" s="347">
        <v>10</v>
      </c>
    </row>
    <row r="7928" spans="1:4" ht="13.5" customHeight="1">
      <c r="A7928" s="350" t="s">
        <v>46895</v>
      </c>
      <c r="B7928" s="349" t="s">
        <v>46896</v>
      </c>
      <c r="C7928" s="348" t="s">
        <v>16375</v>
      </c>
      <c r="D7928" s="347">
        <v>533</v>
      </c>
    </row>
    <row r="7929" spans="1:4" ht="13.5" customHeight="1">
      <c r="A7929" s="350" t="s">
        <v>52388</v>
      </c>
      <c r="B7929" s="349" t="s">
        <v>52389</v>
      </c>
      <c r="C7929" s="348" t="s">
        <v>16282</v>
      </c>
      <c r="D7929" s="347">
        <v>2</v>
      </c>
    </row>
    <row r="7930" spans="1:4" ht="13.5" customHeight="1">
      <c r="A7930" s="350" t="s">
        <v>46897</v>
      </c>
      <c r="B7930" s="349" t="s">
        <v>52390</v>
      </c>
      <c r="C7930" s="348" t="s">
        <v>16375</v>
      </c>
      <c r="D7930" s="347">
        <v>842</v>
      </c>
    </row>
    <row r="7931" spans="1:4" ht="13.5" customHeight="1">
      <c r="A7931" s="350" t="s">
        <v>46898</v>
      </c>
      <c r="B7931" s="349" t="s">
        <v>52390</v>
      </c>
      <c r="C7931" s="348" t="s">
        <v>16375</v>
      </c>
      <c r="D7931" s="347">
        <v>365</v>
      </c>
    </row>
    <row r="7932" spans="1:4" ht="13.5" customHeight="1">
      <c r="A7932" s="350" t="s">
        <v>46899</v>
      </c>
      <c r="B7932" s="349" t="s">
        <v>52390</v>
      </c>
      <c r="C7932" s="348" t="s">
        <v>16375</v>
      </c>
      <c r="D7932" s="347">
        <v>1375</v>
      </c>
    </row>
    <row r="7933" spans="1:4" ht="13.5" customHeight="1">
      <c r="A7933" s="350" t="s">
        <v>46900</v>
      </c>
      <c r="B7933" s="349" t="s">
        <v>52391</v>
      </c>
      <c r="C7933" s="348" t="s">
        <v>16375</v>
      </c>
      <c r="D7933" s="347">
        <v>16</v>
      </c>
    </row>
    <row r="7934" spans="1:4" ht="13.5" customHeight="1">
      <c r="A7934" s="350" t="s">
        <v>46901</v>
      </c>
      <c r="B7934" s="349" t="s">
        <v>23513</v>
      </c>
      <c r="C7934" s="348" t="s">
        <v>16318</v>
      </c>
      <c r="D7934" s="347">
        <v>16</v>
      </c>
    </row>
    <row r="7935" spans="1:4" ht="13.5" customHeight="1">
      <c r="A7935" s="350" t="s">
        <v>46902</v>
      </c>
      <c r="B7935" s="349" t="s">
        <v>23512</v>
      </c>
      <c r="C7935" s="348" t="s">
        <v>16318</v>
      </c>
      <c r="D7935" s="347">
        <v>2</v>
      </c>
    </row>
    <row r="7936" spans="1:4" ht="13.5" customHeight="1">
      <c r="A7936" s="350" t="s">
        <v>46903</v>
      </c>
      <c r="B7936" s="349" t="s">
        <v>52392</v>
      </c>
      <c r="C7936" s="348" t="s">
        <v>16344</v>
      </c>
      <c r="D7936" s="347">
        <v>1</v>
      </c>
    </row>
    <row r="7937" spans="1:4" ht="13.5" customHeight="1">
      <c r="A7937" s="350" t="s">
        <v>46904</v>
      </c>
      <c r="B7937" s="349" t="s">
        <v>52393</v>
      </c>
      <c r="C7937" s="348" t="s">
        <v>16344</v>
      </c>
      <c r="D7937" s="347">
        <v>14</v>
      </c>
    </row>
    <row r="7938" spans="1:4" ht="13.5" customHeight="1">
      <c r="A7938" s="350" t="s">
        <v>46905</v>
      </c>
      <c r="B7938" s="349" t="s">
        <v>52393</v>
      </c>
      <c r="C7938" s="348" t="s">
        <v>16344</v>
      </c>
      <c r="D7938" s="347">
        <v>27</v>
      </c>
    </row>
    <row r="7939" spans="1:4" ht="13.5" customHeight="1">
      <c r="A7939" s="350" t="s">
        <v>52394</v>
      </c>
      <c r="B7939" s="349" t="s">
        <v>52395</v>
      </c>
      <c r="C7939" s="348" t="s">
        <v>16344</v>
      </c>
      <c r="D7939" s="347">
        <v>2</v>
      </c>
    </row>
    <row r="7940" spans="1:4" ht="13.5" customHeight="1">
      <c r="A7940" s="350" t="s">
        <v>52396</v>
      </c>
      <c r="B7940" s="349" t="s">
        <v>52397</v>
      </c>
      <c r="C7940" s="348" t="s">
        <v>16344</v>
      </c>
      <c r="D7940" s="347">
        <v>17</v>
      </c>
    </row>
    <row r="7941" spans="1:4" ht="13.5" customHeight="1">
      <c r="A7941" s="350" t="s">
        <v>52398</v>
      </c>
      <c r="B7941" s="349" t="s">
        <v>52397</v>
      </c>
      <c r="C7941" s="348" t="s">
        <v>16344</v>
      </c>
      <c r="D7941" s="347">
        <v>4</v>
      </c>
    </row>
    <row r="7942" spans="1:4" ht="13.5" customHeight="1">
      <c r="A7942" s="350" t="s">
        <v>52399</v>
      </c>
      <c r="B7942" s="349" t="s">
        <v>52400</v>
      </c>
      <c r="C7942" s="348" t="s">
        <v>16344</v>
      </c>
      <c r="D7942" s="347">
        <v>5</v>
      </c>
    </row>
    <row r="7943" spans="1:4" ht="13.5" customHeight="1">
      <c r="A7943" s="350" t="s">
        <v>52401</v>
      </c>
      <c r="B7943" s="349" t="s">
        <v>52402</v>
      </c>
      <c r="C7943" s="348" t="s">
        <v>16344</v>
      </c>
      <c r="D7943" s="347">
        <v>2</v>
      </c>
    </row>
    <row r="7944" spans="1:4" ht="13.5" customHeight="1">
      <c r="A7944" s="350" t="s">
        <v>46906</v>
      </c>
      <c r="B7944" s="349" t="s">
        <v>52403</v>
      </c>
      <c r="C7944" s="348" t="s">
        <v>16344</v>
      </c>
      <c r="D7944" s="347">
        <v>6</v>
      </c>
    </row>
    <row r="7945" spans="1:4" ht="13.5" customHeight="1">
      <c r="A7945" s="350" t="s">
        <v>46907</v>
      </c>
      <c r="B7945" s="349" t="s">
        <v>52404</v>
      </c>
      <c r="C7945" s="348" t="s">
        <v>16312</v>
      </c>
      <c r="D7945" s="347">
        <v>293</v>
      </c>
    </row>
    <row r="7946" spans="1:4" ht="13.5" customHeight="1">
      <c r="A7946" s="350" t="s">
        <v>46908</v>
      </c>
      <c r="B7946" s="349" t="s">
        <v>52405</v>
      </c>
      <c r="C7946" s="348" t="s">
        <v>16344</v>
      </c>
      <c r="D7946" s="347">
        <v>6</v>
      </c>
    </row>
    <row r="7947" spans="1:4" ht="13.5" customHeight="1">
      <c r="A7947" s="350" t="s">
        <v>52406</v>
      </c>
      <c r="B7947" s="349" t="s">
        <v>52407</v>
      </c>
      <c r="C7947" s="348" t="s">
        <v>16344</v>
      </c>
      <c r="D7947" s="347">
        <v>1</v>
      </c>
    </row>
    <row r="7948" spans="1:4" ht="13.5" customHeight="1">
      <c r="A7948" s="350" t="s">
        <v>46909</v>
      </c>
      <c r="B7948" s="349" t="s">
        <v>52407</v>
      </c>
      <c r="C7948" s="348" t="s">
        <v>16344</v>
      </c>
      <c r="D7948" s="347">
        <v>6</v>
      </c>
    </row>
    <row r="7949" spans="1:4" ht="13.5" customHeight="1">
      <c r="A7949" s="350" t="s">
        <v>46910</v>
      </c>
      <c r="B7949" s="349" t="s">
        <v>52407</v>
      </c>
      <c r="C7949" s="348" t="s">
        <v>16344</v>
      </c>
      <c r="D7949" s="347">
        <v>4</v>
      </c>
    </row>
    <row r="7950" spans="1:4" ht="13.5" customHeight="1">
      <c r="A7950" s="350" t="s">
        <v>46911</v>
      </c>
      <c r="B7950" s="349" t="s">
        <v>52408</v>
      </c>
      <c r="C7950" s="348" t="s">
        <v>16344</v>
      </c>
      <c r="D7950" s="347">
        <v>14</v>
      </c>
    </row>
    <row r="7951" spans="1:4" ht="13.5" customHeight="1">
      <c r="A7951" s="350" t="s">
        <v>46912</v>
      </c>
      <c r="B7951" s="349" t="s">
        <v>52408</v>
      </c>
      <c r="C7951" s="348" t="s">
        <v>16344</v>
      </c>
      <c r="D7951" s="347">
        <v>52</v>
      </c>
    </row>
    <row r="7952" spans="1:4" ht="13.5" customHeight="1">
      <c r="A7952" s="350" t="s">
        <v>52409</v>
      </c>
      <c r="B7952" s="349" t="s">
        <v>52410</v>
      </c>
      <c r="C7952" s="348" t="s">
        <v>16344</v>
      </c>
      <c r="D7952" s="347">
        <v>2</v>
      </c>
    </row>
    <row r="7953" spans="1:4" ht="13.5" customHeight="1">
      <c r="A7953" s="350" t="s">
        <v>46913</v>
      </c>
      <c r="B7953" s="349" t="s">
        <v>52410</v>
      </c>
      <c r="C7953" s="348" t="s">
        <v>16344</v>
      </c>
      <c r="D7953" s="347">
        <v>70</v>
      </c>
    </row>
    <row r="7954" spans="1:4" ht="13.5" customHeight="1">
      <c r="A7954" s="350" t="s">
        <v>46914</v>
      </c>
      <c r="B7954" s="349" t="s">
        <v>52410</v>
      </c>
      <c r="C7954" s="348" t="s">
        <v>16344</v>
      </c>
      <c r="D7954" s="347">
        <v>47</v>
      </c>
    </row>
    <row r="7955" spans="1:4" ht="13.5" customHeight="1">
      <c r="A7955" s="350" t="s">
        <v>52411</v>
      </c>
      <c r="B7955" s="349" t="s">
        <v>52412</v>
      </c>
      <c r="C7955" s="348" t="s">
        <v>16344</v>
      </c>
      <c r="D7955" s="347">
        <v>1</v>
      </c>
    </row>
    <row r="7956" spans="1:4" ht="13.5" customHeight="1">
      <c r="A7956" s="350" t="s">
        <v>52413</v>
      </c>
      <c r="B7956" s="349" t="s">
        <v>52412</v>
      </c>
      <c r="C7956" s="348" t="s">
        <v>16344</v>
      </c>
      <c r="D7956" s="347">
        <v>2</v>
      </c>
    </row>
    <row r="7957" spans="1:4" ht="13.5" customHeight="1">
      <c r="A7957" s="350" t="s">
        <v>52414</v>
      </c>
      <c r="B7957" s="349" t="s">
        <v>52415</v>
      </c>
      <c r="C7957" s="348" t="s">
        <v>16344</v>
      </c>
      <c r="D7957" s="347">
        <v>1</v>
      </c>
    </row>
    <row r="7958" spans="1:4" ht="13.5" customHeight="1">
      <c r="A7958" s="350" t="s">
        <v>52416</v>
      </c>
      <c r="B7958" s="349" t="s">
        <v>52415</v>
      </c>
      <c r="C7958" s="348" t="s">
        <v>16344</v>
      </c>
      <c r="D7958" s="347">
        <v>2</v>
      </c>
    </row>
    <row r="7959" spans="1:4" ht="13.5" customHeight="1">
      <c r="A7959" s="350" t="s">
        <v>46915</v>
      </c>
      <c r="B7959" s="349" t="s">
        <v>52417</v>
      </c>
      <c r="C7959" s="348" t="s">
        <v>16344</v>
      </c>
      <c r="D7959" s="347">
        <v>3</v>
      </c>
    </row>
    <row r="7960" spans="1:4" ht="13.5" customHeight="1">
      <c r="A7960" s="350" t="s">
        <v>52418</v>
      </c>
      <c r="B7960" s="349" t="s">
        <v>52419</v>
      </c>
      <c r="C7960" s="348" t="s">
        <v>16344</v>
      </c>
      <c r="D7960" s="347">
        <v>1</v>
      </c>
    </row>
    <row r="7961" spans="1:4" ht="13.5" customHeight="1">
      <c r="A7961" s="350" t="s">
        <v>52420</v>
      </c>
      <c r="B7961" s="349" t="s">
        <v>52421</v>
      </c>
      <c r="C7961" s="348" t="s">
        <v>16344</v>
      </c>
      <c r="D7961" s="347">
        <v>4</v>
      </c>
    </row>
    <row r="7962" spans="1:4" ht="13.5" customHeight="1">
      <c r="A7962" s="350" t="s">
        <v>46916</v>
      </c>
      <c r="B7962" s="349" t="s">
        <v>52421</v>
      </c>
      <c r="C7962" s="348" t="s">
        <v>16344</v>
      </c>
      <c r="D7962" s="347">
        <v>110</v>
      </c>
    </row>
    <row r="7963" spans="1:4" ht="13.5" customHeight="1">
      <c r="A7963" s="350" t="s">
        <v>46917</v>
      </c>
      <c r="B7963" s="349" t="s">
        <v>52421</v>
      </c>
      <c r="C7963" s="348" t="s">
        <v>16344</v>
      </c>
      <c r="D7963" s="347">
        <v>89</v>
      </c>
    </row>
    <row r="7964" spans="1:4" ht="13.5" customHeight="1">
      <c r="A7964" s="350" t="s">
        <v>46918</v>
      </c>
      <c r="B7964" s="349" t="s">
        <v>52422</v>
      </c>
      <c r="C7964" s="348" t="s">
        <v>16344</v>
      </c>
      <c r="D7964" s="347">
        <v>2</v>
      </c>
    </row>
    <row r="7965" spans="1:4" ht="13.5" customHeight="1">
      <c r="A7965" s="350" t="s">
        <v>52423</v>
      </c>
      <c r="B7965" s="349" t="s">
        <v>52422</v>
      </c>
      <c r="C7965" s="348" t="s">
        <v>16344</v>
      </c>
      <c r="D7965" s="347">
        <v>9</v>
      </c>
    </row>
    <row r="7966" spans="1:4" ht="13.5" customHeight="1">
      <c r="A7966" s="350" t="s">
        <v>46919</v>
      </c>
      <c r="B7966" s="349" t="s">
        <v>52422</v>
      </c>
      <c r="C7966" s="348" t="s">
        <v>16344</v>
      </c>
      <c r="D7966" s="347">
        <v>8</v>
      </c>
    </row>
    <row r="7967" spans="1:4" ht="13.5" customHeight="1">
      <c r="A7967" s="350" t="s">
        <v>52424</v>
      </c>
      <c r="B7967" s="349" t="s">
        <v>52425</v>
      </c>
      <c r="C7967" s="348" t="s">
        <v>16344</v>
      </c>
      <c r="D7967" s="347">
        <v>1</v>
      </c>
    </row>
    <row r="7968" spans="1:4" ht="13.5" customHeight="1">
      <c r="A7968" s="350" t="s">
        <v>46920</v>
      </c>
      <c r="B7968" s="349" t="s">
        <v>52426</v>
      </c>
      <c r="C7968" s="348" t="s">
        <v>16344</v>
      </c>
      <c r="D7968" s="347">
        <v>1</v>
      </c>
    </row>
    <row r="7969" spans="1:4" ht="13.5" customHeight="1">
      <c r="A7969" s="350" t="s">
        <v>52427</v>
      </c>
      <c r="B7969" s="349" t="s">
        <v>52426</v>
      </c>
      <c r="C7969" s="348" t="s">
        <v>16344</v>
      </c>
      <c r="D7969" s="347">
        <v>2</v>
      </c>
    </row>
    <row r="7970" spans="1:4" ht="13.5" customHeight="1">
      <c r="A7970" s="350" t="s">
        <v>52428</v>
      </c>
      <c r="B7970" s="349" t="s">
        <v>52429</v>
      </c>
      <c r="C7970" s="348" t="s">
        <v>16344</v>
      </c>
      <c r="D7970" s="347">
        <v>2</v>
      </c>
    </row>
    <row r="7971" spans="1:4" ht="13.5" customHeight="1">
      <c r="A7971" s="350" t="s">
        <v>52430</v>
      </c>
      <c r="B7971" s="349" t="s">
        <v>52429</v>
      </c>
      <c r="C7971" s="348" t="s">
        <v>16344</v>
      </c>
      <c r="D7971" s="347">
        <v>3</v>
      </c>
    </row>
    <row r="7972" spans="1:4" ht="13.5" customHeight="1">
      <c r="A7972" s="350" t="s">
        <v>46921</v>
      </c>
      <c r="B7972" s="349" t="s">
        <v>52431</v>
      </c>
      <c r="C7972" s="348" t="s">
        <v>16344</v>
      </c>
      <c r="D7972" s="347">
        <v>14</v>
      </c>
    </row>
    <row r="7973" spans="1:4" ht="13.5" customHeight="1">
      <c r="A7973" s="350" t="s">
        <v>46922</v>
      </c>
      <c r="B7973" s="349" t="s">
        <v>52431</v>
      </c>
      <c r="C7973" s="348" t="s">
        <v>16344</v>
      </c>
      <c r="D7973" s="347">
        <v>20</v>
      </c>
    </row>
    <row r="7974" spans="1:4" ht="13.5" customHeight="1">
      <c r="A7974" s="350" t="s">
        <v>52432</v>
      </c>
      <c r="B7974" s="349" t="s">
        <v>52433</v>
      </c>
      <c r="C7974" s="348" t="s">
        <v>16344</v>
      </c>
      <c r="D7974" s="347">
        <v>2</v>
      </c>
    </row>
    <row r="7975" spans="1:4" ht="13.5" customHeight="1">
      <c r="A7975" s="350" t="s">
        <v>52434</v>
      </c>
      <c r="B7975" s="349" t="s">
        <v>52433</v>
      </c>
      <c r="C7975" s="348" t="s">
        <v>16344</v>
      </c>
      <c r="D7975" s="347">
        <v>2</v>
      </c>
    </row>
    <row r="7976" spans="1:4" ht="13.5" customHeight="1">
      <c r="A7976" s="350" t="s">
        <v>52435</v>
      </c>
      <c r="B7976" s="349" t="s">
        <v>52433</v>
      </c>
      <c r="C7976" s="348" t="s">
        <v>16344</v>
      </c>
      <c r="D7976" s="347">
        <v>2</v>
      </c>
    </row>
    <row r="7977" spans="1:4" ht="13.5" customHeight="1">
      <c r="A7977" s="350" t="s">
        <v>52436</v>
      </c>
      <c r="B7977" s="349" t="s">
        <v>52437</v>
      </c>
      <c r="C7977" s="348" t="s">
        <v>16344</v>
      </c>
      <c r="D7977" s="347">
        <v>2</v>
      </c>
    </row>
    <row r="7978" spans="1:4" ht="13.5" customHeight="1">
      <c r="A7978" s="350" t="s">
        <v>52438</v>
      </c>
      <c r="B7978" s="349" t="s">
        <v>52439</v>
      </c>
      <c r="C7978" s="348" t="s">
        <v>16344</v>
      </c>
      <c r="D7978" s="347">
        <v>2</v>
      </c>
    </row>
    <row r="7979" spans="1:4" ht="13.5" customHeight="1">
      <c r="A7979" s="350" t="s">
        <v>46923</v>
      </c>
      <c r="B7979" s="349" t="s">
        <v>52440</v>
      </c>
      <c r="C7979" s="348" t="s">
        <v>16344</v>
      </c>
      <c r="D7979" s="347">
        <v>6</v>
      </c>
    </row>
    <row r="7980" spans="1:4" ht="13.5" customHeight="1">
      <c r="A7980" s="350" t="s">
        <v>46924</v>
      </c>
      <c r="B7980" s="349" t="s">
        <v>52440</v>
      </c>
      <c r="C7980" s="348" t="s">
        <v>16344</v>
      </c>
      <c r="D7980" s="347">
        <v>9</v>
      </c>
    </row>
    <row r="7981" spans="1:4" ht="13.5" customHeight="1">
      <c r="A7981" s="350" t="s">
        <v>52441</v>
      </c>
      <c r="B7981" s="349" t="s">
        <v>52442</v>
      </c>
      <c r="C7981" s="348" t="s">
        <v>16318</v>
      </c>
      <c r="D7981" s="347">
        <v>34</v>
      </c>
    </row>
    <row r="7982" spans="1:4" ht="13.5" customHeight="1">
      <c r="A7982" s="350" t="s">
        <v>46925</v>
      </c>
      <c r="B7982" s="349" t="s">
        <v>46926</v>
      </c>
      <c r="C7982" s="348" t="s">
        <v>16650</v>
      </c>
      <c r="D7982" s="347">
        <v>2566</v>
      </c>
    </row>
    <row r="7983" spans="1:4" ht="13.5" customHeight="1">
      <c r="A7983" s="350" t="s">
        <v>46927</v>
      </c>
      <c r="B7983" s="349" t="s">
        <v>46926</v>
      </c>
      <c r="C7983" s="348" t="s">
        <v>16650</v>
      </c>
      <c r="D7983" s="347">
        <v>10491</v>
      </c>
    </row>
    <row r="7984" spans="1:4" ht="13.5" customHeight="1">
      <c r="A7984" s="350" t="s">
        <v>46928</v>
      </c>
      <c r="B7984" s="349" t="s">
        <v>46926</v>
      </c>
      <c r="C7984" s="348" t="s">
        <v>16650</v>
      </c>
      <c r="D7984" s="347">
        <v>1466</v>
      </c>
    </row>
    <row r="7985" spans="1:4" ht="13.5" customHeight="1">
      <c r="A7985" s="350" t="s">
        <v>52443</v>
      </c>
      <c r="B7985" s="349" t="s">
        <v>46926</v>
      </c>
      <c r="C7985" s="348" t="s">
        <v>16650</v>
      </c>
      <c r="D7985" s="347">
        <v>1</v>
      </c>
    </row>
    <row r="7986" spans="1:4" ht="13.5" customHeight="1">
      <c r="A7986" s="350" t="s">
        <v>46929</v>
      </c>
      <c r="B7986" s="349" t="s">
        <v>46926</v>
      </c>
      <c r="C7986" s="348" t="s">
        <v>16650</v>
      </c>
      <c r="D7986" s="347">
        <v>140</v>
      </c>
    </row>
    <row r="7987" spans="1:4" ht="13.5" customHeight="1">
      <c r="A7987" s="350" t="s">
        <v>46930</v>
      </c>
      <c r="B7987" s="349" t="s">
        <v>25673</v>
      </c>
      <c r="C7987" s="348" t="s">
        <v>16312</v>
      </c>
      <c r="D7987" s="347">
        <v>1786</v>
      </c>
    </row>
    <row r="7988" spans="1:4" ht="13.5" customHeight="1">
      <c r="A7988" s="350" t="s">
        <v>46931</v>
      </c>
      <c r="B7988" s="349" t="s">
        <v>25673</v>
      </c>
      <c r="C7988" s="348" t="s">
        <v>16312</v>
      </c>
      <c r="D7988" s="347">
        <v>886</v>
      </c>
    </row>
    <row r="7989" spans="1:4" ht="13.5" customHeight="1">
      <c r="A7989" s="350" t="s">
        <v>46932</v>
      </c>
      <c r="B7989" s="349" t="s">
        <v>25673</v>
      </c>
      <c r="C7989" s="348" t="s">
        <v>16312</v>
      </c>
      <c r="D7989" s="347">
        <v>803</v>
      </c>
    </row>
    <row r="7990" spans="1:4" ht="13.5" customHeight="1">
      <c r="A7990" s="350" t="s">
        <v>46933</v>
      </c>
      <c r="B7990" s="349" t="s">
        <v>25673</v>
      </c>
      <c r="C7990" s="348" t="s">
        <v>16312</v>
      </c>
      <c r="D7990" s="347">
        <v>543</v>
      </c>
    </row>
    <row r="7991" spans="1:4" ht="13.5" customHeight="1">
      <c r="A7991" s="350" t="s">
        <v>46934</v>
      </c>
      <c r="B7991" s="349" t="s">
        <v>25673</v>
      </c>
      <c r="C7991" s="348" t="s">
        <v>16312</v>
      </c>
      <c r="D7991" s="347">
        <v>190</v>
      </c>
    </row>
    <row r="7992" spans="1:4" ht="13.5" customHeight="1">
      <c r="A7992" s="350" t="s">
        <v>46935</v>
      </c>
      <c r="B7992" s="349" t="s">
        <v>25673</v>
      </c>
      <c r="C7992" s="348" t="s">
        <v>16312</v>
      </c>
      <c r="D7992" s="347">
        <v>201</v>
      </c>
    </row>
    <row r="7993" spans="1:4" ht="13.5" customHeight="1">
      <c r="A7993" s="350" t="s">
        <v>52444</v>
      </c>
      <c r="B7993" s="349" t="s">
        <v>52445</v>
      </c>
      <c r="C7993" s="348" t="s">
        <v>1496</v>
      </c>
      <c r="D7993" s="347">
        <v>2</v>
      </c>
    </row>
    <row r="7994" spans="1:4" ht="13.5" customHeight="1">
      <c r="A7994" s="350" t="s">
        <v>46936</v>
      </c>
      <c r="B7994" s="349" t="s">
        <v>19086</v>
      </c>
      <c r="C7994" s="348" t="s">
        <v>1496</v>
      </c>
      <c r="D7994" s="347">
        <v>11</v>
      </c>
    </row>
    <row r="7995" spans="1:4" ht="13.5" customHeight="1">
      <c r="A7995" s="350" t="s">
        <v>46937</v>
      </c>
      <c r="B7995" s="349" t="s">
        <v>19089</v>
      </c>
      <c r="C7995" s="348" t="s">
        <v>1496</v>
      </c>
      <c r="D7995" s="347">
        <v>23</v>
      </c>
    </row>
    <row r="7996" spans="1:4" ht="13.5" customHeight="1">
      <c r="A7996" s="350" t="s">
        <v>52446</v>
      </c>
      <c r="B7996" s="349" t="s">
        <v>52447</v>
      </c>
      <c r="C7996" s="348" t="s">
        <v>1496</v>
      </c>
      <c r="D7996" s="347">
        <v>9</v>
      </c>
    </row>
    <row r="7997" spans="1:4" ht="13.5" customHeight="1">
      <c r="A7997" s="350" t="s">
        <v>52448</v>
      </c>
      <c r="B7997" s="349" t="s">
        <v>52449</v>
      </c>
      <c r="C7997" s="348" t="s">
        <v>1496</v>
      </c>
      <c r="D7997" s="347">
        <v>4</v>
      </c>
    </row>
    <row r="7998" spans="1:4" ht="13.5" customHeight="1">
      <c r="A7998" s="350" t="s">
        <v>52450</v>
      </c>
      <c r="B7998" s="349" t="s">
        <v>52447</v>
      </c>
      <c r="C7998" s="348" t="s">
        <v>1496</v>
      </c>
      <c r="D7998" s="347">
        <v>2</v>
      </c>
    </row>
    <row r="7999" spans="1:4" ht="13.5" customHeight="1">
      <c r="A7999" s="350" t="s">
        <v>52451</v>
      </c>
      <c r="B7999" s="349" t="s">
        <v>52447</v>
      </c>
      <c r="C7999" s="348" t="s">
        <v>1496</v>
      </c>
      <c r="D7999" s="347">
        <v>1</v>
      </c>
    </row>
    <row r="8000" spans="1:4" ht="13.5" customHeight="1">
      <c r="A8000" s="350" t="s">
        <v>52452</v>
      </c>
      <c r="B8000" s="349" t="s">
        <v>52447</v>
      </c>
      <c r="C8000" s="348" t="s">
        <v>1496</v>
      </c>
      <c r="D8000" s="347">
        <v>2</v>
      </c>
    </row>
    <row r="8001" spans="1:4" ht="13.5" customHeight="1">
      <c r="A8001" s="350" t="s">
        <v>46938</v>
      </c>
      <c r="B8001" s="349" t="s">
        <v>52453</v>
      </c>
      <c r="C8001" s="348" t="s">
        <v>1496</v>
      </c>
      <c r="D8001" s="347">
        <v>4</v>
      </c>
    </row>
    <row r="8002" spans="1:4" ht="13.5" customHeight="1">
      <c r="A8002" s="350" t="s">
        <v>46939</v>
      </c>
      <c r="B8002" s="349" t="s">
        <v>52453</v>
      </c>
      <c r="C8002" s="348" t="s">
        <v>1496</v>
      </c>
      <c r="D8002" s="347">
        <v>1</v>
      </c>
    </row>
    <row r="8003" spans="1:4" ht="13.5" customHeight="1">
      <c r="A8003" s="350" t="s">
        <v>52454</v>
      </c>
      <c r="B8003" s="349" t="s">
        <v>52455</v>
      </c>
      <c r="C8003" s="348" t="s">
        <v>1496</v>
      </c>
      <c r="D8003" s="347">
        <v>5</v>
      </c>
    </row>
    <row r="8004" spans="1:4" ht="13.5" customHeight="1">
      <c r="A8004" s="350" t="s">
        <v>52456</v>
      </c>
      <c r="B8004" s="349" t="s">
        <v>52457</v>
      </c>
      <c r="C8004" s="348" t="s">
        <v>1496</v>
      </c>
      <c r="D8004" s="347">
        <v>1</v>
      </c>
    </row>
    <row r="8005" spans="1:4" ht="13.5" customHeight="1">
      <c r="A8005" s="350" t="s">
        <v>52458</v>
      </c>
      <c r="B8005" s="349" t="s">
        <v>52459</v>
      </c>
      <c r="C8005" s="348" t="s">
        <v>1496</v>
      </c>
      <c r="D8005" s="347">
        <v>1</v>
      </c>
    </row>
    <row r="8006" spans="1:4" ht="13.5" customHeight="1">
      <c r="A8006" s="350" t="s">
        <v>52460</v>
      </c>
      <c r="B8006" s="349" t="s">
        <v>46943</v>
      </c>
      <c r="C8006" s="348" t="s">
        <v>16315</v>
      </c>
      <c r="D8006" s="347">
        <v>7</v>
      </c>
    </row>
    <row r="8007" spans="1:4" ht="13.5" customHeight="1">
      <c r="A8007" s="350" t="s">
        <v>52461</v>
      </c>
      <c r="B8007" s="349" t="s">
        <v>46941</v>
      </c>
      <c r="C8007" s="348" t="s">
        <v>16315</v>
      </c>
      <c r="D8007" s="347">
        <v>30</v>
      </c>
    </row>
    <row r="8008" spans="1:4" ht="13.5" customHeight="1">
      <c r="A8008" s="350" t="s">
        <v>46940</v>
      </c>
      <c r="B8008" s="349" t="s">
        <v>46941</v>
      </c>
      <c r="C8008" s="348" t="s">
        <v>16315</v>
      </c>
      <c r="D8008" s="347">
        <v>25</v>
      </c>
    </row>
    <row r="8009" spans="1:4" ht="13.5" customHeight="1">
      <c r="A8009" s="350" t="s">
        <v>46942</v>
      </c>
      <c r="B8009" s="349" t="s">
        <v>46943</v>
      </c>
      <c r="C8009" s="348" t="s">
        <v>16315</v>
      </c>
      <c r="D8009" s="347">
        <v>26</v>
      </c>
    </row>
    <row r="8010" spans="1:4" ht="13.5" customHeight="1">
      <c r="A8010" s="350" t="s">
        <v>46944</v>
      </c>
      <c r="B8010" s="349" t="s">
        <v>46943</v>
      </c>
      <c r="C8010" s="348" t="s">
        <v>16315</v>
      </c>
      <c r="D8010" s="347">
        <v>128</v>
      </c>
    </row>
    <row r="8011" spans="1:4" ht="13.5" customHeight="1">
      <c r="A8011" s="350" t="s">
        <v>46945</v>
      </c>
      <c r="B8011" s="349" t="s">
        <v>46946</v>
      </c>
      <c r="C8011" s="348" t="s">
        <v>16315</v>
      </c>
      <c r="D8011" s="347">
        <v>15</v>
      </c>
    </row>
    <row r="8012" spans="1:4" ht="13.5" customHeight="1">
      <c r="A8012" s="350" t="s">
        <v>46947</v>
      </c>
      <c r="B8012" s="349" t="s">
        <v>46946</v>
      </c>
      <c r="C8012" s="348" t="s">
        <v>16315</v>
      </c>
      <c r="D8012" s="347">
        <v>397</v>
      </c>
    </row>
    <row r="8013" spans="1:4" ht="13.5" customHeight="1">
      <c r="A8013" s="350" t="s">
        <v>46948</v>
      </c>
      <c r="B8013" s="349" t="s">
        <v>46946</v>
      </c>
      <c r="C8013" s="348" t="s">
        <v>16315</v>
      </c>
      <c r="D8013" s="347">
        <v>104</v>
      </c>
    </row>
    <row r="8014" spans="1:4" ht="13.5" customHeight="1">
      <c r="A8014" s="350" t="s">
        <v>52462</v>
      </c>
      <c r="B8014" s="349" t="s">
        <v>52463</v>
      </c>
      <c r="C8014" s="348" t="s">
        <v>16315</v>
      </c>
      <c r="D8014" s="347">
        <v>9</v>
      </c>
    </row>
    <row r="8015" spans="1:4" ht="13.5" customHeight="1">
      <c r="A8015" s="350" t="s">
        <v>52464</v>
      </c>
      <c r="B8015" s="349" t="s">
        <v>52463</v>
      </c>
      <c r="C8015" s="348" t="s">
        <v>16315</v>
      </c>
      <c r="D8015" s="347">
        <v>19</v>
      </c>
    </row>
    <row r="8016" spans="1:4" ht="13.5" customHeight="1">
      <c r="A8016" s="350" t="s">
        <v>46949</v>
      </c>
      <c r="B8016" s="349" t="s">
        <v>46950</v>
      </c>
      <c r="C8016" s="348" t="s">
        <v>16315</v>
      </c>
      <c r="D8016" s="347">
        <v>26</v>
      </c>
    </row>
    <row r="8017" spans="1:4" ht="13.5" customHeight="1">
      <c r="A8017" s="350" t="s">
        <v>46951</v>
      </c>
      <c r="B8017" s="349" t="s">
        <v>46950</v>
      </c>
      <c r="C8017" s="348" t="s">
        <v>16315</v>
      </c>
      <c r="D8017" s="347">
        <v>98</v>
      </c>
    </row>
    <row r="8018" spans="1:4" ht="13.5" customHeight="1">
      <c r="A8018" s="350" t="s">
        <v>46952</v>
      </c>
      <c r="B8018" s="349" t="s">
        <v>46950</v>
      </c>
      <c r="C8018" s="348" t="s">
        <v>16315</v>
      </c>
      <c r="D8018" s="347">
        <v>5</v>
      </c>
    </row>
    <row r="8019" spans="1:4" ht="13.5" customHeight="1">
      <c r="A8019" s="350" t="s">
        <v>46953</v>
      </c>
      <c r="B8019" s="349" t="s">
        <v>46954</v>
      </c>
      <c r="C8019" s="348" t="s">
        <v>16315</v>
      </c>
      <c r="D8019" s="347">
        <v>46</v>
      </c>
    </row>
    <row r="8020" spans="1:4" ht="13.5" customHeight="1">
      <c r="A8020" s="350" t="s">
        <v>46955</v>
      </c>
      <c r="B8020" s="349" t="s">
        <v>46954</v>
      </c>
      <c r="C8020" s="348" t="s">
        <v>16315</v>
      </c>
      <c r="D8020" s="347">
        <v>262</v>
      </c>
    </row>
    <row r="8021" spans="1:4" ht="13.5" customHeight="1">
      <c r="A8021" s="350" t="s">
        <v>46956</v>
      </c>
      <c r="B8021" s="349" t="s">
        <v>46954</v>
      </c>
      <c r="C8021" s="348" t="s">
        <v>16315</v>
      </c>
      <c r="D8021" s="347">
        <v>36</v>
      </c>
    </row>
    <row r="8022" spans="1:4" ht="13.5" customHeight="1">
      <c r="A8022" s="350" t="s">
        <v>46957</v>
      </c>
      <c r="B8022" s="349" t="s">
        <v>46958</v>
      </c>
      <c r="C8022" s="348" t="s">
        <v>16315</v>
      </c>
      <c r="D8022" s="347">
        <v>377</v>
      </c>
    </row>
    <row r="8023" spans="1:4" ht="13.5" customHeight="1">
      <c r="A8023" s="350" t="s">
        <v>46959</v>
      </c>
      <c r="B8023" s="349" t="s">
        <v>46958</v>
      </c>
      <c r="C8023" s="348" t="s">
        <v>16315</v>
      </c>
      <c r="D8023" s="347">
        <v>649</v>
      </c>
    </row>
    <row r="8024" spans="1:4" ht="13.5" customHeight="1">
      <c r="A8024" s="350" t="s">
        <v>52465</v>
      </c>
      <c r="B8024" s="349" t="s">
        <v>46958</v>
      </c>
      <c r="C8024" s="348" t="s">
        <v>16315</v>
      </c>
      <c r="D8024" s="347">
        <v>53</v>
      </c>
    </row>
    <row r="8025" spans="1:4" ht="13.5" customHeight="1">
      <c r="A8025" s="350" t="s">
        <v>46960</v>
      </c>
      <c r="B8025" s="349" t="s">
        <v>52466</v>
      </c>
      <c r="C8025" s="348" t="s">
        <v>16282</v>
      </c>
      <c r="D8025" s="347">
        <v>13</v>
      </c>
    </row>
    <row r="8026" spans="1:4" ht="13.5" customHeight="1">
      <c r="A8026" s="350" t="s">
        <v>46961</v>
      </c>
      <c r="B8026" s="349" t="s">
        <v>52467</v>
      </c>
      <c r="C8026" s="348" t="s">
        <v>16282</v>
      </c>
      <c r="D8026" s="347">
        <v>463</v>
      </c>
    </row>
    <row r="8027" spans="1:4" ht="13.5" customHeight="1">
      <c r="A8027" s="350" t="s">
        <v>46962</v>
      </c>
      <c r="B8027" s="349" t="s">
        <v>52467</v>
      </c>
      <c r="C8027" s="348" t="s">
        <v>16282</v>
      </c>
      <c r="D8027" s="347">
        <v>437</v>
      </c>
    </row>
    <row r="8028" spans="1:4" ht="13.5" customHeight="1">
      <c r="A8028" s="350" t="s">
        <v>46963</v>
      </c>
      <c r="B8028" s="349" t="s">
        <v>52468</v>
      </c>
      <c r="C8028" s="348" t="s">
        <v>16282</v>
      </c>
      <c r="D8028" s="347">
        <v>657</v>
      </c>
    </row>
    <row r="8029" spans="1:4" ht="13.5" customHeight="1">
      <c r="A8029" s="350" t="s">
        <v>46964</v>
      </c>
      <c r="B8029" s="349" t="s">
        <v>52468</v>
      </c>
      <c r="C8029" s="348" t="s">
        <v>16282</v>
      </c>
      <c r="D8029" s="347">
        <v>669</v>
      </c>
    </row>
    <row r="8030" spans="1:4" ht="13.5" customHeight="1">
      <c r="A8030" s="350" t="s">
        <v>46965</v>
      </c>
      <c r="B8030" s="349" t="s">
        <v>52469</v>
      </c>
      <c r="C8030" s="348" t="s">
        <v>16308</v>
      </c>
      <c r="D8030" s="347">
        <v>26</v>
      </c>
    </row>
    <row r="8031" spans="1:4" ht="13.5" customHeight="1">
      <c r="A8031" s="350" t="s">
        <v>46966</v>
      </c>
      <c r="B8031" s="349" t="s">
        <v>46967</v>
      </c>
      <c r="C8031" s="348" t="s">
        <v>16650</v>
      </c>
      <c r="D8031" s="347">
        <v>40</v>
      </c>
    </row>
    <row r="8032" spans="1:4" ht="13.5" customHeight="1">
      <c r="A8032" s="350" t="s">
        <v>52470</v>
      </c>
      <c r="B8032" s="349" t="s">
        <v>46967</v>
      </c>
      <c r="C8032" s="348" t="s">
        <v>16650</v>
      </c>
      <c r="D8032" s="347">
        <v>1</v>
      </c>
    </row>
    <row r="8033" spans="1:4" ht="13.5" customHeight="1">
      <c r="A8033" s="350" t="s">
        <v>46968</v>
      </c>
      <c r="B8033" s="349" t="s">
        <v>46969</v>
      </c>
      <c r="C8033" s="348" t="s">
        <v>16315</v>
      </c>
      <c r="D8033" s="347">
        <v>415</v>
      </c>
    </row>
    <row r="8034" spans="1:4" ht="13.5" customHeight="1">
      <c r="A8034" s="350" t="s">
        <v>46970</v>
      </c>
      <c r="B8034" s="349" t="s">
        <v>46705</v>
      </c>
      <c r="C8034" s="348" t="s">
        <v>16344</v>
      </c>
      <c r="D8034" s="347">
        <v>4</v>
      </c>
    </row>
    <row r="8035" spans="1:4" ht="13.5" customHeight="1">
      <c r="A8035" s="350" t="s">
        <v>46971</v>
      </c>
      <c r="B8035" s="349" t="s">
        <v>46972</v>
      </c>
      <c r="C8035" s="348" t="s">
        <v>16375</v>
      </c>
      <c r="D8035" s="347">
        <v>4</v>
      </c>
    </row>
    <row r="8036" spans="1:4" ht="13.5" customHeight="1">
      <c r="A8036" s="350" t="s">
        <v>46973</v>
      </c>
      <c r="B8036" s="349" t="s">
        <v>46974</v>
      </c>
      <c r="C8036" s="348" t="s">
        <v>16375</v>
      </c>
      <c r="D8036" s="347">
        <v>14</v>
      </c>
    </row>
    <row r="8037" spans="1:4" ht="13.5" customHeight="1">
      <c r="A8037" s="350" t="s">
        <v>46975</v>
      </c>
      <c r="B8037" s="349" t="s">
        <v>46976</v>
      </c>
      <c r="C8037" s="348" t="s">
        <v>16375</v>
      </c>
      <c r="D8037" s="347">
        <v>280</v>
      </c>
    </row>
    <row r="8038" spans="1:4" ht="13.5" customHeight="1">
      <c r="A8038" s="350" t="s">
        <v>52471</v>
      </c>
      <c r="B8038" s="349" t="s">
        <v>52472</v>
      </c>
      <c r="C8038" s="348" t="s">
        <v>1496</v>
      </c>
      <c r="D8038" s="347">
        <v>1</v>
      </c>
    </row>
    <row r="8039" spans="1:4" ht="13.5" customHeight="1">
      <c r="A8039" s="350" t="s">
        <v>52473</v>
      </c>
      <c r="B8039" s="349" t="s">
        <v>19635</v>
      </c>
      <c r="C8039" s="348" t="s">
        <v>1496</v>
      </c>
      <c r="D8039" s="347">
        <v>1</v>
      </c>
    </row>
    <row r="8040" spans="1:4" ht="13.5" customHeight="1">
      <c r="A8040" s="350" t="s">
        <v>52474</v>
      </c>
      <c r="B8040" s="349" t="s">
        <v>52475</v>
      </c>
      <c r="C8040" s="348" t="s">
        <v>1496</v>
      </c>
      <c r="D8040" s="347">
        <v>1</v>
      </c>
    </row>
    <row r="8041" spans="1:4" ht="13.5" customHeight="1">
      <c r="A8041" s="350" t="s">
        <v>52476</v>
      </c>
      <c r="B8041" s="349" t="s">
        <v>52477</v>
      </c>
      <c r="C8041" s="348" t="s">
        <v>1496</v>
      </c>
      <c r="D8041" s="347">
        <v>1</v>
      </c>
    </row>
    <row r="8042" spans="1:4" ht="13.5" customHeight="1">
      <c r="A8042" s="350" t="s">
        <v>52478</v>
      </c>
      <c r="B8042" s="349" t="s">
        <v>52479</v>
      </c>
      <c r="C8042" s="348" t="s">
        <v>1496</v>
      </c>
      <c r="D8042" s="347">
        <v>1</v>
      </c>
    </row>
    <row r="8043" spans="1:4" ht="13.5" customHeight="1">
      <c r="A8043" s="350" t="s">
        <v>52480</v>
      </c>
      <c r="B8043" s="349" t="s">
        <v>52481</v>
      </c>
      <c r="C8043" s="348" t="s">
        <v>1496</v>
      </c>
      <c r="D8043" s="347">
        <v>1</v>
      </c>
    </row>
    <row r="8044" spans="1:4" ht="13.5" customHeight="1">
      <c r="A8044" s="350" t="s">
        <v>52482</v>
      </c>
      <c r="B8044" s="349" t="s">
        <v>52483</v>
      </c>
      <c r="C8044" s="348" t="s">
        <v>1496</v>
      </c>
      <c r="D8044" s="347">
        <v>1</v>
      </c>
    </row>
    <row r="8045" spans="1:4" ht="13.5" customHeight="1">
      <c r="A8045" s="350" t="s">
        <v>46977</v>
      </c>
      <c r="B8045" s="349" t="s">
        <v>52484</v>
      </c>
      <c r="C8045" s="348" t="s">
        <v>1496</v>
      </c>
      <c r="D8045" s="347">
        <v>6</v>
      </c>
    </row>
    <row r="8046" spans="1:4" ht="13.5" customHeight="1">
      <c r="A8046" s="350" t="s">
        <v>52485</v>
      </c>
      <c r="B8046" s="349" t="s">
        <v>52486</v>
      </c>
      <c r="C8046" s="348" t="s">
        <v>16308</v>
      </c>
      <c r="D8046" s="347">
        <v>61</v>
      </c>
    </row>
    <row r="8047" spans="1:4" ht="13.5" customHeight="1">
      <c r="A8047" s="350" t="s">
        <v>46978</v>
      </c>
      <c r="B8047" s="349" t="s">
        <v>46979</v>
      </c>
      <c r="C8047" s="348" t="s">
        <v>16308</v>
      </c>
      <c r="D8047" s="347">
        <v>44</v>
      </c>
    </row>
    <row r="8048" spans="1:4" ht="13.5" customHeight="1">
      <c r="A8048" s="350" t="s">
        <v>52487</v>
      </c>
      <c r="B8048" s="349" t="s">
        <v>52488</v>
      </c>
      <c r="C8048" s="348" t="s">
        <v>16318</v>
      </c>
      <c r="D8048" s="347">
        <v>19</v>
      </c>
    </row>
    <row r="8049" spans="1:4" ht="13.5" customHeight="1">
      <c r="A8049" s="350" t="s">
        <v>52489</v>
      </c>
      <c r="B8049" s="349" t="s">
        <v>52490</v>
      </c>
      <c r="C8049" s="348" t="s">
        <v>16318</v>
      </c>
      <c r="D8049" s="347">
        <v>35</v>
      </c>
    </row>
    <row r="8050" spans="1:4" ht="13.5" customHeight="1">
      <c r="A8050" s="350" t="s">
        <v>52491</v>
      </c>
      <c r="B8050" s="349" t="s">
        <v>52492</v>
      </c>
      <c r="C8050" s="348" t="s">
        <v>16318</v>
      </c>
      <c r="D8050" s="347">
        <v>106</v>
      </c>
    </row>
    <row r="8051" spans="1:4" ht="13.5" customHeight="1">
      <c r="A8051" s="350" t="s">
        <v>52493</v>
      </c>
      <c r="B8051" s="349" t="s">
        <v>52494</v>
      </c>
      <c r="C8051" s="348" t="s">
        <v>16318</v>
      </c>
      <c r="D8051" s="347">
        <v>178</v>
      </c>
    </row>
    <row r="8052" spans="1:4" ht="13.5" customHeight="1">
      <c r="A8052" s="350" t="s">
        <v>52495</v>
      </c>
      <c r="B8052" s="349" t="s">
        <v>52496</v>
      </c>
      <c r="C8052" s="348" t="s">
        <v>16318</v>
      </c>
      <c r="D8052" s="347">
        <v>13</v>
      </c>
    </row>
    <row r="8053" spans="1:4" ht="13.5" customHeight="1">
      <c r="A8053" s="350" t="s">
        <v>52497</v>
      </c>
      <c r="B8053" s="349" t="s">
        <v>52498</v>
      </c>
      <c r="C8053" s="348" t="s">
        <v>16318</v>
      </c>
      <c r="D8053" s="347">
        <v>61</v>
      </c>
    </row>
    <row r="8054" spans="1:4" ht="13.5" customHeight="1">
      <c r="A8054" s="350" t="s">
        <v>52499</v>
      </c>
      <c r="B8054" s="349" t="s">
        <v>52500</v>
      </c>
      <c r="C8054" s="348" t="s">
        <v>16318</v>
      </c>
      <c r="D8054" s="347">
        <v>81</v>
      </c>
    </row>
    <row r="8055" spans="1:4" ht="13.5" customHeight="1">
      <c r="A8055" s="350" t="s">
        <v>52501</v>
      </c>
      <c r="B8055" s="349" t="s">
        <v>52502</v>
      </c>
      <c r="C8055" s="348" t="s">
        <v>16318</v>
      </c>
      <c r="D8055" s="347">
        <v>77</v>
      </c>
    </row>
    <row r="8056" spans="1:4" ht="13.5" customHeight="1">
      <c r="A8056" s="350" t="s">
        <v>46980</v>
      </c>
      <c r="B8056" s="349" t="s">
        <v>52503</v>
      </c>
      <c r="C8056" s="348" t="s">
        <v>1496</v>
      </c>
      <c r="D8056" s="347">
        <v>1790</v>
      </c>
    </row>
    <row r="8057" spans="1:4" ht="13.5" customHeight="1">
      <c r="A8057" s="350" t="s">
        <v>46981</v>
      </c>
      <c r="B8057" s="349" t="s">
        <v>19984</v>
      </c>
      <c r="C8057" s="348" t="s">
        <v>16375</v>
      </c>
      <c r="D8057" s="347">
        <v>143</v>
      </c>
    </row>
    <row r="8058" spans="1:4" ht="13.5" customHeight="1">
      <c r="A8058" s="350" t="s">
        <v>52504</v>
      </c>
      <c r="B8058" s="349" t="s">
        <v>19984</v>
      </c>
      <c r="C8058" s="348" t="s">
        <v>16375</v>
      </c>
      <c r="D8058" s="347">
        <v>5</v>
      </c>
    </row>
    <row r="8059" spans="1:4" ht="13.5" customHeight="1">
      <c r="A8059" s="350" t="s">
        <v>52505</v>
      </c>
      <c r="B8059" s="349" t="s">
        <v>22255</v>
      </c>
      <c r="C8059" s="348" t="s">
        <v>1496</v>
      </c>
      <c r="D8059" s="347">
        <v>1</v>
      </c>
    </row>
    <row r="8060" spans="1:4" ht="13.5" customHeight="1">
      <c r="A8060" s="350" t="s">
        <v>46982</v>
      </c>
      <c r="B8060" s="349" t="s">
        <v>17825</v>
      </c>
      <c r="C8060" s="348" t="s">
        <v>16318</v>
      </c>
      <c r="D8060" s="347">
        <v>267</v>
      </c>
    </row>
    <row r="8061" spans="1:4" ht="13.5" customHeight="1">
      <c r="A8061" s="350" t="s">
        <v>52506</v>
      </c>
      <c r="B8061" s="349" t="s">
        <v>17825</v>
      </c>
      <c r="C8061" s="348" t="s">
        <v>16318</v>
      </c>
      <c r="D8061" s="347">
        <v>204</v>
      </c>
    </row>
    <row r="8062" spans="1:4" ht="13.5" customHeight="1">
      <c r="A8062" s="350" t="s">
        <v>46983</v>
      </c>
      <c r="B8062" s="349" t="s">
        <v>52313</v>
      </c>
      <c r="C8062" s="348" t="s">
        <v>16312</v>
      </c>
      <c r="D8062" s="347">
        <v>2</v>
      </c>
    </row>
    <row r="8063" spans="1:4" ht="13.5" customHeight="1">
      <c r="A8063" s="350" t="s">
        <v>46984</v>
      </c>
      <c r="B8063" s="349" t="s">
        <v>46985</v>
      </c>
      <c r="C8063" s="348" t="s">
        <v>16375</v>
      </c>
      <c r="D8063" s="347">
        <v>75</v>
      </c>
    </row>
    <row r="8064" spans="1:4" ht="13.5" customHeight="1">
      <c r="A8064" s="350" t="s">
        <v>46986</v>
      </c>
      <c r="B8064" s="349" t="s">
        <v>16349</v>
      </c>
      <c r="C8064" s="348" t="s">
        <v>16312</v>
      </c>
      <c r="D8064" s="347">
        <v>1067</v>
      </c>
    </row>
    <row r="8065" spans="1:4" ht="13.5" customHeight="1">
      <c r="A8065" s="350" t="s">
        <v>46987</v>
      </c>
      <c r="B8065" s="349" t="s">
        <v>52507</v>
      </c>
      <c r="C8065" s="348" t="s">
        <v>16375</v>
      </c>
      <c r="D8065" s="347">
        <v>15334</v>
      </c>
    </row>
    <row r="8066" spans="1:4" ht="13.5" customHeight="1">
      <c r="A8066" s="350" t="s">
        <v>52508</v>
      </c>
      <c r="B8066" s="349" t="s">
        <v>52509</v>
      </c>
      <c r="C8066" s="348" t="s">
        <v>16312</v>
      </c>
      <c r="D8066" s="347">
        <v>79</v>
      </c>
    </row>
    <row r="8067" spans="1:4" ht="13.5" customHeight="1">
      <c r="A8067" s="350" t="s">
        <v>52510</v>
      </c>
      <c r="B8067" s="349" t="s">
        <v>52509</v>
      </c>
      <c r="C8067" s="348" t="s">
        <v>16312</v>
      </c>
      <c r="D8067" s="347">
        <v>29</v>
      </c>
    </row>
    <row r="8068" spans="1:4" ht="13.5" customHeight="1">
      <c r="A8068" s="350" t="s">
        <v>46988</v>
      </c>
      <c r="B8068" s="349" t="s">
        <v>52509</v>
      </c>
      <c r="C8068" s="348" t="s">
        <v>16312</v>
      </c>
      <c r="D8068" s="347">
        <v>34</v>
      </c>
    </row>
    <row r="8069" spans="1:4" ht="13.5" customHeight="1">
      <c r="A8069" s="350" t="s">
        <v>46989</v>
      </c>
      <c r="B8069" s="349" t="s">
        <v>52511</v>
      </c>
      <c r="C8069" s="348" t="s">
        <v>16282</v>
      </c>
      <c r="D8069" s="347">
        <v>312</v>
      </c>
    </row>
    <row r="8070" spans="1:4" ht="13.5" customHeight="1">
      <c r="A8070" s="350" t="s">
        <v>46990</v>
      </c>
      <c r="B8070" s="349" t="s">
        <v>46991</v>
      </c>
      <c r="C8070" s="348" t="s">
        <v>1496</v>
      </c>
      <c r="D8070" s="347">
        <v>19</v>
      </c>
    </row>
    <row r="8071" spans="1:4" ht="13.5" customHeight="1">
      <c r="A8071" s="350" t="s">
        <v>46992</v>
      </c>
      <c r="B8071" s="349" t="s">
        <v>46993</v>
      </c>
      <c r="C8071" s="348" t="s">
        <v>1496</v>
      </c>
      <c r="D8071" s="347">
        <v>44</v>
      </c>
    </row>
    <row r="8072" spans="1:4" ht="13.5" customHeight="1">
      <c r="A8072" s="350" t="s">
        <v>52512</v>
      </c>
      <c r="B8072" s="349" t="s">
        <v>52513</v>
      </c>
      <c r="C8072" s="348" t="s">
        <v>1496</v>
      </c>
      <c r="D8072" s="347">
        <v>1</v>
      </c>
    </row>
    <row r="8073" spans="1:4" ht="13.5" customHeight="1">
      <c r="A8073" s="350" t="s">
        <v>52514</v>
      </c>
      <c r="B8073" s="349" t="s">
        <v>52515</v>
      </c>
      <c r="C8073" s="348" t="s">
        <v>16344</v>
      </c>
      <c r="D8073" s="347">
        <v>1</v>
      </c>
    </row>
    <row r="8074" spans="1:4" ht="13.5" customHeight="1">
      <c r="A8074" s="350" t="s">
        <v>52516</v>
      </c>
      <c r="B8074" s="349" t="s">
        <v>52517</v>
      </c>
      <c r="C8074" s="348" t="s">
        <v>16344</v>
      </c>
      <c r="D8074" s="347">
        <v>29</v>
      </c>
    </row>
    <row r="8075" spans="1:4" ht="13.5" customHeight="1">
      <c r="A8075" s="350" t="s">
        <v>52518</v>
      </c>
      <c r="B8075" s="349" t="s">
        <v>52517</v>
      </c>
      <c r="C8075" s="348" t="s">
        <v>16344</v>
      </c>
      <c r="D8075" s="347">
        <v>28</v>
      </c>
    </row>
    <row r="8076" spans="1:4" ht="13.5" customHeight="1">
      <c r="A8076" s="350" t="s">
        <v>46994</v>
      </c>
      <c r="B8076" s="349" t="s">
        <v>46995</v>
      </c>
      <c r="C8076" s="348" t="s">
        <v>16308</v>
      </c>
      <c r="D8076" s="347">
        <v>20</v>
      </c>
    </row>
    <row r="8077" spans="1:4" ht="13.5" customHeight="1">
      <c r="A8077" s="350" t="s">
        <v>46996</v>
      </c>
      <c r="B8077" s="349" t="s">
        <v>46997</v>
      </c>
      <c r="C8077" s="348" t="s">
        <v>16308</v>
      </c>
      <c r="D8077" s="347">
        <v>40</v>
      </c>
    </row>
    <row r="8078" spans="1:4" ht="13.5" customHeight="1">
      <c r="A8078" s="350" t="s">
        <v>46998</v>
      </c>
      <c r="B8078" s="349" t="s">
        <v>46999</v>
      </c>
      <c r="C8078" s="348" t="s">
        <v>16308</v>
      </c>
      <c r="D8078" s="347">
        <v>56</v>
      </c>
    </row>
    <row r="8079" spans="1:4" ht="13.5" customHeight="1">
      <c r="A8079" s="350" t="s">
        <v>52519</v>
      </c>
      <c r="B8079" s="349" t="s">
        <v>52520</v>
      </c>
      <c r="C8079" s="348" t="s">
        <v>1496</v>
      </c>
      <c r="D8079" s="347">
        <v>2</v>
      </c>
    </row>
    <row r="8080" spans="1:4" ht="13.5" customHeight="1">
      <c r="A8080" s="350" t="s">
        <v>52521</v>
      </c>
      <c r="B8080" s="349" t="s">
        <v>52520</v>
      </c>
      <c r="C8080" s="348" t="s">
        <v>1496</v>
      </c>
      <c r="D8080" s="347">
        <v>1</v>
      </c>
    </row>
    <row r="8081" spans="1:4" ht="13.5" customHeight="1">
      <c r="A8081" s="350" t="s">
        <v>47000</v>
      </c>
      <c r="B8081" s="349" t="s">
        <v>47001</v>
      </c>
      <c r="C8081" s="348" t="s">
        <v>1496</v>
      </c>
      <c r="D8081" s="347">
        <v>59</v>
      </c>
    </row>
    <row r="8082" spans="1:4" ht="13.5" customHeight="1">
      <c r="A8082" s="350" t="s">
        <v>47002</v>
      </c>
      <c r="B8082" s="349" t="s">
        <v>47003</v>
      </c>
      <c r="C8082" s="348" t="s">
        <v>1496</v>
      </c>
      <c r="D8082" s="347">
        <v>16</v>
      </c>
    </row>
    <row r="8083" spans="1:4" ht="13.5" customHeight="1">
      <c r="A8083" s="350" t="s">
        <v>52522</v>
      </c>
      <c r="B8083" s="349" t="s">
        <v>52523</v>
      </c>
      <c r="C8083" s="348" t="s">
        <v>1496</v>
      </c>
      <c r="D8083" s="347">
        <v>2</v>
      </c>
    </row>
    <row r="8084" spans="1:4" ht="13.5" customHeight="1">
      <c r="A8084" s="350" t="s">
        <v>52524</v>
      </c>
      <c r="B8084" s="349" t="s">
        <v>52525</v>
      </c>
      <c r="C8084" s="348" t="s">
        <v>1496</v>
      </c>
      <c r="D8084" s="347">
        <v>3</v>
      </c>
    </row>
    <row r="8085" spans="1:4" ht="13.5" customHeight="1">
      <c r="A8085" s="350" t="s">
        <v>47004</v>
      </c>
      <c r="B8085" s="349" t="s">
        <v>52526</v>
      </c>
      <c r="C8085" s="348" t="s">
        <v>1496</v>
      </c>
      <c r="D8085" s="347">
        <v>33</v>
      </c>
    </row>
    <row r="8086" spans="1:4" ht="13.5" customHeight="1">
      <c r="A8086" s="350" t="s">
        <v>47005</v>
      </c>
      <c r="B8086" s="349" t="s">
        <v>52527</v>
      </c>
      <c r="C8086" s="348" t="s">
        <v>1496</v>
      </c>
      <c r="D8086" s="347">
        <v>2</v>
      </c>
    </row>
    <row r="8087" spans="1:4" ht="13.5" customHeight="1">
      <c r="A8087" s="350" t="s">
        <v>47006</v>
      </c>
      <c r="B8087" s="349" t="s">
        <v>47007</v>
      </c>
      <c r="C8087" s="348" t="s">
        <v>1496</v>
      </c>
      <c r="D8087" s="347">
        <v>6</v>
      </c>
    </row>
    <row r="8088" spans="1:4" ht="13.5" customHeight="1">
      <c r="A8088" s="350" t="s">
        <v>47008</v>
      </c>
      <c r="B8088" s="349" t="s">
        <v>47009</v>
      </c>
      <c r="C8088" s="348" t="s">
        <v>16318</v>
      </c>
      <c r="D8088" s="347">
        <v>4020</v>
      </c>
    </row>
    <row r="8089" spans="1:4" ht="13.5" customHeight="1">
      <c r="A8089" s="350" t="s">
        <v>47010</v>
      </c>
      <c r="B8089" s="349" t="s">
        <v>47011</v>
      </c>
      <c r="C8089" s="348" t="s">
        <v>16318</v>
      </c>
      <c r="D8089" s="347">
        <v>11502</v>
      </c>
    </row>
    <row r="8090" spans="1:4" ht="13.5" customHeight="1">
      <c r="A8090" s="350" t="s">
        <v>47012</v>
      </c>
      <c r="B8090" s="349" t="s">
        <v>47013</v>
      </c>
      <c r="C8090" s="348" t="s">
        <v>16315</v>
      </c>
      <c r="D8090" s="347">
        <v>381</v>
      </c>
    </row>
    <row r="8091" spans="1:4" ht="13.5" customHeight="1">
      <c r="A8091" s="350" t="s">
        <v>47014</v>
      </c>
      <c r="B8091" s="349" t="s">
        <v>47013</v>
      </c>
      <c r="C8091" s="348" t="s">
        <v>16315</v>
      </c>
      <c r="D8091" s="347">
        <v>978</v>
      </c>
    </row>
    <row r="8092" spans="1:4" ht="13.5" customHeight="1">
      <c r="A8092" s="350" t="s">
        <v>47015</v>
      </c>
      <c r="B8092" s="349" t="s">
        <v>47013</v>
      </c>
      <c r="C8092" s="348" t="s">
        <v>16315</v>
      </c>
      <c r="D8092" s="347">
        <v>227</v>
      </c>
    </row>
    <row r="8093" spans="1:4" ht="13.5" customHeight="1">
      <c r="A8093" s="350" t="s">
        <v>47016</v>
      </c>
      <c r="B8093" s="349" t="s">
        <v>47013</v>
      </c>
      <c r="C8093" s="348" t="s">
        <v>16315</v>
      </c>
      <c r="D8093" s="347">
        <v>409</v>
      </c>
    </row>
    <row r="8094" spans="1:4" ht="13.5" customHeight="1">
      <c r="A8094" s="350" t="s">
        <v>47017</v>
      </c>
      <c r="B8094" s="349" t="s">
        <v>52528</v>
      </c>
      <c r="C8094" s="348" t="s">
        <v>16282</v>
      </c>
      <c r="D8094" s="347">
        <v>7</v>
      </c>
    </row>
    <row r="8095" spans="1:4" ht="13.5" customHeight="1">
      <c r="A8095" s="350" t="s">
        <v>47018</v>
      </c>
      <c r="B8095" s="349" t="s">
        <v>52529</v>
      </c>
      <c r="C8095" s="348" t="s">
        <v>16282</v>
      </c>
      <c r="D8095" s="347">
        <v>101</v>
      </c>
    </row>
    <row r="8096" spans="1:4" ht="13.5" customHeight="1">
      <c r="A8096" s="350" t="s">
        <v>47019</v>
      </c>
      <c r="B8096" s="349" t="s">
        <v>47020</v>
      </c>
      <c r="C8096" s="348" t="s">
        <v>16318</v>
      </c>
      <c r="D8096" s="347">
        <v>1199</v>
      </c>
    </row>
    <row r="8097" spans="1:4" ht="13.5" customHeight="1">
      <c r="A8097" s="350" t="s">
        <v>47021</v>
      </c>
      <c r="B8097" s="349" t="s">
        <v>47022</v>
      </c>
      <c r="C8097" s="348" t="s">
        <v>16318</v>
      </c>
      <c r="D8097" s="347">
        <v>800</v>
      </c>
    </row>
    <row r="8098" spans="1:4" ht="13.5" customHeight="1">
      <c r="A8098" s="350" t="s">
        <v>47023</v>
      </c>
      <c r="B8098" s="349" t="s">
        <v>47024</v>
      </c>
      <c r="C8098" s="348" t="s">
        <v>16318</v>
      </c>
      <c r="D8098" s="347">
        <v>1389</v>
      </c>
    </row>
    <row r="8099" spans="1:4" ht="13.5" customHeight="1">
      <c r="A8099" s="350" t="s">
        <v>47025</v>
      </c>
      <c r="B8099" s="349" t="s">
        <v>47026</v>
      </c>
      <c r="C8099" s="348" t="s">
        <v>16318</v>
      </c>
      <c r="D8099" s="347">
        <v>819</v>
      </c>
    </row>
    <row r="8100" spans="1:4" ht="13.5" customHeight="1">
      <c r="A8100" s="350" t="s">
        <v>47027</v>
      </c>
      <c r="B8100" s="349" t="s">
        <v>47028</v>
      </c>
      <c r="C8100" s="348" t="s">
        <v>16318</v>
      </c>
      <c r="D8100" s="347">
        <v>642</v>
      </c>
    </row>
    <row r="8101" spans="1:4" ht="13.5" customHeight="1">
      <c r="A8101" s="350" t="s">
        <v>47029</v>
      </c>
      <c r="B8101" s="349" t="s">
        <v>47030</v>
      </c>
      <c r="C8101" s="348" t="s">
        <v>16318</v>
      </c>
      <c r="D8101" s="347">
        <v>824</v>
      </c>
    </row>
    <row r="8102" spans="1:4" ht="13.5" customHeight="1">
      <c r="A8102" s="350" t="s">
        <v>47031</v>
      </c>
      <c r="B8102" s="349" t="s">
        <v>47032</v>
      </c>
      <c r="C8102" s="348" t="s">
        <v>16318</v>
      </c>
      <c r="D8102" s="347">
        <v>103</v>
      </c>
    </row>
    <row r="8103" spans="1:4" ht="13.5" customHeight="1">
      <c r="A8103" s="350" t="s">
        <v>52530</v>
      </c>
      <c r="B8103" s="349" t="s">
        <v>52531</v>
      </c>
      <c r="C8103" s="348" t="s">
        <v>16318</v>
      </c>
      <c r="D8103" s="347">
        <v>70</v>
      </c>
    </row>
    <row r="8104" spans="1:4" ht="13.5" customHeight="1">
      <c r="A8104" s="350" t="s">
        <v>47033</v>
      </c>
      <c r="B8104" s="349" t="s">
        <v>47034</v>
      </c>
      <c r="C8104" s="348" t="s">
        <v>16318</v>
      </c>
      <c r="D8104" s="347">
        <v>26</v>
      </c>
    </row>
    <row r="8105" spans="1:4" ht="13.5" customHeight="1">
      <c r="A8105" s="350" t="s">
        <v>47035</v>
      </c>
      <c r="B8105" s="349" t="s">
        <v>47036</v>
      </c>
      <c r="C8105" s="348" t="s">
        <v>16318</v>
      </c>
      <c r="D8105" s="347">
        <v>2481</v>
      </c>
    </row>
    <row r="8106" spans="1:4" ht="13.5" customHeight="1">
      <c r="A8106" s="350" t="s">
        <v>47037</v>
      </c>
      <c r="B8106" s="349" t="s">
        <v>47038</v>
      </c>
      <c r="C8106" s="348" t="s">
        <v>16318</v>
      </c>
      <c r="D8106" s="347">
        <v>1183</v>
      </c>
    </row>
    <row r="8107" spans="1:4" ht="13.5" customHeight="1">
      <c r="A8107" s="350" t="s">
        <v>47039</v>
      </c>
      <c r="B8107" s="349" t="s">
        <v>47040</v>
      </c>
      <c r="C8107" s="348" t="s">
        <v>16318</v>
      </c>
      <c r="D8107" s="347">
        <v>3801</v>
      </c>
    </row>
    <row r="8108" spans="1:4" ht="13.5" customHeight="1">
      <c r="A8108" s="350" t="s">
        <v>47041</v>
      </c>
      <c r="B8108" s="349" t="s">
        <v>47042</v>
      </c>
      <c r="C8108" s="348" t="s">
        <v>16318</v>
      </c>
      <c r="D8108" s="347">
        <v>4071</v>
      </c>
    </row>
    <row r="8109" spans="1:4" ht="13.5" customHeight="1">
      <c r="A8109" s="350" t="s">
        <v>47043</v>
      </c>
      <c r="B8109" s="349" t="s">
        <v>47044</v>
      </c>
      <c r="C8109" s="348" t="s">
        <v>16318</v>
      </c>
      <c r="D8109" s="347">
        <v>1678</v>
      </c>
    </row>
    <row r="8110" spans="1:4" ht="13.5" customHeight="1">
      <c r="A8110" s="350" t="s">
        <v>47045</v>
      </c>
      <c r="B8110" s="349" t="s">
        <v>47046</v>
      </c>
      <c r="C8110" s="348" t="s">
        <v>16318</v>
      </c>
      <c r="D8110" s="347">
        <v>10942.2</v>
      </c>
    </row>
    <row r="8111" spans="1:4" ht="13.5" customHeight="1">
      <c r="A8111" s="350" t="s">
        <v>47047</v>
      </c>
      <c r="B8111" s="349" t="s">
        <v>47048</v>
      </c>
      <c r="C8111" s="348" t="s">
        <v>16318</v>
      </c>
      <c r="D8111" s="347">
        <v>13067</v>
      </c>
    </row>
    <row r="8112" spans="1:4" ht="13.5" customHeight="1">
      <c r="A8112" s="350" t="s">
        <v>47049</v>
      </c>
      <c r="B8112" s="349" t="s">
        <v>47050</v>
      </c>
      <c r="C8112" s="348" t="s">
        <v>16318</v>
      </c>
      <c r="D8112" s="347">
        <v>36185</v>
      </c>
    </row>
    <row r="8113" spans="1:4" ht="13.5" customHeight="1">
      <c r="A8113" s="350" t="s">
        <v>47051</v>
      </c>
      <c r="B8113" s="349" t="s">
        <v>47052</v>
      </c>
      <c r="C8113" s="348" t="s">
        <v>16318</v>
      </c>
      <c r="D8113" s="347">
        <v>1369</v>
      </c>
    </row>
    <row r="8114" spans="1:4" ht="13.5" customHeight="1">
      <c r="A8114" s="350" t="s">
        <v>47053</v>
      </c>
      <c r="B8114" s="349" t="s">
        <v>47054</v>
      </c>
      <c r="C8114" s="348" t="s">
        <v>16318</v>
      </c>
      <c r="D8114" s="347">
        <v>12770</v>
      </c>
    </row>
    <row r="8115" spans="1:4" ht="13.5" customHeight="1">
      <c r="A8115" s="350" t="s">
        <v>47055</v>
      </c>
      <c r="B8115" s="349" t="s">
        <v>47056</v>
      </c>
      <c r="C8115" s="348" t="s">
        <v>16318</v>
      </c>
      <c r="D8115" s="347">
        <v>37010</v>
      </c>
    </row>
    <row r="8116" spans="1:4" ht="13.5" customHeight="1">
      <c r="A8116" s="350" t="s">
        <v>47057</v>
      </c>
      <c r="B8116" s="349" t="s">
        <v>47058</v>
      </c>
      <c r="C8116" s="348" t="s">
        <v>16318</v>
      </c>
      <c r="D8116" s="347">
        <v>67816</v>
      </c>
    </row>
    <row r="8117" spans="1:4" ht="13.5" customHeight="1">
      <c r="A8117" s="350" t="s">
        <v>47059</v>
      </c>
      <c r="B8117" s="349" t="s">
        <v>47060</v>
      </c>
      <c r="C8117" s="348" t="s">
        <v>16318</v>
      </c>
      <c r="D8117" s="347">
        <v>3676</v>
      </c>
    </row>
    <row r="8118" spans="1:4" ht="13.5" customHeight="1">
      <c r="A8118" s="350" t="s">
        <v>47061</v>
      </c>
      <c r="B8118" s="349" t="s">
        <v>47062</v>
      </c>
      <c r="C8118" s="348" t="s">
        <v>16318</v>
      </c>
      <c r="D8118" s="347">
        <v>53902</v>
      </c>
    </row>
    <row r="8119" spans="1:4" ht="13.5" customHeight="1">
      <c r="A8119" s="350" t="s">
        <v>52532</v>
      </c>
      <c r="B8119" s="349" t="s">
        <v>52533</v>
      </c>
      <c r="C8119" s="348" t="s">
        <v>16318</v>
      </c>
      <c r="D8119" s="347">
        <v>21</v>
      </c>
    </row>
    <row r="8120" spans="1:4" ht="13.5" customHeight="1">
      <c r="A8120" s="350" t="s">
        <v>52534</v>
      </c>
      <c r="B8120" s="349" t="s">
        <v>52535</v>
      </c>
      <c r="C8120" s="348" t="s">
        <v>16318</v>
      </c>
      <c r="D8120" s="347">
        <v>137</v>
      </c>
    </row>
    <row r="8121" spans="1:4" ht="13.5" customHeight="1">
      <c r="A8121" s="350" t="s">
        <v>47063</v>
      </c>
      <c r="B8121" s="349" t="s">
        <v>47064</v>
      </c>
      <c r="C8121" s="348" t="s">
        <v>16318</v>
      </c>
      <c r="D8121" s="347">
        <v>1308</v>
      </c>
    </row>
    <row r="8122" spans="1:4" ht="13.5" customHeight="1">
      <c r="A8122" s="350" t="s">
        <v>47065</v>
      </c>
      <c r="B8122" s="349" t="s">
        <v>47066</v>
      </c>
      <c r="C8122" s="348" t="s">
        <v>16318</v>
      </c>
      <c r="D8122" s="347">
        <v>1108</v>
      </c>
    </row>
    <row r="8123" spans="1:4" ht="13.5" customHeight="1">
      <c r="A8123" s="350" t="s">
        <v>47067</v>
      </c>
      <c r="B8123" s="349" t="s">
        <v>47068</v>
      </c>
      <c r="C8123" s="348" t="s">
        <v>16318</v>
      </c>
      <c r="D8123" s="347">
        <v>2969</v>
      </c>
    </row>
    <row r="8124" spans="1:4" ht="13.5" customHeight="1">
      <c r="A8124" s="350" t="s">
        <v>47069</v>
      </c>
      <c r="B8124" s="349" t="s">
        <v>47070</v>
      </c>
      <c r="C8124" s="348" t="s">
        <v>16318</v>
      </c>
      <c r="D8124" s="347">
        <v>9677</v>
      </c>
    </row>
    <row r="8125" spans="1:4" ht="13.5" customHeight="1">
      <c r="A8125" s="350" t="s">
        <v>47071</v>
      </c>
      <c r="B8125" s="349" t="s">
        <v>47072</v>
      </c>
      <c r="C8125" s="348" t="s">
        <v>16318</v>
      </c>
      <c r="D8125" s="347">
        <v>9353</v>
      </c>
    </row>
    <row r="8126" spans="1:4" ht="13.5" customHeight="1">
      <c r="A8126" s="350" t="s">
        <v>47073</v>
      </c>
      <c r="B8126" s="349" t="s">
        <v>47074</v>
      </c>
      <c r="C8126" s="348" t="s">
        <v>16318</v>
      </c>
      <c r="D8126" s="347">
        <v>18635</v>
      </c>
    </row>
    <row r="8127" spans="1:4" ht="13.5" customHeight="1">
      <c r="A8127" s="350" t="s">
        <v>47075</v>
      </c>
      <c r="B8127" s="349" t="s">
        <v>47076</v>
      </c>
      <c r="C8127" s="348" t="s">
        <v>16318</v>
      </c>
      <c r="D8127" s="347">
        <v>4851</v>
      </c>
    </row>
    <row r="8128" spans="1:4" ht="13.5" customHeight="1">
      <c r="A8128" s="350" t="s">
        <v>47077</v>
      </c>
      <c r="B8128" s="349" t="s">
        <v>47078</v>
      </c>
      <c r="C8128" s="348" t="s">
        <v>16318</v>
      </c>
      <c r="D8128" s="347">
        <v>15235</v>
      </c>
    </row>
    <row r="8129" spans="1:4" ht="13.5" customHeight="1">
      <c r="A8129" s="350" t="s">
        <v>47079</v>
      </c>
      <c r="B8129" s="349" t="s">
        <v>47080</v>
      </c>
      <c r="C8129" s="348" t="s">
        <v>16318</v>
      </c>
      <c r="D8129" s="347">
        <v>13491</v>
      </c>
    </row>
    <row r="8130" spans="1:4" ht="13.5" customHeight="1">
      <c r="A8130" s="350" t="s">
        <v>47081</v>
      </c>
      <c r="B8130" s="349" t="s">
        <v>47082</v>
      </c>
      <c r="C8130" s="348" t="s">
        <v>16318</v>
      </c>
      <c r="D8130" s="347">
        <v>39466</v>
      </c>
    </row>
    <row r="8131" spans="1:4" ht="13.5" customHeight="1">
      <c r="A8131" s="350" t="s">
        <v>47083</v>
      </c>
      <c r="B8131" s="349" t="s">
        <v>47084</v>
      </c>
      <c r="C8131" s="348" t="s">
        <v>16318</v>
      </c>
      <c r="D8131" s="347">
        <v>4943</v>
      </c>
    </row>
    <row r="8132" spans="1:4" ht="13.5" customHeight="1">
      <c r="A8132" s="350" t="s">
        <v>47085</v>
      </c>
      <c r="B8132" s="349" t="s">
        <v>47086</v>
      </c>
      <c r="C8132" s="348" t="s">
        <v>16318</v>
      </c>
      <c r="D8132" s="347">
        <v>5308</v>
      </c>
    </row>
    <row r="8133" spans="1:4" ht="13.5" customHeight="1">
      <c r="A8133" s="350" t="s">
        <v>47087</v>
      </c>
      <c r="B8133" s="349" t="s">
        <v>47088</v>
      </c>
      <c r="C8133" s="348" t="s">
        <v>16318</v>
      </c>
      <c r="D8133" s="347">
        <v>11559</v>
      </c>
    </row>
    <row r="8134" spans="1:4" ht="13.5" customHeight="1">
      <c r="A8134" s="350" t="s">
        <v>47089</v>
      </c>
      <c r="B8134" s="349" t="s">
        <v>47090</v>
      </c>
      <c r="C8134" s="348" t="s">
        <v>16318</v>
      </c>
      <c r="D8134" s="347">
        <v>223</v>
      </c>
    </row>
    <row r="8135" spans="1:4" ht="13.5" customHeight="1">
      <c r="A8135" s="350" t="s">
        <v>47091</v>
      </c>
      <c r="B8135" s="349" t="s">
        <v>19444</v>
      </c>
      <c r="C8135" s="348" t="s">
        <v>16315</v>
      </c>
      <c r="D8135" s="347">
        <v>4259</v>
      </c>
    </row>
    <row r="8136" spans="1:4" ht="13.5" customHeight="1">
      <c r="A8136" s="350" t="s">
        <v>52536</v>
      </c>
      <c r="B8136" s="349" t="s">
        <v>52537</v>
      </c>
      <c r="C8136" s="348" t="s">
        <v>16282</v>
      </c>
      <c r="D8136" s="347">
        <v>878</v>
      </c>
    </row>
    <row r="8137" spans="1:4" ht="13.5" customHeight="1">
      <c r="A8137" s="350" t="s">
        <v>52538</v>
      </c>
      <c r="B8137" s="349" t="s">
        <v>52539</v>
      </c>
      <c r="C8137" s="348" t="s">
        <v>16282</v>
      </c>
      <c r="D8137" s="347">
        <v>95</v>
      </c>
    </row>
    <row r="8138" spans="1:4" ht="13.5" customHeight="1">
      <c r="A8138" s="350" t="s">
        <v>47092</v>
      </c>
      <c r="B8138" s="349" t="s">
        <v>52540</v>
      </c>
      <c r="C8138" s="348" t="s">
        <v>16282</v>
      </c>
      <c r="D8138" s="347">
        <v>1616</v>
      </c>
    </row>
    <row r="8139" spans="1:4" ht="13.5" customHeight="1">
      <c r="A8139" s="350" t="s">
        <v>47093</v>
      </c>
      <c r="B8139" s="349" t="s">
        <v>52541</v>
      </c>
      <c r="C8139" s="348" t="s">
        <v>16282</v>
      </c>
      <c r="D8139" s="347">
        <v>13</v>
      </c>
    </row>
    <row r="8140" spans="1:4" ht="13.5" customHeight="1">
      <c r="A8140" s="350" t="s">
        <v>47094</v>
      </c>
      <c r="B8140" s="349" t="s">
        <v>52542</v>
      </c>
      <c r="C8140" s="348" t="s">
        <v>16344</v>
      </c>
      <c r="D8140" s="347">
        <v>1</v>
      </c>
    </row>
    <row r="8141" spans="1:4" ht="13.5" customHeight="1">
      <c r="A8141" s="350" t="s">
        <v>52543</v>
      </c>
      <c r="B8141" s="349" t="s">
        <v>52542</v>
      </c>
      <c r="C8141" s="348" t="s">
        <v>16344</v>
      </c>
      <c r="D8141" s="347">
        <v>3</v>
      </c>
    </row>
    <row r="8142" spans="1:4" ht="13.5" customHeight="1">
      <c r="A8142" s="350" t="s">
        <v>52544</v>
      </c>
      <c r="B8142" s="349" t="s">
        <v>52545</v>
      </c>
      <c r="C8142" s="348" t="s">
        <v>16344</v>
      </c>
      <c r="D8142" s="347">
        <v>4</v>
      </c>
    </row>
    <row r="8143" spans="1:4" ht="13.5" customHeight="1">
      <c r="A8143" s="350" t="s">
        <v>52546</v>
      </c>
      <c r="B8143" s="349" t="s">
        <v>52545</v>
      </c>
      <c r="C8143" s="348" t="s">
        <v>16344</v>
      </c>
      <c r="D8143" s="347">
        <v>4</v>
      </c>
    </row>
    <row r="8144" spans="1:4" ht="13.5" customHeight="1">
      <c r="A8144" s="350" t="s">
        <v>47095</v>
      </c>
      <c r="B8144" s="349" t="s">
        <v>52547</v>
      </c>
      <c r="C8144" s="348" t="s">
        <v>16344</v>
      </c>
      <c r="D8144" s="347">
        <v>9</v>
      </c>
    </row>
    <row r="8145" spans="1:4" ht="13.5" customHeight="1">
      <c r="A8145" s="350" t="s">
        <v>52548</v>
      </c>
      <c r="B8145" s="349" t="s">
        <v>52547</v>
      </c>
      <c r="C8145" s="348" t="s">
        <v>16344</v>
      </c>
      <c r="D8145" s="347">
        <v>6</v>
      </c>
    </row>
    <row r="8146" spans="1:4" ht="13.5" customHeight="1">
      <c r="A8146" s="350" t="s">
        <v>52549</v>
      </c>
      <c r="B8146" s="349" t="s">
        <v>52550</v>
      </c>
      <c r="C8146" s="348" t="s">
        <v>16344</v>
      </c>
      <c r="D8146" s="347">
        <v>3</v>
      </c>
    </row>
    <row r="8147" spans="1:4" ht="13.5" customHeight="1">
      <c r="A8147" s="350" t="s">
        <v>52551</v>
      </c>
      <c r="B8147" s="349" t="s">
        <v>52550</v>
      </c>
      <c r="C8147" s="348" t="s">
        <v>16344</v>
      </c>
      <c r="D8147" s="347">
        <v>8</v>
      </c>
    </row>
    <row r="8148" spans="1:4" ht="13.5" customHeight="1">
      <c r="A8148" s="350" t="s">
        <v>52552</v>
      </c>
      <c r="B8148" s="349" t="s">
        <v>52553</v>
      </c>
      <c r="C8148" s="348" t="s">
        <v>16344</v>
      </c>
      <c r="D8148" s="347">
        <v>3</v>
      </c>
    </row>
    <row r="8149" spans="1:4" ht="13.5" customHeight="1">
      <c r="A8149" s="350" t="s">
        <v>52554</v>
      </c>
      <c r="B8149" s="349" t="s">
        <v>52553</v>
      </c>
      <c r="C8149" s="348" t="s">
        <v>16344</v>
      </c>
      <c r="D8149" s="347">
        <v>6</v>
      </c>
    </row>
    <row r="8150" spans="1:4" ht="13.5" customHeight="1">
      <c r="A8150" s="350" t="s">
        <v>47096</v>
      </c>
      <c r="B8150" s="349" t="s">
        <v>52555</v>
      </c>
      <c r="C8150" s="348" t="s">
        <v>16344</v>
      </c>
      <c r="D8150" s="347">
        <v>3</v>
      </c>
    </row>
    <row r="8151" spans="1:4" ht="13.5" customHeight="1">
      <c r="A8151" s="350" t="s">
        <v>47097</v>
      </c>
      <c r="B8151" s="349" t="s">
        <v>52555</v>
      </c>
      <c r="C8151" s="348" t="s">
        <v>16344</v>
      </c>
      <c r="D8151" s="347">
        <v>6</v>
      </c>
    </row>
    <row r="8152" spans="1:4" ht="13.5" customHeight="1">
      <c r="A8152" s="350" t="s">
        <v>52556</v>
      </c>
      <c r="B8152" s="349" t="s">
        <v>52557</v>
      </c>
      <c r="C8152" s="348" t="s">
        <v>16344</v>
      </c>
      <c r="D8152" s="347">
        <v>1</v>
      </c>
    </row>
    <row r="8153" spans="1:4" ht="13.5" customHeight="1">
      <c r="A8153" s="350" t="s">
        <v>52558</v>
      </c>
      <c r="B8153" s="349" t="s">
        <v>52557</v>
      </c>
      <c r="C8153" s="348" t="s">
        <v>16344</v>
      </c>
      <c r="D8153" s="347">
        <v>2</v>
      </c>
    </row>
    <row r="8154" spans="1:4" ht="13.5" customHeight="1">
      <c r="A8154" s="350" t="s">
        <v>52559</v>
      </c>
      <c r="B8154" s="349" t="s">
        <v>52560</v>
      </c>
      <c r="C8154" s="348" t="s">
        <v>16344</v>
      </c>
      <c r="D8154" s="347">
        <v>7</v>
      </c>
    </row>
    <row r="8155" spans="1:4" ht="13.5" customHeight="1">
      <c r="A8155" s="350" t="s">
        <v>52561</v>
      </c>
      <c r="B8155" s="349" t="s">
        <v>52560</v>
      </c>
      <c r="C8155" s="348" t="s">
        <v>16344</v>
      </c>
      <c r="D8155" s="347">
        <v>6</v>
      </c>
    </row>
    <row r="8156" spans="1:4" ht="13.5" customHeight="1">
      <c r="A8156" s="350" t="s">
        <v>52562</v>
      </c>
      <c r="B8156" s="349" t="s">
        <v>52563</v>
      </c>
      <c r="C8156" s="348" t="s">
        <v>16344</v>
      </c>
      <c r="D8156" s="347">
        <v>2</v>
      </c>
    </row>
    <row r="8157" spans="1:4" ht="13.5" customHeight="1">
      <c r="A8157" s="350" t="s">
        <v>52564</v>
      </c>
      <c r="B8157" s="349" t="s">
        <v>52563</v>
      </c>
      <c r="C8157" s="348" t="s">
        <v>16344</v>
      </c>
      <c r="D8157" s="347">
        <v>4</v>
      </c>
    </row>
    <row r="8158" spans="1:4" ht="13.5" customHeight="1">
      <c r="A8158" s="350" t="s">
        <v>52565</v>
      </c>
      <c r="B8158" s="349" t="s">
        <v>52566</v>
      </c>
      <c r="C8158" s="348" t="s">
        <v>16344</v>
      </c>
      <c r="D8158" s="347">
        <v>1</v>
      </c>
    </row>
    <row r="8159" spans="1:4" ht="13.5" customHeight="1">
      <c r="A8159" s="350" t="s">
        <v>52567</v>
      </c>
      <c r="B8159" s="349" t="s">
        <v>52568</v>
      </c>
      <c r="C8159" s="348" t="s">
        <v>16344</v>
      </c>
      <c r="D8159" s="347">
        <v>4</v>
      </c>
    </row>
    <row r="8160" spans="1:4" ht="13.5" customHeight="1">
      <c r="A8160" s="350" t="s">
        <v>52569</v>
      </c>
      <c r="B8160" s="349" t="s">
        <v>52570</v>
      </c>
      <c r="C8160" s="348" t="s">
        <v>16312</v>
      </c>
      <c r="D8160" s="347">
        <v>10</v>
      </c>
    </row>
    <row r="8161" spans="1:4" ht="13.5" customHeight="1">
      <c r="A8161" s="350" t="s">
        <v>52571</v>
      </c>
      <c r="B8161" s="349" t="s">
        <v>52572</v>
      </c>
      <c r="C8161" s="348" t="s">
        <v>1496</v>
      </c>
      <c r="D8161" s="347">
        <v>2</v>
      </c>
    </row>
    <row r="8162" spans="1:4" ht="13.5" customHeight="1">
      <c r="A8162" s="350" t="s">
        <v>52573</v>
      </c>
      <c r="B8162" s="349" t="s">
        <v>52574</v>
      </c>
      <c r="C8162" s="348" t="s">
        <v>16308</v>
      </c>
      <c r="D8162" s="347">
        <v>1</v>
      </c>
    </row>
    <row r="8163" spans="1:4" ht="13.5" customHeight="1">
      <c r="A8163" s="350" t="s">
        <v>52575</v>
      </c>
      <c r="B8163" s="349" t="s">
        <v>52576</v>
      </c>
      <c r="C8163" s="348" t="s">
        <v>16308</v>
      </c>
      <c r="D8163" s="347">
        <v>185</v>
      </c>
    </row>
    <row r="8164" spans="1:4" ht="13.5" customHeight="1">
      <c r="A8164" s="350" t="s">
        <v>52577</v>
      </c>
      <c r="B8164" s="349" t="s">
        <v>47099</v>
      </c>
      <c r="C8164" s="348" t="s">
        <v>16308</v>
      </c>
      <c r="D8164" s="347">
        <v>1</v>
      </c>
    </row>
    <row r="8165" spans="1:4" ht="13.5" customHeight="1">
      <c r="A8165" s="350" t="s">
        <v>47098</v>
      </c>
      <c r="B8165" s="349" t="s">
        <v>47099</v>
      </c>
      <c r="C8165" s="348" t="s">
        <v>16308</v>
      </c>
      <c r="D8165" s="347">
        <v>14</v>
      </c>
    </row>
    <row r="8166" spans="1:4" ht="13.5" customHeight="1">
      <c r="A8166" s="350" t="s">
        <v>52578</v>
      </c>
      <c r="B8166" s="349" t="s">
        <v>17848</v>
      </c>
      <c r="C8166" s="348" t="s">
        <v>16318</v>
      </c>
      <c r="D8166" s="347">
        <v>103</v>
      </c>
    </row>
    <row r="8167" spans="1:4" ht="13.5" customHeight="1">
      <c r="A8167" s="350" t="s">
        <v>52579</v>
      </c>
      <c r="B8167" s="349" t="s">
        <v>17848</v>
      </c>
      <c r="C8167" s="348" t="s">
        <v>16318</v>
      </c>
      <c r="D8167" s="347">
        <v>13</v>
      </c>
    </row>
    <row r="8168" spans="1:4" ht="13.5" customHeight="1">
      <c r="A8168" s="350" t="s">
        <v>52580</v>
      </c>
      <c r="B8168" s="349" t="s">
        <v>17848</v>
      </c>
      <c r="C8168" s="348" t="s">
        <v>16318</v>
      </c>
      <c r="D8168" s="347">
        <v>38</v>
      </c>
    </row>
    <row r="8169" spans="1:4" ht="13.5" customHeight="1">
      <c r="A8169" s="350" t="s">
        <v>52581</v>
      </c>
      <c r="B8169" s="349" t="s">
        <v>52582</v>
      </c>
      <c r="C8169" s="348" t="s">
        <v>1496</v>
      </c>
      <c r="D8169" s="347">
        <v>7</v>
      </c>
    </row>
    <row r="8170" spans="1:4" ht="13.5" customHeight="1">
      <c r="A8170" s="350" t="s">
        <v>52583</v>
      </c>
      <c r="B8170" s="349" t="s">
        <v>52584</v>
      </c>
      <c r="C8170" s="348" t="s">
        <v>1496</v>
      </c>
      <c r="D8170" s="347">
        <v>19</v>
      </c>
    </row>
    <row r="8171" spans="1:4" ht="13.5" customHeight="1">
      <c r="A8171" s="350" t="s">
        <v>52585</v>
      </c>
      <c r="B8171" s="349" t="s">
        <v>17848</v>
      </c>
      <c r="C8171" s="348" t="s">
        <v>16318</v>
      </c>
      <c r="D8171" s="347">
        <v>515</v>
      </c>
    </row>
    <row r="8172" spans="1:4" ht="13.5" customHeight="1">
      <c r="A8172" s="350" t="s">
        <v>52586</v>
      </c>
      <c r="B8172" s="349" t="s">
        <v>52587</v>
      </c>
      <c r="C8172" s="348" t="s">
        <v>1496</v>
      </c>
      <c r="D8172" s="347">
        <v>3</v>
      </c>
    </row>
    <row r="8173" spans="1:4" ht="13.5" customHeight="1">
      <c r="A8173" s="350" t="s">
        <v>52588</v>
      </c>
      <c r="B8173" s="349" t="s">
        <v>17848</v>
      </c>
      <c r="C8173" s="348" t="s">
        <v>16318</v>
      </c>
      <c r="D8173" s="347">
        <v>1023</v>
      </c>
    </row>
    <row r="8174" spans="1:4" ht="13.5" customHeight="1">
      <c r="A8174" s="350" t="s">
        <v>52589</v>
      </c>
      <c r="B8174" s="349" t="s">
        <v>17848</v>
      </c>
      <c r="C8174" s="348" t="s">
        <v>16318</v>
      </c>
      <c r="D8174" s="347">
        <v>65</v>
      </c>
    </row>
    <row r="8175" spans="1:4" ht="13.5" customHeight="1">
      <c r="A8175" s="350" t="s">
        <v>52590</v>
      </c>
      <c r="B8175" s="349" t="s">
        <v>17848</v>
      </c>
      <c r="C8175" s="348" t="s">
        <v>16318</v>
      </c>
      <c r="D8175" s="347">
        <v>140</v>
      </c>
    </row>
    <row r="8176" spans="1:4" ht="13.5" customHeight="1">
      <c r="A8176" s="350" t="s">
        <v>52591</v>
      </c>
      <c r="B8176" s="349" t="s">
        <v>17848</v>
      </c>
      <c r="C8176" s="348" t="s">
        <v>16318</v>
      </c>
      <c r="D8176" s="347">
        <v>416</v>
      </c>
    </row>
    <row r="8177" spans="1:4" ht="13.5" customHeight="1">
      <c r="A8177" s="350" t="s">
        <v>52592</v>
      </c>
      <c r="B8177" s="349" t="s">
        <v>17848</v>
      </c>
      <c r="C8177" s="348" t="s">
        <v>16318</v>
      </c>
      <c r="D8177" s="347">
        <v>63</v>
      </c>
    </row>
    <row r="8178" spans="1:4" ht="13.5" customHeight="1">
      <c r="A8178" s="350" t="s">
        <v>52593</v>
      </c>
      <c r="B8178" s="349" t="s">
        <v>17848</v>
      </c>
      <c r="C8178" s="348" t="s">
        <v>16318</v>
      </c>
      <c r="D8178" s="347">
        <v>1037</v>
      </c>
    </row>
    <row r="8179" spans="1:4" ht="13.5" customHeight="1">
      <c r="A8179" s="350" t="s">
        <v>52594</v>
      </c>
      <c r="B8179" s="349" t="s">
        <v>17848</v>
      </c>
      <c r="C8179" s="348" t="s">
        <v>16318</v>
      </c>
      <c r="D8179" s="347">
        <v>2555</v>
      </c>
    </row>
    <row r="8180" spans="1:4" ht="13.5" customHeight="1">
      <c r="A8180" s="350" t="s">
        <v>52595</v>
      </c>
      <c r="B8180" s="349" t="s">
        <v>17848</v>
      </c>
      <c r="C8180" s="348" t="s">
        <v>16318</v>
      </c>
      <c r="D8180" s="347">
        <v>233</v>
      </c>
    </row>
    <row r="8181" spans="1:4" ht="13.5" customHeight="1">
      <c r="A8181" s="350" t="s">
        <v>52596</v>
      </c>
      <c r="B8181" s="349" t="s">
        <v>52597</v>
      </c>
      <c r="C8181" s="348" t="s">
        <v>1496</v>
      </c>
      <c r="D8181" s="347">
        <v>3</v>
      </c>
    </row>
    <row r="8182" spans="1:4" ht="13.5" customHeight="1">
      <c r="A8182" s="350" t="s">
        <v>52598</v>
      </c>
      <c r="B8182" s="349" t="s">
        <v>52599</v>
      </c>
      <c r="C8182" s="348" t="s">
        <v>1496</v>
      </c>
      <c r="D8182" s="347">
        <v>1</v>
      </c>
    </row>
    <row r="8183" spans="1:4" ht="13.5" customHeight="1">
      <c r="A8183" s="350" t="s">
        <v>52600</v>
      </c>
      <c r="B8183" s="349" t="s">
        <v>16399</v>
      </c>
      <c r="C8183" s="348" t="s">
        <v>16318</v>
      </c>
      <c r="D8183" s="347">
        <v>340</v>
      </c>
    </row>
    <row r="8184" spans="1:4" ht="13.5" customHeight="1">
      <c r="A8184" s="350" t="s">
        <v>52601</v>
      </c>
      <c r="B8184" s="349" t="s">
        <v>16399</v>
      </c>
      <c r="C8184" s="348" t="s">
        <v>16318</v>
      </c>
      <c r="D8184" s="347">
        <v>444</v>
      </c>
    </row>
    <row r="8185" spans="1:4" ht="13.5" customHeight="1">
      <c r="A8185" s="350" t="s">
        <v>52602</v>
      </c>
      <c r="B8185" s="349" t="s">
        <v>16399</v>
      </c>
      <c r="C8185" s="348" t="s">
        <v>16318</v>
      </c>
      <c r="D8185" s="347">
        <v>506</v>
      </c>
    </row>
    <row r="8186" spans="1:4" ht="13.5" customHeight="1">
      <c r="A8186" s="350" t="s">
        <v>52603</v>
      </c>
      <c r="B8186" s="349" t="s">
        <v>16399</v>
      </c>
      <c r="C8186" s="348" t="s">
        <v>16318</v>
      </c>
      <c r="D8186" s="347">
        <v>200</v>
      </c>
    </row>
    <row r="8187" spans="1:4" ht="13.5" customHeight="1">
      <c r="A8187" s="350" t="s">
        <v>52604</v>
      </c>
      <c r="B8187" s="349" t="s">
        <v>16399</v>
      </c>
      <c r="C8187" s="348" t="s">
        <v>16318</v>
      </c>
      <c r="D8187" s="347">
        <v>651</v>
      </c>
    </row>
    <row r="8188" spans="1:4" ht="13.5" customHeight="1">
      <c r="A8188" s="350" t="s">
        <v>52605</v>
      </c>
      <c r="B8188" s="349" t="s">
        <v>16399</v>
      </c>
      <c r="C8188" s="348" t="s">
        <v>16318</v>
      </c>
      <c r="D8188" s="347">
        <v>209</v>
      </c>
    </row>
    <row r="8189" spans="1:4" ht="13.5" customHeight="1">
      <c r="A8189" s="350" t="s">
        <v>52606</v>
      </c>
      <c r="B8189" s="349" t="s">
        <v>16399</v>
      </c>
      <c r="C8189" s="348" t="s">
        <v>16318</v>
      </c>
      <c r="D8189" s="347">
        <v>306</v>
      </c>
    </row>
    <row r="8190" spans="1:4" ht="13.5" customHeight="1">
      <c r="A8190" s="350" t="s">
        <v>52607</v>
      </c>
      <c r="B8190" s="349" t="s">
        <v>16399</v>
      </c>
      <c r="C8190" s="348" t="s">
        <v>16318</v>
      </c>
      <c r="D8190" s="347">
        <v>1008</v>
      </c>
    </row>
    <row r="8191" spans="1:4" ht="13.5" customHeight="1">
      <c r="A8191" s="350" t="s">
        <v>52608</v>
      </c>
      <c r="B8191" s="349" t="s">
        <v>16399</v>
      </c>
      <c r="C8191" s="348" t="s">
        <v>16318</v>
      </c>
      <c r="D8191" s="347">
        <v>312</v>
      </c>
    </row>
    <row r="8192" spans="1:4" ht="13.5" customHeight="1">
      <c r="A8192" s="350" t="s">
        <v>52609</v>
      </c>
      <c r="B8192" s="349" t="s">
        <v>17019</v>
      </c>
      <c r="C8192" s="348" t="s">
        <v>16318</v>
      </c>
      <c r="D8192" s="347">
        <v>92</v>
      </c>
    </row>
    <row r="8193" spans="1:4" ht="13.5" customHeight="1">
      <c r="A8193" s="350" t="s">
        <v>52610</v>
      </c>
      <c r="B8193" s="349" t="s">
        <v>17019</v>
      </c>
      <c r="C8193" s="348" t="s">
        <v>16318</v>
      </c>
      <c r="D8193" s="347">
        <v>356</v>
      </c>
    </row>
    <row r="8194" spans="1:4" ht="13.5" customHeight="1">
      <c r="A8194" s="350" t="s">
        <v>52611</v>
      </c>
      <c r="B8194" s="349" t="s">
        <v>17019</v>
      </c>
      <c r="C8194" s="348" t="s">
        <v>16318</v>
      </c>
      <c r="D8194" s="347">
        <v>114</v>
      </c>
    </row>
    <row r="8195" spans="1:4" ht="13.5" customHeight="1">
      <c r="A8195" s="350" t="s">
        <v>52612</v>
      </c>
      <c r="B8195" s="349" t="s">
        <v>17019</v>
      </c>
      <c r="C8195" s="348" t="s">
        <v>16318</v>
      </c>
      <c r="D8195" s="347">
        <v>124</v>
      </c>
    </row>
    <row r="8196" spans="1:4" ht="13.5" customHeight="1">
      <c r="A8196" s="350" t="s">
        <v>47100</v>
      </c>
      <c r="B8196" s="349" t="s">
        <v>52613</v>
      </c>
      <c r="C8196" s="348" t="s">
        <v>16318</v>
      </c>
      <c r="D8196" s="347">
        <v>169</v>
      </c>
    </row>
    <row r="8197" spans="1:4" ht="13.5" customHeight="1">
      <c r="A8197" s="350" t="s">
        <v>47101</v>
      </c>
      <c r="B8197" s="349" t="s">
        <v>52614</v>
      </c>
      <c r="C8197" s="348" t="s">
        <v>16318</v>
      </c>
      <c r="D8197" s="347">
        <v>76</v>
      </c>
    </row>
    <row r="8198" spans="1:4" ht="13.5" customHeight="1">
      <c r="A8198" s="350" t="s">
        <v>52615</v>
      </c>
      <c r="B8198" s="349" t="s">
        <v>52616</v>
      </c>
      <c r="C8198" s="348" t="s">
        <v>16318</v>
      </c>
      <c r="D8198" s="347">
        <v>20</v>
      </c>
    </row>
    <row r="8199" spans="1:4" ht="13.5" customHeight="1">
      <c r="A8199" s="350" t="s">
        <v>47102</v>
      </c>
      <c r="B8199" s="349" t="s">
        <v>52617</v>
      </c>
      <c r="C8199" s="348" t="s">
        <v>16318</v>
      </c>
      <c r="D8199" s="347">
        <v>77</v>
      </c>
    </row>
    <row r="8200" spans="1:4" ht="13.5" customHeight="1">
      <c r="A8200" s="350" t="s">
        <v>47103</v>
      </c>
      <c r="B8200" s="349" t="s">
        <v>52618</v>
      </c>
      <c r="C8200" s="348" t="s">
        <v>16318</v>
      </c>
      <c r="D8200" s="347">
        <v>137</v>
      </c>
    </row>
    <row r="8201" spans="1:4" ht="13.5" customHeight="1">
      <c r="A8201" s="350" t="s">
        <v>52619</v>
      </c>
      <c r="B8201" s="349" t="s">
        <v>20598</v>
      </c>
      <c r="C8201" s="348" t="s">
        <v>16650</v>
      </c>
      <c r="D8201" s="347">
        <v>12</v>
      </c>
    </row>
    <row r="8202" spans="1:4" ht="13.5" customHeight="1">
      <c r="A8202" s="350" t="s">
        <v>52620</v>
      </c>
      <c r="B8202" s="349" t="s">
        <v>20598</v>
      </c>
      <c r="C8202" s="348" t="s">
        <v>16650</v>
      </c>
      <c r="D8202" s="347">
        <v>18</v>
      </c>
    </row>
    <row r="8203" spans="1:4" ht="13.5" customHeight="1">
      <c r="A8203" s="350" t="s">
        <v>52621</v>
      </c>
      <c r="B8203" s="349" t="s">
        <v>52622</v>
      </c>
      <c r="C8203" s="348" t="s">
        <v>1496</v>
      </c>
      <c r="D8203" s="347">
        <v>2</v>
      </c>
    </row>
    <row r="8204" spans="1:4" ht="13.5" customHeight="1">
      <c r="A8204" s="350" t="s">
        <v>52623</v>
      </c>
      <c r="B8204" s="349" t="s">
        <v>52624</v>
      </c>
      <c r="C8204" s="348" t="s">
        <v>1496</v>
      </c>
      <c r="D8204" s="347">
        <v>1</v>
      </c>
    </row>
    <row r="8205" spans="1:4" ht="13.5" customHeight="1">
      <c r="A8205" s="350" t="s">
        <v>52625</v>
      </c>
      <c r="B8205" s="349" t="s">
        <v>52626</v>
      </c>
      <c r="C8205" s="348" t="s">
        <v>16308</v>
      </c>
      <c r="D8205" s="347">
        <v>14</v>
      </c>
    </row>
    <row r="8206" spans="1:4" ht="13.5" customHeight="1">
      <c r="A8206" s="350" t="s">
        <v>52627</v>
      </c>
      <c r="B8206" s="349" t="s">
        <v>52628</v>
      </c>
      <c r="C8206" s="348" t="s">
        <v>16318</v>
      </c>
      <c r="D8206" s="347">
        <v>2905</v>
      </c>
    </row>
    <row r="8207" spans="1:4" ht="13.5" customHeight="1">
      <c r="A8207" s="350" t="s">
        <v>47104</v>
      </c>
      <c r="B8207" s="349" t="s">
        <v>47105</v>
      </c>
      <c r="C8207" s="348" t="s">
        <v>16318</v>
      </c>
      <c r="D8207" s="347">
        <v>5479</v>
      </c>
    </row>
    <row r="8208" spans="1:4" ht="13.5" customHeight="1">
      <c r="A8208" s="350" t="s">
        <v>52629</v>
      </c>
      <c r="B8208" s="349" t="s">
        <v>52630</v>
      </c>
      <c r="C8208" s="348" t="s">
        <v>16344</v>
      </c>
      <c r="D8208" s="347">
        <v>7</v>
      </c>
    </row>
    <row r="8209" spans="1:4" ht="13.5" customHeight="1">
      <c r="A8209" s="350" t="s">
        <v>52631</v>
      </c>
      <c r="B8209" s="349" t="s">
        <v>52632</v>
      </c>
      <c r="C8209" s="348" t="s">
        <v>16344</v>
      </c>
      <c r="D8209" s="347">
        <v>4</v>
      </c>
    </row>
    <row r="8210" spans="1:4" ht="13.5" customHeight="1">
      <c r="A8210" s="350" t="s">
        <v>52633</v>
      </c>
      <c r="B8210" s="349" t="s">
        <v>52634</v>
      </c>
      <c r="C8210" s="348" t="s">
        <v>16344</v>
      </c>
      <c r="D8210" s="347">
        <v>15</v>
      </c>
    </row>
    <row r="8211" spans="1:4" ht="13.5" customHeight="1">
      <c r="A8211" s="350" t="s">
        <v>52635</v>
      </c>
      <c r="B8211" s="349" t="s">
        <v>52636</v>
      </c>
      <c r="C8211" s="348" t="s">
        <v>16344</v>
      </c>
      <c r="D8211" s="347">
        <v>3</v>
      </c>
    </row>
    <row r="8212" spans="1:4" ht="13.5" customHeight="1">
      <c r="A8212" s="350" t="s">
        <v>52637</v>
      </c>
      <c r="B8212" s="349" t="s">
        <v>52638</v>
      </c>
      <c r="C8212" s="348" t="s">
        <v>16344</v>
      </c>
      <c r="D8212" s="347">
        <v>1</v>
      </c>
    </row>
    <row r="8213" spans="1:4" ht="13.5" customHeight="1">
      <c r="A8213" s="350" t="s">
        <v>52639</v>
      </c>
      <c r="B8213" s="349" t="s">
        <v>52640</v>
      </c>
      <c r="C8213" s="348" t="s">
        <v>16344</v>
      </c>
      <c r="D8213" s="347">
        <v>1</v>
      </c>
    </row>
    <row r="8214" spans="1:4" ht="13.5" customHeight="1">
      <c r="A8214" s="350" t="s">
        <v>52641</v>
      </c>
      <c r="B8214" s="349" t="s">
        <v>52642</v>
      </c>
      <c r="C8214" s="348" t="s">
        <v>16344</v>
      </c>
      <c r="D8214" s="347">
        <v>1</v>
      </c>
    </row>
    <row r="8215" spans="1:4" ht="13.5" customHeight="1">
      <c r="A8215" s="350" t="s">
        <v>52643</v>
      </c>
      <c r="B8215" s="349" t="s">
        <v>52644</v>
      </c>
      <c r="C8215" s="348" t="s">
        <v>16344</v>
      </c>
      <c r="D8215" s="347">
        <v>2</v>
      </c>
    </row>
    <row r="8216" spans="1:4" ht="13.5" customHeight="1">
      <c r="A8216" s="350" t="s">
        <v>52645</v>
      </c>
      <c r="B8216" s="349" t="s">
        <v>52646</v>
      </c>
      <c r="C8216" s="348" t="s">
        <v>16344</v>
      </c>
      <c r="D8216" s="347">
        <v>5</v>
      </c>
    </row>
    <row r="8217" spans="1:4" ht="13.5" customHeight="1">
      <c r="A8217" s="350" t="s">
        <v>52647</v>
      </c>
      <c r="B8217" s="349" t="s">
        <v>52648</v>
      </c>
      <c r="C8217" s="348" t="s">
        <v>16344</v>
      </c>
      <c r="D8217" s="347">
        <v>1</v>
      </c>
    </row>
    <row r="8218" spans="1:4" ht="13.5" customHeight="1">
      <c r="A8218" s="350" t="s">
        <v>52649</v>
      </c>
      <c r="B8218" s="349" t="s">
        <v>52650</v>
      </c>
      <c r="C8218" s="348" t="s">
        <v>16344</v>
      </c>
      <c r="D8218" s="347">
        <v>6</v>
      </c>
    </row>
    <row r="8219" spans="1:4" ht="13.5" customHeight="1">
      <c r="A8219" s="350" t="s">
        <v>52651</v>
      </c>
      <c r="B8219" s="349" t="s">
        <v>52652</v>
      </c>
      <c r="C8219" s="348" t="s">
        <v>16344</v>
      </c>
      <c r="D8219" s="347">
        <v>1</v>
      </c>
    </row>
    <row r="8220" spans="1:4" ht="13.5" customHeight="1">
      <c r="A8220" s="350" t="s">
        <v>52653</v>
      </c>
      <c r="B8220" s="349" t="s">
        <v>52654</v>
      </c>
      <c r="C8220" s="348" t="s">
        <v>16344</v>
      </c>
      <c r="D8220" s="347">
        <v>2</v>
      </c>
    </row>
    <row r="8221" spans="1:4" ht="13.5" customHeight="1">
      <c r="A8221" s="350" t="s">
        <v>52655</v>
      </c>
      <c r="B8221" s="349" t="s">
        <v>52656</v>
      </c>
      <c r="C8221" s="348" t="s">
        <v>16344</v>
      </c>
      <c r="D8221" s="347">
        <v>1</v>
      </c>
    </row>
    <row r="8222" spans="1:4" ht="13.5" customHeight="1">
      <c r="A8222" s="350" t="s">
        <v>52657</v>
      </c>
      <c r="B8222" s="349" t="s">
        <v>52658</v>
      </c>
      <c r="C8222" s="348" t="s">
        <v>16344</v>
      </c>
      <c r="D8222" s="347">
        <v>5</v>
      </c>
    </row>
    <row r="8223" spans="1:4" ht="13.5" customHeight="1">
      <c r="A8223" s="350" t="s">
        <v>52659</v>
      </c>
      <c r="B8223" s="349" t="s">
        <v>52660</v>
      </c>
      <c r="C8223" s="348" t="s">
        <v>16344</v>
      </c>
      <c r="D8223" s="347">
        <v>11</v>
      </c>
    </row>
    <row r="8224" spans="1:4" ht="13.5" customHeight="1">
      <c r="A8224" s="350" t="s">
        <v>52661</v>
      </c>
      <c r="B8224" s="349" t="s">
        <v>52662</v>
      </c>
      <c r="C8224" s="348" t="s">
        <v>16344</v>
      </c>
      <c r="D8224" s="347">
        <v>12</v>
      </c>
    </row>
    <row r="8225" spans="1:4" ht="13.5" customHeight="1">
      <c r="A8225" s="350" t="s">
        <v>52663</v>
      </c>
      <c r="B8225" s="349" t="s">
        <v>52664</v>
      </c>
      <c r="C8225" s="348" t="s">
        <v>16344</v>
      </c>
      <c r="D8225" s="347">
        <v>7</v>
      </c>
    </row>
    <row r="8226" spans="1:4" ht="13.5" customHeight="1">
      <c r="A8226" s="350" t="s">
        <v>47106</v>
      </c>
      <c r="B8226" s="349" t="s">
        <v>47107</v>
      </c>
      <c r="C8226" s="348" t="s">
        <v>16344</v>
      </c>
      <c r="D8226" s="347">
        <v>1</v>
      </c>
    </row>
    <row r="8227" spans="1:4" ht="13.5" customHeight="1">
      <c r="A8227" s="350" t="s">
        <v>52665</v>
      </c>
      <c r="B8227" s="349" t="s">
        <v>52666</v>
      </c>
      <c r="C8227" s="348" t="s">
        <v>16312</v>
      </c>
      <c r="D8227" s="347">
        <v>424</v>
      </c>
    </row>
    <row r="8228" spans="1:4" ht="13.5" customHeight="1">
      <c r="A8228" s="350" t="s">
        <v>52667</v>
      </c>
      <c r="B8228" s="349" t="s">
        <v>47109</v>
      </c>
      <c r="C8228" s="348" t="s">
        <v>16312</v>
      </c>
      <c r="D8228" s="347">
        <v>3</v>
      </c>
    </row>
    <row r="8229" spans="1:4" ht="13.5" customHeight="1">
      <c r="A8229" s="350" t="s">
        <v>47108</v>
      </c>
      <c r="B8229" s="349" t="s">
        <v>52668</v>
      </c>
      <c r="C8229" s="348" t="s">
        <v>16312</v>
      </c>
      <c r="D8229" s="347">
        <v>538</v>
      </c>
    </row>
    <row r="8230" spans="1:4" ht="13.5" customHeight="1">
      <c r="A8230" s="350" t="s">
        <v>52669</v>
      </c>
      <c r="B8230" s="349" t="s">
        <v>52668</v>
      </c>
      <c r="C8230" s="348" t="s">
        <v>16312</v>
      </c>
      <c r="D8230" s="347">
        <v>3</v>
      </c>
    </row>
    <row r="8231" spans="1:4" ht="13.5" customHeight="1">
      <c r="A8231" s="350" t="s">
        <v>52670</v>
      </c>
      <c r="B8231" s="349" t="s">
        <v>52671</v>
      </c>
      <c r="C8231" s="348" t="s">
        <v>1496</v>
      </c>
      <c r="D8231" s="347">
        <v>1</v>
      </c>
    </row>
    <row r="8232" spans="1:4" ht="13.5" customHeight="1">
      <c r="A8232" s="350" t="s">
        <v>52672</v>
      </c>
      <c r="B8232" s="349" t="s">
        <v>52673</v>
      </c>
      <c r="C8232" s="348" t="s">
        <v>1496</v>
      </c>
      <c r="D8232" s="347">
        <v>4</v>
      </c>
    </row>
    <row r="8233" spans="1:4" ht="13.5" customHeight="1">
      <c r="A8233" s="350" t="s">
        <v>52674</v>
      </c>
      <c r="B8233" s="349" t="s">
        <v>52675</v>
      </c>
      <c r="C8233" s="348" t="s">
        <v>16312</v>
      </c>
      <c r="D8233" s="347">
        <v>2198</v>
      </c>
    </row>
    <row r="8234" spans="1:4" ht="13.5" customHeight="1">
      <c r="A8234" s="350" t="s">
        <v>52676</v>
      </c>
      <c r="B8234" s="349" t="s">
        <v>52677</v>
      </c>
      <c r="C8234" s="348" t="s">
        <v>1496</v>
      </c>
      <c r="D8234" s="347">
        <v>6</v>
      </c>
    </row>
    <row r="8235" spans="1:4" ht="13.5" customHeight="1">
      <c r="A8235" s="350" t="s">
        <v>47110</v>
      </c>
      <c r="B8235" s="349" t="s">
        <v>47111</v>
      </c>
      <c r="C8235" s="348" t="s">
        <v>1496</v>
      </c>
      <c r="D8235" s="347">
        <v>6</v>
      </c>
    </row>
    <row r="8236" spans="1:4" ht="13.5" customHeight="1">
      <c r="A8236" s="350" t="s">
        <v>52678</v>
      </c>
      <c r="B8236" s="349" t="s">
        <v>52679</v>
      </c>
      <c r="C8236" s="348" t="s">
        <v>16308</v>
      </c>
      <c r="D8236" s="347">
        <v>97</v>
      </c>
    </row>
    <row r="8237" spans="1:4" ht="13.5" customHeight="1">
      <c r="A8237" s="350" t="s">
        <v>52680</v>
      </c>
      <c r="B8237" s="349" t="s">
        <v>52681</v>
      </c>
      <c r="C8237" s="348" t="s">
        <v>16282</v>
      </c>
      <c r="D8237" s="347">
        <v>3</v>
      </c>
    </row>
    <row r="8238" spans="1:4" ht="13.5" customHeight="1">
      <c r="A8238" s="350" t="s">
        <v>52682</v>
      </c>
      <c r="B8238" s="349" t="s">
        <v>52683</v>
      </c>
      <c r="C8238" s="348" t="s">
        <v>1496</v>
      </c>
      <c r="D8238" s="347">
        <v>1</v>
      </c>
    </row>
    <row r="8239" spans="1:4" ht="13.5" customHeight="1">
      <c r="A8239" s="350" t="s">
        <v>52684</v>
      </c>
      <c r="B8239" s="349" t="s">
        <v>52685</v>
      </c>
      <c r="C8239" s="348" t="s">
        <v>1496</v>
      </c>
      <c r="D8239" s="347">
        <v>1</v>
      </c>
    </row>
    <row r="8240" spans="1:4" ht="13.5" customHeight="1">
      <c r="A8240" s="350" t="s">
        <v>52686</v>
      </c>
      <c r="B8240" s="349" t="s">
        <v>52687</v>
      </c>
      <c r="C8240" s="348" t="s">
        <v>1496</v>
      </c>
      <c r="D8240" s="347">
        <v>4</v>
      </c>
    </row>
    <row r="8241" spans="1:4" ht="13.5" customHeight="1">
      <c r="A8241" s="350" t="s">
        <v>52688</v>
      </c>
      <c r="B8241" s="349" t="s">
        <v>52689</v>
      </c>
      <c r="C8241" s="348" t="s">
        <v>1496</v>
      </c>
      <c r="D8241" s="347">
        <v>2</v>
      </c>
    </row>
    <row r="8242" spans="1:4" ht="13.5" customHeight="1">
      <c r="A8242" s="350" t="s">
        <v>52690</v>
      </c>
      <c r="B8242" s="349" t="s">
        <v>52691</v>
      </c>
      <c r="C8242" s="348" t="s">
        <v>1496</v>
      </c>
      <c r="D8242" s="347">
        <v>2</v>
      </c>
    </row>
    <row r="8243" spans="1:4" ht="13.5" customHeight="1">
      <c r="A8243" s="350" t="s">
        <v>52692</v>
      </c>
      <c r="B8243" s="349" t="s">
        <v>52693</v>
      </c>
      <c r="C8243" s="348" t="s">
        <v>1496</v>
      </c>
      <c r="D8243" s="347">
        <v>1</v>
      </c>
    </row>
    <row r="8244" spans="1:4" ht="13.5" customHeight="1">
      <c r="A8244" s="350" t="s">
        <v>52694</v>
      </c>
      <c r="B8244" s="349" t="s">
        <v>52695</v>
      </c>
      <c r="C8244" s="348" t="s">
        <v>1496</v>
      </c>
      <c r="D8244" s="347">
        <v>1.5</v>
      </c>
    </row>
    <row r="8245" spans="1:4" ht="13.5" customHeight="1">
      <c r="A8245" s="350" t="s">
        <v>52696</v>
      </c>
      <c r="B8245" s="349" t="s">
        <v>52697</v>
      </c>
      <c r="C8245" s="348" t="s">
        <v>1496</v>
      </c>
      <c r="D8245" s="347">
        <v>21</v>
      </c>
    </row>
    <row r="8246" spans="1:4" ht="13.5" customHeight="1">
      <c r="A8246" s="350" t="s">
        <v>52698</v>
      </c>
      <c r="B8246" s="349" t="s">
        <v>52699</v>
      </c>
      <c r="C8246" s="348" t="s">
        <v>1496</v>
      </c>
      <c r="D8246" s="347">
        <v>2</v>
      </c>
    </row>
    <row r="8247" spans="1:4" ht="13.5" customHeight="1">
      <c r="A8247" s="350" t="s">
        <v>47112</v>
      </c>
      <c r="B8247" s="349" t="s">
        <v>47113</v>
      </c>
      <c r="C8247" s="348" t="s">
        <v>16312</v>
      </c>
      <c r="D8247" s="347">
        <v>6833</v>
      </c>
    </row>
    <row r="8248" spans="1:4" ht="13.5" customHeight="1">
      <c r="A8248" s="350" t="s">
        <v>52700</v>
      </c>
      <c r="B8248" s="349" t="s">
        <v>52701</v>
      </c>
      <c r="C8248" s="348" t="s">
        <v>16308</v>
      </c>
      <c r="D8248" s="347">
        <v>12</v>
      </c>
    </row>
    <row r="8249" spans="1:4" ht="13.5" customHeight="1">
      <c r="A8249" s="350" t="s">
        <v>47114</v>
      </c>
      <c r="B8249" s="349" t="s">
        <v>47115</v>
      </c>
      <c r="C8249" s="348" t="s">
        <v>16312</v>
      </c>
      <c r="D8249" s="347">
        <v>159</v>
      </c>
    </row>
    <row r="8250" spans="1:4" ht="13.5" customHeight="1">
      <c r="A8250" s="350" t="s">
        <v>47116</v>
      </c>
      <c r="B8250" s="349" t="s">
        <v>47115</v>
      </c>
      <c r="C8250" s="348" t="s">
        <v>16312</v>
      </c>
      <c r="D8250" s="347">
        <v>829</v>
      </c>
    </row>
    <row r="8251" spans="1:4" ht="13.5" customHeight="1">
      <c r="A8251" s="350" t="s">
        <v>52702</v>
      </c>
      <c r="B8251" s="349" t="s">
        <v>52703</v>
      </c>
      <c r="C8251" s="348" t="s">
        <v>16312</v>
      </c>
      <c r="D8251" s="347">
        <v>19</v>
      </c>
    </row>
    <row r="8252" spans="1:4" ht="13.5" customHeight="1">
      <c r="A8252" s="350" t="s">
        <v>52704</v>
      </c>
      <c r="B8252" s="349" t="s">
        <v>52705</v>
      </c>
      <c r="C8252" s="348" t="s">
        <v>16375</v>
      </c>
      <c r="D8252" s="347">
        <v>1411</v>
      </c>
    </row>
    <row r="8253" spans="1:4" ht="13.5" customHeight="1">
      <c r="A8253" s="350" t="s">
        <v>52706</v>
      </c>
      <c r="B8253" s="349" t="s">
        <v>52707</v>
      </c>
      <c r="C8253" s="348" t="s">
        <v>16318</v>
      </c>
      <c r="D8253" s="347">
        <v>2823</v>
      </c>
    </row>
    <row r="8254" spans="1:4" ht="13.5" customHeight="1">
      <c r="A8254" s="350" t="s">
        <v>52708</v>
      </c>
      <c r="B8254" s="349" t="s">
        <v>52709</v>
      </c>
      <c r="C8254" s="348" t="s">
        <v>16318</v>
      </c>
      <c r="D8254" s="347">
        <v>6</v>
      </c>
    </row>
    <row r="8255" spans="1:4" ht="13.5" customHeight="1">
      <c r="A8255" s="350" t="s">
        <v>52710</v>
      </c>
      <c r="B8255" s="349" t="s">
        <v>52711</v>
      </c>
      <c r="C8255" s="348" t="s">
        <v>16318</v>
      </c>
      <c r="D8255" s="347">
        <v>169</v>
      </c>
    </row>
    <row r="8256" spans="1:4" ht="13.5" customHeight="1">
      <c r="A8256" s="350" t="s">
        <v>52712</v>
      </c>
      <c r="B8256" s="349" t="s">
        <v>52713</v>
      </c>
      <c r="C8256" s="348" t="s">
        <v>16318</v>
      </c>
      <c r="D8256" s="347">
        <v>1002</v>
      </c>
    </row>
    <row r="8257" spans="1:4" ht="13.5" customHeight="1">
      <c r="A8257" s="350" t="s">
        <v>52714</v>
      </c>
      <c r="B8257" s="349" t="s">
        <v>52715</v>
      </c>
      <c r="C8257" s="348" t="s">
        <v>16318</v>
      </c>
      <c r="D8257" s="347">
        <v>7878</v>
      </c>
    </row>
    <row r="8258" spans="1:4" ht="13.5" customHeight="1">
      <c r="A8258" s="350" t="s">
        <v>52716</v>
      </c>
      <c r="B8258" s="349" t="s">
        <v>52717</v>
      </c>
      <c r="C8258" s="348" t="s">
        <v>16318</v>
      </c>
      <c r="D8258" s="347">
        <v>16736</v>
      </c>
    </row>
    <row r="8259" spans="1:4" ht="13.5" customHeight="1">
      <c r="A8259" s="350" t="s">
        <v>52718</v>
      </c>
      <c r="B8259" s="349" t="s">
        <v>52719</v>
      </c>
      <c r="C8259" s="348" t="s">
        <v>16318</v>
      </c>
      <c r="D8259" s="347">
        <v>10</v>
      </c>
    </row>
    <row r="8260" spans="1:4" ht="13.5" customHeight="1">
      <c r="A8260" s="350" t="s">
        <v>52720</v>
      </c>
      <c r="B8260" s="349" t="s">
        <v>52721</v>
      </c>
      <c r="C8260" s="348" t="s">
        <v>16318</v>
      </c>
      <c r="D8260" s="347">
        <v>2</v>
      </c>
    </row>
    <row r="8261" spans="1:4" ht="13.5" customHeight="1">
      <c r="A8261" s="350" t="s">
        <v>52722</v>
      </c>
      <c r="B8261" s="349" t="s">
        <v>52723</v>
      </c>
      <c r="C8261" s="348" t="s">
        <v>16318</v>
      </c>
      <c r="D8261" s="347">
        <v>4</v>
      </c>
    </row>
    <row r="8262" spans="1:4" ht="13.5" customHeight="1">
      <c r="A8262" s="350" t="s">
        <v>52724</v>
      </c>
      <c r="B8262" s="349" t="s">
        <v>52725</v>
      </c>
      <c r="C8262" s="348" t="s">
        <v>16318</v>
      </c>
      <c r="D8262" s="347">
        <v>5</v>
      </c>
    </row>
    <row r="8263" spans="1:4" ht="13.5" customHeight="1">
      <c r="A8263" s="350" t="s">
        <v>52726</v>
      </c>
      <c r="B8263" s="349" t="s">
        <v>52727</v>
      </c>
      <c r="C8263" s="348" t="s">
        <v>16318</v>
      </c>
      <c r="D8263" s="347">
        <v>3</v>
      </c>
    </row>
    <row r="8264" spans="1:4" ht="13.5" customHeight="1">
      <c r="A8264" s="350" t="s">
        <v>52728</v>
      </c>
      <c r="B8264" s="349" t="s">
        <v>52729</v>
      </c>
      <c r="C8264" s="348" t="s">
        <v>16318</v>
      </c>
      <c r="D8264" s="347">
        <v>1</v>
      </c>
    </row>
    <row r="8265" spans="1:4" ht="13.5" customHeight="1">
      <c r="A8265" s="350" t="s">
        <v>52730</v>
      </c>
      <c r="B8265" s="349" t="s">
        <v>52731</v>
      </c>
      <c r="C8265" s="348" t="s">
        <v>16318</v>
      </c>
      <c r="D8265" s="347">
        <v>2</v>
      </c>
    </row>
    <row r="8266" spans="1:4" ht="13.5" customHeight="1">
      <c r="A8266" s="350" t="s">
        <v>52732</v>
      </c>
      <c r="B8266" s="349" t="s">
        <v>52733</v>
      </c>
      <c r="C8266" s="348" t="s">
        <v>16318</v>
      </c>
      <c r="D8266" s="347">
        <v>3</v>
      </c>
    </row>
    <row r="8267" spans="1:4" ht="13.5" customHeight="1">
      <c r="A8267" s="350" t="s">
        <v>52734</v>
      </c>
      <c r="B8267" s="349" t="s">
        <v>52735</v>
      </c>
      <c r="C8267" s="348" t="s">
        <v>16318</v>
      </c>
      <c r="D8267" s="347">
        <v>4</v>
      </c>
    </row>
    <row r="8268" spans="1:4" ht="13.5" customHeight="1">
      <c r="A8268" s="350" t="s">
        <v>52736</v>
      </c>
      <c r="B8268" s="349" t="s">
        <v>52737</v>
      </c>
      <c r="C8268" s="348" t="s">
        <v>16318</v>
      </c>
      <c r="D8268" s="347">
        <v>10</v>
      </c>
    </row>
    <row r="8269" spans="1:4" ht="13.5" customHeight="1">
      <c r="A8269" s="350" t="s">
        <v>52738</v>
      </c>
      <c r="B8269" s="349" t="s">
        <v>52739</v>
      </c>
      <c r="C8269" s="348" t="s">
        <v>16318</v>
      </c>
      <c r="D8269" s="347">
        <v>4</v>
      </c>
    </row>
    <row r="8270" spans="1:4" ht="13.5" customHeight="1">
      <c r="A8270" s="350" t="s">
        <v>52740</v>
      </c>
      <c r="B8270" s="349" t="s">
        <v>52741</v>
      </c>
      <c r="C8270" s="348" t="s">
        <v>16318</v>
      </c>
      <c r="D8270" s="347">
        <v>14</v>
      </c>
    </row>
    <row r="8271" spans="1:4" ht="13.5" customHeight="1">
      <c r="A8271" s="350" t="s">
        <v>52742</v>
      </c>
      <c r="B8271" s="349" t="s">
        <v>52743</v>
      </c>
      <c r="C8271" s="348" t="s">
        <v>16318</v>
      </c>
      <c r="D8271" s="347">
        <v>4</v>
      </c>
    </row>
    <row r="8272" spans="1:4" ht="13.5" customHeight="1">
      <c r="A8272" s="350" t="s">
        <v>52744</v>
      </c>
      <c r="B8272" s="349" t="s">
        <v>52745</v>
      </c>
      <c r="C8272" s="348" t="s">
        <v>16318</v>
      </c>
      <c r="D8272" s="347">
        <v>6850</v>
      </c>
    </row>
    <row r="8273" spans="1:4" ht="13.5" customHeight="1">
      <c r="A8273" s="350" t="s">
        <v>52746</v>
      </c>
      <c r="B8273" s="349" t="s">
        <v>52747</v>
      </c>
      <c r="C8273" s="348" t="s">
        <v>16318</v>
      </c>
      <c r="D8273" s="347">
        <v>10</v>
      </c>
    </row>
    <row r="8274" spans="1:4" ht="13.5" customHeight="1">
      <c r="A8274" s="350" t="s">
        <v>52748</v>
      </c>
      <c r="B8274" s="349" t="s">
        <v>52749</v>
      </c>
      <c r="C8274" s="348" t="s">
        <v>16318</v>
      </c>
      <c r="D8274" s="347">
        <v>7843</v>
      </c>
    </row>
    <row r="8275" spans="1:4" ht="13.5" customHeight="1">
      <c r="A8275" s="350" t="s">
        <v>52750</v>
      </c>
      <c r="B8275" s="349" t="s">
        <v>52751</v>
      </c>
      <c r="C8275" s="348" t="s">
        <v>16318</v>
      </c>
      <c r="D8275" s="347">
        <v>7465</v>
      </c>
    </row>
    <row r="8276" spans="1:4" ht="13.5" customHeight="1">
      <c r="A8276" s="350" t="s">
        <v>52752</v>
      </c>
      <c r="B8276" s="349" t="s">
        <v>52753</v>
      </c>
      <c r="C8276" s="348" t="s">
        <v>16318</v>
      </c>
      <c r="D8276" s="347">
        <v>601</v>
      </c>
    </row>
    <row r="8277" spans="1:4" ht="13.5" customHeight="1">
      <c r="A8277" s="350" t="s">
        <v>52754</v>
      </c>
      <c r="B8277" s="349" t="s">
        <v>52755</v>
      </c>
      <c r="C8277" s="348" t="s">
        <v>16318</v>
      </c>
      <c r="D8277" s="347">
        <v>1549</v>
      </c>
    </row>
    <row r="8278" spans="1:4" ht="13.5" customHeight="1">
      <c r="A8278" s="350" t="s">
        <v>52756</v>
      </c>
      <c r="B8278" s="349" t="s">
        <v>52757</v>
      </c>
      <c r="C8278" s="348" t="s">
        <v>16318</v>
      </c>
      <c r="D8278" s="347">
        <v>5654</v>
      </c>
    </row>
    <row r="8279" spans="1:4" ht="13.5" customHeight="1">
      <c r="A8279" s="350" t="s">
        <v>52758</v>
      </c>
      <c r="B8279" s="349" t="s">
        <v>52759</v>
      </c>
      <c r="C8279" s="348" t="s">
        <v>16318</v>
      </c>
      <c r="D8279" s="347">
        <v>10646</v>
      </c>
    </row>
    <row r="8280" spans="1:4" ht="13.5" customHeight="1">
      <c r="A8280" s="350" t="s">
        <v>52760</v>
      </c>
      <c r="B8280" s="349" t="s">
        <v>52761</v>
      </c>
      <c r="C8280" s="348" t="s">
        <v>16318</v>
      </c>
      <c r="D8280" s="347">
        <v>341</v>
      </c>
    </row>
    <row r="8281" spans="1:4" ht="13.5" customHeight="1">
      <c r="A8281" s="350" t="s">
        <v>52762</v>
      </c>
      <c r="B8281" s="349" t="s">
        <v>52763</v>
      </c>
      <c r="C8281" s="348" t="s">
        <v>16318</v>
      </c>
      <c r="D8281" s="347">
        <v>1989</v>
      </c>
    </row>
    <row r="8282" spans="1:4" ht="13.5" customHeight="1">
      <c r="A8282" s="350" t="s">
        <v>52764</v>
      </c>
      <c r="B8282" s="349" t="s">
        <v>52765</v>
      </c>
      <c r="C8282" s="348" t="s">
        <v>16318</v>
      </c>
      <c r="D8282" s="347">
        <v>18846</v>
      </c>
    </row>
    <row r="8283" spans="1:4" ht="13.5" customHeight="1">
      <c r="A8283" s="350" t="s">
        <v>52766</v>
      </c>
      <c r="B8283" s="349" t="s">
        <v>52767</v>
      </c>
      <c r="C8283" s="348" t="s">
        <v>16318</v>
      </c>
      <c r="D8283" s="347">
        <v>39947</v>
      </c>
    </row>
    <row r="8284" spans="1:4" ht="13.5" customHeight="1">
      <c r="A8284" s="350" t="s">
        <v>52768</v>
      </c>
      <c r="B8284" s="349" t="s">
        <v>52769</v>
      </c>
      <c r="C8284" s="348" t="s">
        <v>16318</v>
      </c>
      <c r="D8284" s="347">
        <v>581</v>
      </c>
    </row>
    <row r="8285" spans="1:4" ht="13.5" customHeight="1">
      <c r="A8285" s="350" t="s">
        <v>52770</v>
      </c>
      <c r="B8285" s="349" t="s">
        <v>52771</v>
      </c>
      <c r="C8285" s="348" t="s">
        <v>16318</v>
      </c>
      <c r="D8285" s="347">
        <v>1262</v>
      </c>
    </row>
    <row r="8286" spans="1:4" ht="13.5" customHeight="1">
      <c r="A8286" s="350" t="s">
        <v>52772</v>
      </c>
      <c r="B8286" s="349" t="s">
        <v>52773</v>
      </c>
      <c r="C8286" s="348" t="s">
        <v>16318</v>
      </c>
      <c r="D8286" s="347">
        <v>766</v>
      </c>
    </row>
    <row r="8287" spans="1:4" ht="13.5" customHeight="1">
      <c r="A8287" s="350" t="s">
        <v>52774</v>
      </c>
      <c r="B8287" s="349" t="s">
        <v>52775</v>
      </c>
      <c r="C8287" s="348" t="s">
        <v>16318</v>
      </c>
      <c r="D8287" s="347">
        <v>377</v>
      </c>
    </row>
    <row r="8288" spans="1:4" ht="13.5" customHeight="1">
      <c r="A8288" s="350" t="s">
        <v>52776</v>
      </c>
      <c r="B8288" s="349" t="s">
        <v>52777</v>
      </c>
      <c r="C8288" s="348" t="s">
        <v>16318</v>
      </c>
      <c r="D8288" s="347">
        <v>320</v>
      </c>
    </row>
    <row r="8289" spans="1:4" ht="13.5" customHeight="1">
      <c r="A8289" s="350" t="s">
        <v>52778</v>
      </c>
      <c r="B8289" s="349" t="s">
        <v>52779</v>
      </c>
      <c r="C8289" s="348" t="s">
        <v>16318</v>
      </c>
      <c r="D8289" s="347">
        <v>47</v>
      </c>
    </row>
    <row r="8290" spans="1:4" ht="13.5" customHeight="1">
      <c r="A8290" s="350" t="s">
        <v>52780</v>
      </c>
      <c r="B8290" s="349" t="s">
        <v>52781</v>
      </c>
      <c r="C8290" s="348" t="s">
        <v>16312</v>
      </c>
      <c r="D8290" s="347">
        <v>186</v>
      </c>
    </row>
    <row r="8291" spans="1:4" ht="13.5" customHeight="1">
      <c r="A8291" s="350" t="s">
        <v>52782</v>
      </c>
      <c r="B8291" s="349" t="s">
        <v>52783</v>
      </c>
      <c r="C8291" s="348" t="s">
        <v>16312</v>
      </c>
      <c r="D8291" s="347">
        <v>155</v>
      </c>
    </row>
    <row r="8292" spans="1:4" ht="13.5" customHeight="1">
      <c r="A8292" s="350" t="s">
        <v>52784</v>
      </c>
      <c r="B8292" s="349" t="s">
        <v>52785</v>
      </c>
      <c r="C8292" s="348" t="s">
        <v>16312</v>
      </c>
      <c r="D8292" s="347">
        <v>22</v>
      </c>
    </row>
    <row r="8293" spans="1:4" ht="13.5" customHeight="1">
      <c r="A8293" s="350" t="s">
        <v>52786</v>
      </c>
      <c r="B8293" s="349" t="s">
        <v>52785</v>
      </c>
      <c r="C8293" s="348" t="s">
        <v>16312</v>
      </c>
      <c r="D8293" s="347">
        <v>13</v>
      </c>
    </row>
    <row r="8294" spans="1:4" ht="13.5" customHeight="1">
      <c r="A8294" s="350" t="s">
        <v>52787</v>
      </c>
      <c r="B8294" s="349" t="s">
        <v>52788</v>
      </c>
      <c r="C8294" s="348" t="s">
        <v>16312</v>
      </c>
      <c r="D8294" s="347">
        <v>2</v>
      </c>
    </row>
    <row r="8295" spans="1:4" ht="13.5" customHeight="1">
      <c r="A8295" s="350" t="s">
        <v>52789</v>
      </c>
      <c r="B8295" s="349" t="s">
        <v>52790</v>
      </c>
      <c r="C8295" s="348" t="s">
        <v>16318</v>
      </c>
      <c r="D8295" s="347">
        <v>11</v>
      </c>
    </row>
    <row r="8296" spans="1:4" ht="13.5" customHeight="1">
      <c r="A8296" s="350" t="s">
        <v>52791</v>
      </c>
      <c r="B8296" s="349" t="s">
        <v>52792</v>
      </c>
      <c r="C8296" s="348" t="s">
        <v>1496</v>
      </c>
      <c r="D8296" s="347">
        <v>44</v>
      </c>
    </row>
    <row r="8297" spans="1:4" ht="13.5" customHeight="1">
      <c r="A8297" s="350" t="s">
        <v>52793</v>
      </c>
      <c r="B8297" s="349" t="s">
        <v>52794</v>
      </c>
      <c r="C8297" s="348" t="s">
        <v>16318</v>
      </c>
      <c r="D8297" s="347">
        <v>6</v>
      </c>
    </row>
    <row r="8298" spans="1:4" ht="13.5" customHeight="1">
      <c r="A8298" s="350" t="s">
        <v>52795</v>
      </c>
      <c r="B8298" s="349" t="s">
        <v>52796</v>
      </c>
      <c r="C8298" s="348" t="s">
        <v>16318</v>
      </c>
      <c r="D8298" s="347">
        <v>475</v>
      </c>
    </row>
    <row r="8299" spans="1:4" ht="13.5" customHeight="1">
      <c r="A8299" s="350" t="s">
        <v>52797</v>
      </c>
      <c r="B8299" s="349" t="s">
        <v>52798</v>
      </c>
      <c r="C8299" s="348" t="s">
        <v>16318</v>
      </c>
      <c r="D8299" s="347">
        <v>11</v>
      </c>
    </row>
    <row r="8300" spans="1:4" ht="13.5" customHeight="1">
      <c r="A8300" s="350" t="s">
        <v>52799</v>
      </c>
      <c r="B8300" s="349" t="s">
        <v>52800</v>
      </c>
      <c r="C8300" s="348" t="s">
        <v>16318</v>
      </c>
      <c r="D8300" s="347">
        <v>17785</v>
      </c>
    </row>
    <row r="8301" spans="1:4" ht="13.5" customHeight="1">
      <c r="A8301" s="350" t="s">
        <v>52801</v>
      </c>
      <c r="B8301" s="349" t="s">
        <v>52802</v>
      </c>
      <c r="C8301" s="348" t="s">
        <v>16308</v>
      </c>
      <c r="D8301" s="347">
        <v>8</v>
      </c>
    </row>
    <row r="8302" spans="1:4" ht="13.5" customHeight="1">
      <c r="A8302" s="350" t="s">
        <v>52803</v>
      </c>
      <c r="B8302" s="349" t="s">
        <v>52804</v>
      </c>
      <c r="C8302" s="348" t="s">
        <v>16344</v>
      </c>
      <c r="D8302" s="347">
        <v>2</v>
      </c>
    </row>
    <row r="8303" spans="1:4" ht="13.5" customHeight="1">
      <c r="A8303" s="350" t="s">
        <v>52805</v>
      </c>
      <c r="B8303" s="349" t="s">
        <v>52806</v>
      </c>
      <c r="C8303" s="348" t="s">
        <v>16344</v>
      </c>
      <c r="D8303" s="347">
        <v>5</v>
      </c>
    </row>
    <row r="8304" spans="1:4" ht="13.5" customHeight="1">
      <c r="A8304" s="350" t="s">
        <v>52807</v>
      </c>
      <c r="B8304" s="349" t="s">
        <v>52806</v>
      </c>
      <c r="C8304" s="348" t="s">
        <v>16344</v>
      </c>
      <c r="D8304" s="347">
        <v>6</v>
      </c>
    </row>
    <row r="8305" spans="1:4" ht="13.5" customHeight="1">
      <c r="A8305" s="350" t="s">
        <v>52808</v>
      </c>
      <c r="B8305" s="349" t="s">
        <v>52809</v>
      </c>
      <c r="C8305" s="348" t="s">
        <v>16344</v>
      </c>
      <c r="D8305" s="347">
        <v>16</v>
      </c>
    </row>
    <row r="8306" spans="1:4" ht="13.5" customHeight="1">
      <c r="A8306" s="350" t="s">
        <v>52810</v>
      </c>
      <c r="B8306" s="349" t="s">
        <v>52809</v>
      </c>
      <c r="C8306" s="348" t="s">
        <v>16344</v>
      </c>
      <c r="D8306" s="347">
        <v>14</v>
      </c>
    </row>
    <row r="8307" spans="1:4" ht="13.5" customHeight="1">
      <c r="A8307" s="350" t="s">
        <v>52811</v>
      </c>
      <c r="B8307" s="349" t="s">
        <v>52812</v>
      </c>
      <c r="C8307" s="348" t="s">
        <v>16318</v>
      </c>
      <c r="D8307" s="347">
        <v>5</v>
      </c>
    </row>
    <row r="8308" spans="1:4" ht="13.5" customHeight="1">
      <c r="A8308" s="350" t="s">
        <v>52813</v>
      </c>
      <c r="B8308" s="349" t="s">
        <v>52814</v>
      </c>
      <c r="C8308" s="348" t="s">
        <v>16318</v>
      </c>
      <c r="D8308" s="347">
        <v>3</v>
      </c>
    </row>
    <row r="8309" spans="1:4" ht="13.5" customHeight="1">
      <c r="A8309" s="350" t="s">
        <v>52815</v>
      </c>
      <c r="B8309" s="349" t="s">
        <v>52816</v>
      </c>
      <c r="C8309" s="348" t="s">
        <v>16318</v>
      </c>
      <c r="D8309" s="347">
        <v>3</v>
      </c>
    </row>
    <row r="8310" spans="1:4" ht="13.5" customHeight="1">
      <c r="A8310" s="350" t="s">
        <v>52817</v>
      </c>
      <c r="B8310" s="349" t="s">
        <v>52818</v>
      </c>
      <c r="C8310" s="348" t="s">
        <v>16318</v>
      </c>
      <c r="D8310" s="347">
        <v>2</v>
      </c>
    </row>
    <row r="8311" spans="1:4" ht="13.5" customHeight="1">
      <c r="A8311" s="350" t="s">
        <v>52819</v>
      </c>
      <c r="B8311" s="349" t="s">
        <v>52820</v>
      </c>
      <c r="C8311" s="348" t="s">
        <v>16344</v>
      </c>
      <c r="D8311" s="347">
        <v>2</v>
      </c>
    </row>
    <row r="8312" spans="1:4" ht="13.5" customHeight="1">
      <c r="A8312" s="350" t="s">
        <v>52821</v>
      </c>
      <c r="B8312" s="349" t="s">
        <v>52822</v>
      </c>
      <c r="C8312" s="348" t="s">
        <v>16344</v>
      </c>
      <c r="D8312" s="347">
        <v>2</v>
      </c>
    </row>
    <row r="8313" spans="1:4" ht="13.5" customHeight="1">
      <c r="A8313" s="350" t="s">
        <v>52823</v>
      </c>
      <c r="B8313" s="349" t="s">
        <v>52824</v>
      </c>
      <c r="C8313" s="348" t="s">
        <v>16344</v>
      </c>
      <c r="D8313" s="347">
        <v>6</v>
      </c>
    </row>
    <row r="8314" spans="1:4" ht="13.5" customHeight="1">
      <c r="A8314" s="350" t="s">
        <v>52825</v>
      </c>
      <c r="B8314" s="349" t="s">
        <v>52826</v>
      </c>
      <c r="C8314" s="348" t="s">
        <v>16344</v>
      </c>
      <c r="D8314" s="347">
        <v>1</v>
      </c>
    </row>
    <row r="8315" spans="1:4" ht="13.5" customHeight="1">
      <c r="A8315" s="350" t="s">
        <v>52827</v>
      </c>
      <c r="B8315" s="349" t="s">
        <v>52826</v>
      </c>
      <c r="C8315" s="348" t="s">
        <v>16344</v>
      </c>
      <c r="D8315" s="347">
        <v>2</v>
      </c>
    </row>
    <row r="8316" spans="1:4" ht="13.5" customHeight="1">
      <c r="A8316" s="350" t="s">
        <v>52828</v>
      </c>
      <c r="B8316" s="349" t="s">
        <v>52829</v>
      </c>
      <c r="C8316" s="348" t="s">
        <v>16344</v>
      </c>
      <c r="D8316" s="347">
        <v>1</v>
      </c>
    </row>
    <row r="8317" spans="1:4" ht="13.5" customHeight="1">
      <c r="A8317" s="350" t="s">
        <v>52830</v>
      </c>
      <c r="B8317" s="349" t="s">
        <v>52831</v>
      </c>
      <c r="C8317" s="348" t="s">
        <v>16344</v>
      </c>
      <c r="D8317" s="347">
        <v>1</v>
      </c>
    </row>
    <row r="8318" spans="1:4" ht="13.5" customHeight="1">
      <c r="A8318" s="350" t="s">
        <v>52832</v>
      </c>
      <c r="B8318" s="349" t="s">
        <v>52831</v>
      </c>
      <c r="C8318" s="348" t="s">
        <v>16344</v>
      </c>
      <c r="D8318" s="347">
        <v>3</v>
      </c>
    </row>
    <row r="8319" spans="1:4" ht="13.5" customHeight="1">
      <c r="A8319" s="350" t="s">
        <v>52833</v>
      </c>
      <c r="B8319" s="349" t="s">
        <v>52834</v>
      </c>
      <c r="C8319" s="348" t="s">
        <v>16312</v>
      </c>
      <c r="D8319" s="347">
        <v>4</v>
      </c>
    </row>
    <row r="8320" spans="1:4" ht="13.5" customHeight="1">
      <c r="A8320" s="350" t="s">
        <v>52835</v>
      </c>
      <c r="B8320" s="349" t="s">
        <v>52836</v>
      </c>
      <c r="C8320" s="348" t="s">
        <v>16312</v>
      </c>
      <c r="D8320" s="347">
        <v>5</v>
      </c>
    </row>
    <row r="8321" spans="1:4" ht="13.5" customHeight="1">
      <c r="A8321" s="350" t="s">
        <v>52837</v>
      </c>
      <c r="B8321" s="349" t="s">
        <v>52838</v>
      </c>
      <c r="C8321" s="348" t="s">
        <v>16312</v>
      </c>
      <c r="D8321" s="347">
        <v>2</v>
      </c>
    </row>
    <row r="8322" spans="1:4" ht="13.5" customHeight="1">
      <c r="A8322" s="350" t="s">
        <v>52839</v>
      </c>
      <c r="B8322" s="349" t="s">
        <v>52840</v>
      </c>
      <c r="C8322" s="348" t="s">
        <v>16344</v>
      </c>
      <c r="D8322" s="347">
        <v>239</v>
      </c>
    </row>
    <row r="8323" spans="1:4" ht="13.5" customHeight="1">
      <c r="A8323" s="350" t="s">
        <v>52841</v>
      </c>
      <c r="B8323" s="349" t="s">
        <v>52840</v>
      </c>
      <c r="C8323" s="348" t="s">
        <v>16344</v>
      </c>
      <c r="D8323" s="347">
        <v>309</v>
      </c>
    </row>
    <row r="8324" spans="1:4" ht="13.5" customHeight="1">
      <c r="A8324" s="350" t="s">
        <v>52842</v>
      </c>
      <c r="B8324" s="349" t="s">
        <v>52840</v>
      </c>
      <c r="C8324" s="348" t="s">
        <v>16344</v>
      </c>
      <c r="D8324" s="347">
        <v>6</v>
      </c>
    </row>
    <row r="8325" spans="1:4" ht="13.5" customHeight="1">
      <c r="A8325" s="350" t="s">
        <v>52843</v>
      </c>
      <c r="B8325" s="349" t="s">
        <v>52844</v>
      </c>
      <c r="C8325" s="348" t="s">
        <v>16344</v>
      </c>
      <c r="D8325" s="347">
        <v>4</v>
      </c>
    </row>
    <row r="8326" spans="1:4" ht="13.5" customHeight="1">
      <c r="A8326" s="350" t="s">
        <v>52845</v>
      </c>
      <c r="B8326" s="349" t="s">
        <v>52846</v>
      </c>
      <c r="C8326" s="348" t="s">
        <v>16344</v>
      </c>
      <c r="D8326" s="347">
        <v>1</v>
      </c>
    </row>
    <row r="8327" spans="1:4" ht="13.5" customHeight="1">
      <c r="A8327" s="350" t="s">
        <v>52847</v>
      </c>
      <c r="B8327" s="349" t="s">
        <v>52848</v>
      </c>
      <c r="C8327" s="348" t="s">
        <v>1496</v>
      </c>
      <c r="D8327" s="347">
        <v>2</v>
      </c>
    </row>
    <row r="8328" spans="1:4" ht="13.5" customHeight="1">
      <c r="A8328" s="350" t="s">
        <v>52849</v>
      </c>
      <c r="B8328" s="349" t="s">
        <v>52850</v>
      </c>
      <c r="C8328" s="348" t="s">
        <v>16308</v>
      </c>
      <c r="D8328" s="347">
        <v>6</v>
      </c>
    </row>
    <row r="8329" spans="1:4" ht="13.5" customHeight="1">
      <c r="A8329" s="350" t="s">
        <v>52851</v>
      </c>
      <c r="B8329" s="349" t="s">
        <v>52852</v>
      </c>
      <c r="C8329" s="348" t="s">
        <v>16308</v>
      </c>
      <c r="D8329" s="347">
        <v>10</v>
      </c>
    </row>
    <row r="8330" spans="1:4" ht="13.5" customHeight="1">
      <c r="A8330" s="350" t="s">
        <v>52853</v>
      </c>
      <c r="B8330" s="349" t="s">
        <v>52854</v>
      </c>
      <c r="C8330" s="348" t="s">
        <v>1496</v>
      </c>
      <c r="D8330" s="347">
        <v>7</v>
      </c>
    </row>
    <row r="8331" spans="1:4" ht="13.5" customHeight="1">
      <c r="A8331" s="350" t="s">
        <v>52855</v>
      </c>
      <c r="B8331" s="349" t="s">
        <v>52856</v>
      </c>
      <c r="C8331" s="348" t="s">
        <v>1496</v>
      </c>
      <c r="D8331" s="347">
        <v>70</v>
      </c>
    </row>
    <row r="8332" spans="1:4" ht="13.5" customHeight="1">
      <c r="A8332" s="350" t="s">
        <v>52857</v>
      </c>
      <c r="B8332" s="349" t="s">
        <v>52858</v>
      </c>
      <c r="C8332" s="348" t="s">
        <v>16308</v>
      </c>
      <c r="D8332" s="347">
        <v>942</v>
      </c>
    </row>
    <row r="8333" spans="1:4" ht="13.5" customHeight="1">
      <c r="A8333" s="350" t="s">
        <v>52859</v>
      </c>
      <c r="B8333" s="349" t="s">
        <v>52860</v>
      </c>
      <c r="C8333" s="348" t="s">
        <v>16308</v>
      </c>
      <c r="D8333" s="347">
        <v>592</v>
      </c>
    </row>
    <row r="8334" spans="1:4" ht="13.5" customHeight="1">
      <c r="A8334" s="350" t="s">
        <v>52861</v>
      </c>
      <c r="B8334" s="349" t="s">
        <v>52862</v>
      </c>
      <c r="C8334" s="348" t="s">
        <v>16318</v>
      </c>
      <c r="D8334" s="347">
        <v>58</v>
      </c>
    </row>
    <row r="8335" spans="1:4" ht="13.5" customHeight="1">
      <c r="A8335" s="350" t="s">
        <v>52863</v>
      </c>
      <c r="B8335" s="349" t="s">
        <v>52864</v>
      </c>
      <c r="C8335" s="348" t="s">
        <v>16318</v>
      </c>
      <c r="D8335" s="347">
        <v>715</v>
      </c>
    </row>
    <row r="8336" spans="1:4" ht="13.5" customHeight="1">
      <c r="A8336" s="350" t="s">
        <v>52865</v>
      </c>
      <c r="B8336" s="349" t="s">
        <v>52866</v>
      </c>
      <c r="C8336" s="348" t="s">
        <v>16318</v>
      </c>
      <c r="D8336" s="347">
        <v>1396</v>
      </c>
    </row>
    <row r="8337" spans="1:4" ht="13.5" customHeight="1">
      <c r="A8337" s="350" t="s">
        <v>52867</v>
      </c>
      <c r="B8337" s="349" t="s">
        <v>52868</v>
      </c>
      <c r="C8337" s="348" t="s">
        <v>16318</v>
      </c>
      <c r="D8337" s="347">
        <v>531</v>
      </c>
    </row>
    <row r="8338" spans="1:4" ht="13.5" customHeight="1">
      <c r="A8338" s="350" t="s">
        <v>52869</v>
      </c>
      <c r="B8338" s="349" t="s">
        <v>52870</v>
      </c>
      <c r="C8338" s="348" t="s">
        <v>16318</v>
      </c>
      <c r="D8338" s="347">
        <v>440</v>
      </c>
    </row>
    <row r="8339" spans="1:4" ht="13.5" customHeight="1">
      <c r="A8339" s="350" t="s">
        <v>52871</v>
      </c>
      <c r="B8339" s="349" t="s">
        <v>52872</v>
      </c>
      <c r="C8339" s="348" t="s">
        <v>16282</v>
      </c>
      <c r="D8339" s="347">
        <v>8</v>
      </c>
    </row>
    <row r="8340" spans="1:4" ht="13.5" customHeight="1">
      <c r="A8340" s="350" t="s">
        <v>52873</v>
      </c>
      <c r="B8340" s="349" t="s">
        <v>52874</v>
      </c>
      <c r="C8340" s="348" t="s">
        <v>16344</v>
      </c>
      <c r="D8340" s="347">
        <v>11</v>
      </c>
    </row>
    <row r="8341" spans="1:4" ht="13.5" customHeight="1">
      <c r="A8341" s="350" t="s">
        <v>52875</v>
      </c>
      <c r="B8341" s="349" t="s">
        <v>52876</v>
      </c>
      <c r="C8341" s="348" t="s">
        <v>16344</v>
      </c>
      <c r="D8341" s="347">
        <v>3</v>
      </c>
    </row>
    <row r="8342" spans="1:4" ht="13.5" customHeight="1">
      <c r="A8342" s="350" t="s">
        <v>52877</v>
      </c>
      <c r="B8342" s="349" t="s">
        <v>52878</v>
      </c>
      <c r="C8342" s="348" t="s">
        <v>1496</v>
      </c>
      <c r="D8342" s="347">
        <v>4799</v>
      </c>
    </row>
    <row r="8343" spans="1:4" ht="13.5" customHeight="1">
      <c r="A8343" s="350" t="s">
        <v>52879</v>
      </c>
      <c r="B8343" s="349" t="s">
        <v>25627</v>
      </c>
      <c r="C8343" s="348" t="s">
        <v>16318</v>
      </c>
      <c r="D8343" s="347">
        <v>346</v>
      </c>
    </row>
    <row r="8344" spans="1:4" ht="13.5" customHeight="1">
      <c r="A8344" s="350" t="s">
        <v>52880</v>
      </c>
      <c r="B8344" s="349" t="s">
        <v>52881</v>
      </c>
      <c r="C8344" s="348" t="s">
        <v>1496</v>
      </c>
      <c r="D8344" s="347">
        <v>4</v>
      </c>
    </row>
    <row r="8345" spans="1:4" ht="13.5" customHeight="1">
      <c r="A8345" s="350" t="s">
        <v>52882</v>
      </c>
      <c r="B8345" s="349" t="s">
        <v>52883</v>
      </c>
      <c r="C8345" s="348" t="s">
        <v>16344</v>
      </c>
      <c r="D8345" s="347">
        <v>3</v>
      </c>
    </row>
    <row r="8346" spans="1:4" ht="13.5" customHeight="1">
      <c r="A8346" s="350" t="s">
        <v>52884</v>
      </c>
      <c r="B8346" s="349" t="s">
        <v>52885</v>
      </c>
      <c r="C8346" s="348" t="s">
        <v>16344</v>
      </c>
      <c r="D8346" s="347">
        <v>5</v>
      </c>
    </row>
    <row r="8347" spans="1:4" ht="13.5" customHeight="1">
      <c r="A8347" s="350" t="s">
        <v>52886</v>
      </c>
      <c r="B8347" s="349" t="s">
        <v>52885</v>
      </c>
      <c r="C8347" s="348" t="s">
        <v>16344</v>
      </c>
      <c r="D8347" s="347">
        <v>16</v>
      </c>
    </row>
    <row r="8348" spans="1:4" ht="13.5" customHeight="1">
      <c r="A8348" s="350" t="s">
        <v>52887</v>
      </c>
      <c r="B8348" s="349" t="s">
        <v>52885</v>
      </c>
      <c r="C8348" s="348" t="s">
        <v>16344</v>
      </c>
      <c r="D8348" s="347">
        <v>2</v>
      </c>
    </row>
    <row r="8349" spans="1:4" ht="13.5" customHeight="1">
      <c r="A8349" s="350" t="s">
        <v>52888</v>
      </c>
      <c r="B8349" s="349" t="s">
        <v>52889</v>
      </c>
      <c r="C8349" s="348" t="s">
        <v>16344</v>
      </c>
      <c r="D8349" s="347">
        <v>10</v>
      </c>
    </row>
    <row r="8350" spans="1:4" ht="13.5" customHeight="1">
      <c r="A8350" s="350" t="s">
        <v>52890</v>
      </c>
      <c r="B8350" s="349" t="s">
        <v>52889</v>
      </c>
      <c r="C8350" s="348" t="s">
        <v>16344</v>
      </c>
      <c r="D8350" s="347">
        <v>7</v>
      </c>
    </row>
    <row r="8351" spans="1:4" ht="13.5" customHeight="1">
      <c r="A8351" s="350" t="s">
        <v>52891</v>
      </c>
      <c r="B8351" s="349" t="s">
        <v>52892</v>
      </c>
      <c r="C8351" s="348" t="s">
        <v>1496</v>
      </c>
      <c r="D8351" s="347">
        <v>2</v>
      </c>
    </row>
    <row r="8352" spans="1:4" ht="13.5" customHeight="1">
      <c r="A8352" s="350" t="s">
        <v>52893</v>
      </c>
      <c r="B8352" s="349" t="s">
        <v>52894</v>
      </c>
      <c r="C8352" s="348" t="s">
        <v>16308</v>
      </c>
      <c r="D8352" s="347">
        <v>9</v>
      </c>
    </row>
    <row r="8353" spans="1:4" ht="13.5" customHeight="1">
      <c r="A8353" s="350" t="s">
        <v>52895</v>
      </c>
      <c r="B8353" s="349" t="s">
        <v>52896</v>
      </c>
      <c r="C8353" s="348" t="s">
        <v>16312</v>
      </c>
      <c r="D8353" s="347">
        <v>193</v>
      </c>
    </row>
    <row r="8354" spans="1:4" ht="13.5" customHeight="1">
      <c r="A8354" s="350" t="s">
        <v>52897</v>
      </c>
      <c r="B8354" s="349" t="s">
        <v>52898</v>
      </c>
      <c r="C8354" s="348" t="s">
        <v>16308</v>
      </c>
      <c r="D8354" s="347">
        <v>160</v>
      </c>
    </row>
    <row r="8355" spans="1:4" ht="13.5" customHeight="1">
      <c r="A8355" s="350" t="s">
        <v>52899</v>
      </c>
      <c r="B8355" s="349" t="s">
        <v>16975</v>
      </c>
      <c r="C8355" s="348" t="s">
        <v>16315</v>
      </c>
      <c r="D8355" s="347">
        <v>80</v>
      </c>
    </row>
    <row r="8356" spans="1:4" ht="13.5" customHeight="1">
      <c r="A8356" s="350" t="s">
        <v>52900</v>
      </c>
      <c r="B8356" s="349" t="s">
        <v>16975</v>
      </c>
      <c r="C8356" s="348" t="s">
        <v>16315</v>
      </c>
      <c r="D8356" s="347">
        <v>92</v>
      </c>
    </row>
    <row r="8357" spans="1:4" ht="13.5" customHeight="1">
      <c r="A8357" s="350" t="s">
        <v>52901</v>
      </c>
      <c r="B8357" s="349" t="s">
        <v>16975</v>
      </c>
      <c r="C8357" s="348" t="s">
        <v>16315</v>
      </c>
      <c r="D8357" s="347">
        <v>15</v>
      </c>
    </row>
    <row r="8358" spans="1:4" ht="13.5" customHeight="1">
      <c r="A8358" s="350" t="s">
        <v>52902</v>
      </c>
      <c r="B8358" s="349" t="s">
        <v>16975</v>
      </c>
      <c r="C8358" s="348" t="s">
        <v>16315</v>
      </c>
      <c r="D8358" s="347">
        <v>88</v>
      </c>
    </row>
    <row r="8359" spans="1:4" ht="13.5" customHeight="1">
      <c r="A8359" s="350" t="s">
        <v>52903</v>
      </c>
      <c r="B8359" s="349" t="s">
        <v>52904</v>
      </c>
      <c r="C8359" s="348" t="s">
        <v>16312</v>
      </c>
      <c r="D8359" s="347">
        <v>6018</v>
      </c>
    </row>
    <row r="8360" spans="1:4" ht="13.5" customHeight="1">
      <c r="A8360" s="350" t="s">
        <v>52905</v>
      </c>
      <c r="B8360" s="349" t="s">
        <v>52906</v>
      </c>
      <c r="C8360" s="348" t="s">
        <v>1496</v>
      </c>
      <c r="D8360" s="347">
        <v>1</v>
      </c>
    </row>
    <row r="8361" spans="1:4" ht="13.5" customHeight="1">
      <c r="A8361" s="350" t="s">
        <v>52907</v>
      </c>
      <c r="B8361" s="349" t="s">
        <v>52908</v>
      </c>
      <c r="C8361" s="348" t="s">
        <v>16312</v>
      </c>
      <c r="D8361" s="347">
        <v>145</v>
      </c>
    </row>
    <row r="8362" spans="1:4" ht="13.5" customHeight="1">
      <c r="A8362" s="350" t="s">
        <v>52909</v>
      </c>
      <c r="B8362" s="349" t="s">
        <v>52910</v>
      </c>
      <c r="C8362" s="348" t="s">
        <v>16315</v>
      </c>
      <c r="D8362" s="347">
        <v>8</v>
      </c>
    </row>
    <row r="8363" spans="1:4" ht="13.5" customHeight="1">
      <c r="A8363" s="350" t="s">
        <v>52911</v>
      </c>
      <c r="B8363" s="349" t="s">
        <v>52912</v>
      </c>
      <c r="C8363" s="348" t="s">
        <v>16315</v>
      </c>
      <c r="D8363" s="347">
        <v>9</v>
      </c>
    </row>
    <row r="8364" spans="1:4" ht="13.5" customHeight="1">
      <c r="A8364" s="350" t="s">
        <v>52913</v>
      </c>
      <c r="B8364" s="349" t="s">
        <v>52914</v>
      </c>
      <c r="C8364" s="348" t="s">
        <v>16315</v>
      </c>
      <c r="D8364" s="347">
        <v>59</v>
      </c>
    </row>
    <row r="8365" spans="1:4" ht="13.5" customHeight="1">
      <c r="A8365" s="350" t="s">
        <v>52915</v>
      </c>
      <c r="B8365" s="349" t="s">
        <v>52916</v>
      </c>
      <c r="C8365" s="348" t="s">
        <v>16315</v>
      </c>
      <c r="D8365" s="347">
        <v>15</v>
      </c>
    </row>
    <row r="8366" spans="1:4" ht="13.5" customHeight="1">
      <c r="A8366" s="350" t="s">
        <v>52917</v>
      </c>
      <c r="B8366" s="349" t="s">
        <v>52916</v>
      </c>
      <c r="C8366" s="348" t="s">
        <v>16315</v>
      </c>
      <c r="D8366" s="347">
        <v>45</v>
      </c>
    </row>
    <row r="8367" spans="1:4" ht="13.5" customHeight="1">
      <c r="A8367" s="350" t="s">
        <v>52918</v>
      </c>
      <c r="B8367" s="349" t="s">
        <v>52919</v>
      </c>
      <c r="C8367" s="348" t="s">
        <v>16308</v>
      </c>
      <c r="D8367" s="347">
        <v>11</v>
      </c>
    </row>
    <row r="8368" spans="1:4" ht="13.5" customHeight="1">
      <c r="A8368" s="350" t="s">
        <v>52920</v>
      </c>
      <c r="B8368" s="349" t="s">
        <v>52921</v>
      </c>
      <c r="C8368" s="348" t="s">
        <v>16308</v>
      </c>
      <c r="D8368" s="347">
        <v>46</v>
      </c>
    </row>
    <row r="8369" spans="1:4" ht="13.5" customHeight="1">
      <c r="A8369" s="350" t="s">
        <v>52922</v>
      </c>
      <c r="B8369" s="349" t="s">
        <v>52923</v>
      </c>
      <c r="C8369" s="348" t="s">
        <v>16308</v>
      </c>
      <c r="D8369" s="347">
        <v>13</v>
      </c>
    </row>
    <row r="8370" spans="1:4" ht="13.5" customHeight="1">
      <c r="A8370" s="350" t="s">
        <v>52924</v>
      </c>
      <c r="B8370" s="349" t="s">
        <v>52925</v>
      </c>
      <c r="C8370" s="348" t="s">
        <v>16308</v>
      </c>
      <c r="D8370" s="347">
        <v>70</v>
      </c>
    </row>
    <row r="8371" spans="1:4" ht="13.5" customHeight="1">
      <c r="A8371" s="350" t="s">
        <v>52926</v>
      </c>
      <c r="B8371" s="349" t="s">
        <v>52927</v>
      </c>
      <c r="C8371" s="348" t="s">
        <v>16308</v>
      </c>
      <c r="D8371" s="347">
        <v>120</v>
      </c>
    </row>
    <row r="8372" spans="1:4" ht="13.5" customHeight="1">
      <c r="A8372" s="350" t="s">
        <v>52928</v>
      </c>
      <c r="B8372" s="349" t="s">
        <v>52929</v>
      </c>
      <c r="C8372" s="348" t="s">
        <v>16308</v>
      </c>
      <c r="D8372" s="347">
        <v>37</v>
      </c>
    </row>
    <row r="8373" spans="1:4" ht="13.5" customHeight="1">
      <c r="A8373" s="350" t="s">
        <v>52930</v>
      </c>
      <c r="B8373" s="349" t="s">
        <v>52931</v>
      </c>
      <c r="C8373" s="348" t="s">
        <v>16308</v>
      </c>
      <c r="D8373" s="347">
        <v>17</v>
      </c>
    </row>
    <row r="8374" spans="1:4" ht="13.5" customHeight="1">
      <c r="A8374" s="350" t="s">
        <v>52932</v>
      </c>
      <c r="B8374" s="349" t="s">
        <v>52933</v>
      </c>
      <c r="C8374" s="348" t="s">
        <v>16344</v>
      </c>
      <c r="D8374" s="347">
        <v>8</v>
      </c>
    </row>
    <row r="8375" spans="1:4" ht="13.5" customHeight="1">
      <c r="A8375" s="350" t="s">
        <v>52934</v>
      </c>
      <c r="B8375" s="349" t="s">
        <v>52935</v>
      </c>
      <c r="C8375" s="348" t="s">
        <v>16344</v>
      </c>
      <c r="D8375" s="347">
        <v>5</v>
      </c>
    </row>
    <row r="8376" spans="1:4" ht="13.5" customHeight="1">
      <c r="A8376" s="350" t="s">
        <v>52936</v>
      </c>
      <c r="B8376" s="349" t="s">
        <v>52935</v>
      </c>
      <c r="C8376" s="348" t="s">
        <v>16344</v>
      </c>
      <c r="D8376" s="347">
        <v>20</v>
      </c>
    </row>
    <row r="8377" spans="1:4" ht="13.5" customHeight="1">
      <c r="A8377" s="350" t="s">
        <v>52937</v>
      </c>
      <c r="B8377" s="349" t="s">
        <v>52938</v>
      </c>
      <c r="C8377" s="348" t="s">
        <v>16344</v>
      </c>
      <c r="D8377" s="347">
        <v>2</v>
      </c>
    </row>
    <row r="8378" spans="1:4" ht="13.5" customHeight="1">
      <c r="A8378" s="350" t="s">
        <v>52939</v>
      </c>
      <c r="B8378" s="349" t="s">
        <v>52938</v>
      </c>
      <c r="C8378" s="348" t="s">
        <v>16344</v>
      </c>
      <c r="D8378" s="347">
        <v>12</v>
      </c>
    </row>
    <row r="8379" spans="1:4" ht="13.5" customHeight="1">
      <c r="A8379" s="350" t="s">
        <v>52940</v>
      </c>
      <c r="B8379" s="349" t="s">
        <v>52941</v>
      </c>
      <c r="C8379" s="348" t="s">
        <v>16344</v>
      </c>
      <c r="D8379" s="347">
        <v>3</v>
      </c>
    </row>
    <row r="8380" spans="1:4" ht="13.5" customHeight="1">
      <c r="A8380" s="350" t="s">
        <v>52942</v>
      </c>
      <c r="B8380" s="349" t="s">
        <v>52941</v>
      </c>
      <c r="C8380" s="348" t="s">
        <v>16344</v>
      </c>
      <c r="D8380" s="347">
        <v>8</v>
      </c>
    </row>
    <row r="8381" spans="1:4" ht="13.5" customHeight="1">
      <c r="A8381" s="350" t="s">
        <v>52943</v>
      </c>
      <c r="B8381" s="349" t="s">
        <v>52944</v>
      </c>
      <c r="C8381" s="348" t="s">
        <v>16344</v>
      </c>
      <c r="D8381" s="347">
        <v>1</v>
      </c>
    </row>
    <row r="8382" spans="1:4" ht="13.5" customHeight="1">
      <c r="A8382" s="350" t="s">
        <v>52945</v>
      </c>
      <c r="B8382" s="349" t="s">
        <v>52946</v>
      </c>
      <c r="C8382" s="348" t="s">
        <v>16344</v>
      </c>
      <c r="D8382" s="347">
        <v>2</v>
      </c>
    </row>
    <row r="8383" spans="1:4" ht="13.5" customHeight="1">
      <c r="A8383" s="350" t="s">
        <v>52947</v>
      </c>
      <c r="B8383" s="349" t="s">
        <v>52946</v>
      </c>
      <c r="C8383" s="348" t="s">
        <v>16344</v>
      </c>
      <c r="D8383" s="347">
        <v>1</v>
      </c>
    </row>
    <row r="8384" spans="1:4" ht="13.5" customHeight="1">
      <c r="A8384" s="350" t="s">
        <v>52948</v>
      </c>
      <c r="B8384" s="349" t="s">
        <v>52949</v>
      </c>
      <c r="C8384" s="348" t="s">
        <v>16344</v>
      </c>
      <c r="D8384" s="347">
        <v>5</v>
      </c>
    </row>
    <row r="8385" spans="1:4" ht="13.5" customHeight="1">
      <c r="A8385" s="350" t="s">
        <v>52950</v>
      </c>
      <c r="B8385" s="349" t="s">
        <v>52949</v>
      </c>
      <c r="C8385" s="348" t="s">
        <v>16344</v>
      </c>
      <c r="D8385" s="347">
        <v>3</v>
      </c>
    </row>
    <row r="8386" spans="1:4" ht="13.5" customHeight="1">
      <c r="A8386" s="350" t="s">
        <v>52951</v>
      </c>
      <c r="B8386" s="349" t="s">
        <v>52952</v>
      </c>
      <c r="C8386" s="348" t="s">
        <v>16344</v>
      </c>
      <c r="D8386" s="347">
        <v>1</v>
      </c>
    </row>
    <row r="8387" spans="1:4" ht="13.5" customHeight="1">
      <c r="A8387" s="350" t="s">
        <v>52953</v>
      </c>
      <c r="B8387" s="349" t="s">
        <v>52952</v>
      </c>
      <c r="C8387" s="348" t="s">
        <v>16344</v>
      </c>
      <c r="D8387" s="347">
        <v>3</v>
      </c>
    </row>
    <row r="8388" spans="1:4" ht="13.5" customHeight="1">
      <c r="A8388" s="350" t="s">
        <v>52954</v>
      </c>
      <c r="B8388" s="349" t="s">
        <v>52955</v>
      </c>
      <c r="C8388" s="348" t="s">
        <v>16344</v>
      </c>
      <c r="D8388" s="347">
        <v>4</v>
      </c>
    </row>
    <row r="8389" spans="1:4" ht="13.5" customHeight="1">
      <c r="A8389" s="350" t="s">
        <v>52956</v>
      </c>
      <c r="B8389" s="349" t="s">
        <v>52957</v>
      </c>
      <c r="C8389" s="348" t="s">
        <v>16344</v>
      </c>
      <c r="D8389" s="347">
        <v>1</v>
      </c>
    </row>
    <row r="8390" spans="1:4" ht="13.5" customHeight="1">
      <c r="A8390" s="350" t="s">
        <v>52958</v>
      </c>
      <c r="B8390" s="349" t="s">
        <v>52957</v>
      </c>
      <c r="C8390" s="348" t="s">
        <v>16344</v>
      </c>
      <c r="D8390" s="347">
        <v>2</v>
      </c>
    </row>
    <row r="8391" spans="1:4" ht="13.5" customHeight="1">
      <c r="A8391" s="350" t="s">
        <v>52959</v>
      </c>
      <c r="B8391" s="349" t="s">
        <v>52960</v>
      </c>
      <c r="C8391" s="348" t="s">
        <v>16318</v>
      </c>
      <c r="D8391" s="347">
        <v>210</v>
      </c>
    </row>
    <row r="8392" spans="1:4" ht="13.5" customHeight="1">
      <c r="A8392" s="350" t="s">
        <v>52961</v>
      </c>
      <c r="B8392" s="349" t="s">
        <v>52962</v>
      </c>
      <c r="C8392" s="348" t="s">
        <v>16308</v>
      </c>
      <c r="D8392" s="347">
        <v>14</v>
      </c>
    </row>
    <row r="8393" spans="1:4" ht="13.5" customHeight="1">
      <c r="A8393" s="350" t="s">
        <v>52963</v>
      </c>
      <c r="B8393" s="349" t="s">
        <v>52964</v>
      </c>
      <c r="C8393" s="348" t="s">
        <v>1496</v>
      </c>
      <c r="D8393" s="347">
        <v>12</v>
      </c>
    </row>
    <row r="8394" spans="1:4" ht="13.5" customHeight="1">
      <c r="A8394" s="350" t="s">
        <v>52965</v>
      </c>
      <c r="B8394" s="349" t="s">
        <v>52966</v>
      </c>
      <c r="C8394" s="348" t="s">
        <v>1496</v>
      </c>
      <c r="D8394" s="347">
        <v>7</v>
      </c>
    </row>
    <row r="8395" spans="1:4" ht="13.5" customHeight="1">
      <c r="A8395" s="350" t="s">
        <v>52967</v>
      </c>
      <c r="B8395" s="349" t="s">
        <v>52968</v>
      </c>
      <c r="C8395" s="348" t="s">
        <v>1496</v>
      </c>
      <c r="D8395" s="347">
        <v>29</v>
      </c>
    </row>
    <row r="8396" spans="1:4" ht="13.5" customHeight="1">
      <c r="A8396" s="350" t="s">
        <v>52969</v>
      </c>
      <c r="B8396" s="349" t="s">
        <v>52968</v>
      </c>
      <c r="C8396" s="348" t="s">
        <v>1496</v>
      </c>
      <c r="D8396" s="347">
        <v>4</v>
      </c>
    </row>
    <row r="8397" spans="1:4" ht="13.5" customHeight="1">
      <c r="A8397" s="350" t="s">
        <v>52970</v>
      </c>
      <c r="B8397" s="349" t="s">
        <v>52971</v>
      </c>
      <c r="C8397" s="348" t="s">
        <v>1496</v>
      </c>
      <c r="D8397" s="347">
        <v>5</v>
      </c>
    </row>
    <row r="8398" spans="1:4" ht="13.5" customHeight="1">
      <c r="A8398" s="350" t="s">
        <v>52972</v>
      </c>
      <c r="B8398" s="349" t="s">
        <v>52973</v>
      </c>
      <c r="C8398" s="348" t="s">
        <v>1496</v>
      </c>
      <c r="D8398" s="347">
        <v>12</v>
      </c>
    </row>
    <row r="8399" spans="1:4" ht="13.5" customHeight="1">
      <c r="A8399" s="350" t="s">
        <v>52974</v>
      </c>
      <c r="B8399" s="349" t="s">
        <v>52975</v>
      </c>
      <c r="C8399" s="348" t="s">
        <v>1496</v>
      </c>
      <c r="D8399" s="347">
        <v>2</v>
      </c>
    </row>
    <row r="8400" spans="1:4" ht="13.5" customHeight="1">
      <c r="A8400" s="350" t="s">
        <v>52976</v>
      </c>
      <c r="B8400" s="349" t="s">
        <v>52977</v>
      </c>
      <c r="C8400" s="348" t="s">
        <v>1496</v>
      </c>
      <c r="D8400" s="347">
        <v>1</v>
      </c>
    </row>
    <row r="8401" spans="1:4" ht="13.5" customHeight="1">
      <c r="A8401" s="350" t="s">
        <v>52978</v>
      </c>
      <c r="B8401" s="349" t="s">
        <v>52979</v>
      </c>
      <c r="C8401" s="348" t="s">
        <v>1496</v>
      </c>
      <c r="D8401" s="347">
        <v>3</v>
      </c>
    </row>
    <row r="8402" spans="1:4" ht="13.5" customHeight="1">
      <c r="A8402" s="350" t="s">
        <v>52980</v>
      </c>
      <c r="B8402" s="349" t="s">
        <v>52981</v>
      </c>
      <c r="C8402" s="348" t="s">
        <v>1496</v>
      </c>
      <c r="D8402" s="347">
        <v>1</v>
      </c>
    </row>
    <row r="8403" spans="1:4" ht="13.5" customHeight="1">
      <c r="A8403" s="350" t="s">
        <v>52982</v>
      </c>
      <c r="B8403" s="349" t="s">
        <v>52983</v>
      </c>
      <c r="C8403" s="348" t="s">
        <v>16344</v>
      </c>
      <c r="D8403" s="347">
        <v>43</v>
      </c>
    </row>
    <row r="8404" spans="1:4" ht="13.5" customHeight="1">
      <c r="A8404" s="350" t="s">
        <v>52984</v>
      </c>
      <c r="B8404" s="349" t="s">
        <v>52985</v>
      </c>
      <c r="C8404" s="348" t="s">
        <v>16282</v>
      </c>
      <c r="D8404" s="347">
        <v>124325</v>
      </c>
    </row>
    <row r="8405" spans="1:4" ht="13.5" customHeight="1">
      <c r="A8405" s="350" t="s">
        <v>52986</v>
      </c>
      <c r="B8405" s="349" t="s">
        <v>52987</v>
      </c>
      <c r="C8405" s="348" t="s">
        <v>1496</v>
      </c>
      <c r="D8405" s="347">
        <v>1</v>
      </c>
    </row>
    <row r="8406" spans="1:4" ht="13.5" customHeight="1">
      <c r="A8406" s="350" t="s">
        <v>52988</v>
      </c>
      <c r="B8406" s="349" t="s">
        <v>52989</v>
      </c>
      <c r="C8406" s="348" t="s">
        <v>16312</v>
      </c>
      <c r="D8406" s="347">
        <v>56</v>
      </c>
    </row>
    <row r="8407" spans="1:4" ht="13.5" customHeight="1">
      <c r="A8407" s="350" t="s">
        <v>52990</v>
      </c>
      <c r="B8407" s="349" t="s">
        <v>52991</v>
      </c>
      <c r="C8407" s="348" t="s">
        <v>16308</v>
      </c>
      <c r="D8407" s="347">
        <v>62</v>
      </c>
    </row>
    <row r="8408" spans="1:4" ht="13.5" customHeight="1">
      <c r="A8408" s="350" t="s">
        <v>52992</v>
      </c>
      <c r="B8408" s="349" t="s">
        <v>52993</v>
      </c>
      <c r="C8408" s="348" t="s">
        <v>16308</v>
      </c>
      <c r="D8408" s="347">
        <v>14</v>
      </c>
    </row>
    <row r="8409" spans="1:4" ht="13.5" customHeight="1">
      <c r="A8409" s="350" t="s">
        <v>52994</v>
      </c>
      <c r="B8409" s="349" t="s">
        <v>52995</v>
      </c>
      <c r="C8409" s="348" t="s">
        <v>16308</v>
      </c>
      <c r="D8409" s="347">
        <v>1</v>
      </c>
    </row>
    <row r="8410" spans="1:4" ht="13.5" customHeight="1">
      <c r="A8410" s="350" t="s">
        <v>52996</v>
      </c>
      <c r="B8410" s="349" t="s">
        <v>52997</v>
      </c>
      <c r="C8410" s="348" t="s">
        <v>16344</v>
      </c>
      <c r="D8410" s="347">
        <v>6</v>
      </c>
    </row>
    <row r="8411" spans="1:4" ht="13.5" customHeight="1">
      <c r="A8411" s="350" t="s">
        <v>52998</v>
      </c>
      <c r="B8411" s="349" t="s">
        <v>52999</v>
      </c>
      <c r="C8411" s="348" t="s">
        <v>16344</v>
      </c>
      <c r="D8411" s="347">
        <v>1</v>
      </c>
    </row>
    <row r="8412" spans="1:4" ht="13.5" customHeight="1">
      <c r="A8412" s="350" t="s">
        <v>53000</v>
      </c>
      <c r="B8412" s="349" t="s">
        <v>53001</v>
      </c>
      <c r="C8412" s="348" t="s">
        <v>16344</v>
      </c>
      <c r="D8412" s="347">
        <v>1</v>
      </c>
    </row>
    <row r="8413" spans="1:4" ht="13.5" customHeight="1">
      <c r="A8413" s="350" t="s">
        <v>53002</v>
      </c>
      <c r="B8413" s="349" t="s">
        <v>53003</v>
      </c>
      <c r="C8413" s="348" t="s">
        <v>16315</v>
      </c>
      <c r="D8413" s="347">
        <v>232</v>
      </c>
    </row>
    <row r="8414" spans="1:4" ht="13.5" customHeight="1">
      <c r="A8414" s="350" t="s">
        <v>53004</v>
      </c>
      <c r="B8414" s="349" t="s">
        <v>53005</v>
      </c>
      <c r="C8414" s="348" t="s">
        <v>16375</v>
      </c>
      <c r="D8414" s="347">
        <v>77</v>
      </c>
    </row>
    <row r="8415" spans="1:4" ht="13.5" customHeight="1">
      <c r="A8415" s="350" t="s">
        <v>53006</v>
      </c>
      <c r="B8415" s="349" t="s">
        <v>53007</v>
      </c>
      <c r="C8415" s="348" t="s">
        <v>16308</v>
      </c>
      <c r="D8415" s="347">
        <v>7</v>
      </c>
    </row>
    <row r="8416" spans="1:4" ht="13.5" customHeight="1">
      <c r="A8416" s="350" t="s">
        <v>53008</v>
      </c>
      <c r="B8416" s="349" t="s">
        <v>53009</v>
      </c>
      <c r="C8416" s="348" t="s">
        <v>16308</v>
      </c>
      <c r="D8416" s="347">
        <v>10</v>
      </c>
    </row>
    <row r="8417" spans="1:4" ht="13.5" customHeight="1">
      <c r="A8417" s="350" t="s">
        <v>53010</v>
      </c>
      <c r="B8417" s="349" t="s">
        <v>53011</v>
      </c>
      <c r="C8417" s="348" t="s">
        <v>16282</v>
      </c>
      <c r="D8417" s="347">
        <v>84</v>
      </c>
    </row>
    <row r="8418" spans="1:4" ht="13.5" customHeight="1">
      <c r="A8418" s="350" t="s">
        <v>53012</v>
      </c>
      <c r="B8418" s="349" t="s">
        <v>53013</v>
      </c>
      <c r="C8418" s="348" t="s">
        <v>1496</v>
      </c>
      <c r="D8418" s="347">
        <v>92</v>
      </c>
    </row>
    <row r="8419" spans="1:4" ht="13.5" customHeight="1">
      <c r="A8419" s="350" t="s">
        <v>53014</v>
      </c>
      <c r="B8419" s="349" t="s">
        <v>53015</v>
      </c>
      <c r="C8419" s="348" t="s">
        <v>1496</v>
      </c>
      <c r="D8419" s="347">
        <v>14</v>
      </c>
    </row>
    <row r="8420" spans="1:4" ht="13.5" customHeight="1">
      <c r="A8420" s="350" t="s">
        <v>53016</v>
      </c>
      <c r="B8420" s="349" t="s">
        <v>53017</v>
      </c>
      <c r="C8420" s="348" t="s">
        <v>1496</v>
      </c>
      <c r="D8420" s="347">
        <v>2</v>
      </c>
    </row>
    <row r="8421" spans="1:4" ht="13.5" customHeight="1">
      <c r="A8421" s="350" t="s">
        <v>53018</v>
      </c>
      <c r="B8421" s="349" t="s">
        <v>53019</v>
      </c>
      <c r="C8421" s="348" t="s">
        <v>1496</v>
      </c>
      <c r="D8421" s="347">
        <v>4</v>
      </c>
    </row>
    <row r="8422" spans="1:4" ht="13.5" customHeight="1">
      <c r="A8422" s="350" t="s">
        <v>53020</v>
      </c>
      <c r="B8422" s="349" t="s">
        <v>53021</v>
      </c>
      <c r="C8422" s="348" t="s">
        <v>1496</v>
      </c>
      <c r="D8422" s="347">
        <v>5</v>
      </c>
    </row>
    <row r="8423" spans="1:4" ht="13.5" customHeight="1">
      <c r="A8423" s="350" t="s">
        <v>53022</v>
      </c>
      <c r="B8423" s="349" t="s">
        <v>53023</v>
      </c>
      <c r="C8423" s="348" t="s">
        <v>1496</v>
      </c>
      <c r="D8423" s="347">
        <v>38</v>
      </c>
    </row>
    <row r="8424" spans="1:4" ht="13.5" customHeight="1">
      <c r="A8424" s="350" t="s">
        <v>53024</v>
      </c>
      <c r="B8424" s="349" t="s">
        <v>53025</v>
      </c>
      <c r="C8424" s="348" t="s">
        <v>1496</v>
      </c>
      <c r="D8424" s="347">
        <v>6</v>
      </c>
    </row>
    <row r="8425" spans="1:4" ht="13.5" customHeight="1">
      <c r="A8425" s="350" t="s">
        <v>53026</v>
      </c>
      <c r="B8425" s="349" t="s">
        <v>53027</v>
      </c>
      <c r="C8425" s="348" t="s">
        <v>16312</v>
      </c>
      <c r="D8425" s="347">
        <v>38</v>
      </c>
    </row>
    <row r="8426" spans="1:4" ht="13.5" customHeight="1">
      <c r="A8426" s="350" t="s">
        <v>53028</v>
      </c>
      <c r="B8426" s="349" t="s">
        <v>53027</v>
      </c>
      <c r="C8426" s="348" t="s">
        <v>16312</v>
      </c>
      <c r="D8426" s="347">
        <v>40</v>
      </c>
    </row>
    <row r="8427" spans="1:4" ht="13.5" customHeight="1">
      <c r="A8427" s="350" t="s">
        <v>53029</v>
      </c>
      <c r="B8427" s="349" t="s">
        <v>53027</v>
      </c>
      <c r="C8427" s="348" t="s">
        <v>16312</v>
      </c>
      <c r="D8427" s="347">
        <v>46</v>
      </c>
    </row>
    <row r="8428" spans="1:4" ht="13.5" customHeight="1">
      <c r="A8428" s="350" t="s">
        <v>53030</v>
      </c>
      <c r="B8428" s="349" t="s">
        <v>53027</v>
      </c>
      <c r="C8428" s="348" t="s">
        <v>16312</v>
      </c>
      <c r="D8428" s="347">
        <v>7</v>
      </c>
    </row>
    <row r="8429" spans="1:4" ht="13.5" customHeight="1">
      <c r="A8429" s="350" t="s">
        <v>53031</v>
      </c>
      <c r="B8429" s="349" t="s">
        <v>53027</v>
      </c>
      <c r="C8429" s="348" t="s">
        <v>16312</v>
      </c>
      <c r="D8429" s="347">
        <v>19</v>
      </c>
    </row>
    <row r="8430" spans="1:4" ht="13.5" customHeight="1">
      <c r="A8430" s="350" t="s">
        <v>53032</v>
      </c>
      <c r="B8430" s="349" t="s">
        <v>53033</v>
      </c>
      <c r="C8430" s="348" t="s">
        <v>16318</v>
      </c>
      <c r="D8430" s="347">
        <v>5</v>
      </c>
    </row>
    <row r="8431" spans="1:4" ht="13.5" customHeight="1">
      <c r="A8431" s="350" t="s">
        <v>53034</v>
      </c>
      <c r="B8431" s="349" t="s">
        <v>53033</v>
      </c>
      <c r="C8431" s="348" t="s">
        <v>16318</v>
      </c>
      <c r="D8431" s="347">
        <v>24</v>
      </c>
    </row>
    <row r="8432" spans="1:4" ht="13.5" customHeight="1">
      <c r="A8432" s="350" t="s">
        <v>53035</v>
      </c>
      <c r="B8432" s="349" t="s">
        <v>53036</v>
      </c>
      <c r="C8432" s="348" t="s">
        <v>16318</v>
      </c>
      <c r="D8432" s="347">
        <v>125</v>
      </c>
    </row>
    <row r="8433" spans="1:4" ht="13.5" customHeight="1">
      <c r="A8433" s="350" t="s">
        <v>53037</v>
      </c>
      <c r="B8433" s="349" t="s">
        <v>53038</v>
      </c>
      <c r="C8433" s="348" t="s">
        <v>16318</v>
      </c>
      <c r="D8433" s="347">
        <v>92</v>
      </c>
    </row>
    <row r="8434" spans="1:4" ht="13.5" customHeight="1">
      <c r="A8434" s="350" t="s">
        <v>53039</v>
      </c>
      <c r="B8434" s="349" t="s">
        <v>53040</v>
      </c>
      <c r="C8434" s="348" t="s">
        <v>1496</v>
      </c>
      <c r="D8434" s="347">
        <v>65</v>
      </c>
    </row>
    <row r="8435" spans="1:4" ht="13.5" customHeight="1">
      <c r="A8435" s="350" t="s">
        <v>53041</v>
      </c>
      <c r="B8435" s="349" t="s">
        <v>53042</v>
      </c>
      <c r="C8435" s="348" t="s">
        <v>1496</v>
      </c>
      <c r="D8435" s="347">
        <v>891</v>
      </c>
    </row>
    <row r="8436" spans="1:4" ht="13.5" customHeight="1">
      <c r="A8436" s="350" t="s">
        <v>53043</v>
      </c>
      <c r="B8436" s="349" t="s">
        <v>24280</v>
      </c>
      <c r="C8436" s="348" t="s">
        <v>1496</v>
      </c>
      <c r="D8436" s="347">
        <v>1</v>
      </c>
    </row>
    <row r="8437" spans="1:4" ht="13.5" customHeight="1">
      <c r="A8437" s="350" t="s">
        <v>53044</v>
      </c>
      <c r="B8437" s="349" t="s">
        <v>53045</v>
      </c>
      <c r="C8437" s="348" t="s">
        <v>16312</v>
      </c>
      <c r="D8437" s="347">
        <v>256</v>
      </c>
    </row>
    <row r="8438" spans="1:4" ht="13.5" customHeight="1">
      <c r="A8438" s="350" t="s">
        <v>53046</v>
      </c>
      <c r="B8438" s="349" t="s">
        <v>53045</v>
      </c>
      <c r="C8438" s="348" t="s">
        <v>16312</v>
      </c>
      <c r="D8438" s="347">
        <v>392</v>
      </c>
    </row>
    <row r="8439" spans="1:4" ht="13.5" customHeight="1">
      <c r="A8439" s="350" t="s">
        <v>53047</v>
      </c>
      <c r="B8439" s="349" t="s">
        <v>53045</v>
      </c>
      <c r="C8439" s="348" t="s">
        <v>16312</v>
      </c>
      <c r="D8439" s="347">
        <v>332</v>
      </c>
    </row>
    <row r="8440" spans="1:4" ht="13.5" customHeight="1">
      <c r="A8440" s="350" t="s">
        <v>53048</v>
      </c>
      <c r="B8440" s="349" t="s">
        <v>53049</v>
      </c>
      <c r="C8440" s="348" t="s">
        <v>16312</v>
      </c>
      <c r="D8440" s="347">
        <v>679</v>
      </c>
    </row>
    <row r="8441" spans="1:4" ht="13.5" customHeight="1">
      <c r="A8441" s="350" t="s">
        <v>53050</v>
      </c>
      <c r="B8441" s="349" t="s">
        <v>53045</v>
      </c>
      <c r="C8441" s="348" t="s">
        <v>16312</v>
      </c>
      <c r="D8441" s="347">
        <v>267</v>
      </c>
    </row>
    <row r="8442" spans="1:4" ht="13.5" customHeight="1">
      <c r="A8442" s="350" t="s">
        <v>53051</v>
      </c>
      <c r="B8442" s="349" t="s">
        <v>53052</v>
      </c>
      <c r="C8442" s="348" t="s">
        <v>16312</v>
      </c>
      <c r="D8442" s="347">
        <v>557</v>
      </c>
    </row>
    <row r="8443" spans="1:4" ht="13.5" customHeight="1">
      <c r="A8443" s="350" t="s">
        <v>53053</v>
      </c>
      <c r="B8443" s="349" t="s">
        <v>53052</v>
      </c>
      <c r="C8443" s="348" t="s">
        <v>16312</v>
      </c>
      <c r="D8443" s="347">
        <v>366</v>
      </c>
    </row>
    <row r="8444" spans="1:4" ht="13.5" customHeight="1">
      <c r="A8444" s="350" t="s">
        <v>53054</v>
      </c>
      <c r="B8444" s="349" t="s">
        <v>53052</v>
      </c>
      <c r="C8444" s="348" t="s">
        <v>16312</v>
      </c>
      <c r="D8444" s="347">
        <v>103</v>
      </c>
    </row>
    <row r="8445" spans="1:4" ht="13.5" customHeight="1">
      <c r="A8445" s="350" t="s">
        <v>53055</v>
      </c>
      <c r="B8445" s="349" t="s">
        <v>53052</v>
      </c>
      <c r="C8445" s="348" t="s">
        <v>16312</v>
      </c>
      <c r="D8445" s="347">
        <v>233</v>
      </c>
    </row>
    <row r="8446" spans="1:4" ht="13.5" customHeight="1">
      <c r="A8446" s="350" t="s">
        <v>53056</v>
      </c>
      <c r="B8446" s="349" t="s">
        <v>52914</v>
      </c>
      <c r="C8446" s="348" t="s">
        <v>16315</v>
      </c>
      <c r="D8446" s="347">
        <v>50</v>
      </c>
    </row>
    <row r="8447" spans="1:4" ht="13.5" customHeight="1">
      <c r="A8447" s="350" t="s">
        <v>53057</v>
      </c>
      <c r="B8447" s="349" t="s">
        <v>53052</v>
      </c>
      <c r="C8447" s="348" t="s">
        <v>16312</v>
      </c>
      <c r="D8447" s="347">
        <v>97</v>
      </c>
    </row>
    <row r="8448" spans="1:4" ht="13.5" customHeight="1">
      <c r="A8448" s="350" t="s">
        <v>53058</v>
      </c>
      <c r="B8448" s="349" t="s">
        <v>53059</v>
      </c>
      <c r="C8448" s="348" t="s">
        <v>16282</v>
      </c>
      <c r="D8448" s="347">
        <v>71</v>
      </c>
    </row>
    <row r="8449" spans="1:4" ht="13.5" customHeight="1">
      <c r="A8449" s="350" t="s">
        <v>53060</v>
      </c>
      <c r="B8449" s="349" t="s">
        <v>53061</v>
      </c>
      <c r="C8449" s="348" t="s">
        <v>16282</v>
      </c>
      <c r="D8449" s="347">
        <v>9</v>
      </c>
    </row>
    <row r="8450" spans="1:4" ht="13.5" customHeight="1">
      <c r="A8450" s="350" t="s">
        <v>53062</v>
      </c>
      <c r="B8450" s="349" t="s">
        <v>53063</v>
      </c>
      <c r="C8450" s="348" t="s">
        <v>16344</v>
      </c>
      <c r="D8450" s="347">
        <v>3</v>
      </c>
    </row>
    <row r="8451" spans="1:4" ht="13.5" customHeight="1">
      <c r="A8451" s="350" t="s">
        <v>53064</v>
      </c>
      <c r="B8451" s="349" t="s">
        <v>53065</v>
      </c>
      <c r="C8451" s="348" t="s">
        <v>16344</v>
      </c>
      <c r="D8451" s="347">
        <v>9</v>
      </c>
    </row>
    <row r="8452" spans="1:4" ht="13.5" customHeight="1">
      <c r="A8452" s="350" t="s">
        <v>53066</v>
      </c>
      <c r="B8452" s="349" t="s">
        <v>53065</v>
      </c>
      <c r="C8452" s="348" t="s">
        <v>16344</v>
      </c>
      <c r="D8452" s="347">
        <v>15</v>
      </c>
    </row>
    <row r="8453" spans="1:4" ht="13.5" customHeight="1">
      <c r="A8453" s="350" t="s">
        <v>53067</v>
      </c>
      <c r="B8453" s="349" t="s">
        <v>53068</v>
      </c>
      <c r="C8453" s="348" t="s">
        <v>16312</v>
      </c>
      <c r="D8453" s="347">
        <v>88</v>
      </c>
    </row>
    <row r="8454" spans="1:4" ht="13.5" customHeight="1">
      <c r="A8454" s="350" t="s">
        <v>53069</v>
      </c>
      <c r="B8454" s="349" t="s">
        <v>53068</v>
      </c>
      <c r="C8454" s="348" t="s">
        <v>16312</v>
      </c>
      <c r="D8454" s="347">
        <v>28</v>
      </c>
    </row>
    <row r="8455" spans="1:4" ht="13.5" customHeight="1">
      <c r="A8455" s="350" t="s">
        <v>53070</v>
      </c>
      <c r="B8455" s="349" t="s">
        <v>53068</v>
      </c>
      <c r="C8455" s="348" t="s">
        <v>16312</v>
      </c>
      <c r="D8455" s="347">
        <v>290</v>
      </c>
    </row>
    <row r="8456" spans="1:4" ht="13.5" customHeight="1">
      <c r="A8456" s="350" t="s">
        <v>53071</v>
      </c>
      <c r="B8456" s="349" t="s">
        <v>53072</v>
      </c>
      <c r="C8456" s="348" t="s">
        <v>16282</v>
      </c>
      <c r="D8456" s="347">
        <v>1706</v>
      </c>
    </row>
    <row r="8457" spans="1:4" ht="13.5" customHeight="1">
      <c r="A8457" s="350" t="s">
        <v>53073</v>
      </c>
      <c r="B8457" s="349" t="s">
        <v>53074</v>
      </c>
      <c r="C8457" s="348" t="s">
        <v>16312</v>
      </c>
      <c r="D8457" s="347">
        <v>15</v>
      </c>
    </row>
    <row r="8458" spans="1:4" ht="13.5" customHeight="1">
      <c r="A8458" s="350" t="s">
        <v>53075</v>
      </c>
      <c r="B8458" s="349" t="s">
        <v>53076</v>
      </c>
      <c r="C8458" s="348" t="s">
        <v>16318</v>
      </c>
      <c r="D8458" s="347">
        <v>9</v>
      </c>
    </row>
    <row r="8459" spans="1:4" ht="13.5" customHeight="1">
      <c r="A8459" s="350" t="s">
        <v>53077</v>
      </c>
      <c r="B8459" s="349" t="s">
        <v>53078</v>
      </c>
      <c r="C8459" s="348" t="s">
        <v>1496</v>
      </c>
      <c r="D8459" s="347">
        <v>17</v>
      </c>
    </row>
    <row r="8460" spans="1:4" ht="13.5" customHeight="1">
      <c r="A8460" s="350" t="s">
        <v>53079</v>
      </c>
      <c r="B8460" s="349" t="s">
        <v>53080</v>
      </c>
      <c r="C8460" s="348" t="s">
        <v>16312</v>
      </c>
      <c r="D8460" s="347">
        <v>6</v>
      </c>
    </row>
    <row r="8461" spans="1:4" ht="13.5" customHeight="1">
      <c r="A8461" s="350" t="s">
        <v>53081</v>
      </c>
      <c r="B8461" s="349" t="s">
        <v>53080</v>
      </c>
      <c r="C8461" s="348" t="s">
        <v>16312</v>
      </c>
      <c r="D8461" s="347">
        <v>27</v>
      </c>
    </row>
    <row r="8462" spans="1:4" ht="13.5" customHeight="1">
      <c r="A8462" s="350" t="s">
        <v>53082</v>
      </c>
      <c r="B8462" s="349" t="s">
        <v>53080</v>
      </c>
      <c r="C8462" s="348" t="s">
        <v>16312</v>
      </c>
      <c r="D8462" s="347">
        <v>10</v>
      </c>
    </row>
    <row r="8463" spans="1:4" ht="13.5" customHeight="1">
      <c r="A8463" s="350" t="s">
        <v>53083</v>
      </c>
      <c r="B8463" s="349" t="s">
        <v>53084</v>
      </c>
      <c r="C8463" s="348" t="s">
        <v>1496</v>
      </c>
      <c r="D8463" s="347">
        <v>10</v>
      </c>
    </row>
    <row r="8464" spans="1:4" ht="13.5" customHeight="1">
      <c r="A8464" s="350" t="s">
        <v>53085</v>
      </c>
      <c r="B8464" s="349" t="s">
        <v>53086</v>
      </c>
      <c r="C8464" s="348" t="s">
        <v>1496</v>
      </c>
      <c r="D8464" s="347">
        <v>15</v>
      </c>
    </row>
    <row r="8465" spans="1:4" ht="13.5" customHeight="1">
      <c r="A8465" s="350" t="s">
        <v>53087</v>
      </c>
      <c r="B8465" s="349" t="s">
        <v>53088</v>
      </c>
      <c r="C8465" s="348" t="s">
        <v>1496</v>
      </c>
      <c r="D8465" s="347">
        <v>13</v>
      </c>
    </row>
    <row r="8466" spans="1:4" ht="13.5" customHeight="1">
      <c r="A8466" s="350" t="s">
        <v>53089</v>
      </c>
      <c r="B8466" s="349" t="s">
        <v>53090</v>
      </c>
      <c r="C8466" s="348" t="s">
        <v>16308</v>
      </c>
      <c r="D8466" s="347">
        <v>15</v>
      </c>
    </row>
    <row r="8467" spans="1:4" ht="13.5" customHeight="1">
      <c r="A8467" s="350" t="s">
        <v>53091</v>
      </c>
      <c r="B8467" s="349" t="s">
        <v>53092</v>
      </c>
      <c r="C8467" s="348" t="s">
        <v>16308</v>
      </c>
      <c r="D8467" s="347">
        <v>2</v>
      </c>
    </row>
    <row r="8468" spans="1:4" ht="13.5" customHeight="1">
      <c r="A8468" s="350" t="s">
        <v>53093</v>
      </c>
      <c r="B8468" s="349" t="s">
        <v>53094</v>
      </c>
      <c r="C8468" s="348" t="s">
        <v>16318</v>
      </c>
      <c r="D8468" s="347">
        <v>2375</v>
      </c>
    </row>
    <row r="8469" spans="1:4" ht="13.5" customHeight="1">
      <c r="A8469" s="350" t="s">
        <v>53095</v>
      </c>
      <c r="B8469" s="349" t="s">
        <v>53096</v>
      </c>
      <c r="C8469" s="348" t="s">
        <v>16318</v>
      </c>
      <c r="D8469" s="347">
        <v>28</v>
      </c>
    </row>
    <row r="8470" spans="1:4" ht="13.5" customHeight="1">
      <c r="A8470" s="350" t="s">
        <v>53097</v>
      </c>
      <c r="B8470" s="349" t="s">
        <v>53098</v>
      </c>
      <c r="C8470" s="348" t="s">
        <v>16318</v>
      </c>
      <c r="D8470" s="347">
        <v>8</v>
      </c>
    </row>
    <row r="8471" spans="1:4" ht="13.5" customHeight="1">
      <c r="A8471" s="350" t="s">
        <v>53099</v>
      </c>
      <c r="B8471" s="349" t="s">
        <v>53100</v>
      </c>
      <c r="C8471" s="348" t="s">
        <v>16318</v>
      </c>
      <c r="D8471" s="347">
        <v>5</v>
      </c>
    </row>
    <row r="8472" spans="1:4" ht="13.5" customHeight="1">
      <c r="A8472" s="350" t="s">
        <v>53101</v>
      </c>
      <c r="B8472" s="349" t="s">
        <v>53102</v>
      </c>
      <c r="C8472" s="348" t="s">
        <v>16318</v>
      </c>
      <c r="D8472" s="347">
        <v>17</v>
      </c>
    </row>
    <row r="8473" spans="1:4" ht="13.5" customHeight="1">
      <c r="A8473" s="350" t="s">
        <v>53103</v>
      </c>
      <c r="B8473" s="349" t="s">
        <v>53104</v>
      </c>
      <c r="C8473" s="348" t="s">
        <v>16308</v>
      </c>
      <c r="D8473" s="347">
        <v>29</v>
      </c>
    </row>
    <row r="8474" spans="1:4" ht="13.5" customHeight="1">
      <c r="A8474" s="350" t="s">
        <v>53105</v>
      </c>
      <c r="B8474" s="349" t="s">
        <v>53106</v>
      </c>
      <c r="C8474" s="348" t="s">
        <v>1496</v>
      </c>
      <c r="D8474" s="347">
        <v>27</v>
      </c>
    </row>
    <row r="8475" spans="1:4" ht="13.5" customHeight="1">
      <c r="A8475" s="350" t="s">
        <v>53107</v>
      </c>
      <c r="B8475" s="349" t="s">
        <v>53108</v>
      </c>
      <c r="C8475" s="348" t="s">
        <v>16344</v>
      </c>
      <c r="D8475" s="347">
        <v>1</v>
      </c>
    </row>
    <row r="8476" spans="1:4" ht="13.5" customHeight="1">
      <c r="A8476" s="350" t="s">
        <v>53109</v>
      </c>
      <c r="B8476" s="349" t="s">
        <v>53108</v>
      </c>
      <c r="C8476" s="348" t="s">
        <v>16344</v>
      </c>
      <c r="D8476" s="347">
        <v>4</v>
      </c>
    </row>
    <row r="8477" spans="1:4" ht="13.5" customHeight="1">
      <c r="A8477" s="350" t="s">
        <v>53110</v>
      </c>
      <c r="B8477" s="349" t="s">
        <v>53111</v>
      </c>
      <c r="C8477" s="348" t="s">
        <v>16344</v>
      </c>
      <c r="D8477" s="347">
        <v>4</v>
      </c>
    </row>
    <row r="8478" spans="1:4" ht="13.5" customHeight="1">
      <c r="A8478" s="350" t="s">
        <v>53112</v>
      </c>
      <c r="B8478" s="349" t="s">
        <v>53111</v>
      </c>
      <c r="C8478" s="348" t="s">
        <v>16344</v>
      </c>
      <c r="D8478" s="347">
        <v>6</v>
      </c>
    </row>
    <row r="8479" spans="1:4" ht="13.5" customHeight="1">
      <c r="A8479" s="350" t="s">
        <v>53113</v>
      </c>
      <c r="B8479" s="349" t="s">
        <v>53114</v>
      </c>
      <c r="C8479" s="348" t="s">
        <v>16344</v>
      </c>
      <c r="D8479" s="347">
        <v>7</v>
      </c>
    </row>
    <row r="8480" spans="1:4" ht="13.5" customHeight="1">
      <c r="A8480" s="350" t="s">
        <v>53115</v>
      </c>
      <c r="B8480" s="349" t="s">
        <v>53114</v>
      </c>
      <c r="C8480" s="348" t="s">
        <v>16344</v>
      </c>
      <c r="D8480" s="347">
        <v>5</v>
      </c>
    </row>
    <row r="8481" spans="1:4" ht="13.5" customHeight="1">
      <c r="A8481" s="350" t="s">
        <v>53116</v>
      </c>
      <c r="B8481" s="349" t="s">
        <v>53117</v>
      </c>
      <c r="C8481" s="348" t="s">
        <v>16344</v>
      </c>
      <c r="D8481" s="347">
        <v>2</v>
      </c>
    </row>
    <row r="8482" spans="1:4" ht="13.5" customHeight="1">
      <c r="A8482" s="350" t="s">
        <v>53118</v>
      </c>
      <c r="B8482" s="349" t="s">
        <v>53117</v>
      </c>
      <c r="C8482" s="348" t="s">
        <v>16344</v>
      </c>
      <c r="D8482" s="347">
        <v>11</v>
      </c>
    </row>
    <row r="8483" spans="1:4" ht="13.5" customHeight="1">
      <c r="A8483" s="350" t="s">
        <v>53119</v>
      </c>
      <c r="B8483" s="349" t="s">
        <v>53117</v>
      </c>
      <c r="C8483" s="348" t="s">
        <v>16344</v>
      </c>
      <c r="D8483" s="347">
        <v>26</v>
      </c>
    </row>
    <row r="8484" spans="1:4" ht="13.5" customHeight="1">
      <c r="A8484" s="350" t="s">
        <v>53120</v>
      </c>
      <c r="B8484" s="349" t="s">
        <v>53121</v>
      </c>
      <c r="C8484" s="348" t="s">
        <v>16344</v>
      </c>
      <c r="D8484" s="347">
        <v>43</v>
      </c>
    </row>
    <row r="8485" spans="1:4" ht="13.5" customHeight="1">
      <c r="A8485" s="350" t="s">
        <v>53122</v>
      </c>
      <c r="B8485" s="349" t="s">
        <v>53121</v>
      </c>
      <c r="C8485" s="348" t="s">
        <v>16344</v>
      </c>
      <c r="D8485" s="347">
        <v>38</v>
      </c>
    </row>
    <row r="8486" spans="1:4" ht="13.5" customHeight="1">
      <c r="A8486" s="350" t="s">
        <v>53123</v>
      </c>
      <c r="B8486" s="349" t="s">
        <v>53124</v>
      </c>
      <c r="C8486" s="348" t="s">
        <v>16344</v>
      </c>
      <c r="D8486" s="347">
        <v>2</v>
      </c>
    </row>
    <row r="8487" spans="1:4" ht="13.5" customHeight="1">
      <c r="A8487" s="350" t="s">
        <v>53125</v>
      </c>
      <c r="B8487" s="349" t="s">
        <v>53126</v>
      </c>
      <c r="C8487" s="348" t="s">
        <v>16344</v>
      </c>
      <c r="D8487" s="347">
        <v>1</v>
      </c>
    </row>
    <row r="8488" spans="1:4" ht="13.5" customHeight="1">
      <c r="A8488" s="350" t="s">
        <v>53127</v>
      </c>
      <c r="B8488" s="349" t="s">
        <v>53126</v>
      </c>
      <c r="C8488" s="348" t="s">
        <v>16344</v>
      </c>
      <c r="D8488" s="347">
        <v>2</v>
      </c>
    </row>
    <row r="8489" spans="1:4" ht="13.5" customHeight="1">
      <c r="A8489" s="350" t="s">
        <v>53128</v>
      </c>
      <c r="B8489" s="349" t="s">
        <v>53126</v>
      </c>
      <c r="C8489" s="348" t="s">
        <v>16344</v>
      </c>
      <c r="D8489" s="347">
        <v>6</v>
      </c>
    </row>
    <row r="8490" spans="1:4" ht="13.5" customHeight="1">
      <c r="A8490" s="350" t="s">
        <v>53129</v>
      </c>
      <c r="B8490" s="349" t="s">
        <v>53130</v>
      </c>
      <c r="C8490" s="348" t="s">
        <v>16344</v>
      </c>
      <c r="D8490" s="347">
        <v>2</v>
      </c>
    </row>
    <row r="8491" spans="1:4" ht="13.5" customHeight="1">
      <c r="A8491" s="350" t="s">
        <v>53131</v>
      </c>
      <c r="B8491" s="349" t="s">
        <v>53130</v>
      </c>
      <c r="C8491" s="348" t="s">
        <v>16344</v>
      </c>
      <c r="D8491" s="347">
        <v>13</v>
      </c>
    </row>
    <row r="8492" spans="1:4" ht="13.5" customHeight="1">
      <c r="A8492" s="350" t="s">
        <v>53132</v>
      </c>
      <c r="B8492" s="349" t="s">
        <v>53130</v>
      </c>
      <c r="C8492" s="348" t="s">
        <v>16344</v>
      </c>
      <c r="D8492" s="347">
        <v>16</v>
      </c>
    </row>
    <row r="8493" spans="1:4" ht="13.5" customHeight="1">
      <c r="A8493" s="350" t="s">
        <v>53133</v>
      </c>
      <c r="B8493" s="349" t="s">
        <v>53134</v>
      </c>
      <c r="C8493" s="348" t="s">
        <v>16344</v>
      </c>
      <c r="D8493" s="347">
        <v>1</v>
      </c>
    </row>
    <row r="8494" spans="1:4" ht="13.5" customHeight="1">
      <c r="A8494" s="350" t="s">
        <v>53135</v>
      </c>
      <c r="B8494" s="349" t="s">
        <v>53134</v>
      </c>
      <c r="C8494" s="348" t="s">
        <v>16344</v>
      </c>
      <c r="D8494" s="347">
        <v>2</v>
      </c>
    </row>
    <row r="8495" spans="1:4" ht="13.5" customHeight="1">
      <c r="A8495" s="350" t="s">
        <v>53136</v>
      </c>
      <c r="B8495" s="349" t="s">
        <v>53134</v>
      </c>
      <c r="C8495" s="348" t="s">
        <v>16344</v>
      </c>
      <c r="D8495" s="347">
        <v>46</v>
      </c>
    </row>
    <row r="8496" spans="1:4" ht="13.5" customHeight="1">
      <c r="A8496" s="350" t="s">
        <v>53137</v>
      </c>
      <c r="B8496" s="349" t="s">
        <v>53134</v>
      </c>
      <c r="C8496" s="348" t="s">
        <v>16344</v>
      </c>
      <c r="D8496" s="347">
        <v>40</v>
      </c>
    </row>
    <row r="8497" spans="1:4" ht="13.5" customHeight="1">
      <c r="A8497" s="350" t="s">
        <v>53138</v>
      </c>
      <c r="B8497" s="349" t="s">
        <v>53139</v>
      </c>
      <c r="C8497" s="348" t="s">
        <v>16344</v>
      </c>
      <c r="D8497" s="347">
        <v>2</v>
      </c>
    </row>
    <row r="8498" spans="1:4" ht="13.5" customHeight="1">
      <c r="A8498" s="350" t="s">
        <v>53140</v>
      </c>
      <c r="B8498" s="349" t="s">
        <v>53139</v>
      </c>
      <c r="C8498" s="348" t="s">
        <v>16344</v>
      </c>
      <c r="D8498" s="347">
        <v>1</v>
      </c>
    </row>
    <row r="8499" spans="1:4" ht="13.5" customHeight="1">
      <c r="A8499" s="350" t="s">
        <v>53141</v>
      </c>
      <c r="B8499" s="349" t="s">
        <v>53142</v>
      </c>
      <c r="C8499" s="348" t="s">
        <v>16344</v>
      </c>
      <c r="D8499" s="347">
        <v>2</v>
      </c>
    </row>
    <row r="8500" spans="1:4" ht="13.5" customHeight="1">
      <c r="A8500" s="350" t="s">
        <v>53143</v>
      </c>
      <c r="B8500" s="349" t="s">
        <v>53142</v>
      </c>
      <c r="C8500" s="348" t="s">
        <v>16344</v>
      </c>
      <c r="D8500" s="347">
        <v>2</v>
      </c>
    </row>
    <row r="8501" spans="1:4" ht="13.5" customHeight="1">
      <c r="A8501" s="350" t="s">
        <v>53144</v>
      </c>
      <c r="B8501" s="349" t="s">
        <v>53145</v>
      </c>
      <c r="C8501" s="348" t="s">
        <v>16344</v>
      </c>
      <c r="D8501" s="347">
        <v>14</v>
      </c>
    </row>
    <row r="8502" spans="1:4" ht="13.5" customHeight="1">
      <c r="A8502" s="350" t="s">
        <v>53146</v>
      </c>
      <c r="B8502" s="349" t="s">
        <v>53145</v>
      </c>
      <c r="C8502" s="348" t="s">
        <v>16344</v>
      </c>
      <c r="D8502" s="347">
        <v>10</v>
      </c>
    </row>
    <row r="8503" spans="1:4" ht="13.5" customHeight="1">
      <c r="A8503" s="350" t="s">
        <v>53147</v>
      </c>
      <c r="B8503" s="349" t="s">
        <v>53148</v>
      </c>
      <c r="C8503" s="348" t="s">
        <v>16344</v>
      </c>
      <c r="D8503" s="347">
        <v>1</v>
      </c>
    </row>
    <row r="8504" spans="1:4" ht="13.5" customHeight="1">
      <c r="A8504" s="350" t="s">
        <v>53149</v>
      </c>
      <c r="B8504" s="349" t="s">
        <v>53150</v>
      </c>
      <c r="C8504" s="348" t="s">
        <v>16344</v>
      </c>
      <c r="D8504" s="347">
        <v>2</v>
      </c>
    </row>
    <row r="8505" spans="1:4" ht="13.5" customHeight="1">
      <c r="A8505" s="350" t="s">
        <v>53151</v>
      </c>
      <c r="B8505" s="349" t="s">
        <v>53150</v>
      </c>
      <c r="C8505" s="348" t="s">
        <v>16344</v>
      </c>
      <c r="D8505" s="347">
        <v>1</v>
      </c>
    </row>
    <row r="8506" spans="1:4" ht="13.5" customHeight="1">
      <c r="A8506" s="350" t="s">
        <v>53152</v>
      </c>
      <c r="B8506" s="349" t="s">
        <v>53153</v>
      </c>
      <c r="C8506" s="348" t="s">
        <v>16344</v>
      </c>
      <c r="D8506" s="347">
        <v>8</v>
      </c>
    </row>
    <row r="8507" spans="1:4" ht="13.5" customHeight="1">
      <c r="A8507" s="350" t="s">
        <v>53154</v>
      </c>
      <c r="B8507" s="349" t="s">
        <v>53153</v>
      </c>
      <c r="C8507" s="348" t="s">
        <v>16344</v>
      </c>
      <c r="D8507" s="347">
        <v>4</v>
      </c>
    </row>
    <row r="8508" spans="1:4" ht="13.5" customHeight="1">
      <c r="A8508" s="350" t="s">
        <v>53155</v>
      </c>
      <c r="B8508" s="349" t="s">
        <v>53156</v>
      </c>
      <c r="C8508" s="348" t="s">
        <v>16344</v>
      </c>
      <c r="D8508" s="347">
        <v>10</v>
      </c>
    </row>
    <row r="8509" spans="1:4" ht="13.5" customHeight="1">
      <c r="A8509" s="350" t="s">
        <v>53157</v>
      </c>
      <c r="B8509" s="349" t="s">
        <v>53156</v>
      </c>
      <c r="C8509" s="348" t="s">
        <v>16344</v>
      </c>
      <c r="D8509" s="347">
        <v>7</v>
      </c>
    </row>
    <row r="8510" spans="1:4" ht="13.5" customHeight="1">
      <c r="A8510" s="350" t="s">
        <v>53158</v>
      </c>
      <c r="B8510" s="349" t="s">
        <v>53159</v>
      </c>
      <c r="C8510" s="348" t="s">
        <v>16344</v>
      </c>
      <c r="D8510" s="347">
        <v>2</v>
      </c>
    </row>
    <row r="8511" spans="1:4" ht="13.5" customHeight="1">
      <c r="A8511" s="350" t="s">
        <v>53160</v>
      </c>
      <c r="B8511" s="349" t="s">
        <v>53161</v>
      </c>
      <c r="C8511" s="348" t="s">
        <v>16344</v>
      </c>
      <c r="D8511" s="347">
        <v>1</v>
      </c>
    </row>
    <row r="8512" spans="1:4" ht="13.5" customHeight="1">
      <c r="A8512" s="350" t="s">
        <v>53162</v>
      </c>
      <c r="B8512" s="349" t="s">
        <v>53163</v>
      </c>
      <c r="C8512" s="348" t="s">
        <v>16344</v>
      </c>
      <c r="D8512" s="347">
        <v>1</v>
      </c>
    </row>
    <row r="8513" spans="1:4" ht="13.5" customHeight="1">
      <c r="A8513" s="350" t="s">
        <v>53164</v>
      </c>
      <c r="B8513" s="349" t="s">
        <v>53163</v>
      </c>
      <c r="C8513" s="348" t="s">
        <v>16344</v>
      </c>
      <c r="D8513" s="347">
        <v>2</v>
      </c>
    </row>
    <row r="8514" spans="1:4" ht="13.5" customHeight="1">
      <c r="A8514" s="350" t="s">
        <v>53165</v>
      </c>
      <c r="B8514" s="349" t="s">
        <v>53166</v>
      </c>
      <c r="C8514" s="348" t="s">
        <v>16344</v>
      </c>
      <c r="D8514" s="347">
        <v>2</v>
      </c>
    </row>
    <row r="8515" spans="1:4" ht="13.5" customHeight="1">
      <c r="A8515" s="350" t="s">
        <v>53167</v>
      </c>
      <c r="B8515" s="349" t="s">
        <v>53168</v>
      </c>
      <c r="C8515" s="348" t="s">
        <v>16344</v>
      </c>
      <c r="D8515" s="347">
        <v>2</v>
      </c>
    </row>
    <row r="8516" spans="1:4" ht="13.5" customHeight="1">
      <c r="A8516" s="350" t="s">
        <v>53169</v>
      </c>
      <c r="B8516" s="349" t="s">
        <v>53168</v>
      </c>
      <c r="C8516" s="348" t="s">
        <v>16344</v>
      </c>
      <c r="D8516" s="347">
        <v>2</v>
      </c>
    </row>
    <row r="8517" spans="1:4" ht="13.5" customHeight="1">
      <c r="A8517" s="350" t="s">
        <v>53170</v>
      </c>
      <c r="B8517" s="349" t="s">
        <v>53171</v>
      </c>
      <c r="C8517" s="348" t="s">
        <v>1496</v>
      </c>
      <c r="D8517" s="347">
        <v>1</v>
      </c>
    </row>
    <row r="8518" spans="1:4" ht="13.5" customHeight="1">
      <c r="A8518" s="350" t="s">
        <v>53172</v>
      </c>
      <c r="B8518" s="349" t="s">
        <v>53173</v>
      </c>
      <c r="C8518" s="348" t="s">
        <v>16344</v>
      </c>
      <c r="D8518" s="347">
        <v>2</v>
      </c>
    </row>
    <row r="8519" spans="1:4" ht="13.5" customHeight="1">
      <c r="A8519" s="350" t="s">
        <v>53174</v>
      </c>
      <c r="B8519" s="349" t="s">
        <v>53175</v>
      </c>
      <c r="C8519" s="348" t="s">
        <v>16312</v>
      </c>
      <c r="D8519" s="347">
        <v>1</v>
      </c>
    </row>
    <row r="8520" spans="1:4" ht="13.5" customHeight="1">
      <c r="A8520" s="350" t="s">
        <v>53176</v>
      </c>
      <c r="B8520" s="349" t="s">
        <v>53177</v>
      </c>
      <c r="C8520" s="348" t="s">
        <v>16308</v>
      </c>
      <c r="D8520" s="347">
        <v>57</v>
      </c>
    </row>
    <row r="8521" spans="1:4" ht="13.5" customHeight="1">
      <c r="A8521" s="350" t="s">
        <v>53178</v>
      </c>
      <c r="B8521" s="349" t="s">
        <v>53179</v>
      </c>
      <c r="C8521" s="348" t="s">
        <v>16308</v>
      </c>
      <c r="D8521" s="347">
        <v>43</v>
      </c>
    </row>
    <row r="8522" spans="1:4" ht="13.5" customHeight="1">
      <c r="A8522" s="350" t="s">
        <v>53180</v>
      </c>
      <c r="B8522" s="349" t="s">
        <v>53181</v>
      </c>
      <c r="C8522" s="348" t="s">
        <v>1496</v>
      </c>
      <c r="D8522" s="347">
        <v>3</v>
      </c>
    </row>
    <row r="8523" spans="1:4" ht="13.5" customHeight="1">
      <c r="A8523" s="350" t="s">
        <v>53182</v>
      </c>
      <c r="B8523" s="349" t="s">
        <v>53183</v>
      </c>
      <c r="C8523" s="348" t="s">
        <v>16312</v>
      </c>
      <c r="D8523" s="347">
        <v>240</v>
      </c>
    </row>
    <row r="8524" spans="1:4" ht="13.5" customHeight="1">
      <c r="A8524" s="350" t="s">
        <v>53184</v>
      </c>
      <c r="B8524" s="349" t="s">
        <v>53183</v>
      </c>
      <c r="C8524" s="348" t="s">
        <v>16312</v>
      </c>
      <c r="D8524" s="347">
        <v>147</v>
      </c>
    </row>
    <row r="8525" spans="1:4" ht="13.5" customHeight="1">
      <c r="A8525" s="350" t="s">
        <v>53185</v>
      </c>
      <c r="B8525" s="349" t="s">
        <v>53183</v>
      </c>
      <c r="C8525" s="348" t="s">
        <v>16312</v>
      </c>
      <c r="D8525" s="347">
        <v>86</v>
      </c>
    </row>
    <row r="8526" spans="1:4" ht="13.5" customHeight="1">
      <c r="A8526" s="350" t="s">
        <v>53186</v>
      </c>
      <c r="B8526" s="349" t="s">
        <v>53183</v>
      </c>
      <c r="C8526" s="348" t="s">
        <v>16312</v>
      </c>
      <c r="D8526" s="347">
        <v>97</v>
      </c>
    </row>
    <row r="8527" spans="1:4" ht="13.5" customHeight="1">
      <c r="A8527" s="350" t="s">
        <v>53187</v>
      </c>
      <c r="B8527" s="349" t="s">
        <v>53183</v>
      </c>
      <c r="C8527" s="348" t="s">
        <v>16312</v>
      </c>
      <c r="D8527" s="347">
        <v>78</v>
      </c>
    </row>
    <row r="8528" spans="1:4" ht="13.5" customHeight="1">
      <c r="A8528" s="350" t="s">
        <v>53188</v>
      </c>
      <c r="B8528" s="349" t="s">
        <v>53183</v>
      </c>
      <c r="C8528" s="348" t="s">
        <v>16312</v>
      </c>
      <c r="D8528" s="347">
        <v>123</v>
      </c>
    </row>
    <row r="8529" spans="1:4" ht="13.5" customHeight="1">
      <c r="A8529" s="350" t="s">
        <v>53189</v>
      </c>
      <c r="B8529" s="349" t="s">
        <v>53190</v>
      </c>
      <c r="C8529" s="348" t="s">
        <v>16312</v>
      </c>
      <c r="D8529" s="347">
        <v>184</v>
      </c>
    </row>
    <row r="8530" spans="1:4" ht="13.5" customHeight="1">
      <c r="A8530" s="350" t="s">
        <v>53191</v>
      </c>
      <c r="B8530" s="349" t="s">
        <v>53190</v>
      </c>
      <c r="C8530" s="348" t="s">
        <v>16312</v>
      </c>
      <c r="D8530" s="347">
        <v>115</v>
      </c>
    </row>
    <row r="8531" spans="1:4" ht="13.5" customHeight="1">
      <c r="A8531" s="350" t="s">
        <v>53192</v>
      </c>
      <c r="B8531" s="349" t="s">
        <v>53190</v>
      </c>
      <c r="C8531" s="348" t="s">
        <v>16312</v>
      </c>
      <c r="D8531" s="347">
        <v>100</v>
      </c>
    </row>
    <row r="8532" spans="1:4" ht="13.5" customHeight="1">
      <c r="A8532" s="350" t="s">
        <v>53193</v>
      </c>
      <c r="B8532" s="349" t="s">
        <v>53190</v>
      </c>
      <c r="C8532" s="348" t="s">
        <v>16312</v>
      </c>
      <c r="D8532" s="347">
        <v>56</v>
      </c>
    </row>
    <row r="8533" spans="1:4" ht="13.5" customHeight="1">
      <c r="A8533" s="350" t="s">
        <v>53194</v>
      </c>
      <c r="B8533" s="349" t="s">
        <v>53195</v>
      </c>
      <c r="C8533" s="348" t="s">
        <v>16308</v>
      </c>
      <c r="D8533" s="347">
        <v>11</v>
      </c>
    </row>
    <row r="8534" spans="1:4" ht="13.5" customHeight="1">
      <c r="A8534" s="350" t="s">
        <v>53196</v>
      </c>
      <c r="B8534" s="349" t="s">
        <v>53197</v>
      </c>
      <c r="C8534" s="348" t="s">
        <v>16308</v>
      </c>
      <c r="D8534" s="347">
        <v>7</v>
      </c>
    </row>
    <row r="8535" spans="1:4" ht="13.5" customHeight="1">
      <c r="A8535" s="350" t="s">
        <v>53198</v>
      </c>
      <c r="B8535" s="349" t="s">
        <v>53199</v>
      </c>
      <c r="C8535" s="348" t="s">
        <v>16308</v>
      </c>
      <c r="D8535" s="347">
        <v>21</v>
      </c>
    </row>
    <row r="8536" spans="1:4" ht="13.5" customHeight="1">
      <c r="A8536" s="350" t="s">
        <v>53200</v>
      </c>
      <c r="B8536" s="349" t="s">
        <v>53201</v>
      </c>
      <c r="C8536" s="348" t="s">
        <v>16315</v>
      </c>
      <c r="D8536" s="347">
        <v>329</v>
      </c>
    </row>
    <row r="8537" spans="1:4" ht="13.5" customHeight="1">
      <c r="A8537" s="350" t="s">
        <v>53202</v>
      </c>
      <c r="B8537" s="349" t="s">
        <v>53203</v>
      </c>
      <c r="C8537" s="348" t="s">
        <v>16315</v>
      </c>
      <c r="D8537" s="347">
        <v>1153</v>
      </c>
    </row>
    <row r="8538" spans="1:4" ht="13.5" customHeight="1">
      <c r="A8538" s="350" t="s">
        <v>53204</v>
      </c>
      <c r="B8538" s="349" t="s">
        <v>53203</v>
      </c>
      <c r="C8538" s="348" t="s">
        <v>16315</v>
      </c>
      <c r="D8538" s="347">
        <v>112</v>
      </c>
    </row>
    <row r="8539" spans="1:4" ht="13.5" customHeight="1">
      <c r="A8539" s="350" t="s">
        <v>53205</v>
      </c>
      <c r="B8539" s="349" t="s">
        <v>53203</v>
      </c>
      <c r="C8539" s="348" t="s">
        <v>16315</v>
      </c>
      <c r="D8539" s="347">
        <v>66</v>
      </c>
    </row>
    <row r="8540" spans="1:4" ht="13.5" customHeight="1">
      <c r="A8540" s="350" t="s">
        <v>53206</v>
      </c>
      <c r="B8540" s="349" t="s">
        <v>53207</v>
      </c>
      <c r="C8540" s="348" t="s">
        <v>16315</v>
      </c>
      <c r="D8540" s="347">
        <v>155</v>
      </c>
    </row>
    <row r="8541" spans="1:4" ht="13.5" customHeight="1">
      <c r="A8541" s="350" t="s">
        <v>53208</v>
      </c>
      <c r="B8541" s="349" t="s">
        <v>53209</v>
      </c>
      <c r="C8541" s="348" t="s">
        <v>16315</v>
      </c>
      <c r="D8541" s="347">
        <v>2067</v>
      </c>
    </row>
    <row r="8542" spans="1:4" ht="13.5" customHeight="1">
      <c r="A8542" s="350" t="s">
        <v>53210</v>
      </c>
      <c r="B8542" s="349" t="s">
        <v>53211</v>
      </c>
      <c r="C8542" s="348" t="s">
        <v>16308</v>
      </c>
      <c r="D8542" s="347">
        <v>1</v>
      </c>
    </row>
    <row r="8543" spans="1:4" ht="13.5" customHeight="1">
      <c r="A8543" s="350" t="s">
        <v>53212</v>
      </c>
      <c r="B8543" s="349" t="s">
        <v>53213</v>
      </c>
      <c r="C8543" s="348" t="s">
        <v>1496</v>
      </c>
      <c r="D8543" s="347">
        <v>55</v>
      </c>
    </row>
    <row r="8544" spans="1:4" ht="13.5" customHeight="1">
      <c r="A8544" s="350" t="s">
        <v>53214</v>
      </c>
      <c r="B8544" s="349" t="s">
        <v>53215</v>
      </c>
      <c r="C8544" s="348" t="s">
        <v>1496</v>
      </c>
      <c r="D8544" s="347">
        <v>2</v>
      </c>
    </row>
    <row r="8545" spans="1:4" ht="13.5" customHeight="1">
      <c r="A8545" s="350" t="s">
        <v>53216</v>
      </c>
      <c r="B8545" s="349" t="s">
        <v>53217</v>
      </c>
      <c r="C8545" s="348" t="s">
        <v>16308</v>
      </c>
      <c r="D8545" s="347">
        <v>3</v>
      </c>
    </row>
    <row r="8546" spans="1:4" ht="13.5" customHeight="1">
      <c r="A8546" s="350" t="s">
        <v>53218</v>
      </c>
      <c r="B8546" s="349" t="s">
        <v>53219</v>
      </c>
      <c r="C8546" s="348" t="s">
        <v>16312</v>
      </c>
      <c r="D8546" s="347">
        <v>74</v>
      </c>
    </row>
    <row r="8547" spans="1:4" ht="13.5" customHeight="1">
      <c r="A8547" s="350" t="s">
        <v>53220</v>
      </c>
      <c r="B8547" s="349" t="s">
        <v>53221</v>
      </c>
      <c r="C8547" s="348" t="s">
        <v>16308</v>
      </c>
      <c r="D8547" s="347">
        <v>6</v>
      </c>
    </row>
    <row r="8548" spans="1:4" ht="13.5" customHeight="1">
      <c r="A8548" s="350" t="s">
        <v>53222</v>
      </c>
      <c r="B8548" s="349" t="s">
        <v>53223</v>
      </c>
      <c r="C8548" s="348" t="s">
        <v>16308</v>
      </c>
      <c r="D8548" s="347">
        <v>3</v>
      </c>
    </row>
    <row r="8549" spans="1:4" ht="13.5" customHeight="1">
      <c r="A8549" s="350" t="s">
        <v>53224</v>
      </c>
      <c r="B8549" s="349" t="s">
        <v>53225</v>
      </c>
      <c r="C8549" s="348" t="s">
        <v>16308</v>
      </c>
      <c r="D8549" s="347">
        <v>1</v>
      </c>
    </row>
    <row r="8550" spans="1:4" ht="13.5" customHeight="1">
      <c r="A8550" s="350" t="s">
        <v>53226</v>
      </c>
      <c r="B8550" s="349" t="s">
        <v>53227</v>
      </c>
      <c r="C8550" s="348" t="s">
        <v>16308</v>
      </c>
      <c r="D8550" s="347">
        <v>1</v>
      </c>
    </row>
    <row r="8551" spans="1:4" ht="13.5" customHeight="1">
      <c r="A8551" s="350" t="s">
        <v>53228</v>
      </c>
      <c r="B8551" s="349" t="s">
        <v>53229</v>
      </c>
      <c r="C8551" s="348" t="s">
        <v>16308</v>
      </c>
      <c r="D8551" s="347">
        <v>1</v>
      </c>
    </row>
    <row r="8552" spans="1:4" ht="13.5" customHeight="1">
      <c r="A8552" s="350" t="s">
        <v>53230</v>
      </c>
      <c r="B8552" s="349" t="s">
        <v>53231</v>
      </c>
      <c r="C8552" s="348" t="s">
        <v>16308</v>
      </c>
      <c r="D8552" s="347">
        <v>1</v>
      </c>
    </row>
    <row r="8553" spans="1:4" ht="13.5" customHeight="1">
      <c r="A8553" s="350" t="s">
        <v>53232</v>
      </c>
      <c r="B8553" s="349" t="s">
        <v>53233</v>
      </c>
      <c r="C8553" s="348" t="s">
        <v>16312</v>
      </c>
      <c r="D8553" s="347">
        <v>130</v>
      </c>
    </row>
    <row r="8554" spans="1:4" ht="13.5" customHeight="1">
      <c r="A8554" s="350" t="s">
        <v>53234</v>
      </c>
      <c r="B8554" s="349" t="s">
        <v>53233</v>
      </c>
      <c r="C8554" s="348" t="s">
        <v>16312</v>
      </c>
      <c r="D8554" s="347">
        <v>499</v>
      </c>
    </row>
    <row r="8555" spans="1:4" ht="13.5" customHeight="1">
      <c r="A8555" s="350" t="s">
        <v>53235</v>
      </c>
      <c r="B8555" s="349" t="s">
        <v>53236</v>
      </c>
      <c r="C8555" s="348" t="s">
        <v>1496</v>
      </c>
      <c r="D8555" s="347">
        <v>1</v>
      </c>
    </row>
    <row r="8556" spans="1:4" ht="13.5" customHeight="1">
      <c r="A8556" s="350" t="s">
        <v>53237</v>
      </c>
      <c r="B8556" s="349" t="s">
        <v>53238</v>
      </c>
      <c r="C8556" s="348" t="s">
        <v>16315</v>
      </c>
      <c r="D8556" s="347">
        <v>704</v>
      </c>
    </row>
    <row r="8557" spans="1:4" ht="13.5" customHeight="1">
      <c r="A8557" s="350" t="s">
        <v>53239</v>
      </c>
      <c r="B8557" s="349" t="s">
        <v>53240</v>
      </c>
      <c r="C8557" s="348" t="s">
        <v>16318</v>
      </c>
      <c r="D8557" s="347">
        <v>12</v>
      </c>
    </row>
    <row r="8558" spans="1:4" ht="13.5" customHeight="1">
      <c r="A8558" s="350" t="s">
        <v>53241</v>
      </c>
      <c r="B8558" s="349" t="s">
        <v>53242</v>
      </c>
      <c r="C8558" s="348" t="s">
        <v>16318</v>
      </c>
      <c r="D8558" s="347">
        <v>15</v>
      </c>
    </row>
    <row r="8559" spans="1:4" ht="13.5" customHeight="1">
      <c r="A8559" s="350" t="s">
        <v>53243</v>
      </c>
      <c r="B8559" s="349" t="s">
        <v>53244</v>
      </c>
      <c r="C8559" s="348" t="s">
        <v>16315</v>
      </c>
      <c r="D8559" s="347">
        <v>105</v>
      </c>
    </row>
    <row r="8560" spans="1:4" ht="13.5" customHeight="1">
      <c r="A8560" s="350" t="s">
        <v>53245</v>
      </c>
      <c r="B8560" s="349" t="s">
        <v>52914</v>
      </c>
      <c r="C8560" s="348" t="s">
        <v>16315</v>
      </c>
      <c r="D8560" s="347">
        <v>12</v>
      </c>
    </row>
    <row r="8561" spans="1:4" ht="13.5" customHeight="1">
      <c r="A8561" s="350" t="s">
        <v>53246</v>
      </c>
      <c r="B8561" s="349" t="s">
        <v>52912</v>
      </c>
      <c r="C8561" s="348" t="s">
        <v>16315</v>
      </c>
      <c r="D8561" s="347">
        <v>128</v>
      </c>
    </row>
    <row r="8562" spans="1:4" ht="13.5" customHeight="1">
      <c r="A8562" s="350" t="s">
        <v>53247</v>
      </c>
      <c r="B8562" s="349" t="s">
        <v>53248</v>
      </c>
      <c r="C8562" s="348" t="s">
        <v>16315</v>
      </c>
      <c r="D8562" s="347">
        <v>40</v>
      </c>
    </row>
    <row r="8563" spans="1:4" ht="13.5" customHeight="1">
      <c r="A8563" s="350" t="s">
        <v>53249</v>
      </c>
      <c r="B8563" s="349" t="s">
        <v>53250</v>
      </c>
      <c r="C8563" s="348" t="s">
        <v>16315</v>
      </c>
      <c r="D8563" s="347">
        <v>38</v>
      </c>
    </row>
    <row r="8564" spans="1:4" ht="13.5" customHeight="1">
      <c r="A8564" s="350" t="s">
        <v>53251</v>
      </c>
      <c r="B8564" s="349" t="s">
        <v>53252</v>
      </c>
      <c r="C8564" s="348" t="s">
        <v>16315</v>
      </c>
      <c r="D8564" s="347">
        <v>4</v>
      </c>
    </row>
    <row r="8565" spans="1:4" ht="13.5" customHeight="1">
      <c r="A8565" s="350" t="s">
        <v>53253</v>
      </c>
      <c r="B8565" s="349" t="s">
        <v>53254</v>
      </c>
      <c r="C8565" s="348" t="s">
        <v>16315</v>
      </c>
      <c r="D8565" s="347">
        <v>5</v>
      </c>
    </row>
    <row r="8566" spans="1:4" ht="13.5" customHeight="1">
      <c r="A8566" s="350" t="s">
        <v>53255</v>
      </c>
      <c r="B8566" s="349" t="s">
        <v>53256</v>
      </c>
      <c r="C8566" s="348" t="s">
        <v>16308</v>
      </c>
      <c r="D8566" s="347">
        <v>1</v>
      </c>
    </row>
    <row r="8567" spans="1:4" ht="13.5" customHeight="1">
      <c r="A8567" s="350" t="s">
        <v>53257</v>
      </c>
      <c r="B8567" s="349" t="s">
        <v>53258</v>
      </c>
      <c r="C8567" s="348" t="s">
        <v>16308</v>
      </c>
      <c r="D8567" s="347">
        <v>14</v>
      </c>
    </row>
    <row r="8568" spans="1:4" ht="13.5" customHeight="1">
      <c r="A8568" s="350" t="s">
        <v>53259</v>
      </c>
      <c r="B8568" s="349" t="s">
        <v>53260</v>
      </c>
      <c r="C8568" s="348" t="s">
        <v>16308</v>
      </c>
      <c r="D8568" s="347">
        <v>2</v>
      </c>
    </row>
    <row r="8569" spans="1:4" ht="13.5" customHeight="1">
      <c r="A8569" s="350" t="s">
        <v>53261</v>
      </c>
      <c r="B8569" s="349" t="s">
        <v>53262</v>
      </c>
      <c r="C8569" s="348" t="s">
        <v>16308</v>
      </c>
      <c r="D8569" s="347">
        <v>23</v>
      </c>
    </row>
    <row r="8570" spans="1:4" ht="13.5" customHeight="1">
      <c r="A8570" s="350" t="s">
        <v>53263</v>
      </c>
      <c r="B8570" s="349" t="s">
        <v>53264</v>
      </c>
      <c r="C8570" s="348" t="s">
        <v>16308</v>
      </c>
      <c r="D8570" s="347">
        <v>1</v>
      </c>
    </row>
    <row r="8571" spans="1:4" ht="13.5" customHeight="1">
      <c r="A8571" s="350" t="s">
        <v>53265</v>
      </c>
      <c r="B8571" s="349" t="s">
        <v>53266</v>
      </c>
      <c r="C8571" s="348" t="s">
        <v>1496</v>
      </c>
      <c r="D8571" s="347">
        <v>1</v>
      </c>
    </row>
    <row r="8572" spans="1:4" ht="13.5" customHeight="1">
      <c r="A8572" s="350" t="s">
        <v>53267</v>
      </c>
      <c r="B8572" s="349" t="s">
        <v>53268</v>
      </c>
      <c r="C8572" s="348" t="s">
        <v>1496</v>
      </c>
      <c r="D8572" s="347">
        <v>1</v>
      </c>
    </row>
    <row r="8573" spans="1:4" ht="13.5" customHeight="1">
      <c r="A8573" s="350" t="s">
        <v>53269</v>
      </c>
      <c r="B8573" s="349" t="s">
        <v>25324</v>
      </c>
      <c r="C8573" s="348" t="s">
        <v>1496</v>
      </c>
      <c r="D8573" s="347">
        <v>1</v>
      </c>
    </row>
    <row r="8574" spans="1:4" ht="13.5" customHeight="1">
      <c r="A8574" s="350" t="s">
        <v>53270</v>
      </c>
      <c r="B8574" s="349" t="s">
        <v>53271</v>
      </c>
      <c r="C8574" s="348" t="s">
        <v>1496</v>
      </c>
      <c r="D8574" s="347">
        <v>1</v>
      </c>
    </row>
    <row r="8575" spans="1:4" ht="13.5" customHeight="1">
      <c r="A8575" s="350" t="s">
        <v>53272</v>
      </c>
      <c r="B8575" s="349" t="s">
        <v>53273</v>
      </c>
      <c r="C8575" s="348" t="s">
        <v>1496</v>
      </c>
      <c r="D8575" s="347">
        <v>1</v>
      </c>
    </row>
    <row r="8576" spans="1:4" ht="13.5" customHeight="1">
      <c r="A8576" s="350" t="s">
        <v>53274</v>
      </c>
      <c r="B8576" s="349" t="s">
        <v>53275</v>
      </c>
      <c r="C8576" s="348" t="s">
        <v>1496</v>
      </c>
      <c r="D8576" s="347">
        <v>1</v>
      </c>
    </row>
    <row r="8577" spans="1:4" ht="13.5" customHeight="1">
      <c r="A8577" s="350" t="s">
        <v>53276</v>
      </c>
      <c r="B8577" s="349" t="s">
        <v>53277</v>
      </c>
      <c r="C8577" s="348" t="s">
        <v>1496</v>
      </c>
      <c r="D8577" s="347">
        <v>1</v>
      </c>
    </row>
    <row r="8578" spans="1:4" ht="13.5" customHeight="1">
      <c r="A8578" s="350" t="s">
        <v>53278</v>
      </c>
      <c r="B8578" s="349" t="s">
        <v>53279</v>
      </c>
      <c r="C8578" s="348" t="s">
        <v>1496</v>
      </c>
      <c r="D8578" s="347">
        <v>1</v>
      </c>
    </row>
    <row r="8579" spans="1:4" ht="13.5" customHeight="1">
      <c r="A8579" s="350" t="s">
        <v>53280</v>
      </c>
      <c r="B8579" s="349" t="s">
        <v>16477</v>
      </c>
      <c r="C8579" s="348" t="s">
        <v>1496</v>
      </c>
      <c r="D8579" s="347">
        <v>5</v>
      </c>
    </row>
    <row r="8580" spans="1:4" ht="13.5" customHeight="1">
      <c r="A8580" s="350" t="s">
        <v>53281</v>
      </c>
      <c r="B8580" s="349" t="s">
        <v>53282</v>
      </c>
      <c r="C8580" s="348" t="s">
        <v>16312</v>
      </c>
      <c r="D8580" s="347">
        <v>2</v>
      </c>
    </row>
    <row r="8581" spans="1:4" ht="13.5" customHeight="1">
      <c r="A8581" s="350" t="s">
        <v>53283</v>
      </c>
      <c r="B8581" s="349" t="s">
        <v>53282</v>
      </c>
      <c r="C8581" s="348" t="s">
        <v>16312</v>
      </c>
      <c r="D8581" s="347">
        <v>391</v>
      </c>
    </row>
    <row r="8582" spans="1:4" ht="13.5" customHeight="1">
      <c r="A8582" s="350" t="s">
        <v>53284</v>
      </c>
      <c r="B8582" s="349" t="s">
        <v>53285</v>
      </c>
      <c r="C8582" s="348" t="s">
        <v>1496</v>
      </c>
      <c r="D8582" s="347">
        <v>2</v>
      </c>
    </row>
    <row r="8583" spans="1:4" ht="13.5" customHeight="1">
      <c r="A8583" s="350" t="s">
        <v>53286</v>
      </c>
      <c r="B8583" s="349" t="s">
        <v>53287</v>
      </c>
      <c r="C8583" s="348" t="s">
        <v>16315</v>
      </c>
      <c r="D8583" s="347">
        <v>59</v>
      </c>
    </row>
    <row r="8584" spans="1:4" ht="13.5" customHeight="1">
      <c r="A8584" s="350" t="s">
        <v>53288</v>
      </c>
      <c r="B8584" s="349" t="s">
        <v>53289</v>
      </c>
      <c r="C8584" s="348" t="s">
        <v>16315</v>
      </c>
      <c r="D8584" s="347">
        <v>478</v>
      </c>
    </row>
    <row r="8585" spans="1:4" ht="13.5" customHeight="1">
      <c r="A8585" s="350" t="s">
        <v>53290</v>
      </c>
      <c r="B8585" s="349" t="s">
        <v>53291</v>
      </c>
      <c r="C8585" s="348" t="s">
        <v>16315</v>
      </c>
      <c r="D8585" s="347">
        <v>1379</v>
      </c>
    </row>
    <row r="8586" spans="1:4" ht="13.5" customHeight="1">
      <c r="A8586" s="350" t="s">
        <v>53292</v>
      </c>
      <c r="B8586" s="349" t="s">
        <v>53293</v>
      </c>
      <c r="C8586" s="348" t="s">
        <v>16315</v>
      </c>
      <c r="D8586" s="347">
        <v>15</v>
      </c>
    </row>
    <row r="8587" spans="1:4" ht="13.5" customHeight="1">
      <c r="A8587" s="350" t="s">
        <v>53294</v>
      </c>
      <c r="B8587" s="349" t="s">
        <v>53295</v>
      </c>
      <c r="C8587" s="348" t="s">
        <v>16315</v>
      </c>
      <c r="D8587" s="347">
        <v>4</v>
      </c>
    </row>
    <row r="8588" spans="1:4" ht="13.5" customHeight="1">
      <c r="A8588" s="350" t="s">
        <v>53296</v>
      </c>
      <c r="B8588" s="349" t="s">
        <v>53297</v>
      </c>
      <c r="C8588" s="348" t="s">
        <v>16375</v>
      </c>
      <c r="D8588" s="347">
        <v>6</v>
      </c>
    </row>
    <row r="8589" spans="1:4" ht="13.5" customHeight="1">
      <c r="A8589" s="350" t="s">
        <v>53298</v>
      </c>
      <c r="B8589" s="349" t="s">
        <v>53299</v>
      </c>
      <c r="C8589" s="348" t="s">
        <v>16375</v>
      </c>
      <c r="D8589" s="347">
        <v>8</v>
      </c>
    </row>
    <row r="8590" spans="1:4" ht="13.5" customHeight="1">
      <c r="A8590" s="350" t="s">
        <v>53300</v>
      </c>
      <c r="B8590" s="349" t="s">
        <v>53301</v>
      </c>
      <c r="C8590" s="348" t="s">
        <v>16282</v>
      </c>
      <c r="D8590" s="347">
        <v>8</v>
      </c>
    </row>
    <row r="8591" spans="1:4" ht="13.5" customHeight="1">
      <c r="A8591" s="350" t="s">
        <v>53302</v>
      </c>
      <c r="B8591" s="349" t="s">
        <v>53303</v>
      </c>
      <c r="C8591" s="348" t="s">
        <v>16282</v>
      </c>
      <c r="D8591" s="347">
        <v>21</v>
      </c>
    </row>
    <row r="8592" spans="1:4" ht="13.5" customHeight="1">
      <c r="A8592" s="350" t="s">
        <v>53304</v>
      </c>
      <c r="B8592" s="349" t="s">
        <v>53305</v>
      </c>
      <c r="C8592" s="348" t="s">
        <v>16282</v>
      </c>
      <c r="D8592" s="347">
        <v>376.47</v>
      </c>
    </row>
    <row r="8593" spans="1:4" ht="13.5" customHeight="1">
      <c r="A8593" s="350" t="s">
        <v>16281</v>
      </c>
      <c r="B8593" s="349" t="s">
        <v>16280</v>
      </c>
      <c r="C8593" s="348" t="s">
        <v>16260</v>
      </c>
      <c r="D8593" s="347">
        <v>3265</v>
      </c>
    </row>
    <row r="8594" spans="1:4" ht="13.5" customHeight="1">
      <c r="A8594" s="350" t="s">
        <v>16279</v>
      </c>
      <c r="B8594" s="349" t="s">
        <v>16278</v>
      </c>
      <c r="C8594" s="348" t="s">
        <v>16260</v>
      </c>
      <c r="D8594" s="347">
        <v>887</v>
      </c>
    </row>
    <row r="8595" spans="1:4" ht="13.5" customHeight="1">
      <c r="A8595" s="350" t="s">
        <v>16277</v>
      </c>
      <c r="B8595" s="349" t="s">
        <v>16276</v>
      </c>
      <c r="C8595" s="348" t="s">
        <v>16260</v>
      </c>
      <c r="D8595" s="347">
        <v>315</v>
      </c>
    </row>
    <row r="8596" spans="1:4" ht="13.5" customHeight="1">
      <c r="A8596" s="350" t="s">
        <v>16275</v>
      </c>
      <c r="B8596" s="349" t="s">
        <v>16274</v>
      </c>
      <c r="C8596" s="348" t="s">
        <v>16260</v>
      </c>
      <c r="D8596" s="347">
        <v>1744</v>
      </c>
    </row>
    <row r="8597" spans="1:4" ht="13.5" customHeight="1">
      <c r="A8597" s="350" t="s">
        <v>16273</v>
      </c>
      <c r="B8597" s="349" t="s">
        <v>16272</v>
      </c>
      <c r="C8597" s="348" t="s">
        <v>16260</v>
      </c>
      <c r="D8597" s="347">
        <v>480</v>
      </c>
    </row>
    <row r="8598" spans="1:4" ht="13.5" customHeight="1">
      <c r="A8598" s="350" t="s">
        <v>16271</v>
      </c>
      <c r="B8598" s="349" t="s">
        <v>16270</v>
      </c>
      <c r="C8598" s="348" t="s">
        <v>16260</v>
      </c>
      <c r="D8598" s="347">
        <v>503</v>
      </c>
    </row>
    <row r="8599" spans="1:4" ht="13.5" customHeight="1">
      <c r="A8599" s="350" t="s">
        <v>16269</v>
      </c>
      <c r="B8599" s="349" t="s">
        <v>16268</v>
      </c>
      <c r="C8599" s="348" t="s">
        <v>16260</v>
      </c>
      <c r="D8599" s="347">
        <v>271</v>
      </c>
    </row>
    <row r="8600" spans="1:4" ht="13.5" customHeight="1">
      <c r="A8600" s="350" t="s">
        <v>16267</v>
      </c>
      <c r="B8600" s="349" t="s">
        <v>16266</v>
      </c>
      <c r="C8600" s="348" t="s">
        <v>16260</v>
      </c>
      <c r="D8600" s="347">
        <v>100</v>
      </c>
    </row>
    <row r="8601" spans="1:4" ht="13.5" customHeight="1">
      <c r="A8601" s="350" t="s">
        <v>16265</v>
      </c>
      <c r="B8601" s="349" t="s">
        <v>16264</v>
      </c>
      <c r="C8601" s="348" t="s">
        <v>16260</v>
      </c>
      <c r="D8601" s="347">
        <v>209</v>
      </c>
    </row>
    <row r="8602" spans="1:4" ht="13.5" customHeight="1">
      <c r="A8602" s="350" t="s">
        <v>16263</v>
      </c>
      <c r="B8602" s="349" t="s">
        <v>16262</v>
      </c>
      <c r="C8602" s="348" t="s">
        <v>16260</v>
      </c>
      <c r="D8602" s="347">
        <v>200</v>
      </c>
    </row>
    <row r="8603" spans="1:4" ht="13.5" customHeight="1" thickBot="1">
      <c r="A8603" s="335" t="s">
        <v>1850</v>
      </c>
      <c r="B8603" s="334" t="s">
        <v>16261</v>
      </c>
      <c r="C8603" s="721" t="s">
        <v>16260</v>
      </c>
      <c r="D8603" s="269">
        <v>4692</v>
      </c>
    </row>
  </sheetData>
  <hyperlinks>
    <hyperlink ref="A2" location="Obsah!A1" display="Zpět na obsah" xr:uid="{37B47A40-8A52-406B-A3CD-B90D263A1D4D}"/>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72F49-0F44-4D2C-A40B-F406A932F71F}">
  <sheetPr>
    <tabColor rgb="FF92D050"/>
  </sheetPr>
  <dimension ref="A1:D13"/>
  <sheetViews>
    <sheetView showGridLines="0" workbookViewId="0"/>
  </sheetViews>
  <sheetFormatPr defaultRowHeight="12.75" customHeight="1"/>
  <cols>
    <col min="1" max="1" width="19.5703125" customWidth="1"/>
    <col min="2" max="2" width="33.85546875" customWidth="1"/>
    <col min="3" max="4" width="15.7109375" customWidth="1"/>
  </cols>
  <sheetData>
    <row r="1" spans="1:4" ht="21">
      <c r="A1" s="50" t="s">
        <v>16</v>
      </c>
      <c r="B1" s="78"/>
      <c r="C1" s="29"/>
      <c r="D1" s="29"/>
    </row>
    <row r="2" spans="1:4" ht="15">
      <c r="A2" s="49" t="s">
        <v>56</v>
      </c>
      <c r="B2" s="91"/>
      <c r="C2" s="48"/>
      <c r="D2" s="48"/>
    </row>
    <row r="3" spans="1:4" ht="15.75">
      <c r="A3" s="47" t="s">
        <v>16205</v>
      </c>
      <c r="B3" s="78"/>
      <c r="C3" s="29"/>
      <c r="D3" s="29"/>
    </row>
    <row r="4" spans="1:4" ht="12.75" customHeight="1">
      <c r="A4" s="156"/>
      <c r="B4" s="190"/>
      <c r="C4" s="141"/>
      <c r="D4" s="141"/>
    </row>
    <row r="5" spans="1:4" ht="32.25" customHeight="1" thickBot="1">
      <c r="A5" s="833" t="s">
        <v>53306</v>
      </c>
      <c r="B5" s="833"/>
      <c r="C5" s="833"/>
      <c r="D5" s="833"/>
    </row>
    <row r="6" spans="1:4" ht="13.5" customHeight="1" thickBot="1">
      <c r="A6" s="372" t="s">
        <v>511</v>
      </c>
      <c r="B6" s="371" t="s">
        <v>27017</v>
      </c>
      <c r="C6" s="201" t="s">
        <v>27016</v>
      </c>
      <c r="D6" s="200" t="s">
        <v>27015</v>
      </c>
    </row>
    <row r="7" spans="1:4" ht="12.75" customHeight="1">
      <c r="A7" s="834" t="s">
        <v>27014</v>
      </c>
      <c r="B7" s="285" t="s">
        <v>78</v>
      </c>
      <c r="C7" s="287" t="s">
        <v>27012</v>
      </c>
      <c r="D7" s="207">
        <v>7826</v>
      </c>
    </row>
    <row r="8" spans="1:4" ht="12.75" customHeight="1">
      <c r="A8" s="835"/>
      <c r="B8" s="281" t="s">
        <v>27011</v>
      </c>
      <c r="C8" s="287" t="s">
        <v>27007</v>
      </c>
      <c r="D8" s="207">
        <v>78077.489400000006</v>
      </c>
    </row>
    <row r="9" spans="1:4" ht="12.75" customHeight="1">
      <c r="A9" s="836"/>
      <c r="B9" s="281" t="s">
        <v>27010</v>
      </c>
      <c r="C9" s="283" t="s">
        <v>27007</v>
      </c>
      <c r="D9" s="205">
        <v>9349.9705599999907</v>
      </c>
    </row>
    <row r="10" spans="1:4" ht="12.75" customHeight="1">
      <c r="A10" s="837" t="s">
        <v>27013</v>
      </c>
      <c r="B10" s="281" t="s">
        <v>78</v>
      </c>
      <c r="C10" s="283" t="s">
        <v>27012</v>
      </c>
      <c r="D10" s="205">
        <v>250</v>
      </c>
    </row>
    <row r="11" spans="1:4" ht="12.75" customHeight="1">
      <c r="A11" s="838"/>
      <c r="B11" s="305" t="s">
        <v>27011</v>
      </c>
      <c r="C11" s="370" t="s">
        <v>27007</v>
      </c>
      <c r="D11" s="369">
        <v>30633.988969999999</v>
      </c>
    </row>
    <row r="12" spans="1:4" ht="12.75" customHeight="1">
      <c r="A12" s="838"/>
      <c r="B12" s="305" t="s">
        <v>27010</v>
      </c>
      <c r="C12" s="370" t="s">
        <v>27007</v>
      </c>
      <c r="D12" s="369">
        <v>9464.2976799999997</v>
      </c>
    </row>
    <row r="13" spans="1:4" ht="13.5" customHeight="1" thickBot="1">
      <c r="A13" s="111" t="s">
        <v>27009</v>
      </c>
      <c r="B13" s="368" t="s">
        <v>27008</v>
      </c>
      <c r="C13" s="367" t="s">
        <v>27007</v>
      </c>
      <c r="D13" s="276">
        <v>766.51407000000006</v>
      </c>
    </row>
  </sheetData>
  <mergeCells count="3">
    <mergeCell ref="A5:D5"/>
    <mergeCell ref="A7:A9"/>
    <mergeCell ref="A10:A12"/>
  </mergeCells>
  <hyperlinks>
    <hyperlink ref="A2" location="Obsah!A1" display="Zpět na obsah" xr:uid="{A06E42E3-0789-4C96-8973-8865DA5DA248}"/>
  </hyperlinks>
  <pageMargins left="0.70866141732283472" right="0.70866141732283472" top="0.78740157480314965" bottom="0.78740157480314965" header="0.31496062992125984" footer="0.31496062992125984"/>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60DCC-4BA6-4143-84A8-C54E25551F35}">
  <sheetPr>
    <tabColor rgb="FF92D050"/>
  </sheetPr>
  <dimension ref="A1:AL45"/>
  <sheetViews>
    <sheetView showGridLines="0" workbookViewId="0"/>
  </sheetViews>
  <sheetFormatPr defaultColWidth="9.140625" defaultRowHeight="12.75"/>
  <cols>
    <col min="1" max="1" width="66.85546875" style="29" customWidth="1"/>
    <col min="2" max="2" width="15.5703125" style="29" bestFit="1" customWidth="1"/>
    <col min="3" max="16384" width="9.140625" style="29"/>
  </cols>
  <sheetData>
    <row r="1" spans="1:38" ht="21">
      <c r="A1" s="50" t="s">
        <v>16</v>
      </c>
      <c r="B1" s="78"/>
    </row>
    <row r="2" spans="1:38" s="48" customFormat="1" ht="15" customHeight="1">
      <c r="A2" s="49" t="s">
        <v>56</v>
      </c>
      <c r="B2" s="91"/>
    </row>
    <row r="3" spans="1:38" ht="15.75">
      <c r="A3" s="47" t="s">
        <v>16205</v>
      </c>
      <c r="B3" s="78"/>
    </row>
    <row r="4" spans="1:38" s="141" customFormat="1">
      <c r="A4" s="156"/>
      <c r="B4" s="190"/>
      <c r="L4" s="142"/>
      <c r="O4" s="156"/>
      <c r="Y4" s="142"/>
      <c r="AB4" s="156"/>
      <c r="AL4" s="142"/>
    </row>
    <row r="5" spans="1:38" s="141" customFormat="1" ht="15.75" thickBot="1">
      <c r="A5" s="155" t="s">
        <v>53307</v>
      </c>
      <c r="B5" s="189"/>
      <c r="V5" s="154"/>
    </row>
    <row r="6" spans="1:38" ht="13.5" thickBot="1">
      <c r="A6" s="202" t="s">
        <v>16204</v>
      </c>
      <c r="B6" s="343" t="s">
        <v>1846</v>
      </c>
    </row>
    <row r="7" spans="1:38">
      <c r="A7" s="62" t="s">
        <v>16203</v>
      </c>
      <c r="B7" s="106">
        <v>49.69244209</v>
      </c>
      <c r="C7" s="300"/>
      <c r="E7" s="300"/>
    </row>
    <row r="8" spans="1:38">
      <c r="A8" s="52" t="s">
        <v>27052</v>
      </c>
      <c r="B8" s="104">
        <v>737.38907620000009</v>
      </c>
      <c r="C8" s="300"/>
      <c r="E8" s="300"/>
    </row>
    <row r="9" spans="1:38">
      <c r="A9" s="52" t="s">
        <v>27051</v>
      </c>
      <c r="B9" s="104">
        <v>359.28265726999996</v>
      </c>
      <c r="C9" s="300"/>
      <c r="E9" s="300"/>
    </row>
    <row r="10" spans="1:38">
      <c r="A10" s="52" t="s">
        <v>27050</v>
      </c>
      <c r="B10" s="104">
        <v>28.82475058</v>
      </c>
      <c r="C10" s="300"/>
      <c r="E10" s="300"/>
    </row>
    <row r="11" spans="1:38">
      <c r="A11" s="52" t="s">
        <v>27049</v>
      </c>
      <c r="B11" s="104">
        <v>170.81614350999999</v>
      </c>
      <c r="C11" s="300"/>
      <c r="E11" s="300"/>
    </row>
    <row r="12" spans="1:38">
      <c r="A12" s="52" t="s">
        <v>27048</v>
      </c>
      <c r="B12" s="104">
        <v>1314.7947812699999</v>
      </c>
      <c r="C12" s="300"/>
      <c r="E12" s="300"/>
    </row>
    <row r="13" spans="1:38">
      <c r="A13" s="52" t="s">
        <v>27047</v>
      </c>
      <c r="B13" s="104">
        <v>133.53813049999999</v>
      </c>
      <c r="C13" s="300"/>
      <c r="E13" s="300"/>
    </row>
    <row r="14" spans="1:38">
      <c r="A14" s="52" t="s">
        <v>27046</v>
      </c>
      <c r="B14" s="104">
        <v>45.951709119999997</v>
      </c>
      <c r="C14" s="300"/>
      <c r="E14" s="300"/>
    </row>
    <row r="15" spans="1:38">
      <c r="A15" s="52" t="s">
        <v>27045</v>
      </c>
      <c r="B15" s="104">
        <v>55.529716810000004</v>
      </c>
      <c r="C15" s="300"/>
      <c r="E15" s="300"/>
    </row>
    <row r="16" spans="1:38">
      <c r="A16" s="52" t="s">
        <v>27044</v>
      </c>
      <c r="B16" s="104">
        <v>4.8686025499999994</v>
      </c>
      <c r="C16" s="300"/>
      <c r="E16" s="300"/>
    </row>
    <row r="17" spans="1:5">
      <c r="A17" s="52" t="s">
        <v>27043</v>
      </c>
      <c r="B17" s="104">
        <v>81.41592335</v>
      </c>
      <c r="C17" s="300"/>
      <c r="E17" s="300"/>
    </row>
    <row r="18" spans="1:5">
      <c r="A18" s="52" t="s">
        <v>27042</v>
      </c>
      <c r="B18" s="104">
        <v>4.9011529100000004</v>
      </c>
      <c r="C18" s="300"/>
      <c r="E18" s="300"/>
    </row>
    <row r="19" spans="1:5">
      <c r="A19" s="52" t="s">
        <v>27041</v>
      </c>
      <c r="B19" s="104">
        <v>107.66692303000001</v>
      </c>
      <c r="C19" s="300"/>
      <c r="E19" s="300"/>
    </row>
    <row r="20" spans="1:5">
      <c r="A20" s="52" t="s">
        <v>27040</v>
      </c>
      <c r="B20" s="104">
        <v>296.40901888999997</v>
      </c>
      <c r="C20" s="300"/>
      <c r="E20" s="300"/>
    </row>
    <row r="21" spans="1:5">
      <c r="A21" s="52" t="s">
        <v>27039</v>
      </c>
      <c r="B21" s="104">
        <v>256.69626529999999</v>
      </c>
      <c r="C21" s="300"/>
      <c r="E21" s="300"/>
    </row>
    <row r="22" spans="1:5">
      <c r="A22" s="52" t="s">
        <v>27038</v>
      </c>
      <c r="B22" s="104">
        <v>103.26899071</v>
      </c>
      <c r="C22" s="300"/>
      <c r="E22" s="300"/>
    </row>
    <row r="23" spans="1:5">
      <c r="A23" s="52" t="s">
        <v>27037</v>
      </c>
      <c r="B23" s="104">
        <v>18.94602115</v>
      </c>
      <c r="C23" s="300"/>
      <c r="E23" s="300"/>
    </row>
    <row r="24" spans="1:5">
      <c r="A24" s="52" t="s">
        <v>27036</v>
      </c>
      <c r="B24" s="104">
        <v>451.35903481000003</v>
      </c>
      <c r="E24" s="300"/>
    </row>
    <row r="25" spans="1:5">
      <c r="A25" s="52" t="s">
        <v>27035</v>
      </c>
      <c r="B25" s="104">
        <v>1872.58867452</v>
      </c>
    </row>
    <row r="26" spans="1:5">
      <c r="A26" s="52" t="s">
        <v>27034</v>
      </c>
      <c r="B26" s="104">
        <v>750.33327866999991</v>
      </c>
    </row>
    <row r="27" spans="1:5">
      <c r="A27" s="52" t="s">
        <v>27033</v>
      </c>
      <c r="B27" s="104">
        <v>243.82430765999999</v>
      </c>
    </row>
    <row r="28" spans="1:5">
      <c r="A28" s="52" t="s">
        <v>27032</v>
      </c>
      <c r="B28" s="104">
        <v>10.153864310000001</v>
      </c>
    </row>
    <row r="29" spans="1:5">
      <c r="A29" s="52" t="s">
        <v>27031</v>
      </c>
      <c r="B29" s="104">
        <v>524.84098336</v>
      </c>
    </row>
    <row r="30" spans="1:5">
      <c r="A30" s="52" t="s">
        <v>27030</v>
      </c>
      <c r="B30" s="104">
        <v>61.493459310000006</v>
      </c>
    </row>
    <row r="31" spans="1:5">
      <c r="A31" s="52" t="s">
        <v>27029</v>
      </c>
      <c r="B31" s="104">
        <v>395.10440989</v>
      </c>
    </row>
    <row r="32" spans="1:5">
      <c r="A32" s="52" t="s">
        <v>27028</v>
      </c>
      <c r="B32" s="104">
        <v>362.92051320000002</v>
      </c>
    </row>
    <row r="33" spans="1:2">
      <c r="A33" s="52" t="s">
        <v>27027</v>
      </c>
      <c r="B33" s="104">
        <v>626.34707175000005</v>
      </c>
    </row>
    <row r="34" spans="1:2">
      <c r="A34" s="52" t="s">
        <v>27026</v>
      </c>
      <c r="B34" s="104">
        <v>728.79955508</v>
      </c>
    </row>
    <row r="35" spans="1:2">
      <c r="A35" s="52" t="s">
        <v>27025</v>
      </c>
      <c r="B35" s="104">
        <v>80.493694569999988</v>
      </c>
    </row>
    <row r="36" spans="1:2">
      <c r="A36" s="52" t="s">
        <v>27024</v>
      </c>
      <c r="B36" s="104">
        <v>49.14652632</v>
      </c>
    </row>
    <row r="37" spans="1:2">
      <c r="A37" s="52" t="s">
        <v>27023</v>
      </c>
      <c r="B37" s="104">
        <v>148.56476040999999</v>
      </c>
    </row>
    <row r="38" spans="1:2">
      <c r="A38" s="52" t="s">
        <v>27022</v>
      </c>
      <c r="B38" s="104">
        <v>13.19847371</v>
      </c>
    </row>
    <row r="39" spans="1:2">
      <c r="A39" s="52" t="s">
        <v>27021</v>
      </c>
      <c r="B39" s="104">
        <v>20.795296829999998</v>
      </c>
    </row>
    <row r="40" spans="1:2">
      <c r="A40" s="52" t="s">
        <v>16189</v>
      </c>
      <c r="B40" s="104">
        <v>26.390745859999999</v>
      </c>
    </row>
    <row r="41" spans="1:2">
      <c r="A41" s="115" t="s">
        <v>27020</v>
      </c>
      <c r="B41" s="112">
        <f>SUM(B7:B40)</f>
        <v>10136.346955500001</v>
      </c>
    </row>
    <row r="42" spans="1:2" ht="13.5" thickBot="1">
      <c r="A42" s="374" t="s">
        <v>27019</v>
      </c>
      <c r="B42" s="373">
        <v>1329.1586243100001</v>
      </c>
    </row>
    <row r="44" spans="1:2">
      <c r="A44" s="66" t="s">
        <v>297</v>
      </c>
    </row>
    <row r="45" spans="1:2">
      <c r="A45" s="66" t="s">
        <v>27018</v>
      </c>
    </row>
  </sheetData>
  <hyperlinks>
    <hyperlink ref="A2" location="Obsah!A1" display="Zpět na obsah" xr:uid="{00000000-0004-0000-0B00-000000000000}"/>
  </hyperlinks>
  <printOptions horizontalCentered="1"/>
  <pageMargins left="0.82677165354330717" right="0.82677165354330717" top="0.74803149606299213" bottom="0.74803149606299213" header="0.31496062992125984" footer="0.31496062992125984"/>
  <pageSetup paperSize="9" fitToWidth="0" fitToHeight="0" orientation="portrait" horizontalDpi="4294967292"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EDCF3-D88A-408A-8D8F-F9F9A174E541}">
  <sheetPr>
    <tabColor rgb="FF92D050"/>
  </sheetPr>
  <dimension ref="A1:B141"/>
  <sheetViews>
    <sheetView showGridLines="0" workbookViewId="0"/>
  </sheetViews>
  <sheetFormatPr defaultColWidth="9.140625" defaultRowHeight="15"/>
  <cols>
    <col min="1" max="1" width="85.7109375" style="314" customWidth="1"/>
    <col min="2" max="2" width="15.5703125" style="314" bestFit="1" customWidth="1"/>
    <col min="3" max="16384" width="9.140625" style="314"/>
  </cols>
  <sheetData>
    <row r="1" spans="1:2" s="29" customFormat="1" ht="21">
      <c r="A1" s="50" t="s">
        <v>16</v>
      </c>
      <c r="B1" s="78"/>
    </row>
    <row r="2" spans="1:2" s="48" customFormat="1" ht="15" customHeight="1">
      <c r="A2" s="49" t="s">
        <v>56</v>
      </c>
      <c r="B2" s="91"/>
    </row>
    <row r="3" spans="1:2" s="29" customFormat="1" ht="15.75">
      <c r="A3" s="47" t="s">
        <v>16205</v>
      </c>
      <c r="B3" s="78"/>
    </row>
    <row r="4" spans="1:2" s="375" customFormat="1" ht="12.75">
      <c r="A4" s="379"/>
      <c r="B4" s="378"/>
    </row>
    <row r="5" spans="1:2" s="375" customFormat="1" ht="15.75" thickBot="1">
      <c r="A5" s="377" t="s">
        <v>53312</v>
      </c>
      <c r="B5" s="376"/>
    </row>
    <row r="6" spans="1:2" ht="15.75" thickBot="1">
      <c r="A6" s="202" t="s">
        <v>47210</v>
      </c>
      <c r="B6" s="343" t="s">
        <v>1846</v>
      </c>
    </row>
    <row r="7" spans="1:2" ht="12.75" customHeight="1">
      <c r="A7" s="621" t="s">
        <v>16203</v>
      </c>
      <c r="B7" s="620">
        <v>49.692442089999993</v>
      </c>
    </row>
    <row r="8" spans="1:2" ht="12.75" customHeight="1">
      <c r="A8" s="622" t="s">
        <v>47118</v>
      </c>
      <c r="B8" s="620">
        <v>0.80374661000000003</v>
      </c>
    </row>
    <row r="9" spans="1:2" ht="12.75" customHeight="1">
      <c r="A9" s="622" t="s">
        <v>47119</v>
      </c>
      <c r="B9" s="620">
        <v>0.64478438000000005</v>
      </c>
    </row>
    <row r="10" spans="1:2" ht="12.75" customHeight="1">
      <c r="A10" s="622" t="s">
        <v>47120</v>
      </c>
      <c r="B10" s="620">
        <v>0.44903536999999999</v>
      </c>
    </row>
    <row r="11" spans="1:2" ht="12.75" customHeight="1">
      <c r="A11" s="622" t="s">
        <v>47121</v>
      </c>
      <c r="B11" s="620">
        <v>20.697480249999995</v>
      </c>
    </row>
    <row r="12" spans="1:2" ht="12.75" customHeight="1">
      <c r="A12" s="622" t="s">
        <v>47122</v>
      </c>
      <c r="B12" s="620">
        <v>0.29417187</v>
      </c>
    </row>
    <row r="13" spans="1:2" ht="12.75" customHeight="1">
      <c r="A13" s="622" t="s">
        <v>47123</v>
      </c>
      <c r="B13" s="620">
        <v>16.555933509999999</v>
      </c>
    </row>
    <row r="14" spans="1:2" ht="12.75" customHeight="1">
      <c r="A14" s="622" t="s">
        <v>47124</v>
      </c>
      <c r="B14" s="620">
        <v>5.1619700000000001E-3</v>
      </c>
    </row>
    <row r="15" spans="1:2" ht="12.75" customHeight="1">
      <c r="A15" s="622" t="s">
        <v>47125</v>
      </c>
      <c r="B15" s="620">
        <v>3.3419999999999999E-3</v>
      </c>
    </row>
    <row r="16" spans="1:2" ht="12.75" customHeight="1">
      <c r="A16" s="622" t="s">
        <v>47126</v>
      </c>
      <c r="B16" s="620">
        <v>0.21751705999999998</v>
      </c>
    </row>
    <row r="17" spans="1:2" ht="12.75" customHeight="1">
      <c r="A17" s="622" t="s">
        <v>53308</v>
      </c>
      <c r="B17" s="620">
        <v>4.4271000000000007E-3</v>
      </c>
    </row>
    <row r="18" spans="1:2" ht="12.75" customHeight="1">
      <c r="A18" s="622" t="s">
        <v>47127</v>
      </c>
      <c r="B18" s="620">
        <v>1.2027842</v>
      </c>
    </row>
    <row r="19" spans="1:2" ht="12.75" customHeight="1">
      <c r="A19" s="622" t="s">
        <v>47128</v>
      </c>
      <c r="B19" s="620">
        <v>2.0677400000000002E-2</v>
      </c>
    </row>
    <row r="20" spans="1:2" ht="12.75" customHeight="1">
      <c r="A20" s="622" t="s">
        <v>47129</v>
      </c>
      <c r="B20" s="620">
        <v>1.0131919200000001</v>
      </c>
    </row>
    <row r="21" spans="1:2" ht="12.75" customHeight="1">
      <c r="A21" s="622" t="s">
        <v>47130</v>
      </c>
      <c r="B21" s="620">
        <v>0.25439875000000001</v>
      </c>
    </row>
    <row r="22" spans="1:2" ht="12.75" customHeight="1">
      <c r="A22" s="344" t="s">
        <v>47131</v>
      </c>
      <c r="B22" s="620">
        <v>0.16524211999999999</v>
      </c>
    </row>
    <row r="23" spans="1:2" ht="12.75" customHeight="1">
      <c r="A23" s="621" t="s">
        <v>47209</v>
      </c>
      <c r="B23" s="620">
        <v>7.3605475800000022</v>
      </c>
    </row>
    <row r="24" spans="1:2" ht="12.75" customHeight="1">
      <c r="A24" s="622" t="s">
        <v>27052</v>
      </c>
      <c r="B24" s="620">
        <v>737.38907619999998</v>
      </c>
    </row>
    <row r="25" spans="1:2" ht="12.75" customHeight="1">
      <c r="A25" s="622" t="s">
        <v>47132</v>
      </c>
      <c r="B25" s="620">
        <v>526.76874039999996</v>
      </c>
    </row>
    <row r="26" spans="1:2" ht="12.75" customHeight="1">
      <c r="A26" s="622" t="s">
        <v>47133</v>
      </c>
      <c r="B26" s="620">
        <v>60.372342350000004</v>
      </c>
    </row>
    <row r="27" spans="1:2" ht="12.75" customHeight="1">
      <c r="A27" s="344" t="s">
        <v>47134</v>
      </c>
      <c r="B27" s="620">
        <v>3.2645454799999998</v>
      </c>
    </row>
    <row r="28" spans="1:2" ht="12.75" customHeight="1">
      <c r="A28" s="621" t="s">
        <v>47209</v>
      </c>
      <c r="B28" s="620">
        <v>146.98344796999993</v>
      </c>
    </row>
    <row r="29" spans="1:2" ht="12.75" customHeight="1">
      <c r="A29" s="621" t="s">
        <v>27051</v>
      </c>
      <c r="B29" s="620">
        <v>359.28265726999956</v>
      </c>
    </row>
    <row r="30" spans="1:2" ht="12.75" customHeight="1">
      <c r="A30" s="621" t="s">
        <v>27050</v>
      </c>
      <c r="B30" s="620">
        <v>28.82475058</v>
      </c>
    </row>
    <row r="31" spans="1:2" ht="12.75" customHeight="1">
      <c r="A31" s="621" t="s">
        <v>27049</v>
      </c>
      <c r="B31" s="620">
        <v>170.81614351000002</v>
      </c>
    </row>
    <row r="32" spans="1:2" ht="12.75" customHeight="1">
      <c r="A32" s="622" t="s">
        <v>27048</v>
      </c>
      <c r="B32" s="620">
        <v>1314.7947812700002</v>
      </c>
    </row>
    <row r="33" spans="1:2" ht="12.75" customHeight="1">
      <c r="A33" s="622" t="s">
        <v>47135</v>
      </c>
      <c r="B33" s="620">
        <v>21.753905530000004</v>
      </c>
    </row>
    <row r="34" spans="1:2" ht="12.75" customHeight="1">
      <c r="A34" s="622" t="s">
        <v>47136</v>
      </c>
      <c r="B34" s="620">
        <v>96.941367279999994</v>
      </c>
    </row>
    <row r="35" spans="1:2" ht="12.75" customHeight="1">
      <c r="A35" s="622" t="s">
        <v>47137</v>
      </c>
      <c r="B35" s="620">
        <v>3.29562021</v>
      </c>
    </row>
    <row r="36" spans="1:2" ht="12.75" customHeight="1">
      <c r="A36" s="622" t="s">
        <v>47138</v>
      </c>
      <c r="B36" s="620">
        <v>19.457921660000004</v>
      </c>
    </row>
    <row r="37" spans="1:2" ht="12.75" customHeight="1">
      <c r="A37" s="622" t="s">
        <v>47139</v>
      </c>
      <c r="B37" s="620">
        <v>14.10284646</v>
      </c>
    </row>
    <row r="38" spans="1:2" ht="12.75" customHeight="1">
      <c r="A38" s="622" t="s">
        <v>47140</v>
      </c>
      <c r="B38" s="620">
        <v>53.104191189999995</v>
      </c>
    </row>
    <row r="39" spans="1:2" ht="12.75" customHeight="1">
      <c r="A39" s="622" t="s">
        <v>47141</v>
      </c>
      <c r="B39" s="620">
        <v>14.49626365</v>
      </c>
    </row>
    <row r="40" spans="1:2" ht="12.75" customHeight="1">
      <c r="A40" s="622" t="s">
        <v>47142</v>
      </c>
      <c r="B40" s="620">
        <v>169.83066850000003</v>
      </c>
    </row>
    <row r="41" spans="1:2" ht="12.75" customHeight="1">
      <c r="A41" s="622" t="s">
        <v>47143</v>
      </c>
      <c r="B41" s="620">
        <v>38.276614630000005</v>
      </c>
    </row>
    <row r="42" spans="1:2" ht="12.75" customHeight="1">
      <c r="A42" s="622" t="s">
        <v>47144</v>
      </c>
      <c r="B42" s="620">
        <v>234.68558360000003</v>
      </c>
    </row>
    <row r="43" spans="1:2" ht="12.75" customHeight="1">
      <c r="A43" s="622" t="s">
        <v>47145</v>
      </c>
      <c r="B43" s="620">
        <v>114.30896259000001</v>
      </c>
    </row>
    <row r="44" spans="1:2" ht="12.75" customHeight="1">
      <c r="A44" s="622" t="s">
        <v>47146</v>
      </c>
      <c r="B44" s="620">
        <v>354.57499759000001</v>
      </c>
    </row>
    <row r="45" spans="1:2" ht="12.75" customHeight="1">
      <c r="A45" s="344" t="s">
        <v>47147</v>
      </c>
      <c r="B45" s="620">
        <v>18.997904900000002</v>
      </c>
    </row>
    <row r="46" spans="1:2" ht="12.75" customHeight="1">
      <c r="A46" s="621" t="s">
        <v>47209</v>
      </c>
      <c r="B46" s="620">
        <v>160.96793348000006</v>
      </c>
    </row>
    <row r="47" spans="1:2" ht="12.75" customHeight="1">
      <c r="A47" s="621" t="s">
        <v>27047</v>
      </c>
      <c r="B47" s="620">
        <v>133.53813049999999</v>
      </c>
    </row>
    <row r="48" spans="1:2" ht="12.75" customHeight="1">
      <c r="A48" s="621" t="s">
        <v>27046</v>
      </c>
      <c r="B48" s="620">
        <v>45.951709120000025</v>
      </c>
    </row>
    <row r="49" spans="1:2" ht="12.75" customHeight="1">
      <c r="A49" s="621" t="s">
        <v>27045</v>
      </c>
      <c r="B49" s="620">
        <v>55.529716810000011</v>
      </c>
    </row>
    <row r="50" spans="1:2" ht="12.75" customHeight="1">
      <c r="A50" s="621" t="s">
        <v>27044</v>
      </c>
      <c r="B50" s="620">
        <v>4.8686025499999985</v>
      </c>
    </row>
    <row r="51" spans="1:2" ht="12.75" customHeight="1">
      <c r="A51" s="621" t="s">
        <v>27043</v>
      </c>
      <c r="B51" s="620">
        <v>81.415923349999943</v>
      </c>
    </row>
    <row r="52" spans="1:2" ht="12.75" customHeight="1">
      <c r="A52" s="621" t="s">
        <v>27042</v>
      </c>
      <c r="B52" s="620">
        <v>4.9011529100000004</v>
      </c>
    </row>
    <row r="53" spans="1:2" ht="12.75" customHeight="1">
      <c r="A53" s="622" t="s">
        <v>27041</v>
      </c>
      <c r="B53" s="620">
        <v>107.66692302999999</v>
      </c>
    </row>
    <row r="54" spans="1:2" ht="12.75" customHeight="1">
      <c r="A54" s="622" t="s">
        <v>47148</v>
      </c>
      <c r="B54" s="620">
        <v>5.0101451299999997</v>
      </c>
    </row>
    <row r="55" spans="1:2" ht="12.75" customHeight="1">
      <c r="A55" s="622" t="s">
        <v>47149</v>
      </c>
      <c r="B55" s="620">
        <v>10.828568719999998</v>
      </c>
    </row>
    <row r="56" spans="1:2" ht="12.75" customHeight="1">
      <c r="A56" s="344" t="s">
        <v>47150</v>
      </c>
      <c r="B56" s="620">
        <v>0.35967364000000002</v>
      </c>
    </row>
    <row r="57" spans="1:2" ht="12.75" customHeight="1">
      <c r="A57" s="621" t="s">
        <v>47209</v>
      </c>
      <c r="B57" s="620">
        <v>91.468535539999991</v>
      </c>
    </row>
    <row r="58" spans="1:2" ht="12.75" customHeight="1">
      <c r="A58" s="621" t="s">
        <v>27040</v>
      </c>
      <c r="B58" s="620">
        <v>296.40901888999997</v>
      </c>
    </row>
    <row r="59" spans="1:2" ht="12.75" customHeight="1">
      <c r="A59" s="621" t="s">
        <v>27039</v>
      </c>
      <c r="B59" s="620">
        <v>256.69626530000011</v>
      </c>
    </row>
    <row r="60" spans="1:2" ht="12.75" customHeight="1">
      <c r="A60" s="621" t="s">
        <v>27038</v>
      </c>
      <c r="B60" s="620">
        <v>103.26899071000005</v>
      </c>
    </row>
    <row r="61" spans="1:2" ht="12.75" customHeight="1">
      <c r="A61" s="621" t="s">
        <v>27037</v>
      </c>
      <c r="B61" s="620">
        <v>18.94602115</v>
      </c>
    </row>
    <row r="62" spans="1:2" ht="12.75" customHeight="1">
      <c r="A62" s="621" t="s">
        <v>27036</v>
      </c>
      <c r="B62" s="620">
        <v>451.35903481000048</v>
      </c>
    </row>
    <row r="63" spans="1:2" ht="12.75" customHeight="1">
      <c r="A63" s="622" t="s">
        <v>27035</v>
      </c>
      <c r="B63" s="620">
        <v>1872.5886745199996</v>
      </c>
    </row>
    <row r="64" spans="1:2" ht="12.75" customHeight="1">
      <c r="A64" s="622" t="s">
        <v>47151</v>
      </c>
      <c r="B64" s="620">
        <v>100.13171244999999</v>
      </c>
    </row>
    <row r="65" spans="1:2" ht="12.75" customHeight="1">
      <c r="A65" s="622" t="s">
        <v>47152</v>
      </c>
      <c r="B65" s="620">
        <v>84.530846269999998</v>
      </c>
    </row>
    <row r="66" spans="1:2" ht="12.75" customHeight="1">
      <c r="A66" s="622" t="s">
        <v>47153</v>
      </c>
      <c r="B66" s="620">
        <v>12.102772559999998</v>
      </c>
    </row>
    <row r="67" spans="1:2" ht="12.75" customHeight="1">
      <c r="A67" s="622" t="s">
        <v>47154</v>
      </c>
      <c r="B67" s="620">
        <v>12.419027060000003</v>
      </c>
    </row>
    <row r="68" spans="1:2" ht="12.75" customHeight="1">
      <c r="A68" s="622" t="s">
        <v>47155</v>
      </c>
      <c r="B68" s="620">
        <v>21.941554990000004</v>
      </c>
    </row>
    <row r="69" spans="1:2" ht="12.75" customHeight="1">
      <c r="A69" s="622" t="s">
        <v>47156</v>
      </c>
      <c r="B69" s="620">
        <v>24.157973819999999</v>
      </c>
    </row>
    <row r="70" spans="1:2" ht="12.75" customHeight="1">
      <c r="A70" s="622" t="s">
        <v>47157</v>
      </c>
      <c r="B70" s="620">
        <v>16.670843569999999</v>
      </c>
    </row>
    <row r="71" spans="1:2" ht="12.75" customHeight="1">
      <c r="A71" s="622" t="s">
        <v>47158</v>
      </c>
      <c r="B71" s="620">
        <v>19.056849130000003</v>
      </c>
    </row>
    <row r="72" spans="1:2" ht="12.75" customHeight="1">
      <c r="A72" s="622" t="s">
        <v>47159</v>
      </c>
      <c r="B72" s="620">
        <v>7.4989276099999991</v>
      </c>
    </row>
    <row r="73" spans="1:2" ht="12.75" customHeight="1">
      <c r="A73" s="622" t="s">
        <v>47160</v>
      </c>
      <c r="B73" s="620">
        <v>2.7092280799999999</v>
      </c>
    </row>
    <row r="74" spans="1:2" ht="12.75" customHeight="1">
      <c r="A74" s="622" t="s">
        <v>47161</v>
      </c>
      <c r="B74" s="620">
        <v>0.70357499999999995</v>
      </c>
    </row>
    <row r="75" spans="1:2" ht="12.75" customHeight="1">
      <c r="A75" s="622" t="s">
        <v>47162</v>
      </c>
      <c r="B75" s="620">
        <v>139.62597885000002</v>
      </c>
    </row>
    <row r="76" spans="1:2" ht="12.75" customHeight="1">
      <c r="A76" s="622" t="s">
        <v>47163</v>
      </c>
      <c r="B76" s="620">
        <v>2.9958153700000003</v>
      </c>
    </row>
    <row r="77" spans="1:2" ht="12.75" customHeight="1">
      <c r="A77" s="622" t="s">
        <v>53309</v>
      </c>
      <c r="B77" s="620">
        <v>6.97336168</v>
      </c>
    </row>
    <row r="78" spans="1:2" ht="12.75" customHeight="1">
      <c r="A78" s="622" t="s">
        <v>47164</v>
      </c>
      <c r="B78" s="620">
        <v>0.48</v>
      </c>
    </row>
    <row r="79" spans="1:2" ht="12.75" customHeight="1">
      <c r="A79" s="622" t="s">
        <v>47165</v>
      </c>
      <c r="B79" s="620">
        <v>0.59860000000000002</v>
      </c>
    </row>
    <row r="80" spans="1:2" ht="12.75" customHeight="1">
      <c r="A80" s="622" t="s">
        <v>47166</v>
      </c>
      <c r="B80" s="620">
        <v>0.16954907999999999</v>
      </c>
    </row>
    <row r="81" spans="1:2" ht="12.75" customHeight="1">
      <c r="A81" s="622" t="s">
        <v>47167</v>
      </c>
      <c r="B81" s="620">
        <v>8.2815815799999992</v>
      </c>
    </row>
    <row r="82" spans="1:2" ht="12.75" customHeight="1">
      <c r="A82" s="344" t="s">
        <v>47168</v>
      </c>
      <c r="B82" s="620">
        <v>259.13928700000002</v>
      </c>
    </row>
    <row r="83" spans="1:2" ht="12.75" customHeight="1">
      <c r="A83" s="621" t="s">
        <v>47169</v>
      </c>
      <c r="B83" s="620">
        <v>17.553594610000001</v>
      </c>
    </row>
    <row r="84" spans="1:2" ht="12.75" customHeight="1">
      <c r="A84" s="622" t="s">
        <v>47209</v>
      </c>
      <c r="B84" s="620">
        <v>1134.8475958099993</v>
      </c>
    </row>
    <row r="85" spans="1:2" ht="12.75" customHeight="1">
      <c r="A85" s="622" t="s">
        <v>27034</v>
      </c>
      <c r="B85" s="620">
        <v>750.33327866999969</v>
      </c>
    </row>
    <row r="86" spans="1:2" ht="12.75" customHeight="1">
      <c r="A86" s="622" t="s">
        <v>47170</v>
      </c>
      <c r="B86" s="620">
        <v>0.46671877999999994</v>
      </c>
    </row>
    <row r="87" spans="1:2" ht="12.75" customHeight="1">
      <c r="A87" s="622" t="s">
        <v>47171</v>
      </c>
      <c r="B87" s="620">
        <v>31.312040220000004</v>
      </c>
    </row>
    <row r="88" spans="1:2" ht="12.75" customHeight="1">
      <c r="A88" s="622" t="s">
        <v>47172</v>
      </c>
      <c r="B88" s="620">
        <v>118.23141711</v>
      </c>
    </row>
    <row r="89" spans="1:2" ht="12.75" customHeight="1">
      <c r="A89" s="622" t="s">
        <v>47173</v>
      </c>
      <c r="B89" s="620">
        <v>29.854396650000002</v>
      </c>
    </row>
    <row r="90" spans="1:2" ht="12.75" customHeight="1">
      <c r="A90" s="622" t="s">
        <v>47174</v>
      </c>
      <c r="B90" s="620">
        <v>2.1872060800000002</v>
      </c>
    </row>
    <row r="91" spans="1:2" ht="12.75" customHeight="1">
      <c r="A91" s="622" t="s">
        <v>47175</v>
      </c>
      <c r="B91" s="620">
        <v>180.16260541000003</v>
      </c>
    </row>
    <row r="92" spans="1:2" ht="12.75" customHeight="1">
      <c r="A92" s="622" t="s">
        <v>47176</v>
      </c>
      <c r="B92" s="620">
        <v>10.80659386</v>
      </c>
    </row>
    <row r="93" spans="1:2" ht="12.75" customHeight="1">
      <c r="A93" s="622" t="s">
        <v>47177</v>
      </c>
      <c r="B93" s="620">
        <v>12.095286129999998</v>
      </c>
    </row>
    <row r="94" spans="1:2" ht="12.75" customHeight="1">
      <c r="A94" s="622" t="s">
        <v>47178</v>
      </c>
      <c r="B94" s="620">
        <v>2.2516730299999996</v>
      </c>
    </row>
    <row r="95" spans="1:2" ht="12.75" customHeight="1">
      <c r="A95" s="622" t="s">
        <v>47179</v>
      </c>
      <c r="B95" s="620">
        <v>2.108295</v>
      </c>
    </row>
    <row r="96" spans="1:2" ht="12.75" customHeight="1">
      <c r="A96" s="622" t="s">
        <v>53310</v>
      </c>
      <c r="B96" s="620">
        <v>0.60925311999999998</v>
      </c>
    </row>
    <row r="97" spans="1:2" ht="12.75" customHeight="1">
      <c r="A97" s="622" t="s">
        <v>47180</v>
      </c>
      <c r="B97" s="620">
        <v>1.4702882399999999</v>
      </c>
    </row>
    <row r="98" spans="1:2" ht="12.75" customHeight="1">
      <c r="A98" s="622" t="s">
        <v>47181</v>
      </c>
      <c r="B98" s="620">
        <v>4.5638558099999997</v>
      </c>
    </row>
    <row r="99" spans="1:2" ht="12.75" customHeight="1">
      <c r="A99" s="622" t="s">
        <v>47182</v>
      </c>
      <c r="B99" s="620">
        <v>37.728854279999993</v>
      </c>
    </row>
    <row r="100" spans="1:2" ht="12.75" customHeight="1">
      <c r="A100" s="622" t="s">
        <v>47183</v>
      </c>
      <c r="B100" s="620">
        <v>23.601864429999999</v>
      </c>
    </row>
    <row r="101" spans="1:2" ht="12.75" customHeight="1">
      <c r="A101" s="622" t="s">
        <v>47184</v>
      </c>
      <c r="B101" s="620">
        <v>11.96178192</v>
      </c>
    </row>
    <row r="102" spans="1:2" ht="12.75" customHeight="1">
      <c r="A102" s="344" t="s">
        <v>47185</v>
      </c>
      <c r="B102" s="620">
        <v>11.355590150000001</v>
      </c>
    </row>
    <row r="103" spans="1:2" ht="12.75" customHeight="1">
      <c r="A103" s="621" t="s">
        <v>47186</v>
      </c>
      <c r="B103" s="620">
        <v>3.6305407400000003</v>
      </c>
    </row>
    <row r="104" spans="1:2" ht="12.75" customHeight="1">
      <c r="A104" s="621" t="s">
        <v>47209</v>
      </c>
      <c r="B104" s="620">
        <v>265.93501770999956</v>
      </c>
    </row>
    <row r="105" spans="1:2" ht="12.75" customHeight="1">
      <c r="A105" s="621" t="s">
        <v>27033</v>
      </c>
      <c r="B105" s="620">
        <v>243.8243076599999</v>
      </c>
    </row>
    <row r="106" spans="1:2" ht="12.75" customHeight="1">
      <c r="A106" s="621" t="s">
        <v>27032</v>
      </c>
      <c r="B106" s="620">
        <v>10.153864309999999</v>
      </c>
    </row>
    <row r="107" spans="1:2" ht="12.75" customHeight="1">
      <c r="A107" s="621" t="s">
        <v>27031</v>
      </c>
      <c r="B107" s="620">
        <v>524.84098336000011</v>
      </c>
    </row>
    <row r="108" spans="1:2" ht="12.75" customHeight="1">
      <c r="A108" s="621" t="s">
        <v>27030</v>
      </c>
      <c r="B108" s="620">
        <v>61.49345931000002</v>
      </c>
    </row>
    <row r="109" spans="1:2" ht="12.75" customHeight="1">
      <c r="A109" s="621" t="s">
        <v>27029</v>
      </c>
      <c r="B109" s="620">
        <v>395.10440989000028</v>
      </c>
    </row>
    <row r="110" spans="1:2" ht="12.75" customHeight="1">
      <c r="A110" s="621" t="s">
        <v>27028</v>
      </c>
      <c r="B110" s="620">
        <v>362.92051320000013</v>
      </c>
    </row>
    <row r="111" spans="1:2" ht="12.75" customHeight="1">
      <c r="A111" s="621" t="s">
        <v>27027</v>
      </c>
      <c r="B111" s="620">
        <v>626.3470717499996</v>
      </c>
    </row>
    <row r="112" spans="1:2" ht="12.75" customHeight="1">
      <c r="A112" s="621" t="s">
        <v>27026</v>
      </c>
      <c r="B112" s="620">
        <v>728.79955507999978</v>
      </c>
    </row>
    <row r="113" spans="1:2" ht="12.75" customHeight="1">
      <c r="A113" s="621" t="s">
        <v>27025</v>
      </c>
      <c r="B113" s="620">
        <v>80.49369456999996</v>
      </c>
    </row>
    <row r="114" spans="1:2" ht="12.75" customHeight="1">
      <c r="A114" s="622" t="s">
        <v>27024</v>
      </c>
      <c r="B114" s="620">
        <v>49.146526319999992</v>
      </c>
    </row>
    <row r="115" spans="1:2" ht="12.75" customHeight="1">
      <c r="A115" s="622" t="s">
        <v>27023</v>
      </c>
      <c r="B115" s="620">
        <v>148.56476040999999</v>
      </c>
    </row>
    <row r="116" spans="1:2" ht="12.75" customHeight="1">
      <c r="A116" s="622" t="s">
        <v>47187</v>
      </c>
      <c r="B116" s="620">
        <v>9.4337000000000015E-3</v>
      </c>
    </row>
    <row r="117" spans="1:2" ht="12.75" customHeight="1">
      <c r="A117" s="622" t="s">
        <v>47188</v>
      </c>
      <c r="B117" s="620">
        <v>5.0193069300000008</v>
      </c>
    </row>
    <row r="118" spans="1:2" ht="12.75" customHeight="1">
      <c r="A118" s="622" t="s">
        <v>47189</v>
      </c>
      <c r="B118" s="620">
        <v>17.155451070000002</v>
      </c>
    </row>
    <row r="119" spans="1:2" ht="12.75" customHeight="1">
      <c r="A119" s="622" t="s">
        <v>47190</v>
      </c>
      <c r="B119" s="620">
        <v>35.548721829999998</v>
      </c>
    </row>
    <row r="120" spans="1:2" ht="12.75" customHeight="1">
      <c r="A120" s="622" t="s">
        <v>47191</v>
      </c>
      <c r="B120" s="620">
        <v>28.542258149999999</v>
      </c>
    </row>
    <row r="121" spans="1:2" ht="12.75" customHeight="1">
      <c r="A121" s="622" t="s">
        <v>47192</v>
      </c>
      <c r="B121" s="620">
        <v>0.46439585999999999</v>
      </c>
    </row>
    <row r="122" spans="1:2" ht="12.75" customHeight="1">
      <c r="A122" s="622" t="s">
        <v>47193</v>
      </c>
      <c r="B122" s="620">
        <v>15.2472368</v>
      </c>
    </row>
    <row r="123" spans="1:2" ht="12.75" customHeight="1">
      <c r="A123" s="622" t="s">
        <v>47194</v>
      </c>
      <c r="B123" s="620">
        <v>8.2661959999999993E-2</v>
      </c>
    </row>
    <row r="124" spans="1:2" ht="12.75" customHeight="1">
      <c r="A124" s="622" t="s">
        <v>47195</v>
      </c>
      <c r="B124" s="620">
        <v>0.15334604999999998</v>
      </c>
    </row>
    <row r="125" spans="1:2" ht="12.75" customHeight="1">
      <c r="A125" s="622" t="s">
        <v>47196</v>
      </c>
      <c r="B125" s="620">
        <v>1.3690857800000003</v>
      </c>
    </row>
    <row r="126" spans="1:2" ht="12.75" customHeight="1">
      <c r="A126" s="622" t="s">
        <v>53311</v>
      </c>
      <c r="B126" s="620">
        <v>1.3945470000000001E-2</v>
      </c>
    </row>
    <row r="127" spans="1:2" ht="12.75" customHeight="1">
      <c r="A127" s="622" t="s">
        <v>47197</v>
      </c>
      <c r="B127" s="620">
        <v>1.5793878100000001</v>
      </c>
    </row>
    <row r="128" spans="1:2" ht="12.75" customHeight="1">
      <c r="A128" s="622" t="s">
        <v>47198</v>
      </c>
      <c r="B128" s="620">
        <v>0.70178552999999999</v>
      </c>
    </row>
    <row r="129" spans="1:2" ht="12.75" customHeight="1">
      <c r="A129" s="621" t="s">
        <v>47199</v>
      </c>
      <c r="B129" s="620">
        <v>5.921088E-2</v>
      </c>
    </row>
    <row r="130" spans="1:2" ht="12.75" customHeight="1">
      <c r="A130" s="622" t="s">
        <v>47200</v>
      </c>
      <c r="B130" s="620">
        <v>28.586361409999999</v>
      </c>
    </row>
    <row r="131" spans="1:2" ht="12.75" customHeight="1">
      <c r="A131" s="622" t="s">
        <v>47201</v>
      </c>
      <c r="B131" s="620">
        <v>14.032171179999997</v>
      </c>
    </row>
    <row r="132" spans="1:2" ht="12.75" customHeight="1">
      <c r="A132" s="622" t="s">
        <v>27022</v>
      </c>
      <c r="B132" s="620">
        <v>13.19847371</v>
      </c>
    </row>
    <row r="133" spans="1:2" ht="12.75" customHeight="1">
      <c r="A133" s="622" t="s">
        <v>47202</v>
      </c>
      <c r="B133" s="620">
        <v>1.1294425899999998</v>
      </c>
    </row>
    <row r="134" spans="1:2" ht="12.75" customHeight="1">
      <c r="A134" s="622" t="s">
        <v>47203</v>
      </c>
      <c r="B134" s="620">
        <v>1.79004298</v>
      </c>
    </row>
    <row r="135" spans="1:2" ht="12.75" customHeight="1">
      <c r="A135" s="622" t="s">
        <v>47204</v>
      </c>
      <c r="B135" s="620">
        <v>6.9413399999999998E-3</v>
      </c>
    </row>
    <row r="136" spans="1:2" ht="12.75" customHeight="1">
      <c r="A136" s="622" t="s">
        <v>47205</v>
      </c>
      <c r="B136" s="620">
        <v>8.2096499999999989E-3</v>
      </c>
    </row>
    <row r="137" spans="1:2" ht="12.75" customHeight="1">
      <c r="A137" s="622" t="s">
        <v>47206</v>
      </c>
      <c r="B137" s="620">
        <v>0.18919816999999997</v>
      </c>
    </row>
    <row r="138" spans="1:2" ht="12.75" customHeight="1">
      <c r="A138" s="622" t="s">
        <v>47207</v>
      </c>
      <c r="B138" s="620">
        <v>8.4616311500000023</v>
      </c>
    </row>
    <row r="139" spans="1:2" ht="12.75" customHeight="1">
      <c r="A139" s="622" t="s">
        <v>47208</v>
      </c>
      <c r="B139" s="620">
        <v>1.5792271299999998</v>
      </c>
    </row>
    <row r="140" spans="1:2" ht="12.75" customHeight="1">
      <c r="A140" s="621" t="s">
        <v>27021</v>
      </c>
      <c r="B140" s="620">
        <v>20.795296829999998</v>
      </c>
    </row>
    <row r="141" spans="1:2" ht="12.75" customHeight="1" thickBot="1">
      <c r="A141" s="623" t="s">
        <v>16189</v>
      </c>
      <c r="B141" s="624">
        <v>26.390745859999999</v>
      </c>
    </row>
  </sheetData>
  <hyperlinks>
    <hyperlink ref="A2" location="Obsah!A1" display="Zpět na obsah" xr:uid="{5C1BD3FA-8002-43BD-AB1D-365C2959B7A9}"/>
  </hyperlinks>
  <printOptions horizontalCentered="1"/>
  <pageMargins left="0.43307086614173229" right="0.43307086614173229" top="0.47244094488188981" bottom="0.47244094488188981" header="0.31496062992125984" footer="0.31496062992125984"/>
  <pageSetup paperSize="9" scale="90" fitToWidth="0" fitToHeight="0" orientation="portrait" r:id="rId1"/>
  <headerFooter alignWithMargins="0"/>
  <rowBreaks count="2" manualBreakCount="2">
    <brk id="61" max="1" man="1"/>
    <brk id="128" max="1"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6BA16-A999-42CE-8D45-B9C1E7A8E307}">
  <sheetPr>
    <tabColor rgb="FF92D050"/>
    <pageSetUpPr fitToPage="1"/>
  </sheetPr>
  <dimension ref="A1:D12581"/>
  <sheetViews>
    <sheetView showGridLines="0" workbookViewId="0"/>
  </sheetViews>
  <sheetFormatPr defaultColWidth="9.140625" defaultRowHeight="15"/>
  <cols>
    <col min="1" max="1" width="9.140625" style="346" customWidth="1"/>
    <col min="2" max="2" width="67.7109375" style="346" customWidth="1"/>
    <col min="3" max="4" width="11.7109375" style="346" customWidth="1"/>
    <col min="5" max="16384" width="9.140625" style="346"/>
  </cols>
  <sheetData>
    <row r="1" spans="1:4" s="29" customFormat="1" ht="21">
      <c r="A1" s="50" t="s">
        <v>16</v>
      </c>
      <c r="B1" s="78"/>
    </row>
    <row r="2" spans="1:4" s="48" customFormat="1" ht="15" customHeight="1">
      <c r="A2" s="49" t="s">
        <v>56</v>
      </c>
      <c r="B2" s="91"/>
    </row>
    <row r="3" spans="1:4" s="29" customFormat="1" ht="15.75">
      <c r="A3" s="47" t="s">
        <v>16205</v>
      </c>
      <c r="B3" s="78"/>
    </row>
    <row r="4" spans="1:4" s="359" customFormat="1" ht="12.75">
      <c r="A4" s="365"/>
      <c r="B4" s="366"/>
    </row>
    <row r="5" spans="1:4" s="359" customFormat="1" ht="15.75" thickBot="1">
      <c r="A5" s="363" t="s">
        <v>53314</v>
      </c>
      <c r="B5" s="362"/>
      <c r="D5" s="361"/>
    </row>
    <row r="6" spans="1:4" ht="29.25" customHeight="1" thickBot="1">
      <c r="A6" s="358" t="s">
        <v>27006</v>
      </c>
      <c r="B6" s="357" t="s">
        <v>27005</v>
      </c>
      <c r="C6" s="356" t="s">
        <v>53313</v>
      </c>
      <c r="D6" s="355" t="s">
        <v>78</v>
      </c>
    </row>
    <row r="7" spans="1:4" ht="13.5" customHeight="1">
      <c r="A7" s="625" t="s">
        <v>42380</v>
      </c>
      <c r="B7" s="626" t="s">
        <v>41739</v>
      </c>
      <c r="C7" s="627" t="s">
        <v>27116</v>
      </c>
      <c r="D7" s="637">
        <v>54.3</v>
      </c>
    </row>
    <row r="8" spans="1:4" ht="13.5" customHeight="1">
      <c r="A8" s="628" t="s">
        <v>42379</v>
      </c>
      <c r="B8" s="629" t="s">
        <v>42378</v>
      </c>
      <c r="C8" s="630" t="s">
        <v>27116</v>
      </c>
      <c r="D8" s="638">
        <v>3</v>
      </c>
    </row>
    <row r="9" spans="1:4" ht="13.5" customHeight="1">
      <c r="A9" s="628" t="s">
        <v>47211</v>
      </c>
      <c r="B9" s="629" t="s">
        <v>42378</v>
      </c>
      <c r="C9" s="630" t="s">
        <v>27116</v>
      </c>
      <c r="D9" s="638">
        <v>2</v>
      </c>
    </row>
    <row r="10" spans="1:4" ht="13.5" customHeight="1">
      <c r="A10" s="628" t="s">
        <v>47212</v>
      </c>
      <c r="B10" s="629" t="s">
        <v>47213</v>
      </c>
      <c r="C10" s="630" t="s">
        <v>27116</v>
      </c>
      <c r="D10" s="638">
        <v>1</v>
      </c>
    </row>
    <row r="11" spans="1:4" ht="13.5" customHeight="1">
      <c r="A11" s="628" t="s">
        <v>53315</v>
      </c>
      <c r="B11" s="629" t="s">
        <v>41751</v>
      </c>
      <c r="C11" s="630" t="s">
        <v>27116</v>
      </c>
      <c r="D11" s="638">
        <v>2</v>
      </c>
    </row>
    <row r="12" spans="1:4" ht="13.5" customHeight="1">
      <c r="A12" s="628" t="s">
        <v>53316</v>
      </c>
      <c r="B12" s="629" t="s">
        <v>53317</v>
      </c>
      <c r="C12" s="630" t="s">
        <v>27116</v>
      </c>
      <c r="D12" s="638">
        <v>1</v>
      </c>
    </row>
    <row r="13" spans="1:4" ht="13.5" customHeight="1">
      <c r="A13" s="628" t="s">
        <v>42377</v>
      </c>
      <c r="B13" s="629" t="s">
        <v>41345</v>
      </c>
      <c r="C13" s="630" t="s">
        <v>27116</v>
      </c>
      <c r="D13" s="638">
        <v>47</v>
      </c>
    </row>
    <row r="14" spans="1:4" ht="13.5" customHeight="1">
      <c r="A14" s="628" t="s">
        <v>53318</v>
      </c>
      <c r="B14" s="629" t="s">
        <v>53319</v>
      </c>
      <c r="C14" s="630" t="s">
        <v>27116</v>
      </c>
      <c r="D14" s="638">
        <v>2</v>
      </c>
    </row>
    <row r="15" spans="1:4" ht="13.5" customHeight="1">
      <c r="A15" s="628" t="s">
        <v>42376</v>
      </c>
      <c r="B15" s="629" t="s">
        <v>42375</v>
      </c>
      <c r="C15" s="630" t="s">
        <v>27116</v>
      </c>
      <c r="D15" s="638">
        <v>3</v>
      </c>
    </row>
    <row r="16" spans="1:4" ht="13.5" customHeight="1">
      <c r="A16" s="628" t="s">
        <v>42374</v>
      </c>
      <c r="B16" s="629" t="s">
        <v>42373</v>
      </c>
      <c r="C16" s="630" t="s">
        <v>27116</v>
      </c>
      <c r="D16" s="638">
        <v>152</v>
      </c>
    </row>
    <row r="17" spans="1:4" ht="13.5" customHeight="1">
      <c r="A17" s="628" t="s">
        <v>42372</v>
      </c>
      <c r="B17" s="629" t="s">
        <v>42371</v>
      </c>
      <c r="C17" s="630" t="s">
        <v>27116</v>
      </c>
      <c r="D17" s="638">
        <v>1</v>
      </c>
    </row>
    <row r="18" spans="1:4" ht="13.5" customHeight="1">
      <c r="A18" s="628" t="s">
        <v>42370</v>
      </c>
      <c r="B18" s="629" t="s">
        <v>42368</v>
      </c>
      <c r="C18" s="630" t="s">
        <v>27116</v>
      </c>
      <c r="D18" s="638">
        <v>5205</v>
      </c>
    </row>
    <row r="19" spans="1:4" ht="13.5" customHeight="1">
      <c r="A19" s="628" t="s">
        <v>42369</v>
      </c>
      <c r="B19" s="629" t="s">
        <v>42368</v>
      </c>
      <c r="C19" s="630" t="s">
        <v>27116</v>
      </c>
      <c r="D19" s="638">
        <v>465</v>
      </c>
    </row>
    <row r="20" spans="1:4" ht="13.5" customHeight="1">
      <c r="A20" s="628" t="s">
        <v>42367</v>
      </c>
      <c r="B20" s="629" t="s">
        <v>42366</v>
      </c>
      <c r="C20" s="630" t="s">
        <v>27116</v>
      </c>
      <c r="D20" s="638">
        <v>13</v>
      </c>
    </row>
    <row r="21" spans="1:4" ht="13.5" customHeight="1">
      <c r="A21" s="628" t="s">
        <v>42365</v>
      </c>
      <c r="B21" s="629" t="s">
        <v>42363</v>
      </c>
      <c r="C21" s="630" t="s">
        <v>27116</v>
      </c>
      <c r="D21" s="638">
        <v>27</v>
      </c>
    </row>
    <row r="22" spans="1:4" ht="13.5" customHeight="1">
      <c r="A22" s="628" t="s">
        <v>42364</v>
      </c>
      <c r="B22" s="629" t="s">
        <v>42363</v>
      </c>
      <c r="C22" s="630" t="s">
        <v>27116</v>
      </c>
      <c r="D22" s="638">
        <v>3</v>
      </c>
    </row>
    <row r="23" spans="1:4" ht="13.5" customHeight="1">
      <c r="A23" s="628" t="s">
        <v>42362</v>
      </c>
      <c r="B23" s="629" t="s">
        <v>42361</v>
      </c>
      <c r="C23" s="630" t="s">
        <v>27116</v>
      </c>
      <c r="D23" s="638">
        <v>11</v>
      </c>
    </row>
    <row r="24" spans="1:4" ht="13.5" customHeight="1">
      <c r="A24" s="628" t="s">
        <v>53320</v>
      </c>
      <c r="B24" s="629" t="s">
        <v>53321</v>
      </c>
      <c r="C24" s="630" t="s">
        <v>27116</v>
      </c>
      <c r="D24" s="638">
        <v>1</v>
      </c>
    </row>
    <row r="25" spans="1:4" ht="13.5" customHeight="1">
      <c r="A25" s="628" t="s">
        <v>53322</v>
      </c>
      <c r="B25" s="629" t="s">
        <v>53323</v>
      </c>
      <c r="C25" s="630" t="s">
        <v>27116</v>
      </c>
      <c r="D25" s="638">
        <v>2</v>
      </c>
    </row>
    <row r="26" spans="1:4" ht="13.5" customHeight="1">
      <c r="A26" s="628" t="s">
        <v>42360</v>
      </c>
      <c r="B26" s="629" t="s">
        <v>42358</v>
      </c>
      <c r="C26" s="630" t="s">
        <v>27116</v>
      </c>
      <c r="D26" s="638">
        <v>1</v>
      </c>
    </row>
    <row r="27" spans="1:4" ht="13.5" customHeight="1">
      <c r="A27" s="628" t="s">
        <v>42359</v>
      </c>
      <c r="B27" s="629" t="s">
        <v>42358</v>
      </c>
      <c r="C27" s="630" t="s">
        <v>27116</v>
      </c>
      <c r="D27" s="638">
        <v>113</v>
      </c>
    </row>
    <row r="28" spans="1:4" ht="13.5" customHeight="1">
      <c r="A28" s="628" t="s">
        <v>42357</v>
      </c>
      <c r="B28" s="629" t="s">
        <v>42355</v>
      </c>
      <c r="C28" s="630" t="s">
        <v>27116</v>
      </c>
      <c r="D28" s="638">
        <v>383</v>
      </c>
    </row>
    <row r="29" spans="1:4" ht="13.5" customHeight="1">
      <c r="A29" s="628" t="s">
        <v>42356</v>
      </c>
      <c r="B29" s="629" t="s">
        <v>42355</v>
      </c>
      <c r="C29" s="630" t="s">
        <v>27116</v>
      </c>
      <c r="D29" s="638">
        <v>363</v>
      </c>
    </row>
    <row r="30" spans="1:4" ht="13.5" customHeight="1">
      <c r="A30" s="628" t="s">
        <v>53324</v>
      </c>
      <c r="B30" s="629" t="s">
        <v>42353</v>
      </c>
      <c r="C30" s="630" t="s">
        <v>27116</v>
      </c>
      <c r="D30" s="638">
        <v>1</v>
      </c>
    </row>
    <row r="31" spans="1:4" ht="13.5" customHeight="1">
      <c r="A31" s="628" t="s">
        <v>42354</v>
      </c>
      <c r="B31" s="629" t="s">
        <v>42353</v>
      </c>
      <c r="C31" s="630" t="s">
        <v>27116</v>
      </c>
      <c r="D31" s="638">
        <v>39</v>
      </c>
    </row>
    <row r="32" spans="1:4" ht="13.5" customHeight="1">
      <c r="A32" s="628" t="s">
        <v>42352</v>
      </c>
      <c r="B32" s="629" t="s">
        <v>42351</v>
      </c>
      <c r="C32" s="630" t="s">
        <v>27116</v>
      </c>
      <c r="D32" s="638">
        <v>11</v>
      </c>
    </row>
    <row r="33" spans="1:4" ht="13.5" customHeight="1">
      <c r="A33" s="628" t="s">
        <v>42350</v>
      </c>
      <c r="B33" s="629" t="s">
        <v>42349</v>
      </c>
      <c r="C33" s="630" t="s">
        <v>27116</v>
      </c>
      <c r="D33" s="638">
        <v>31</v>
      </c>
    </row>
    <row r="34" spans="1:4" ht="13.5" customHeight="1">
      <c r="A34" s="628" t="s">
        <v>42348</v>
      </c>
      <c r="B34" s="629" t="s">
        <v>42347</v>
      </c>
      <c r="C34" s="630" t="s">
        <v>27116</v>
      </c>
      <c r="D34" s="638">
        <v>3</v>
      </c>
    </row>
    <row r="35" spans="1:4" ht="13.5" customHeight="1">
      <c r="A35" s="628" t="s">
        <v>42346</v>
      </c>
      <c r="B35" s="629" t="s">
        <v>42345</v>
      </c>
      <c r="C35" s="630" t="s">
        <v>27116</v>
      </c>
      <c r="D35" s="638">
        <v>9</v>
      </c>
    </row>
    <row r="36" spans="1:4" ht="13.5" customHeight="1">
      <c r="A36" s="628" t="s">
        <v>42344</v>
      </c>
      <c r="B36" s="629" t="s">
        <v>42343</v>
      </c>
      <c r="C36" s="630" t="s">
        <v>27116</v>
      </c>
      <c r="D36" s="638">
        <v>4</v>
      </c>
    </row>
    <row r="37" spans="1:4" ht="13.5" customHeight="1">
      <c r="A37" s="628" t="s">
        <v>47214</v>
      </c>
      <c r="B37" s="629" t="s">
        <v>42341</v>
      </c>
      <c r="C37" s="630" t="s">
        <v>27116</v>
      </c>
      <c r="D37" s="638">
        <v>1</v>
      </c>
    </row>
    <row r="38" spans="1:4" ht="13.5" customHeight="1">
      <c r="A38" s="628" t="s">
        <v>42342</v>
      </c>
      <c r="B38" s="629" t="s">
        <v>42341</v>
      </c>
      <c r="C38" s="630" t="s">
        <v>27116</v>
      </c>
      <c r="D38" s="638">
        <v>3</v>
      </c>
    </row>
    <row r="39" spans="1:4" ht="13.5" customHeight="1">
      <c r="A39" s="628" t="s">
        <v>47215</v>
      </c>
      <c r="B39" s="629" t="s">
        <v>42347</v>
      </c>
      <c r="C39" s="630" t="s">
        <v>27116</v>
      </c>
      <c r="D39" s="638">
        <v>1</v>
      </c>
    </row>
    <row r="40" spans="1:4" ht="13.5" customHeight="1">
      <c r="A40" s="628" t="s">
        <v>42340</v>
      </c>
      <c r="B40" s="629" t="s">
        <v>34663</v>
      </c>
      <c r="C40" s="630" t="s">
        <v>27116</v>
      </c>
      <c r="D40" s="638">
        <v>172</v>
      </c>
    </row>
    <row r="41" spans="1:4" ht="13.5" customHeight="1">
      <c r="A41" s="628" t="s">
        <v>42339</v>
      </c>
      <c r="B41" s="629" t="s">
        <v>42290</v>
      </c>
      <c r="C41" s="630" t="s">
        <v>27116</v>
      </c>
      <c r="D41" s="638">
        <v>830</v>
      </c>
    </row>
    <row r="42" spans="1:4" ht="13.5" customHeight="1">
      <c r="A42" s="628" t="s">
        <v>42338</v>
      </c>
      <c r="B42" s="629" t="s">
        <v>42337</v>
      </c>
      <c r="C42" s="630" t="s">
        <v>27116</v>
      </c>
      <c r="D42" s="638">
        <v>123</v>
      </c>
    </row>
    <row r="43" spans="1:4" ht="13.5" customHeight="1">
      <c r="A43" s="628" t="s">
        <v>42336</v>
      </c>
      <c r="B43" s="629" t="s">
        <v>42333</v>
      </c>
      <c r="C43" s="630" t="s">
        <v>27161</v>
      </c>
      <c r="D43" s="638">
        <v>10.7</v>
      </c>
    </row>
    <row r="44" spans="1:4" ht="13.5" customHeight="1">
      <c r="A44" s="628" t="s">
        <v>42335</v>
      </c>
      <c r="B44" s="629" t="s">
        <v>42333</v>
      </c>
      <c r="C44" s="630" t="s">
        <v>27161</v>
      </c>
      <c r="D44" s="638">
        <v>20.399999999999999</v>
      </c>
    </row>
    <row r="45" spans="1:4" ht="13.5" customHeight="1">
      <c r="A45" s="628" t="s">
        <v>42334</v>
      </c>
      <c r="B45" s="629" t="s">
        <v>42333</v>
      </c>
      <c r="C45" s="630" t="s">
        <v>27161</v>
      </c>
      <c r="D45" s="638">
        <v>4</v>
      </c>
    </row>
    <row r="46" spans="1:4" ht="13.5" customHeight="1">
      <c r="A46" s="628" t="s">
        <v>42332</v>
      </c>
      <c r="B46" s="629" t="s">
        <v>42331</v>
      </c>
      <c r="C46" s="630" t="s">
        <v>27161</v>
      </c>
      <c r="D46" s="638">
        <v>6</v>
      </c>
    </row>
    <row r="47" spans="1:4" ht="13.5" customHeight="1">
      <c r="A47" s="628" t="s">
        <v>42330</v>
      </c>
      <c r="B47" s="629" t="s">
        <v>42329</v>
      </c>
      <c r="C47" s="630" t="s">
        <v>27161</v>
      </c>
      <c r="D47" s="638">
        <v>8</v>
      </c>
    </row>
    <row r="48" spans="1:4" ht="13.5" customHeight="1">
      <c r="A48" s="628" t="s">
        <v>42328</v>
      </c>
      <c r="B48" s="629" t="s">
        <v>42327</v>
      </c>
      <c r="C48" s="630" t="s">
        <v>27161</v>
      </c>
      <c r="D48" s="638">
        <v>13.4</v>
      </c>
    </row>
    <row r="49" spans="1:4" ht="13.5" customHeight="1">
      <c r="A49" s="628" t="s">
        <v>42326</v>
      </c>
      <c r="B49" s="629" t="s">
        <v>42325</v>
      </c>
      <c r="C49" s="630" t="s">
        <v>27161</v>
      </c>
      <c r="D49" s="638">
        <v>5</v>
      </c>
    </row>
    <row r="50" spans="1:4" ht="13.5" customHeight="1">
      <c r="A50" s="628" t="s">
        <v>42324</v>
      </c>
      <c r="B50" s="629" t="s">
        <v>42323</v>
      </c>
      <c r="C50" s="630" t="s">
        <v>27116</v>
      </c>
      <c r="D50" s="638">
        <v>10</v>
      </c>
    </row>
    <row r="51" spans="1:4" ht="13.5" customHeight="1">
      <c r="A51" s="628" t="s">
        <v>42322</v>
      </c>
      <c r="B51" s="629" t="s">
        <v>42321</v>
      </c>
      <c r="C51" s="630" t="s">
        <v>27116</v>
      </c>
      <c r="D51" s="638">
        <v>14</v>
      </c>
    </row>
    <row r="52" spans="1:4" ht="13.5" customHeight="1">
      <c r="A52" s="628" t="s">
        <v>42320</v>
      </c>
      <c r="B52" s="629" t="s">
        <v>42319</v>
      </c>
      <c r="C52" s="630" t="s">
        <v>27116</v>
      </c>
      <c r="D52" s="638">
        <v>22</v>
      </c>
    </row>
    <row r="53" spans="1:4" ht="13.5" customHeight="1">
      <c r="A53" s="628" t="s">
        <v>42318</v>
      </c>
      <c r="B53" s="629" t="s">
        <v>33423</v>
      </c>
      <c r="C53" s="630" t="s">
        <v>27116</v>
      </c>
      <c r="D53" s="638">
        <v>291</v>
      </c>
    </row>
    <row r="54" spans="1:4" ht="13.5" customHeight="1">
      <c r="A54" s="628" t="s">
        <v>42317</v>
      </c>
      <c r="B54" s="629" t="s">
        <v>41749</v>
      </c>
      <c r="C54" s="630" t="s">
        <v>27116</v>
      </c>
      <c r="D54" s="638">
        <v>9</v>
      </c>
    </row>
    <row r="55" spans="1:4" ht="13.5" customHeight="1">
      <c r="A55" s="628" t="s">
        <v>53325</v>
      </c>
      <c r="B55" s="629" t="s">
        <v>53326</v>
      </c>
      <c r="C55" s="630" t="s">
        <v>27116</v>
      </c>
      <c r="D55" s="638">
        <v>2</v>
      </c>
    </row>
    <row r="56" spans="1:4" ht="13.5" customHeight="1">
      <c r="A56" s="628" t="s">
        <v>42316</v>
      </c>
      <c r="B56" s="629" t="s">
        <v>41725</v>
      </c>
      <c r="C56" s="630" t="s">
        <v>27116</v>
      </c>
      <c r="D56" s="638">
        <v>101.35</v>
      </c>
    </row>
    <row r="57" spans="1:4" ht="13.5" customHeight="1">
      <c r="A57" s="628" t="s">
        <v>42315</v>
      </c>
      <c r="B57" s="629" t="s">
        <v>41725</v>
      </c>
      <c r="C57" s="630" t="s">
        <v>27116</v>
      </c>
      <c r="D57" s="638">
        <v>177.35</v>
      </c>
    </row>
    <row r="58" spans="1:4" ht="13.5" customHeight="1">
      <c r="A58" s="628" t="s">
        <v>42314</v>
      </c>
      <c r="B58" s="629" t="s">
        <v>34663</v>
      </c>
      <c r="C58" s="630" t="s">
        <v>27116</v>
      </c>
      <c r="D58" s="638">
        <v>781</v>
      </c>
    </row>
    <row r="59" spans="1:4" ht="13.5" customHeight="1">
      <c r="A59" s="628" t="s">
        <v>42313</v>
      </c>
      <c r="B59" s="629" t="s">
        <v>34663</v>
      </c>
      <c r="C59" s="630" t="s">
        <v>27116</v>
      </c>
      <c r="D59" s="638">
        <v>58</v>
      </c>
    </row>
    <row r="60" spans="1:4" ht="13.5" customHeight="1">
      <c r="A60" s="628" t="s">
        <v>42312</v>
      </c>
      <c r="B60" s="629" t="s">
        <v>34663</v>
      </c>
      <c r="C60" s="630" t="s">
        <v>27116</v>
      </c>
      <c r="D60" s="638">
        <v>818</v>
      </c>
    </row>
    <row r="61" spans="1:4" ht="13.5" customHeight="1">
      <c r="A61" s="628" t="s">
        <v>16135</v>
      </c>
      <c r="B61" s="629" t="s">
        <v>34663</v>
      </c>
      <c r="C61" s="630" t="s">
        <v>27116</v>
      </c>
      <c r="D61" s="638">
        <v>361</v>
      </c>
    </row>
    <row r="62" spans="1:4" ht="13.5" customHeight="1">
      <c r="A62" s="628" t="s">
        <v>42311</v>
      </c>
      <c r="B62" s="629" t="s">
        <v>34663</v>
      </c>
      <c r="C62" s="630" t="s">
        <v>27116</v>
      </c>
      <c r="D62" s="638">
        <v>149</v>
      </c>
    </row>
    <row r="63" spans="1:4" ht="13.5" customHeight="1">
      <c r="A63" s="628" t="s">
        <v>42310</v>
      </c>
      <c r="B63" s="629" t="s">
        <v>34663</v>
      </c>
      <c r="C63" s="630" t="s">
        <v>27116</v>
      </c>
      <c r="D63" s="638">
        <v>44</v>
      </c>
    </row>
    <row r="64" spans="1:4" ht="13.5" customHeight="1">
      <c r="A64" s="628" t="s">
        <v>42309</v>
      </c>
      <c r="B64" s="629" t="s">
        <v>34663</v>
      </c>
      <c r="C64" s="630" t="s">
        <v>27116</v>
      </c>
      <c r="D64" s="638">
        <v>29</v>
      </c>
    </row>
    <row r="65" spans="1:4" ht="13.5" customHeight="1">
      <c r="A65" s="628" t="s">
        <v>42308</v>
      </c>
      <c r="B65" s="629" t="s">
        <v>34663</v>
      </c>
      <c r="C65" s="630" t="s">
        <v>27116</v>
      </c>
      <c r="D65" s="638">
        <v>73</v>
      </c>
    </row>
    <row r="66" spans="1:4" ht="13.5" customHeight="1">
      <c r="A66" s="628" t="s">
        <v>42307</v>
      </c>
      <c r="B66" s="629" t="s">
        <v>34663</v>
      </c>
      <c r="C66" s="630" t="s">
        <v>27116</v>
      </c>
      <c r="D66" s="638">
        <v>5</v>
      </c>
    </row>
    <row r="67" spans="1:4" ht="13.5" customHeight="1">
      <c r="A67" s="628" t="s">
        <v>42306</v>
      </c>
      <c r="B67" s="629" t="s">
        <v>34663</v>
      </c>
      <c r="C67" s="630" t="s">
        <v>27116</v>
      </c>
      <c r="D67" s="638">
        <v>6</v>
      </c>
    </row>
    <row r="68" spans="1:4" ht="13.5" customHeight="1">
      <c r="A68" s="628" t="s">
        <v>42305</v>
      </c>
      <c r="B68" s="629" t="s">
        <v>41345</v>
      </c>
      <c r="C68" s="630" t="s">
        <v>27116</v>
      </c>
      <c r="D68" s="638">
        <v>10</v>
      </c>
    </row>
    <row r="69" spans="1:4" ht="13.5" customHeight="1">
      <c r="A69" s="628" t="s">
        <v>42304</v>
      </c>
      <c r="B69" s="629" t="s">
        <v>41345</v>
      </c>
      <c r="C69" s="630" t="s">
        <v>27116</v>
      </c>
      <c r="D69" s="638">
        <v>42</v>
      </c>
    </row>
    <row r="70" spans="1:4" ht="13.5" customHeight="1">
      <c r="A70" s="628" t="s">
        <v>42303</v>
      </c>
      <c r="B70" s="629" t="s">
        <v>41345</v>
      </c>
      <c r="C70" s="630" t="s">
        <v>27116</v>
      </c>
      <c r="D70" s="638">
        <v>1</v>
      </c>
    </row>
    <row r="71" spans="1:4" ht="13.5" customHeight="1">
      <c r="A71" s="628" t="s">
        <v>47216</v>
      </c>
      <c r="B71" s="629" t="s">
        <v>41345</v>
      </c>
      <c r="C71" s="630" t="s">
        <v>27116</v>
      </c>
      <c r="D71" s="638">
        <v>3</v>
      </c>
    </row>
    <row r="72" spans="1:4" ht="13.5" customHeight="1">
      <c r="A72" s="628" t="s">
        <v>42302</v>
      </c>
      <c r="B72" s="629" t="s">
        <v>41334</v>
      </c>
      <c r="C72" s="630" t="s">
        <v>27116</v>
      </c>
      <c r="D72" s="638">
        <v>82</v>
      </c>
    </row>
    <row r="73" spans="1:4" ht="13.5" customHeight="1">
      <c r="A73" s="628" t="s">
        <v>42301</v>
      </c>
      <c r="B73" s="629" t="s">
        <v>41334</v>
      </c>
      <c r="C73" s="630" t="s">
        <v>27116</v>
      </c>
      <c r="D73" s="638">
        <v>5</v>
      </c>
    </row>
    <row r="74" spans="1:4" ht="13.5" customHeight="1">
      <c r="A74" s="628" t="s">
        <v>42300</v>
      </c>
      <c r="B74" s="629" t="s">
        <v>42295</v>
      </c>
      <c r="C74" s="630" t="s">
        <v>27116</v>
      </c>
      <c r="D74" s="638">
        <v>146</v>
      </c>
    </row>
    <row r="75" spans="1:4" ht="13.5" customHeight="1">
      <c r="A75" s="628" t="s">
        <v>42299</v>
      </c>
      <c r="B75" s="629" t="s">
        <v>42298</v>
      </c>
      <c r="C75" s="630" t="s">
        <v>27116</v>
      </c>
      <c r="D75" s="638">
        <v>194</v>
      </c>
    </row>
    <row r="76" spans="1:4" ht="13.5" customHeight="1">
      <c r="A76" s="628" t="s">
        <v>42297</v>
      </c>
      <c r="B76" s="629" t="s">
        <v>36572</v>
      </c>
      <c r="C76" s="630" t="s">
        <v>27116</v>
      </c>
      <c r="D76" s="638">
        <v>151</v>
      </c>
    </row>
    <row r="77" spans="1:4" ht="13.5" customHeight="1">
      <c r="A77" s="628" t="s">
        <v>42296</v>
      </c>
      <c r="B77" s="629" t="s">
        <v>42295</v>
      </c>
      <c r="C77" s="630" t="s">
        <v>27116</v>
      </c>
      <c r="D77" s="638">
        <v>102</v>
      </c>
    </row>
    <row r="78" spans="1:4" ht="13.5" customHeight="1">
      <c r="A78" s="628" t="s">
        <v>42294</v>
      </c>
      <c r="B78" s="629" t="s">
        <v>42293</v>
      </c>
      <c r="C78" s="630" t="s">
        <v>27116</v>
      </c>
      <c r="D78" s="638">
        <v>177</v>
      </c>
    </row>
    <row r="79" spans="1:4" ht="13.5" customHeight="1">
      <c r="A79" s="628" t="s">
        <v>42292</v>
      </c>
      <c r="B79" s="629" t="s">
        <v>42290</v>
      </c>
      <c r="C79" s="630" t="s">
        <v>27116</v>
      </c>
      <c r="D79" s="638">
        <v>3</v>
      </c>
    </row>
    <row r="80" spans="1:4" ht="13.5" customHeight="1">
      <c r="A80" s="628" t="s">
        <v>42291</v>
      </c>
      <c r="B80" s="629" t="s">
        <v>42290</v>
      </c>
      <c r="C80" s="630" t="s">
        <v>27116</v>
      </c>
      <c r="D80" s="638">
        <v>4</v>
      </c>
    </row>
    <row r="81" spans="1:4" ht="13.5" customHeight="1">
      <c r="A81" s="628" t="s">
        <v>42289</v>
      </c>
      <c r="B81" s="629" t="s">
        <v>42288</v>
      </c>
      <c r="C81" s="630" t="s">
        <v>27161</v>
      </c>
      <c r="D81" s="638">
        <v>92</v>
      </c>
    </row>
    <row r="82" spans="1:4" ht="13.5" customHeight="1">
      <c r="A82" s="628" t="s">
        <v>53327</v>
      </c>
      <c r="B82" s="629" t="s">
        <v>42286</v>
      </c>
      <c r="C82" s="630" t="s">
        <v>27161</v>
      </c>
      <c r="D82" s="638">
        <v>1</v>
      </c>
    </row>
    <row r="83" spans="1:4" ht="13.5" customHeight="1">
      <c r="A83" s="628" t="s">
        <v>42287</v>
      </c>
      <c r="B83" s="629" t="s">
        <v>42286</v>
      </c>
      <c r="C83" s="630" t="s">
        <v>27161</v>
      </c>
      <c r="D83" s="638">
        <v>11.1</v>
      </c>
    </row>
    <row r="84" spans="1:4" ht="13.5" customHeight="1">
      <c r="A84" s="628" t="s">
        <v>42285</v>
      </c>
      <c r="B84" s="629" t="s">
        <v>42279</v>
      </c>
      <c r="C84" s="630" t="s">
        <v>27161</v>
      </c>
      <c r="D84" s="638">
        <v>291.7</v>
      </c>
    </row>
    <row r="85" spans="1:4" ht="13.5" customHeight="1">
      <c r="A85" s="628" t="s">
        <v>42284</v>
      </c>
      <c r="B85" s="629" t="s">
        <v>42279</v>
      </c>
      <c r="C85" s="630" t="s">
        <v>27161</v>
      </c>
      <c r="D85" s="638">
        <v>203.7</v>
      </c>
    </row>
    <row r="86" spans="1:4" ht="13.5" customHeight="1">
      <c r="A86" s="628" t="s">
        <v>42283</v>
      </c>
      <c r="B86" s="629" t="s">
        <v>42279</v>
      </c>
      <c r="C86" s="630" t="s">
        <v>27161</v>
      </c>
      <c r="D86" s="638">
        <v>25</v>
      </c>
    </row>
    <row r="87" spans="1:4" ht="13.5" customHeight="1">
      <c r="A87" s="628" t="s">
        <v>42282</v>
      </c>
      <c r="B87" s="629" t="s">
        <v>42279</v>
      </c>
      <c r="C87" s="630" t="s">
        <v>27161</v>
      </c>
      <c r="D87" s="638">
        <v>505.5</v>
      </c>
    </row>
    <row r="88" spans="1:4" ht="13.5" customHeight="1">
      <c r="A88" s="628" t="s">
        <v>42281</v>
      </c>
      <c r="B88" s="629" t="s">
        <v>42279</v>
      </c>
      <c r="C88" s="630" t="s">
        <v>27161</v>
      </c>
      <c r="D88" s="638">
        <v>60</v>
      </c>
    </row>
    <row r="89" spans="1:4" ht="13.5" customHeight="1">
      <c r="A89" s="628" t="s">
        <v>11638</v>
      </c>
      <c r="B89" s="629" t="s">
        <v>42279</v>
      </c>
      <c r="C89" s="630" t="s">
        <v>27161</v>
      </c>
      <c r="D89" s="638">
        <v>81</v>
      </c>
    </row>
    <row r="90" spans="1:4" ht="13.5" customHeight="1">
      <c r="A90" s="628" t="s">
        <v>42280</v>
      </c>
      <c r="B90" s="629" t="s">
        <v>42279</v>
      </c>
      <c r="C90" s="630" t="s">
        <v>27161</v>
      </c>
      <c r="D90" s="638">
        <v>7</v>
      </c>
    </row>
    <row r="91" spans="1:4" ht="13.5" customHeight="1">
      <c r="A91" s="628" t="s">
        <v>42278</v>
      </c>
      <c r="B91" s="629" t="s">
        <v>42277</v>
      </c>
      <c r="C91" s="630" t="s">
        <v>27161</v>
      </c>
      <c r="D91" s="638">
        <v>47</v>
      </c>
    </row>
    <row r="92" spans="1:4" ht="13.5" customHeight="1">
      <c r="A92" s="628" t="s">
        <v>16114</v>
      </c>
      <c r="B92" s="629" t="s">
        <v>42276</v>
      </c>
      <c r="C92" s="630" t="s">
        <v>27161</v>
      </c>
      <c r="D92" s="638">
        <v>5</v>
      </c>
    </row>
    <row r="93" spans="1:4" ht="13.5" customHeight="1">
      <c r="A93" s="628" t="s">
        <v>53328</v>
      </c>
      <c r="B93" s="629" t="s">
        <v>42274</v>
      </c>
      <c r="C93" s="630" t="s">
        <v>27161</v>
      </c>
      <c r="D93" s="638">
        <v>3</v>
      </c>
    </row>
    <row r="94" spans="1:4" ht="13.5" customHeight="1">
      <c r="A94" s="628" t="s">
        <v>53329</v>
      </c>
      <c r="B94" s="629" t="s">
        <v>42274</v>
      </c>
      <c r="C94" s="630" t="s">
        <v>27161</v>
      </c>
      <c r="D94" s="638">
        <v>1</v>
      </c>
    </row>
    <row r="95" spans="1:4" ht="13.5" customHeight="1">
      <c r="A95" s="628" t="s">
        <v>42275</v>
      </c>
      <c r="B95" s="629" t="s">
        <v>42274</v>
      </c>
      <c r="C95" s="630" t="s">
        <v>27161</v>
      </c>
      <c r="D95" s="638">
        <v>4</v>
      </c>
    </row>
    <row r="96" spans="1:4" ht="13.5" customHeight="1">
      <c r="A96" s="628" t="s">
        <v>42273</v>
      </c>
      <c r="B96" s="629" t="s">
        <v>36576</v>
      </c>
      <c r="C96" s="630" t="s">
        <v>27116</v>
      </c>
      <c r="D96" s="638">
        <v>49</v>
      </c>
    </row>
    <row r="97" spans="1:4" ht="13.5" customHeight="1">
      <c r="A97" s="628" t="s">
        <v>42272</v>
      </c>
      <c r="B97" s="629" t="s">
        <v>36576</v>
      </c>
      <c r="C97" s="630" t="s">
        <v>27116</v>
      </c>
      <c r="D97" s="638">
        <v>3</v>
      </c>
    </row>
    <row r="98" spans="1:4" ht="13.5" customHeight="1">
      <c r="A98" s="628" t="s">
        <v>11610</v>
      </c>
      <c r="B98" s="629" t="s">
        <v>42271</v>
      </c>
      <c r="C98" s="630" t="s">
        <v>27116</v>
      </c>
      <c r="D98" s="638">
        <v>2</v>
      </c>
    </row>
    <row r="99" spans="1:4" ht="13.5" customHeight="1">
      <c r="A99" s="628" t="s">
        <v>42270</v>
      </c>
      <c r="B99" s="629" t="s">
        <v>42268</v>
      </c>
      <c r="C99" s="630" t="s">
        <v>27116</v>
      </c>
      <c r="D99" s="638">
        <v>2</v>
      </c>
    </row>
    <row r="100" spans="1:4" ht="13.5" customHeight="1">
      <c r="A100" s="628" t="s">
        <v>42269</v>
      </c>
      <c r="B100" s="629" t="s">
        <v>42268</v>
      </c>
      <c r="C100" s="630" t="s">
        <v>27116</v>
      </c>
      <c r="D100" s="638">
        <v>13</v>
      </c>
    </row>
    <row r="101" spans="1:4" ht="13.5" customHeight="1">
      <c r="A101" s="628" t="s">
        <v>53330</v>
      </c>
      <c r="B101" s="629" t="s">
        <v>53331</v>
      </c>
      <c r="C101" s="630" t="s">
        <v>27116</v>
      </c>
      <c r="D101" s="638">
        <v>1</v>
      </c>
    </row>
    <row r="102" spans="1:4" ht="13.5" customHeight="1">
      <c r="A102" s="628" t="s">
        <v>42267</v>
      </c>
      <c r="B102" s="629" t="s">
        <v>32945</v>
      </c>
      <c r="C102" s="630" t="s">
        <v>27181</v>
      </c>
      <c r="D102" s="638">
        <v>25</v>
      </c>
    </row>
    <row r="103" spans="1:4" ht="13.5" customHeight="1">
      <c r="A103" s="628" t="s">
        <v>53332</v>
      </c>
      <c r="B103" s="629" t="s">
        <v>34611</v>
      </c>
      <c r="C103" s="630" t="s">
        <v>27175</v>
      </c>
      <c r="D103" s="638">
        <v>3</v>
      </c>
    </row>
    <row r="104" spans="1:4" ht="13.5" customHeight="1">
      <c r="A104" s="628" t="s">
        <v>53333</v>
      </c>
      <c r="B104" s="629" t="s">
        <v>42265</v>
      </c>
      <c r="C104" s="630" t="s">
        <v>27175</v>
      </c>
      <c r="D104" s="638">
        <v>5</v>
      </c>
    </row>
    <row r="105" spans="1:4" ht="13.5" customHeight="1">
      <c r="A105" s="628" t="s">
        <v>42266</v>
      </c>
      <c r="B105" s="629" t="s">
        <v>42265</v>
      </c>
      <c r="C105" s="630" t="s">
        <v>27175</v>
      </c>
      <c r="D105" s="638">
        <v>10</v>
      </c>
    </row>
    <row r="106" spans="1:4" ht="13.5" customHeight="1">
      <c r="A106" s="628" t="s">
        <v>42264</v>
      </c>
      <c r="B106" s="629" t="s">
        <v>42263</v>
      </c>
      <c r="C106" s="630" t="s">
        <v>27181</v>
      </c>
      <c r="D106" s="638">
        <v>11</v>
      </c>
    </row>
    <row r="107" spans="1:4" ht="13.5" customHeight="1">
      <c r="A107" s="628" t="s">
        <v>42262</v>
      </c>
      <c r="B107" s="629" t="s">
        <v>42261</v>
      </c>
      <c r="C107" s="630" t="s">
        <v>27181</v>
      </c>
      <c r="D107" s="638">
        <v>5</v>
      </c>
    </row>
    <row r="108" spans="1:4" ht="13.5" customHeight="1">
      <c r="A108" s="628" t="s">
        <v>42260</v>
      </c>
      <c r="B108" s="629" t="s">
        <v>33204</v>
      </c>
      <c r="C108" s="630" t="s">
        <v>27181</v>
      </c>
      <c r="D108" s="638">
        <v>2</v>
      </c>
    </row>
    <row r="109" spans="1:4" ht="13.5" customHeight="1">
      <c r="A109" s="628" t="s">
        <v>42259</v>
      </c>
      <c r="B109" s="629" t="s">
        <v>42258</v>
      </c>
      <c r="C109" s="630" t="s">
        <v>27181</v>
      </c>
      <c r="D109" s="638">
        <v>765</v>
      </c>
    </row>
    <row r="110" spans="1:4" ht="13.5" customHeight="1">
      <c r="A110" s="628" t="s">
        <v>11582</v>
      </c>
      <c r="B110" s="629" t="s">
        <v>42257</v>
      </c>
      <c r="C110" s="630" t="s">
        <v>27181</v>
      </c>
      <c r="D110" s="638">
        <v>29</v>
      </c>
    </row>
    <row r="111" spans="1:4" ht="13.5" customHeight="1">
      <c r="A111" s="628" t="s">
        <v>42256</v>
      </c>
      <c r="B111" s="629" t="s">
        <v>42255</v>
      </c>
      <c r="C111" s="630" t="s">
        <v>27181</v>
      </c>
      <c r="D111" s="638">
        <v>729</v>
      </c>
    </row>
    <row r="112" spans="1:4" ht="13.5" customHeight="1">
      <c r="A112" s="628" t="s">
        <v>53334</v>
      </c>
      <c r="B112" s="629" t="s">
        <v>42252</v>
      </c>
      <c r="C112" s="630" t="s">
        <v>27181</v>
      </c>
      <c r="D112" s="638">
        <v>2</v>
      </c>
    </row>
    <row r="113" spans="1:4" ht="13.5" customHeight="1">
      <c r="A113" s="628" t="s">
        <v>42254</v>
      </c>
      <c r="B113" s="629" t="s">
        <v>42252</v>
      </c>
      <c r="C113" s="630" t="s">
        <v>27181</v>
      </c>
      <c r="D113" s="638">
        <v>28</v>
      </c>
    </row>
    <row r="114" spans="1:4" ht="13.5" customHeight="1">
      <c r="A114" s="628" t="s">
        <v>42253</v>
      </c>
      <c r="B114" s="629" t="s">
        <v>42252</v>
      </c>
      <c r="C114" s="630" t="s">
        <v>27181</v>
      </c>
      <c r="D114" s="638">
        <v>14</v>
      </c>
    </row>
    <row r="115" spans="1:4" ht="13.5" customHeight="1">
      <c r="A115" s="628" t="s">
        <v>47217</v>
      </c>
      <c r="B115" s="629" t="s">
        <v>42252</v>
      </c>
      <c r="C115" s="630" t="s">
        <v>27181</v>
      </c>
      <c r="D115" s="638">
        <v>4</v>
      </c>
    </row>
    <row r="116" spans="1:4" ht="13.5" customHeight="1">
      <c r="A116" s="628" t="s">
        <v>53335</v>
      </c>
      <c r="B116" s="629" t="s">
        <v>53336</v>
      </c>
      <c r="C116" s="630" t="s">
        <v>27116</v>
      </c>
      <c r="D116" s="638">
        <v>2</v>
      </c>
    </row>
    <row r="117" spans="1:4" ht="13.5" customHeight="1">
      <c r="A117" s="628" t="s">
        <v>42251</v>
      </c>
      <c r="B117" s="629" t="s">
        <v>42250</v>
      </c>
      <c r="C117" s="630" t="s">
        <v>27175</v>
      </c>
      <c r="D117" s="638">
        <v>8</v>
      </c>
    </row>
    <row r="118" spans="1:4" ht="13.5" customHeight="1">
      <c r="A118" s="628" t="s">
        <v>42249</v>
      </c>
      <c r="B118" s="629" t="s">
        <v>42248</v>
      </c>
      <c r="C118" s="630" t="s">
        <v>27175</v>
      </c>
      <c r="D118" s="638">
        <v>183</v>
      </c>
    </row>
    <row r="119" spans="1:4" ht="13.5" customHeight="1">
      <c r="A119" s="628" t="s">
        <v>47218</v>
      </c>
      <c r="B119" s="629" t="s">
        <v>47219</v>
      </c>
      <c r="C119" s="630" t="s">
        <v>27181</v>
      </c>
      <c r="D119" s="638">
        <v>0</v>
      </c>
    </row>
    <row r="120" spans="1:4" ht="13.5" customHeight="1">
      <c r="A120" s="628" t="s">
        <v>11572</v>
      </c>
      <c r="B120" s="629" t="s">
        <v>53337</v>
      </c>
      <c r="C120" s="630" t="s">
        <v>27181</v>
      </c>
      <c r="D120" s="638">
        <v>1</v>
      </c>
    </row>
    <row r="121" spans="1:4" ht="13.5" customHeight="1">
      <c r="A121" s="628" t="s">
        <v>42247</v>
      </c>
      <c r="B121" s="629" t="s">
        <v>42242</v>
      </c>
      <c r="C121" s="630" t="s">
        <v>27116</v>
      </c>
      <c r="D121" s="638">
        <v>3516</v>
      </c>
    </row>
    <row r="122" spans="1:4" ht="13.5" customHeight="1">
      <c r="A122" s="628" t="s">
        <v>42246</v>
      </c>
      <c r="B122" s="629" t="s">
        <v>42242</v>
      </c>
      <c r="C122" s="630" t="s">
        <v>27116</v>
      </c>
      <c r="D122" s="638">
        <v>2226</v>
      </c>
    </row>
    <row r="123" spans="1:4" ht="13.5" customHeight="1">
      <c r="A123" s="628" t="s">
        <v>42245</v>
      </c>
      <c r="B123" s="629" t="s">
        <v>42242</v>
      </c>
      <c r="C123" s="630" t="s">
        <v>27116</v>
      </c>
      <c r="D123" s="638">
        <v>1653</v>
      </c>
    </row>
    <row r="124" spans="1:4" ht="13.5" customHeight="1">
      <c r="A124" s="628" t="s">
        <v>42244</v>
      </c>
      <c r="B124" s="629" t="s">
        <v>42242</v>
      </c>
      <c r="C124" s="630" t="s">
        <v>27116</v>
      </c>
      <c r="D124" s="638">
        <v>1487</v>
      </c>
    </row>
    <row r="125" spans="1:4" ht="13.5" customHeight="1">
      <c r="A125" s="628" t="s">
        <v>42243</v>
      </c>
      <c r="B125" s="629" t="s">
        <v>42242</v>
      </c>
      <c r="C125" s="630" t="s">
        <v>27116</v>
      </c>
      <c r="D125" s="638">
        <v>1050</v>
      </c>
    </row>
    <row r="126" spans="1:4" ht="13.5" customHeight="1">
      <c r="A126" s="628" t="s">
        <v>47220</v>
      </c>
      <c r="B126" s="629" t="s">
        <v>41293</v>
      </c>
      <c r="C126" s="630" t="s">
        <v>27116</v>
      </c>
      <c r="D126" s="638">
        <v>8</v>
      </c>
    </row>
    <row r="127" spans="1:4" ht="13.5" customHeight="1">
      <c r="A127" s="628" t="s">
        <v>42241</v>
      </c>
      <c r="B127" s="629" t="s">
        <v>41293</v>
      </c>
      <c r="C127" s="630" t="s">
        <v>27116</v>
      </c>
      <c r="D127" s="638">
        <v>14</v>
      </c>
    </row>
    <row r="128" spans="1:4" ht="13.5" customHeight="1">
      <c r="A128" s="628" t="s">
        <v>42240</v>
      </c>
      <c r="B128" s="629" t="s">
        <v>41293</v>
      </c>
      <c r="C128" s="630" t="s">
        <v>27116</v>
      </c>
      <c r="D128" s="638">
        <v>17</v>
      </c>
    </row>
    <row r="129" spans="1:4" ht="13.5" customHeight="1">
      <c r="A129" s="628" t="s">
        <v>42239</v>
      </c>
      <c r="B129" s="629" t="s">
        <v>41293</v>
      </c>
      <c r="C129" s="630" t="s">
        <v>27116</v>
      </c>
      <c r="D129" s="638">
        <v>18</v>
      </c>
    </row>
    <row r="130" spans="1:4" ht="13.5" customHeight="1">
      <c r="A130" s="628" t="s">
        <v>42238</v>
      </c>
      <c r="B130" s="629" t="s">
        <v>42237</v>
      </c>
      <c r="C130" s="630" t="s">
        <v>27116</v>
      </c>
      <c r="D130" s="638">
        <v>17</v>
      </c>
    </row>
    <row r="131" spans="1:4" ht="13.5" customHeight="1">
      <c r="A131" s="628" t="s">
        <v>42236</v>
      </c>
      <c r="B131" s="629" t="s">
        <v>41052</v>
      </c>
      <c r="C131" s="630" t="s">
        <v>27116</v>
      </c>
      <c r="D131" s="638">
        <v>24</v>
      </c>
    </row>
    <row r="132" spans="1:4" ht="13.5" customHeight="1">
      <c r="A132" s="628" t="s">
        <v>42235</v>
      </c>
      <c r="B132" s="629" t="s">
        <v>41518</v>
      </c>
      <c r="C132" s="630" t="s">
        <v>27116</v>
      </c>
      <c r="D132" s="638">
        <v>10</v>
      </c>
    </row>
    <row r="133" spans="1:4" ht="13.5" customHeight="1">
      <c r="A133" s="628" t="s">
        <v>42234</v>
      </c>
      <c r="B133" s="629" t="s">
        <v>41518</v>
      </c>
      <c r="C133" s="630" t="s">
        <v>27116</v>
      </c>
      <c r="D133" s="638">
        <v>1</v>
      </c>
    </row>
    <row r="134" spans="1:4" ht="13.5" customHeight="1">
      <c r="A134" s="628" t="s">
        <v>42233</v>
      </c>
      <c r="B134" s="629" t="s">
        <v>34690</v>
      </c>
      <c r="C134" s="630" t="s">
        <v>27116</v>
      </c>
      <c r="D134" s="638">
        <v>204</v>
      </c>
    </row>
    <row r="135" spans="1:4" ht="13.5" customHeight="1">
      <c r="A135" s="628" t="s">
        <v>42232</v>
      </c>
      <c r="B135" s="629" t="s">
        <v>34689</v>
      </c>
      <c r="C135" s="630" t="s">
        <v>27116</v>
      </c>
      <c r="D135" s="638">
        <v>4</v>
      </c>
    </row>
    <row r="136" spans="1:4" ht="13.5" customHeight="1">
      <c r="A136" s="628" t="s">
        <v>42231</v>
      </c>
      <c r="B136" s="629" t="s">
        <v>42229</v>
      </c>
      <c r="C136" s="630" t="s">
        <v>27116</v>
      </c>
      <c r="D136" s="638">
        <v>2</v>
      </c>
    </row>
    <row r="137" spans="1:4" ht="13.5" customHeight="1">
      <c r="A137" s="628" t="s">
        <v>42230</v>
      </c>
      <c r="B137" s="629" t="s">
        <v>42229</v>
      </c>
      <c r="C137" s="630" t="s">
        <v>27116</v>
      </c>
      <c r="D137" s="638">
        <v>2</v>
      </c>
    </row>
    <row r="138" spans="1:4" ht="13.5" customHeight="1">
      <c r="A138" s="628" t="s">
        <v>53338</v>
      </c>
      <c r="B138" s="629" t="s">
        <v>53339</v>
      </c>
      <c r="C138" s="630" t="s">
        <v>27161</v>
      </c>
      <c r="D138" s="638">
        <v>1</v>
      </c>
    </row>
    <row r="139" spans="1:4" ht="13.5" customHeight="1">
      <c r="A139" s="628" t="s">
        <v>42228</v>
      </c>
      <c r="B139" s="629" t="s">
        <v>42227</v>
      </c>
      <c r="C139" s="630" t="s">
        <v>27116</v>
      </c>
      <c r="D139" s="638">
        <v>8</v>
      </c>
    </row>
    <row r="140" spans="1:4" ht="13.5" customHeight="1">
      <c r="A140" s="628" t="s">
        <v>53340</v>
      </c>
      <c r="B140" s="629" t="s">
        <v>53341</v>
      </c>
      <c r="C140" s="630" t="s">
        <v>27116</v>
      </c>
      <c r="D140" s="638">
        <v>9</v>
      </c>
    </row>
    <row r="141" spans="1:4" ht="13.5" customHeight="1">
      <c r="A141" s="628" t="s">
        <v>42226</v>
      </c>
      <c r="B141" s="629" t="s">
        <v>42225</v>
      </c>
      <c r="C141" s="630" t="s">
        <v>27165</v>
      </c>
      <c r="D141" s="638">
        <v>13</v>
      </c>
    </row>
    <row r="142" spans="1:4" ht="13.5" customHeight="1">
      <c r="A142" s="628" t="s">
        <v>42224</v>
      </c>
      <c r="B142" s="629" t="s">
        <v>42223</v>
      </c>
      <c r="C142" s="630" t="s">
        <v>27165</v>
      </c>
      <c r="D142" s="638">
        <v>82</v>
      </c>
    </row>
    <row r="143" spans="1:4" ht="13.5" customHeight="1">
      <c r="A143" s="628" t="s">
        <v>42222</v>
      </c>
      <c r="B143" s="629" t="s">
        <v>42221</v>
      </c>
      <c r="C143" s="630" t="s">
        <v>27165</v>
      </c>
      <c r="D143" s="638">
        <v>171.2</v>
      </c>
    </row>
    <row r="144" spans="1:4" ht="13.5" customHeight="1">
      <c r="A144" s="628" t="s">
        <v>53342</v>
      </c>
      <c r="B144" s="629" t="s">
        <v>53343</v>
      </c>
      <c r="C144" s="630" t="s">
        <v>27165</v>
      </c>
      <c r="D144" s="638">
        <v>1</v>
      </c>
    </row>
    <row r="145" spans="1:4" ht="13.5" customHeight="1">
      <c r="A145" s="628" t="s">
        <v>42220</v>
      </c>
      <c r="B145" s="629" t="s">
        <v>42219</v>
      </c>
      <c r="C145" s="630" t="s">
        <v>27165</v>
      </c>
      <c r="D145" s="638">
        <v>191</v>
      </c>
    </row>
    <row r="146" spans="1:4" ht="13.5" customHeight="1">
      <c r="A146" s="628" t="s">
        <v>42218</v>
      </c>
      <c r="B146" s="629" t="s">
        <v>42217</v>
      </c>
      <c r="C146" s="630" t="s">
        <v>27165</v>
      </c>
      <c r="D146" s="638">
        <v>138.93</v>
      </c>
    </row>
    <row r="147" spans="1:4" ht="13.5" customHeight="1">
      <c r="A147" s="628" t="s">
        <v>42216</v>
      </c>
      <c r="B147" s="629" t="s">
        <v>42215</v>
      </c>
      <c r="C147" s="630" t="s">
        <v>27165</v>
      </c>
      <c r="D147" s="638">
        <v>2287</v>
      </c>
    </row>
    <row r="148" spans="1:4" ht="13.5" customHeight="1">
      <c r="A148" s="628" t="s">
        <v>42214</v>
      </c>
      <c r="B148" s="629" t="s">
        <v>42213</v>
      </c>
      <c r="C148" s="630" t="s">
        <v>27165</v>
      </c>
      <c r="D148" s="638">
        <v>1</v>
      </c>
    </row>
    <row r="149" spans="1:4" ht="13.5" customHeight="1">
      <c r="A149" s="628" t="s">
        <v>42212</v>
      </c>
      <c r="B149" s="629" t="s">
        <v>42211</v>
      </c>
      <c r="C149" s="630" t="s">
        <v>27165</v>
      </c>
      <c r="D149" s="638">
        <v>25</v>
      </c>
    </row>
    <row r="150" spans="1:4" ht="13.5" customHeight="1">
      <c r="A150" s="628" t="s">
        <v>42210</v>
      </c>
      <c r="B150" s="629" t="s">
        <v>42209</v>
      </c>
      <c r="C150" s="630" t="s">
        <v>27165</v>
      </c>
      <c r="D150" s="638">
        <v>249</v>
      </c>
    </row>
    <row r="151" spans="1:4" ht="13.5" customHeight="1">
      <c r="A151" s="628" t="s">
        <v>47221</v>
      </c>
      <c r="B151" s="629" t="s">
        <v>47222</v>
      </c>
      <c r="C151" s="630" t="s">
        <v>27165</v>
      </c>
      <c r="D151" s="638">
        <v>3</v>
      </c>
    </row>
    <row r="152" spans="1:4" ht="13.5" customHeight="1">
      <c r="A152" s="628" t="s">
        <v>42208</v>
      </c>
      <c r="B152" s="629" t="s">
        <v>42207</v>
      </c>
      <c r="C152" s="630" t="s">
        <v>27165</v>
      </c>
      <c r="D152" s="638">
        <v>1501</v>
      </c>
    </row>
    <row r="153" spans="1:4" ht="13.5" customHeight="1">
      <c r="A153" s="628" t="s">
        <v>42206</v>
      </c>
      <c r="B153" s="629" t="s">
        <v>42205</v>
      </c>
      <c r="C153" s="630" t="s">
        <v>27165</v>
      </c>
      <c r="D153" s="638">
        <v>2738</v>
      </c>
    </row>
    <row r="154" spans="1:4" ht="13.5" customHeight="1">
      <c r="A154" s="628" t="s">
        <v>42204</v>
      </c>
      <c r="B154" s="629" t="s">
        <v>42203</v>
      </c>
      <c r="C154" s="630" t="s">
        <v>27165</v>
      </c>
      <c r="D154" s="638">
        <v>109</v>
      </c>
    </row>
    <row r="155" spans="1:4" ht="13.5" customHeight="1">
      <c r="A155" s="628" t="s">
        <v>42202</v>
      </c>
      <c r="B155" s="629" t="s">
        <v>42201</v>
      </c>
      <c r="C155" s="630" t="s">
        <v>27165</v>
      </c>
      <c r="D155" s="638">
        <v>1150</v>
      </c>
    </row>
    <row r="156" spans="1:4" ht="13.5" customHeight="1">
      <c r="A156" s="628" t="s">
        <v>42200</v>
      </c>
      <c r="B156" s="629" t="s">
        <v>42199</v>
      </c>
      <c r="C156" s="630" t="s">
        <v>27165</v>
      </c>
      <c r="D156" s="638">
        <v>3</v>
      </c>
    </row>
    <row r="157" spans="1:4" ht="13.5" customHeight="1">
      <c r="A157" s="628" t="s">
        <v>53344</v>
      </c>
      <c r="B157" s="629" t="s">
        <v>42183</v>
      </c>
      <c r="C157" s="630" t="s">
        <v>27161</v>
      </c>
      <c r="D157" s="638">
        <v>2</v>
      </c>
    </row>
    <row r="158" spans="1:4" ht="13.5" customHeight="1">
      <c r="A158" s="628" t="s">
        <v>42198</v>
      </c>
      <c r="B158" s="629" t="s">
        <v>42197</v>
      </c>
      <c r="C158" s="630" t="s">
        <v>27181</v>
      </c>
      <c r="D158" s="638">
        <v>1</v>
      </c>
    </row>
    <row r="159" spans="1:4" ht="13.5" customHeight="1">
      <c r="A159" s="628" t="s">
        <v>53345</v>
      </c>
      <c r="B159" s="629" t="s">
        <v>33481</v>
      </c>
      <c r="C159" s="630" t="s">
        <v>27181</v>
      </c>
      <c r="D159" s="638">
        <v>2</v>
      </c>
    </row>
    <row r="160" spans="1:4" ht="13.5" customHeight="1">
      <c r="A160" s="628" t="s">
        <v>53346</v>
      </c>
      <c r="B160" s="629" t="s">
        <v>33481</v>
      </c>
      <c r="C160" s="630" t="s">
        <v>27181</v>
      </c>
      <c r="D160" s="638">
        <v>1</v>
      </c>
    </row>
    <row r="161" spans="1:4" ht="13.5" customHeight="1">
      <c r="A161" s="628" t="s">
        <v>53347</v>
      </c>
      <c r="B161" s="629" t="s">
        <v>33481</v>
      </c>
      <c r="C161" s="630" t="s">
        <v>27181</v>
      </c>
      <c r="D161" s="638">
        <v>1</v>
      </c>
    </row>
    <row r="162" spans="1:4" ht="13.5" customHeight="1">
      <c r="A162" s="628" t="s">
        <v>53348</v>
      </c>
      <c r="B162" s="629" t="s">
        <v>33481</v>
      </c>
      <c r="C162" s="630" t="s">
        <v>27181</v>
      </c>
      <c r="D162" s="638">
        <v>1</v>
      </c>
    </row>
    <row r="163" spans="1:4" ht="13.5" customHeight="1">
      <c r="A163" s="628" t="s">
        <v>47223</v>
      </c>
      <c r="B163" s="629" t="s">
        <v>33196</v>
      </c>
      <c r="C163" s="630" t="s">
        <v>27181</v>
      </c>
      <c r="D163" s="638">
        <v>1</v>
      </c>
    </row>
    <row r="164" spans="1:4" ht="13.5" customHeight="1">
      <c r="A164" s="628" t="s">
        <v>53349</v>
      </c>
      <c r="B164" s="629" t="s">
        <v>33196</v>
      </c>
      <c r="C164" s="630" t="s">
        <v>27181</v>
      </c>
      <c r="D164" s="638">
        <v>1</v>
      </c>
    </row>
    <row r="165" spans="1:4" ht="13.5" customHeight="1">
      <c r="A165" s="628" t="s">
        <v>53350</v>
      </c>
      <c r="B165" s="629" t="s">
        <v>42192</v>
      </c>
      <c r="C165" s="630" t="s">
        <v>27181</v>
      </c>
      <c r="D165" s="638">
        <v>1</v>
      </c>
    </row>
    <row r="166" spans="1:4" ht="13.5" customHeight="1">
      <c r="A166" s="628" t="s">
        <v>53351</v>
      </c>
      <c r="B166" s="629" t="s">
        <v>42192</v>
      </c>
      <c r="C166" s="630" t="s">
        <v>27181</v>
      </c>
      <c r="D166" s="638">
        <v>0</v>
      </c>
    </row>
    <row r="167" spans="1:4" ht="13.5" customHeight="1">
      <c r="A167" s="628" t="s">
        <v>42196</v>
      </c>
      <c r="B167" s="629" t="s">
        <v>42192</v>
      </c>
      <c r="C167" s="630" t="s">
        <v>27181</v>
      </c>
      <c r="D167" s="638">
        <v>1</v>
      </c>
    </row>
    <row r="168" spans="1:4" ht="13.5" customHeight="1">
      <c r="A168" s="628" t="s">
        <v>42195</v>
      </c>
      <c r="B168" s="629" t="s">
        <v>33196</v>
      </c>
      <c r="C168" s="630" t="s">
        <v>27181</v>
      </c>
      <c r="D168" s="638">
        <v>33</v>
      </c>
    </row>
    <row r="169" spans="1:4" ht="13.5" customHeight="1">
      <c r="A169" s="628" t="s">
        <v>42194</v>
      </c>
      <c r="B169" s="629" t="s">
        <v>33196</v>
      </c>
      <c r="C169" s="630" t="s">
        <v>27181</v>
      </c>
      <c r="D169" s="638">
        <v>19</v>
      </c>
    </row>
    <row r="170" spans="1:4" ht="13.5" customHeight="1">
      <c r="A170" s="628" t="s">
        <v>42193</v>
      </c>
      <c r="B170" s="629" t="s">
        <v>33196</v>
      </c>
      <c r="C170" s="630" t="s">
        <v>27181</v>
      </c>
      <c r="D170" s="638">
        <v>8</v>
      </c>
    </row>
    <row r="171" spans="1:4" ht="13.5" customHeight="1">
      <c r="A171" s="628" t="s">
        <v>53352</v>
      </c>
      <c r="B171" s="629" t="s">
        <v>42192</v>
      </c>
      <c r="C171" s="630" t="s">
        <v>27181</v>
      </c>
      <c r="D171" s="638">
        <v>1</v>
      </c>
    </row>
    <row r="172" spans="1:4" ht="13.5" customHeight="1">
      <c r="A172" s="628" t="s">
        <v>42191</v>
      </c>
      <c r="B172" s="629" t="s">
        <v>42190</v>
      </c>
      <c r="C172" s="630" t="s">
        <v>27175</v>
      </c>
      <c r="D172" s="638">
        <v>116</v>
      </c>
    </row>
    <row r="173" spans="1:4" ht="13.5" customHeight="1">
      <c r="A173" s="628" t="s">
        <v>42189</v>
      </c>
      <c r="B173" s="629" t="s">
        <v>42188</v>
      </c>
      <c r="C173" s="630" t="s">
        <v>27175</v>
      </c>
      <c r="D173" s="638">
        <v>101</v>
      </c>
    </row>
    <row r="174" spans="1:4" ht="13.5" customHeight="1">
      <c r="A174" s="628" t="s">
        <v>42187</v>
      </c>
      <c r="B174" s="629" t="s">
        <v>35683</v>
      </c>
      <c r="C174" s="630" t="s">
        <v>27175</v>
      </c>
      <c r="D174" s="638">
        <v>75</v>
      </c>
    </row>
    <row r="175" spans="1:4" ht="13.5" customHeight="1">
      <c r="A175" s="628" t="s">
        <v>42186</v>
      </c>
      <c r="B175" s="629" t="s">
        <v>35683</v>
      </c>
      <c r="C175" s="630" t="s">
        <v>27175</v>
      </c>
      <c r="D175" s="638">
        <v>152</v>
      </c>
    </row>
    <row r="176" spans="1:4" ht="13.5" customHeight="1">
      <c r="A176" s="628" t="s">
        <v>42185</v>
      </c>
      <c r="B176" s="629" t="s">
        <v>35683</v>
      </c>
      <c r="C176" s="630" t="s">
        <v>27175</v>
      </c>
      <c r="D176" s="638">
        <v>346</v>
      </c>
    </row>
    <row r="177" spans="1:4" ht="13.5" customHeight="1">
      <c r="A177" s="628" t="s">
        <v>42184</v>
      </c>
      <c r="B177" s="629" t="s">
        <v>42183</v>
      </c>
      <c r="C177" s="630" t="s">
        <v>27161</v>
      </c>
      <c r="D177" s="638">
        <v>2</v>
      </c>
    </row>
    <row r="178" spans="1:4" ht="13.5" customHeight="1">
      <c r="A178" s="628" t="s">
        <v>42182</v>
      </c>
      <c r="B178" s="629" t="s">
        <v>42181</v>
      </c>
      <c r="C178" s="630" t="s">
        <v>27054</v>
      </c>
      <c r="D178" s="638">
        <v>277</v>
      </c>
    </row>
    <row r="179" spans="1:4" ht="13.5" customHeight="1">
      <c r="A179" s="628" t="s">
        <v>47225</v>
      </c>
      <c r="B179" s="629" t="s">
        <v>47224</v>
      </c>
      <c r="C179" s="630" t="s">
        <v>27161</v>
      </c>
      <c r="D179" s="638">
        <v>1</v>
      </c>
    </row>
    <row r="180" spans="1:4" ht="13.5" customHeight="1">
      <c r="A180" s="628" t="s">
        <v>47226</v>
      </c>
      <c r="B180" s="629" t="s">
        <v>47224</v>
      </c>
      <c r="C180" s="630" t="s">
        <v>27161</v>
      </c>
      <c r="D180" s="638">
        <v>2</v>
      </c>
    </row>
    <row r="181" spans="1:4" ht="13.5" customHeight="1">
      <c r="A181" s="628" t="s">
        <v>53353</v>
      </c>
      <c r="B181" s="629" t="s">
        <v>42180</v>
      </c>
      <c r="C181" s="630" t="s">
        <v>27161</v>
      </c>
      <c r="D181" s="638">
        <v>1</v>
      </c>
    </row>
    <row r="182" spans="1:4" ht="13.5" customHeight="1">
      <c r="A182" s="628" t="s">
        <v>47227</v>
      </c>
      <c r="B182" s="629" t="s">
        <v>42177</v>
      </c>
      <c r="C182" s="630" t="s">
        <v>27161</v>
      </c>
      <c r="D182" s="638">
        <v>5</v>
      </c>
    </row>
    <row r="183" spans="1:4" ht="13.5" customHeight="1">
      <c r="A183" s="628" t="s">
        <v>42179</v>
      </c>
      <c r="B183" s="629" t="s">
        <v>42177</v>
      </c>
      <c r="C183" s="630" t="s">
        <v>27161</v>
      </c>
      <c r="D183" s="638">
        <v>27</v>
      </c>
    </row>
    <row r="184" spans="1:4" ht="13.5" customHeight="1">
      <c r="A184" s="628" t="s">
        <v>47228</v>
      </c>
      <c r="B184" s="629" t="s">
        <v>42177</v>
      </c>
      <c r="C184" s="630" t="s">
        <v>27161</v>
      </c>
      <c r="D184" s="638">
        <v>2</v>
      </c>
    </row>
    <row r="185" spans="1:4" ht="13.5" customHeight="1">
      <c r="A185" s="628" t="s">
        <v>47229</v>
      </c>
      <c r="B185" s="629" t="s">
        <v>42177</v>
      </c>
      <c r="C185" s="630" t="s">
        <v>27161</v>
      </c>
      <c r="D185" s="638">
        <v>5</v>
      </c>
    </row>
    <row r="186" spans="1:4" ht="13.5" customHeight="1">
      <c r="A186" s="628" t="s">
        <v>42178</v>
      </c>
      <c r="B186" s="629" t="s">
        <v>42177</v>
      </c>
      <c r="C186" s="630" t="s">
        <v>27161</v>
      </c>
      <c r="D186" s="638">
        <v>3</v>
      </c>
    </row>
    <row r="187" spans="1:4" ht="13.5" customHeight="1">
      <c r="A187" s="628" t="s">
        <v>53354</v>
      </c>
      <c r="B187" s="629" t="s">
        <v>42177</v>
      </c>
      <c r="C187" s="630" t="s">
        <v>27161</v>
      </c>
      <c r="D187" s="638">
        <v>2</v>
      </c>
    </row>
    <row r="188" spans="1:4" ht="13.5" customHeight="1">
      <c r="A188" s="628" t="s">
        <v>47230</v>
      </c>
      <c r="B188" s="629" t="s">
        <v>42177</v>
      </c>
      <c r="C188" s="630" t="s">
        <v>27161</v>
      </c>
      <c r="D188" s="638">
        <v>2</v>
      </c>
    </row>
    <row r="189" spans="1:4" ht="13.5" customHeight="1">
      <c r="A189" s="628" t="s">
        <v>47231</v>
      </c>
      <c r="B189" s="629" t="s">
        <v>42177</v>
      </c>
      <c r="C189" s="630" t="s">
        <v>27161</v>
      </c>
      <c r="D189" s="638">
        <v>4</v>
      </c>
    </row>
    <row r="190" spans="1:4" ht="13.5" customHeight="1">
      <c r="A190" s="628" t="s">
        <v>42176</v>
      </c>
      <c r="B190" s="629" t="s">
        <v>42175</v>
      </c>
      <c r="C190" s="630" t="s">
        <v>27181</v>
      </c>
      <c r="D190" s="638">
        <v>10</v>
      </c>
    </row>
    <row r="191" spans="1:4" ht="13.5" customHeight="1">
      <c r="A191" s="628" t="s">
        <v>42174</v>
      </c>
      <c r="B191" s="629" t="s">
        <v>42173</v>
      </c>
      <c r="C191" s="630" t="s">
        <v>27116</v>
      </c>
      <c r="D191" s="638">
        <v>17</v>
      </c>
    </row>
    <row r="192" spans="1:4" ht="13.5" customHeight="1">
      <c r="A192" s="628" t="s">
        <v>42172</v>
      </c>
      <c r="B192" s="629" t="s">
        <v>33241</v>
      </c>
      <c r="C192" s="630" t="s">
        <v>27116</v>
      </c>
      <c r="D192" s="638">
        <v>9</v>
      </c>
    </row>
    <row r="193" spans="1:4" ht="13.5" customHeight="1">
      <c r="A193" s="628" t="s">
        <v>42171</v>
      </c>
      <c r="B193" s="629" t="s">
        <v>41700</v>
      </c>
      <c r="C193" s="630" t="s">
        <v>27116</v>
      </c>
      <c r="D193" s="638">
        <v>2</v>
      </c>
    </row>
    <row r="194" spans="1:4" ht="13.5" customHeight="1">
      <c r="A194" s="628" t="s">
        <v>42170</v>
      </c>
      <c r="B194" s="629" t="s">
        <v>42169</v>
      </c>
      <c r="C194" s="630" t="s">
        <v>27116</v>
      </c>
      <c r="D194" s="638">
        <v>70</v>
      </c>
    </row>
    <row r="195" spans="1:4" ht="13.5" customHeight="1">
      <c r="A195" s="628" t="s">
        <v>42168</v>
      </c>
      <c r="B195" s="629" t="s">
        <v>31881</v>
      </c>
      <c r="C195" s="630" t="s">
        <v>27181</v>
      </c>
      <c r="D195" s="638">
        <v>104</v>
      </c>
    </row>
    <row r="196" spans="1:4" ht="13.5" customHeight="1">
      <c r="A196" s="628" t="s">
        <v>42167</v>
      </c>
      <c r="B196" s="629" t="s">
        <v>31881</v>
      </c>
      <c r="C196" s="630" t="s">
        <v>27181</v>
      </c>
      <c r="D196" s="638">
        <v>51</v>
      </c>
    </row>
    <row r="197" spans="1:4" ht="13.5" customHeight="1">
      <c r="A197" s="628" t="s">
        <v>42166</v>
      </c>
      <c r="B197" s="629" t="s">
        <v>32739</v>
      </c>
      <c r="C197" s="630" t="s">
        <v>27161</v>
      </c>
      <c r="D197" s="638">
        <v>18</v>
      </c>
    </row>
    <row r="198" spans="1:4" ht="13.5" customHeight="1">
      <c r="A198" s="628" t="s">
        <v>42165</v>
      </c>
      <c r="B198" s="629" t="s">
        <v>42164</v>
      </c>
      <c r="C198" s="630" t="s">
        <v>27116</v>
      </c>
      <c r="D198" s="638">
        <v>54</v>
      </c>
    </row>
    <row r="199" spans="1:4" ht="13.5" customHeight="1">
      <c r="A199" s="628" t="s">
        <v>53355</v>
      </c>
      <c r="B199" s="629" t="s">
        <v>53356</v>
      </c>
      <c r="C199" s="630" t="s">
        <v>27116</v>
      </c>
      <c r="D199" s="638">
        <v>1</v>
      </c>
    </row>
    <row r="200" spans="1:4" ht="13.5" customHeight="1">
      <c r="A200" s="628" t="s">
        <v>42163</v>
      </c>
      <c r="B200" s="629" t="s">
        <v>42162</v>
      </c>
      <c r="C200" s="630" t="s">
        <v>27116</v>
      </c>
      <c r="D200" s="638">
        <v>6</v>
      </c>
    </row>
    <row r="201" spans="1:4" ht="13.5" customHeight="1">
      <c r="A201" s="628" t="s">
        <v>42161</v>
      </c>
      <c r="B201" s="629" t="s">
        <v>42160</v>
      </c>
      <c r="C201" s="630" t="s">
        <v>27116</v>
      </c>
      <c r="D201" s="638">
        <v>2</v>
      </c>
    </row>
    <row r="202" spans="1:4" ht="13.5" customHeight="1">
      <c r="A202" s="628" t="s">
        <v>53357</v>
      </c>
      <c r="B202" s="629" t="s">
        <v>53358</v>
      </c>
      <c r="C202" s="630" t="s">
        <v>27116</v>
      </c>
      <c r="D202" s="638">
        <v>2</v>
      </c>
    </row>
    <row r="203" spans="1:4" ht="13.5" customHeight="1">
      <c r="A203" s="628" t="s">
        <v>42159</v>
      </c>
      <c r="B203" s="629" t="s">
        <v>42156</v>
      </c>
      <c r="C203" s="630" t="s">
        <v>27116</v>
      </c>
      <c r="D203" s="638">
        <v>87</v>
      </c>
    </row>
    <row r="204" spans="1:4" ht="13.5" customHeight="1">
      <c r="A204" s="628" t="s">
        <v>42158</v>
      </c>
      <c r="B204" s="629" t="s">
        <v>42157</v>
      </c>
      <c r="C204" s="630" t="s">
        <v>27116</v>
      </c>
      <c r="D204" s="638">
        <v>12</v>
      </c>
    </row>
    <row r="205" spans="1:4" ht="13.5" customHeight="1">
      <c r="A205" s="628" t="s">
        <v>42155</v>
      </c>
      <c r="B205" s="629" t="s">
        <v>42154</v>
      </c>
      <c r="C205" s="630" t="s">
        <v>27116</v>
      </c>
      <c r="D205" s="638">
        <v>6</v>
      </c>
    </row>
    <row r="206" spans="1:4" ht="13.5" customHeight="1">
      <c r="A206" s="628" t="s">
        <v>42153</v>
      </c>
      <c r="B206" s="629" t="s">
        <v>42152</v>
      </c>
      <c r="C206" s="630" t="s">
        <v>27116</v>
      </c>
      <c r="D206" s="638">
        <v>7</v>
      </c>
    </row>
    <row r="207" spans="1:4" ht="13.5" customHeight="1">
      <c r="A207" s="628" t="s">
        <v>42151</v>
      </c>
      <c r="B207" s="629" t="s">
        <v>42150</v>
      </c>
      <c r="C207" s="630" t="s">
        <v>27116</v>
      </c>
      <c r="D207" s="638">
        <v>96</v>
      </c>
    </row>
    <row r="208" spans="1:4" ht="13.5" customHeight="1">
      <c r="A208" s="628" t="s">
        <v>42149</v>
      </c>
      <c r="B208" s="629" t="s">
        <v>42147</v>
      </c>
      <c r="C208" s="630" t="s">
        <v>27161</v>
      </c>
      <c r="D208" s="638">
        <v>14</v>
      </c>
    </row>
    <row r="209" spans="1:4" ht="13.5" customHeight="1">
      <c r="A209" s="628" t="s">
        <v>42148</v>
      </c>
      <c r="B209" s="629" t="s">
        <v>42147</v>
      </c>
      <c r="C209" s="630" t="s">
        <v>27161</v>
      </c>
      <c r="D209" s="638">
        <v>13</v>
      </c>
    </row>
    <row r="210" spans="1:4" ht="13.5" customHeight="1">
      <c r="A210" s="628" t="s">
        <v>42146</v>
      </c>
      <c r="B210" s="629" t="s">
        <v>42145</v>
      </c>
      <c r="C210" s="630" t="s">
        <v>27116</v>
      </c>
      <c r="D210" s="638">
        <v>2</v>
      </c>
    </row>
    <row r="211" spans="1:4" ht="13.5" customHeight="1">
      <c r="A211" s="628" t="s">
        <v>47232</v>
      </c>
      <c r="B211" s="629" t="s">
        <v>47233</v>
      </c>
      <c r="C211" s="630" t="s">
        <v>27116</v>
      </c>
      <c r="D211" s="638">
        <v>6</v>
      </c>
    </row>
    <row r="212" spans="1:4" ht="13.5" customHeight="1">
      <c r="A212" s="628" t="s">
        <v>47234</v>
      </c>
      <c r="B212" s="629" t="s">
        <v>47235</v>
      </c>
      <c r="C212" s="630" t="s">
        <v>27116</v>
      </c>
      <c r="D212" s="638">
        <v>5</v>
      </c>
    </row>
    <row r="213" spans="1:4" ht="13.5" customHeight="1">
      <c r="A213" s="628" t="s">
        <v>42144</v>
      </c>
      <c r="B213" s="629" t="s">
        <v>42143</v>
      </c>
      <c r="C213" s="630" t="s">
        <v>27116</v>
      </c>
      <c r="D213" s="638">
        <v>7</v>
      </c>
    </row>
    <row r="214" spans="1:4" ht="13.5" customHeight="1">
      <c r="A214" s="628" t="s">
        <v>47236</v>
      </c>
      <c r="B214" s="629" t="s">
        <v>47237</v>
      </c>
      <c r="C214" s="630" t="s">
        <v>27116</v>
      </c>
      <c r="D214" s="638">
        <v>2</v>
      </c>
    </row>
    <row r="215" spans="1:4" ht="13.5" customHeight="1">
      <c r="A215" s="628" t="s">
        <v>53359</v>
      </c>
      <c r="B215" s="629" t="s">
        <v>53360</v>
      </c>
      <c r="C215" s="630" t="s">
        <v>27116</v>
      </c>
      <c r="D215" s="638">
        <v>4</v>
      </c>
    </row>
    <row r="216" spans="1:4" ht="13.5" customHeight="1">
      <c r="A216" s="628" t="s">
        <v>42142</v>
      </c>
      <c r="B216" s="629" t="s">
        <v>42141</v>
      </c>
      <c r="C216" s="630" t="s">
        <v>27116</v>
      </c>
      <c r="D216" s="638">
        <v>7</v>
      </c>
    </row>
    <row r="217" spans="1:4" ht="13.5" customHeight="1">
      <c r="A217" s="628" t="s">
        <v>42140</v>
      </c>
      <c r="B217" s="629" t="s">
        <v>32739</v>
      </c>
      <c r="C217" s="630" t="s">
        <v>27161</v>
      </c>
      <c r="D217" s="638">
        <v>22</v>
      </c>
    </row>
    <row r="218" spans="1:4" ht="13.5" customHeight="1">
      <c r="A218" s="628" t="s">
        <v>42139</v>
      </c>
      <c r="B218" s="629" t="s">
        <v>42138</v>
      </c>
      <c r="C218" s="630" t="s">
        <v>27116</v>
      </c>
      <c r="D218" s="638">
        <v>20</v>
      </c>
    </row>
    <row r="219" spans="1:4" ht="13.5" customHeight="1">
      <c r="A219" s="628" t="s">
        <v>42137</v>
      </c>
      <c r="B219" s="629" t="s">
        <v>42136</v>
      </c>
      <c r="C219" s="630" t="s">
        <v>27116</v>
      </c>
      <c r="D219" s="638">
        <v>79</v>
      </c>
    </row>
    <row r="220" spans="1:4" ht="13.5" customHeight="1">
      <c r="A220" s="628" t="s">
        <v>42135</v>
      </c>
      <c r="B220" s="629" t="s">
        <v>42134</v>
      </c>
      <c r="C220" s="630" t="s">
        <v>27116</v>
      </c>
      <c r="D220" s="638">
        <v>13</v>
      </c>
    </row>
    <row r="221" spans="1:4" ht="13.5" customHeight="1">
      <c r="A221" s="628" t="s">
        <v>42133</v>
      </c>
      <c r="B221" s="629" t="s">
        <v>42129</v>
      </c>
      <c r="C221" s="630" t="s">
        <v>27116</v>
      </c>
      <c r="D221" s="638">
        <v>1</v>
      </c>
    </row>
    <row r="222" spans="1:4" ht="13.5" customHeight="1">
      <c r="A222" s="628" t="s">
        <v>42132</v>
      </c>
      <c r="B222" s="629" t="s">
        <v>42130</v>
      </c>
      <c r="C222" s="630" t="s">
        <v>27116</v>
      </c>
      <c r="D222" s="638">
        <v>1</v>
      </c>
    </row>
    <row r="223" spans="1:4" ht="13.5" customHeight="1">
      <c r="A223" s="628" t="s">
        <v>42131</v>
      </c>
      <c r="B223" s="629" t="s">
        <v>42129</v>
      </c>
      <c r="C223" s="630" t="s">
        <v>27116</v>
      </c>
      <c r="D223" s="638">
        <v>1</v>
      </c>
    </row>
    <row r="224" spans="1:4" ht="13.5" customHeight="1">
      <c r="A224" s="628" t="s">
        <v>47238</v>
      </c>
      <c r="B224" s="629" t="s">
        <v>32739</v>
      </c>
      <c r="C224" s="630" t="s">
        <v>27161</v>
      </c>
      <c r="D224" s="638">
        <v>1</v>
      </c>
    </row>
    <row r="225" spans="1:4" ht="13.5" customHeight="1">
      <c r="A225" s="628" t="s">
        <v>53361</v>
      </c>
      <c r="B225" s="629" t="s">
        <v>53362</v>
      </c>
      <c r="C225" s="630" t="s">
        <v>27161</v>
      </c>
      <c r="D225" s="638">
        <v>4</v>
      </c>
    </row>
    <row r="226" spans="1:4" ht="13.5" customHeight="1">
      <c r="A226" s="628" t="s">
        <v>53363</v>
      </c>
      <c r="B226" s="629" t="s">
        <v>42128</v>
      </c>
      <c r="C226" s="630" t="s">
        <v>27161</v>
      </c>
      <c r="D226" s="638">
        <v>4</v>
      </c>
    </row>
    <row r="227" spans="1:4" ht="13.5" customHeight="1">
      <c r="A227" s="628" t="s">
        <v>53364</v>
      </c>
      <c r="B227" s="629" t="s">
        <v>42126</v>
      </c>
      <c r="C227" s="630" t="s">
        <v>27161</v>
      </c>
      <c r="D227" s="638">
        <v>1</v>
      </c>
    </row>
    <row r="228" spans="1:4" ht="13.5" customHeight="1">
      <c r="A228" s="628" t="s">
        <v>42127</v>
      </c>
      <c r="B228" s="629" t="s">
        <v>42126</v>
      </c>
      <c r="C228" s="630" t="s">
        <v>27161</v>
      </c>
      <c r="D228" s="638">
        <v>2</v>
      </c>
    </row>
    <row r="229" spans="1:4" ht="13.5" customHeight="1">
      <c r="A229" s="628" t="s">
        <v>42125</v>
      </c>
      <c r="B229" s="629" t="s">
        <v>32739</v>
      </c>
      <c r="C229" s="630" t="s">
        <v>27161</v>
      </c>
      <c r="D229" s="638">
        <v>10</v>
      </c>
    </row>
    <row r="230" spans="1:4" ht="13.5" customHeight="1">
      <c r="A230" s="628" t="s">
        <v>53365</v>
      </c>
      <c r="B230" s="629" t="s">
        <v>42124</v>
      </c>
      <c r="C230" s="630" t="s">
        <v>27161</v>
      </c>
      <c r="D230" s="638">
        <v>14</v>
      </c>
    </row>
    <row r="231" spans="1:4" ht="13.5" customHeight="1">
      <c r="A231" s="628" t="s">
        <v>53366</v>
      </c>
      <c r="B231" s="629" t="s">
        <v>42124</v>
      </c>
      <c r="C231" s="630" t="s">
        <v>27161</v>
      </c>
      <c r="D231" s="638">
        <v>2</v>
      </c>
    </row>
    <row r="232" spans="1:4" ht="13.5" customHeight="1">
      <c r="A232" s="628" t="s">
        <v>53367</v>
      </c>
      <c r="B232" s="629" t="s">
        <v>42124</v>
      </c>
      <c r="C232" s="630" t="s">
        <v>27161</v>
      </c>
      <c r="D232" s="638">
        <v>1</v>
      </c>
    </row>
    <row r="233" spans="1:4" ht="13.5" customHeight="1">
      <c r="A233" s="628" t="s">
        <v>42123</v>
      </c>
      <c r="B233" s="629" t="s">
        <v>41621</v>
      </c>
      <c r="C233" s="630" t="s">
        <v>27161</v>
      </c>
      <c r="D233" s="638">
        <v>6</v>
      </c>
    </row>
    <row r="234" spans="1:4" ht="13.5" customHeight="1">
      <c r="A234" s="628" t="s">
        <v>42122</v>
      </c>
      <c r="B234" s="629" t="s">
        <v>41621</v>
      </c>
      <c r="C234" s="630" t="s">
        <v>27161</v>
      </c>
      <c r="D234" s="638">
        <v>65</v>
      </c>
    </row>
    <row r="235" spans="1:4" ht="13.5" customHeight="1">
      <c r="A235" s="628" t="s">
        <v>42121</v>
      </c>
      <c r="B235" s="629" t="s">
        <v>41621</v>
      </c>
      <c r="C235" s="630" t="s">
        <v>27161</v>
      </c>
      <c r="D235" s="638">
        <v>24</v>
      </c>
    </row>
    <row r="236" spans="1:4" ht="13.5" customHeight="1">
      <c r="A236" s="628" t="s">
        <v>42120</v>
      </c>
      <c r="B236" s="629" t="s">
        <v>42119</v>
      </c>
      <c r="C236" s="630" t="s">
        <v>27116</v>
      </c>
      <c r="D236" s="638">
        <v>21</v>
      </c>
    </row>
    <row r="237" spans="1:4" ht="13.5" customHeight="1">
      <c r="A237" s="628" t="s">
        <v>16069</v>
      </c>
      <c r="B237" s="629" t="s">
        <v>42118</v>
      </c>
      <c r="C237" s="630" t="s">
        <v>27116</v>
      </c>
      <c r="D237" s="638">
        <v>34</v>
      </c>
    </row>
    <row r="238" spans="1:4" ht="13.5" customHeight="1">
      <c r="A238" s="628" t="s">
        <v>42117</v>
      </c>
      <c r="B238" s="629" t="s">
        <v>41621</v>
      </c>
      <c r="C238" s="630" t="s">
        <v>27161</v>
      </c>
      <c r="D238" s="638">
        <v>24</v>
      </c>
    </row>
    <row r="239" spans="1:4" ht="13.5" customHeight="1">
      <c r="A239" s="628" t="s">
        <v>42116</v>
      </c>
      <c r="B239" s="629" t="s">
        <v>41621</v>
      </c>
      <c r="C239" s="630" t="s">
        <v>27161</v>
      </c>
      <c r="D239" s="638">
        <v>18</v>
      </c>
    </row>
    <row r="240" spans="1:4" ht="13.5" customHeight="1">
      <c r="A240" s="628" t="s">
        <v>42115</v>
      </c>
      <c r="B240" s="629" t="s">
        <v>32551</v>
      </c>
      <c r="C240" s="630" t="s">
        <v>27161</v>
      </c>
      <c r="D240" s="638">
        <v>297.2</v>
      </c>
    </row>
    <row r="241" spans="1:4" ht="13.5" customHeight="1">
      <c r="A241" s="628" t="s">
        <v>42114</v>
      </c>
      <c r="B241" s="629" t="s">
        <v>32551</v>
      </c>
      <c r="C241" s="630" t="s">
        <v>27161</v>
      </c>
      <c r="D241" s="638">
        <v>102</v>
      </c>
    </row>
    <row r="242" spans="1:4" ht="13.5" customHeight="1">
      <c r="A242" s="628" t="s">
        <v>42113</v>
      </c>
      <c r="B242" s="629" t="s">
        <v>32551</v>
      </c>
      <c r="C242" s="630" t="s">
        <v>27161</v>
      </c>
      <c r="D242" s="638">
        <v>38.4</v>
      </c>
    </row>
    <row r="243" spans="1:4" ht="13.5" customHeight="1">
      <c r="A243" s="628" t="s">
        <v>42112</v>
      </c>
      <c r="B243" s="629" t="s">
        <v>32551</v>
      </c>
      <c r="C243" s="630" t="s">
        <v>27161</v>
      </c>
      <c r="D243" s="638">
        <v>12</v>
      </c>
    </row>
    <row r="244" spans="1:4" ht="13.5" customHeight="1">
      <c r="A244" s="628" t="s">
        <v>42111</v>
      </c>
      <c r="B244" s="629" t="s">
        <v>32551</v>
      </c>
      <c r="C244" s="630" t="s">
        <v>27161</v>
      </c>
      <c r="D244" s="638">
        <v>71</v>
      </c>
    </row>
    <row r="245" spans="1:4" ht="13.5" customHeight="1">
      <c r="A245" s="628" t="s">
        <v>42110</v>
      </c>
      <c r="B245" s="629" t="s">
        <v>32551</v>
      </c>
      <c r="C245" s="630" t="s">
        <v>27161</v>
      </c>
      <c r="D245" s="638">
        <v>74</v>
      </c>
    </row>
    <row r="246" spans="1:4" ht="13.5" customHeight="1">
      <c r="A246" s="628" t="s">
        <v>42109</v>
      </c>
      <c r="B246" s="629" t="s">
        <v>32551</v>
      </c>
      <c r="C246" s="630" t="s">
        <v>27161</v>
      </c>
      <c r="D246" s="638">
        <v>106</v>
      </c>
    </row>
    <row r="247" spans="1:4" ht="13.5" customHeight="1">
      <c r="A247" s="628" t="s">
        <v>42108</v>
      </c>
      <c r="B247" s="629" t="s">
        <v>32551</v>
      </c>
      <c r="C247" s="630" t="s">
        <v>27161</v>
      </c>
      <c r="D247" s="638">
        <v>84</v>
      </c>
    </row>
    <row r="248" spans="1:4" ht="13.5" customHeight="1">
      <c r="A248" s="628" t="s">
        <v>42107</v>
      </c>
      <c r="B248" s="629" t="s">
        <v>32551</v>
      </c>
      <c r="C248" s="630" t="s">
        <v>27161</v>
      </c>
      <c r="D248" s="638">
        <v>33</v>
      </c>
    </row>
    <row r="249" spans="1:4" ht="13.5" customHeight="1">
      <c r="A249" s="628" t="s">
        <v>42106</v>
      </c>
      <c r="B249" s="629" t="s">
        <v>32551</v>
      </c>
      <c r="C249" s="630" t="s">
        <v>27161</v>
      </c>
      <c r="D249" s="638">
        <v>120</v>
      </c>
    </row>
    <row r="250" spans="1:4" ht="13.5" customHeight="1">
      <c r="A250" s="628" t="s">
        <v>53368</v>
      </c>
      <c r="B250" s="629" t="s">
        <v>36292</v>
      </c>
      <c r="C250" s="630" t="s">
        <v>27161</v>
      </c>
      <c r="D250" s="638">
        <v>1</v>
      </c>
    </row>
    <row r="251" spans="1:4" ht="13.5" customHeight="1">
      <c r="A251" s="628" t="s">
        <v>42105</v>
      </c>
      <c r="B251" s="629" t="s">
        <v>36292</v>
      </c>
      <c r="C251" s="630" t="s">
        <v>27161</v>
      </c>
      <c r="D251" s="638">
        <v>13</v>
      </c>
    </row>
    <row r="252" spans="1:4" ht="13.5" customHeight="1">
      <c r="A252" s="628" t="s">
        <v>42104</v>
      </c>
      <c r="B252" s="629" t="s">
        <v>36292</v>
      </c>
      <c r="C252" s="630" t="s">
        <v>27161</v>
      </c>
      <c r="D252" s="638">
        <v>3</v>
      </c>
    </row>
    <row r="253" spans="1:4" ht="13.5" customHeight="1">
      <c r="A253" s="628" t="s">
        <v>53369</v>
      </c>
      <c r="B253" s="629" t="s">
        <v>36292</v>
      </c>
      <c r="C253" s="630" t="s">
        <v>27161</v>
      </c>
      <c r="D253" s="638">
        <v>1</v>
      </c>
    </row>
    <row r="254" spans="1:4" ht="13.5" customHeight="1">
      <c r="A254" s="628" t="s">
        <v>42103</v>
      </c>
      <c r="B254" s="629" t="s">
        <v>36292</v>
      </c>
      <c r="C254" s="630" t="s">
        <v>27161</v>
      </c>
      <c r="D254" s="638">
        <v>6</v>
      </c>
    </row>
    <row r="255" spans="1:4" ht="13.5" customHeight="1">
      <c r="A255" s="628" t="s">
        <v>53370</v>
      </c>
      <c r="B255" s="629" t="s">
        <v>53371</v>
      </c>
      <c r="C255" s="630" t="s">
        <v>28591</v>
      </c>
      <c r="D255" s="638">
        <v>1</v>
      </c>
    </row>
    <row r="256" spans="1:4" ht="13.5" customHeight="1">
      <c r="A256" s="628" t="s">
        <v>53372</v>
      </c>
      <c r="B256" s="629" t="s">
        <v>53373</v>
      </c>
      <c r="C256" s="630" t="s">
        <v>28591</v>
      </c>
      <c r="D256" s="638">
        <v>1</v>
      </c>
    </row>
    <row r="257" spans="1:4" ht="13.5" customHeight="1">
      <c r="A257" s="628" t="s">
        <v>42102</v>
      </c>
      <c r="B257" s="629" t="s">
        <v>36142</v>
      </c>
      <c r="C257" s="630" t="s">
        <v>27161</v>
      </c>
      <c r="D257" s="638">
        <v>53</v>
      </c>
    </row>
    <row r="258" spans="1:4" ht="13.5" customHeight="1">
      <c r="A258" s="628" t="s">
        <v>42101</v>
      </c>
      <c r="B258" s="629" t="s">
        <v>36142</v>
      </c>
      <c r="C258" s="630" t="s">
        <v>27161</v>
      </c>
      <c r="D258" s="638">
        <v>30</v>
      </c>
    </row>
    <row r="259" spans="1:4" ht="13.5" customHeight="1">
      <c r="A259" s="628" t="s">
        <v>11548</v>
      </c>
      <c r="B259" s="629" t="s">
        <v>36142</v>
      </c>
      <c r="C259" s="630" t="s">
        <v>27161</v>
      </c>
      <c r="D259" s="638">
        <v>25</v>
      </c>
    </row>
    <row r="260" spans="1:4" ht="13.5" customHeight="1">
      <c r="A260" s="628" t="s">
        <v>42100</v>
      </c>
      <c r="B260" s="629" t="s">
        <v>36142</v>
      </c>
      <c r="C260" s="630" t="s">
        <v>27161</v>
      </c>
      <c r="D260" s="638">
        <v>132</v>
      </c>
    </row>
    <row r="261" spans="1:4" ht="13.5" customHeight="1">
      <c r="A261" s="628" t="s">
        <v>42099</v>
      </c>
      <c r="B261" s="629" t="s">
        <v>36142</v>
      </c>
      <c r="C261" s="630" t="s">
        <v>27161</v>
      </c>
      <c r="D261" s="638">
        <v>113</v>
      </c>
    </row>
    <row r="262" spans="1:4" ht="13.5" customHeight="1">
      <c r="A262" s="628" t="s">
        <v>42098</v>
      </c>
      <c r="B262" s="629" t="s">
        <v>36142</v>
      </c>
      <c r="C262" s="630" t="s">
        <v>27161</v>
      </c>
      <c r="D262" s="638">
        <v>142</v>
      </c>
    </row>
    <row r="263" spans="1:4" ht="13.5" customHeight="1">
      <c r="A263" s="628" t="s">
        <v>42097</v>
      </c>
      <c r="B263" s="629" t="s">
        <v>36142</v>
      </c>
      <c r="C263" s="630" t="s">
        <v>27161</v>
      </c>
      <c r="D263" s="638">
        <v>30</v>
      </c>
    </row>
    <row r="264" spans="1:4" ht="13.5" customHeight="1">
      <c r="A264" s="628" t="s">
        <v>42096</v>
      </c>
      <c r="B264" s="629" t="s">
        <v>36142</v>
      </c>
      <c r="C264" s="630" t="s">
        <v>27161</v>
      </c>
      <c r="D264" s="638">
        <v>154</v>
      </c>
    </row>
    <row r="265" spans="1:4" ht="13.5" customHeight="1">
      <c r="A265" s="628" t="s">
        <v>42095</v>
      </c>
      <c r="B265" s="629" t="s">
        <v>36142</v>
      </c>
      <c r="C265" s="630" t="s">
        <v>27161</v>
      </c>
      <c r="D265" s="638">
        <v>71</v>
      </c>
    </row>
    <row r="266" spans="1:4" ht="13.5" customHeight="1">
      <c r="A266" s="628" t="s">
        <v>42094</v>
      </c>
      <c r="B266" s="629" t="s">
        <v>36142</v>
      </c>
      <c r="C266" s="630" t="s">
        <v>27161</v>
      </c>
      <c r="D266" s="638">
        <v>45</v>
      </c>
    </row>
    <row r="267" spans="1:4" ht="13.5" customHeight="1">
      <c r="A267" s="628" t="s">
        <v>42093</v>
      </c>
      <c r="B267" s="629" t="s">
        <v>36142</v>
      </c>
      <c r="C267" s="630" t="s">
        <v>27161</v>
      </c>
      <c r="D267" s="638">
        <v>15</v>
      </c>
    </row>
    <row r="268" spans="1:4" ht="13.5" customHeight="1">
      <c r="A268" s="628" t="s">
        <v>42092</v>
      </c>
      <c r="B268" s="629" t="s">
        <v>36142</v>
      </c>
      <c r="C268" s="630" t="s">
        <v>27161</v>
      </c>
      <c r="D268" s="638">
        <v>17</v>
      </c>
    </row>
    <row r="269" spans="1:4" ht="13.5" customHeight="1">
      <c r="A269" s="628" t="s">
        <v>42091</v>
      </c>
      <c r="B269" s="629" t="s">
        <v>36142</v>
      </c>
      <c r="C269" s="630" t="s">
        <v>27161</v>
      </c>
      <c r="D269" s="638">
        <v>4</v>
      </c>
    </row>
    <row r="270" spans="1:4" ht="13.5" customHeight="1">
      <c r="A270" s="628" t="s">
        <v>42090</v>
      </c>
      <c r="B270" s="629" t="s">
        <v>42089</v>
      </c>
      <c r="C270" s="630" t="s">
        <v>27116</v>
      </c>
      <c r="D270" s="638">
        <v>1</v>
      </c>
    </row>
    <row r="271" spans="1:4" ht="13.5" customHeight="1">
      <c r="A271" s="628" t="s">
        <v>42088</v>
      </c>
      <c r="B271" s="629" t="s">
        <v>42086</v>
      </c>
      <c r="C271" s="630" t="s">
        <v>27116</v>
      </c>
      <c r="D271" s="638">
        <v>3</v>
      </c>
    </row>
    <row r="272" spans="1:4" ht="13.5" customHeight="1">
      <c r="A272" s="628" t="s">
        <v>42087</v>
      </c>
      <c r="B272" s="629" t="s">
        <v>42086</v>
      </c>
      <c r="C272" s="630" t="s">
        <v>27116</v>
      </c>
      <c r="D272" s="638">
        <v>2</v>
      </c>
    </row>
    <row r="273" spans="1:4" ht="13.5" customHeight="1">
      <c r="A273" s="628" t="s">
        <v>47239</v>
      </c>
      <c r="B273" s="629" t="s">
        <v>47240</v>
      </c>
      <c r="C273" s="630" t="s">
        <v>27116</v>
      </c>
      <c r="D273" s="638">
        <v>2</v>
      </c>
    </row>
    <row r="274" spans="1:4" ht="13.5" customHeight="1">
      <c r="A274" s="628" t="s">
        <v>42085</v>
      </c>
      <c r="B274" s="629" t="s">
        <v>42084</v>
      </c>
      <c r="C274" s="630" t="s">
        <v>27116</v>
      </c>
      <c r="D274" s="638">
        <v>7</v>
      </c>
    </row>
    <row r="275" spans="1:4" ht="13.5" customHeight="1">
      <c r="A275" s="628" t="s">
        <v>53374</v>
      </c>
      <c r="B275" s="629" t="s">
        <v>53375</v>
      </c>
      <c r="C275" s="630" t="s">
        <v>27116</v>
      </c>
      <c r="D275" s="638">
        <v>3</v>
      </c>
    </row>
    <row r="276" spans="1:4" ht="13.5" customHeight="1">
      <c r="A276" s="628" t="s">
        <v>42083</v>
      </c>
      <c r="B276" s="629" t="s">
        <v>42081</v>
      </c>
      <c r="C276" s="630" t="s">
        <v>27116</v>
      </c>
      <c r="D276" s="638">
        <v>19</v>
      </c>
    </row>
    <row r="277" spans="1:4" ht="13.5" customHeight="1">
      <c r="A277" s="628" t="s">
        <v>42082</v>
      </c>
      <c r="B277" s="629" t="s">
        <v>42081</v>
      </c>
      <c r="C277" s="630" t="s">
        <v>27116</v>
      </c>
      <c r="D277" s="638">
        <v>14</v>
      </c>
    </row>
    <row r="278" spans="1:4" ht="13.5" customHeight="1">
      <c r="A278" s="628" t="s">
        <v>42080</v>
      </c>
      <c r="B278" s="629" t="s">
        <v>42079</v>
      </c>
      <c r="C278" s="630" t="s">
        <v>27116</v>
      </c>
      <c r="D278" s="638">
        <v>1</v>
      </c>
    </row>
    <row r="279" spans="1:4" ht="13.5" customHeight="1">
      <c r="A279" s="628" t="s">
        <v>42078</v>
      </c>
      <c r="B279" s="629" t="s">
        <v>42077</v>
      </c>
      <c r="C279" s="630" t="s">
        <v>27116</v>
      </c>
      <c r="D279" s="638">
        <v>131</v>
      </c>
    </row>
    <row r="280" spans="1:4" ht="13.5" customHeight="1">
      <c r="A280" s="628" t="s">
        <v>42076</v>
      </c>
      <c r="B280" s="629" t="s">
        <v>42075</v>
      </c>
      <c r="C280" s="630" t="s">
        <v>27116</v>
      </c>
      <c r="D280" s="638">
        <v>78</v>
      </c>
    </row>
    <row r="281" spans="1:4" ht="13.5" customHeight="1">
      <c r="A281" s="628" t="s">
        <v>42074</v>
      </c>
      <c r="B281" s="629" t="s">
        <v>42071</v>
      </c>
      <c r="C281" s="630" t="s">
        <v>27116</v>
      </c>
      <c r="D281" s="638">
        <v>44</v>
      </c>
    </row>
    <row r="282" spans="1:4" ht="13.5" customHeight="1">
      <c r="A282" s="628" t="s">
        <v>42073</v>
      </c>
      <c r="B282" s="629" t="s">
        <v>42071</v>
      </c>
      <c r="C282" s="630" t="s">
        <v>27116</v>
      </c>
      <c r="D282" s="638">
        <v>48</v>
      </c>
    </row>
    <row r="283" spans="1:4" ht="13.5" customHeight="1">
      <c r="A283" s="628" t="s">
        <v>42072</v>
      </c>
      <c r="B283" s="629" t="s">
        <v>42071</v>
      </c>
      <c r="C283" s="630" t="s">
        <v>27116</v>
      </c>
      <c r="D283" s="638">
        <v>1</v>
      </c>
    </row>
    <row r="284" spans="1:4" ht="13.5" customHeight="1">
      <c r="A284" s="628" t="s">
        <v>42070</v>
      </c>
      <c r="B284" s="629" t="s">
        <v>42069</v>
      </c>
      <c r="C284" s="630" t="s">
        <v>27116</v>
      </c>
      <c r="D284" s="638">
        <v>1</v>
      </c>
    </row>
    <row r="285" spans="1:4" ht="13.5" customHeight="1">
      <c r="A285" s="628" t="s">
        <v>42068</v>
      </c>
      <c r="B285" s="629" t="s">
        <v>34663</v>
      </c>
      <c r="C285" s="630" t="s">
        <v>27116</v>
      </c>
      <c r="D285" s="638">
        <v>802</v>
      </c>
    </row>
    <row r="286" spans="1:4" ht="13.5" customHeight="1">
      <c r="A286" s="628" t="s">
        <v>42067</v>
      </c>
      <c r="B286" s="629" t="s">
        <v>34663</v>
      </c>
      <c r="C286" s="630" t="s">
        <v>27116</v>
      </c>
      <c r="D286" s="638">
        <v>291</v>
      </c>
    </row>
    <row r="287" spans="1:4" ht="13.5" customHeight="1">
      <c r="A287" s="628" t="s">
        <v>11510</v>
      </c>
      <c r="B287" s="629" t="s">
        <v>42066</v>
      </c>
      <c r="C287" s="630" t="s">
        <v>27181</v>
      </c>
      <c r="D287" s="638">
        <v>318</v>
      </c>
    </row>
    <row r="288" spans="1:4" ht="13.5" customHeight="1">
      <c r="A288" s="628" t="s">
        <v>42065</v>
      </c>
      <c r="B288" s="629" t="s">
        <v>42064</v>
      </c>
      <c r="C288" s="630" t="s">
        <v>27116</v>
      </c>
      <c r="D288" s="638">
        <v>84</v>
      </c>
    </row>
    <row r="289" spans="1:4" ht="13.5" customHeight="1">
      <c r="A289" s="628" t="s">
        <v>47241</v>
      </c>
      <c r="B289" s="629" t="s">
        <v>47242</v>
      </c>
      <c r="C289" s="630" t="s">
        <v>27116</v>
      </c>
      <c r="D289" s="638">
        <v>9</v>
      </c>
    </row>
    <row r="290" spans="1:4" ht="13.5" customHeight="1">
      <c r="A290" s="628" t="s">
        <v>42063</v>
      </c>
      <c r="B290" s="629" t="s">
        <v>42062</v>
      </c>
      <c r="C290" s="630" t="s">
        <v>27181</v>
      </c>
      <c r="D290" s="638">
        <v>8</v>
      </c>
    </row>
    <row r="291" spans="1:4" ht="13.5" customHeight="1">
      <c r="A291" s="628" t="s">
        <v>42061</v>
      </c>
      <c r="B291" s="629" t="s">
        <v>42060</v>
      </c>
      <c r="C291" s="630" t="s">
        <v>27181</v>
      </c>
      <c r="D291" s="638">
        <v>15</v>
      </c>
    </row>
    <row r="292" spans="1:4" ht="13.5" customHeight="1">
      <c r="A292" s="628" t="s">
        <v>11494</v>
      </c>
      <c r="B292" s="629" t="s">
        <v>42056</v>
      </c>
      <c r="C292" s="630" t="s">
        <v>27181</v>
      </c>
      <c r="D292" s="638">
        <v>14</v>
      </c>
    </row>
    <row r="293" spans="1:4" ht="13.5" customHeight="1">
      <c r="A293" s="628" t="s">
        <v>42059</v>
      </c>
      <c r="B293" s="629" t="s">
        <v>42056</v>
      </c>
      <c r="C293" s="630" t="s">
        <v>27181</v>
      </c>
      <c r="D293" s="638">
        <v>7</v>
      </c>
    </row>
    <row r="294" spans="1:4" ht="13.5" customHeight="1">
      <c r="A294" s="628" t="s">
        <v>42058</v>
      </c>
      <c r="B294" s="629" t="s">
        <v>42056</v>
      </c>
      <c r="C294" s="630" t="s">
        <v>27181</v>
      </c>
      <c r="D294" s="638">
        <v>2</v>
      </c>
    </row>
    <row r="295" spans="1:4" ht="13.5" customHeight="1">
      <c r="A295" s="628" t="s">
        <v>42057</v>
      </c>
      <c r="B295" s="629" t="s">
        <v>42056</v>
      </c>
      <c r="C295" s="630" t="s">
        <v>27181</v>
      </c>
      <c r="D295" s="638">
        <v>3</v>
      </c>
    </row>
    <row r="296" spans="1:4" ht="13.5" customHeight="1">
      <c r="A296" s="628" t="s">
        <v>42055</v>
      </c>
      <c r="B296" s="629" t="s">
        <v>42054</v>
      </c>
      <c r="C296" s="630" t="s">
        <v>27057</v>
      </c>
      <c r="D296" s="638">
        <v>1096</v>
      </c>
    </row>
    <row r="297" spans="1:4" ht="13.5" customHeight="1">
      <c r="A297" s="628" t="s">
        <v>42053</v>
      </c>
      <c r="B297" s="629" t="s">
        <v>42052</v>
      </c>
      <c r="C297" s="630" t="s">
        <v>27057</v>
      </c>
      <c r="D297" s="638">
        <v>6</v>
      </c>
    </row>
    <row r="298" spans="1:4" ht="13.5" customHeight="1">
      <c r="A298" s="628" t="s">
        <v>42051</v>
      </c>
      <c r="B298" s="629" t="s">
        <v>36757</v>
      </c>
      <c r="C298" s="630" t="s">
        <v>27175</v>
      </c>
      <c r="D298" s="638">
        <v>8</v>
      </c>
    </row>
    <row r="299" spans="1:4" ht="13.5" customHeight="1">
      <c r="A299" s="628" t="s">
        <v>42050</v>
      </c>
      <c r="B299" s="629" t="s">
        <v>42049</v>
      </c>
      <c r="C299" s="630" t="s">
        <v>27181</v>
      </c>
      <c r="D299" s="638">
        <v>183</v>
      </c>
    </row>
    <row r="300" spans="1:4" ht="13.5" customHeight="1">
      <c r="A300" s="628" t="s">
        <v>42048</v>
      </c>
      <c r="B300" s="629" t="s">
        <v>42047</v>
      </c>
      <c r="C300" s="630" t="s">
        <v>27181</v>
      </c>
      <c r="D300" s="638">
        <v>20</v>
      </c>
    </row>
    <row r="301" spans="1:4" ht="13.5" customHeight="1">
      <c r="A301" s="628" t="s">
        <v>42046</v>
      </c>
      <c r="B301" s="629" t="s">
        <v>42045</v>
      </c>
      <c r="C301" s="630" t="s">
        <v>27181</v>
      </c>
      <c r="D301" s="638">
        <v>16</v>
      </c>
    </row>
    <row r="302" spans="1:4" ht="13.5" customHeight="1">
      <c r="A302" s="628" t="s">
        <v>42044</v>
      </c>
      <c r="B302" s="629" t="s">
        <v>42017</v>
      </c>
      <c r="C302" s="630" t="s">
        <v>27116</v>
      </c>
      <c r="D302" s="638">
        <v>9</v>
      </c>
    </row>
    <row r="303" spans="1:4" ht="13.5" customHeight="1">
      <c r="A303" s="628" t="s">
        <v>42043</v>
      </c>
      <c r="B303" s="629" t="s">
        <v>42017</v>
      </c>
      <c r="C303" s="630" t="s">
        <v>27116</v>
      </c>
      <c r="D303" s="638">
        <v>4</v>
      </c>
    </row>
    <row r="304" spans="1:4" ht="13.5" customHeight="1">
      <c r="A304" s="628" t="s">
        <v>42042</v>
      </c>
      <c r="B304" s="629" t="s">
        <v>42017</v>
      </c>
      <c r="C304" s="630" t="s">
        <v>27116</v>
      </c>
      <c r="D304" s="638">
        <v>10</v>
      </c>
    </row>
    <row r="305" spans="1:4" ht="13.5" customHeight="1">
      <c r="A305" s="628" t="s">
        <v>42041</v>
      </c>
      <c r="B305" s="629" t="s">
        <v>42040</v>
      </c>
      <c r="C305" s="630" t="s">
        <v>27116</v>
      </c>
      <c r="D305" s="638">
        <v>1</v>
      </c>
    </row>
    <row r="306" spans="1:4" ht="13.5" customHeight="1">
      <c r="A306" s="628" t="s">
        <v>53376</v>
      </c>
      <c r="B306" s="629" t="s">
        <v>53377</v>
      </c>
      <c r="C306" s="630" t="s">
        <v>27116</v>
      </c>
      <c r="D306" s="638">
        <v>4</v>
      </c>
    </row>
    <row r="307" spans="1:4" ht="13.5" customHeight="1">
      <c r="A307" s="628" t="s">
        <v>42039</v>
      </c>
      <c r="B307" s="629" t="s">
        <v>42038</v>
      </c>
      <c r="C307" s="630" t="s">
        <v>27116</v>
      </c>
      <c r="D307" s="638">
        <v>5</v>
      </c>
    </row>
    <row r="308" spans="1:4" ht="13.5" customHeight="1">
      <c r="A308" s="628" t="s">
        <v>42037</v>
      </c>
      <c r="B308" s="629" t="s">
        <v>42036</v>
      </c>
      <c r="C308" s="630" t="s">
        <v>27116</v>
      </c>
      <c r="D308" s="638">
        <v>6</v>
      </c>
    </row>
    <row r="309" spans="1:4" ht="13.5" customHeight="1">
      <c r="A309" s="628" t="s">
        <v>42035</v>
      </c>
      <c r="B309" s="629" t="s">
        <v>42034</v>
      </c>
      <c r="C309" s="630" t="s">
        <v>27116</v>
      </c>
      <c r="D309" s="638">
        <v>3</v>
      </c>
    </row>
    <row r="310" spans="1:4" ht="13.5" customHeight="1">
      <c r="A310" s="628" t="s">
        <v>42033</v>
      </c>
      <c r="B310" s="629" t="s">
        <v>42032</v>
      </c>
      <c r="C310" s="630" t="s">
        <v>27116</v>
      </c>
      <c r="D310" s="638">
        <v>4</v>
      </c>
    </row>
    <row r="311" spans="1:4" ht="13.5" customHeight="1">
      <c r="A311" s="628" t="s">
        <v>42031</v>
      </c>
      <c r="B311" s="629" t="s">
        <v>42030</v>
      </c>
      <c r="C311" s="630" t="s">
        <v>27116</v>
      </c>
      <c r="D311" s="638">
        <v>1</v>
      </c>
    </row>
    <row r="312" spans="1:4" ht="13.5" customHeight="1">
      <c r="A312" s="628" t="s">
        <v>42029</v>
      </c>
      <c r="B312" s="629" t="s">
        <v>42028</v>
      </c>
      <c r="C312" s="630" t="s">
        <v>27116</v>
      </c>
      <c r="D312" s="638">
        <v>2</v>
      </c>
    </row>
    <row r="313" spans="1:4" ht="13.5" customHeight="1">
      <c r="A313" s="628" t="s">
        <v>53378</v>
      </c>
      <c r="B313" s="629" t="s">
        <v>53379</v>
      </c>
      <c r="C313" s="630" t="s">
        <v>27116</v>
      </c>
      <c r="D313" s="638">
        <v>1</v>
      </c>
    </row>
    <row r="314" spans="1:4" ht="13.5" customHeight="1">
      <c r="A314" s="628" t="s">
        <v>16036</v>
      </c>
      <c r="B314" s="629" t="s">
        <v>53380</v>
      </c>
      <c r="C314" s="630" t="s">
        <v>27116</v>
      </c>
      <c r="D314" s="638">
        <v>2</v>
      </c>
    </row>
    <row r="315" spans="1:4" ht="13.5" customHeight="1">
      <c r="A315" s="628" t="s">
        <v>42027</v>
      </c>
      <c r="B315" s="629" t="s">
        <v>42017</v>
      </c>
      <c r="C315" s="630" t="s">
        <v>27116</v>
      </c>
      <c r="D315" s="638">
        <v>1</v>
      </c>
    </row>
    <row r="316" spans="1:4" ht="13.5" customHeight="1">
      <c r="A316" s="628" t="s">
        <v>42026</v>
      </c>
      <c r="B316" s="629" t="s">
        <v>42025</v>
      </c>
      <c r="C316" s="630" t="s">
        <v>27116</v>
      </c>
      <c r="D316" s="638">
        <v>5</v>
      </c>
    </row>
    <row r="317" spans="1:4" ht="13.5" customHeight="1">
      <c r="A317" s="628" t="s">
        <v>53381</v>
      </c>
      <c r="B317" s="629" t="s">
        <v>53382</v>
      </c>
      <c r="C317" s="630" t="s">
        <v>27116</v>
      </c>
      <c r="D317" s="638">
        <v>4</v>
      </c>
    </row>
    <row r="318" spans="1:4" ht="13.5" customHeight="1">
      <c r="A318" s="628" t="s">
        <v>47243</v>
      </c>
      <c r="B318" s="629" t="s">
        <v>47244</v>
      </c>
      <c r="C318" s="630" t="s">
        <v>27116</v>
      </c>
      <c r="D318" s="638">
        <v>1</v>
      </c>
    </row>
    <row r="319" spans="1:4" ht="13.5" customHeight="1">
      <c r="A319" s="628" t="s">
        <v>42024</v>
      </c>
      <c r="B319" s="629" t="s">
        <v>42023</v>
      </c>
      <c r="C319" s="630" t="s">
        <v>27116</v>
      </c>
      <c r="D319" s="638">
        <v>1</v>
      </c>
    </row>
    <row r="320" spans="1:4" ht="13.5" customHeight="1">
      <c r="A320" s="628" t="s">
        <v>42022</v>
      </c>
      <c r="B320" s="629" t="s">
        <v>42021</v>
      </c>
      <c r="C320" s="630" t="s">
        <v>27116</v>
      </c>
      <c r="D320" s="638">
        <v>5</v>
      </c>
    </row>
    <row r="321" spans="1:4" ht="13.5" customHeight="1">
      <c r="A321" s="628" t="s">
        <v>53383</v>
      </c>
      <c r="B321" s="629" t="s">
        <v>53384</v>
      </c>
      <c r="C321" s="630" t="s">
        <v>27116</v>
      </c>
      <c r="D321" s="638">
        <v>5</v>
      </c>
    </row>
    <row r="322" spans="1:4" ht="13.5" customHeight="1">
      <c r="A322" s="628" t="s">
        <v>42020</v>
      </c>
      <c r="B322" s="629" t="s">
        <v>42019</v>
      </c>
      <c r="C322" s="630" t="s">
        <v>27116</v>
      </c>
      <c r="D322" s="638">
        <v>2</v>
      </c>
    </row>
    <row r="323" spans="1:4" ht="13.5" customHeight="1">
      <c r="A323" s="628" t="s">
        <v>42018</v>
      </c>
      <c r="B323" s="629" t="s">
        <v>42017</v>
      </c>
      <c r="C323" s="630" t="s">
        <v>27116</v>
      </c>
      <c r="D323" s="638">
        <v>1</v>
      </c>
    </row>
    <row r="324" spans="1:4" ht="13.5" customHeight="1">
      <c r="A324" s="628" t="s">
        <v>42016</v>
      </c>
      <c r="B324" s="629" t="s">
        <v>42015</v>
      </c>
      <c r="C324" s="630" t="s">
        <v>27116</v>
      </c>
      <c r="D324" s="638">
        <v>10</v>
      </c>
    </row>
    <row r="325" spans="1:4" ht="13.5" customHeight="1">
      <c r="A325" s="628" t="s">
        <v>42014</v>
      </c>
      <c r="B325" s="629" t="s">
        <v>42013</v>
      </c>
      <c r="C325" s="630" t="s">
        <v>27116</v>
      </c>
      <c r="D325" s="638">
        <v>7</v>
      </c>
    </row>
    <row r="326" spans="1:4" ht="13.5" customHeight="1">
      <c r="A326" s="628" t="s">
        <v>42012</v>
      </c>
      <c r="B326" s="629" t="s">
        <v>42011</v>
      </c>
      <c r="C326" s="630" t="s">
        <v>27116</v>
      </c>
      <c r="D326" s="638">
        <v>1</v>
      </c>
    </row>
    <row r="327" spans="1:4" ht="13.5" customHeight="1">
      <c r="A327" s="628" t="s">
        <v>42010</v>
      </c>
      <c r="B327" s="629" t="s">
        <v>42009</v>
      </c>
      <c r="C327" s="630" t="s">
        <v>27116</v>
      </c>
      <c r="D327" s="638">
        <v>1</v>
      </c>
    </row>
    <row r="328" spans="1:4" ht="13.5" customHeight="1">
      <c r="A328" s="628" t="s">
        <v>42008</v>
      </c>
      <c r="B328" s="629" t="s">
        <v>41997</v>
      </c>
      <c r="C328" s="630" t="s">
        <v>27116</v>
      </c>
      <c r="D328" s="638">
        <v>8</v>
      </c>
    </row>
    <row r="329" spans="1:4" ht="13.5" customHeight="1">
      <c r="A329" s="628" t="s">
        <v>42007</v>
      </c>
      <c r="B329" s="629" t="s">
        <v>41997</v>
      </c>
      <c r="C329" s="630" t="s">
        <v>27116</v>
      </c>
      <c r="D329" s="638">
        <v>3</v>
      </c>
    </row>
    <row r="330" spans="1:4" ht="13.5" customHeight="1">
      <c r="A330" s="628" t="s">
        <v>42006</v>
      </c>
      <c r="B330" s="629" t="s">
        <v>42005</v>
      </c>
      <c r="C330" s="630" t="s">
        <v>27116</v>
      </c>
      <c r="D330" s="638">
        <v>5</v>
      </c>
    </row>
    <row r="331" spans="1:4" ht="13.5" customHeight="1">
      <c r="A331" s="628" t="s">
        <v>42004</v>
      </c>
      <c r="B331" s="629" t="s">
        <v>42003</v>
      </c>
      <c r="C331" s="630" t="s">
        <v>27116</v>
      </c>
      <c r="D331" s="638">
        <v>3</v>
      </c>
    </row>
    <row r="332" spans="1:4" ht="13.5" customHeight="1">
      <c r="A332" s="628" t="s">
        <v>42002</v>
      </c>
      <c r="B332" s="629" t="s">
        <v>42001</v>
      </c>
      <c r="C332" s="630" t="s">
        <v>27116</v>
      </c>
      <c r="D332" s="638">
        <v>3</v>
      </c>
    </row>
    <row r="333" spans="1:4" ht="13.5" customHeight="1">
      <c r="A333" s="628" t="s">
        <v>47245</v>
      </c>
      <c r="B333" s="629" t="s">
        <v>47246</v>
      </c>
      <c r="C333" s="630" t="s">
        <v>27116</v>
      </c>
      <c r="D333" s="638">
        <v>3</v>
      </c>
    </row>
    <row r="334" spans="1:4" ht="13.5" customHeight="1">
      <c r="A334" s="628" t="s">
        <v>42000</v>
      </c>
      <c r="B334" s="629" t="s">
        <v>41999</v>
      </c>
      <c r="C334" s="630" t="s">
        <v>27116</v>
      </c>
      <c r="D334" s="638">
        <v>2</v>
      </c>
    </row>
    <row r="335" spans="1:4" ht="13.5" customHeight="1">
      <c r="A335" s="628" t="s">
        <v>53385</v>
      </c>
      <c r="B335" s="629" t="s">
        <v>41997</v>
      </c>
      <c r="C335" s="630" t="s">
        <v>27116</v>
      </c>
      <c r="D335" s="638">
        <v>2</v>
      </c>
    </row>
    <row r="336" spans="1:4" ht="13.5" customHeight="1">
      <c r="A336" s="628" t="s">
        <v>41998</v>
      </c>
      <c r="B336" s="629" t="s">
        <v>41997</v>
      </c>
      <c r="C336" s="630" t="s">
        <v>27116</v>
      </c>
      <c r="D336" s="638">
        <v>2</v>
      </c>
    </row>
    <row r="337" spans="1:4" ht="13.5" customHeight="1">
      <c r="A337" s="628" t="s">
        <v>41996</v>
      </c>
      <c r="B337" s="629" t="s">
        <v>41995</v>
      </c>
      <c r="C337" s="630" t="s">
        <v>27116</v>
      </c>
      <c r="D337" s="638">
        <v>5</v>
      </c>
    </row>
    <row r="338" spans="1:4" ht="13.5" customHeight="1">
      <c r="A338" s="628" t="s">
        <v>47247</v>
      </c>
      <c r="B338" s="629" t="s">
        <v>47248</v>
      </c>
      <c r="C338" s="630" t="s">
        <v>27116</v>
      </c>
      <c r="D338" s="638">
        <v>1</v>
      </c>
    </row>
    <row r="339" spans="1:4" ht="13.5" customHeight="1">
      <c r="A339" s="628" t="s">
        <v>41994</v>
      </c>
      <c r="B339" s="629" t="s">
        <v>41986</v>
      </c>
      <c r="C339" s="630" t="s">
        <v>27116</v>
      </c>
      <c r="D339" s="638">
        <v>4</v>
      </c>
    </row>
    <row r="340" spans="1:4" ht="13.5" customHeight="1">
      <c r="A340" s="628" t="s">
        <v>41993</v>
      </c>
      <c r="B340" s="629" t="s">
        <v>41986</v>
      </c>
      <c r="C340" s="630" t="s">
        <v>27116</v>
      </c>
      <c r="D340" s="638">
        <v>2</v>
      </c>
    </row>
    <row r="341" spans="1:4" ht="13.5" customHeight="1">
      <c r="A341" s="628" t="s">
        <v>41992</v>
      </c>
      <c r="B341" s="629" t="s">
        <v>41986</v>
      </c>
      <c r="C341" s="630" t="s">
        <v>27116</v>
      </c>
      <c r="D341" s="638">
        <v>4</v>
      </c>
    </row>
    <row r="342" spans="1:4" ht="13.5" customHeight="1">
      <c r="A342" s="628" t="s">
        <v>41991</v>
      </c>
      <c r="B342" s="629" t="s">
        <v>41986</v>
      </c>
      <c r="C342" s="630" t="s">
        <v>27116</v>
      </c>
      <c r="D342" s="638">
        <v>3</v>
      </c>
    </row>
    <row r="343" spans="1:4" ht="13.5" customHeight="1">
      <c r="A343" s="628" t="s">
        <v>41990</v>
      </c>
      <c r="B343" s="629" t="s">
        <v>41986</v>
      </c>
      <c r="C343" s="630" t="s">
        <v>27116</v>
      </c>
      <c r="D343" s="638">
        <v>1</v>
      </c>
    </row>
    <row r="344" spans="1:4" ht="13.5" customHeight="1">
      <c r="A344" s="628" t="s">
        <v>41989</v>
      </c>
      <c r="B344" s="629" t="s">
        <v>41986</v>
      </c>
      <c r="C344" s="630" t="s">
        <v>27116</v>
      </c>
      <c r="D344" s="638">
        <v>4</v>
      </c>
    </row>
    <row r="345" spans="1:4" ht="13.5" customHeight="1">
      <c r="A345" s="628" t="s">
        <v>41988</v>
      </c>
      <c r="B345" s="629" t="s">
        <v>41986</v>
      </c>
      <c r="C345" s="630" t="s">
        <v>27116</v>
      </c>
      <c r="D345" s="638">
        <v>2</v>
      </c>
    </row>
    <row r="346" spans="1:4" ht="13.5" customHeight="1">
      <c r="A346" s="628" t="s">
        <v>41987</v>
      </c>
      <c r="B346" s="629" t="s">
        <v>41986</v>
      </c>
      <c r="C346" s="630" t="s">
        <v>27116</v>
      </c>
      <c r="D346" s="638">
        <v>2</v>
      </c>
    </row>
    <row r="347" spans="1:4" ht="13.5" customHeight="1">
      <c r="A347" s="628" t="s">
        <v>53386</v>
      </c>
      <c r="B347" s="629" t="s">
        <v>41986</v>
      </c>
      <c r="C347" s="630" t="s">
        <v>27116</v>
      </c>
      <c r="D347" s="638">
        <v>1</v>
      </c>
    </row>
    <row r="348" spans="1:4" ht="13.5" customHeight="1">
      <c r="A348" s="628" t="s">
        <v>41985</v>
      </c>
      <c r="B348" s="629" t="s">
        <v>41984</v>
      </c>
      <c r="C348" s="630" t="s">
        <v>27116</v>
      </c>
      <c r="D348" s="638">
        <v>71</v>
      </c>
    </row>
    <row r="349" spans="1:4" ht="13.5" customHeight="1">
      <c r="A349" s="628" t="s">
        <v>41983</v>
      </c>
      <c r="B349" s="629" t="s">
        <v>41982</v>
      </c>
      <c r="C349" s="630" t="s">
        <v>27116</v>
      </c>
      <c r="D349" s="638">
        <v>48</v>
      </c>
    </row>
    <row r="350" spans="1:4" ht="13.5" customHeight="1">
      <c r="A350" s="628" t="s">
        <v>41981</v>
      </c>
      <c r="B350" s="629" t="s">
        <v>41980</v>
      </c>
      <c r="C350" s="630" t="s">
        <v>27116</v>
      </c>
      <c r="D350" s="638">
        <v>14</v>
      </c>
    </row>
    <row r="351" spans="1:4" ht="13.5" customHeight="1">
      <c r="A351" s="628" t="s">
        <v>47249</v>
      </c>
      <c r="B351" s="629" t="s">
        <v>47250</v>
      </c>
      <c r="C351" s="630" t="s">
        <v>27116</v>
      </c>
      <c r="D351" s="638">
        <v>1</v>
      </c>
    </row>
    <row r="352" spans="1:4" ht="13.5" customHeight="1">
      <c r="A352" s="628" t="s">
        <v>41979</v>
      </c>
      <c r="B352" s="629" t="s">
        <v>41978</v>
      </c>
      <c r="C352" s="630" t="s">
        <v>27116</v>
      </c>
      <c r="D352" s="638">
        <v>6</v>
      </c>
    </row>
    <row r="353" spans="1:4" ht="13.5" customHeight="1">
      <c r="A353" s="628" t="s">
        <v>41977</v>
      </c>
      <c r="B353" s="629" t="s">
        <v>41976</v>
      </c>
      <c r="C353" s="630" t="s">
        <v>27116</v>
      </c>
      <c r="D353" s="638">
        <v>3</v>
      </c>
    </row>
    <row r="354" spans="1:4" ht="13.5" customHeight="1">
      <c r="A354" s="628" t="s">
        <v>41975</v>
      </c>
      <c r="B354" s="629" t="s">
        <v>41974</v>
      </c>
      <c r="C354" s="630" t="s">
        <v>27116</v>
      </c>
      <c r="D354" s="638">
        <v>1</v>
      </c>
    </row>
    <row r="355" spans="1:4" ht="13.5" customHeight="1">
      <c r="A355" s="628" t="s">
        <v>53387</v>
      </c>
      <c r="B355" s="629" t="s">
        <v>53388</v>
      </c>
      <c r="C355" s="630" t="s">
        <v>27116</v>
      </c>
      <c r="D355" s="638">
        <v>1</v>
      </c>
    </row>
    <row r="356" spans="1:4" ht="13.5" customHeight="1">
      <c r="A356" s="628" t="s">
        <v>53389</v>
      </c>
      <c r="B356" s="629" t="s">
        <v>53390</v>
      </c>
      <c r="C356" s="630" t="s">
        <v>27116</v>
      </c>
      <c r="D356" s="638">
        <v>1</v>
      </c>
    </row>
    <row r="357" spans="1:4" ht="13.5" customHeight="1">
      <c r="A357" s="628" t="s">
        <v>53391</v>
      </c>
      <c r="B357" s="629" t="s">
        <v>53392</v>
      </c>
      <c r="C357" s="630" t="s">
        <v>27116</v>
      </c>
      <c r="D357" s="638">
        <v>1</v>
      </c>
    </row>
    <row r="358" spans="1:4" ht="13.5" customHeight="1">
      <c r="A358" s="628" t="s">
        <v>41973</v>
      </c>
      <c r="B358" s="629" t="s">
        <v>41972</v>
      </c>
      <c r="C358" s="630" t="s">
        <v>27116</v>
      </c>
      <c r="D358" s="638">
        <v>1</v>
      </c>
    </row>
    <row r="359" spans="1:4" ht="13.5" customHeight="1">
      <c r="A359" s="628" t="s">
        <v>53393</v>
      </c>
      <c r="B359" s="629" t="s">
        <v>53394</v>
      </c>
      <c r="C359" s="630" t="s">
        <v>27116</v>
      </c>
      <c r="D359" s="638">
        <v>2</v>
      </c>
    </row>
    <row r="360" spans="1:4" ht="13.5" customHeight="1">
      <c r="A360" s="628" t="s">
        <v>41971</v>
      </c>
      <c r="B360" s="629" t="s">
        <v>41970</v>
      </c>
      <c r="C360" s="630" t="s">
        <v>27116</v>
      </c>
      <c r="D360" s="638">
        <v>1</v>
      </c>
    </row>
    <row r="361" spans="1:4" ht="13.5" customHeight="1">
      <c r="A361" s="628" t="s">
        <v>47251</v>
      </c>
      <c r="B361" s="629" t="s">
        <v>47252</v>
      </c>
      <c r="C361" s="630" t="s">
        <v>27116</v>
      </c>
      <c r="D361" s="638">
        <v>1</v>
      </c>
    </row>
    <row r="362" spans="1:4" ht="13.5" customHeight="1">
      <c r="A362" s="628" t="s">
        <v>41969</v>
      </c>
      <c r="B362" s="629" t="s">
        <v>41968</v>
      </c>
      <c r="C362" s="630" t="s">
        <v>27116</v>
      </c>
      <c r="D362" s="638">
        <v>2</v>
      </c>
    </row>
    <row r="363" spans="1:4" ht="13.5" customHeight="1">
      <c r="A363" s="628" t="s">
        <v>53395</v>
      </c>
      <c r="B363" s="629" t="s">
        <v>53396</v>
      </c>
      <c r="C363" s="630" t="s">
        <v>27116</v>
      </c>
      <c r="D363" s="638">
        <v>1</v>
      </c>
    </row>
    <row r="364" spans="1:4" ht="13.5" customHeight="1">
      <c r="A364" s="628" t="s">
        <v>41967</v>
      </c>
      <c r="B364" s="629" t="s">
        <v>41966</v>
      </c>
      <c r="C364" s="630" t="s">
        <v>27116</v>
      </c>
      <c r="D364" s="638">
        <v>58</v>
      </c>
    </row>
    <row r="365" spans="1:4" ht="13.5" customHeight="1">
      <c r="A365" s="628" t="s">
        <v>41965</v>
      </c>
      <c r="B365" s="629" t="s">
        <v>41964</v>
      </c>
      <c r="C365" s="630" t="s">
        <v>27116</v>
      </c>
      <c r="D365" s="638">
        <v>18</v>
      </c>
    </row>
    <row r="366" spans="1:4" ht="13.5" customHeight="1">
      <c r="A366" s="628" t="s">
        <v>47253</v>
      </c>
      <c r="B366" s="629" t="s">
        <v>47254</v>
      </c>
      <c r="C366" s="630" t="s">
        <v>27116</v>
      </c>
      <c r="D366" s="638">
        <v>4</v>
      </c>
    </row>
    <row r="367" spans="1:4" ht="13.5" customHeight="1">
      <c r="A367" s="628" t="s">
        <v>53397</v>
      </c>
      <c r="B367" s="629" t="s">
        <v>53398</v>
      </c>
      <c r="C367" s="630" t="s">
        <v>27116</v>
      </c>
      <c r="D367" s="638">
        <v>1</v>
      </c>
    </row>
    <row r="368" spans="1:4" ht="13.5" customHeight="1">
      <c r="A368" s="628" t="s">
        <v>53399</v>
      </c>
      <c r="B368" s="629" t="s">
        <v>53400</v>
      </c>
      <c r="C368" s="630" t="s">
        <v>27116</v>
      </c>
      <c r="D368" s="638">
        <v>1</v>
      </c>
    </row>
    <row r="369" spans="1:4" ht="13.5" customHeight="1">
      <c r="A369" s="628" t="s">
        <v>53401</v>
      </c>
      <c r="B369" s="629" t="s">
        <v>53402</v>
      </c>
      <c r="C369" s="630" t="s">
        <v>27116</v>
      </c>
      <c r="D369" s="638">
        <v>1</v>
      </c>
    </row>
    <row r="370" spans="1:4" ht="13.5" customHeight="1">
      <c r="A370" s="628" t="s">
        <v>53403</v>
      </c>
      <c r="B370" s="629" t="s">
        <v>53404</v>
      </c>
      <c r="C370" s="630" t="s">
        <v>27116</v>
      </c>
      <c r="D370" s="638">
        <v>1</v>
      </c>
    </row>
    <row r="371" spans="1:4" ht="13.5" customHeight="1">
      <c r="A371" s="628" t="s">
        <v>53405</v>
      </c>
      <c r="B371" s="629" t="s">
        <v>53406</v>
      </c>
      <c r="C371" s="630" t="s">
        <v>27116</v>
      </c>
      <c r="D371" s="638">
        <v>2</v>
      </c>
    </row>
    <row r="372" spans="1:4" ht="13.5" customHeight="1">
      <c r="A372" s="628" t="s">
        <v>53407</v>
      </c>
      <c r="B372" s="629" t="s">
        <v>53408</v>
      </c>
      <c r="C372" s="630" t="s">
        <v>27116</v>
      </c>
      <c r="D372" s="638">
        <v>1</v>
      </c>
    </row>
    <row r="373" spans="1:4" ht="13.5" customHeight="1">
      <c r="A373" s="628" t="s">
        <v>53409</v>
      </c>
      <c r="B373" s="629" t="s">
        <v>53410</v>
      </c>
      <c r="C373" s="630" t="s">
        <v>27116</v>
      </c>
      <c r="D373" s="638">
        <v>1</v>
      </c>
    </row>
    <row r="374" spans="1:4" ht="13.5" customHeight="1">
      <c r="A374" s="628" t="s">
        <v>53411</v>
      </c>
      <c r="B374" s="629" t="s">
        <v>53412</v>
      </c>
      <c r="C374" s="630" t="s">
        <v>27116</v>
      </c>
      <c r="D374" s="638">
        <v>3</v>
      </c>
    </row>
    <row r="375" spans="1:4" ht="13.5" customHeight="1">
      <c r="A375" s="628" t="s">
        <v>53413</v>
      </c>
      <c r="B375" s="629" t="s">
        <v>53414</v>
      </c>
      <c r="C375" s="630" t="s">
        <v>27116</v>
      </c>
      <c r="D375" s="638">
        <v>1</v>
      </c>
    </row>
    <row r="376" spans="1:4" ht="13.5" customHeight="1">
      <c r="A376" s="628" t="s">
        <v>53415</v>
      </c>
      <c r="B376" s="629" t="s">
        <v>53416</v>
      </c>
      <c r="C376" s="630" t="s">
        <v>27116</v>
      </c>
      <c r="D376" s="638">
        <v>1</v>
      </c>
    </row>
    <row r="377" spans="1:4" ht="13.5" customHeight="1">
      <c r="A377" s="628" t="s">
        <v>41963</v>
      </c>
      <c r="B377" s="629" t="s">
        <v>41962</v>
      </c>
      <c r="C377" s="630" t="s">
        <v>27116</v>
      </c>
      <c r="D377" s="638">
        <v>1</v>
      </c>
    </row>
    <row r="378" spans="1:4" ht="13.5" customHeight="1">
      <c r="A378" s="628" t="s">
        <v>47255</v>
      </c>
      <c r="B378" s="629" t="s">
        <v>47256</v>
      </c>
      <c r="C378" s="630" t="s">
        <v>27116</v>
      </c>
      <c r="D378" s="638">
        <v>1</v>
      </c>
    </row>
    <row r="379" spans="1:4" ht="13.5" customHeight="1">
      <c r="A379" s="628" t="s">
        <v>53417</v>
      </c>
      <c r="B379" s="629" t="s">
        <v>53418</v>
      </c>
      <c r="C379" s="630" t="s">
        <v>27116</v>
      </c>
      <c r="D379" s="638">
        <v>1</v>
      </c>
    </row>
    <row r="380" spans="1:4" ht="13.5" customHeight="1">
      <c r="A380" s="628" t="s">
        <v>53419</v>
      </c>
      <c r="B380" s="629" t="s">
        <v>53420</v>
      </c>
      <c r="C380" s="630" t="s">
        <v>27116</v>
      </c>
      <c r="D380" s="638">
        <v>1</v>
      </c>
    </row>
    <row r="381" spans="1:4" ht="13.5" customHeight="1">
      <c r="A381" s="628" t="s">
        <v>47257</v>
      </c>
      <c r="B381" s="629" t="s">
        <v>47258</v>
      </c>
      <c r="C381" s="630" t="s">
        <v>27116</v>
      </c>
      <c r="D381" s="638">
        <v>1</v>
      </c>
    </row>
    <row r="382" spans="1:4" ht="13.5" customHeight="1">
      <c r="A382" s="628" t="s">
        <v>41961</v>
      </c>
      <c r="B382" s="629" t="s">
        <v>41678</v>
      </c>
      <c r="C382" s="630" t="s">
        <v>27181</v>
      </c>
      <c r="D382" s="638">
        <v>13</v>
      </c>
    </row>
    <row r="383" spans="1:4" ht="13.5" customHeight="1">
      <c r="A383" s="628" t="s">
        <v>41960</v>
      </c>
      <c r="B383" s="629" t="s">
        <v>41678</v>
      </c>
      <c r="C383" s="630" t="s">
        <v>27181</v>
      </c>
      <c r="D383" s="638">
        <v>10</v>
      </c>
    </row>
    <row r="384" spans="1:4" ht="13.5" customHeight="1">
      <c r="A384" s="628" t="s">
        <v>41959</v>
      </c>
      <c r="B384" s="629" t="s">
        <v>41678</v>
      </c>
      <c r="C384" s="630" t="s">
        <v>27181</v>
      </c>
      <c r="D384" s="638">
        <v>74</v>
      </c>
    </row>
    <row r="385" spans="1:4" ht="13.5" customHeight="1">
      <c r="A385" s="628" t="s">
        <v>41958</v>
      </c>
      <c r="B385" s="629" t="s">
        <v>41678</v>
      </c>
      <c r="C385" s="630" t="s">
        <v>27181</v>
      </c>
      <c r="D385" s="638">
        <v>215</v>
      </c>
    </row>
    <row r="386" spans="1:4" ht="13.5" customHeight="1">
      <c r="A386" s="628" t="s">
        <v>41957</v>
      </c>
      <c r="B386" s="629" t="s">
        <v>41678</v>
      </c>
      <c r="C386" s="630" t="s">
        <v>27181</v>
      </c>
      <c r="D386" s="638">
        <v>267</v>
      </c>
    </row>
    <row r="387" spans="1:4" ht="13.5" customHeight="1">
      <c r="A387" s="628" t="s">
        <v>41956</v>
      </c>
      <c r="B387" s="629" t="s">
        <v>41678</v>
      </c>
      <c r="C387" s="630" t="s">
        <v>27181</v>
      </c>
      <c r="D387" s="638">
        <v>192</v>
      </c>
    </row>
    <row r="388" spans="1:4" ht="13.5" customHeight="1">
      <c r="A388" s="628" t="s">
        <v>41955</v>
      </c>
      <c r="B388" s="629" t="s">
        <v>41678</v>
      </c>
      <c r="C388" s="630" t="s">
        <v>27181</v>
      </c>
      <c r="D388" s="638">
        <v>107</v>
      </c>
    </row>
    <row r="389" spans="1:4" ht="13.5" customHeight="1">
      <c r="A389" s="628" t="s">
        <v>41954</v>
      </c>
      <c r="B389" s="629" t="s">
        <v>41678</v>
      </c>
      <c r="C389" s="630" t="s">
        <v>27181</v>
      </c>
      <c r="D389" s="638">
        <v>82</v>
      </c>
    </row>
    <row r="390" spans="1:4" ht="13.5" customHeight="1">
      <c r="A390" s="628" t="s">
        <v>41953</v>
      </c>
      <c r="B390" s="629" t="s">
        <v>41678</v>
      </c>
      <c r="C390" s="630" t="s">
        <v>27181</v>
      </c>
      <c r="D390" s="638">
        <v>65</v>
      </c>
    </row>
    <row r="391" spans="1:4" ht="13.5" customHeight="1">
      <c r="A391" s="628" t="s">
        <v>41952</v>
      </c>
      <c r="B391" s="629" t="s">
        <v>41678</v>
      </c>
      <c r="C391" s="630" t="s">
        <v>27181</v>
      </c>
      <c r="D391" s="638">
        <v>35</v>
      </c>
    </row>
    <row r="392" spans="1:4" ht="13.5" customHeight="1">
      <c r="A392" s="628" t="s">
        <v>41951</v>
      </c>
      <c r="B392" s="629" t="s">
        <v>41678</v>
      </c>
      <c r="C392" s="630" t="s">
        <v>27181</v>
      </c>
      <c r="D392" s="638">
        <v>33</v>
      </c>
    </row>
    <row r="393" spans="1:4" ht="13.5" customHeight="1">
      <c r="A393" s="628" t="s">
        <v>41950</v>
      </c>
      <c r="B393" s="629" t="s">
        <v>41678</v>
      </c>
      <c r="C393" s="630" t="s">
        <v>27181</v>
      </c>
      <c r="D393" s="638">
        <v>3</v>
      </c>
    </row>
    <row r="394" spans="1:4" ht="13.5" customHeight="1">
      <c r="A394" s="628" t="s">
        <v>41949</v>
      </c>
      <c r="B394" s="629" t="s">
        <v>41678</v>
      </c>
      <c r="C394" s="630" t="s">
        <v>27181</v>
      </c>
      <c r="D394" s="638">
        <v>1</v>
      </c>
    </row>
    <row r="395" spans="1:4" ht="13.5" customHeight="1">
      <c r="A395" s="628" t="s">
        <v>41948</v>
      </c>
      <c r="B395" s="629" t="s">
        <v>41678</v>
      </c>
      <c r="C395" s="630" t="s">
        <v>27181</v>
      </c>
      <c r="D395" s="638">
        <v>2</v>
      </c>
    </row>
    <row r="396" spans="1:4" ht="13.5" customHeight="1">
      <c r="A396" s="628" t="s">
        <v>41947</v>
      </c>
      <c r="B396" s="629" t="s">
        <v>41678</v>
      </c>
      <c r="C396" s="630" t="s">
        <v>27181</v>
      </c>
      <c r="D396" s="638">
        <v>8</v>
      </c>
    </row>
    <row r="397" spans="1:4" ht="13.5" customHeight="1">
      <c r="A397" s="628" t="s">
        <v>41946</v>
      </c>
      <c r="B397" s="629" t="s">
        <v>41678</v>
      </c>
      <c r="C397" s="630" t="s">
        <v>27181</v>
      </c>
      <c r="D397" s="638">
        <v>2</v>
      </c>
    </row>
    <row r="398" spans="1:4" ht="13.5" customHeight="1">
      <c r="A398" s="628" t="s">
        <v>47259</v>
      </c>
      <c r="B398" s="629" t="s">
        <v>41678</v>
      </c>
      <c r="C398" s="630" t="s">
        <v>27181</v>
      </c>
      <c r="D398" s="638">
        <v>1</v>
      </c>
    </row>
    <row r="399" spans="1:4" ht="13.5" customHeight="1">
      <c r="A399" s="628" t="s">
        <v>41945</v>
      </c>
      <c r="B399" s="629" t="s">
        <v>41678</v>
      </c>
      <c r="C399" s="630" t="s">
        <v>27181</v>
      </c>
      <c r="D399" s="638">
        <v>5</v>
      </c>
    </row>
    <row r="400" spans="1:4" ht="13.5" customHeight="1">
      <c r="A400" s="628" t="s">
        <v>41944</v>
      </c>
      <c r="B400" s="629" t="s">
        <v>41678</v>
      </c>
      <c r="C400" s="630" t="s">
        <v>27181</v>
      </c>
      <c r="D400" s="638">
        <v>4</v>
      </c>
    </row>
    <row r="401" spans="1:4" ht="13.5" customHeight="1">
      <c r="A401" s="628" t="s">
        <v>53421</v>
      </c>
      <c r="B401" s="629" t="s">
        <v>41678</v>
      </c>
      <c r="C401" s="630" t="s">
        <v>27181</v>
      </c>
      <c r="D401" s="638">
        <v>1</v>
      </c>
    </row>
    <row r="402" spans="1:4" ht="13.5" customHeight="1">
      <c r="A402" s="628" t="s">
        <v>41943</v>
      </c>
      <c r="B402" s="629" t="s">
        <v>41942</v>
      </c>
      <c r="C402" s="630" t="s">
        <v>31523</v>
      </c>
      <c r="D402" s="638">
        <v>2</v>
      </c>
    </row>
    <row r="403" spans="1:4" ht="13.5" customHeight="1">
      <c r="A403" s="628" t="s">
        <v>53422</v>
      </c>
      <c r="B403" s="629" t="s">
        <v>31881</v>
      </c>
      <c r="C403" s="630" t="s">
        <v>27181</v>
      </c>
      <c r="D403" s="638">
        <v>1</v>
      </c>
    </row>
    <row r="404" spans="1:4" ht="13.5" customHeight="1">
      <c r="A404" s="628" t="s">
        <v>53423</v>
      </c>
      <c r="B404" s="629" t="s">
        <v>31881</v>
      </c>
      <c r="C404" s="630" t="s">
        <v>27181</v>
      </c>
      <c r="D404" s="638">
        <v>1</v>
      </c>
    </row>
    <row r="405" spans="1:4" ht="13.5" customHeight="1">
      <c r="A405" s="628" t="s">
        <v>47260</v>
      </c>
      <c r="B405" s="629" t="s">
        <v>41934</v>
      </c>
      <c r="C405" s="630" t="s">
        <v>27116</v>
      </c>
      <c r="D405" s="638">
        <v>6</v>
      </c>
    </row>
    <row r="406" spans="1:4" ht="13.5" customHeight="1">
      <c r="A406" s="628" t="s">
        <v>41941</v>
      </c>
      <c r="B406" s="629" t="s">
        <v>41934</v>
      </c>
      <c r="C406" s="630" t="s">
        <v>27116</v>
      </c>
      <c r="D406" s="638">
        <v>6</v>
      </c>
    </row>
    <row r="407" spans="1:4" ht="13.5" customHeight="1">
      <c r="A407" s="628" t="s">
        <v>41940</v>
      </c>
      <c r="B407" s="629" t="s">
        <v>41934</v>
      </c>
      <c r="C407" s="630" t="s">
        <v>27116</v>
      </c>
      <c r="D407" s="638">
        <v>27</v>
      </c>
    </row>
    <row r="408" spans="1:4" ht="13.5" customHeight="1">
      <c r="A408" s="628" t="s">
        <v>41939</v>
      </c>
      <c r="B408" s="629" t="s">
        <v>41934</v>
      </c>
      <c r="C408" s="630" t="s">
        <v>27116</v>
      </c>
      <c r="D408" s="638">
        <v>73</v>
      </c>
    </row>
    <row r="409" spans="1:4" ht="13.5" customHeight="1">
      <c r="A409" s="628" t="s">
        <v>41938</v>
      </c>
      <c r="B409" s="629" t="s">
        <v>41934</v>
      </c>
      <c r="C409" s="630" t="s">
        <v>27116</v>
      </c>
      <c r="D409" s="638">
        <v>27</v>
      </c>
    </row>
    <row r="410" spans="1:4" ht="13.5" customHeight="1">
      <c r="A410" s="628" t="s">
        <v>41937</v>
      </c>
      <c r="B410" s="629" t="s">
        <v>41934</v>
      </c>
      <c r="C410" s="630" t="s">
        <v>27116</v>
      </c>
      <c r="D410" s="638">
        <v>22</v>
      </c>
    </row>
    <row r="411" spans="1:4" ht="13.5" customHeight="1">
      <c r="A411" s="628" t="s">
        <v>41936</v>
      </c>
      <c r="B411" s="629" t="s">
        <v>41934</v>
      </c>
      <c r="C411" s="630" t="s">
        <v>27116</v>
      </c>
      <c r="D411" s="638">
        <v>19</v>
      </c>
    </row>
    <row r="412" spans="1:4" ht="13.5" customHeight="1">
      <c r="A412" s="628" t="s">
        <v>41935</v>
      </c>
      <c r="B412" s="629" t="s">
        <v>41934</v>
      </c>
      <c r="C412" s="630" t="s">
        <v>27116</v>
      </c>
      <c r="D412" s="638">
        <v>13</v>
      </c>
    </row>
    <row r="413" spans="1:4" ht="13.5" customHeight="1">
      <c r="A413" s="628" t="s">
        <v>41933</v>
      </c>
      <c r="B413" s="629" t="s">
        <v>41922</v>
      </c>
      <c r="C413" s="630" t="s">
        <v>27116</v>
      </c>
      <c r="D413" s="638">
        <v>19</v>
      </c>
    </row>
    <row r="414" spans="1:4" ht="13.5" customHeight="1">
      <c r="A414" s="628" t="s">
        <v>41932</v>
      </c>
      <c r="B414" s="629" t="s">
        <v>41922</v>
      </c>
      <c r="C414" s="630" t="s">
        <v>27116</v>
      </c>
      <c r="D414" s="638">
        <v>293</v>
      </c>
    </row>
    <row r="415" spans="1:4" ht="13.5" customHeight="1">
      <c r="A415" s="628" t="s">
        <v>41931</v>
      </c>
      <c r="B415" s="629" t="s">
        <v>41922</v>
      </c>
      <c r="C415" s="630" t="s">
        <v>27116</v>
      </c>
      <c r="D415" s="638">
        <v>115</v>
      </c>
    </row>
    <row r="416" spans="1:4" ht="13.5" customHeight="1">
      <c r="A416" s="628" t="s">
        <v>41930</v>
      </c>
      <c r="B416" s="629" t="s">
        <v>41922</v>
      </c>
      <c r="C416" s="630" t="s">
        <v>27116</v>
      </c>
      <c r="D416" s="638">
        <v>116</v>
      </c>
    </row>
    <row r="417" spans="1:4" ht="13.5" customHeight="1">
      <c r="A417" s="628" t="s">
        <v>41929</v>
      </c>
      <c r="B417" s="629" t="s">
        <v>41922</v>
      </c>
      <c r="C417" s="630" t="s">
        <v>27116</v>
      </c>
      <c r="D417" s="638">
        <v>33</v>
      </c>
    </row>
    <row r="418" spans="1:4" ht="13.5" customHeight="1">
      <c r="A418" s="628" t="s">
        <v>41928</v>
      </c>
      <c r="B418" s="629" t="s">
        <v>41922</v>
      </c>
      <c r="C418" s="630" t="s">
        <v>27116</v>
      </c>
      <c r="D418" s="638">
        <v>104</v>
      </c>
    </row>
    <row r="419" spans="1:4" ht="13.5" customHeight="1">
      <c r="A419" s="628" t="s">
        <v>41927</v>
      </c>
      <c r="B419" s="629" t="s">
        <v>41922</v>
      </c>
      <c r="C419" s="630" t="s">
        <v>27116</v>
      </c>
      <c r="D419" s="638">
        <v>14</v>
      </c>
    </row>
    <row r="420" spans="1:4" ht="13.5" customHeight="1">
      <c r="A420" s="628" t="s">
        <v>41926</v>
      </c>
      <c r="B420" s="629" t="s">
        <v>41922</v>
      </c>
      <c r="C420" s="630" t="s">
        <v>27116</v>
      </c>
      <c r="D420" s="638">
        <v>50</v>
      </c>
    </row>
    <row r="421" spans="1:4" ht="13.5" customHeight="1">
      <c r="A421" s="628" t="s">
        <v>41925</v>
      </c>
      <c r="B421" s="629" t="s">
        <v>41922</v>
      </c>
      <c r="C421" s="630" t="s">
        <v>27116</v>
      </c>
      <c r="D421" s="638">
        <v>20</v>
      </c>
    </row>
    <row r="422" spans="1:4" ht="13.5" customHeight="1">
      <c r="A422" s="628" t="s">
        <v>41924</v>
      </c>
      <c r="B422" s="629" t="s">
        <v>41922</v>
      </c>
      <c r="C422" s="630" t="s">
        <v>27116</v>
      </c>
      <c r="D422" s="638">
        <v>8</v>
      </c>
    </row>
    <row r="423" spans="1:4" ht="13.5" customHeight="1">
      <c r="A423" s="628" t="s">
        <v>41923</v>
      </c>
      <c r="B423" s="629" t="s">
        <v>41922</v>
      </c>
      <c r="C423" s="630" t="s">
        <v>27116</v>
      </c>
      <c r="D423" s="638">
        <v>34</v>
      </c>
    </row>
    <row r="424" spans="1:4" ht="13.5" customHeight="1">
      <c r="A424" s="628" t="s">
        <v>41921</v>
      </c>
      <c r="B424" s="629" t="s">
        <v>41920</v>
      </c>
      <c r="C424" s="630" t="s">
        <v>27116</v>
      </c>
      <c r="D424" s="638">
        <v>4</v>
      </c>
    </row>
    <row r="425" spans="1:4" ht="13.5" customHeight="1">
      <c r="A425" s="628" t="s">
        <v>41919</v>
      </c>
      <c r="B425" s="629" t="s">
        <v>41918</v>
      </c>
      <c r="C425" s="630" t="s">
        <v>27116</v>
      </c>
      <c r="D425" s="638">
        <v>19</v>
      </c>
    </row>
    <row r="426" spans="1:4" ht="13.5" customHeight="1">
      <c r="A426" s="628" t="s">
        <v>41917</v>
      </c>
      <c r="B426" s="629" t="s">
        <v>41916</v>
      </c>
      <c r="C426" s="630" t="s">
        <v>27116</v>
      </c>
      <c r="D426" s="638">
        <v>18</v>
      </c>
    </row>
    <row r="427" spans="1:4" ht="13.5" customHeight="1">
      <c r="A427" s="628" t="s">
        <v>41915</v>
      </c>
      <c r="B427" s="629" t="s">
        <v>41914</v>
      </c>
      <c r="C427" s="630" t="s">
        <v>27116</v>
      </c>
      <c r="D427" s="638">
        <v>17</v>
      </c>
    </row>
    <row r="428" spans="1:4" ht="13.5" customHeight="1">
      <c r="A428" s="628" t="s">
        <v>41913</v>
      </c>
      <c r="B428" s="629" t="s">
        <v>41912</v>
      </c>
      <c r="C428" s="630" t="s">
        <v>27116</v>
      </c>
      <c r="D428" s="638">
        <v>25</v>
      </c>
    </row>
    <row r="429" spans="1:4" ht="13.5" customHeight="1">
      <c r="A429" s="628" t="s">
        <v>41911</v>
      </c>
      <c r="B429" s="629" t="s">
        <v>41910</v>
      </c>
      <c r="C429" s="630" t="s">
        <v>27116</v>
      </c>
      <c r="D429" s="638">
        <v>4</v>
      </c>
    </row>
    <row r="430" spans="1:4" ht="13.5" customHeight="1">
      <c r="A430" s="628" t="s">
        <v>16035</v>
      </c>
      <c r="B430" s="629" t="s">
        <v>41909</v>
      </c>
      <c r="C430" s="630" t="s">
        <v>27116</v>
      </c>
      <c r="D430" s="638">
        <v>3</v>
      </c>
    </row>
    <row r="431" spans="1:4" ht="13.5" customHeight="1">
      <c r="A431" s="628" t="s">
        <v>16033</v>
      </c>
      <c r="B431" s="629" t="s">
        <v>41908</v>
      </c>
      <c r="C431" s="630" t="s">
        <v>27116</v>
      </c>
      <c r="D431" s="638">
        <v>8</v>
      </c>
    </row>
    <row r="432" spans="1:4" ht="13.5" customHeight="1">
      <c r="A432" s="628" t="s">
        <v>16031</v>
      </c>
      <c r="B432" s="629" t="s">
        <v>41906</v>
      </c>
      <c r="C432" s="630" t="s">
        <v>27116</v>
      </c>
      <c r="D432" s="638">
        <v>50.14</v>
      </c>
    </row>
    <row r="433" spans="1:4" ht="13.5" customHeight="1">
      <c r="A433" s="628" t="s">
        <v>41907</v>
      </c>
      <c r="B433" s="629" t="s">
        <v>41906</v>
      </c>
      <c r="C433" s="630" t="s">
        <v>27116</v>
      </c>
      <c r="D433" s="638">
        <v>1</v>
      </c>
    </row>
    <row r="434" spans="1:4" ht="13.5" customHeight="1">
      <c r="A434" s="628" t="s">
        <v>16028</v>
      </c>
      <c r="B434" s="629" t="s">
        <v>41906</v>
      </c>
      <c r="C434" s="630" t="s">
        <v>27116</v>
      </c>
      <c r="D434" s="638">
        <v>11.14</v>
      </c>
    </row>
    <row r="435" spans="1:4" ht="13.5" customHeight="1">
      <c r="A435" s="628" t="s">
        <v>16027</v>
      </c>
      <c r="B435" s="629" t="s">
        <v>41906</v>
      </c>
      <c r="C435" s="630" t="s">
        <v>27116</v>
      </c>
      <c r="D435" s="638">
        <v>16</v>
      </c>
    </row>
    <row r="436" spans="1:4" ht="13.5" customHeight="1">
      <c r="A436" s="628" t="s">
        <v>41905</v>
      </c>
      <c r="B436" s="629" t="s">
        <v>41901</v>
      </c>
      <c r="C436" s="630" t="s">
        <v>27123</v>
      </c>
      <c r="D436" s="638">
        <v>17</v>
      </c>
    </row>
    <row r="437" spans="1:4" ht="13.5" customHeight="1">
      <c r="A437" s="628" t="s">
        <v>41904</v>
      </c>
      <c r="B437" s="629" t="s">
        <v>41901</v>
      </c>
      <c r="C437" s="630" t="s">
        <v>27123</v>
      </c>
      <c r="D437" s="638">
        <v>1</v>
      </c>
    </row>
    <row r="438" spans="1:4" ht="13.5" customHeight="1">
      <c r="A438" s="628" t="s">
        <v>53424</v>
      </c>
      <c r="B438" s="629" t="s">
        <v>41901</v>
      </c>
      <c r="C438" s="630" t="s">
        <v>27123</v>
      </c>
      <c r="D438" s="638">
        <v>2</v>
      </c>
    </row>
    <row r="439" spans="1:4" ht="13.5" customHeight="1">
      <c r="A439" s="628" t="s">
        <v>41903</v>
      </c>
      <c r="B439" s="629" t="s">
        <v>41901</v>
      </c>
      <c r="C439" s="630" t="s">
        <v>27123</v>
      </c>
      <c r="D439" s="638">
        <v>1</v>
      </c>
    </row>
    <row r="440" spans="1:4" ht="13.5" customHeight="1">
      <c r="A440" s="628" t="s">
        <v>41902</v>
      </c>
      <c r="B440" s="629" t="s">
        <v>41901</v>
      </c>
      <c r="C440" s="630" t="s">
        <v>27123</v>
      </c>
      <c r="D440" s="638">
        <v>2</v>
      </c>
    </row>
    <row r="441" spans="1:4" ht="13.5" customHeight="1">
      <c r="A441" s="628" t="s">
        <v>53425</v>
      </c>
      <c r="B441" s="629" t="s">
        <v>41901</v>
      </c>
      <c r="C441" s="630" t="s">
        <v>27123</v>
      </c>
      <c r="D441" s="638">
        <v>1</v>
      </c>
    </row>
    <row r="442" spans="1:4" ht="13.5" customHeight="1">
      <c r="A442" s="628" t="s">
        <v>53426</v>
      </c>
      <c r="B442" s="629" t="s">
        <v>41901</v>
      </c>
      <c r="C442" s="630" t="s">
        <v>27123</v>
      </c>
      <c r="D442" s="638">
        <v>2</v>
      </c>
    </row>
    <row r="443" spans="1:4" ht="13.5" customHeight="1">
      <c r="A443" s="628" t="s">
        <v>53427</v>
      </c>
      <c r="B443" s="629" t="s">
        <v>41901</v>
      </c>
      <c r="C443" s="630" t="s">
        <v>27123</v>
      </c>
      <c r="D443" s="638">
        <v>1</v>
      </c>
    </row>
    <row r="444" spans="1:4" ht="13.5" customHeight="1">
      <c r="A444" s="628" t="s">
        <v>53428</v>
      </c>
      <c r="B444" s="629" t="s">
        <v>41901</v>
      </c>
      <c r="C444" s="630" t="s">
        <v>27123</v>
      </c>
      <c r="D444" s="638">
        <v>1</v>
      </c>
    </row>
    <row r="445" spans="1:4" ht="13.5" customHeight="1">
      <c r="A445" s="628" t="s">
        <v>41900</v>
      </c>
      <c r="B445" s="629" t="s">
        <v>41899</v>
      </c>
      <c r="C445" s="630" t="s">
        <v>27116</v>
      </c>
      <c r="D445" s="638">
        <v>1</v>
      </c>
    </row>
    <row r="446" spans="1:4" ht="13.5" customHeight="1">
      <c r="A446" s="628" t="s">
        <v>41898</v>
      </c>
      <c r="B446" s="629" t="s">
        <v>41897</v>
      </c>
      <c r="C446" s="630" t="s">
        <v>27116</v>
      </c>
      <c r="D446" s="638">
        <v>2</v>
      </c>
    </row>
    <row r="447" spans="1:4" ht="13.5" customHeight="1">
      <c r="A447" s="628" t="s">
        <v>41896</v>
      </c>
      <c r="B447" s="629" t="s">
        <v>41895</v>
      </c>
      <c r="C447" s="630" t="s">
        <v>27116</v>
      </c>
      <c r="D447" s="638">
        <v>21</v>
      </c>
    </row>
    <row r="448" spans="1:4" ht="13.5" customHeight="1">
      <c r="A448" s="628" t="s">
        <v>41894</v>
      </c>
      <c r="B448" s="629" t="s">
        <v>41893</v>
      </c>
      <c r="C448" s="630" t="s">
        <v>27116</v>
      </c>
      <c r="D448" s="638">
        <v>34</v>
      </c>
    </row>
    <row r="449" spans="1:4" ht="13.5" customHeight="1">
      <c r="A449" s="628" t="s">
        <v>41892</v>
      </c>
      <c r="B449" s="629" t="s">
        <v>41891</v>
      </c>
      <c r="C449" s="630" t="s">
        <v>27116</v>
      </c>
      <c r="D449" s="638">
        <v>32</v>
      </c>
    </row>
    <row r="450" spans="1:4" ht="13.5" customHeight="1">
      <c r="A450" s="628" t="s">
        <v>41890</v>
      </c>
      <c r="B450" s="629" t="s">
        <v>41889</v>
      </c>
      <c r="C450" s="630" t="s">
        <v>27116</v>
      </c>
      <c r="D450" s="638">
        <v>3</v>
      </c>
    </row>
    <row r="451" spans="1:4" ht="13.5" customHeight="1">
      <c r="A451" s="628" t="s">
        <v>53429</v>
      </c>
      <c r="B451" s="629" t="s">
        <v>53430</v>
      </c>
      <c r="C451" s="630" t="s">
        <v>27116</v>
      </c>
      <c r="D451" s="638">
        <v>2</v>
      </c>
    </row>
    <row r="452" spans="1:4" ht="13.5" customHeight="1">
      <c r="A452" s="628" t="s">
        <v>11465</v>
      </c>
      <c r="B452" s="629" t="s">
        <v>53431</v>
      </c>
      <c r="C452" s="630" t="s">
        <v>27116</v>
      </c>
      <c r="D452" s="638">
        <v>1</v>
      </c>
    </row>
    <row r="453" spans="1:4" ht="13.5" customHeight="1">
      <c r="A453" s="628" t="s">
        <v>11463</v>
      </c>
      <c r="B453" s="629" t="s">
        <v>47261</v>
      </c>
      <c r="C453" s="630" t="s">
        <v>27116</v>
      </c>
      <c r="D453" s="638">
        <v>3</v>
      </c>
    </row>
    <row r="454" spans="1:4" ht="13.5" customHeight="1">
      <c r="A454" s="628" t="s">
        <v>41888</v>
      </c>
      <c r="B454" s="629" t="s">
        <v>41887</v>
      </c>
      <c r="C454" s="630" t="s">
        <v>27116</v>
      </c>
      <c r="D454" s="638">
        <v>20</v>
      </c>
    </row>
    <row r="455" spans="1:4" ht="13.5" customHeight="1">
      <c r="A455" s="628" t="s">
        <v>41886</v>
      </c>
      <c r="B455" s="629" t="s">
        <v>41885</v>
      </c>
      <c r="C455" s="630" t="s">
        <v>27116</v>
      </c>
      <c r="D455" s="638">
        <v>6</v>
      </c>
    </row>
    <row r="456" spans="1:4" ht="13.5" customHeight="1">
      <c r="A456" s="628" t="s">
        <v>41884</v>
      </c>
      <c r="B456" s="629" t="s">
        <v>41883</v>
      </c>
      <c r="C456" s="630" t="s">
        <v>27116</v>
      </c>
      <c r="D456" s="638">
        <v>8</v>
      </c>
    </row>
    <row r="457" spans="1:4" ht="13.5" customHeight="1">
      <c r="A457" s="628" t="s">
        <v>41882</v>
      </c>
      <c r="B457" s="629" t="s">
        <v>36639</v>
      </c>
      <c r="C457" s="630" t="s">
        <v>27116</v>
      </c>
      <c r="D457" s="638">
        <v>12</v>
      </c>
    </row>
    <row r="458" spans="1:4" ht="13.5" customHeight="1">
      <c r="A458" s="628" t="s">
        <v>41881</v>
      </c>
      <c r="B458" s="629" t="s">
        <v>41880</v>
      </c>
      <c r="C458" s="630" t="s">
        <v>27116</v>
      </c>
      <c r="D458" s="638">
        <v>525</v>
      </c>
    </row>
    <row r="459" spans="1:4" ht="13.5" customHeight="1">
      <c r="A459" s="628" t="s">
        <v>41879</v>
      </c>
      <c r="B459" s="629" t="s">
        <v>41877</v>
      </c>
      <c r="C459" s="630" t="s">
        <v>27116</v>
      </c>
      <c r="D459" s="638">
        <v>192</v>
      </c>
    </row>
    <row r="460" spans="1:4" ht="13.5" customHeight="1">
      <c r="A460" s="628" t="s">
        <v>41878</v>
      </c>
      <c r="B460" s="629" t="s">
        <v>41877</v>
      </c>
      <c r="C460" s="630" t="s">
        <v>27116</v>
      </c>
      <c r="D460" s="638">
        <v>548.29999999999995</v>
      </c>
    </row>
    <row r="461" spans="1:4" ht="13.5" customHeight="1">
      <c r="A461" s="628" t="s">
        <v>41876</v>
      </c>
      <c r="B461" s="629" t="s">
        <v>41875</v>
      </c>
      <c r="C461" s="630" t="s">
        <v>27116</v>
      </c>
      <c r="D461" s="638">
        <v>2245</v>
      </c>
    </row>
    <row r="462" spans="1:4" ht="13.5" customHeight="1">
      <c r="A462" s="628" t="s">
        <v>41874</v>
      </c>
      <c r="B462" s="629" t="s">
        <v>41864</v>
      </c>
      <c r="C462" s="630" t="s">
        <v>27116</v>
      </c>
      <c r="D462" s="638">
        <v>319</v>
      </c>
    </row>
    <row r="463" spans="1:4" ht="13.5" customHeight="1">
      <c r="A463" s="628" t="s">
        <v>41873</v>
      </c>
      <c r="B463" s="629" t="s">
        <v>41862</v>
      </c>
      <c r="C463" s="630" t="s">
        <v>27116</v>
      </c>
      <c r="D463" s="638">
        <v>191</v>
      </c>
    </row>
    <row r="464" spans="1:4" ht="13.5" customHeight="1">
      <c r="A464" s="628" t="s">
        <v>41872</v>
      </c>
      <c r="B464" s="629" t="s">
        <v>41860</v>
      </c>
      <c r="C464" s="630" t="s">
        <v>27116</v>
      </c>
      <c r="D464" s="638">
        <v>161</v>
      </c>
    </row>
    <row r="465" spans="1:4" ht="13.5" customHeight="1">
      <c r="A465" s="628" t="s">
        <v>41871</v>
      </c>
      <c r="B465" s="629" t="s">
        <v>41870</v>
      </c>
      <c r="C465" s="630" t="s">
        <v>27116</v>
      </c>
      <c r="D465" s="638">
        <v>277</v>
      </c>
    </row>
    <row r="466" spans="1:4" ht="13.5" customHeight="1">
      <c r="A466" s="628" t="s">
        <v>41869</v>
      </c>
      <c r="B466" s="629" t="s">
        <v>41868</v>
      </c>
      <c r="C466" s="630" t="s">
        <v>27116</v>
      </c>
      <c r="D466" s="638">
        <v>123.04</v>
      </c>
    </row>
    <row r="467" spans="1:4" ht="13.5" customHeight="1">
      <c r="A467" s="628" t="s">
        <v>41867</v>
      </c>
      <c r="B467" s="629" t="s">
        <v>41866</v>
      </c>
      <c r="C467" s="630" t="s">
        <v>27116</v>
      </c>
      <c r="D467" s="638">
        <v>22</v>
      </c>
    </row>
    <row r="468" spans="1:4" ht="13.5" customHeight="1">
      <c r="A468" s="628" t="s">
        <v>41865</v>
      </c>
      <c r="B468" s="629" t="s">
        <v>41864</v>
      </c>
      <c r="C468" s="630" t="s">
        <v>27116</v>
      </c>
      <c r="D468" s="638">
        <v>163</v>
      </c>
    </row>
    <row r="469" spans="1:4" ht="13.5" customHeight="1">
      <c r="A469" s="628" t="s">
        <v>41863</v>
      </c>
      <c r="B469" s="629" t="s">
        <v>41862</v>
      </c>
      <c r="C469" s="630" t="s">
        <v>27116</v>
      </c>
      <c r="D469" s="638">
        <v>503</v>
      </c>
    </row>
    <row r="470" spans="1:4" ht="13.5" customHeight="1">
      <c r="A470" s="628" t="s">
        <v>41861</v>
      </c>
      <c r="B470" s="629" t="s">
        <v>41860</v>
      </c>
      <c r="C470" s="630" t="s">
        <v>27116</v>
      </c>
      <c r="D470" s="638">
        <v>1324</v>
      </c>
    </row>
    <row r="471" spans="1:4" ht="13.5" customHeight="1">
      <c r="A471" s="628" t="s">
        <v>41859</v>
      </c>
      <c r="B471" s="629" t="s">
        <v>41858</v>
      </c>
      <c r="C471" s="630" t="s">
        <v>27116</v>
      </c>
      <c r="D471" s="638">
        <v>66</v>
      </c>
    </row>
    <row r="472" spans="1:4" ht="13.5" customHeight="1">
      <c r="A472" s="628" t="s">
        <v>41857</v>
      </c>
      <c r="B472" s="629" t="s">
        <v>41856</v>
      </c>
      <c r="C472" s="630" t="s">
        <v>27116</v>
      </c>
      <c r="D472" s="638">
        <v>7.2</v>
      </c>
    </row>
    <row r="473" spans="1:4" ht="13.5" customHeight="1">
      <c r="A473" s="628" t="s">
        <v>41855</v>
      </c>
      <c r="B473" s="629" t="s">
        <v>41854</v>
      </c>
      <c r="C473" s="630" t="s">
        <v>27102</v>
      </c>
      <c r="D473" s="638">
        <v>95</v>
      </c>
    </row>
    <row r="474" spans="1:4" ht="13.5" customHeight="1">
      <c r="A474" s="628" t="s">
        <v>41853</v>
      </c>
      <c r="B474" s="629" t="s">
        <v>41852</v>
      </c>
      <c r="C474" s="630" t="s">
        <v>27102</v>
      </c>
      <c r="D474" s="638">
        <v>705</v>
      </c>
    </row>
    <row r="475" spans="1:4" ht="13.5" customHeight="1">
      <c r="A475" s="628" t="s">
        <v>41851</v>
      </c>
      <c r="B475" s="629" t="s">
        <v>41850</v>
      </c>
      <c r="C475" s="630" t="s">
        <v>27102</v>
      </c>
      <c r="D475" s="638">
        <v>91</v>
      </c>
    </row>
    <row r="476" spans="1:4" ht="13.5" customHeight="1">
      <c r="A476" s="628" t="s">
        <v>11461</v>
      </c>
      <c r="B476" s="629" t="s">
        <v>41849</v>
      </c>
      <c r="C476" s="630" t="s">
        <v>27102</v>
      </c>
      <c r="D476" s="638">
        <v>570.29999999999995</v>
      </c>
    </row>
    <row r="477" spans="1:4" ht="13.5" customHeight="1">
      <c r="A477" s="628" t="s">
        <v>41848</v>
      </c>
      <c r="B477" s="629" t="s">
        <v>41847</v>
      </c>
      <c r="C477" s="630" t="s">
        <v>27102</v>
      </c>
      <c r="D477" s="638">
        <v>7</v>
      </c>
    </row>
    <row r="478" spans="1:4" ht="13.5" customHeight="1">
      <c r="A478" s="628" t="s">
        <v>41846</v>
      </c>
      <c r="B478" s="629" t="s">
        <v>41845</v>
      </c>
      <c r="C478" s="630" t="s">
        <v>27102</v>
      </c>
      <c r="D478" s="638">
        <v>267</v>
      </c>
    </row>
    <row r="479" spans="1:4" ht="13.5" customHeight="1">
      <c r="A479" s="628" t="s">
        <v>41844</v>
      </c>
      <c r="B479" s="629" t="s">
        <v>41843</v>
      </c>
      <c r="C479" s="630" t="s">
        <v>27102</v>
      </c>
      <c r="D479" s="638">
        <v>22</v>
      </c>
    </row>
    <row r="480" spans="1:4" ht="13.5" customHeight="1">
      <c r="A480" s="628" t="s">
        <v>41842</v>
      </c>
      <c r="B480" s="629" t="s">
        <v>41841</v>
      </c>
      <c r="C480" s="630" t="s">
        <v>27102</v>
      </c>
      <c r="D480" s="638">
        <v>2</v>
      </c>
    </row>
    <row r="481" spans="1:4" ht="13.5" customHeight="1">
      <c r="A481" s="628" t="s">
        <v>41840</v>
      </c>
      <c r="B481" s="629" t="s">
        <v>41839</v>
      </c>
      <c r="C481" s="630" t="s">
        <v>27102</v>
      </c>
      <c r="D481" s="638">
        <v>236</v>
      </c>
    </row>
    <row r="482" spans="1:4" ht="13.5" customHeight="1">
      <c r="A482" s="628" t="s">
        <v>41838</v>
      </c>
      <c r="B482" s="629" t="s">
        <v>41837</v>
      </c>
      <c r="C482" s="630" t="s">
        <v>27102</v>
      </c>
      <c r="D482" s="638">
        <v>443</v>
      </c>
    </row>
    <row r="483" spans="1:4" ht="13.5" customHeight="1">
      <c r="A483" s="628" t="s">
        <v>41836</v>
      </c>
      <c r="B483" s="629" t="s">
        <v>41835</v>
      </c>
      <c r="C483" s="630" t="s">
        <v>27102</v>
      </c>
      <c r="D483" s="638">
        <v>5</v>
      </c>
    </row>
    <row r="484" spans="1:4" ht="13.5" customHeight="1">
      <c r="A484" s="628" t="s">
        <v>53432</v>
      </c>
      <c r="B484" s="629" t="s">
        <v>53433</v>
      </c>
      <c r="C484" s="630" t="s">
        <v>27102</v>
      </c>
      <c r="D484" s="638">
        <v>1</v>
      </c>
    </row>
    <row r="485" spans="1:4" ht="13.5" customHeight="1">
      <c r="A485" s="628" t="s">
        <v>41834</v>
      </c>
      <c r="B485" s="629" t="s">
        <v>41833</v>
      </c>
      <c r="C485" s="630" t="s">
        <v>27102</v>
      </c>
      <c r="D485" s="638">
        <v>623</v>
      </c>
    </row>
    <row r="486" spans="1:4" ht="13.5" customHeight="1">
      <c r="A486" s="628" t="s">
        <v>41832</v>
      </c>
      <c r="B486" s="629" t="s">
        <v>41831</v>
      </c>
      <c r="C486" s="630" t="s">
        <v>27102</v>
      </c>
      <c r="D486" s="638">
        <v>114</v>
      </c>
    </row>
    <row r="487" spans="1:4" ht="13.5" customHeight="1">
      <c r="A487" s="628" t="s">
        <v>41830</v>
      </c>
      <c r="B487" s="629" t="s">
        <v>41829</v>
      </c>
      <c r="C487" s="630" t="s">
        <v>27102</v>
      </c>
      <c r="D487" s="638">
        <v>27</v>
      </c>
    </row>
    <row r="488" spans="1:4" ht="13.5" customHeight="1">
      <c r="A488" s="628" t="s">
        <v>41828</v>
      </c>
      <c r="B488" s="629" t="s">
        <v>41827</v>
      </c>
      <c r="C488" s="630" t="s">
        <v>27102</v>
      </c>
      <c r="D488" s="638">
        <v>224</v>
      </c>
    </row>
    <row r="489" spans="1:4" ht="13.5" customHeight="1">
      <c r="A489" s="628" t="s">
        <v>41826</v>
      </c>
      <c r="B489" s="629" t="s">
        <v>41825</v>
      </c>
      <c r="C489" s="630" t="s">
        <v>27102</v>
      </c>
      <c r="D489" s="638">
        <v>4</v>
      </c>
    </row>
    <row r="490" spans="1:4" ht="13.5" customHeight="1">
      <c r="A490" s="628" t="s">
        <v>41824</v>
      </c>
      <c r="B490" s="629" t="s">
        <v>41823</v>
      </c>
      <c r="C490" s="630" t="s">
        <v>27102</v>
      </c>
      <c r="D490" s="638">
        <v>118</v>
      </c>
    </row>
    <row r="491" spans="1:4" ht="13.5" customHeight="1">
      <c r="A491" s="628" t="s">
        <v>41822</v>
      </c>
      <c r="B491" s="629" t="s">
        <v>41821</v>
      </c>
      <c r="C491" s="630" t="s">
        <v>27102</v>
      </c>
      <c r="D491" s="638">
        <v>52</v>
      </c>
    </row>
    <row r="492" spans="1:4" ht="13.5" customHeight="1">
      <c r="A492" s="628" t="s">
        <v>41820</v>
      </c>
      <c r="B492" s="629" t="s">
        <v>41819</v>
      </c>
      <c r="C492" s="630" t="s">
        <v>27102</v>
      </c>
      <c r="D492" s="638">
        <v>77</v>
      </c>
    </row>
    <row r="493" spans="1:4" ht="13.5" customHeight="1">
      <c r="A493" s="628" t="s">
        <v>41818</v>
      </c>
      <c r="B493" s="629" t="s">
        <v>41817</v>
      </c>
      <c r="C493" s="630" t="s">
        <v>27102</v>
      </c>
      <c r="D493" s="638">
        <v>46</v>
      </c>
    </row>
    <row r="494" spans="1:4" ht="13.5" customHeight="1">
      <c r="A494" s="628" t="s">
        <v>41816</v>
      </c>
      <c r="B494" s="629" t="s">
        <v>41815</v>
      </c>
      <c r="C494" s="630" t="s">
        <v>27102</v>
      </c>
      <c r="D494" s="638">
        <v>1423</v>
      </c>
    </row>
    <row r="495" spans="1:4" ht="13.5" customHeight="1">
      <c r="A495" s="628" t="s">
        <v>41814</v>
      </c>
      <c r="B495" s="629" t="s">
        <v>41813</v>
      </c>
      <c r="C495" s="630" t="s">
        <v>27102</v>
      </c>
      <c r="D495" s="638">
        <v>250</v>
      </c>
    </row>
    <row r="496" spans="1:4" ht="13.5" customHeight="1">
      <c r="A496" s="628" t="s">
        <v>41812</v>
      </c>
      <c r="B496" s="629" t="s">
        <v>41811</v>
      </c>
      <c r="C496" s="630" t="s">
        <v>27102</v>
      </c>
      <c r="D496" s="638">
        <v>17</v>
      </c>
    </row>
    <row r="497" spans="1:4" ht="13.5" customHeight="1">
      <c r="A497" s="628" t="s">
        <v>41810</v>
      </c>
      <c r="B497" s="629" t="s">
        <v>41809</v>
      </c>
      <c r="C497" s="630" t="s">
        <v>27102</v>
      </c>
      <c r="D497" s="638">
        <v>7</v>
      </c>
    </row>
    <row r="498" spans="1:4" ht="13.5" customHeight="1">
      <c r="A498" s="628" t="s">
        <v>41808</v>
      </c>
      <c r="B498" s="629" t="s">
        <v>41807</v>
      </c>
      <c r="C498" s="630" t="s">
        <v>27102</v>
      </c>
      <c r="D498" s="638">
        <v>3</v>
      </c>
    </row>
    <row r="499" spans="1:4" ht="13.5" customHeight="1">
      <c r="A499" s="628" t="s">
        <v>41806</v>
      </c>
      <c r="B499" s="629" t="s">
        <v>41805</v>
      </c>
      <c r="C499" s="630" t="s">
        <v>27102</v>
      </c>
      <c r="D499" s="638">
        <v>25</v>
      </c>
    </row>
    <row r="500" spans="1:4" ht="13.5" customHeight="1">
      <c r="A500" s="628" t="s">
        <v>41804</v>
      </c>
      <c r="B500" s="629" t="s">
        <v>41803</v>
      </c>
      <c r="C500" s="630" t="s">
        <v>27102</v>
      </c>
      <c r="D500" s="638">
        <v>63</v>
      </c>
    </row>
    <row r="501" spans="1:4" ht="13.5" customHeight="1">
      <c r="A501" s="628" t="s">
        <v>41802</v>
      </c>
      <c r="B501" s="629" t="s">
        <v>41801</v>
      </c>
      <c r="C501" s="630" t="s">
        <v>27102</v>
      </c>
      <c r="D501" s="638">
        <v>30</v>
      </c>
    </row>
    <row r="502" spans="1:4" ht="13.5" customHeight="1">
      <c r="A502" s="628" t="s">
        <v>41800</v>
      </c>
      <c r="B502" s="629" t="s">
        <v>41799</v>
      </c>
      <c r="C502" s="630" t="s">
        <v>27102</v>
      </c>
      <c r="D502" s="638">
        <v>4</v>
      </c>
    </row>
    <row r="503" spans="1:4" ht="13.5" customHeight="1">
      <c r="A503" s="628" t="s">
        <v>53434</v>
      </c>
      <c r="B503" s="629" t="s">
        <v>53435</v>
      </c>
      <c r="C503" s="630" t="s">
        <v>27102</v>
      </c>
      <c r="D503" s="638">
        <v>1</v>
      </c>
    </row>
    <row r="504" spans="1:4" ht="13.5" customHeight="1">
      <c r="A504" s="628" t="s">
        <v>41798</v>
      </c>
      <c r="B504" s="629" t="s">
        <v>41797</v>
      </c>
      <c r="C504" s="630" t="s">
        <v>27102</v>
      </c>
      <c r="D504" s="638">
        <v>5.5</v>
      </c>
    </row>
    <row r="505" spans="1:4" ht="13.5" customHeight="1">
      <c r="A505" s="628" t="s">
        <v>41796</v>
      </c>
      <c r="B505" s="629" t="s">
        <v>41795</v>
      </c>
      <c r="C505" s="630" t="s">
        <v>27102</v>
      </c>
      <c r="D505" s="638">
        <v>77</v>
      </c>
    </row>
    <row r="506" spans="1:4" ht="13.5" customHeight="1">
      <c r="A506" s="628" t="s">
        <v>41794</v>
      </c>
      <c r="B506" s="629" t="s">
        <v>41793</v>
      </c>
      <c r="C506" s="630" t="s">
        <v>27102</v>
      </c>
      <c r="D506" s="638">
        <v>8</v>
      </c>
    </row>
    <row r="507" spans="1:4" ht="13.5" customHeight="1">
      <c r="A507" s="628" t="s">
        <v>41792</v>
      </c>
      <c r="B507" s="629" t="s">
        <v>41791</v>
      </c>
      <c r="C507" s="630" t="s">
        <v>27102</v>
      </c>
      <c r="D507" s="638">
        <v>885</v>
      </c>
    </row>
    <row r="508" spans="1:4" ht="13.5" customHeight="1">
      <c r="A508" s="628" t="s">
        <v>41790</v>
      </c>
      <c r="B508" s="629" t="s">
        <v>41789</v>
      </c>
      <c r="C508" s="630" t="s">
        <v>27102</v>
      </c>
      <c r="D508" s="638">
        <v>1188</v>
      </c>
    </row>
    <row r="509" spans="1:4" ht="13.5" customHeight="1">
      <c r="A509" s="628" t="s">
        <v>41788</v>
      </c>
      <c r="B509" s="629" t="s">
        <v>41785</v>
      </c>
      <c r="C509" s="630" t="s">
        <v>16312</v>
      </c>
      <c r="D509" s="638">
        <v>787</v>
      </c>
    </row>
    <row r="510" spans="1:4" ht="13.5" customHeight="1">
      <c r="A510" s="628" t="s">
        <v>41787</v>
      </c>
      <c r="B510" s="629" t="s">
        <v>41785</v>
      </c>
      <c r="C510" s="630" t="s">
        <v>16312</v>
      </c>
      <c r="D510" s="638">
        <v>733</v>
      </c>
    </row>
    <row r="511" spans="1:4" ht="13.5" customHeight="1">
      <c r="A511" s="628" t="s">
        <v>41786</v>
      </c>
      <c r="B511" s="629" t="s">
        <v>41785</v>
      </c>
      <c r="C511" s="630" t="s">
        <v>16312</v>
      </c>
      <c r="D511" s="638">
        <v>19</v>
      </c>
    </row>
    <row r="512" spans="1:4" ht="13.5" customHeight="1">
      <c r="A512" s="628" t="s">
        <v>15973</v>
      </c>
      <c r="B512" s="629" t="s">
        <v>41784</v>
      </c>
      <c r="C512" s="630" t="s">
        <v>27181</v>
      </c>
      <c r="D512" s="638">
        <v>11</v>
      </c>
    </row>
    <row r="513" spans="1:4" ht="13.5" customHeight="1">
      <c r="A513" s="628" t="s">
        <v>41783</v>
      </c>
      <c r="B513" s="629" t="s">
        <v>41782</v>
      </c>
      <c r="C513" s="630" t="s">
        <v>27057</v>
      </c>
      <c r="D513" s="638">
        <v>235</v>
      </c>
    </row>
    <row r="514" spans="1:4" ht="13.5" customHeight="1">
      <c r="A514" s="628" t="s">
        <v>41781</v>
      </c>
      <c r="B514" s="629" t="s">
        <v>36345</v>
      </c>
      <c r="C514" s="630" t="s">
        <v>27116</v>
      </c>
      <c r="D514" s="638">
        <v>57</v>
      </c>
    </row>
    <row r="515" spans="1:4" ht="13.5" customHeight="1">
      <c r="A515" s="628" t="s">
        <v>41780</v>
      </c>
      <c r="B515" s="629" t="s">
        <v>41779</v>
      </c>
      <c r="C515" s="630" t="s">
        <v>27181</v>
      </c>
      <c r="D515" s="638">
        <v>41</v>
      </c>
    </row>
    <row r="516" spans="1:4" ht="13.5" customHeight="1">
      <c r="A516" s="628" t="s">
        <v>41778</v>
      </c>
      <c r="B516" s="629" t="s">
        <v>32270</v>
      </c>
      <c r="C516" s="630" t="s">
        <v>27181</v>
      </c>
      <c r="D516" s="638">
        <v>386</v>
      </c>
    </row>
    <row r="517" spans="1:4" ht="13.5" customHeight="1">
      <c r="A517" s="628" t="s">
        <v>41777</v>
      </c>
      <c r="B517" s="629" t="s">
        <v>36342</v>
      </c>
      <c r="C517" s="630" t="s">
        <v>27181</v>
      </c>
      <c r="D517" s="638">
        <v>7</v>
      </c>
    </row>
    <row r="518" spans="1:4" ht="13.5" customHeight="1">
      <c r="A518" s="628" t="s">
        <v>41776</v>
      </c>
      <c r="B518" s="629" t="s">
        <v>36342</v>
      </c>
      <c r="C518" s="630" t="s">
        <v>27181</v>
      </c>
      <c r="D518" s="638">
        <v>3</v>
      </c>
    </row>
    <row r="519" spans="1:4" ht="13.5" customHeight="1">
      <c r="A519" s="628" t="s">
        <v>53436</v>
      </c>
      <c r="B519" s="629" t="s">
        <v>47263</v>
      </c>
      <c r="C519" s="630" t="s">
        <v>16312</v>
      </c>
      <c r="D519" s="638">
        <v>22</v>
      </c>
    </row>
    <row r="520" spans="1:4" ht="13.5" customHeight="1">
      <c r="A520" s="628" t="s">
        <v>47262</v>
      </c>
      <c r="B520" s="629" t="s">
        <v>47263</v>
      </c>
      <c r="C520" s="630" t="s">
        <v>16312</v>
      </c>
      <c r="D520" s="638">
        <v>6</v>
      </c>
    </row>
    <row r="521" spans="1:4" ht="13.5" customHeight="1">
      <c r="A521" s="628" t="s">
        <v>41775</v>
      </c>
      <c r="B521" s="629" t="s">
        <v>41774</v>
      </c>
      <c r="C521" s="630" t="s">
        <v>27181</v>
      </c>
      <c r="D521" s="638">
        <v>99</v>
      </c>
    </row>
    <row r="522" spans="1:4" ht="13.5" customHeight="1">
      <c r="A522" s="628" t="s">
        <v>41773</v>
      </c>
      <c r="B522" s="629" t="s">
        <v>41771</v>
      </c>
      <c r="C522" s="630" t="s">
        <v>27181</v>
      </c>
      <c r="D522" s="638">
        <v>80</v>
      </c>
    </row>
    <row r="523" spans="1:4" ht="13.5" customHeight="1">
      <c r="A523" s="628" t="s">
        <v>41772</v>
      </c>
      <c r="B523" s="629" t="s">
        <v>41771</v>
      </c>
      <c r="C523" s="630" t="s">
        <v>27181</v>
      </c>
      <c r="D523" s="638">
        <v>1961</v>
      </c>
    </row>
    <row r="524" spans="1:4" ht="13.5" customHeight="1">
      <c r="A524" s="628" t="s">
        <v>41770</v>
      </c>
      <c r="B524" s="629" t="s">
        <v>41769</v>
      </c>
      <c r="C524" s="630" t="s">
        <v>27116</v>
      </c>
      <c r="D524" s="638">
        <v>12</v>
      </c>
    </row>
    <row r="525" spans="1:4" ht="13.5" customHeight="1">
      <c r="A525" s="628" t="s">
        <v>41768</v>
      </c>
      <c r="B525" s="629" t="s">
        <v>41767</v>
      </c>
      <c r="C525" s="630" t="s">
        <v>27116</v>
      </c>
      <c r="D525" s="638">
        <v>407</v>
      </c>
    </row>
    <row r="526" spans="1:4" ht="13.5" customHeight="1">
      <c r="A526" s="628" t="s">
        <v>41766</v>
      </c>
      <c r="B526" s="629" t="s">
        <v>41765</v>
      </c>
      <c r="C526" s="630" t="s">
        <v>27116</v>
      </c>
      <c r="D526" s="638">
        <v>27</v>
      </c>
    </row>
    <row r="527" spans="1:4" ht="13.5" customHeight="1">
      <c r="A527" s="628" t="s">
        <v>41764</v>
      </c>
      <c r="B527" s="629" t="s">
        <v>41763</v>
      </c>
      <c r="C527" s="630" t="s">
        <v>27116</v>
      </c>
      <c r="D527" s="638">
        <v>8</v>
      </c>
    </row>
    <row r="528" spans="1:4" ht="13.5" customHeight="1">
      <c r="A528" s="628" t="s">
        <v>50288</v>
      </c>
      <c r="B528" s="629" t="s">
        <v>53437</v>
      </c>
      <c r="C528" s="630" t="s">
        <v>27116</v>
      </c>
      <c r="D528" s="638">
        <v>1</v>
      </c>
    </row>
    <row r="529" spans="1:4" ht="13.5" customHeight="1">
      <c r="A529" s="628" t="s">
        <v>53438</v>
      </c>
      <c r="B529" s="629" t="s">
        <v>53439</v>
      </c>
      <c r="C529" s="630" t="s">
        <v>27116</v>
      </c>
      <c r="D529" s="638">
        <v>1</v>
      </c>
    </row>
    <row r="530" spans="1:4" ht="13.5" customHeight="1">
      <c r="A530" s="628" t="s">
        <v>53440</v>
      </c>
      <c r="B530" s="629" t="s">
        <v>33614</v>
      </c>
      <c r="C530" s="630" t="s">
        <v>27116</v>
      </c>
      <c r="D530" s="638">
        <v>1</v>
      </c>
    </row>
    <row r="531" spans="1:4" ht="13.5" customHeight="1">
      <c r="A531" s="628" t="s">
        <v>53441</v>
      </c>
      <c r="B531" s="629" t="s">
        <v>33614</v>
      </c>
      <c r="C531" s="630" t="s">
        <v>27116</v>
      </c>
      <c r="D531" s="638">
        <v>1</v>
      </c>
    </row>
    <row r="532" spans="1:4" ht="13.5" customHeight="1">
      <c r="A532" s="628" t="s">
        <v>53442</v>
      </c>
      <c r="B532" s="629" t="s">
        <v>41762</v>
      </c>
      <c r="C532" s="630" t="s">
        <v>27116</v>
      </c>
      <c r="D532" s="638">
        <v>2</v>
      </c>
    </row>
    <row r="533" spans="1:4" ht="13.5" customHeight="1">
      <c r="A533" s="628" t="s">
        <v>41761</v>
      </c>
      <c r="B533" s="629" t="s">
        <v>41760</v>
      </c>
      <c r="C533" s="630" t="s">
        <v>27116</v>
      </c>
      <c r="D533" s="638">
        <v>6</v>
      </c>
    </row>
    <row r="534" spans="1:4" ht="13.5" customHeight="1">
      <c r="A534" s="628" t="s">
        <v>41759</v>
      </c>
      <c r="B534" s="629" t="s">
        <v>41758</v>
      </c>
      <c r="C534" s="630" t="s">
        <v>27116</v>
      </c>
      <c r="D534" s="638">
        <v>6</v>
      </c>
    </row>
    <row r="535" spans="1:4" ht="13.5" customHeight="1">
      <c r="A535" s="628" t="s">
        <v>41757</v>
      </c>
      <c r="B535" s="629" t="s">
        <v>41756</v>
      </c>
      <c r="C535" s="630" t="s">
        <v>27116</v>
      </c>
      <c r="D535" s="638">
        <v>6</v>
      </c>
    </row>
    <row r="536" spans="1:4" ht="13.5" customHeight="1">
      <c r="A536" s="628" t="s">
        <v>53443</v>
      </c>
      <c r="B536" s="629" t="s">
        <v>53444</v>
      </c>
      <c r="C536" s="630" t="s">
        <v>27116</v>
      </c>
      <c r="D536" s="638">
        <v>11</v>
      </c>
    </row>
    <row r="537" spans="1:4" ht="13.5" customHeight="1">
      <c r="A537" s="628" t="s">
        <v>47264</v>
      </c>
      <c r="B537" s="629" t="s">
        <v>41753</v>
      </c>
      <c r="C537" s="630" t="s">
        <v>27116</v>
      </c>
      <c r="D537" s="638">
        <v>1</v>
      </c>
    </row>
    <row r="538" spans="1:4" ht="13.5" customHeight="1">
      <c r="A538" s="628" t="s">
        <v>41755</v>
      </c>
      <c r="B538" s="629" t="s">
        <v>41753</v>
      </c>
      <c r="C538" s="630" t="s">
        <v>27116</v>
      </c>
      <c r="D538" s="638">
        <v>5</v>
      </c>
    </row>
    <row r="539" spans="1:4" ht="13.5" customHeight="1">
      <c r="A539" s="628" t="s">
        <v>41754</v>
      </c>
      <c r="B539" s="629" t="s">
        <v>41753</v>
      </c>
      <c r="C539" s="630" t="s">
        <v>27116</v>
      </c>
      <c r="D539" s="638">
        <v>5</v>
      </c>
    </row>
    <row r="540" spans="1:4" ht="13.5" customHeight="1">
      <c r="A540" s="628" t="s">
        <v>53445</v>
      </c>
      <c r="B540" s="629" t="s">
        <v>41753</v>
      </c>
      <c r="C540" s="630" t="s">
        <v>27116</v>
      </c>
      <c r="D540" s="638">
        <v>1</v>
      </c>
    </row>
    <row r="541" spans="1:4" ht="13.5" customHeight="1">
      <c r="A541" s="628" t="s">
        <v>41752</v>
      </c>
      <c r="B541" s="629" t="s">
        <v>41751</v>
      </c>
      <c r="C541" s="630" t="s">
        <v>27116</v>
      </c>
      <c r="D541" s="638">
        <v>2</v>
      </c>
    </row>
    <row r="542" spans="1:4" ht="13.5" customHeight="1">
      <c r="A542" s="628" t="s">
        <v>41750</v>
      </c>
      <c r="B542" s="629" t="s">
        <v>41749</v>
      </c>
      <c r="C542" s="630" t="s">
        <v>27116</v>
      </c>
      <c r="D542" s="638">
        <v>4</v>
      </c>
    </row>
    <row r="543" spans="1:4" ht="13.5" customHeight="1">
      <c r="A543" s="628" t="s">
        <v>53446</v>
      </c>
      <c r="B543" s="629" t="s">
        <v>41749</v>
      </c>
      <c r="C543" s="630" t="s">
        <v>27116</v>
      </c>
      <c r="D543" s="638">
        <v>1</v>
      </c>
    </row>
    <row r="544" spans="1:4" ht="13.5" customHeight="1">
      <c r="A544" s="628" t="s">
        <v>11233</v>
      </c>
      <c r="B544" s="629" t="s">
        <v>41749</v>
      </c>
      <c r="C544" s="630" t="s">
        <v>27116</v>
      </c>
      <c r="D544" s="638">
        <v>110</v>
      </c>
    </row>
    <row r="545" spans="1:4" ht="13.5" customHeight="1">
      <c r="A545" s="628" t="s">
        <v>53447</v>
      </c>
      <c r="B545" s="629" t="s">
        <v>53448</v>
      </c>
      <c r="C545" s="630" t="s">
        <v>27116</v>
      </c>
      <c r="D545" s="638">
        <v>3</v>
      </c>
    </row>
    <row r="546" spans="1:4" ht="13.5" customHeight="1">
      <c r="A546" s="628" t="s">
        <v>47265</v>
      </c>
      <c r="B546" s="629" t="s">
        <v>41748</v>
      </c>
      <c r="C546" s="630" t="s">
        <v>27116</v>
      </c>
      <c r="D546" s="638">
        <v>3</v>
      </c>
    </row>
    <row r="547" spans="1:4" ht="13.5" customHeight="1">
      <c r="A547" s="628" t="s">
        <v>11232</v>
      </c>
      <c r="B547" s="629" t="s">
        <v>41748</v>
      </c>
      <c r="C547" s="630" t="s">
        <v>27116</v>
      </c>
      <c r="D547" s="638">
        <v>7</v>
      </c>
    </row>
    <row r="548" spans="1:4" ht="13.5" customHeight="1">
      <c r="A548" s="628" t="s">
        <v>47266</v>
      </c>
      <c r="B548" s="629" t="s">
        <v>41748</v>
      </c>
      <c r="C548" s="630" t="s">
        <v>27116</v>
      </c>
      <c r="D548" s="638">
        <v>3</v>
      </c>
    </row>
    <row r="549" spans="1:4" ht="13.5" customHeight="1">
      <c r="A549" s="628" t="s">
        <v>41747</v>
      </c>
      <c r="B549" s="629" t="s">
        <v>41745</v>
      </c>
      <c r="C549" s="630" t="s">
        <v>27116</v>
      </c>
      <c r="D549" s="638">
        <v>118</v>
      </c>
    </row>
    <row r="550" spans="1:4" ht="13.5" customHeight="1">
      <c r="A550" s="628" t="s">
        <v>41746</v>
      </c>
      <c r="B550" s="629" t="s">
        <v>41745</v>
      </c>
      <c r="C550" s="630" t="s">
        <v>27116</v>
      </c>
      <c r="D550" s="638">
        <v>52</v>
      </c>
    </row>
    <row r="551" spans="1:4" ht="13.5" customHeight="1">
      <c r="A551" s="628" t="s">
        <v>41744</v>
      </c>
      <c r="B551" s="629" t="s">
        <v>34001</v>
      </c>
      <c r="C551" s="630" t="s">
        <v>27116</v>
      </c>
      <c r="D551" s="638">
        <v>649</v>
      </c>
    </row>
    <row r="552" spans="1:4" ht="13.5" customHeight="1">
      <c r="A552" s="628" t="s">
        <v>41743</v>
      </c>
      <c r="B552" s="629" t="s">
        <v>34001</v>
      </c>
      <c r="C552" s="630" t="s">
        <v>27116</v>
      </c>
      <c r="D552" s="638">
        <v>161</v>
      </c>
    </row>
    <row r="553" spans="1:4" ht="13.5" customHeight="1">
      <c r="A553" s="628" t="s">
        <v>41742</v>
      </c>
      <c r="B553" s="629" t="s">
        <v>41739</v>
      </c>
      <c r="C553" s="630" t="s">
        <v>27116</v>
      </c>
      <c r="D553" s="638">
        <v>542</v>
      </c>
    </row>
    <row r="554" spans="1:4" ht="13.5" customHeight="1">
      <c r="A554" s="628" t="s">
        <v>41741</v>
      </c>
      <c r="B554" s="629" t="s">
        <v>41739</v>
      </c>
      <c r="C554" s="630" t="s">
        <v>27116</v>
      </c>
      <c r="D554" s="638">
        <v>333</v>
      </c>
    </row>
    <row r="555" spans="1:4" ht="13.5" customHeight="1">
      <c r="A555" s="628" t="s">
        <v>41740</v>
      </c>
      <c r="B555" s="629" t="s">
        <v>41739</v>
      </c>
      <c r="C555" s="630" t="s">
        <v>27116</v>
      </c>
      <c r="D555" s="638">
        <v>6</v>
      </c>
    </row>
    <row r="556" spans="1:4" ht="13.5" customHeight="1">
      <c r="A556" s="628" t="s">
        <v>41738</v>
      </c>
      <c r="B556" s="629" t="s">
        <v>41737</v>
      </c>
      <c r="C556" s="630" t="s">
        <v>27116</v>
      </c>
      <c r="D556" s="638">
        <v>38</v>
      </c>
    </row>
    <row r="557" spans="1:4" ht="13.5" customHeight="1">
      <c r="A557" s="628" t="s">
        <v>47267</v>
      </c>
      <c r="B557" s="629" t="s">
        <v>42373</v>
      </c>
      <c r="C557" s="630" t="s">
        <v>27116</v>
      </c>
      <c r="D557" s="638">
        <v>7</v>
      </c>
    </row>
    <row r="558" spans="1:4" ht="13.5" customHeight="1">
      <c r="A558" s="628" t="s">
        <v>41736</v>
      </c>
      <c r="B558" s="629" t="s">
        <v>41735</v>
      </c>
      <c r="C558" s="630" t="s">
        <v>27116</v>
      </c>
      <c r="D558" s="638">
        <v>3</v>
      </c>
    </row>
    <row r="559" spans="1:4" ht="13.5" customHeight="1">
      <c r="A559" s="628" t="s">
        <v>41734</v>
      </c>
      <c r="B559" s="629" t="s">
        <v>41733</v>
      </c>
      <c r="C559" s="630" t="s">
        <v>27116</v>
      </c>
      <c r="D559" s="638">
        <v>187</v>
      </c>
    </row>
    <row r="560" spans="1:4" ht="13.5" customHeight="1">
      <c r="A560" s="628" t="s">
        <v>41732</v>
      </c>
      <c r="B560" s="629" t="s">
        <v>41731</v>
      </c>
      <c r="C560" s="630" t="s">
        <v>27116</v>
      </c>
      <c r="D560" s="638">
        <v>20</v>
      </c>
    </row>
    <row r="561" spans="1:4" ht="13.5" customHeight="1">
      <c r="A561" s="628" t="s">
        <v>53449</v>
      </c>
      <c r="B561" s="629" t="s">
        <v>53450</v>
      </c>
      <c r="C561" s="630" t="s">
        <v>27116</v>
      </c>
      <c r="D561" s="638">
        <v>3</v>
      </c>
    </row>
    <row r="562" spans="1:4" ht="13.5" customHeight="1">
      <c r="A562" s="628" t="s">
        <v>47268</v>
      </c>
      <c r="B562" s="629" t="s">
        <v>47269</v>
      </c>
      <c r="C562" s="630" t="s">
        <v>27116</v>
      </c>
      <c r="D562" s="638">
        <v>1</v>
      </c>
    </row>
    <row r="563" spans="1:4" ht="13.5" customHeight="1">
      <c r="A563" s="628" t="s">
        <v>53451</v>
      </c>
      <c r="B563" s="629" t="s">
        <v>47269</v>
      </c>
      <c r="C563" s="630" t="s">
        <v>27116</v>
      </c>
      <c r="D563" s="638">
        <v>1</v>
      </c>
    </row>
    <row r="564" spans="1:4" ht="13.5" customHeight="1">
      <c r="A564" s="628" t="s">
        <v>41730</v>
      </c>
      <c r="B564" s="629" t="s">
        <v>41729</v>
      </c>
      <c r="C564" s="630" t="s">
        <v>27116</v>
      </c>
      <c r="D564" s="638">
        <v>3</v>
      </c>
    </row>
    <row r="565" spans="1:4" ht="13.5" customHeight="1">
      <c r="A565" s="628" t="s">
        <v>47270</v>
      </c>
      <c r="B565" s="629" t="s">
        <v>41729</v>
      </c>
      <c r="C565" s="630" t="s">
        <v>27116</v>
      </c>
      <c r="D565" s="638">
        <v>2</v>
      </c>
    </row>
    <row r="566" spans="1:4" ht="13.5" customHeight="1">
      <c r="A566" s="628" t="s">
        <v>47271</v>
      </c>
      <c r="B566" s="629" t="s">
        <v>47272</v>
      </c>
      <c r="C566" s="630" t="s">
        <v>27116</v>
      </c>
      <c r="D566" s="638">
        <v>1</v>
      </c>
    </row>
    <row r="567" spans="1:4" ht="13.5" customHeight="1">
      <c r="A567" s="628" t="s">
        <v>41728</v>
      </c>
      <c r="B567" s="629" t="s">
        <v>41727</v>
      </c>
      <c r="C567" s="630" t="s">
        <v>27116</v>
      </c>
      <c r="D567" s="638">
        <v>7</v>
      </c>
    </row>
    <row r="568" spans="1:4" ht="13.5" customHeight="1">
      <c r="A568" s="628" t="s">
        <v>41726</v>
      </c>
      <c r="B568" s="629" t="s">
        <v>41725</v>
      </c>
      <c r="C568" s="630" t="s">
        <v>27116</v>
      </c>
      <c r="D568" s="638">
        <v>245.733</v>
      </c>
    </row>
    <row r="569" spans="1:4" ht="13.5" customHeight="1">
      <c r="A569" s="628" t="s">
        <v>41724</v>
      </c>
      <c r="B569" s="629" t="s">
        <v>34663</v>
      </c>
      <c r="C569" s="630" t="s">
        <v>27116</v>
      </c>
      <c r="D569" s="638">
        <v>313</v>
      </c>
    </row>
    <row r="570" spans="1:4" ht="13.5" customHeight="1">
      <c r="A570" s="628" t="s">
        <v>41723</v>
      </c>
      <c r="B570" s="629" t="s">
        <v>34663</v>
      </c>
      <c r="C570" s="630" t="s">
        <v>27116</v>
      </c>
      <c r="D570" s="638">
        <v>705</v>
      </c>
    </row>
    <row r="571" spans="1:4" ht="13.5" customHeight="1">
      <c r="A571" s="628" t="s">
        <v>41722</v>
      </c>
      <c r="B571" s="629" t="s">
        <v>34663</v>
      </c>
      <c r="C571" s="630" t="s">
        <v>27116</v>
      </c>
      <c r="D571" s="638">
        <v>60</v>
      </c>
    </row>
    <row r="572" spans="1:4" ht="13.5" customHeight="1">
      <c r="A572" s="628" t="s">
        <v>41721</v>
      </c>
      <c r="B572" s="629" t="s">
        <v>34663</v>
      </c>
      <c r="C572" s="630" t="s">
        <v>27116</v>
      </c>
      <c r="D572" s="638">
        <v>505</v>
      </c>
    </row>
    <row r="573" spans="1:4" ht="13.5" customHeight="1">
      <c r="A573" s="628" t="s">
        <v>41720</v>
      </c>
      <c r="B573" s="629" t="s">
        <v>34663</v>
      </c>
      <c r="C573" s="630" t="s">
        <v>27116</v>
      </c>
      <c r="D573" s="638">
        <v>89</v>
      </c>
    </row>
    <row r="574" spans="1:4" ht="13.5" customHeight="1">
      <c r="A574" s="628" t="s">
        <v>41719</v>
      </c>
      <c r="B574" s="629" t="s">
        <v>34663</v>
      </c>
      <c r="C574" s="630" t="s">
        <v>27116</v>
      </c>
      <c r="D574" s="638">
        <v>740</v>
      </c>
    </row>
    <row r="575" spans="1:4" ht="13.5" customHeight="1">
      <c r="A575" s="628" t="s">
        <v>41718</v>
      </c>
      <c r="B575" s="629" t="s">
        <v>34663</v>
      </c>
      <c r="C575" s="630" t="s">
        <v>27116</v>
      </c>
      <c r="D575" s="638">
        <v>76</v>
      </c>
    </row>
    <row r="576" spans="1:4" ht="13.5" customHeight="1">
      <c r="A576" s="628" t="s">
        <v>41717</v>
      </c>
      <c r="B576" s="629" t="s">
        <v>34663</v>
      </c>
      <c r="C576" s="630" t="s">
        <v>27116</v>
      </c>
      <c r="D576" s="638">
        <v>3</v>
      </c>
    </row>
    <row r="577" spans="1:4" ht="13.5" customHeight="1">
      <c r="A577" s="628" t="s">
        <v>41716</v>
      </c>
      <c r="B577" s="629" t="s">
        <v>41345</v>
      </c>
      <c r="C577" s="630" t="s">
        <v>27116</v>
      </c>
      <c r="D577" s="638">
        <v>16</v>
      </c>
    </row>
    <row r="578" spans="1:4" ht="13.5" customHeight="1">
      <c r="A578" s="628" t="s">
        <v>53452</v>
      </c>
      <c r="B578" s="629" t="s">
        <v>41345</v>
      </c>
      <c r="C578" s="630" t="s">
        <v>27116</v>
      </c>
      <c r="D578" s="638">
        <v>22</v>
      </c>
    </row>
    <row r="579" spans="1:4" ht="13.5" customHeight="1">
      <c r="A579" s="628" t="s">
        <v>53453</v>
      </c>
      <c r="B579" s="629" t="s">
        <v>41345</v>
      </c>
      <c r="C579" s="630" t="s">
        <v>27116</v>
      </c>
      <c r="D579" s="638">
        <v>4</v>
      </c>
    </row>
    <row r="580" spans="1:4" ht="13.5" customHeight="1">
      <c r="A580" s="628" t="s">
        <v>41715</v>
      </c>
      <c r="B580" s="629" t="s">
        <v>41345</v>
      </c>
      <c r="C580" s="630" t="s">
        <v>27116</v>
      </c>
      <c r="D580" s="638">
        <v>1</v>
      </c>
    </row>
    <row r="581" spans="1:4" ht="13.5" customHeight="1">
      <c r="A581" s="628" t="s">
        <v>41714</v>
      </c>
      <c r="B581" s="629" t="s">
        <v>41345</v>
      </c>
      <c r="C581" s="630" t="s">
        <v>27116</v>
      </c>
      <c r="D581" s="638">
        <v>28</v>
      </c>
    </row>
    <row r="582" spans="1:4" ht="13.5" customHeight="1">
      <c r="A582" s="628" t="s">
        <v>41713</v>
      </c>
      <c r="B582" s="629" t="s">
        <v>41712</v>
      </c>
      <c r="C582" s="630" t="s">
        <v>27181</v>
      </c>
      <c r="D582" s="638">
        <v>558</v>
      </c>
    </row>
    <row r="583" spans="1:4" ht="13.5" customHeight="1">
      <c r="A583" s="628" t="s">
        <v>41711</v>
      </c>
      <c r="B583" s="629" t="s">
        <v>41710</v>
      </c>
      <c r="C583" s="630" t="s">
        <v>27102</v>
      </c>
      <c r="D583" s="638">
        <v>12</v>
      </c>
    </row>
    <row r="584" spans="1:4" ht="13.5" customHeight="1">
      <c r="A584" s="628" t="s">
        <v>41709</v>
      </c>
      <c r="B584" s="629" t="s">
        <v>41708</v>
      </c>
      <c r="C584" s="630" t="s">
        <v>28591</v>
      </c>
      <c r="D584" s="638">
        <v>767.4</v>
      </c>
    </row>
    <row r="585" spans="1:4" ht="13.5" customHeight="1">
      <c r="A585" s="628" t="s">
        <v>41707</v>
      </c>
      <c r="B585" s="629" t="s">
        <v>41706</v>
      </c>
      <c r="C585" s="630" t="s">
        <v>28591</v>
      </c>
      <c r="D585" s="638">
        <v>2261.011</v>
      </c>
    </row>
    <row r="586" spans="1:4" ht="13.5" customHeight="1">
      <c r="A586" s="628" t="s">
        <v>41705</v>
      </c>
      <c r="B586" s="629" t="s">
        <v>41703</v>
      </c>
      <c r="C586" s="630" t="s">
        <v>27181</v>
      </c>
      <c r="D586" s="638">
        <v>111</v>
      </c>
    </row>
    <row r="587" spans="1:4" ht="13.5" customHeight="1">
      <c r="A587" s="628" t="s">
        <v>41704</v>
      </c>
      <c r="B587" s="629" t="s">
        <v>41703</v>
      </c>
      <c r="C587" s="630" t="s">
        <v>27181</v>
      </c>
      <c r="D587" s="638">
        <v>153</v>
      </c>
    </row>
    <row r="588" spans="1:4" ht="13.5" customHeight="1">
      <c r="A588" s="628" t="s">
        <v>47273</v>
      </c>
      <c r="B588" s="629" t="s">
        <v>47274</v>
      </c>
      <c r="C588" s="630" t="s">
        <v>27116</v>
      </c>
      <c r="D588" s="638">
        <v>1</v>
      </c>
    </row>
    <row r="589" spans="1:4" ht="13.5" customHeight="1">
      <c r="A589" s="628" t="s">
        <v>41702</v>
      </c>
      <c r="B589" s="629" t="s">
        <v>36135</v>
      </c>
      <c r="C589" s="630" t="s">
        <v>27116</v>
      </c>
      <c r="D589" s="638">
        <v>80</v>
      </c>
    </row>
    <row r="590" spans="1:4" ht="13.5" customHeight="1">
      <c r="A590" s="628" t="s">
        <v>41701</v>
      </c>
      <c r="B590" s="629" t="s">
        <v>41700</v>
      </c>
      <c r="C590" s="630" t="s">
        <v>27116</v>
      </c>
      <c r="D590" s="638">
        <v>61</v>
      </c>
    </row>
    <row r="591" spans="1:4" ht="13.5" customHeight="1">
      <c r="A591" s="628" t="s">
        <v>41699</v>
      </c>
      <c r="B591" s="629" t="s">
        <v>41698</v>
      </c>
      <c r="C591" s="630" t="s">
        <v>27116</v>
      </c>
      <c r="D591" s="638">
        <v>1</v>
      </c>
    </row>
    <row r="592" spans="1:4" ht="13.5" customHeight="1">
      <c r="A592" s="628" t="s">
        <v>53454</v>
      </c>
      <c r="B592" s="629" t="s">
        <v>41698</v>
      </c>
      <c r="C592" s="630" t="s">
        <v>27116</v>
      </c>
      <c r="D592" s="638">
        <v>2</v>
      </c>
    </row>
    <row r="593" spans="1:4" ht="13.5" customHeight="1">
      <c r="A593" s="628" t="s">
        <v>41697</v>
      </c>
      <c r="B593" s="629" t="s">
        <v>41696</v>
      </c>
      <c r="C593" s="630" t="s">
        <v>27116</v>
      </c>
      <c r="D593" s="638">
        <v>7</v>
      </c>
    </row>
    <row r="594" spans="1:4" ht="13.5" customHeight="1">
      <c r="A594" s="628" t="s">
        <v>11175</v>
      </c>
      <c r="B594" s="629" t="s">
        <v>41694</v>
      </c>
      <c r="C594" s="630" t="s">
        <v>27116</v>
      </c>
      <c r="D594" s="638">
        <v>25</v>
      </c>
    </row>
    <row r="595" spans="1:4" ht="13.5" customHeight="1">
      <c r="A595" s="628" t="s">
        <v>41695</v>
      </c>
      <c r="B595" s="629" t="s">
        <v>41694</v>
      </c>
      <c r="C595" s="630" t="s">
        <v>27116</v>
      </c>
      <c r="D595" s="638">
        <v>68</v>
      </c>
    </row>
    <row r="596" spans="1:4" ht="13.5" customHeight="1">
      <c r="A596" s="628" t="s">
        <v>41693</v>
      </c>
      <c r="B596" s="629" t="s">
        <v>41692</v>
      </c>
      <c r="C596" s="630" t="s">
        <v>27181</v>
      </c>
      <c r="D596" s="638">
        <v>8</v>
      </c>
    </row>
    <row r="597" spans="1:4" ht="13.5" customHeight="1">
      <c r="A597" s="628" t="s">
        <v>41691</v>
      </c>
      <c r="B597" s="629" t="s">
        <v>41690</v>
      </c>
      <c r="C597" s="630" t="s">
        <v>27181</v>
      </c>
      <c r="D597" s="638">
        <v>1</v>
      </c>
    </row>
    <row r="598" spans="1:4" ht="13.5" customHeight="1">
      <c r="A598" s="628" t="s">
        <v>41689</v>
      </c>
      <c r="B598" s="629" t="s">
        <v>41688</v>
      </c>
      <c r="C598" s="630" t="s">
        <v>27116</v>
      </c>
      <c r="D598" s="638">
        <v>178</v>
      </c>
    </row>
    <row r="599" spans="1:4" ht="13.5" customHeight="1">
      <c r="A599" s="628" t="s">
        <v>41687</v>
      </c>
      <c r="B599" s="629" t="s">
        <v>33266</v>
      </c>
      <c r="C599" s="630" t="s">
        <v>27116</v>
      </c>
      <c r="D599" s="638">
        <v>322</v>
      </c>
    </row>
    <row r="600" spans="1:4" ht="13.5" customHeight="1">
      <c r="A600" s="628" t="s">
        <v>41686</v>
      </c>
      <c r="B600" s="629" t="s">
        <v>33266</v>
      </c>
      <c r="C600" s="630" t="s">
        <v>27116</v>
      </c>
      <c r="D600" s="638">
        <v>1819</v>
      </c>
    </row>
    <row r="601" spans="1:4" ht="13.5" customHeight="1">
      <c r="A601" s="628" t="s">
        <v>41685</v>
      </c>
      <c r="B601" s="629" t="s">
        <v>33266</v>
      </c>
      <c r="C601" s="630" t="s">
        <v>27116</v>
      </c>
      <c r="D601" s="638">
        <v>313</v>
      </c>
    </row>
    <row r="602" spans="1:4" ht="13.5" customHeight="1">
      <c r="A602" s="628" t="s">
        <v>41684</v>
      </c>
      <c r="B602" s="629" t="s">
        <v>33647</v>
      </c>
      <c r="C602" s="630" t="s">
        <v>27116</v>
      </c>
      <c r="D602" s="638">
        <v>39</v>
      </c>
    </row>
    <row r="603" spans="1:4" ht="13.5" customHeight="1">
      <c r="A603" s="628" t="s">
        <v>41683</v>
      </c>
      <c r="B603" s="629" t="s">
        <v>33266</v>
      </c>
      <c r="C603" s="630" t="s">
        <v>27116</v>
      </c>
      <c r="D603" s="638">
        <v>19</v>
      </c>
    </row>
    <row r="604" spans="1:4" ht="13.5" customHeight="1">
      <c r="A604" s="628" t="s">
        <v>41682</v>
      </c>
      <c r="B604" s="629" t="s">
        <v>35772</v>
      </c>
      <c r="C604" s="630" t="s">
        <v>27116</v>
      </c>
      <c r="D604" s="638">
        <v>65</v>
      </c>
    </row>
    <row r="605" spans="1:4" ht="13.5" customHeight="1">
      <c r="A605" s="628" t="s">
        <v>41681</v>
      </c>
      <c r="B605" s="629" t="s">
        <v>41680</v>
      </c>
      <c r="C605" s="630" t="s">
        <v>27116</v>
      </c>
      <c r="D605" s="638">
        <v>54</v>
      </c>
    </row>
    <row r="606" spans="1:4" ht="13.5" customHeight="1">
      <c r="A606" s="628" t="s">
        <v>41679</v>
      </c>
      <c r="B606" s="629" t="s">
        <v>41678</v>
      </c>
      <c r="C606" s="630" t="s">
        <v>27181</v>
      </c>
      <c r="D606" s="638">
        <v>954</v>
      </c>
    </row>
    <row r="607" spans="1:4" ht="13.5" customHeight="1">
      <c r="A607" s="628" t="s">
        <v>41677</v>
      </c>
      <c r="B607" s="629" t="s">
        <v>41161</v>
      </c>
      <c r="C607" s="630" t="s">
        <v>27181</v>
      </c>
      <c r="D607" s="638">
        <v>2</v>
      </c>
    </row>
    <row r="608" spans="1:4" ht="13.5" customHeight="1">
      <c r="A608" s="628" t="s">
        <v>41676</v>
      </c>
      <c r="B608" s="629" t="s">
        <v>41161</v>
      </c>
      <c r="C608" s="630" t="s">
        <v>27181</v>
      </c>
      <c r="D608" s="638">
        <v>2</v>
      </c>
    </row>
    <row r="609" spans="1:4" ht="13.5" customHeight="1">
      <c r="A609" s="628" t="s">
        <v>41675</v>
      </c>
      <c r="B609" s="629" t="s">
        <v>41161</v>
      </c>
      <c r="C609" s="630" t="s">
        <v>27181</v>
      </c>
      <c r="D609" s="638">
        <v>10</v>
      </c>
    </row>
    <row r="610" spans="1:4" ht="13.5" customHeight="1">
      <c r="A610" s="628" t="s">
        <v>41674</v>
      </c>
      <c r="B610" s="629" t="s">
        <v>41161</v>
      </c>
      <c r="C610" s="630" t="s">
        <v>27181</v>
      </c>
      <c r="D610" s="638">
        <v>3</v>
      </c>
    </row>
    <row r="611" spans="1:4" ht="13.5" customHeight="1">
      <c r="A611" s="628" t="s">
        <v>41673</v>
      </c>
      <c r="B611" s="629" t="s">
        <v>41161</v>
      </c>
      <c r="C611" s="630" t="s">
        <v>27181</v>
      </c>
      <c r="D611" s="638">
        <v>4</v>
      </c>
    </row>
    <row r="612" spans="1:4" ht="13.5" customHeight="1">
      <c r="A612" s="628" t="s">
        <v>41672</v>
      </c>
      <c r="B612" s="629" t="s">
        <v>41161</v>
      </c>
      <c r="C612" s="630" t="s">
        <v>27181</v>
      </c>
      <c r="D612" s="638">
        <v>3</v>
      </c>
    </row>
    <row r="613" spans="1:4" ht="13.5" customHeight="1">
      <c r="A613" s="628" t="s">
        <v>41671</v>
      </c>
      <c r="B613" s="629" t="s">
        <v>41161</v>
      </c>
      <c r="C613" s="630" t="s">
        <v>27181</v>
      </c>
      <c r="D613" s="638">
        <v>6</v>
      </c>
    </row>
    <row r="614" spans="1:4" ht="13.5" customHeight="1">
      <c r="A614" s="628" t="s">
        <v>47275</v>
      </c>
      <c r="B614" s="629" t="s">
        <v>41161</v>
      </c>
      <c r="C614" s="630" t="s">
        <v>27181</v>
      </c>
      <c r="D614" s="638">
        <v>2</v>
      </c>
    </row>
    <row r="615" spans="1:4" ht="13.5" customHeight="1">
      <c r="A615" s="628" t="s">
        <v>41670</v>
      </c>
      <c r="B615" s="629" t="s">
        <v>41161</v>
      </c>
      <c r="C615" s="630" t="s">
        <v>27181</v>
      </c>
      <c r="D615" s="638">
        <v>6</v>
      </c>
    </row>
    <row r="616" spans="1:4" ht="13.5" customHeight="1">
      <c r="A616" s="628" t="s">
        <v>41669</v>
      </c>
      <c r="B616" s="629" t="s">
        <v>41161</v>
      </c>
      <c r="C616" s="630" t="s">
        <v>27181</v>
      </c>
      <c r="D616" s="638">
        <v>5</v>
      </c>
    </row>
    <row r="617" spans="1:4" ht="13.5" customHeight="1">
      <c r="A617" s="628" t="s">
        <v>41668</v>
      </c>
      <c r="B617" s="629" t="s">
        <v>41161</v>
      </c>
      <c r="C617" s="630" t="s">
        <v>27181</v>
      </c>
      <c r="D617" s="638">
        <v>4</v>
      </c>
    </row>
    <row r="618" spans="1:4" ht="13.5" customHeight="1">
      <c r="A618" s="628" t="s">
        <v>41667</v>
      </c>
      <c r="B618" s="629" t="s">
        <v>41161</v>
      </c>
      <c r="C618" s="630" t="s">
        <v>27181</v>
      </c>
      <c r="D618" s="638">
        <v>1</v>
      </c>
    </row>
    <row r="619" spans="1:4" ht="13.5" customHeight="1">
      <c r="A619" s="628" t="s">
        <v>41666</v>
      </c>
      <c r="B619" s="629" t="s">
        <v>41161</v>
      </c>
      <c r="C619" s="630" t="s">
        <v>27181</v>
      </c>
      <c r="D619" s="638">
        <v>2</v>
      </c>
    </row>
    <row r="620" spans="1:4" ht="13.5" customHeight="1">
      <c r="A620" s="628" t="s">
        <v>41665</v>
      </c>
      <c r="B620" s="629" t="s">
        <v>41161</v>
      </c>
      <c r="C620" s="630" t="s">
        <v>27181</v>
      </c>
      <c r="D620" s="638">
        <v>3</v>
      </c>
    </row>
    <row r="621" spans="1:4" ht="13.5" customHeight="1">
      <c r="A621" s="628" t="s">
        <v>41664</v>
      </c>
      <c r="B621" s="629" t="s">
        <v>41161</v>
      </c>
      <c r="C621" s="630" t="s">
        <v>27181</v>
      </c>
      <c r="D621" s="638">
        <v>6</v>
      </c>
    </row>
    <row r="622" spans="1:4" ht="13.5" customHeight="1">
      <c r="A622" s="628" t="s">
        <v>53455</v>
      </c>
      <c r="B622" s="629" t="s">
        <v>41161</v>
      </c>
      <c r="C622" s="630" t="s">
        <v>27181</v>
      </c>
      <c r="D622" s="638">
        <v>2</v>
      </c>
    </row>
    <row r="623" spans="1:4" ht="13.5" customHeight="1">
      <c r="A623" s="628" t="s">
        <v>41663</v>
      </c>
      <c r="B623" s="629" t="s">
        <v>41161</v>
      </c>
      <c r="C623" s="630" t="s">
        <v>27181</v>
      </c>
      <c r="D623" s="638">
        <v>2</v>
      </c>
    </row>
    <row r="624" spans="1:4" ht="13.5" customHeight="1">
      <c r="A624" s="628" t="s">
        <v>41662</v>
      </c>
      <c r="B624" s="629" t="s">
        <v>41161</v>
      </c>
      <c r="C624" s="630" t="s">
        <v>27181</v>
      </c>
      <c r="D624" s="638">
        <v>2</v>
      </c>
    </row>
    <row r="625" spans="1:4" ht="13.5" customHeight="1">
      <c r="A625" s="628" t="s">
        <v>53456</v>
      </c>
      <c r="B625" s="629" t="s">
        <v>41161</v>
      </c>
      <c r="C625" s="630" t="s">
        <v>27181</v>
      </c>
      <c r="D625" s="638">
        <v>1</v>
      </c>
    </row>
    <row r="626" spans="1:4" ht="13.5" customHeight="1">
      <c r="A626" s="628" t="s">
        <v>53457</v>
      </c>
      <c r="B626" s="629" t="s">
        <v>41161</v>
      </c>
      <c r="C626" s="630" t="s">
        <v>27181</v>
      </c>
      <c r="D626" s="638">
        <v>2</v>
      </c>
    </row>
    <row r="627" spans="1:4" ht="13.5" customHeight="1">
      <c r="A627" s="628" t="s">
        <v>47276</v>
      </c>
      <c r="B627" s="629" t="s">
        <v>41161</v>
      </c>
      <c r="C627" s="630" t="s">
        <v>27181</v>
      </c>
      <c r="D627" s="638">
        <v>1</v>
      </c>
    </row>
    <row r="628" spans="1:4" ht="13.5" customHeight="1">
      <c r="A628" s="628" t="s">
        <v>41661</v>
      </c>
      <c r="B628" s="629" t="s">
        <v>36137</v>
      </c>
      <c r="C628" s="630" t="s">
        <v>27116</v>
      </c>
      <c r="D628" s="638">
        <v>237</v>
      </c>
    </row>
    <row r="629" spans="1:4" ht="13.5" customHeight="1">
      <c r="A629" s="628" t="s">
        <v>41660</v>
      </c>
      <c r="B629" s="629" t="s">
        <v>35811</v>
      </c>
      <c r="C629" s="630" t="s">
        <v>27116</v>
      </c>
      <c r="D629" s="638">
        <v>101</v>
      </c>
    </row>
    <row r="630" spans="1:4" ht="13.5" customHeight="1">
      <c r="A630" s="628" t="s">
        <v>53458</v>
      </c>
      <c r="B630" s="629" t="s">
        <v>53459</v>
      </c>
      <c r="C630" s="630" t="s">
        <v>27116</v>
      </c>
      <c r="D630" s="638">
        <v>1</v>
      </c>
    </row>
    <row r="631" spans="1:4" ht="13.5" customHeight="1">
      <c r="A631" s="628" t="s">
        <v>41659</v>
      </c>
      <c r="B631" s="629" t="s">
        <v>41658</v>
      </c>
      <c r="C631" s="630" t="s">
        <v>27116</v>
      </c>
      <c r="D631" s="638">
        <v>40</v>
      </c>
    </row>
    <row r="632" spans="1:4" ht="13.5" customHeight="1">
      <c r="A632" s="628" t="s">
        <v>41657</v>
      </c>
      <c r="B632" s="629" t="s">
        <v>41653</v>
      </c>
      <c r="C632" s="630" t="s">
        <v>27175</v>
      </c>
      <c r="D632" s="638">
        <v>1</v>
      </c>
    </row>
    <row r="633" spans="1:4" ht="13.5" customHeight="1">
      <c r="A633" s="628" t="s">
        <v>41656</v>
      </c>
      <c r="B633" s="629" t="s">
        <v>41655</v>
      </c>
      <c r="C633" s="630" t="s">
        <v>27175</v>
      </c>
      <c r="D633" s="638">
        <v>1</v>
      </c>
    </row>
    <row r="634" spans="1:4" ht="13.5" customHeight="1">
      <c r="A634" s="628" t="s">
        <v>41654</v>
      </c>
      <c r="B634" s="629" t="s">
        <v>41653</v>
      </c>
      <c r="C634" s="630" t="s">
        <v>27175</v>
      </c>
      <c r="D634" s="638">
        <v>49</v>
      </c>
    </row>
    <row r="635" spans="1:4" ht="13.5" customHeight="1">
      <c r="A635" s="628" t="s">
        <v>47277</v>
      </c>
      <c r="B635" s="629" t="s">
        <v>47278</v>
      </c>
      <c r="C635" s="630" t="s">
        <v>27116</v>
      </c>
      <c r="D635" s="638">
        <v>1</v>
      </c>
    </row>
    <row r="636" spans="1:4" ht="13.5" customHeight="1">
      <c r="A636" s="628" t="s">
        <v>53460</v>
      </c>
      <c r="B636" s="629" t="s">
        <v>53461</v>
      </c>
      <c r="C636" s="630" t="s">
        <v>27116</v>
      </c>
      <c r="D636" s="638">
        <v>1</v>
      </c>
    </row>
    <row r="637" spans="1:4" ht="13.5" customHeight="1">
      <c r="A637" s="628" t="s">
        <v>53462</v>
      </c>
      <c r="B637" s="629" t="s">
        <v>53463</v>
      </c>
      <c r="C637" s="630" t="s">
        <v>27116</v>
      </c>
      <c r="D637" s="638">
        <v>1</v>
      </c>
    </row>
    <row r="638" spans="1:4" ht="13.5" customHeight="1">
      <c r="A638" s="628" t="s">
        <v>41652</v>
      </c>
      <c r="B638" s="629" t="s">
        <v>41651</v>
      </c>
      <c r="C638" s="630" t="s">
        <v>27116</v>
      </c>
      <c r="D638" s="638">
        <v>1</v>
      </c>
    </row>
    <row r="639" spans="1:4" ht="13.5" customHeight="1">
      <c r="A639" s="628" t="s">
        <v>47279</v>
      </c>
      <c r="B639" s="629" t="s">
        <v>47280</v>
      </c>
      <c r="C639" s="630" t="s">
        <v>27116</v>
      </c>
      <c r="D639" s="638">
        <v>2</v>
      </c>
    </row>
    <row r="640" spans="1:4" ht="13.5" customHeight="1">
      <c r="A640" s="628" t="s">
        <v>41650</v>
      </c>
      <c r="B640" s="629" t="s">
        <v>41649</v>
      </c>
      <c r="C640" s="630" t="s">
        <v>27116</v>
      </c>
      <c r="D640" s="638">
        <v>2</v>
      </c>
    </row>
    <row r="641" spans="1:4" ht="13.5" customHeight="1">
      <c r="A641" s="628" t="s">
        <v>53464</v>
      </c>
      <c r="B641" s="629" t="s">
        <v>53465</v>
      </c>
      <c r="C641" s="630" t="s">
        <v>27116</v>
      </c>
      <c r="D641" s="638">
        <v>1</v>
      </c>
    </row>
    <row r="642" spans="1:4" ht="13.5" customHeight="1">
      <c r="A642" s="628" t="s">
        <v>41648</v>
      </c>
      <c r="B642" s="629" t="s">
        <v>41647</v>
      </c>
      <c r="C642" s="630" t="s">
        <v>27116</v>
      </c>
      <c r="D642" s="638">
        <v>1</v>
      </c>
    </row>
    <row r="643" spans="1:4" ht="13.5" customHeight="1">
      <c r="A643" s="628" t="s">
        <v>41646</v>
      </c>
      <c r="B643" s="629" t="s">
        <v>41636</v>
      </c>
      <c r="C643" s="630" t="s">
        <v>27181</v>
      </c>
      <c r="D643" s="638">
        <v>40</v>
      </c>
    </row>
    <row r="644" spans="1:4" ht="13.5" customHeight="1">
      <c r="A644" s="628" t="s">
        <v>41645</v>
      </c>
      <c r="B644" s="629" t="s">
        <v>41636</v>
      </c>
      <c r="C644" s="630" t="s">
        <v>27181</v>
      </c>
      <c r="D644" s="638">
        <v>69</v>
      </c>
    </row>
    <row r="645" spans="1:4" ht="13.5" customHeight="1">
      <c r="A645" s="628" t="s">
        <v>41644</v>
      </c>
      <c r="B645" s="629" t="s">
        <v>41636</v>
      </c>
      <c r="C645" s="630" t="s">
        <v>27181</v>
      </c>
      <c r="D645" s="638">
        <v>59</v>
      </c>
    </row>
    <row r="646" spans="1:4" ht="13.5" customHeight="1">
      <c r="A646" s="628" t="s">
        <v>41643</v>
      </c>
      <c r="B646" s="629" t="s">
        <v>41636</v>
      </c>
      <c r="C646" s="630" t="s">
        <v>27181</v>
      </c>
      <c r="D646" s="638">
        <v>53</v>
      </c>
    </row>
    <row r="647" spans="1:4" ht="13.5" customHeight="1">
      <c r="A647" s="628" t="s">
        <v>41642</v>
      </c>
      <c r="B647" s="629" t="s">
        <v>41636</v>
      </c>
      <c r="C647" s="630" t="s">
        <v>27181</v>
      </c>
      <c r="D647" s="638">
        <v>26</v>
      </c>
    </row>
    <row r="648" spans="1:4" ht="13.5" customHeight="1">
      <c r="A648" s="628" t="s">
        <v>41641</v>
      </c>
      <c r="B648" s="629" t="s">
        <v>41636</v>
      </c>
      <c r="C648" s="630" t="s">
        <v>27181</v>
      </c>
      <c r="D648" s="638">
        <v>23</v>
      </c>
    </row>
    <row r="649" spans="1:4" ht="13.5" customHeight="1">
      <c r="A649" s="628" t="s">
        <v>41640</v>
      </c>
      <c r="B649" s="629" t="s">
        <v>41636</v>
      </c>
      <c r="C649" s="630" t="s">
        <v>27181</v>
      </c>
      <c r="D649" s="638">
        <v>17</v>
      </c>
    </row>
    <row r="650" spans="1:4" ht="13.5" customHeight="1">
      <c r="A650" s="628" t="s">
        <v>41639</v>
      </c>
      <c r="B650" s="629" t="s">
        <v>41636</v>
      </c>
      <c r="C650" s="630" t="s">
        <v>27181</v>
      </c>
      <c r="D650" s="638">
        <v>12</v>
      </c>
    </row>
    <row r="651" spans="1:4" ht="13.5" customHeight="1">
      <c r="A651" s="628" t="s">
        <v>41638</v>
      </c>
      <c r="B651" s="629" t="s">
        <v>41636</v>
      </c>
      <c r="C651" s="630" t="s">
        <v>27181</v>
      </c>
      <c r="D651" s="638">
        <v>265.10000000000002</v>
      </c>
    </row>
    <row r="652" spans="1:4" ht="13.5" customHeight="1">
      <c r="A652" s="628" t="s">
        <v>41637</v>
      </c>
      <c r="B652" s="629" t="s">
        <v>41636</v>
      </c>
      <c r="C652" s="630" t="s">
        <v>27181</v>
      </c>
      <c r="D652" s="638">
        <v>123</v>
      </c>
    </row>
    <row r="653" spans="1:4" ht="13.5" customHeight="1">
      <c r="A653" s="628" t="s">
        <v>47281</v>
      </c>
      <c r="B653" s="629" t="s">
        <v>47282</v>
      </c>
      <c r="C653" s="630" t="s">
        <v>27116</v>
      </c>
      <c r="D653" s="638">
        <v>4</v>
      </c>
    </row>
    <row r="654" spans="1:4" ht="13.5" customHeight="1">
      <c r="A654" s="628" t="s">
        <v>41635</v>
      </c>
      <c r="B654" s="629" t="s">
        <v>41634</v>
      </c>
      <c r="C654" s="630" t="s">
        <v>27116</v>
      </c>
      <c r="D654" s="638">
        <v>2</v>
      </c>
    </row>
    <row r="655" spans="1:4" ht="13.5" customHeight="1">
      <c r="A655" s="628" t="s">
        <v>41633</v>
      </c>
      <c r="B655" s="629" t="s">
        <v>41632</v>
      </c>
      <c r="C655" s="630" t="s">
        <v>27116</v>
      </c>
      <c r="D655" s="638">
        <v>1</v>
      </c>
    </row>
    <row r="656" spans="1:4" ht="13.5" customHeight="1">
      <c r="A656" s="628" t="s">
        <v>41631</v>
      </c>
      <c r="B656" s="629" t="s">
        <v>41630</v>
      </c>
      <c r="C656" s="630" t="s">
        <v>28304</v>
      </c>
      <c r="D656" s="638">
        <v>71</v>
      </c>
    </row>
    <row r="657" spans="1:4" ht="13.5" customHeight="1">
      <c r="A657" s="628" t="s">
        <v>15938</v>
      </c>
      <c r="B657" s="629" t="s">
        <v>41629</v>
      </c>
      <c r="C657" s="630" t="s">
        <v>28304</v>
      </c>
      <c r="D657" s="638">
        <v>3</v>
      </c>
    </row>
    <row r="658" spans="1:4" ht="13.5" customHeight="1">
      <c r="A658" s="628" t="s">
        <v>41628</v>
      </c>
      <c r="B658" s="629" t="s">
        <v>41627</v>
      </c>
      <c r="C658" s="630" t="s">
        <v>28304</v>
      </c>
      <c r="D658" s="638">
        <v>332</v>
      </c>
    </row>
    <row r="659" spans="1:4" ht="13.5" customHeight="1">
      <c r="A659" s="628" t="s">
        <v>41626</v>
      </c>
      <c r="B659" s="629" t="s">
        <v>41625</v>
      </c>
      <c r="C659" s="630" t="s">
        <v>27057</v>
      </c>
      <c r="D659" s="638">
        <v>660</v>
      </c>
    </row>
    <row r="660" spans="1:4" ht="13.5" customHeight="1">
      <c r="A660" s="628" t="s">
        <v>41624</v>
      </c>
      <c r="B660" s="629" t="s">
        <v>41621</v>
      </c>
      <c r="C660" s="630" t="s">
        <v>27161</v>
      </c>
      <c r="D660" s="638">
        <v>11</v>
      </c>
    </row>
    <row r="661" spans="1:4" ht="13.5" customHeight="1">
      <c r="A661" s="628" t="s">
        <v>41623</v>
      </c>
      <c r="B661" s="629" t="s">
        <v>41621</v>
      </c>
      <c r="C661" s="630" t="s">
        <v>27161</v>
      </c>
      <c r="D661" s="638">
        <v>6</v>
      </c>
    </row>
    <row r="662" spans="1:4" ht="13.5" customHeight="1">
      <c r="A662" s="628" t="s">
        <v>53466</v>
      </c>
      <c r="B662" s="629" t="s">
        <v>41621</v>
      </c>
      <c r="C662" s="630" t="s">
        <v>27161</v>
      </c>
      <c r="D662" s="638">
        <v>2</v>
      </c>
    </row>
    <row r="663" spans="1:4" ht="13.5" customHeight="1">
      <c r="A663" s="628" t="s">
        <v>41622</v>
      </c>
      <c r="B663" s="629" t="s">
        <v>41621</v>
      </c>
      <c r="C663" s="630" t="s">
        <v>27161</v>
      </c>
      <c r="D663" s="638">
        <v>3</v>
      </c>
    </row>
    <row r="664" spans="1:4" ht="13.5" customHeight="1">
      <c r="A664" s="628" t="s">
        <v>53467</v>
      </c>
      <c r="B664" s="629" t="s">
        <v>36292</v>
      </c>
      <c r="C664" s="630" t="s">
        <v>27161</v>
      </c>
      <c r="D664" s="638">
        <v>2</v>
      </c>
    </row>
    <row r="665" spans="1:4" ht="13.5" customHeight="1">
      <c r="A665" s="628" t="s">
        <v>41620</v>
      </c>
      <c r="B665" s="629" t="s">
        <v>41611</v>
      </c>
      <c r="C665" s="630" t="s">
        <v>27161</v>
      </c>
      <c r="D665" s="638">
        <v>2</v>
      </c>
    </row>
    <row r="666" spans="1:4" ht="13.5" customHeight="1">
      <c r="A666" s="628" t="s">
        <v>41619</v>
      </c>
      <c r="B666" s="629" t="s">
        <v>41611</v>
      </c>
      <c r="C666" s="630" t="s">
        <v>27161</v>
      </c>
      <c r="D666" s="638">
        <v>31</v>
      </c>
    </row>
    <row r="667" spans="1:4" ht="13.5" customHeight="1">
      <c r="A667" s="628" t="s">
        <v>41618</v>
      </c>
      <c r="B667" s="629" t="s">
        <v>41611</v>
      </c>
      <c r="C667" s="630" t="s">
        <v>27161</v>
      </c>
      <c r="D667" s="638">
        <v>14</v>
      </c>
    </row>
    <row r="668" spans="1:4" ht="13.5" customHeight="1">
      <c r="A668" s="628" t="s">
        <v>41617</v>
      </c>
      <c r="B668" s="629" t="s">
        <v>41611</v>
      </c>
      <c r="C668" s="630" t="s">
        <v>27161</v>
      </c>
      <c r="D668" s="638">
        <v>23</v>
      </c>
    </row>
    <row r="669" spans="1:4" ht="13.5" customHeight="1">
      <c r="A669" s="628" t="s">
        <v>41616</v>
      </c>
      <c r="B669" s="629" t="s">
        <v>41611</v>
      </c>
      <c r="C669" s="630" t="s">
        <v>27161</v>
      </c>
      <c r="D669" s="638">
        <v>49</v>
      </c>
    </row>
    <row r="670" spans="1:4" ht="13.5" customHeight="1">
      <c r="A670" s="628" t="s">
        <v>41615</v>
      </c>
      <c r="B670" s="629" t="s">
        <v>41611</v>
      </c>
      <c r="C670" s="630" t="s">
        <v>27161</v>
      </c>
      <c r="D670" s="638">
        <v>53</v>
      </c>
    </row>
    <row r="671" spans="1:4" ht="13.5" customHeight="1">
      <c r="A671" s="628" t="s">
        <v>41614</v>
      </c>
      <c r="B671" s="629" t="s">
        <v>41611</v>
      </c>
      <c r="C671" s="630" t="s">
        <v>27161</v>
      </c>
      <c r="D671" s="638">
        <v>23</v>
      </c>
    </row>
    <row r="672" spans="1:4" ht="13.5" customHeight="1">
      <c r="A672" s="628" t="s">
        <v>41613</v>
      </c>
      <c r="B672" s="629" t="s">
        <v>41611</v>
      </c>
      <c r="C672" s="630" t="s">
        <v>27161</v>
      </c>
      <c r="D672" s="638">
        <v>58</v>
      </c>
    </row>
    <row r="673" spans="1:4" ht="13.5" customHeight="1">
      <c r="A673" s="628" t="s">
        <v>41612</v>
      </c>
      <c r="B673" s="629" t="s">
        <v>41611</v>
      </c>
      <c r="C673" s="630" t="s">
        <v>27161</v>
      </c>
      <c r="D673" s="638">
        <v>45</v>
      </c>
    </row>
    <row r="674" spans="1:4" ht="13.5" customHeight="1">
      <c r="A674" s="628" t="s">
        <v>41610</v>
      </c>
      <c r="B674" s="629" t="s">
        <v>31638</v>
      </c>
      <c r="C674" s="630" t="s">
        <v>27161</v>
      </c>
      <c r="D674" s="638">
        <v>5</v>
      </c>
    </row>
    <row r="675" spans="1:4" ht="13.5" customHeight="1">
      <c r="A675" s="628" t="s">
        <v>41609</v>
      </c>
      <c r="B675" s="629" t="s">
        <v>31638</v>
      </c>
      <c r="C675" s="630" t="s">
        <v>27161</v>
      </c>
      <c r="D675" s="638">
        <v>6</v>
      </c>
    </row>
    <row r="676" spans="1:4" ht="13.5" customHeight="1">
      <c r="A676" s="628" t="s">
        <v>41608</v>
      </c>
      <c r="B676" s="629" t="s">
        <v>31638</v>
      </c>
      <c r="C676" s="630" t="s">
        <v>27161</v>
      </c>
      <c r="D676" s="638">
        <v>2</v>
      </c>
    </row>
    <row r="677" spans="1:4" ht="13.5" customHeight="1">
      <c r="A677" s="628" t="s">
        <v>41607</v>
      </c>
      <c r="B677" s="629" t="s">
        <v>31638</v>
      </c>
      <c r="C677" s="630" t="s">
        <v>27161</v>
      </c>
      <c r="D677" s="638">
        <v>13</v>
      </c>
    </row>
    <row r="678" spans="1:4" ht="13.5" customHeight="1">
      <c r="A678" s="628" t="s">
        <v>41606</v>
      </c>
      <c r="B678" s="629" t="s">
        <v>31638</v>
      </c>
      <c r="C678" s="630" t="s">
        <v>27161</v>
      </c>
      <c r="D678" s="638">
        <v>17</v>
      </c>
    </row>
    <row r="679" spans="1:4" ht="13.5" customHeight="1">
      <c r="A679" s="628" t="s">
        <v>41605</v>
      </c>
      <c r="B679" s="629" t="s">
        <v>31638</v>
      </c>
      <c r="C679" s="630" t="s">
        <v>27161</v>
      </c>
      <c r="D679" s="638">
        <v>36</v>
      </c>
    </row>
    <row r="680" spans="1:4" ht="13.5" customHeight="1">
      <c r="A680" s="628" t="s">
        <v>41604</v>
      </c>
      <c r="B680" s="629" t="s">
        <v>31638</v>
      </c>
      <c r="C680" s="630" t="s">
        <v>27161</v>
      </c>
      <c r="D680" s="638">
        <v>48</v>
      </c>
    </row>
    <row r="681" spans="1:4" ht="13.5" customHeight="1">
      <c r="A681" s="628" t="s">
        <v>41603</v>
      </c>
      <c r="B681" s="629" t="s">
        <v>41602</v>
      </c>
      <c r="C681" s="630" t="s">
        <v>27181</v>
      </c>
      <c r="D681" s="638">
        <v>141</v>
      </c>
    </row>
    <row r="682" spans="1:4" ht="13.5" customHeight="1">
      <c r="A682" s="628" t="s">
        <v>41601</v>
      </c>
      <c r="B682" s="629" t="s">
        <v>41600</v>
      </c>
      <c r="C682" s="630" t="s">
        <v>27116</v>
      </c>
      <c r="D682" s="638">
        <v>42</v>
      </c>
    </row>
    <row r="683" spans="1:4" ht="13.5" customHeight="1">
      <c r="A683" s="628" t="s">
        <v>41599</v>
      </c>
      <c r="B683" s="629" t="s">
        <v>41598</v>
      </c>
      <c r="C683" s="630" t="s">
        <v>27181</v>
      </c>
      <c r="D683" s="638">
        <v>125</v>
      </c>
    </row>
    <row r="684" spans="1:4" ht="13.5" customHeight="1">
      <c r="A684" s="628" t="s">
        <v>41597</v>
      </c>
      <c r="B684" s="629" t="s">
        <v>41596</v>
      </c>
      <c r="C684" s="630" t="s">
        <v>27181</v>
      </c>
      <c r="D684" s="638">
        <v>388</v>
      </c>
    </row>
    <row r="685" spans="1:4" ht="13.5" customHeight="1">
      <c r="A685" s="628" t="s">
        <v>47283</v>
      </c>
      <c r="B685" s="629" t="s">
        <v>47284</v>
      </c>
      <c r="C685" s="630" t="s">
        <v>27116</v>
      </c>
      <c r="D685" s="638">
        <v>16</v>
      </c>
    </row>
    <row r="686" spans="1:4" ht="13.5" customHeight="1">
      <c r="A686" s="628" t="s">
        <v>53468</v>
      </c>
      <c r="B686" s="629" t="s">
        <v>53469</v>
      </c>
      <c r="C686" s="630" t="s">
        <v>27116</v>
      </c>
      <c r="D686" s="638">
        <v>1</v>
      </c>
    </row>
    <row r="687" spans="1:4" ht="13.5" customHeight="1">
      <c r="A687" s="628" t="s">
        <v>41595</v>
      </c>
      <c r="B687" s="629" t="s">
        <v>41594</v>
      </c>
      <c r="C687" s="630" t="s">
        <v>27116</v>
      </c>
      <c r="D687" s="638">
        <v>6</v>
      </c>
    </row>
    <row r="688" spans="1:4" ht="13.5" customHeight="1">
      <c r="A688" s="628" t="s">
        <v>11060</v>
      </c>
      <c r="B688" s="629" t="s">
        <v>53470</v>
      </c>
      <c r="C688" s="630" t="s">
        <v>27116</v>
      </c>
      <c r="D688" s="638">
        <v>1</v>
      </c>
    </row>
    <row r="689" spans="1:4" ht="13.5" customHeight="1">
      <c r="A689" s="628" t="s">
        <v>41593</v>
      </c>
      <c r="B689" s="629" t="s">
        <v>41592</v>
      </c>
      <c r="C689" s="630" t="s">
        <v>27116</v>
      </c>
      <c r="D689" s="638">
        <v>114</v>
      </c>
    </row>
    <row r="690" spans="1:4" ht="13.5" customHeight="1">
      <c r="A690" s="628" t="s">
        <v>11058</v>
      </c>
      <c r="B690" s="629" t="s">
        <v>41591</v>
      </c>
      <c r="C690" s="630" t="s">
        <v>27116</v>
      </c>
      <c r="D690" s="638">
        <v>12</v>
      </c>
    </row>
    <row r="691" spans="1:4" ht="13.5" customHeight="1">
      <c r="A691" s="628" t="s">
        <v>41590</v>
      </c>
      <c r="B691" s="629" t="s">
        <v>41589</v>
      </c>
      <c r="C691" s="630" t="s">
        <v>27116</v>
      </c>
      <c r="D691" s="638">
        <v>77</v>
      </c>
    </row>
    <row r="692" spans="1:4" ht="13.5" customHeight="1">
      <c r="A692" s="628" t="s">
        <v>11057</v>
      </c>
      <c r="B692" s="629" t="s">
        <v>41588</v>
      </c>
      <c r="C692" s="630" t="s">
        <v>27116</v>
      </c>
      <c r="D692" s="638">
        <v>6</v>
      </c>
    </row>
    <row r="693" spans="1:4" ht="13.5" customHeight="1">
      <c r="A693" s="628" t="s">
        <v>41587</v>
      </c>
      <c r="B693" s="629" t="s">
        <v>41586</v>
      </c>
      <c r="C693" s="630" t="s">
        <v>27116</v>
      </c>
      <c r="D693" s="638">
        <v>7</v>
      </c>
    </row>
    <row r="694" spans="1:4" ht="13.5" customHeight="1">
      <c r="A694" s="628" t="s">
        <v>41585</v>
      </c>
      <c r="B694" s="629" t="s">
        <v>41584</v>
      </c>
      <c r="C694" s="630" t="s">
        <v>27116</v>
      </c>
      <c r="D694" s="638">
        <v>24</v>
      </c>
    </row>
    <row r="695" spans="1:4" ht="13.5" customHeight="1">
      <c r="A695" s="628" t="s">
        <v>41583</v>
      </c>
      <c r="B695" s="629" t="s">
        <v>41582</v>
      </c>
      <c r="C695" s="630" t="s">
        <v>27064</v>
      </c>
      <c r="D695" s="638">
        <v>15</v>
      </c>
    </row>
    <row r="696" spans="1:4" ht="13.5" customHeight="1">
      <c r="A696" s="628" t="s">
        <v>15906</v>
      </c>
      <c r="B696" s="629" t="s">
        <v>41581</v>
      </c>
      <c r="C696" s="630" t="s">
        <v>27262</v>
      </c>
      <c r="D696" s="638">
        <v>1286</v>
      </c>
    </row>
    <row r="697" spans="1:4" ht="13.5" customHeight="1">
      <c r="A697" s="628" t="s">
        <v>15905</v>
      </c>
      <c r="B697" s="629" t="s">
        <v>41580</v>
      </c>
      <c r="C697" s="630" t="s">
        <v>27262</v>
      </c>
      <c r="D697" s="638">
        <v>152</v>
      </c>
    </row>
    <row r="698" spans="1:4" ht="13.5" customHeight="1">
      <c r="A698" s="628" t="s">
        <v>41579</v>
      </c>
      <c r="B698" s="629" t="s">
        <v>41578</v>
      </c>
      <c r="C698" s="630" t="s">
        <v>27262</v>
      </c>
      <c r="D698" s="638">
        <v>225</v>
      </c>
    </row>
    <row r="699" spans="1:4" ht="13.5" customHeight="1">
      <c r="A699" s="628" t="s">
        <v>41577</v>
      </c>
      <c r="B699" s="629" t="s">
        <v>41576</v>
      </c>
      <c r="C699" s="630" t="s">
        <v>27262</v>
      </c>
      <c r="D699" s="638">
        <v>29</v>
      </c>
    </row>
    <row r="700" spans="1:4" ht="13.5" customHeight="1">
      <c r="A700" s="628" t="s">
        <v>41575</v>
      </c>
      <c r="B700" s="629" t="s">
        <v>41573</v>
      </c>
      <c r="C700" s="630" t="s">
        <v>27262</v>
      </c>
      <c r="D700" s="638">
        <v>52</v>
      </c>
    </row>
    <row r="701" spans="1:4" ht="13.5" customHeight="1">
      <c r="A701" s="628" t="s">
        <v>41574</v>
      </c>
      <c r="B701" s="629" t="s">
        <v>41573</v>
      </c>
      <c r="C701" s="630" t="s">
        <v>27262</v>
      </c>
      <c r="D701" s="638">
        <v>41</v>
      </c>
    </row>
    <row r="702" spans="1:4" ht="13.5" customHeight="1">
      <c r="A702" s="628" t="s">
        <v>15866</v>
      </c>
      <c r="B702" s="629" t="s">
        <v>41572</v>
      </c>
      <c r="C702" s="630" t="s">
        <v>27262</v>
      </c>
      <c r="D702" s="638">
        <v>1235</v>
      </c>
    </row>
    <row r="703" spans="1:4" ht="13.5" customHeight="1">
      <c r="A703" s="628" t="s">
        <v>41571</v>
      </c>
      <c r="B703" s="629" t="s">
        <v>41570</v>
      </c>
      <c r="C703" s="630" t="s">
        <v>27262</v>
      </c>
      <c r="D703" s="638">
        <v>125</v>
      </c>
    </row>
    <row r="704" spans="1:4" ht="13.5" customHeight="1">
      <c r="A704" s="628" t="s">
        <v>41569</v>
      </c>
      <c r="B704" s="629" t="s">
        <v>41568</v>
      </c>
      <c r="C704" s="630" t="s">
        <v>28488</v>
      </c>
      <c r="D704" s="638">
        <v>281</v>
      </c>
    </row>
    <row r="705" spans="1:4" ht="13.5" customHeight="1">
      <c r="A705" s="628" t="s">
        <v>41567</v>
      </c>
      <c r="B705" s="629" t="s">
        <v>41566</v>
      </c>
      <c r="C705" s="630" t="s">
        <v>28488</v>
      </c>
      <c r="D705" s="638">
        <v>240</v>
      </c>
    </row>
    <row r="706" spans="1:4" ht="13.5" customHeight="1">
      <c r="A706" s="628" t="s">
        <v>41565</v>
      </c>
      <c r="B706" s="629" t="s">
        <v>36885</v>
      </c>
      <c r="C706" s="630" t="s">
        <v>28488</v>
      </c>
      <c r="D706" s="638">
        <v>317</v>
      </c>
    </row>
    <row r="707" spans="1:4" ht="13.5" customHeight="1">
      <c r="A707" s="628" t="s">
        <v>41564</v>
      </c>
      <c r="B707" s="629" t="s">
        <v>41563</v>
      </c>
      <c r="C707" s="630" t="s">
        <v>28488</v>
      </c>
      <c r="D707" s="638">
        <v>458.2</v>
      </c>
    </row>
    <row r="708" spans="1:4" ht="13.5" customHeight="1">
      <c r="A708" s="628" t="s">
        <v>53471</v>
      </c>
      <c r="B708" s="629" t="s">
        <v>53472</v>
      </c>
      <c r="C708" s="630" t="s">
        <v>27054</v>
      </c>
      <c r="D708" s="638">
        <v>1</v>
      </c>
    </row>
    <row r="709" spans="1:4" ht="13.5" customHeight="1">
      <c r="A709" s="628" t="s">
        <v>41562</v>
      </c>
      <c r="B709" s="629" t="s">
        <v>41561</v>
      </c>
      <c r="C709" s="630" t="s">
        <v>27054</v>
      </c>
      <c r="D709" s="638">
        <v>5</v>
      </c>
    </row>
    <row r="710" spans="1:4" ht="13.5" customHeight="1">
      <c r="A710" s="628" t="s">
        <v>53473</v>
      </c>
      <c r="B710" s="629" t="s">
        <v>53474</v>
      </c>
      <c r="C710" s="630" t="s">
        <v>27054</v>
      </c>
      <c r="D710" s="638">
        <v>6</v>
      </c>
    </row>
    <row r="711" spans="1:4" ht="13.5" customHeight="1">
      <c r="A711" s="628" t="s">
        <v>41560</v>
      </c>
      <c r="B711" s="629" t="s">
        <v>41559</v>
      </c>
      <c r="C711" s="630" t="s">
        <v>27054</v>
      </c>
      <c r="D711" s="638">
        <v>286</v>
      </c>
    </row>
    <row r="712" spans="1:4" ht="13.5" customHeight="1">
      <c r="A712" s="628" t="s">
        <v>41558</v>
      </c>
      <c r="B712" s="629" t="s">
        <v>41557</v>
      </c>
      <c r="C712" s="630" t="s">
        <v>27054</v>
      </c>
      <c r="D712" s="638">
        <v>792</v>
      </c>
    </row>
    <row r="713" spans="1:4" ht="13.5" customHeight="1">
      <c r="A713" s="628" t="s">
        <v>41556</v>
      </c>
      <c r="B713" s="629" t="s">
        <v>41555</v>
      </c>
      <c r="C713" s="630" t="s">
        <v>27054</v>
      </c>
      <c r="D713" s="638">
        <v>32</v>
      </c>
    </row>
    <row r="714" spans="1:4" ht="13.5" customHeight="1">
      <c r="A714" s="628" t="s">
        <v>41554</v>
      </c>
      <c r="B714" s="629" t="s">
        <v>41553</v>
      </c>
      <c r="C714" s="630" t="s">
        <v>27128</v>
      </c>
      <c r="D714" s="638">
        <v>9</v>
      </c>
    </row>
    <row r="715" spans="1:4" ht="13.5" customHeight="1">
      <c r="A715" s="628" t="s">
        <v>41552</v>
      </c>
      <c r="B715" s="629" t="s">
        <v>41551</v>
      </c>
      <c r="C715" s="630" t="s">
        <v>27128</v>
      </c>
      <c r="D715" s="638">
        <v>7</v>
      </c>
    </row>
    <row r="716" spans="1:4" ht="13.5" customHeight="1">
      <c r="A716" s="628" t="s">
        <v>53475</v>
      </c>
      <c r="B716" s="629" t="s">
        <v>53476</v>
      </c>
      <c r="C716" s="630" t="s">
        <v>27128</v>
      </c>
      <c r="D716" s="638">
        <v>1</v>
      </c>
    </row>
    <row r="717" spans="1:4" ht="13.5" customHeight="1">
      <c r="A717" s="628" t="s">
        <v>41550</v>
      </c>
      <c r="B717" s="629" t="s">
        <v>41549</v>
      </c>
      <c r="C717" s="630" t="s">
        <v>27274</v>
      </c>
      <c r="D717" s="638">
        <v>5</v>
      </c>
    </row>
    <row r="718" spans="1:4" ht="13.5" customHeight="1">
      <c r="A718" s="628" t="s">
        <v>53477</v>
      </c>
      <c r="B718" s="629" t="s">
        <v>53478</v>
      </c>
      <c r="C718" s="630" t="s">
        <v>27274</v>
      </c>
      <c r="D718" s="638">
        <v>1</v>
      </c>
    </row>
    <row r="719" spans="1:4" ht="13.5" customHeight="1">
      <c r="A719" s="628" t="s">
        <v>41548</v>
      </c>
      <c r="B719" s="629" t="s">
        <v>41547</v>
      </c>
      <c r="C719" s="630" t="s">
        <v>27274</v>
      </c>
      <c r="D719" s="638">
        <v>21</v>
      </c>
    </row>
    <row r="720" spans="1:4" ht="13.5" customHeight="1">
      <c r="A720" s="628" t="s">
        <v>41546</v>
      </c>
      <c r="B720" s="629" t="s">
        <v>41545</v>
      </c>
      <c r="C720" s="630" t="s">
        <v>27274</v>
      </c>
      <c r="D720" s="638">
        <v>24</v>
      </c>
    </row>
    <row r="721" spans="1:4" ht="13.5" customHeight="1">
      <c r="A721" s="628" t="s">
        <v>41544</v>
      </c>
      <c r="B721" s="629" t="s">
        <v>41543</v>
      </c>
      <c r="C721" s="630" t="s">
        <v>27274</v>
      </c>
      <c r="D721" s="638">
        <v>10</v>
      </c>
    </row>
    <row r="722" spans="1:4" ht="13.5" customHeight="1">
      <c r="A722" s="628" t="s">
        <v>41542</v>
      </c>
      <c r="B722" s="629" t="s">
        <v>41541</v>
      </c>
      <c r="C722" s="630" t="s">
        <v>27274</v>
      </c>
      <c r="D722" s="638">
        <v>2</v>
      </c>
    </row>
    <row r="723" spans="1:4" ht="13.5" customHeight="1">
      <c r="A723" s="628" t="s">
        <v>47285</v>
      </c>
      <c r="B723" s="629" t="s">
        <v>47286</v>
      </c>
      <c r="C723" s="630" t="s">
        <v>27274</v>
      </c>
      <c r="D723" s="638">
        <v>35</v>
      </c>
    </row>
    <row r="724" spans="1:4" ht="13.5" customHeight="1">
      <c r="A724" s="628" t="s">
        <v>41540</v>
      </c>
      <c r="B724" s="629" t="s">
        <v>41539</v>
      </c>
      <c r="C724" s="630" t="s">
        <v>27128</v>
      </c>
      <c r="D724" s="638">
        <v>45</v>
      </c>
    </row>
    <row r="725" spans="1:4" ht="13.5" customHeight="1">
      <c r="A725" s="628" t="s">
        <v>41538</v>
      </c>
      <c r="B725" s="629" t="s">
        <v>41537</v>
      </c>
      <c r="C725" s="630" t="s">
        <v>27262</v>
      </c>
      <c r="D725" s="638">
        <v>7638</v>
      </c>
    </row>
    <row r="726" spans="1:4" ht="13.5" customHeight="1">
      <c r="A726" s="628" t="s">
        <v>41536</v>
      </c>
      <c r="B726" s="629" t="s">
        <v>41535</v>
      </c>
      <c r="C726" s="630" t="s">
        <v>27262</v>
      </c>
      <c r="D726" s="638">
        <v>232</v>
      </c>
    </row>
    <row r="727" spans="1:4" ht="13.5" customHeight="1">
      <c r="A727" s="628" t="s">
        <v>47287</v>
      </c>
      <c r="B727" s="629" t="s">
        <v>47288</v>
      </c>
      <c r="C727" s="630" t="s">
        <v>27274</v>
      </c>
      <c r="D727" s="638">
        <v>0.4</v>
      </c>
    </row>
    <row r="728" spans="1:4" ht="13.5" customHeight="1">
      <c r="A728" s="628" t="s">
        <v>15780</v>
      </c>
      <c r="B728" s="629" t="s">
        <v>41534</v>
      </c>
      <c r="C728" s="630" t="s">
        <v>27116</v>
      </c>
      <c r="D728" s="638">
        <v>996</v>
      </c>
    </row>
    <row r="729" spans="1:4" ht="13.5" customHeight="1">
      <c r="A729" s="628" t="s">
        <v>47289</v>
      </c>
      <c r="B729" s="629" t="s">
        <v>47290</v>
      </c>
      <c r="C729" s="630" t="s">
        <v>27116</v>
      </c>
      <c r="D729" s="638">
        <v>5</v>
      </c>
    </row>
    <row r="730" spans="1:4" ht="13.5" customHeight="1">
      <c r="A730" s="628" t="s">
        <v>10873</v>
      </c>
      <c r="B730" s="629" t="s">
        <v>53479</v>
      </c>
      <c r="C730" s="630" t="s">
        <v>27161</v>
      </c>
      <c r="D730" s="638">
        <v>1</v>
      </c>
    </row>
    <row r="731" spans="1:4" ht="13.5" customHeight="1">
      <c r="A731" s="628" t="s">
        <v>44124</v>
      </c>
      <c r="B731" s="629" t="s">
        <v>53479</v>
      </c>
      <c r="C731" s="630" t="s">
        <v>27161</v>
      </c>
      <c r="D731" s="638">
        <v>1</v>
      </c>
    </row>
    <row r="732" spans="1:4" ht="13.5" customHeight="1">
      <c r="A732" s="628" t="s">
        <v>47291</v>
      </c>
      <c r="B732" s="629" t="s">
        <v>47292</v>
      </c>
      <c r="C732" s="630" t="s">
        <v>27116</v>
      </c>
      <c r="D732" s="638">
        <v>9</v>
      </c>
    </row>
    <row r="733" spans="1:4" ht="13.5" customHeight="1">
      <c r="A733" s="628" t="s">
        <v>41533</v>
      </c>
      <c r="B733" s="629" t="s">
        <v>41532</v>
      </c>
      <c r="C733" s="630" t="s">
        <v>27116</v>
      </c>
      <c r="D733" s="638">
        <v>322</v>
      </c>
    </row>
    <row r="734" spans="1:4" ht="13.5" customHeight="1">
      <c r="A734" s="628" t="s">
        <v>41531</v>
      </c>
      <c r="B734" s="629" t="s">
        <v>41530</v>
      </c>
      <c r="C734" s="630" t="s">
        <v>27116</v>
      </c>
      <c r="D734" s="638">
        <v>10</v>
      </c>
    </row>
    <row r="735" spans="1:4" ht="13.5" customHeight="1">
      <c r="A735" s="628" t="s">
        <v>41529</v>
      </c>
      <c r="B735" s="629" t="s">
        <v>34679</v>
      </c>
      <c r="C735" s="630" t="s">
        <v>27116</v>
      </c>
      <c r="D735" s="638">
        <v>5</v>
      </c>
    </row>
    <row r="736" spans="1:4" ht="13.5" customHeight="1">
      <c r="A736" s="628" t="s">
        <v>53480</v>
      </c>
      <c r="B736" s="629" t="s">
        <v>53481</v>
      </c>
      <c r="C736" s="630" t="s">
        <v>27116</v>
      </c>
      <c r="D736" s="638">
        <v>1</v>
      </c>
    </row>
    <row r="737" spans="1:4" ht="13.5" customHeight="1">
      <c r="A737" s="628" t="s">
        <v>53482</v>
      </c>
      <c r="B737" s="629" t="s">
        <v>34679</v>
      </c>
      <c r="C737" s="630" t="s">
        <v>27116</v>
      </c>
      <c r="D737" s="638">
        <v>2</v>
      </c>
    </row>
    <row r="738" spans="1:4" ht="13.5" customHeight="1">
      <c r="A738" s="628" t="s">
        <v>41528</v>
      </c>
      <c r="B738" s="629" t="s">
        <v>34679</v>
      </c>
      <c r="C738" s="630" t="s">
        <v>27116</v>
      </c>
      <c r="D738" s="638">
        <v>30</v>
      </c>
    </row>
    <row r="739" spans="1:4" ht="13.5" customHeight="1">
      <c r="A739" s="628" t="s">
        <v>41527</v>
      </c>
      <c r="B739" s="629" t="s">
        <v>41526</v>
      </c>
      <c r="C739" s="630" t="s">
        <v>27116</v>
      </c>
      <c r="D739" s="638">
        <v>12</v>
      </c>
    </row>
    <row r="740" spans="1:4" ht="13.5" customHeight="1">
      <c r="A740" s="628" t="s">
        <v>41525</v>
      </c>
      <c r="B740" s="629" t="s">
        <v>41524</v>
      </c>
      <c r="C740" s="630" t="s">
        <v>27116</v>
      </c>
      <c r="D740" s="638">
        <v>5</v>
      </c>
    </row>
    <row r="741" spans="1:4" ht="13.5" customHeight="1">
      <c r="A741" s="628" t="s">
        <v>41523</v>
      </c>
      <c r="B741" s="629" t="s">
        <v>41069</v>
      </c>
      <c r="C741" s="630" t="s">
        <v>27116</v>
      </c>
      <c r="D741" s="638">
        <v>17</v>
      </c>
    </row>
    <row r="742" spans="1:4" ht="13.5" customHeight="1">
      <c r="A742" s="628" t="s">
        <v>41522</v>
      </c>
      <c r="B742" s="629" t="s">
        <v>41069</v>
      </c>
      <c r="C742" s="630" t="s">
        <v>27116</v>
      </c>
      <c r="D742" s="638">
        <v>26</v>
      </c>
    </row>
    <row r="743" spans="1:4" ht="13.5" customHeight="1">
      <c r="A743" s="628" t="s">
        <v>41521</v>
      </c>
      <c r="B743" s="629" t="s">
        <v>41520</v>
      </c>
      <c r="C743" s="630" t="s">
        <v>27116</v>
      </c>
      <c r="D743" s="638">
        <v>3</v>
      </c>
    </row>
    <row r="744" spans="1:4" ht="13.5" customHeight="1">
      <c r="A744" s="628" t="s">
        <v>41519</v>
      </c>
      <c r="B744" s="629" t="s">
        <v>41516</v>
      </c>
      <c r="C744" s="630" t="s">
        <v>27116</v>
      </c>
      <c r="D744" s="638">
        <v>121</v>
      </c>
    </row>
    <row r="745" spans="1:4" ht="13.5" customHeight="1">
      <c r="A745" s="628" t="s">
        <v>47293</v>
      </c>
      <c r="B745" s="629" t="s">
        <v>41516</v>
      </c>
      <c r="C745" s="630" t="s">
        <v>27116</v>
      </c>
      <c r="D745" s="638">
        <v>1</v>
      </c>
    </row>
    <row r="746" spans="1:4" ht="13.5" customHeight="1">
      <c r="A746" s="628" t="s">
        <v>41517</v>
      </c>
      <c r="B746" s="629" t="s">
        <v>41516</v>
      </c>
      <c r="C746" s="630" t="s">
        <v>27116</v>
      </c>
      <c r="D746" s="638">
        <v>20</v>
      </c>
    </row>
    <row r="747" spans="1:4" ht="13.5" customHeight="1">
      <c r="A747" s="628" t="s">
        <v>41515</v>
      </c>
      <c r="B747" s="629" t="s">
        <v>41513</v>
      </c>
      <c r="C747" s="630" t="s">
        <v>27099</v>
      </c>
      <c r="D747" s="638">
        <v>5</v>
      </c>
    </row>
    <row r="748" spans="1:4" ht="13.5" customHeight="1">
      <c r="A748" s="628" t="s">
        <v>41514</v>
      </c>
      <c r="B748" s="629" t="s">
        <v>41513</v>
      </c>
      <c r="C748" s="630" t="s">
        <v>27099</v>
      </c>
      <c r="D748" s="638">
        <v>12</v>
      </c>
    </row>
    <row r="749" spans="1:4" ht="13.5" customHeight="1">
      <c r="A749" s="628" t="s">
        <v>41512</v>
      </c>
      <c r="B749" s="629" t="s">
        <v>41511</v>
      </c>
      <c r="C749" s="630" t="s">
        <v>27099</v>
      </c>
      <c r="D749" s="638">
        <v>211</v>
      </c>
    </row>
    <row r="750" spans="1:4" ht="13.5" customHeight="1">
      <c r="A750" s="628" t="s">
        <v>41510</v>
      </c>
      <c r="B750" s="629" t="s">
        <v>41509</v>
      </c>
      <c r="C750" s="630" t="s">
        <v>27099</v>
      </c>
      <c r="D750" s="638">
        <v>1</v>
      </c>
    </row>
    <row r="751" spans="1:4" ht="13.5" customHeight="1">
      <c r="A751" s="628" t="s">
        <v>41508</v>
      </c>
      <c r="B751" s="629" t="s">
        <v>41507</v>
      </c>
      <c r="C751" s="630" t="s">
        <v>27099</v>
      </c>
      <c r="D751" s="638">
        <v>73</v>
      </c>
    </row>
    <row r="752" spans="1:4" ht="13.5" customHeight="1">
      <c r="A752" s="628" t="s">
        <v>41506</v>
      </c>
      <c r="B752" s="629" t="s">
        <v>41505</v>
      </c>
      <c r="C752" s="630" t="s">
        <v>27099</v>
      </c>
      <c r="D752" s="638">
        <v>16</v>
      </c>
    </row>
    <row r="753" spans="1:4" ht="13.5" customHeight="1">
      <c r="A753" s="628" t="s">
        <v>41504</v>
      </c>
      <c r="B753" s="629" t="s">
        <v>41503</v>
      </c>
      <c r="C753" s="630" t="s">
        <v>27099</v>
      </c>
      <c r="D753" s="638">
        <v>435</v>
      </c>
    </row>
    <row r="754" spans="1:4" ht="13.5" customHeight="1">
      <c r="A754" s="628" t="s">
        <v>41502</v>
      </c>
      <c r="B754" s="629" t="s">
        <v>41501</v>
      </c>
      <c r="C754" s="630" t="s">
        <v>27099</v>
      </c>
      <c r="D754" s="638">
        <v>3</v>
      </c>
    </row>
    <row r="755" spans="1:4" ht="13.5" customHeight="1">
      <c r="A755" s="628" t="s">
        <v>47294</v>
      </c>
      <c r="B755" s="629" t="s">
        <v>47295</v>
      </c>
      <c r="C755" s="630" t="s">
        <v>27099</v>
      </c>
      <c r="D755" s="638">
        <v>8</v>
      </c>
    </row>
    <row r="756" spans="1:4" ht="13.5" customHeight="1">
      <c r="A756" s="628" t="s">
        <v>41500</v>
      </c>
      <c r="B756" s="629" t="s">
        <v>41499</v>
      </c>
      <c r="C756" s="630" t="s">
        <v>27099</v>
      </c>
      <c r="D756" s="638">
        <v>6</v>
      </c>
    </row>
    <row r="757" spans="1:4" ht="13.5" customHeight="1">
      <c r="A757" s="628" t="s">
        <v>15702</v>
      </c>
      <c r="B757" s="629" t="s">
        <v>41499</v>
      </c>
      <c r="C757" s="630" t="s">
        <v>27099</v>
      </c>
      <c r="D757" s="638">
        <v>216</v>
      </c>
    </row>
    <row r="758" spans="1:4" ht="13.5" customHeight="1">
      <c r="A758" s="628" t="s">
        <v>41498</v>
      </c>
      <c r="B758" s="629" t="s">
        <v>41497</v>
      </c>
      <c r="C758" s="630" t="s">
        <v>27128</v>
      </c>
      <c r="D758" s="638">
        <v>212</v>
      </c>
    </row>
    <row r="759" spans="1:4" ht="13.5" customHeight="1">
      <c r="A759" s="628" t="s">
        <v>41496</v>
      </c>
      <c r="B759" s="629" t="s">
        <v>41495</v>
      </c>
      <c r="C759" s="630" t="s">
        <v>27128</v>
      </c>
      <c r="D759" s="638">
        <v>20</v>
      </c>
    </row>
    <row r="760" spans="1:4" ht="13.5" customHeight="1">
      <c r="A760" s="628" t="s">
        <v>41494</v>
      </c>
      <c r="B760" s="629" t="s">
        <v>41493</v>
      </c>
      <c r="C760" s="630" t="s">
        <v>27128</v>
      </c>
      <c r="D760" s="638">
        <v>49</v>
      </c>
    </row>
    <row r="761" spans="1:4" ht="13.5" customHeight="1">
      <c r="A761" s="628" t="s">
        <v>41492</v>
      </c>
      <c r="B761" s="629" t="s">
        <v>41491</v>
      </c>
      <c r="C761" s="630" t="s">
        <v>27128</v>
      </c>
      <c r="D761" s="638">
        <v>10</v>
      </c>
    </row>
    <row r="762" spans="1:4" ht="13.5" customHeight="1">
      <c r="A762" s="628" t="s">
        <v>15694</v>
      </c>
      <c r="B762" s="629" t="s">
        <v>41490</v>
      </c>
      <c r="C762" s="630" t="s">
        <v>27128</v>
      </c>
      <c r="D762" s="638">
        <v>35</v>
      </c>
    </row>
    <row r="763" spans="1:4" ht="13.5" customHeight="1">
      <c r="A763" s="628" t="s">
        <v>41489</v>
      </c>
      <c r="B763" s="629" t="s">
        <v>41488</v>
      </c>
      <c r="C763" s="630" t="s">
        <v>27128</v>
      </c>
      <c r="D763" s="638">
        <v>480</v>
      </c>
    </row>
    <row r="764" spans="1:4" ht="13.5" customHeight="1">
      <c r="A764" s="628" t="s">
        <v>10832</v>
      </c>
      <c r="B764" s="629" t="s">
        <v>41487</v>
      </c>
      <c r="C764" s="630" t="s">
        <v>27128</v>
      </c>
      <c r="D764" s="638">
        <v>110</v>
      </c>
    </row>
    <row r="765" spans="1:4" ht="13.5" customHeight="1">
      <c r="A765" s="628" t="s">
        <v>41486</v>
      </c>
      <c r="B765" s="629" t="s">
        <v>41485</v>
      </c>
      <c r="C765" s="630" t="s">
        <v>27128</v>
      </c>
      <c r="D765" s="638">
        <v>546</v>
      </c>
    </row>
    <row r="766" spans="1:4" ht="13.5" customHeight="1">
      <c r="A766" s="628" t="s">
        <v>41484</v>
      </c>
      <c r="B766" s="629" t="s">
        <v>41483</v>
      </c>
      <c r="C766" s="630" t="s">
        <v>27128</v>
      </c>
      <c r="D766" s="638">
        <v>559</v>
      </c>
    </row>
    <row r="767" spans="1:4" ht="13.5" customHeight="1">
      <c r="A767" s="628" t="s">
        <v>41482</v>
      </c>
      <c r="B767" s="629" t="s">
        <v>41481</v>
      </c>
      <c r="C767" s="630" t="s">
        <v>27128</v>
      </c>
      <c r="D767" s="638">
        <v>106</v>
      </c>
    </row>
    <row r="768" spans="1:4" ht="13.5" customHeight="1">
      <c r="A768" s="628" t="s">
        <v>41480</v>
      </c>
      <c r="B768" s="629" t="s">
        <v>41479</v>
      </c>
      <c r="C768" s="630" t="s">
        <v>27128</v>
      </c>
      <c r="D768" s="638">
        <v>31</v>
      </c>
    </row>
    <row r="769" spans="1:4" ht="13.5" customHeight="1">
      <c r="A769" s="628" t="s">
        <v>41478</v>
      </c>
      <c r="B769" s="629" t="s">
        <v>41477</v>
      </c>
      <c r="C769" s="630" t="s">
        <v>27128</v>
      </c>
      <c r="D769" s="638">
        <v>11</v>
      </c>
    </row>
    <row r="770" spans="1:4" ht="13.5" customHeight="1">
      <c r="A770" s="628" t="s">
        <v>41476</v>
      </c>
      <c r="B770" s="629" t="s">
        <v>41475</v>
      </c>
      <c r="C770" s="630" t="s">
        <v>27128</v>
      </c>
      <c r="D770" s="638">
        <v>16</v>
      </c>
    </row>
    <row r="771" spans="1:4" ht="13.5" customHeight="1">
      <c r="A771" s="628" t="s">
        <v>41474</v>
      </c>
      <c r="B771" s="629" t="s">
        <v>41473</v>
      </c>
      <c r="C771" s="630" t="s">
        <v>27128</v>
      </c>
      <c r="D771" s="638">
        <v>10</v>
      </c>
    </row>
    <row r="772" spans="1:4" ht="13.5" customHeight="1">
      <c r="A772" s="628" t="s">
        <v>41472</v>
      </c>
      <c r="B772" s="629" t="s">
        <v>41471</v>
      </c>
      <c r="C772" s="630" t="s">
        <v>27128</v>
      </c>
      <c r="D772" s="638">
        <v>211</v>
      </c>
    </row>
    <row r="773" spans="1:4" ht="13.5" customHeight="1">
      <c r="A773" s="628" t="s">
        <v>41470</v>
      </c>
      <c r="B773" s="629" t="s">
        <v>41469</v>
      </c>
      <c r="C773" s="630" t="s">
        <v>27128</v>
      </c>
      <c r="D773" s="638">
        <v>42</v>
      </c>
    </row>
    <row r="774" spans="1:4" ht="13.5" customHeight="1">
      <c r="A774" s="628" t="s">
        <v>41468</v>
      </c>
      <c r="B774" s="629" t="s">
        <v>41467</v>
      </c>
      <c r="C774" s="630" t="s">
        <v>27128</v>
      </c>
      <c r="D774" s="638">
        <v>11</v>
      </c>
    </row>
    <row r="775" spans="1:4" ht="13.5" customHeight="1">
      <c r="A775" s="628" t="s">
        <v>41466</v>
      </c>
      <c r="B775" s="629" t="s">
        <v>41465</v>
      </c>
      <c r="C775" s="630" t="s">
        <v>27128</v>
      </c>
      <c r="D775" s="638">
        <v>16</v>
      </c>
    </row>
    <row r="776" spans="1:4" ht="13.5" customHeight="1">
      <c r="A776" s="628" t="s">
        <v>41464</v>
      </c>
      <c r="B776" s="629" t="s">
        <v>41463</v>
      </c>
      <c r="C776" s="630" t="s">
        <v>27128</v>
      </c>
      <c r="D776" s="638">
        <v>12</v>
      </c>
    </row>
    <row r="777" spans="1:4" ht="13.5" customHeight="1">
      <c r="A777" s="628" t="s">
        <v>41462</v>
      </c>
      <c r="B777" s="629" t="s">
        <v>41461</v>
      </c>
      <c r="C777" s="630" t="s">
        <v>27128</v>
      </c>
      <c r="D777" s="638">
        <v>2</v>
      </c>
    </row>
    <row r="778" spans="1:4" ht="13.5" customHeight="1">
      <c r="A778" s="628" t="s">
        <v>47296</v>
      </c>
      <c r="B778" s="629" t="s">
        <v>47297</v>
      </c>
      <c r="C778" s="630" t="s">
        <v>27094</v>
      </c>
      <c r="D778" s="638">
        <v>2</v>
      </c>
    </row>
    <row r="779" spans="1:4" ht="13.5" customHeight="1">
      <c r="A779" s="628" t="s">
        <v>41460</v>
      </c>
      <c r="B779" s="629" t="s">
        <v>40093</v>
      </c>
      <c r="C779" s="630" t="s">
        <v>27094</v>
      </c>
      <c r="D779" s="638">
        <v>7.2</v>
      </c>
    </row>
    <row r="780" spans="1:4" ht="13.5" customHeight="1">
      <c r="A780" s="628" t="s">
        <v>41459</v>
      </c>
      <c r="B780" s="629" t="s">
        <v>41458</v>
      </c>
      <c r="C780" s="630" t="s">
        <v>27128</v>
      </c>
      <c r="D780" s="638">
        <v>422</v>
      </c>
    </row>
    <row r="781" spans="1:4" ht="13.5" customHeight="1">
      <c r="A781" s="628" t="s">
        <v>53483</v>
      </c>
      <c r="B781" s="629" t="s">
        <v>53484</v>
      </c>
      <c r="C781" s="630" t="s">
        <v>27128</v>
      </c>
      <c r="D781" s="638">
        <v>7</v>
      </c>
    </row>
    <row r="782" spans="1:4" ht="13.5" customHeight="1">
      <c r="A782" s="628" t="s">
        <v>41457</v>
      </c>
      <c r="B782" s="629" t="s">
        <v>41456</v>
      </c>
      <c r="C782" s="630" t="s">
        <v>27128</v>
      </c>
      <c r="D782" s="638">
        <v>25</v>
      </c>
    </row>
    <row r="783" spans="1:4" ht="13.5" customHeight="1">
      <c r="A783" s="628" t="s">
        <v>41455</v>
      </c>
      <c r="B783" s="629" t="s">
        <v>41454</v>
      </c>
      <c r="C783" s="630" t="s">
        <v>27128</v>
      </c>
      <c r="D783" s="638">
        <v>104</v>
      </c>
    </row>
    <row r="784" spans="1:4" ht="13.5" customHeight="1">
      <c r="A784" s="628" t="s">
        <v>47298</v>
      </c>
      <c r="B784" s="629" t="s">
        <v>41451</v>
      </c>
      <c r="C784" s="630" t="s">
        <v>27099</v>
      </c>
      <c r="D784" s="638">
        <v>22</v>
      </c>
    </row>
    <row r="785" spans="1:4" ht="13.5" customHeight="1">
      <c r="A785" s="628" t="s">
        <v>41453</v>
      </c>
      <c r="B785" s="629" t="s">
        <v>41452</v>
      </c>
      <c r="C785" s="630" t="s">
        <v>27128</v>
      </c>
      <c r="D785" s="638">
        <v>58</v>
      </c>
    </row>
    <row r="786" spans="1:4" ht="13.5" customHeight="1">
      <c r="A786" s="628" t="s">
        <v>15664</v>
      </c>
      <c r="B786" s="629" t="s">
        <v>41451</v>
      </c>
      <c r="C786" s="630" t="s">
        <v>27099</v>
      </c>
      <c r="D786" s="638">
        <v>50</v>
      </c>
    </row>
    <row r="787" spans="1:4" ht="13.5" customHeight="1">
      <c r="A787" s="628" t="s">
        <v>41450</v>
      </c>
      <c r="B787" s="629" t="s">
        <v>41449</v>
      </c>
      <c r="C787" s="630" t="s">
        <v>27128</v>
      </c>
      <c r="D787" s="638">
        <v>22</v>
      </c>
    </row>
    <row r="788" spans="1:4" ht="13.5" customHeight="1">
      <c r="A788" s="628" t="s">
        <v>41448</v>
      </c>
      <c r="B788" s="629" t="s">
        <v>41447</v>
      </c>
      <c r="C788" s="630" t="s">
        <v>27128</v>
      </c>
      <c r="D788" s="638">
        <v>25</v>
      </c>
    </row>
    <row r="789" spans="1:4" ht="13.5" customHeight="1">
      <c r="A789" s="628" t="s">
        <v>41446</v>
      </c>
      <c r="B789" s="629" t="s">
        <v>41445</v>
      </c>
      <c r="C789" s="630" t="s">
        <v>27128</v>
      </c>
      <c r="D789" s="638">
        <v>179</v>
      </c>
    </row>
    <row r="790" spans="1:4" ht="13.5" customHeight="1">
      <c r="A790" s="628" t="s">
        <v>41444</v>
      </c>
      <c r="B790" s="629" t="s">
        <v>41443</v>
      </c>
      <c r="C790" s="630" t="s">
        <v>27128</v>
      </c>
      <c r="D790" s="638">
        <v>259</v>
      </c>
    </row>
    <row r="791" spans="1:4" ht="13.5" customHeight="1">
      <c r="A791" s="628" t="s">
        <v>41442</v>
      </c>
      <c r="B791" s="629" t="s">
        <v>41441</v>
      </c>
      <c r="C791" s="630" t="s">
        <v>27128</v>
      </c>
      <c r="D791" s="638">
        <v>96</v>
      </c>
    </row>
    <row r="792" spans="1:4" ht="13.5" customHeight="1">
      <c r="A792" s="628" t="s">
        <v>41440</v>
      </c>
      <c r="B792" s="629" t="s">
        <v>37547</v>
      </c>
      <c r="C792" s="630" t="s">
        <v>27099</v>
      </c>
      <c r="D792" s="638">
        <v>535</v>
      </c>
    </row>
    <row r="793" spans="1:4" ht="13.5" customHeight="1">
      <c r="A793" s="628" t="s">
        <v>41439</v>
      </c>
      <c r="B793" s="629" t="s">
        <v>41438</v>
      </c>
      <c r="C793" s="630" t="s">
        <v>27099</v>
      </c>
      <c r="D793" s="638">
        <v>910</v>
      </c>
    </row>
    <row r="794" spans="1:4" ht="13.5" customHeight="1">
      <c r="A794" s="628" t="s">
        <v>41437</v>
      </c>
      <c r="B794" s="629" t="s">
        <v>37547</v>
      </c>
      <c r="C794" s="630" t="s">
        <v>27099</v>
      </c>
      <c r="D794" s="638">
        <v>357</v>
      </c>
    </row>
    <row r="795" spans="1:4" ht="13.5" customHeight="1">
      <c r="A795" s="628" t="s">
        <v>41436</v>
      </c>
      <c r="B795" s="629" t="s">
        <v>41435</v>
      </c>
      <c r="C795" s="630" t="s">
        <v>27128</v>
      </c>
      <c r="D795" s="638">
        <v>36</v>
      </c>
    </row>
    <row r="796" spans="1:4" ht="13.5" customHeight="1">
      <c r="A796" s="628" t="s">
        <v>41434</v>
      </c>
      <c r="B796" s="629" t="s">
        <v>41433</v>
      </c>
      <c r="C796" s="630" t="s">
        <v>27128</v>
      </c>
      <c r="D796" s="638">
        <v>120</v>
      </c>
    </row>
    <row r="797" spans="1:4" ht="13.5" customHeight="1">
      <c r="A797" s="628" t="s">
        <v>41432</v>
      </c>
      <c r="B797" s="629" t="s">
        <v>41431</v>
      </c>
      <c r="C797" s="630" t="s">
        <v>27128</v>
      </c>
      <c r="D797" s="638">
        <v>2</v>
      </c>
    </row>
    <row r="798" spans="1:4" ht="13.5" customHeight="1">
      <c r="A798" s="628" t="s">
        <v>41430</v>
      </c>
      <c r="B798" s="629" t="s">
        <v>41429</v>
      </c>
      <c r="C798" s="630" t="s">
        <v>27128</v>
      </c>
      <c r="D798" s="638">
        <v>341</v>
      </c>
    </row>
    <row r="799" spans="1:4" ht="13.5" customHeight="1">
      <c r="A799" s="628" t="s">
        <v>41428</v>
      </c>
      <c r="B799" s="629" t="s">
        <v>41427</v>
      </c>
      <c r="C799" s="630" t="s">
        <v>27128</v>
      </c>
      <c r="D799" s="638">
        <v>138</v>
      </c>
    </row>
    <row r="800" spans="1:4" ht="13.5" customHeight="1">
      <c r="A800" s="628" t="s">
        <v>10774</v>
      </c>
      <c r="B800" s="629" t="s">
        <v>41426</v>
      </c>
      <c r="C800" s="630" t="s">
        <v>27128</v>
      </c>
      <c r="D800" s="638">
        <v>55</v>
      </c>
    </row>
    <row r="801" spans="1:4" ht="13.5" customHeight="1">
      <c r="A801" s="628" t="s">
        <v>41425</v>
      </c>
      <c r="B801" s="629" t="s">
        <v>41424</v>
      </c>
      <c r="C801" s="630" t="s">
        <v>27128</v>
      </c>
      <c r="D801" s="638">
        <v>24</v>
      </c>
    </row>
    <row r="802" spans="1:4" ht="13.5" customHeight="1">
      <c r="A802" s="628" t="s">
        <v>41423</v>
      </c>
      <c r="B802" s="629" t="s">
        <v>41422</v>
      </c>
      <c r="C802" s="630" t="s">
        <v>27128</v>
      </c>
      <c r="D802" s="638">
        <v>9</v>
      </c>
    </row>
    <row r="803" spans="1:4" ht="13.5" customHeight="1">
      <c r="A803" s="628" t="s">
        <v>15611</v>
      </c>
      <c r="B803" s="629" t="s">
        <v>41421</v>
      </c>
      <c r="C803" s="630" t="s">
        <v>27099</v>
      </c>
      <c r="D803" s="638">
        <v>36</v>
      </c>
    </row>
    <row r="804" spans="1:4" ht="13.5" customHeight="1">
      <c r="A804" s="628" t="s">
        <v>41420</v>
      </c>
      <c r="B804" s="629" t="s">
        <v>41419</v>
      </c>
      <c r="C804" s="630" t="s">
        <v>27099</v>
      </c>
      <c r="D804" s="638">
        <v>45</v>
      </c>
    </row>
    <row r="805" spans="1:4" ht="13.5" customHeight="1">
      <c r="A805" s="628" t="s">
        <v>41418</v>
      </c>
      <c r="B805" s="629" t="s">
        <v>41417</v>
      </c>
      <c r="C805" s="630" t="s">
        <v>27099</v>
      </c>
      <c r="D805" s="638">
        <v>400.4</v>
      </c>
    </row>
    <row r="806" spans="1:4" ht="13.5" customHeight="1">
      <c r="A806" s="628" t="s">
        <v>10772</v>
      </c>
      <c r="B806" s="629" t="s">
        <v>41416</v>
      </c>
      <c r="C806" s="630" t="s">
        <v>27128</v>
      </c>
      <c r="D806" s="638">
        <v>220</v>
      </c>
    </row>
    <row r="807" spans="1:4" ht="13.5" customHeight="1">
      <c r="A807" s="628" t="s">
        <v>41415</v>
      </c>
      <c r="B807" s="629" t="s">
        <v>41414</v>
      </c>
      <c r="C807" s="630" t="s">
        <v>27128</v>
      </c>
      <c r="D807" s="638">
        <v>16</v>
      </c>
    </row>
    <row r="808" spans="1:4" ht="13.5" customHeight="1">
      <c r="A808" s="628" t="s">
        <v>41413</v>
      </c>
      <c r="B808" s="629" t="s">
        <v>41412</v>
      </c>
      <c r="C808" s="630" t="s">
        <v>27128</v>
      </c>
      <c r="D808" s="638">
        <v>232</v>
      </c>
    </row>
    <row r="809" spans="1:4" ht="13.5" customHeight="1">
      <c r="A809" s="628" t="s">
        <v>41411</v>
      </c>
      <c r="B809" s="629" t="s">
        <v>41410</v>
      </c>
      <c r="C809" s="630" t="s">
        <v>27128</v>
      </c>
      <c r="D809" s="638">
        <v>110</v>
      </c>
    </row>
    <row r="810" spans="1:4" ht="13.5" customHeight="1">
      <c r="A810" s="628" t="s">
        <v>53485</v>
      </c>
      <c r="B810" s="629" t="s">
        <v>53486</v>
      </c>
      <c r="C810" s="630" t="s">
        <v>27128</v>
      </c>
      <c r="D810" s="638">
        <v>15</v>
      </c>
    </row>
    <row r="811" spans="1:4" ht="13.5" customHeight="1">
      <c r="A811" s="628" t="s">
        <v>41409</v>
      </c>
      <c r="B811" s="629" t="s">
        <v>41408</v>
      </c>
      <c r="C811" s="630" t="s">
        <v>27128</v>
      </c>
      <c r="D811" s="638">
        <v>142</v>
      </c>
    </row>
    <row r="812" spans="1:4" ht="13.5" customHeight="1">
      <c r="A812" s="628" t="s">
        <v>41407</v>
      </c>
      <c r="B812" s="629" t="s">
        <v>41406</v>
      </c>
      <c r="C812" s="630" t="s">
        <v>27128</v>
      </c>
      <c r="D812" s="638">
        <v>30</v>
      </c>
    </row>
    <row r="813" spans="1:4" ht="13.5" customHeight="1">
      <c r="A813" s="628" t="s">
        <v>41405</v>
      </c>
      <c r="B813" s="629" t="s">
        <v>41404</v>
      </c>
      <c r="C813" s="630" t="s">
        <v>27128</v>
      </c>
      <c r="D813" s="638">
        <v>134</v>
      </c>
    </row>
    <row r="814" spans="1:4" ht="13.5" customHeight="1">
      <c r="A814" s="628" t="s">
        <v>10767</v>
      </c>
      <c r="B814" s="629" t="s">
        <v>41403</v>
      </c>
      <c r="C814" s="630" t="s">
        <v>27128</v>
      </c>
      <c r="D814" s="638">
        <v>51</v>
      </c>
    </row>
    <row r="815" spans="1:4" ht="13.5" customHeight="1">
      <c r="A815" s="628" t="s">
        <v>41402</v>
      </c>
      <c r="B815" s="629" t="s">
        <v>41401</v>
      </c>
      <c r="C815" s="630" t="s">
        <v>27128</v>
      </c>
      <c r="D815" s="638">
        <v>431</v>
      </c>
    </row>
    <row r="816" spans="1:4" ht="13.5" customHeight="1">
      <c r="A816" s="628" t="s">
        <v>41400</v>
      </c>
      <c r="B816" s="629" t="s">
        <v>41399</v>
      </c>
      <c r="C816" s="630" t="s">
        <v>27128</v>
      </c>
      <c r="D816" s="638">
        <v>730.5</v>
      </c>
    </row>
    <row r="817" spans="1:4" ht="13.5" customHeight="1">
      <c r="A817" s="628" t="s">
        <v>41398</v>
      </c>
      <c r="B817" s="629" t="s">
        <v>41397</v>
      </c>
      <c r="C817" s="630" t="s">
        <v>27128</v>
      </c>
      <c r="D817" s="638">
        <v>486</v>
      </c>
    </row>
    <row r="818" spans="1:4" ht="13.5" customHeight="1">
      <c r="A818" s="628" t="s">
        <v>41396</v>
      </c>
      <c r="B818" s="629" t="s">
        <v>41395</v>
      </c>
      <c r="C818" s="630" t="s">
        <v>27128</v>
      </c>
      <c r="D818" s="638">
        <v>300</v>
      </c>
    </row>
    <row r="819" spans="1:4" ht="13.5" customHeight="1">
      <c r="A819" s="628" t="s">
        <v>10710</v>
      </c>
      <c r="B819" s="629" t="s">
        <v>41394</v>
      </c>
      <c r="C819" s="630" t="s">
        <v>27128</v>
      </c>
      <c r="D819" s="638">
        <v>24</v>
      </c>
    </row>
    <row r="820" spans="1:4" ht="13.5" customHeight="1">
      <c r="A820" s="628" t="s">
        <v>53487</v>
      </c>
      <c r="B820" s="629" t="s">
        <v>53488</v>
      </c>
      <c r="C820" s="630" t="s">
        <v>27128</v>
      </c>
      <c r="D820" s="638">
        <v>1</v>
      </c>
    </row>
    <row r="821" spans="1:4" ht="13.5" customHeight="1">
      <c r="A821" s="628" t="s">
        <v>41393</v>
      </c>
      <c r="B821" s="629" t="s">
        <v>41392</v>
      </c>
      <c r="C821" s="630" t="s">
        <v>27128</v>
      </c>
      <c r="D821" s="638">
        <v>5</v>
      </c>
    </row>
    <row r="822" spans="1:4" ht="13.5" customHeight="1">
      <c r="A822" s="628" t="s">
        <v>41391</v>
      </c>
      <c r="B822" s="629" t="s">
        <v>41390</v>
      </c>
      <c r="C822" s="630" t="s">
        <v>27128</v>
      </c>
      <c r="D822" s="638">
        <v>13</v>
      </c>
    </row>
    <row r="823" spans="1:4" ht="13.5" customHeight="1">
      <c r="A823" s="628" t="s">
        <v>41389</v>
      </c>
      <c r="B823" s="629" t="s">
        <v>41388</v>
      </c>
      <c r="C823" s="630" t="s">
        <v>27128</v>
      </c>
      <c r="D823" s="638">
        <v>5</v>
      </c>
    </row>
    <row r="824" spans="1:4" ht="13.5" customHeight="1">
      <c r="A824" s="628" t="s">
        <v>41387</v>
      </c>
      <c r="B824" s="629" t="s">
        <v>41386</v>
      </c>
      <c r="C824" s="630" t="s">
        <v>27128</v>
      </c>
      <c r="D824" s="638">
        <v>22</v>
      </c>
    </row>
    <row r="825" spans="1:4" ht="13.5" customHeight="1">
      <c r="A825" s="628" t="s">
        <v>41385</v>
      </c>
      <c r="B825" s="629" t="s">
        <v>41384</v>
      </c>
      <c r="C825" s="630" t="s">
        <v>27128</v>
      </c>
      <c r="D825" s="638">
        <v>17</v>
      </c>
    </row>
    <row r="826" spans="1:4" ht="13.5" customHeight="1">
      <c r="A826" s="628" t="s">
        <v>41383</v>
      </c>
      <c r="B826" s="629" t="s">
        <v>41382</v>
      </c>
      <c r="C826" s="630" t="s">
        <v>27128</v>
      </c>
      <c r="D826" s="638">
        <v>116</v>
      </c>
    </row>
    <row r="827" spans="1:4" ht="13.5" customHeight="1">
      <c r="A827" s="628" t="s">
        <v>41381</v>
      </c>
      <c r="B827" s="629" t="s">
        <v>41380</v>
      </c>
      <c r="C827" s="630" t="s">
        <v>27128</v>
      </c>
      <c r="D827" s="638">
        <v>346</v>
      </c>
    </row>
    <row r="828" spans="1:4" ht="13.5" customHeight="1">
      <c r="A828" s="628" t="s">
        <v>41379</v>
      </c>
      <c r="B828" s="629" t="s">
        <v>41378</v>
      </c>
      <c r="C828" s="630" t="s">
        <v>27128</v>
      </c>
      <c r="D828" s="638">
        <v>317</v>
      </c>
    </row>
    <row r="829" spans="1:4" ht="13.5" customHeight="1">
      <c r="A829" s="628" t="s">
        <v>41377</v>
      </c>
      <c r="B829" s="629" t="s">
        <v>41376</v>
      </c>
      <c r="C829" s="630" t="s">
        <v>27128</v>
      </c>
      <c r="D829" s="638">
        <v>69</v>
      </c>
    </row>
    <row r="830" spans="1:4" ht="13.5" customHeight="1">
      <c r="A830" s="628" t="s">
        <v>41375</v>
      </c>
      <c r="B830" s="629" t="s">
        <v>41374</v>
      </c>
      <c r="C830" s="630" t="s">
        <v>27128</v>
      </c>
      <c r="D830" s="638">
        <v>20</v>
      </c>
    </row>
    <row r="831" spans="1:4" ht="13.5" customHeight="1">
      <c r="A831" s="628" t="s">
        <v>41373</v>
      </c>
      <c r="B831" s="629" t="s">
        <v>41372</v>
      </c>
      <c r="C831" s="630" t="s">
        <v>27128</v>
      </c>
      <c r="D831" s="638">
        <v>2</v>
      </c>
    </row>
    <row r="832" spans="1:4" ht="13.5" customHeight="1">
      <c r="A832" s="628" t="s">
        <v>41371</v>
      </c>
      <c r="B832" s="629" t="s">
        <v>41370</v>
      </c>
      <c r="C832" s="630" t="s">
        <v>27128</v>
      </c>
      <c r="D832" s="638">
        <v>26</v>
      </c>
    </row>
    <row r="833" spans="1:4" ht="13.5" customHeight="1">
      <c r="A833" s="628" t="s">
        <v>41369</v>
      </c>
      <c r="B833" s="629" t="s">
        <v>41368</v>
      </c>
      <c r="C833" s="630" t="s">
        <v>27274</v>
      </c>
      <c r="D833" s="638">
        <v>24547.15</v>
      </c>
    </row>
    <row r="834" spans="1:4" ht="13.5" customHeight="1">
      <c r="A834" s="628" t="s">
        <v>41367</v>
      </c>
      <c r="B834" s="629" t="s">
        <v>41366</v>
      </c>
      <c r="C834" s="630" t="s">
        <v>27274</v>
      </c>
      <c r="D834" s="638">
        <v>10119.65</v>
      </c>
    </row>
    <row r="835" spans="1:4" ht="13.5" customHeight="1">
      <c r="A835" s="628" t="s">
        <v>53489</v>
      </c>
      <c r="B835" s="629" t="s">
        <v>53490</v>
      </c>
      <c r="C835" s="630" t="s">
        <v>27274</v>
      </c>
      <c r="D835" s="638">
        <v>1</v>
      </c>
    </row>
    <row r="836" spans="1:4" ht="13.5" customHeight="1">
      <c r="A836" s="628" t="s">
        <v>41365</v>
      </c>
      <c r="B836" s="629" t="s">
        <v>41364</v>
      </c>
      <c r="C836" s="630" t="s">
        <v>27128</v>
      </c>
      <c r="D836" s="638">
        <v>22</v>
      </c>
    </row>
    <row r="837" spans="1:4" ht="13.5" customHeight="1">
      <c r="A837" s="628" t="s">
        <v>41363</v>
      </c>
      <c r="B837" s="629" t="s">
        <v>41360</v>
      </c>
      <c r="C837" s="630" t="s">
        <v>27128</v>
      </c>
      <c r="D837" s="638">
        <v>4</v>
      </c>
    </row>
    <row r="838" spans="1:4" ht="13.5" customHeight="1">
      <c r="A838" s="628" t="s">
        <v>41362</v>
      </c>
      <c r="B838" s="629" t="s">
        <v>41360</v>
      </c>
      <c r="C838" s="630" t="s">
        <v>27128</v>
      </c>
      <c r="D838" s="638">
        <v>92</v>
      </c>
    </row>
    <row r="839" spans="1:4" ht="13.5" customHeight="1">
      <c r="A839" s="628" t="s">
        <v>41361</v>
      </c>
      <c r="B839" s="629" t="s">
        <v>41360</v>
      </c>
      <c r="C839" s="630" t="s">
        <v>27128</v>
      </c>
      <c r="D839" s="638">
        <v>202</v>
      </c>
    </row>
    <row r="840" spans="1:4" ht="13.5" customHeight="1">
      <c r="A840" s="628" t="s">
        <v>41359</v>
      </c>
      <c r="B840" s="629" t="s">
        <v>41358</v>
      </c>
      <c r="C840" s="630" t="s">
        <v>27128</v>
      </c>
      <c r="D840" s="638">
        <v>140</v>
      </c>
    </row>
    <row r="841" spans="1:4" ht="13.5" customHeight="1">
      <c r="A841" s="628" t="s">
        <v>53491</v>
      </c>
      <c r="B841" s="629" t="s">
        <v>53492</v>
      </c>
      <c r="C841" s="630" t="s">
        <v>27128</v>
      </c>
      <c r="D841" s="638">
        <v>0</v>
      </c>
    </row>
    <row r="842" spans="1:4" ht="13.5" customHeight="1">
      <c r="A842" s="628" t="s">
        <v>41357</v>
      </c>
      <c r="B842" s="629" t="s">
        <v>41356</v>
      </c>
      <c r="C842" s="630" t="s">
        <v>27128</v>
      </c>
      <c r="D842" s="638">
        <v>4</v>
      </c>
    </row>
    <row r="843" spans="1:4" ht="13.5" customHeight="1">
      <c r="A843" s="628" t="s">
        <v>41355</v>
      </c>
      <c r="B843" s="629" t="s">
        <v>41354</v>
      </c>
      <c r="C843" s="630" t="s">
        <v>27128</v>
      </c>
      <c r="D843" s="638">
        <v>29</v>
      </c>
    </row>
    <row r="844" spans="1:4" ht="13.5" customHeight="1">
      <c r="A844" s="628" t="s">
        <v>53493</v>
      </c>
      <c r="B844" s="629" t="s">
        <v>53494</v>
      </c>
      <c r="C844" s="630" t="s">
        <v>27128</v>
      </c>
      <c r="D844" s="638">
        <v>2</v>
      </c>
    </row>
    <row r="845" spans="1:4" ht="13.5" customHeight="1">
      <c r="A845" s="628" t="s">
        <v>41353</v>
      </c>
      <c r="B845" s="629" t="s">
        <v>41352</v>
      </c>
      <c r="C845" s="630" t="s">
        <v>27128</v>
      </c>
      <c r="D845" s="638">
        <v>2</v>
      </c>
    </row>
    <row r="846" spans="1:4" ht="13.5" customHeight="1">
      <c r="A846" s="628" t="s">
        <v>53495</v>
      </c>
      <c r="B846" s="629" t="s">
        <v>53496</v>
      </c>
      <c r="C846" s="630" t="s">
        <v>27128</v>
      </c>
      <c r="D846" s="638">
        <v>6</v>
      </c>
    </row>
    <row r="847" spans="1:4" ht="13.5" customHeight="1">
      <c r="A847" s="628" t="s">
        <v>47299</v>
      </c>
      <c r="B847" s="629" t="s">
        <v>47300</v>
      </c>
      <c r="C847" s="630" t="s">
        <v>27128</v>
      </c>
      <c r="D847" s="638">
        <v>7</v>
      </c>
    </row>
    <row r="848" spans="1:4" ht="13.5" customHeight="1">
      <c r="A848" s="628" t="s">
        <v>41351</v>
      </c>
      <c r="B848" s="629" t="s">
        <v>41350</v>
      </c>
      <c r="C848" s="630" t="s">
        <v>27128</v>
      </c>
      <c r="D848" s="638">
        <v>14</v>
      </c>
    </row>
    <row r="849" spans="1:4" ht="13.5" customHeight="1">
      <c r="A849" s="628" t="s">
        <v>41349</v>
      </c>
      <c r="B849" s="629" t="s">
        <v>41348</v>
      </c>
      <c r="C849" s="630" t="s">
        <v>27054</v>
      </c>
      <c r="D849" s="638">
        <v>51</v>
      </c>
    </row>
    <row r="850" spans="1:4" ht="13.5" customHeight="1">
      <c r="A850" s="628" t="s">
        <v>41347</v>
      </c>
      <c r="B850" s="629" t="s">
        <v>41346</v>
      </c>
      <c r="C850" s="630" t="s">
        <v>27054</v>
      </c>
      <c r="D850" s="638">
        <v>10</v>
      </c>
    </row>
    <row r="851" spans="1:4" ht="13.5" customHeight="1">
      <c r="A851" s="628" t="s">
        <v>47301</v>
      </c>
      <c r="B851" s="629" t="s">
        <v>47302</v>
      </c>
      <c r="C851" s="630" t="s">
        <v>27116</v>
      </c>
      <c r="D851" s="638">
        <v>2</v>
      </c>
    </row>
    <row r="852" spans="1:4" ht="13.5" customHeight="1">
      <c r="A852" s="628" t="s">
        <v>41344</v>
      </c>
      <c r="B852" s="629" t="s">
        <v>41334</v>
      </c>
      <c r="C852" s="630" t="s">
        <v>27116</v>
      </c>
      <c r="D852" s="638">
        <v>404</v>
      </c>
    </row>
    <row r="853" spans="1:4" ht="13.5" customHeight="1">
      <c r="A853" s="628" t="s">
        <v>53497</v>
      </c>
      <c r="B853" s="629" t="s">
        <v>41334</v>
      </c>
      <c r="C853" s="630" t="s">
        <v>27116</v>
      </c>
      <c r="D853" s="638">
        <v>3</v>
      </c>
    </row>
    <row r="854" spans="1:4" ht="13.5" customHeight="1">
      <c r="A854" s="628" t="s">
        <v>41343</v>
      </c>
      <c r="B854" s="629" t="s">
        <v>41334</v>
      </c>
      <c r="C854" s="630" t="s">
        <v>27116</v>
      </c>
      <c r="D854" s="638">
        <v>10</v>
      </c>
    </row>
    <row r="855" spans="1:4" ht="13.5" customHeight="1">
      <c r="A855" s="628" t="s">
        <v>41342</v>
      </c>
      <c r="B855" s="629" t="s">
        <v>41334</v>
      </c>
      <c r="C855" s="630" t="s">
        <v>27116</v>
      </c>
      <c r="D855" s="638">
        <v>21</v>
      </c>
    </row>
    <row r="856" spans="1:4" ht="13.5" customHeight="1">
      <c r="A856" s="628" t="s">
        <v>41341</v>
      </c>
      <c r="B856" s="629" t="s">
        <v>41334</v>
      </c>
      <c r="C856" s="630" t="s">
        <v>27116</v>
      </c>
      <c r="D856" s="638">
        <v>36</v>
      </c>
    </row>
    <row r="857" spans="1:4" ht="13.5" customHeight="1">
      <c r="A857" s="628" t="s">
        <v>41340</v>
      </c>
      <c r="B857" s="629" t="s">
        <v>41334</v>
      </c>
      <c r="C857" s="630" t="s">
        <v>27116</v>
      </c>
      <c r="D857" s="638">
        <v>131</v>
      </c>
    </row>
    <row r="858" spans="1:4" ht="13.5" customHeight="1">
      <c r="A858" s="628" t="s">
        <v>41339</v>
      </c>
      <c r="B858" s="629" t="s">
        <v>41334</v>
      </c>
      <c r="C858" s="630" t="s">
        <v>27116</v>
      </c>
      <c r="D858" s="638">
        <v>23</v>
      </c>
    </row>
    <row r="859" spans="1:4" ht="13.5" customHeight="1">
      <c r="A859" s="628" t="s">
        <v>53498</v>
      </c>
      <c r="B859" s="629" t="s">
        <v>41334</v>
      </c>
      <c r="C859" s="630" t="s">
        <v>27116</v>
      </c>
      <c r="D859" s="638">
        <v>2</v>
      </c>
    </row>
    <row r="860" spans="1:4" ht="13.5" customHeight="1">
      <c r="A860" s="628" t="s">
        <v>41338</v>
      </c>
      <c r="B860" s="629" t="s">
        <v>41334</v>
      </c>
      <c r="C860" s="630" t="s">
        <v>27116</v>
      </c>
      <c r="D860" s="638">
        <v>2</v>
      </c>
    </row>
    <row r="861" spans="1:4" ht="13.5" customHeight="1">
      <c r="A861" s="628" t="s">
        <v>53499</v>
      </c>
      <c r="B861" s="629" t="s">
        <v>41334</v>
      </c>
      <c r="C861" s="630" t="s">
        <v>27116</v>
      </c>
      <c r="D861" s="638">
        <v>1</v>
      </c>
    </row>
    <row r="862" spans="1:4" ht="13.5" customHeight="1">
      <c r="A862" s="628" t="s">
        <v>41337</v>
      </c>
      <c r="B862" s="629" t="s">
        <v>41334</v>
      </c>
      <c r="C862" s="630" t="s">
        <v>27116</v>
      </c>
      <c r="D862" s="638">
        <v>3</v>
      </c>
    </row>
    <row r="863" spans="1:4" ht="13.5" customHeight="1">
      <c r="A863" s="628" t="s">
        <v>53500</v>
      </c>
      <c r="B863" s="629" t="s">
        <v>41334</v>
      </c>
      <c r="C863" s="630" t="s">
        <v>27116</v>
      </c>
      <c r="D863" s="638">
        <v>6</v>
      </c>
    </row>
    <row r="864" spans="1:4" ht="13.5" customHeight="1">
      <c r="A864" s="628" t="s">
        <v>47303</v>
      </c>
      <c r="B864" s="629" t="s">
        <v>41334</v>
      </c>
      <c r="C864" s="630" t="s">
        <v>27116</v>
      </c>
      <c r="D864" s="638">
        <v>2</v>
      </c>
    </row>
    <row r="865" spans="1:4" ht="13.5" customHeight="1">
      <c r="A865" s="628" t="s">
        <v>41336</v>
      </c>
      <c r="B865" s="629" t="s">
        <v>41334</v>
      </c>
      <c r="C865" s="630" t="s">
        <v>27116</v>
      </c>
      <c r="D865" s="638">
        <v>53</v>
      </c>
    </row>
    <row r="866" spans="1:4" ht="13.5" customHeight="1">
      <c r="A866" s="628" t="s">
        <v>47304</v>
      </c>
      <c r="B866" s="629" t="s">
        <v>41334</v>
      </c>
      <c r="C866" s="630" t="s">
        <v>27116</v>
      </c>
      <c r="D866" s="638">
        <v>10</v>
      </c>
    </row>
    <row r="867" spans="1:4" ht="13.5" customHeight="1">
      <c r="A867" s="628" t="s">
        <v>53501</v>
      </c>
      <c r="B867" s="629" t="s">
        <v>41334</v>
      </c>
      <c r="C867" s="630" t="s">
        <v>27116</v>
      </c>
      <c r="D867" s="638">
        <v>2</v>
      </c>
    </row>
    <row r="868" spans="1:4" ht="13.5" customHeight="1">
      <c r="A868" s="628" t="s">
        <v>47305</v>
      </c>
      <c r="B868" s="629" t="s">
        <v>41334</v>
      </c>
      <c r="C868" s="630" t="s">
        <v>27116</v>
      </c>
      <c r="D868" s="638">
        <v>5</v>
      </c>
    </row>
    <row r="869" spans="1:4" ht="13.5" customHeight="1">
      <c r="A869" s="628" t="s">
        <v>41335</v>
      </c>
      <c r="B869" s="629" t="s">
        <v>41334</v>
      </c>
      <c r="C869" s="630" t="s">
        <v>27116</v>
      </c>
      <c r="D869" s="638">
        <v>24</v>
      </c>
    </row>
    <row r="870" spans="1:4" ht="13.5" customHeight="1">
      <c r="A870" s="628" t="s">
        <v>41333</v>
      </c>
      <c r="B870" s="629" t="s">
        <v>33427</v>
      </c>
      <c r="C870" s="630" t="s">
        <v>27116</v>
      </c>
      <c r="D870" s="638">
        <v>1</v>
      </c>
    </row>
    <row r="871" spans="1:4" ht="13.5" customHeight="1">
      <c r="A871" s="628" t="s">
        <v>41332</v>
      </c>
      <c r="B871" s="629" t="s">
        <v>41330</v>
      </c>
      <c r="C871" s="630" t="s">
        <v>27181</v>
      </c>
      <c r="D871" s="638">
        <v>111</v>
      </c>
    </row>
    <row r="872" spans="1:4" ht="13.5" customHeight="1">
      <c r="A872" s="628" t="s">
        <v>41331</v>
      </c>
      <c r="B872" s="629" t="s">
        <v>41330</v>
      </c>
      <c r="C872" s="630" t="s">
        <v>27181</v>
      </c>
      <c r="D872" s="638">
        <v>202</v>
      </c>
    </row>
    <row r="873" spans="1:4" ht="13.5" customHeight="1">
      <c r="A873" s="628" t="s">
        <v>41329</v>
      </c>
      <c r="B873" s="629" t="s">
        <v>41328</v>
      </c>
      <c r="C873" s="630" t="s">
        <v>27181</v>
      </c>
      <c r="D873" s="638">
        <v>8</v>
      </c>
    </row>
    <row r="874" spans="1:4" ht="13.5" customHeight="1">
      <c r="A874" s="628" t="s">
        <v>53502</v>
      </c>
      <c r="B874" s="629" t="s">
        <v>53503</v>
      </c>
      <c r="C874" s="630" t="s">
        <v>27116</v>
      </c>
      <c r="D874" s="638">
        <v>3</v>
      </c>
    </row>
    <row r="875" spans="1:4" ht="13.5" customHeight="1">
      <c r="A875" s="628" t="s">
        <v>41327</v>
      </c>
      <c r="B875" s="629" t="s">
        <v>41326</v>
      </c>
      <c r="C875" s="630" t="s">
        <v>27116</v>
      </c>
      <c r="D875" s="638">
        <v>41</v>
      </c>
    </row>
    <row r="876" spans="1:4" ht="13.5" customHeight="1">
      <c r="A876" s="628" t="s">
        <v>41325</v>
      </c>
      <c r="B876" s="629" t="s">
        <v>41324</v>
      </c>
      <c r="C876" s="630" t="s">
        <v>27116</v>
      </c>
      <c r="D876" s="638">
        <v>4</v>
      </c>
    </row>
    <row r="877" spans="1:4" ht="13.5" customHeight="1">
      <c r="A877" s="628" t="s">
        <v>47306</v>
      </c>
      <c r="B877" s="629" t="s">
        <v>47307</v>
      </c>
      <c r="C877" s="630" t="s">
        <v>27116</v>
      </c>
      <c r="D877" s="638">
        <v>1</v>
      </c>
    </row>
    <row r="878" spans="1:4" ht="13.5" customHeight="1">
      <c r="A878" s="628" t="s">
        <v>41323</v>
      </c>
      <c r="B878" s="629" t="s">
        <v>33262</v>
      </c>
      <c r="C878" s="630" t="s">
        <v>27116</v>
      </c>
      <c r="D878" s="638">
        <v>8448</v>
      </c>
    </row>
    <row r="879" spans="1:4" ht="13.5" customHeight="1">
      <c r="A879" s="628" t="s">
        <v>41322</v>
      </c>
      <c r="B879" s="629" t="s">
        <v>41321</v>
      </c>
      <c r="C879" s="630" t="s">
        <v>27054</v>
      </c>
      <c r="D879" s="638">
        <v>368</v>
      </c>
    </row>
    <row r="880" spans="1:4" ht="13.5" customHeight="1">
      <c r="A880" s="628" t="s">
        <v>41320</v>
      </c>
      <c r="B880" s="629" t="s">
        <v>41319</v>
      </c>
      <c r="C880" s="630" t="s">
        <v>27054</v>
      </c>
      <c r="D880" s="638">
        <v>90</v>
      </c>
    </row>
    <row r="881" spans="1:4" ht="13.5" customHeight="1">
      <c r="A881" s="628" t="s">
        <v>53504</v>
      </c>
      <c r="B881" s="629" t="s">
        <v>53505</v>
      </c>
      <c r="C881" s="630" t="s">
        <v>27054</v>
      </c>
      <c r="D881" s="638">
        <v>15</v>
      </c>
    </row>
    <row r="882" spans="1:4" ht="13.5" customHeight="1">
      <c r="A882" s="628" t="s">
        <v>41318</v>
      </c>
      <c r="B882" s="629" t="s">
        <v>41317</v>
      </c>
      <c r="C882" s="630" t="s">
        <v>27175</v>
      </c>
      <c r="D882" s="638">
        <v>2</v>
      </c>
    </row>
    <row r="883" spans="1:4" ht="13.5" customHeight="1">
      <c r="A883" s="628" t="s">
        <v>41316</v>
      </c>
      <c r="B883" s="629" t="s">
        <v>41315</v>
      </c>
      <c r="C883" s="630" t="s">
        <v>27116</v>
      </c>
      <c r="D883" s="638">
        <v>2</v>
      </c>
    </row>
    <row r="884" spans="1:4" ht="13.5" customHeight="1">
      <c r="A884" s="628" t="s">
        <v>41314</v>
      </c>
      <c r="B884" s="629" t="s">
        <v>41313</v>
      </c>
      <c r="C884" s="630" t="s">
        <v>27116</v>
      </c>
      <c r="D884" s="638">
        <v>4</v>
      </c>
    </row>
    <row r="885" spans="1:4" ht="13.5" customHeight="1">
      <c r="A885" s="628" t="s">
        <v>41312</v>
      </c>
      <c r="B885" s="629" t="s">
        <v>32930</v>
      </c>
      <c r="C885" s="630" t="s">
        <v>27181</v>
      </c>
      <c r="D885" s="638">
        <v>5</v>
      </c>
    </row>
    <row r="886" spans="1:4" ht="13.5" customHeight="1">
      <c r="A886" s="628" t="s">
        <v>41311</v>
      </c>
      <c r="B886" s="629" t="s">
        <v>32930</v>
      </c>
      <c r="C886" s="630" t="s">
        <v>27181</v>
      </c>
      <c r="D886" s="638">
        <v>6</v>
      </c>
    </row>
    <row r="887" spans="1:4" ht="13.5" customHeight="1">
      <c r="A887" s="628" t="s">
        <v>41310</v>
      </c>
      <c r="B887" s="629" t="s">
        <v>53506</v>
      </c>
      <c r="C887" s="630" t="s">
        <v>27054</v>
      </c>
      <c r="D887" s="638">
        <v>162</v>
      </c>
    </row>
    <row r="888" spans="1:4" ht="13.5" customHeight="1">
      <c r="A888" s="628" t="s">
        <v>41309</v>
      </c>
      <c r="B888" s="629" t="s">
        <v>41308</v>
      </c>
      <c r="C888" s="630" t="s">
        <v>27116</v>
      </c>
      <c r="D888" s="638">
        <v>535</v>
      </c>
    </row>
    <row r="889" spans="1:4" ht="13.5" customHeight="1">
      <c r="A889" s="628" t="s">
        <v>41307</v>
      </c>
      <c r="B889" s="629" t="s">
        <v>41306</v>
      </c>
      <c r="C889" s="630" t="s">
        <v>27116</v>
      </c>
      <c r="D889" s="638">
        <v>7</v>
      </c>
    </row>
    <row r="890" spans="1:4" ht="13.5" customHeight="1">
      <c r="A890" s="628" t="s">
        <v>41305</v>
      </c>
      <c r="B890" s="629" t="s">
        <v>41304</v>
      </c>
      <c r="C890" s="630" t="s">
        <v>27116</v>
      </c>
      <c r="D890" s="638">
        <v>242</v>
      </c>
    </row>
    <row r="891" spans="1:4" ht="13.5" customHeight="1">
      <c r="A891" s="628" t="s">
        <v>53507</v>
      </c>
      <c r="B891" s="629" t="s">
        <v>53508</v>
      </c>
      <c r="C891" s="630" t="s">
        <v>27116</v>
      </c>
      <c r="D891" s="638">
        <v>2</v>
      </c>
    </row>
    <row r="892" spans="1:4" ht="13.5" customHeight="1">
      <c r="A892" s="628" t="s">
        <v>15565</v>
      </c>
      <c r="B892" s="629" t="s">
        <v>41300</v>
      </c>
      <c r="C892" s="630" t="s">
        <v>27165</v>
      </c>
      <c r="D892" s="638">
        <v>2</v>
      </c>
    </row>
    <row r="893" spans="1:4" ht="13.5" customHeight="1">
      <c r="A893" s="628" t="s">
        <v>41303</v>
      </c>
      <c r="B893" s="629" t="s">
        <v>41300</v>
      </c>
      <c r="C893" s="630" t="s">
        <v>27165</v>
      </c>
      <c r="D893" s="638">
        <v>15</v>
      </c>
    </row>
    <row r="894" spans="1:4" ht="13.5" customHeight="1">
      <c r="A894" s="628" t="s">
        <v>41302</v>
      </c>
      <c r="B894" s="629" t="s">
        <v>41300</v>
      </c>
      <c r="C894" s="630" t="s">
        <v>27165</v>
      </c>
      <c r="D894" s="638">
        <v>3</v>
      </c>
    </row>
    <row r="895" spans="1:4" ht="13.5" customHeight="1">
      <c r="A895" s="628" t="s">
        <v>41301</v>
      </c>
      <c r="B895" s="629" t="s">
        <v>41300</v>
      </c>
      <c r="C895" s="630" t="s">
        <v>27165</v>
      </c>
      <c r="D895" s="638">
        <v>27.9</v>
      </c>
    </row>
    <row r="896" spans="1:4" ht="13.5" customHeight="1">
      <c r="A896" s="628" t="s">
        <v>41299</v>
      </c>
      <c r="B896" s="629" t="s">
        <v>41298</v>
      </c>
      <c r="C896" s="630" t="s">
        <v>31523</v>
      </c>
      <c r="D896" s="638">
        <v>1</v>
      </c>
    </row>
    <row r="897" spans="1:4" ht="13.5" customHeight="1">
      <c r="A897" s="628" t="s">
        <v>41297</v>
      </c>
      <c r="B897" s="629" t="s">
        <v>41293</v>
      </c>
      <c r="C897" s="630" t="s">
        <v>27116</v>
      </c>
      <c r="D897" s="638">
        <v>279</v>
      </c>
    </row>
    <row r="898" spans="1:4" ht="13.5" customHeight="1">
      <c r="A898" s="628" t="s">
        <v>41296</v>
      </c>
      <c r="B898" s="629" t="s">
        <v>41293</v>
      </c>
      <c r="C898" s="630" t="s">
        <v>27116</v>
      </c>
      <c r="D898" s="638">
        <v>1099</v>
      </c>
    </row>
    <row r="899" spans="1:4" ht="13.5" customHeight="1">
      <c r="A899" s="628" t="s">
        <v>41295</v>
      </c>
      <c r="B899" s="629" t="s">
        <v>41293</v>
      </c>
      <c r="C899" s="630" t="s">
        <v>27116</v>
      </c>
      <c r="D899" s="638">
        <v>1182</v>
      </c>
    </row>
    <row r="900" spans="1:4" ht="13.5" customHeight="1">
      <c r="A900" s="628" t="s">
        <v>41294</v>
      </c>
      <c r="B900" s="629" t="s">
        <v>41293</v>
      </c>
      <c r="C900" s="630" t="s">
        <v>27116</v>
      </c>
      <c r="D900" s="638">
        <v>243</v>
      </c>
    </row>
    <row r="901" spans="1:4" ht="13.5" customHeight="1">
      <c r="A901" s="628" t="s">
        <v>41292</v>
      </c>
      <c r="B901" s="629" t="s">
        <v>41289</v>
      </c>
      <c r="C901" s="630" t="s">
        <v>27116</v>
      </c>
      <c r="D901" s="638">
        <v>21</v>
      </c>
    </row>
    <row r="902" spans="1:4" ht="13.5" customHeight="1">
      <c r="A902" s="628" t="s">
        <v>41291</v>
      </c>
      <c r="B902" s="629" t="s">
        <v>41289</v>
      </c>
      <c r="C902" s="630" t="s">
        <v>27116</v>
      </c>
      <c r="D902" s="638">
        <v>6</v>
      </c>
    </row>
    <row r="903" spans="1:4" ht="13.5" customHeight="1">
      <c r="A903" s="628" t="s">
        <v>41290</v>
      </c>
      <c r="B903" s="629" t="s">
        <v>41289</v>
      </c>
      <c r="C903" s="630" t="s">
        <v>27116</v>
      </c>
      <c r="D903" s="638">
        <v>1</v>
      </c>
    </row>
    <row r="904" spans="1:4" ht="13.5" customHeight="1">
      <c r="A904" s="628" t="s">
        <v>41288</v>
      </c>
      <c r="B904" s="629" t="s">
        <v>34669</v>
      </c>
      <c r="C904" s="630" t="s">
        <v>27116</v>
      </c>
      <c r="D904" s="638">
        <v>736</v>
      </c>
    </row>
    <row r="905" spans="1:4" ht="13.5" customHeight="1">
      <c r="A905" s="628" t="s">
        <v>41287</v>
      </c>
      <c r="B905" s="629" t="s">
        <v>34669</v>
      </c>
      <c r="C905" s="630" t="s">
        <v>27116</v>
      </c>
      <c r="D905" s="638">
        <v>438</v>
      </c>
    </row>
    <row r="906" spans="1:4" ht="13.5" customHeight="1">
      <c r="A906" s="628" t="s">
        <v>41286</v>
      </c>
      <c r="B906" s="629" t="s">
        <v>34669</v>
      </c>
      <c r="C906" s="630" t="s">
        <v>27116</v>
      </c>
      <c r="D906" s="638">
        <v>245</v>
      </c>
    </row>
    <row r="907" spans="1:4" ht="13.5" customHeight="1">
      <c r="A907" s="628" t="s">
        <v>41285</v>
      </c>
      <c r="B907" s="629" t="s">
        <v>34669</v>
      </c>
      <c r="C907" s="630" t="s">
        <v>27116</v>
      </c>
      <c r="D907" s="638">
        <v>82</v>
      </c>
    </row>
    <row r="908" spans="1:4" ht="13.5" customHeight="1">
      <c r="A908" s="628" t="s">
        <v>41284</v>
      </c>
      <c r="B908" s="629" t="s">
        <v>34669</v>
      </c>
      <c r="C908" s="630" t="s">
        <v>27116</v>
      </c>
      <c r="D908" s="638">
        <v>55</v>
      </c>
    </row>
    <row r="909" spans="1:4" ht="13.5" customHeight="1">
      <c r="A909" s="628" t="s">
        <v>41283</v>
      </c>
      <c r="B909" s="629" t="s">
        <v>41219</v>
      </c>
      <c r="C909" s="630" t="s">
        <v>27116</v>
      </c>
      <c r="D909" s="638">
        <v>84</v>
      </c>
    </row>
    <row r="910" spans="1:4" ht="13.5" customHeight="1">
      <c r="A910" s="628" t="s">
        <v>41282</v>
      </c>
      <c r="B910" s="629" t="s">
        <v>41219</v>
      </c>
      <c r="C910" s="630" t="s">
        <v>27116</v>
      </c>
      <c r="D910" s="638">
        <v>277</v>
      </c>
    </row>
    <row r="911" spans="1:4" ht="13.5" customHeight="1">
      <c r="A911" s="628" t="s">
        <v>41281</v>
      </c>
      <c r="B911" s="629" t="s">
        <v>41219</v>
      </c>
      <c r="C911" s="630" t="s">
        <v>27116</v>
      </c>
      <c r="D911" s="638">
        <v>186</v>
      </c>
    </row>
    <row r="912" spans="1:4" ht="13.5" customHeight="1">
      <c r="A912" s="628" t="s">
        <v>41280</v>
      </c>
      <c r="B912" s="629" t="s">
        <v>41219</v>
      </c>
      <c r="C912" s="630" t="s">
        <v>27116</v>
      </c>
      <c r="D912" s="638">
        <v>380</v>
      </c>
    </row>
    <row r="913" spans="1:4" ht="13.5" customHeight="1">
      <c r="A913" s="628" t="s">
        <v>41279</v>
      </c>
      <c r="B913" s="629" t="s">
        <v>41278</v>
      </c>
      <c r="C913" s="630" t="s">
        <v>27102</v>
      </c>
      <c r="D913" s="638">
        <v>7</v>
      </c>
    </row>
    <row r="914" spans="1:4" ht="13.5" customHeight="1">
      <c r="A914" s="628" t="s">
        <v>41277</v>
      </c>
      <c r="B914" s="629" t="s">
        <v>41276</v>
      </c>
      <c r="C914" s="630" t="s">
        <v>27102</v>
      </c>
      <c r="D914" s="638">
        <v>4</v>
      </c>
    </row>
    <row r="915" spans="1:4" ht="13.5" customHeight="1">
      <c r="A915" s="628" t="s">
        <v>41275</v>
      </c>
      <c r="B915" s="629" t="s">
        <v>41274</v>
      </c>
      <c r="C915" s="630" t="s">
        <v>27102</v>
      </c>
      <c r="D915" s="638">
        <v>2</v>
      </c>
    </row>
    <row r="916" spans="1:4" ht="13.5" customHeight="1">
      <c r="A916" s="628" t="s">
        <v>41273</v>
      </c>
      <c r="B916" s="629" t="s">
        <v>41272</v>
      </c>
      <c r="C916" s="630" t="s">
        <v>27102</v>
      </c>
      <c r="D916" s="638">
        <v>8</v>
      </c>
    </row>
    <row r="917" spans="1:4" ht="13.5" customHeight="1">
      <c r="A917" s="628" t="s">
        <v>41271</v>
      </c>
      <c r="B917" s="629" t="s">
        <v>41270</v>
      </c>
      <c r="C917" s="630" t="s">
        <v>27102</v>
      </c>
      <c r="D917" s="638">
        <v>4</v>
      </c>
    </row>
    <row r="918" spans="1:4" ht="13.5" customHeight="1">
      <c r="A918" s="628" t="s">
        <v>41269</v>
      </c>
      <c r="B918" s="629" t="s">
        <v>41268</v>
      </c>
      <c r="C918" s="630" t="s">
        <v>27102</v>
      </c>
      <c r="D918" s="638">
        <v>2</v>
      </c>
    </row>
    <row r="919" spans="1:4" ht="13.5" customHeight="1">
      <c r="A919" s="628" t="s">
        <v>41267</v>
      </c>
      <c r="B919" s="629" t="s">
        <v>41266</v>
      </c>
      <c r="C919" s="630" t="s">
        <v>27102</v>
      </c>
      <c r="D919" s="638">
        <v>1</v>
      </c>
    </row>
    <row r="920" spans="1:4" ht="13.5" customHeight="1">
      <c r="A920" s="628" t="s">
        <v>41265</v>
      </c>
      <c r="B920" s="629" t="s">
        <v>41264</v>
      </c>
      <c r="C920" s="630" t="s">
        <v>27102</v>
      </c>
      <c r="D920" s="638">
        <v>1</v>
      </c>
    </row>
    <row r="921" spans="1:4" ht="13.5" customHeight="1">
      <c r="A921" s="628" t="s">
        <v>41263</v>
      </c>
      <c r="B921" s="629" t="s">
        <v>41262</v>
      </c>
      <c r="C921" s="630" t="s">
        <v>27102</v>
      </c>
      <c r="D921" s="638">
        <v>20</v>
      </c>
    </row>
    <row r="922" spans="1:4" ht="13.5" customHeight="1">
      <c r="A922" s="628" t="s">
        <v>41261</v>
      </c>
      <c r="B922" s="629" t="s">
        <v>41260</v>
      </c>
      <c r="C922" s="630" t="s">
        <v>27102</v>
      </c>
      <c r="D922" s="638">
        <v>52</v>
      </c>
    </row>
    <row r="923" spans="1:4" ht="13.5" customHeight="1">
      <c r="A923" s="628" t="s">
        <v>41259</v>
      </c>
      <c r="B923" s="629" t="s">
        <v>41258</v>
      </c>
      <c r="C923" s="630" t="s">
        <v>27102</v>
      </c>
      <c r="D923" s="638">
        <v>5</v>
      </c>
    </row>
    <row r="924" spans="1:4" ht="13.5" customHeight="1">
      <c r="A924" s="628" t="s">
        <v>41257</v>
      </c>
      <c r="B924" s="629" t="s">
        <v>41256</v>
      </c>
      <c r="C924" s="630" t="s">
        <v>27102</v>
      </c>
      <c r="D924" s="638">
        <v>2</v>
      </c>
    </row>
    <row r="925" spans="1:4" ht="13.5" customHeight="1">
      <c r="A925" s="628" t="s">
        <v>41255</v>
      </c>
      <c r="B925" s="629" t="s">
        <v>41254</v>
      </c>
      <c r="C925" s="630" t="s">
        <v>27102</v>
      </c>
      <c r="D925" s="638">
        <v>7</v>
      </c>
    </row>
    <row r="926" spans="1:4" ht="13.5" customHeight="1">
      <c r="A926" s="628" t="s">
        <v>41253</v>
      </c>
      <c r="B926" s="629" t="s">
        <v>41252</v>
      </c>
      <c r="C926" s="630" t="s">
        <v>27102</v>
      </c>
      <c r="D926" s="638">
        <v>8</v>
      </c>
    </row>
    <row r="927" spans="1:4" ht="13.5" customHeight="1">
      <c r="A927" s="628" t="s">
        <v>41251</v>
      </c>
      <c r="B927" s="629" t="s">
        <v>41250</v>
      </c>
      <c r="C927" s="630" t="s">
        <v>27102</v>
      </c>
      <c r="D927" s="638">
        <v>1</v>
      </c>
    </row>
    <row r="928" spans="1:4" ht="13.5" customHeight="1">
      <c r="A928" s="628" t="s">
        <v>47308</v>
      </c>
      <c r="B928" s="629" t="s">
        <v>47309</v>
      </c>
      <c r="C928" s="630" t="s">
        <v>27102</v>
      </c>
      <c r="D928" s="638">
        <v>3</v>
      </c>
    </row>
    <row r="929" spans="1:4" ht="13.5" customHeight="1">
      <c r="A929" s="628" t="s">
        <v>41249</v>
      </c>
      <c r="B929" s="629" t="s">
        <v>41248</v>
      </c>
      <c r="C929" s="630" t="s">
        <v>27102</v>
      </c>
      <c r="D929" s="638">
        <v>1</v>
      </c>
    </row>
    <row r="930" spans="1:4" ht="13.5" customHeight="1">
      <c r="A930" s="628" t="s">
        <v>41247</v>
      </c>
      <c r="B930" s="629" t="s">
        <v>41246</v>
      </c>
      <c r="C930" s="630" t="s">
        <v>27102</v>
      </c>
      <c r="D930" s="638">
        <v>12</v>
      </c>
    </row>
    <row r="931" spans="1:4" ht="13.5" customHeight="1">
      <c r="A931" s="628" t="s">
        <v>41245</v>
      </c>
      <c r="B931" s="629" t="s">
        <v>41244</v>
      </c>
      <c r="C931" s="630" t="s">
        <v>27102</v>
      </c>
      <c r="D931" s="638">
        <v>211</v>
      </c>
    </row>
    <row r="932" spans="1:4" ht="13.5" customHeight="1">
      <c r="A932" s="628" t="s">
        <v>41243</v>
      </c>
      <c r="B932" s="629" t="s">
        <v>41242</v>
      </c>
      <c r="C932" s="630" t="s">
        <v>27102</v>
      </c>
      <c r="D932" s="638">
        <v>9</v>
      </c>
    </row>
    <row r="933" spans="1:4" ht="13.5" customHeight="1">
      <c r="A933" s="628" t="s">
        <v>41241</v>
      </c>
      <c r="B933" s="629" t="s">
        <v>41240</v>
      </c>
      <c r="C933" s="630" t="s">
        <v>27102</v>
      </c>
      <c r="D933" s="638">
        <v>78</v>
      </c>
    </row>
    <row r="934" spans="1:4" ht="13.5" customHeight="1">
      <c r="A934" s="628" t="s">
        <v>41239</v>
      </c>
      <c r="B934" s="629" t="s">
        <v>41238</v>
      </c>
      <c r="C934" s="630" t="s">
        <v>27102</v>
      </c>
      <c r="D934" s="638">
        <v>17</v>
      </c>
    </row>
    <row r="935" spans="1:4" ht="13.5" customHeight="1">
      <c r="A935" s="628" t="s">
        <v>41237</v>
      </c>
      <c r="B935" s="629" t="s">
        <v>41236</v>
      </c>
      <c r="C935" s="630" t="s">
        <v>27102</v>
      </c>
      <c r="D935" s="638">
        <v>31</v>
      </c>
    </row>
    <row r="936" spans="1:4" ht="13.5" customHeight="1">
      <c r="A936" s="628" t="s">
        <v>41235</v>
      </c>
      <c r="B936" s="629" t="s">
        <v>41234</v>
      </c>
      <c r="C936" s="630" t="s">
        <v>27102</v>
      </c>
      <c r="D936" s="638">
        <v>69</v>
      </c>
    </row>
    <row r="937" spans="1:4" ht="13.5" customHeight="1">
      <c r="A937" s="628" t="s">
        <v>41233</v>
      </c>
      <c r="B937" s="629" t="s">
        <v>41232</v>
      </c>
      <c r="C937" s="630" t="s">
        <v>27102</v>
      </c>
      <c r="D937" s="638">
        <v>30</v>
      </c>
    </row>
    <row r="938" spans="1:4" ht="13.5" customHeight="1">
      <c r="A938" s="628" t="s">
        <v>41231</v>
      </c>
      <c r="B938" s="629" t="s">
        <v>41230</v>
      </c>
      <c r="C938" s="630" t="s">
        <v>27102</v>
      </c>
      <c r="D938" s="638">
        <v>785</v>
      </c>
    </row>
    <row r="939" spans="1:4" ht="13.5" customHeight="1">
      <c r="A939" s="628" t="s">
        <v>41229</v>
      </c>
      <c r="B939" s="629" t="s">
        <v>38398</v>
      </c>
      <c r="C939" s="630" t="s">
        <v>27165</v>
      </c>
      <c r="D939" s="638">
        <v>19</v>
      </c>
    </row>
    <row r="940" spans="1:4" ht="13.5" customHeight="1">
      <c r="A940" s="628" t="s">
        <v>41228</v>
      </c>
      <c r="B940" s="629" t="s">
        <v>38398</v>
      </c>
      <c r="C940" s="630" t="s">
        <v>27165</v>
      </c>
      <c r="D940" s="638">
        <v>2</v>
      </c>
    </row>
    <row r="941" spans="1:4" ht="13.5" customHeight="1">
      <c r="A941" s="628" t="s">
        <v>15564</v>
      </c>
      <c r="B941" s="629" t="s">
        <v>41227</v>
      </c>
      <c r="C941" s="630" t="s">
        <v>27102</v>
      </c>
      <c r="D941" s="638">
        <v>33</v>
      </c>
    </row>
    <row r="942" spans="1:4" ht="13.5" customHeight="1">
      <c r="A942" s="628" t="s">
        <v>41226</v>
      </c>
      <c r="B942" s="629" t="s">
        <v>41225</v>
      </c>
      <c r="C942" s="630" t="s">
        <v>27102</v>
      </c>
      <c r="D942" s="638">
        <v>19</v>
      </c>
    </row>
    <row r="943" spans="1:4" ht="13.5" customHeight="1">
      <c r="A943" s="628" t="s">
        <v>41224</v>
      </c>
      <c r="B943" s="629" t="s">
        <v>41223</v>
      </c>
      <c r="C943" s="630" t="s">
        <v>27102</v>
      </c>
      <c r="D943" s="638">
        <v>137</v>
      </c>
    </row>
    <row r="944" spans="1:4" ht="13.5" customHeight="1">
      <c r="A944" s="628" t="s">
        <v>41222</v>
      </c>
      <c r="B944" s="629" t="s">
        <v>41221</v>
      </c>
      <c r="C944" s="630" t="s">
        <v>27102</v>
      </c>
      <c r="D944" s="638">
        <v>195.1</v>
      </c>
    </row>
    <row r="945" spans="1:4" ht="13.5" customHeight="1">
      <c r="A945" s="628" t="s">
        <v>41220</v>
      </c>
      <c r="B945" s="629" t="s">
        <v>41219</v>
      </c>
      <c r="C945" s="630" t="s">
        <v>27116</v>
      </c>
      <c r="D945" s="638">
        <v>123</v>
      </c>
    </row>
    <row r="946" spans="1:4" ht="13.5" customHeight="1">
      <c r="A946" s="628" t="s">
        <v>41218</v>
      </c>
      <c r="B946" s="629" t="s">
        <v>41217</v>
      </c>
      <c r="C946" s="630" t="s">
        <v>27116</v>
      </c>
      <c r="D946" s="638">
        <v>38</v>
      </c>
    </row>
    <row r="947" spans="1:4" ht="13.5" customHeight="1">
      <c r="A947" s="628" t="s">
        <v>53509</v>
      </c>
      <c r="B947" s="629" t="s">
        <v>53510</v>
      </c>
      <c r="C947" s="630" t="s">
        <v>27175</v>
      </c>
      <c r="D947" s="638">
        <v>1</v>
      </c>
    </row>
    <row r="948" spans="1:4" ht="13.5" customHeight="1">
      <c r="A948" s="628" t="s">
        <v>41216</v>
      </c>
      <c r="B948" s="629" t="s">
        <v>41215</v>
      </c>
      <c r="C948" s="630" t="s">
        <v>28591</v>
      </c>
      <c r="D948" s="638">
        <v>244.6</v>
      </c>
    </row>
    <row r="949" spans="1:4" ht="13.5" customHeight="1">
      <c r="A949" s="628" t="s">
        <v>41214</v>
      </c>
      <c r="B949" s="629" t="s">
        <v>35683</v>
      </c>
      <c r="C949" s="630" t="s">
        <v>27175</v>
      </c>
      <c r="D949" s="638">
        <v>57</v>
      </c>
    </row>
    <row r="950" spans="1:4" ht="13.5" customHeight="1">
      <c r="A950" s="628" t="s">
        <v>41213</v>
      </c>
      <c r="B950" s="629" t="s">
        <v>41211</v>
      </c>
      <c r="C950" s="630" t="s">
        <v>27116</v>
      </c>
      <c r="D950" s="638">
        <v>1</v>
      </c>
    </row>
    <row r="951" spans="1:4" ht="13.5" customHeight="1">
      <c r="A951" s="628" t="s">
        <v>41212</v>
      </c>
      <c r="B951" s="629" t="s">
        <v>41211</v>
      </c>
      <c r="C951" s="630" t="s">
        <v>27116</v>
      </c>
      <c r="D951" s="638">
        <v>1</v>
      </c>
    </row>
    <row r="952" spans="1:4" ht="13.5" customHeight="1">
      <c r="A952" s="628" t="s">
        <v>41210</v>
      </c>
      <c r="B952" s="629" t="s">
        <v>33914</v>
      </c>
      <c r="C952" s="630" t="s">
        <v>27116</v>
      </c>
      <c r="D952" s="638">
        <v>107</v>
      </c>
    </row>
    <row r="953" spans="1:4" ht="13.5" customHeight="1">
      <c r="A953" s="628" t="s">
        <v>53511</v>
      </c>
      <c r="B953" s="629" t="s">
        <v>34619</v>
      </c>
      <c r="C953" s="630" t="s">
        <v>27123</v>
      </c>
      <c r="D953" s="638">
        <v>5</v>
      </c>
    </row>
    <row r="954" spans="1:4" ht="13.5" customHeight="1">
      <c r="A954" s="628" t="s">
        <v>41209</v>
      </c>
      <c r="B954" s="629" t="s">
        <v>34613</v>
      </c>
      <c r="C954" s="630" t="s">
        <v>27116</v>
      </c>
      <c r="D954" s="638">
        <v>10</v>
      </c>
    </row>
    <row r="955" spans="1:4" ht="13.5" customHeight="1">
      <c r="A955" s="628" t="s">
        <v>41208</v>
      </c>
      <c r="B955" s="629" t="s">
        <v>41197</v>
      </c>
      <c r="C955" s="630" t="s">
        <v>27175</v>
      </c>
      <c r="D955" s="638">
        <v>13</v>
      </c>
    </row>
    <row r="956" spans="1:4" ht="13.5" customHeight="1">
      <c r="A956" s="628" t="s">
        <v>41207</v>
      </c>
      <c r="B956" s="629" t="s">
        <v>41191</v>
      </c>
      <c r="C956" s="630" t="s">
        <v>27175</v>
      </c>
      <c r="D956" s="638">
        <v>11</v>
      </c>
    </row>
    <row r="957" spans="1:4" ht="13.5" customHeight="1">
      <c r="A957" s="628" t="s">
        <v>41206</v>
      </c>
      <c r="B957" s="629" t="s">
        <v>41191</v>
      </c>
      <c r="C957" s="630" t="s">
        <v>27175</v>
      </c>
      <c r="D957" s="638">
        <v>6</v>
      </c>
    </row>
    <row r="958" spans="1:4" ht="13.5" customHeight="1">
      <c r="A958" s="628" t="s">
        <v>41205</v>
      </c>
      <c r="B958" s="629" t="s">
        <v>41191</v>
      </c>
      <c r="C958" s="630" t="s">
        <v>27175</v>
      </c>
      <c r="D958" s="638">
        <v>13</v>
      </c>
    </row>
    <row r="959" spans="1:4" ht="13.5" customHeight="1">
      <c r="A959" s="628" t="s">
        <v>41204</v>
      </c>
      <c r="B959" s="629" t="s">
        <v>41193</v>
      </c>
      <c r="C959" s="630" t="s">
        <v>27175</v>
      </c>
      <c r="D959" s="638">
        <v>1</v>
      </c>
    </row>
    <row r="960" spans="1:4" ht="13.5" customHeight="1">
      <c r="A960" s="628" t="s">
        <v>41203</v>
      </c>
      <c r="B960" s="629" t="s">
        <v>41193</v>
      </c>
      <c r="C960" s="630" t="s">
        <v>27175</v>
      </c>
      <c r="D960" s="638">
        <v>5</v>
      </c>
    </row>
    <row r="961" spans="1:4" ht="13.5" customHeight="1">
      <c r="A961" s="628" t="s">
        <v>53512</v>
      </c>
      <c r="B961" s="629" t="s">
        <v>41193</v>
      </c>
      <c r="C961" s="630" t="s">
        <v>27175</v>
      </c>
      <c r="D961" s="638">
        <v>3</v>
      </c>
    </row>
    <row r="962" spans="1:4" ht="13.5" customHeight="1">
      <c r="A962" s="628" t="s">
        <v>41202</v>
      </c>
      <c r="B962" s="629" t="s">
        <v>41193</v>
      </c>
      <c r="C962" s="630" t="s">
        <v>27175</v>
      </c>
      <c r="D962" s="638">
        <v>1</v>
      </c>
    </row>
    <row r="963" spans="1:4" ht="13.5" customHeight="1">
      <c r="A963" s="628" t="s">
        <v>53513</v>
      </c>
      <c r="B963" s="629" t="s">
        <v>41193</v>
      </c>
      <c r="C963" s="630" t="s">
        <v>27175</v>
      </c>
      <c r="D963" s="638">
        <v>1</v>
      </c>
    </row>
    <row r="964" spans="1:4" ht="13.5" customHeight="1">
      <c r="A964" s="628" t="s">
        <v>41201</v>
      </c>
      <c r="B964" s="629" t="s">
        <v>41193</v>
      </c>
      <c r="C964" s="630" t="s">
        <v>27175</v>
      </c>
      <c r="D964" s="638">
        <v>5</v>
      </c>
    </row>
    <row r="965" spans="1:4" ht="13.5" customHeight="1">
      <c r="A965" s="628" t="s">
        <v>41200</v>
      </c>
      <c r="B965" s="629" t="s">
        <v>41193</v>
      </c>
      <c r="C965" s="630" t="s">
        <v>27175</v>
      </c>
      <c r="D965" s="638">
        <v>1</v>
      </c>
    </row>
    <row r="966" spans="1:4" ht="13.5" customHeight="1">
      <c r="A966" s="628" t="s">
        <v>41199</v>
      </c>
      <c r="B966" s="629" t="s">
        <v>41193</v>
      </c>
      <c r="C966" s="630" t="s">
        <v>27175</v>
      </c>
      <c r="D966" s="638">
        <v>2</v>
      </c>
    </row>
    <row r="967" spans="1:4" ht="13.5" customHeight="1">
      <c r="A967" s="628" t="s">
        <v>53514</v>
      </c>
      <c r="B967" s="629" t="s">
        <v>41193</v>
      </c>
      <c r="C967" s="630" t="s">
        <v>27175</v>
      </c>
      <c r="D967" s="638">
        <v>2</v>
      </c>
    </row>
    <row r="968" spans="1:4" ht="13.5" customHeight="1">
      <c r="A968" s="628" t="s">
        <v>41198</v>
      </c>
      <c r="B968" s="629" t="s">
        <v>41197</v>
      </c>
      <c r="C968" s="630" t="s">
        <v>27175</v>
      </c>
      <c r="D968" s="638">
        <v>24</v>
      </c>
    </row>
    <row r="969" spans="1:4" ht="13.5" customHeight="1">
      <c r="A969" s="628" t="s">
        <v>41196</v>
      </c>
      <c r="B969" s="629" t="s">
        <v>41191</v>
      </c>
      <c r="C969" s="630" t="s">
        <v>27175</v>
      </c>
      <c r="D969" s="638">
        <v>12</v>
      </c>
    </row>
    <row r="970" spans="1:4" ht="13.5" customHeight="1">
      <c r="A970" s="628" t="s">
        <v>41195</v>
      </c>
      <c r="B970" s="629" t="s">
        <v>41193</v>
      </c>
      <c r="C970" s="630" t="s">
        <v>27175</v>
      </c>
      <c r="D970" s="638">
        <v>22</v>
      </c>
    </row>
    <row r="971" spans="1:4" ht="13.5" customHeight="1">
      <c r="A971" s="628" t="s">
        <v>41194</v>
      </c>
      <c r="B971" s="629" t="s">
        <v>41193</v>
      </c>
      <c r="C971" s="630" t="s">
        <v>27175</v>
      </c>
      <c r="D971" s="638">
        <v>9</v>
      </c>
    </row>
    <row r="972" spans="1:4" ht="13.5" customHeight="1">
      <c r="A972" s="628" t="s">
        <v>47310</v>
      </c>
      <c r="B972" s="629" t="s">
        <v>41193</v>
      </c>
      <c r="C972" s="630" t="s">
        <v>27175</v>
      </c>
      <c r="D972" s="638">
        <v>2</v>
      </c>
    </row>
    <row r="973" spans="1:4" ht="13.5" customHeight="1">
      <c r="A973" s="628" t="s">
        <v>47311</v>
      </c>
      <c r="B973" s="629" t="s">
        <v>41191</v>
      </c>
      <c r="C973" s="630" t="s">
        <v>27175</v>
      </c>
      <c r="D973" s="638">
        <v>5</v>
      </c>
    </row>
    <row r="974" spans="1:4" ht="13.5" customHeight="1">
      <c r="A974" s="628" t="s">
        <v>41192</v>
      </c>
      <c r="B974" s="629" t="s">
        <v>41191</v>
      </c>
      <c r="C974" s="630" t="s">
        <v>27175</v>
      </c>
      <c r="D974" s="638">
        <v>11</v>
      </c>
    </row>
    <row r="975" spans="1:4" ht="13.5" customHeight="1">
      <c r="A975" s="628" t="s">
        <v>41190</v>
      </c>
      <c r="B975" s="629" t="s">
        <v>41189</v>
      </c>
      <c r="C975" s="630" t="s">
        <v>27181</v>
      </c>
      <c r="D975" s="638">
        <v>18</v>
      </c>
    </row>
    <row r="976" spans="1:4" ht="13.5" customHeight="1">
      <c r="A976" s="628" t="s">
        <v>41188</v>
      </c>
      <c r="B976" s="629" t="s">
        <v>41186</v>
      </c>
      <c r="C976" s="630" t="s">
        <v>27181</v>
      </c>
      <c r="D976" s="638">
        <v>46</v>
      </c>
    </row>
    <row r="977" spans="1:4" ht="13.5" customHeight="1">
      <c r="A977" s="628" t="s">
        <v>41187</v>
      </c>
      <c r="B977" s="629" t="s">
        <v>41186</v>
      </c>
      <c r="C977" s="630" t="s">
        <v>27181</v>
      </c>
      <c r="D977" s="638">
        <v>60</v>
      </c>
    </row>
    <row r="978" spans="1:4" ht="13.5" customHeight="1">
      <c r="A978" s="628" t="s">
        <v>41185</v>
      </c>
      <c r="B978" s="629" t="s">
        <v>41184</v>
      </c>
      <c r="C978" s="630" t="s">
        <v>27116</v>
      </c>
      <c r="D978" s="638">
        <v>9</v>
      </c>
    </row>
    <row r="979" spans="1:4" ht="13.5" customHeight="1">
      <c r="A979" s="628" t="s">
        <v>41183</v>
      </c>
      <c r="B979" s="629" t="s">
        <v>41182</v>
      </c>
      <c r="C979" s="630" t="s">
        <v>27116</v>
      </c>
      <c r="D979" s="638">
        <v>303</v>
      </c>
    </row>
    <row r="980" spans="1:4" ht="13.5" customHeight="1">
      <c r="A980" s="628" t="s">
        <v>53515</v>
      </c>
      <c r="B980" s="629" t="s">
        <v>53516</v>
      </c>
      <c r="C980" s="630" t="s">
        <v>27116</v>
      </c>
      <c r="D980" s="638">
        <v>3</v>
      </c>
    </row>
    <row r="981" spans="1:4" ht="13.5" customHeight="1">
      <c r="A981" s="628" t="s">
        <v>53517</v>
      </c>
      <c r="B981" s="629" t="s">
        <v>53518</v>
      </c>
      <c r="C981" s="630" t="s">
        <v>27181</v>
      </c>
      <c r="D981" s="638">
        <v>2</v>
      </c>
    </row>
    <row r="982" spans="1:4" ht="13.5" customHeight="1">
      <c r="A982" s="628" t="s">
        <v>53519</v>
      </c>
      <c r="B982" s="629" t="s">
        <v>41180</v>
      </c>
      <c r="C982" s="630" t="s">
        <v>27181</v>
      </c>
      <c r="D982" s="638">
        <v>2</v>
      </c>
    </row>
    <row r="983" spans="1:4" ht="13.5" customHeight="1">
      <c r="A983" s="628" t="s">
        <v>41181</v>
      </c>
      <c r="B983" s="629" t="s">
        <v>41180</v>
      </c>
      <c r="C983" s="630" t="s">
        <v>27181</v>
      </c>
      <c r="D983" s="638">
        <v>33</v>
      </c>
    </row>
    <row r="984" spans="1:4" ht="13.5" customHeight="1">
      <c r="A984" s="628" t="s">
        <v>53520</v>
      </c>
      <c r="B984" s="629" t="s">
        <v>53521</v>
      </c>
      <c r="C984" s="630" t="s">
        <v>27181</v>
      </c>
      <c r="D984" s="638">
        <v>1</v>
      </c>
    </row>
    <row r="985" spans="1:4" ht="13.5" customHeight="1">
      <c r="A985" s="628" t="s">
        <v>41179</v>
      </c>
      <c r="B985" s="629" t="s">
        <v>41178</v>
      </c>
      <c r="C985" s="630" t="s">
        <v>27181</v>
      </c>
      <c r="D985" s="638">
        <v>619</v>
      </c>
    </row>
    <row r="986" spans="1:4" ht="13.5" customHeight="1">
      <c r="A986" s="628" t="s">
        <v>41177</v>
      </c>
      <c r="B986" s="629" t="s">
        <v>36218</v>
      </c>
      <c r="C986" s="630" t="s">
        <v>27175</v>
      </c>
      <c r="D986" s="638">
        <v>50</v>
      </c>
    </row>
    <row r="987" spans="1:4" ht="13.5" customHeight="1">
      <c r="A987" s="628" t="s">
        <v>41176</v>
      </c>
      <c r="B987" s="629" t="s">
        <v>32270</v>
      </c>
      <c r="C987" s="630" t="s">
        <v>27181</v>
      </c>
      <c r="D987" s="638">
        <v>14</v>
      </c>
    </row>
    <row r="988" spans="1:4" ht="13.5" customHeight="1">
      <c r="A988" s="628" t="s">
        <v>41175</v>
      </c>
      <c r="B988" s="629" t="s">
        <v>32270</v>
      </c>
      <c r="C988" s="630" t="s">
        <v>27181</v>
      </c>
      <c r="D988" s="638">
        <v>93</v>
      </c>
    </row>
    <row r="989" spans="1:4" ht="13.5" customHeight="1">
      <c r="A989" s="628" t="s">
        <v>41174</v>
      </c>
      <c r="B989" s="629" t="s">
        <v>32270</v>
      </c>
      <c r="C989" s="630" t="s">
        <v>27181</v>
      </c>
      <c r="D989" s="638">
        <v>220</v>
      </c>
    </row>
    <row r="990" spans="1:4" ht="13.5" customHeight="1">
      <c r="A990" s="628" t="s">
        <v>41173</v>
      </c>
      <c r="B990" s="629" t="s">
        <v>41172</v>
      </c>
      <c r="C990" s="630" t="s">
        <v>27165</v>
      </c>
      <c r="D990" s="638">
        <v>61</v>
      </c>
    </row>
    <row r="991" spans="1:4" ht="13.5" customHeight="1">
      <c r="A991" s="628" t="s">
        <v>41171</v>
      </c>
      <c r="B991" s="629" t="s">
        <v>41170</v>
      </c>
      <c r="C991" s="630" t="s">
        <v>27054</v>
      </c>
      <c r="D991" s="638">
        <v>2</v>
      </c>
    </row>
    <row r="992" spans="1:4" ht="13.5" customHeight="1">
      <c r="A992" s="628" t="s">
        <v>41169</v>
      </c>
      <c r="B992" s="629" t="s">
        <v>34011</v>
      </c>
      <c r="C992" s="630" t="s">
        <v>27054</v>
      </c>
      <c r="D992" s="638">
        <v>65</v>
      </c>
    </row>
    <row r="993" spans="1:4" ht="13.5" customHeight="1">
      <c r="A993" s="628" t="s">
        <v>41168</v>
      </c>
      <c r="B993" s="629" t="s">
        <v>41167</v>
      </c>
      <c r="C993" s="630" t="s">
        <v>27175</v>
      </c>
      <c r="D993" s="638">
        <v>114</v>
      </c>
    </row>
    <row r="994" spans="1:4" ht="13.5" customHeight="1">
      <c r="A994" s="628" t="s">
        <v>41166</v>
      </c>
      <c r="B994" s="629" t="s">
        <v>41165</v>
      </c>
      <c r="C994" s="630" t="s">
        <v>27175</v>
      </c>
      <c r="D994" s="638">
        <v>41</v>
      </c>
    </row>
    <row r="995" spans="1:4" ht="13.5" customHeight="1">
      <c r="A995" s="628" t="s">
        <v>41164</v>
      </c>
      <c r="B995" s="629" t="s">
        <v>35674</v>
      </c>
      <c r="C995" s="630" t="s">
        <v>27181</v>
      </c>
      <c r="D995" s="638">
        <v>136</v>
      </c>
    </row>
    <row r="996" spans="1:4" ht="13.5" customHeight="1">
      <c r="A996" s="628" t="s">
        <v>53522</v>
      </c>
      <c r="B996" s="629" t="s">
        <v>41032</v>
      </c>
      <c r="C996" s="630" t="s">
        <v>27181</v>
      </c>
      <c r="D996" s="638">
        <v>1</v>
      </c>
    </row>
    <row r="997" spans="1:4" ht="13.5" customHeight="1">
      <c r="A997" s="628" t="s">
        <v>41163</v>
      </c>
      <c r="B997" s="629" t="s">
        <v>41025</v>
      </c>
      <c r="C997" s="630" t="s">
        <v>27181</v>
      </c>
      <c r="D997" s="638">
        <v>14</v>
      </c>
    </row>
    <row r="998" spans="1:4" ht="13.5" customHeight="1">
      <c r="A998" s="628" t="s">
        <v>41162</v>
      </c>
      <c r="B998" s="629" t="s">
        <v>35670</v>
      </c>
      <c r="C998" s="630" t="s">
        <v>27181</v>
      </c>
      <c r="D998" s="638">
        <v>73</v>
      </c>
    </row>
    <row r="999" spans="1:4" ht="13.5" customHeight="1">
      <c r="A999" s="628" t="s">
        <v>41160</v>
      </c>
      <c r="B999" s="629" t="s">
        <v>41023</v>
      </c>
      <c r="C999" s="630" t="s">
        <v>27181</v>
      </c>
      <c r="D999" s="638">
        <v>78</v>
      </c>
    </row>
    <row r="1000" spans="1:4" ht="13.5" customHeight="1">
      <c r="A1000" s="628" t="s">
        <v>41159</v>
      </c>
      <c r="B1000" s="629" t="s">
        <v>41023</v>
      </c>
      <c r="C1000" s="630" t="s">
        <v>27181</v>
      </c>
      <c r="D1000" s="638">
        <v>1</v>
      </c>
    </row>
    <row r="1001" spans="1:4" ht="13.5" customHeight="1">
      <c r="A1001" s="628" t="s">
        <v>41158</v>
      </c>
      <c r="B1001" s="629" t="s">
        <v>41157</v>
      </c>
      <c r="C1001" s="630" t="s">
        <v>27181</v>
      </c>
      <c r="D1001" s="638">
        <v>10</v>
      </c>
    </row>
    <row r="1002" spans="1:4" ht="13.5" customHeight="1">
      <c r="A1002" s="628" t="s">
        <v>41156</v>
      </c>
      <c r="B1002" s="629" t="s">
        <v>36342</v>
      </c>
      <c r="C1002" s="630" t="s">
        <v>27181</v>
      </c>
      <c r="D1002" s="638">
        <v>113</v>
      </c>
    </row>
    <row r="1003" spans="1:4" ht="13.5" customHeight="1">
      <c r="A1003" s="628" t="s">
        <v>41155</v>
      </c>
      <c r="B1003" s="629" t="s">
        <v>41154</v>
      </c>
      <c r="C1003" s="630" t="s">
        <v>27181</v>
      </c>
      <c r="D1003" s="638">
        <v>69</v>
      </c>
    </row>
    <row r="1004" spans="1:4" ht="13.5" customHeight="1">
      <c r="A1004" s="628" t="s">
        <v>41153</v>
      </c>
      <c r="B1004" s="629" t="s">
        <v>36342</v>
      </c>
      <c r="C1004" s="630" t="s">
        <v>27181</v>
      </c>
      <c r="D1004" s="638">
        <v>16</v>
      </c>
    </row>
    <row r="1005" spans="1:4" ht="13.5" customHeight="1">
      <c r="A1005" s="628" t="s">
        <v>41152</v>
      </c>
      <c r="B1005" s="629" t="s">
        <v>41150</v>
      </c>
      <c r="C1005" s="630" t="s">
        <v>27175</v>
      </c>
      <c r="D1005" s="638">
        <v>6</v>
      </c>
    </row>
    <row r="1006" spans="1:4" ht="13.5" customHeight="1">
      <c r="A1006" s="628" t="s">
        <v>41151</v>
      </c>
      <c r="B1006" s="629" t="s">
        <v>41150</v>
      </c>
      <c r="C1006" s="630" t="s">
        <v>27175</v>
      </c>
      <c r="D1006" s="638">
        <v>2</v>
      </c>
    </row>
    <row r="1007" spans="1:4" ht="13.5" customHeight="1">
      <c r="A1007" s="628" t="s">
        <v>41149</v>
      </c>
      <c r="B1007" s="629" t="s">
        <v>36334</v>
      </c>
      <c r="C1007" s="630" t="s">
        <v>27175</v>
      </c>
      <c r="D1007" s="638">
        <v>2</v>
      </c>
    </row>
    <row r="1008" spans="1:4" ht="13.5" customHeight="1">
      <c r="A1008" s="628" t="s">
        <v>41148</v>
      </c>
      <c r="B1008" s="629" t="s">
        <v>36334</v>
      </c>
      <c r="C1008" s="630" t="s">
        <v>27175</v>
      </c>
      <c r="D1008" s="638">
        <v>4</v>
      </c>
    </row>
    <row r="1009" spans="1:4" ht="13.5" customHeight="1">
      <c r="A1009" s="628" t="s">
        <v>41147</v>
      </c>
      <c r="B1009" s="629" t="s">
        <v>41146</v>
      </c>
      <c r="C1009" s="630" t="s">
        <v>27116</v>
      </c>
      <c r="D1009" s="638">
        <v>68</v>
      </c>
    </row>
    <row r="1010" spans="1:4" ht="13.5" customHeight="1">
      <c r="A1010" s="628" t="s">
        <v>41145</v>
      </c>
      <c r="B1010" s="629" t="s">
        <v>41144</v>
      </c>
      <c r="C1010" s="630" t="s">
        <v>27116</v>
      </c>
      <c r="D1010" s="638">
        <v>139</v>
      </c>
    </row>
    <row r="1011" spans="1:4" ht="13.5" customHeight="1">
      <c r="A1011" s="628" t="s">
        <v>41143</v>
      </c>
      <c r="B1011" s="629" t="s">
        <v>41142</v>
      </c>
      <c r="C1011" s="630" t="s">
        <v>27116</v>
      </c>
      <c r="D1011" s="638">
        <v>201</v>
      </c>
    </row>
    <row r="1012" spans="1:4" ht="13.5" customHeight="1">
      <c r="A1012" s="628" t="s">
        <v>41141</v>
      </c>
      <c r="B1012" s="629" t="s">
        <v>34657</v>
      </c>
      <c r="C1012" s="630" t="s">
        <v>27116</v>
      </c>
      <c r="D1012" s="638">
        <v>4</v>
      </c>
    </row>
    <row r="1013" spans="1:4" ht="13.5" customHeight="1">
      <c r="A1013" s="628" t="s">
        <v>41140</v>
      </c>
      <c r="B1013" s="629" t="s">
        <v>35593</v>
      </c>
      <c r="C1013" s="630" t="s">
        <v>27116</v>
      </c>
      <c r="D1013" s="638">
        <v>59</v>
      </c>
    </row>
    <row r="1014" spans="1:4" ht="13.5" customHeight="1">
      <c r="A1014" s="628" t="s">
        <v>41139</v>
      </c>
      <c r="B1014" s="629" t="s">
        <v>35593</v>
      </c>
      <c r="C1014" s="630" t="s">
        <v>27116</v>
      </c>
      <c r="D1014" s="638">
        <v>8</v>
      </c>
    </row>
    <row r="1015" spans="1:4" ht="13.5" customHeight="1">
      <c r="A1015" s="628" t="s">
        <v>47312</v>
      </c>
      <c r="B1015" s="629" t="s">
        <v>41138</v>
      </c>
      <c r="C1015" s="630" t="s">
        <v>27165</v>
      </c>
      <c r="D1015" s="638">
        <v>1</v>
      </c>
    </row>
    <row r="1016" spans="1:4" ht="13.5" customHeight="1">
      <c r="A1016" s="628" t="s">
        <v>41137</v>
      </c>
      <c r="B1016" s="629" t="s">
        <v>41136</v>
      </c>
      <c r="C1016" s="630" t="s">
        <v>27181</v>
      </c>
      <c r="D1016" s="638">
        <v>109</v>
      </c>
    </row>
    <row r="1017" spans="1:4" ht="13.5" customHeight="1">
      <c r="A1017" s="628" t="s">
        <v>41135</v>
      </c>
      <c r="B1017" s="629" t="s">
        <v>41134</v>
      </c>
      <c r="C1017" s="630" t="s">
        <v>27181</v>
      </c>
      <c r="D1017" s="638">
        <v>963</v>
      </c>
    </row>
    <row r="1018" spans="1:4" ht="13.5" customHeight="1">
      <c r="A1018" s="628" t="s">
        <v>41133</v>
      </c>
      <c r="B1018" s="629" t="s">
        <v>41132</v>
      </c>
      <c r="C1018" s="630" t="s">
        <v>31523</v>
      </c>
      <c r="D1018" s="638">
        <v>74</v>
      </c>
    </row>
    <row r="1019" spans="1:4" ht="13.5" customHeight="1">
      <c r="A1019" s="628" t="s">
        <v>53523</v>
      </c>
      <c r="B1019" s="629" t="s">
        <v>41129</v>
      </c>
      <c r="C1019" s="630" t="s">
        <v>27116</v>
      </c>
      <c r="D1019" s="638">
        <v>2</v>
      </c>
    </row>
    <row r="1020" spans="1:4" ht="13.5" customHeight="1">
      <c r="A1020" s="628" t="s">
        <v>47313</v>
      </c>
      <c r="B1020" s="629" t="s">
        <v>41129</v>
      </c>
      <c r="C1020" s="630" t="s">
        <v>27116</v>
      </c>
      <c r="D1020" s="638">
        <v>1</v>
      </c>
    </row>
    <row r="1021" spans="1:4" ht="13.5" customHeight="1">
      <c r="A1021" s="628" t="s">
        <v>41131</v>
      </c>
      <c r="B1021" s="629" t="s">
        <v>41129</v>
      </c>
      <c r="C1021" s="630" t="s">
        <v>27116</v>
      </c>
      <c r="D1021" s="638">
        <v>5</v>
      </c>
    </row>
    <row r="1022" spans="1:4" ht="13.5" customHeight="1">
      <c r="A1022" s="628" t="s">
        <v>53524</v>
      </c>
      <c r="B1022" s="629" t="s">
        <v>41129</v>
      </c>
      <c r="C1022" s="630" t="s">
        <v>27116</v>
      </c>
      <c r="D1022" s="638">
        <v>1</v>
      </c>
    </row>
    <row r="1023" spans="1:4" ht="13.5" customHeight="1">
      <c r="A1023" s="628" t="s">
        <v>53525</v>
      </c>
      <c r="B1023" s="629" t="s">
        <v>41129</v>
      </c>
      <c r="C1023" s="630" t="s">
        <v>27116</v>
      </c>
      <c r="D1023" s="638">
        <v>3</v>
      </c>
    </row>
    <row r="1024" spans="1:4" ht="13.5" customHeight="1">
      <c r="A1024" s="628" t="s">
        <v>41130</v>
      </c>
      <c r="B1024" s="629" t="s">
        <v>41129</v>
      </c>
      <c r="C1024" s="630" t="s">
        <v>27116</v>
      </c>
      <c r="D1024" s="638">
        <v>1</v>
      </c>
    </row>
    <row r="1025" spans="1:4" ht="13.5" customHeight="1">
      <c r="A1025" s="628" t="s">
        <v>47314</v>
      </c>
      <c r="B1025" s="629" t="s">
        <v>41129</v>
      </c>
      <c r="C1025" s="630" t="s">
        <v>27116</v>
      </c>
      <c r="D1025" s="638">
        <v>2</v>
      </c>
    </row>
    <row r="1026" spans="1:4" ht="13.5" customHeight="1">
      <c r="A1026" s="628" t="s">
        <v>53526</v>
      </c>
      <c r="B1026" s="629" t="s">
        <v>35630</v>
      </c>
      <c r="C1026" s="630" t="s">
        <v>27175</v>
      </c>
      <c r="D1026" s="638">
        <v>1</v>
      </c>
    </row>
    <row r="1027" spans="1:4" ht="13.5" customHeight="1">
      <c r="A1027" s="628" t="s">
        <v>53527</v>
      </c>
      <c r="B1027" s="629" t="s">
        <v>35630</v>
      </c>
      <c r="C1027" s="630" t="s">
        <v>27175</v>
      </c>
      <c r="D1027" s="638">
        <v>1</v>
      </c>
    </row>
    <row r="1028" spans="1:4" ht="13.5" customHeight="1">
      <c r="A1028" s="628" t="s">
        <v>53528</v>
      </c>
      <c r="B1028" s="629" t="s">
        <v>35630</v>
      </c>
      <c r="C1028" s="630" t="s">
        <v>27175</v>
      </c>
      <c r="D1028" s="638">
        <v>3</v>
      </c>
    </row>
    <row r="1029" spans="1:4" ht="13.5" customHeight="1">
      <c r="A1029" s="628" t="s">
        <v>47315</v>
      </c>
      <c r="B1029" s="629" t="s">
        <v>35630</v>
      </c>
      <c r="C1029" s="630" t="s">
        <v>27175</v>
      </c>
      <c r="D1029" s="638">
        <v>5</v>
      </c>
    </row>
    <row r="1030" spans="1:4" ht="13.5" customHeight="1">
      <c r="A1030" s="628" t="s">
        <v>41128</v>
      </c>
      <c r="B1030" s="629" t="s">
        <v>41126</v>
      </c>
      <c r="C1030" s="630" t="s">
        <v>27175</v>
      </c>
      <c r="D1030" s="638">
        <v>55</v>
      </c>
    </row>
    <row r="1031" spans="1:4" ht="13.5" customHeight="1">
      <c r="A1031" s="628" t="s">
        <v>41127</v>
      </c>
      <c r="B1031" s="629" t="s">
        <v>41126</v>
      </c>
      <c r="C1031" s="630" t="s">
        <v>27175</v>
      </c>
      <c r="D1031" s="638">
        <v>56</v>
      </c>
    </row>
    <row r="1032" spans="1:4" ht="13.5" customHeight="1">
      <c r="A1032" s="628" t="s">
        <v>41125</v>
      </c>
      <c r="B1032" s="629" t="s">
        <v>41118</v>
      </c>
      <c r="C1032" s="630" t="s">
        <v>27175</v>
      </c>
      <c r="D1032" s="638">
        <v>60</v>
      </c>
    </row>
    <row r="1033" spans="1:4" ht="13.5" customHeight="1">
      <c r="A1033" s="628" t="s">
        <v>53529</v>
      </c>
      <c r="B1033" s="629" t="s">
        <v>41123</v>
      </c>
      <c r="C1033" s="630" t="s">
        <v>27175</v>
      </c>
      <c r="D1033" s="638">
        <v>2</v>
      </c>
    </row>
    <row r="1034" spans="1:4" ht="13.5" customHeight="1">
      <c r="A1034" s="628" t="s">
        <v>41124</v>
      </c>
      <c r="B1034" s="629" t="s">
        <v>41118</v>
      </c>
      <c r="C1034" s="630" t="s">
        <v>27175</v>
      </c>
      <c r="D1034" s="638">
        <v>5</v>
      </c>
    </row>
    <row r="1035" spans="1:4" ht="13.5" customHeight="1">
      <c r="A1035" s="628" t="s">
        <v>53530</v>
      </c>
      <c r="B1035" s="629" t="s">
        <v>41123</v>
      </c>
      <c r="C1035" s="630" t="s">
        <v>27175</v>
      </c>
      <c r="D1035" s="638">
        <v>1</v>
      </c>
    </row>
    <row r="1036" spans="1:4" ht="13.5" customHeight="1">
      <c r="A1036" s="628" t="s">
        <v>41122</v>
      </c>
      <c r="B1036" s="629" t="s">
        <v>41118</v>
      </c>
      <c r="C1036" s="630" t="s">
        <v>27175</v>
      </c>
      <c r="D1036" s="638">
        <v>2495</v>
      </c>
    </row>
    <row r="1037" spans="1:4" ht="13.5" customHeight="1">
      <c r="A1037" s="628" t="s">
        <v>53531</v>
      </c>
      <c r="B1037" s="629" t="s">
        <v>35630</v>
      </c>
      <c r="C1037" s="630" t="s">
        <v>27175</v>
      </c>
      <c r="D1037" s="638">
        <v>3</v>
      </c>
    </row>
    <row r="1038" spans="1:4" ht="13.5" customHeight="1">
      <c r="A1038" s="628" t="s">
        <v>41121</v>
      </c>
      <c r="B1038" s="629" t="s">
        <v>41120</v>
      </c>
      <c r="C1038" s="630" t="s">
        <v>27175</v>
      </c>
      <c r="D1038" s="638">
        <v>215</v>
      </c>
    </row>
    <row r="1039" spans="1:4" ht="13.5" customHeight="1">
      <c r="A1039" s="628" t="s">
        <v>41119</v>
      </c>
      <c r="B1039" s="629" t="s">
        <v>41118</v>
      </c>
      <c r="C1039" s="630" t="s">
        <v>27175</v>
      </c>
      <c r="D1039" s="638">
        <v>13</v>
      </c>
    </row>
    <row r="1040" spans="1:4" ht="13.5" customHeight="1">
      <c r="A1040" s="628" t="s">
        <v>41117</v>
      </c>
      <c r="B1040" s="629" t="s">
        <v>41116</v>
      </c>
      <c r="C1040" s="630" t="s">
        <v>27175</v>
      </c>
      <c r="D1040" s="638">
        <v>1</v>
      </c>
    </row>
    <row r="1041" spans="1:4" ht="13.5" customHeight="1">
      <c r="A1041" s="628" t="s">
        <v>41115</v>
      </c>
      <c r="B1041" s="629" t="s">
        <v>34669</v>
      </c>
      <c r="C1041" s="630" t="s">
        <v>27116</v>
      </c>
      <c r="D1041" s="638">
        <v>839</v>
      </c>
    </row>
    <row r="1042" spans="1:4" ht="13.5" customHeight="1">
      <c r="A1042" s="628" t="s">
        <v>41114</v>
      </c>
      <c r="B1042" s="629" t="s">
        <v>41107</v>
      </c>
      <c r="C1042" s="630" t="s">
        <v>27116</v>
      </c>
      <c r="D1042" s="638">
        <v>23</v>
      </c>
    </row>
    <row r="1043" spans="1:4" ht="13.5" customHeight="1">
      <c r="A1043" s="628" t="s">
        <v>41113</v>
      </c>
      <c r="B1043" s="629" t="s">
        <v>41107</v>
      </c>
      <c r="C1043" s="630" t="s">
        <v>27116</v>
      </c>
      <c r="D1043" s="638">
        <v>1</v>
      </c>
    </row>
    <row r="1044" spans="1:4" ht="13.5" customHeight="1">
      <c r="A1044" s="628" t="s">
        <v>41112</v>
      </c>
      <c r="B1044" s="629" t="s">
        <v>41111</v>
      </c>
      <c r="C1044" s="630" t="s">
        <v>27116</v>
      </c>
      <c r="D1044" s="638">
        <v>11</v>
      </c>
    </row>
    <row r="1045" spans="1:4" ht="13.5" customHeight="1">
      <c r="A1045" s="628" t="s">
        <v>41110</v>
      </c>
      <c r="B1045" s="629" t="s">
        <v>41109</v>
      </c>
      <c r="C1045" s="630" t="s">
        <v>27116</v>
      </c>
      <c r="D1045" s="638">
        <v>2</v>
      </c>
    </row>
    <row r="1046" spans="1:4" ht="13.5" customHeight="1">
      <c r="A1046" s="628" t="s">
        <v>53532</v>
      </c>
      <c r="B1046" s="629" t="s">
        <v>41105</v>
      </c>
      <c r="C1046" s="630" t="s">
        <v>27116</v>
      </c>
      <c r="D1046" s="638">
        <v>1</v>
      </c>
    </row>
    <row r="1047" spans="1:4" ht="13.5" customHeight="1">
      <c r="A1047" s="628" t="s">
        <v>41108</v>
      </c>
      <c r="B1047" s="629" t="s">
        <v>41107</v>
      </c>
      <c r="C1047" s="630" t="s">
        <v>27116</v>
      </c>
      <c r="D1047" s="638">
        <v>10</v>
      </c>
    </row>
    <row r="1048" spans="1:4" ht="13.5" customHeight="1">
      <c r="A1048" s="628" t="s">
        <v>41106</v>
      </c>
      <c r="B1048" s="629" t="s">
        <v>41105</v>
      </c>
      <c r="C1048" s="630" t="s">
        <v>27116</v>
      </c>
      <c r="D1048" s="638">
        <v>1</v>
      </c>
    </row>
    <row r="1049" spans="1:4" ht="13.5" customHeight="1">
      <c r="A1049" s="628" t="s">
        <v>41104</v>
      </c>
      <c r="B1049" s="629" t="s">
        <v>41103</v>
      </c>
      <c r="C1049" s="630" t="s">
        <v>27054</v>
      </c>
      <c r="D1049" s="638">
        <v>17</v>
      </c>
    </row>
    <row r="1050" spans="1:4" ht="13.5" customHeight="1">
      <c r="A1050" s="628" t="s">
        <v>41102</v>
      </c>
      <c r="B1050" s="629" t="s">
        <v>41101</v>
      </c>
      <c r="C1050" s="630" t="s">
        <v>27054</v>
      </c>
      <c r="D1050" s="638">
        <v>14</v>
      </c>
    </row>
    <row r="1051" spans="1:4" ht="13.5" customHeight="1">
      <c r="A1051" s="628" t="s">
        <v>41100</v>
      </c>
      <c r="B1051" s="629" t="s">
        <v>41099</v>
      </c>
      <c r="C1051" s="630" t="s">
        <v>27054</v>
      </c>
      <c r="D1051" s="638">
        <v>5</v>
      </c>
    </row>
    <row r="1052" spans="1:4" ht="13.5" customHeight="1">
      <c r="A1052" s="628" t="s">
        <v>41098</v>
      </c>
      <c r="B1052" s="629" t="s">
        <v>41096</v>
      </c>
      <c r="C1052" s="630" t="s">
        <v>27175</v>
      </c>
      <c r="D1052" s="638">
        <v>300</v>
      </c>
    </row>
    <row r="1053" spans="1:4" ht="13.5" customHeight="1">
      <c r="A1053" s="628" t="s">
        <v>41097</v>
      </c>
      <c r="B1053" s="629" t="s">
        <v>41096</v>
      </c>
      <c r="C1053" s="630" t="s">
        <v>27175</v>
      </c>
      <c r="D1053" s="638">
        <v>108</v>
      </c>
    </row>
    <row r="1054" spans="1:4" ht="13.5" customHeight="1">
      <c r="A1054" s="628" t="s">
        <v>41095</v>
      </c>
      <c r="B1054" s="629" t="s">
        <v>41093</v>
      </c>
      <c r="C1054" s="630" t="s">
        <v>31523</v>
      </c>
      <c r="D1054" s="638">
        <v>12</v>
      </c>
    </row>
    <row r="1055" spans="1:4" ht="13.5" customHeight="1">
      <c r="A1055" s="628" t="s">
        <v>41094</v>
      </c>
      <c r="B1055" s="629" t="s">
        <v>41093</v>
      </c>
      <c r="C1055" s="630" t="s">
        <v>31523</v>
      </c>
      <c r="D1055" s="638">
        <v>12</v>
      </c>
    </row>
    <row r="1056" spans="1:4" ht="13.5" customHeight="1">
      <c r="A1056" s="628" t="s">
        <v>53533</v>
      </c>
      <c r="B1056" s="629" t="s">
        <v>41093</v>
      </c>
      <c r="C1056" s="630" t="s">
        <v>31523</v>
      </c>
      <c r="D1056" s="638">
        <v>2</v>
      </c>
    </row>
    <row r="1057" spans="1:4" ht="13.5" customHeight="1">
      <c r="A1057" s="628" t="s">
        <v>41092</v>
      </c>
      <c r="B1057" s="629" t="s">
        <v>33570</v>
      </c>
      <c r="C1057" s="630" t="s">
        <v>31523</v>
      </c>
      <c r="D1057" s="638">
        <v>14</v>
      </c>
    </row>
    <row r="1058" spans="1:4" ht="13.5" customHeight="1">
      <c r="A1058" s="628" t="s">
        <v>41091</v>
      </c>
      <c r="B1058" s="629" t="s">
        <v>33570</v>
      </c>
      <c r="C1058" s="630" t="s">
        <v>31523</v>
      </c>
      <c r="D1058" s="638">
        <v>1</v>
      </c>
    </row>
    <row r="1059" spans="1:4" ht="13.5" customHeight="1">
      <c r="A1059" s="628" t="s">
        <v>41090</v>
      </c>
      <c r="B1059" s="629" t="s">
        <v>33570</v>
      </c>
      <c r="C1059" s="630" t="s">
        <v>31523</v>
      </c>
      <c r="D1059" s="638">
        <v>28</v>
      </c>
    </row>
    <row r="1060" spans="1:4" ht="13.5" customHeight="1">
      <c r="A1060" s="628" t="s">
        <v>41089</v>
      </c>
      <c r="B1060" s="629" t="s">
        <v>35945</v>
      </c>
      <c r="C1060" s="630" t="s">
        <v>27262</v>
      </c>
      <c r="D1060" s="638">
        <v>103</v>
      </c>
    </row>
    <row r="1061" spans="1:4" ht="13.5" customHeight="1">
      <c r="A1061" s="628" t="s">
        <v>41088</v>
      </c>
      <c r="B1061" s="629" t="s">
        <v>35945</v>
      </c>
      <c r="C1061" s="630" t="s">
        <v>27262</v>
      </c>
      <c r="D1061" s="638">
        <v>371</v>
      </c>
    </row>
    <row r="1062" spans="1:4" ht="13.5" customHeight="1">
      <c r="A1062" s="628" t="s">
        <v>41087</v>
      </c>
      <c r="B1062" s="629" t="s">
        <v>35945</v>
      </c>
      <c r="C1062" s="630" t="s">
        <v>27262</v>
      </c>
      <c r="D1062" s="638">
        <v>242</v>
      </c>
    </row>
    <row r="1063" spans="1:4" ht="13.5" customHeight="1">
      <c r="A1063" s="628" t="s">
        <v>41086</v>
      </c>
      <c r="B1063" s="629" t="s">
        <v>35945</v>
      </c>
      <c r="C1063" s="630" t="s">
        <v>27262</v>
      </c>
      <c r="D1063" s="638">
        <v>125</v>
      </c>
    </row>
    <row r="1064" spans="1:4" ht="13.5" customHeight="1">
      <c r="A1064" s="628" t="s">
        <v>41085</v>
      </c>
      <c r="B1064" s="629" t="s">
        <v>35945</v>
      </c>
      <c r="C1064" s="630" t="s">
        <v>27262</v>
      </c>
      <c r="D1064" s="638">
        <v>80</v>
      </c>
    </row>
    <row r="1065" spans="1:4" ht="13.5" customHeight="1">
      <c r="A1065" s="628" t="s">
        <v>41084</v>
      </c>
      <c r="B1065" s="629" t="s">
        <v>35945</v>
      </c>
      <c r="C1065" s="630" t="s">
        <v>27262</v>
      </c>
      <c r="D1065" s="638">
        <v>5</v>
      </c>
    </row>
    <row r="1066" spans="1:4" ht="13.5" customHeight="1">
      <c r="A1066" s="628" t="s">
        <v>53534</v>
      </c>
      <c r="B1066" s="629" t="s">
        <v>33570</v>
      </c>
      <c r="C1066" s="630" t="s">
        <v>31523</v>
      </c>
      <c r="D1066" s="638">
        <v>1</v>
      </c>
    </row>
    <row r="1067" spans="1:4" ht="13.5" customHeight="1">
      <c r="A1067" s="628" t="s">
        <v>41083</v>
      </c>
      <c r="B1067" s="629" t="s">
        <v>33570</v>
      </c>
      <c r="C1067" s="630" t="s">
        <v>31523</v>
      </c>
      <c r="D1067" s="638">
        <v>2</v>
      </c>
    </row>
    <row r="1068" spans="1:4" ht="13.5" customHeight="1">
      <c r="A1068" s="628" t="s">
        <v>41082</v>
      </c>
      <c r="B1068" s="629" t="s">
        <v>41081</v>
      </c>
      <c r="C1068" s="630" t="s">
        <v>27054</v>
      </c>
      <c r="D1068" s="638">
        <v>2</v>
      </c>
    </row>
    <row r="1069" spans="1:4" ht="13.5" customHeight="1">
      <c r="A1069" s="628" t="s">
        <v>41080</v>
      </c>
      <c r="B1069" s="629" t="s">
        <v>41079</v>
      </c>
      <c r="C1069" s="630" t="s">
        <v>27116</v>
      </c>
      <c r="D1069" s="638">
        <v>121</v>
      </c>
    </row>
    <row r="1070" spans="1:4" ht="13.5" customHeight="1">
      <c r="A1070" s="628" t="s">
        <v>41078</v>
      </c>
      <c r="B1070" s="629" t="s">
        <v>34667</v>
      </c>
      <c r="C1070" s="630" t="s">
        <v>27116</v>
      </c>
      <c r="D1070" s="638">
        <v>975</v>
      </c>
    </row>
    <row r="1071" spans="1:4" ht="13.5" customHeight="1">
      <c r="A1071" s="628" t="s">
        <v>41077</v>
      </c>
      <c r="B1071" s="629" t="s">
        <v>34667</v>
      </c>
      <c r="C1071" s="630" t="s">
        <v>27116</v>
      </c>
      <c r="D1071" s="638">
        <v>773</v>
      </c>
    </row>
    <row r="1072" spans="1:4" ht="13.5" customHeight="1">
      <c r="A1072" s="628" t="s">
        <v>41076</v>
      </c>
      <c r="B1072" s="629" t="s">
        <v>41067</v>
      </c>
      <c r="C1072" s="630" t="s">
        <v>27116</v>
      </c>
      <c r="D1072" s="638">
        <v>44</v>
      </c>
    </row>
    <row r="1073" spans="1:4" ht="13.5" customHeight="1">
      <c r="A1073" s="628" t="s">
        <v>41075</v>
      </c>
      <c r="B1073" s="629" t="s">
        <v>41064</v>
      </c>
      <c r="C1073" s="630" t="s">
        <v>27116</v>
      </c>
      <c r="D1073" s="638">
        <v>293</v>
      </c>
    </row>
    <row r="1074" spans="1:4" ht="13.5" customHeight="1">
      <c r="A1074" s="628" t="s">
        <v>41074</v>
      </c>
      <c r="B1074" s="629" t="s">
        <v>41071</v>
      </c>
      <c r="C1074" s="630" t="s">
        <v>27116</v>
      </c>
      <c r="D1074" s="638">
        <v>116</v>
      </c>
    </row>
    <row r="1075" spans="1:4" ht="13.5" customHeight="1">
      <c r="A1075" s="628" t="s">
        <v>41073</v>
      </c>
      <c r="B1075" s="629" t="s">
        <v>41071</v>
      </c>
      <c r="C1075" s="630" t="s">
        <v>27116</v>
      </c>
      <c r="D1075" s="638">
        <v>45</v>
      </c>
    </row>
    <row r="1076" spans="1:4" ht="13.5" customHeight="1">
      <c r="A1076" s="628" t="s">
        <v>41072</v>
      </c>
      <c r="B1076" s="629" t="s">
        <v>41071</v>
      </c>
      <c r="C1076" s="630" t="s">
        <v>27116</v>
      </c>
      <c r="D1076" s="638">
        <v>20</v>
      </c>
    </row>
    <row r="1077" spans="1:4" ht="13.5" customHeight="1">
      <c r="A1077" s="628" t="s">
        <v>41070</v>
      </c>
      <c r="B1077" s="629" t="s">
        <v>41069</v>
      </c>
      <c r="C1077" s="630" t="s">
        <v>27116</v>
      </c>
      <c r="D1077" s="638">
        <v>226</v>
      </c>
    </row>
    <row r="1078" spans="1:4" ht="13.5" customHeight="1">
      <c r="A1078" s="628" t="s">
        <v>41068</v>
      </c>
      <c r="B1078" s="629" t="s">
        <v>41067</v>
      </c>
      <c r="C1078" s="630" t="s">
        <v>27116</v>
      </c>
      <c r="D1078" s="638">
        <v>235</v>
      </c>
    </row>
    <row r="1079" spans="1:4" ht="13.5" customHeight="1">
      <c r="A1079" s="628" t="s">
        <v>41066</v>
      </c>
      <c r="B1079" s="629" t="s">
        <v>41064</v>
      </c>
      <c r="C1079" s="630" t="s">
        <v>27116</v>
      </c>
      <c r="D1079" s="638">
        <v>467</v>
      </c>
    </row>
    <row r="1080" spans="1:4" ht="13.5" customHeight="1">
      <c r="A1080" s="628" t="s">
        <v>41065</v>
      </c>
      <c r="B1080" s="629" t="s">
        <v>41064</v>
      </c>
      <c r="C1080" s="630" t="s">
        <v>27116</v>
      </c>
      <c r="D1080" s="638">
        <v>616</v>
      </c>
    </row>
    <row r="1081" spans="1:4" ht="13.5" customHeight="1">
      <c r="A1081" s="628" t="s">
        <v>41063</v>
      </c>
      <c r="B1081" s="629" t="s">
        <v>35849</v>
      </c>
      <c r="C1081" s="630" t="s">
        <v>27116</v>
      </c>
      <c r="D1081" s="638">
        <v>13</v>
      </c>
    </row>
    <row r="1082" spans="1:4" ht="13.5" customHeight="1">
      <c r="A1082" s="628" t="s">
        <v>41062</v>
      </c>
      <c r="B1082" s="629" t="s">
        <v>35849</v>
      </c>
      <c r="C1082" s="630" t="s">
        <v>27116</v>
      </c>
      <c r="D1082" s="638">
        <v>5</v>
      </c>
    </row>
    <row r="1083" spans="1:4" ht="13.5" customHeight="1">
      <c r="A1083" s="628" t="s">
        <v>41061</v>
      </c>
      <c r="B1083" s="629" t="s">
        <v>41059</v>
      </c>
      <c r="C1083" s="630" t="s">
        <v>27116</v>
      </c>
      <c r="D1083" s="638">
        <v>2</v>
      </c>
    </row>
    <row r="1084" spans="1:4" ht="13.5" customHeight="1">
      <c r="A1084" s="628" t="s">
        <v>41060</v>
      </c>
      <c r="B1084" s="629" t="s">
        <v>41057</v>
      </c>
      <c r="C1084" s="630" t="s">
        <v>27116</v>
      </c>
      <c r="D1084" s="638">
        <v>122</v>
      </c>
    </row>
    <row r="1085" spans="1:4" ht="13.5" customHeight="1">
      <c r="A1085" s="628" t="s">
        <v>41058</v>
      </c>
      <c r="B1085" s="629" t="s">
        <v>41057</v>
      </c>
      <c r="C1085" s="630" t="s">
        <v>27116</v>
      </c>
      <c r="D1085" s="638">
        <v>33</v>
      </c>
    </row>
    <row r="1086" spans="1:4" ht="13.5" customHeight="1">
      <c r="A1086" s="628" t="s">
        <v>41056</v>
      </c>
      <c r="B1086" s="629" t="s">
        <v>41055</v>
      </c>
      <c r="C1086" s="630" t="s">
        <v>27116</v>
      </c>
      <c r="D1086" s="638">
        <v>69</v>
      </c>
    </row>
    <row r="1087" spans="1:4" ht="13.5" customHeight="1">
      <c r="A1087" s="628" t="s">
        <v>41054</v>
      </c>
      <c r="B1087" s="629" t="s">
        <v>40490</v>
      </c>
      <c r="C1087" s="630" t="s">
        <v>27116</v>
      </c>
      <c r="D1087" s="638">
        <v>5</v>
      </c>
    </row>
    <row r="1088" spans="1:4" ht="13.5" customHeight="1">
      <c r="A1088" s="628" t="s">
        <v>41053</v>
      </c>
      <c r="B1088" s="629" t="s">
        <v>41052</v>
      </c>
      <c r="C1088" s="630" t="s">
        <v>27116</v>
      </c>
      <c r="D1088" s="638">
        <v>10</v>
      </c>
    </row>
    <row r="1089" spans="1:4" ht="13.5" customHeight="1">
      <c r="A1089" s="628" t="s">
        <v>41051</v>
      </c>
      <c r="B1089" s="629" t="s">
        <v>41050</v>
      </c>
      <c r="C1089" s="630" t="s">
        <v>27175</v>
      </c>
      <c r="D1089" s="638">
        <v>14</v>
      </c>
    </row>
    <row r="1090" spans="1:4" ht="13.5" customHeight="1">
      <c r="A1090" s="628" t="s">
        <v>41049</v>
      </c>
      <c r="B1090" s="629" t="s">
        <v>33030</v>
      </c>
      <c r="C1090" s="630" t="s">
        <v>27175</v>
      </c>
      <c r="D1090" s="638">
        <v>2</v>
      </c>
    </row>
    <row r="1091" spans="1:4" ht="13.5" customHeight="1">
      <c r="A1091" s="628" t="s">
        <v>41048</v>
      </c>
      <c r="B1091" s="629" t="s">
        <v>33030</v>
      </c>
      <c r="C1091" s="630" t="s">
        <v>27175</v>
      </c>
      <c r="D1091" s="638">
        <v>5</v>
      </c>
    </row>
    <row r="1092" spans="1:4" ht="13.5" customHeight="1">
      <c r="A1092" s="628" t="s">
        <v>41047</v>
      </c>
      <c r="B1092" s="629" t="s">
        <v>41046</v>
      </c>
      <c r="C1092" s="630" t="s">
        <v>27175</v>
      </c>
      <c r="D1092" s="638">
        <v>5</v>
      </c>
    </row>
    <row r="1093" spans="1:4" ht="13.5" customHeight="1">
      <c r="A1093" s="628" t="s">
        <v>41045</v>
      </c>
      <c r="B1093" s="629" t="s">
        <v>41044</v>
      </c>
      <c r="C1093" s="630" t="s">
        <v>27181</v>
      </c>
      <c r="D1093" s="638">
        <v>105</v>
      </c>
    </row>
    <row r="1094" spans="1:4" ht="13.5" customHeight="1">
      <c r="A1094" s="628" t="s">
        <v>41043</v>
      </c>
      <c r="B1094" s="629" t="s">
        <v>41042</v>
      </c>
      <c r="C1094" s="630" t="s">
        <v>27181</v>
      </c>
      <c r="D1094" s="638">
        <v>78</v>
      </c>
    </row>
    <row r="1095" spans="1:4" ht="13.5" customHeight="1">
      <c r="A1095" s="628" t="s">
        <v>41041</v>
      </c>
      <c r="B1095" s="629" t="s">
        <v>41040</v>
      </c>
      <c r="C1095" s="630" t="s">
        <v>27181</v>
      </c>
      <c r="D1095" s="638">
        <v>4</v>
      </c>
    </row>
    <row r="1096" spans="1:4" ht="13.5" customHeight="1">
      <c r="A1096" s="628" t="s">
        <v>41039</v>
      </c>
      <c r="B1096" s="629" t="s">
        <v>41038</v>
      </c>
      <c r="C1096" s="630" t="s">
        <v>27181</v>
      </c>
      <c r="D1096" s="638">
        <v>12</v>
      </c>
    </row>
    <row r="1097" spans="1:4" ht="13.5" customHeight="1">
      <c r="A1097" s="628" t="s">
        <v>41037</v>
      </c>
      <c r="B1097" s="629" t="s">
        <v>41036</v>
      </c>
      <c r="C1097" s="630" t="s">
        <v>27181</v>
      </c>
      <c r="D1097" s="638">
        <v>2</v>
      </c>
    </row>
    <row r="1098" spans="1:4" ht="13.5" customHeight="1">
      <c r="A1098" s="628" t="s">
        <v>41035</v>
      </c>
      <c r="B1098" s="629" t="s">
        <v>41034</v>
      </c>
      <c r="C1098" s="630" t="s">
        <v>27181</v>
      </c>
      <c r="D1098" s="638">
        <v>5</v>
      </c>
    </row>
    <row r="1099" spans="1:4" ht="13.5" customHeight="1">
      <c r="A1099" s="628" t="s">
        <v>53535</v>
      </c>
      <c r="B1099" s="629" t="s">
        <v>41032</v>
      </c>
      <c r="C1099" s="630" t="s">
        <v>27181</v>
      </c>
      <c r="D1099" s="638">
        <v>1</v>
      </c>
    </row>
    <row r="1100" spans="1:4" ht="13.5" customHeight="1">
      <c r="A1100" s="628" t="s">
        <v>53536</v>
      </c>
      <c r="B1100" s="629" t="s">
        <v>41032</v>
      </c>
      <c r="C1100" s="630" t="s">
        <v>27181</v>
      </c>
      <c r="D1100" s="638">
        <v>2</v>
      </c>
    </row>
    <row r="1101" spans="1:4" ht="13.5" customHeight="1">
      <c r="A1101" s="628" t="s">
        <v>41033</v>
      </c>
      <c r="B1101" s="629" t="s">
        <v>41032</v>
      </c>
      <c r="C1101" s="630" t="s">
        <v>27181</v>
      </c>
      <c r="D1101" s="638">
        <v>171</v>
      </c>
    </row>
    <row r="1102" spans="1:4" ht="13.5" customHeight="1">
      <c r="A1102" s="628" t="s">
        <v>41031</v>
      </c>
      <c r="B1102" s="629" t="s">
        <v>41029</v>
      </c>
      <c r="C1102" s="630" t="s">
        <v>27181</v>
      </c>
      <c r="D1102" s="638">
        <v>169</v>
      </c>
    </row>
    <row r="1103" spans="1:4" ht="13.5" customHeight="1">
      <c r="A1103" s="628" t="s">
        <v>41030</v>
      </c>
      <c r="B1103" s="629" t="s">
        <v>41029</v>
      </c>
      <c r="C1103" s="630" t="s">
        <v>27181</v>
      </c>
      <c r="D1103" s="638">
        <v>62</v>
      </c>
    </row>
    <row r="1104" spans="1:4" ht="13.5" customHeight="1">
      <c r="A1104" s="628" t="s">
        <v>41028</v>
      </c>
      <c r="B1104" s="629" t="s">
        <v>41027</v>
      </c>
      <c r="C1104" s="630" t="s">
        <v>27181</v>
      </c>
      <c r="D1104" s="638">
        <v>178</v>
      </c>
    </row>
    <row r="1105" spans="1:4" ht="13.5" customHeight="1">
      <c r="A1105" s="628" t="s">
        <v>41026</v>
      </c>
      <c r="B1105" s="629" t="s">
        <v>41025</v>
      </c>
      <c r="C1105" s="630" t="s">
        <v>27181</v>
      </c>
      <c r="D1105" s="638">
        <v>1</v>
      </c>
    </row>
    <row r="1106" spans="1:4" ht="13.5" customHeight="1">
      <c r="A1106" s="628" t="s">
        <v>10656</v>
      </c>
      <c r="B1106" s="629" t="s">
        <v>41023</v>
      </c>
      <c r="C1106" s="630" t="s">
        <v>27181</v>
      </c>
      <c r="D1106" s="638">
        <v>23</v>
      </c>
    </row>
    <row r="1107" spans="1:4" ht="13.5" customHeight="1">
      <c r="A1107" s="628" t="s">
        <v>41024</v>
      </c>
      <c r="B1107" s="629" t="s">
        <v>41023</v>
      </c>
      <c r="C1107" s="630" t="s">
        <v>27181</v>
      </c>
      <c r="D1107" s="638">
        <v>11</v>
      </c>
    </row>
    <row r="1108" spans="1:4" ht="13.5" customHeight="1">
      <c r="A1108" s="628" t="s">
        <v>41022</v>
      </c>
      <c r="B1108" s="629" t="s">
        <v>41021</v>
      </c>
      <c r="C1108" s="630" t="s">
        <v>31523</v>
      </c>
      <c r="D1108" s="638">
        <v>5</v>
      </c>
    </row>
    <row r="1109" spans="1:4" ht="13.5" customHeight="1">
      <c r="A1109" s="628" t="s">
        <v>41020</v>
      </c>
      <c r="B1109" s="629" t="s">
        <v>41019</v>
      </c>
      <c r="C1109" s="630" t="s">
        <v>31523</v>
      </c>
      <c r="D1109" s="638">
        <v>207</v>
      </c>
    </row>
    <row r="1110" spans="1:4" ht="13.5" customHeight="1">
      <c r="A1110" s="628" t="s">
        <v>41018</v>
      </c>
      <c r="B1110" s="629" t="s">
        <v>41017</v>
      </c>
      <c r="C1110" s="630" t="s">
        <v>31523</v>
      </c>
      <c r="D1110" s="638">
        <v>32</v>
      </c>
    </row>
    <row r="1111" spans="1:4" ht="13.5" customHeight="1">
      <c r="A1111" s="628" t="s">
        <v>53537</v>
      </c>
      <c r="B1111" s="629" t="s">
        <v>53538</v>
      </c>
      <c r="C1111" s="630" t="s">
        <v>31523</v>
      </c>
      <c r="D1111" s="638">
        <v>1</v>
      </c>
    </row>
    <row r="1112" spans="1:4" ht="13.5" customHeight="1">
      <c r="A1112" s="628" t="s">
        <v>41016</v>
      </c>
      <c r="B1112" s="629" t="s">
        <v>41015</v>
      </c>
      <c r="C1112" s="630" t="s">
        <v>31523</v>
      </c>
      <c r="D1112" s="638">
        <v>30</v>
      </c>
    </row>
    <row r="1113" spans="1:4" ht="13.5" customHeight="1">
      <c r="A1113" s="628" t="s">
        <v>41014</v>
      </c>
      <c r="B1113" s="629" t="s">
        <v>41013</v>
      </c>
      <c r="C1113" s="630" t="s">
        <v>31523</v>
      </c>
      <c r="D1113" s="638">
        <v>262</v>
      </c>
    </row>
    <row r="1114" spans="1:4" ht="13.5" customHeight="1">
      <c r="A1114" s="628" t="s">
        <v>41012</v>
      </c>
      <c r="B1114" s="629" t="s">
        <v>41011</v>
      </c>
      <c r="C1114" s="630" t="s">
        <v>31523</v>
      </c>
      <c r="D1114" s="638">
        <v>5</v>
      </c>
    </row>
    <row r="1115" spans="1:4" ht="13.5" customHeight="1">
      <c r="A1115" s="628" t="s">
        <v>41010</v>
      </c>
      <c r="B1115" s="629" t="s">
        <v>41009</v>
      </c>
      <c r="C1115" s="630" t="s">
        <v>31523</v>
      </c>
      <c r="D1115" s="638">
        <v>24</v>
      </c>
    </row>
    <row r="1116" spans="1:4" ht="13.5" customHeight="1">
      <c r="A1116" s="628" t="s">
        <v>41008</v>
      </c>
      <c r="B1116" s="629" t="s">
        <v>41007</v>
      </c>
      <c r="C1116" s="630" t="s">
        <v>31523</v>
      </c>
      <c r="D1116" s="638">
        <v>6</v>
      </c>
    </row>
    <row r="1117" spans="1:4" ht="13.5" customHeight="1">
      <c r="A1117" s="628" t="s">
        <v>41006</v>
      </c>
      <c r="B1117" s="629" t="s">
        <v>41005</v>
      </c>
      <c r="C1117" s="630" t="s">
        <v>27054</v>
      </c>
      <c r="D1117" s="638">
        <v>16</v>
      </c>
    </row>
    <row r="1118" spans="1:4" ht="13.5" customHeight="1">
      <c r="A1118" s="628" t="s">
        <v>41004</v>
      </c>
      <c r="B1118" s="629" t="s">
        <v>41003</v>
      </c>
      <c r="C1118" s="630" t="s">
        <v>27116</v>
      </c>
      <c r="D1118" s="638">
        <v>14</v>
      </c>
    </row>
    <row r="1119" spans="1:4" ht="13.5" customHeight="1">
      <c r="A1119" s="628" t="s">
        <v>41002</v>
      </c>
      <c r="B1119" s="629" t="s">
        <v>40995</v>
      </c>
      <c r="C1119" s="630" t="s">
        <v>27165</v>
      </c>
      <c r="D1119" s="638">
        <v>59.7</v>
      </c>
    </row>
    <row r="1120" spans="1:4" ht="13.5" customHeight="1">
      <c r="A1120" s="628" t="s">
        <v>41001</v>
      </c>
      <c r="B1120" s="629" t="s">
        <v>40995</v>
      </c>
      <c r="C1120" s="630" t="s">
        <v>27165</v>
      </c>
      <c r="D1120" s="638">
        <v>18</v>
      </c>
    </row>
    <row r="1121" spans="1:4" ht="13.5" customHeight="1">
      <c r="A1121" s="628" t="s">
        <v>41000</v>
      </c>
      <c r="B1121" s="629" t="s">
        <v>40995</v>
      </c>
      <c r="C1121" s="630" t="s">
        <v>27165</v>
      </c>
      <c r="D1121" s="638">
        <v>195</v>
      </c>
    </row>
    <row r="1122" spans="1:4" ht="13.5" customHeight="1">
      <c r="A1122" s="628" t="s">
        <v>40999</v>
      </c>
      <c r="B1122" s="629" t="s">
        <v>40995</v>
      </c>
      <c r="C1122" s="630" t="s">
        <v>27165</v>
      </c>
      <c r="D1122" s="638">
        <v>43</v>
      </c>
    </row>
    <row r="1123" spans="1:4" ht="13.5" customHeight="1">
      <c r="A1123" s="628" t="s">
        <v>40998</v>
      </c>
      <c r="B1123" s="629" t="s">
        <v>40995</v>
      </c>
      <c r="C1123" s="630" t="s">
        <v>27165</v>
      </c>
      <c r="D1123" s="638">
        <v>25</v>
      </c>
    </row>
    <row r="1124" spans="1:4" ht="13.5" customHeight="1">
      <c r="A1124" s="628" t="s">
        <v>40997</v>
      </c>
      <c r="B1124" s="629" t="s">
        <v>40995</v>
      </c>
      <c r="C1124" s="630" t="s">
        <v>27165</v>
      </c>
      <c r="D1124" s="638">
        <v>91</v>
      </c>
    </row>
    <row r="1125" spans="1:4" ht="13.5" customHeight="1">
      <c r="A1125" s="628" t="s">
        <v>40996</v>
      </c>
      <c r="B1125" s="629" t="s">
        <v>40995</v>
      </c>
      <c r="C1125" s="630" t="s">
        <v>27165</v>
      </c>
      <c r="D1125" s="638">
        <v>15</v>
      </c>
    </row>
    <row r="1126" spans="1:4" ht="13.5" customHeight="1">
      <c r="A1126" s="628" t="s">
        <v>40994</v>
      </c>
      <c r="B1126" s="629" t="s">
        <v>36355</v>
      </c>
      <c r="C1126" s="630" t="s">
        <v>27181</v>
      </c>
      <c r="D1126" s="638">
        <v>40</v>
      </c>
    </row>
    <row r="1127" spans="1:4" ht="13.5" customHeight="1">
      <c r="A1127" s="628" t="s">
        <v>53539</v>
      </c>
      <c r="B1127" s="629" t="s">
        <v>36355</v>
      </c>
      <c r="C1127" s="630" t="s">
        <v>27181</v>
      </c>
      <c r="D1127" s="638">
        <v>1</v>
      </c>
    </row>
    <row r="1128" spans="1:4" ht="13.5" customHeight="1">
      <c r="A1128" s="628" t="s">
        <v>40993</v>
      </c>
      <c r="B1128" s="629" t="s">
        <v>40992</v>
      </c>
      <c r="C1128" s="630" t="s">
        <v>27181</v>
      </c>
      <c r="D1128" s="638">
        <v>34</v>
      </c>
    </row>
    <row r="1129" spans="1:4" ht="13.5" customHeight="1">
      <c r="A1129" s="628" t="s">
        <v>40991</v>
      </c>
      <c r="B1129" s="629" t="s">
        <v>40990</v>
      </c>
      <c r="C1129" s="630" t="s">
        <v>27181</v>
      </c>
      <c r="D1129" s="638">
        <v>45</v>
      </c>
    </row>
    <row r="1130" spans="1:4" ht="13.5" customHeight="1">
      <c r="A1130" s="628" t="s">
        <v>40989</v>
      </c>
      <c r="B1130" s="629" t="s">
        <v>40986</v>
      </c>
      <c r="C1130" s="630" t="s">
        <v>27181</v>
      </c>
      <c r="D1130" s="638">
        <v>4</v>
      </c>
    </row>
    <row r="1131" spans="1:4" ht="13.5" customHeight="1">
      <c r="A1131" s="628" t="s">
        <v>40988</v>
      </c>
      <c r="B1131" s="629" t="s">
        <v>40984</v>
      </c>
      <c r="C1131" s="630" t="s">
        <v>27181</v>
      </c>
      <c r="D1131" s="638">
        <v>1</v>
      </c>
    </row>
    <row r="1132" spans="1:4" ht="13.5" customHeight="1">
      <c r="A1132" s="628" t="s">
        <v>40987</v>
      </c>
      <c r="B1132" s="629" t="s">
        <v>40986</v>
      </c>
      <c r="C1132" s="630" t="s">
        <v>27181</v>
      </c>
      <c r="D1132" s="638">
        <v>2</v>
      </c>
    </row>
    <row r="1133" spans="1:4" ht="13.5" customHeight="1">
      <c r="A1133" s="628" t="s">
        <v>40985</v>
      </c>
      <c r="B1133" s="629" t="s">
        <v>40984</v>
      </c>
      <c r="C1133" s="630" t="s">
        <v>27181</v>
      </c>
      <c r="D1133" s="638">
        <v>47</v>
      </c>
    </row>
    <row r="1134" spans="1:4" ht="13.5" customHeight="1">
      <c r="A1134" s="628" t="s">
        <v>53540</v>
      </c>
      <c r="B1134" s="629" t="s">
        <v>53541</v>
      </c>
      <c r="C1134" s="630" t="s">
        <v>27116</v>
      </c>
      <c r="D1134" s="638">
        <v>1</v>
      </c>
    </row>
    <row r="1135" spans="1:4" ht="13.5" customHeight="1">
      <c r="A1135" s="628" t="s">
        <v>40983</v>
      </c>
      <c r="B1135" s="629" t="s">
        <v>40982</v>
      </c>
      <c r="C1135" s="630" t="s">
        <v>27116</v>
      </c>
      <c r="D1135" s="638">
        <v>12</v>
      </c>
    </row>
    <row r="1136" spans="1:4" ht="13.5" customHeight="1">
      <c r="A1136" s="628" t="s">
        <v>53542</v>
      </c>
      <c r="B1136" s="629" t="s">
        <v>53543</v>
      </c>
      <c r="C1136" s="630" t="s">
        <v>27116</v>
      </c>
      <c r="D1136" s="638">
        <v>2</v>
      </c>
    </row>
    <row r="1137" spans="1:4" ht="13.5" customHeight="1">
      <c r="A1137" s="628" t="s">
        <v>40981</v>
      </c>
      <c r="B1137" s="629" t="s">
        <v>33749</v>
      </c>
      <c r="C1137" s="630" t="s">
        <v>27116</v>
      </c>
      <c r="D1137" s="638">
        <v>10</v>
      </c>
    </row>
    <row r="1138" spans="1:4" ht="13.5" customHeight="1">
      <c r="A1138" s="628" t="s">
        <v>40980</v>
      </c>
      <c r="B1138" s="629" t="s">
        <v>40979</v>
      </c>
      <c r="C1138" s="630" t="s">
        <v>27116</v>
      </c>
      <c r="D1138" s="638">
        <v>10</v>
      </c>
    </row>
    <row r="1139" spans="1:4" ht="13.5" customHeight="1">
      <c r="A1139" s="628" t="s">
        <v>40978</v>
      </c>
      <c r="B1139" s="629" t="s">
        <v>40977</v>
      </c>
      <c r="C1139" s="630" t="s">
        <v>27116</v>
      </c>
      <c r="D1139" s="638">
        <v>30</v>
      </c>
    </row>
    <row r="1140" spans="1:4" ht="13.5" customHeight="1">
      <c r="A1140" s="628" t="s">
        <v>40976</v>
      </c>
      <c r="B1140" s="629" t="s">
        <v>40975</v>
      </c>
      <c r="C1140" s="630" t="s">
        <v>27116</v>
      </c>
      <c r="D1140" s="638">
        <v>5</v>
      </c>
    </row>
    <row r="1141" spans="1:4" ht="13.5" customHeight="1">
      <c r="A1141" s="628" t="s">
        <v>40974</v>
      </c>
      <c r="B1141" s="629" t="s">
        <v>40973</v>
      </c>
      <c r="C1141" s="630" t="s">
        <v>27116</v>
      </c>
      <c r="D1141" s="638">
        <v>6</v>
      </c>
    </row>
    <row r="1142" spans="1:4" ht="13.5" customHeight="1">
      <c r="A1142" s="628" t="s">
        <v>40972</v>
      </c>
      <c r="B1142" s="629" t="s">
        <v>40971</v>
      </c>
      <c r="C1142" s="630" t="s">
        <v>27116</v>
      </c>
      <c r="D1142" s="638">
        <v>36</v>
      </c>
    </row>
    <row r="1143" spans="1:4" ht="13.5" customHeight="1">
      <c r="A1143" s="628" t="s">
        <v>40970</v>
      </c>
      <c r="B1143" s="629" t="s">
        <v>40969</v>
      </c>
      <c r="C1143" s="630" t="s">
        <v>27116</v>
      </c>
      <c r="D1143" s="638">
        <v>69</v>
      </c>
    </row>
    <row r="1144" spans="1:4" ht="13.5" customHeight="1">
      <c r="A1144" s="628" t="s">
        <v>40968</v>
      </c>
      <c r="B1144" s="629" t="s">
        <v>40965</v>
      </c>
      <c r="C1144" s="630" t="s">
        <v>27116</v>
      </c>
      <c r="D1144" s="638">
        <v>1</v>
      </c>
    </row>
    <row r="1145" spans="1:4" ht="13.5" customHeight="1">
      <c r="A1145" s="628" t="s">
        <v>40967</v>
      </c>
      <c r="B1145" s="629" t="s">
        <v>40965</v>
      </c>
      <c r="C1145" s="630" t="s">
        <v>27116</v>
      </c>
      <c r="D1145" s="638">
        <v>3</v>
      </c>
    </row>
    <row r="1146" spans="1:4" ht="13.5" customHeight="1">
      <c r="A1146" s="628" t="s">
        <v>40966</v>
      </c>
      <c r="B1146" s="629" t="s">
        <v>40965</v>
      </c>
      <c r="C1146" s="630" t="s">
        <v>27116</v>
      </c>
      <c r="D1146" s="638">
        <v>1</v>
      </c>
    </row>
    <row r="1147" spans="1:4" ht="13.5" customHeight="1">
      <c r="A1147" s="628" t="s">
        <v>40964</v>
      </c>
      <c r="B1147" s="629" t="s">
        <v>40963</v>
      </c>
      <c r="C1147" s="630" t="s">
        <v>27116</v>
      </c>
      <c r="D1147" s="638">
        <v>9</v>
      </c>
    </row>
    <row r="1148" spans="1:4" ht="13.5" customHeight="1">
      <c r="A1148" s="628" t="s">
        <v>40962</v>
      </c>
      <c r="B1148" s="629" t="s">
        <v>40961</v>
      </c>
      <c r="C1148" s="630" t="s">
        <v>27116</v>
      </c>
      <c r="D1148" s="638">
        <v>228</v>
      </c>
    </row>
    <row r="1149" spans="1:4" ht="13.5" customHeight="1">
      <c r="A1149" s="628" t="s">
        <v>40960</v>
      </c>
      <c r="B1149" s="629" t="s">
        <v>34657</v>
      </c>
      <c r="C1149" s="630" t="s">
        <v>27116</v>
      </c>
      <c r="D1149" s="638">
        <v>171</v>
      </c>
    </row>
    <row r="1150" spans="1:4" ht="13.5" customHeight="1">
      <c r="A1150" s="628" t="s">
        <v>40959</v>
      </c>
      <c r="B1150" s="629" t="s">
        <v>35772</v>
      </c>
      <c r="C1150" s="630" t="s">
        <v>27116</v>
      </c>
      <c r="D1150" s="638">
        <v>2013</v>
      </c>
    </row>
    <row r="1151" spans="1:4" ht="13.5" customHeight="1">
      <c r="A1151" s="628" t="s">
        <v>40958</v>
      </c>
      <c r="B1151" s="629" t="s">
        <v>35818</v>
      </c>
      <c r="C1151" s="630" t="s">
        <v>27116</v>
      </c>
      <c r="D1151" s="638">
        <v>24</v>
      </c>
    </row>
    <row r="1152" spans="1:4" ht="13.5" customHeight="1">
      <c r="A1152" s="628" t="s">
        <v>40957</v>
      </c>
      <c r="B1152" s="629" t="s">
        <v>40956</v>
      </c>
      <c r="C1152" s="630" t="s">
        <v>27116</v>
      </c>
      <c r="D1152" s="638">
        <v>411</v>
      </c>
    </row>
    <row r="1153" spans="1:4" ht="13.5" customHeight="1">
      <c r="A1153" s="628" t="s">
        <v>40955</v>
      </c>
      <c r="B1153" s="629" t="s">
        <v>40954</v>
      </c>
      <c r="C1153" s="630" t="s">
        <v>27116</v>
      </c>
      <c r="D1153" s="638">
        <v>520</v>
      </c>
    </row>
    <row r="1154" spans="1:4" ht="13.5" customHeight="1">
      <c r="A1154" s="628" t="s">
        <v>40953</v>
      </c>
      <c r="B1154" s="629" t="s">
        <v>40952</v>
      </c>
      <c r="C1154" s="630" t="s">
        <v>27116</v>
      </c>
      <c r="D1154" s="638">
        <v>10</v>
      </c>
    </row>
    <row r="1155" spans="1:4" ht="13.5" customHeight="1">
      <c r="A1155" s="628" t="s">
        <v>40951</v>
      </c>
      <c r="B1155" s="629" t="s">
        <v>34526</v>
      </c>
      <c r="C1155" s="630" t="s">
        <v>27116</v>
      </c>
      <c r="D1155" s="638">
        <v>296</v>
      </c>
    </row>
    <row r="1156" spans="1:4" ht="13.5" customHeight="1">
      <c r="A1156" s="628" t="s">
        <v>40950</v>
      </c>
      <c r="B1156" s="629" t="s">
        <v>40949</v>
      </c>
      <c r="C1156" s="630" t="s">
        <v>27116</v>
      </c>
      <c r="D1156" s="638">
        <v>289</v>
      </c>
    </row>
    <row r="1157" spans="1:4" ht="13.5" customHeight="1">
      <c r="A1157" s="628" t="s">
        <v>40948</v>
      </c>
      <c r="B1157" s="629" t="s">
        <v>35929</v>
      </c>
      <c r="C1157" s="630" t="s">
        <v>27116</v>
      </c>
      <c r="D1157" s="638">
        <v>1794</v>
      </c>
    </row>
    <row r="1158" spans="1:4" ht="13.5" customHeight="1">
      <c r="A1158" s="628" t="s">
        <v>40947</v>
      </c>
      <c r="B1158" s="629" t="s">
        <v>40946</v>
      </c>
      <c r="C1158" s="630" t="s">
        <v>16312</v>
      </c>
      <c r="D1158" s="638">
        <v>40</v>
      </c>
    </row>
    <row r="1159" spans="1:4" ht="13.5" customHeight="1">
      <c r="A1159" s="628" t="s">
        <v>40945</v>
      </c>
      <c r="B1159" s="629" t="s">
        <v>40944</v>
      </c>
      <c r="C1159" s="630" t="s">
        <v>28118</v>
      </c>
      <c r="D1159" s="638">
        <v>2</v>
      </c>
    </row>
    <row r="1160" spans="1:4" ht="13.5" customHeight="1">
      <c r="A1160" s="628" t="s">
        <v>40943</v>
      </c>
      <c r="B1160" s="629" t="s">
        <v>40942</v>
      </c>
      <c r="C1160" s="630" t="s">
        <v>28118</v>
      </c>
      <c r="D1160" s="638">
        <v>14</v>
      </c>
    </row>
    <row r="1161" spans="1:4" ht="13.5" customHeight="1">
      <c r="A1161" s="628" t="s">
        <v>40941</v>
      </c>
      <c r="B1161" s="629" t="s">
        <v>40940</v>
      </c>
      <c r="C1161" s="630" t="s">
        <v>28118</v>
      </c>
      <c r="D1161" s="638">
        <v>13</v>
      </c>
    </row>
    <row r="1162" spans="1:4" ht="13.5" customHeight="1">
      <c r="A1162" s="628" t="s">
        <v>15520</v>
      </c>
      <c r="B1162" s="629" t="s">
        <v>40939</v>
      </c>
      <c r="C1162" s="630" t="s">
        <v>28118</v>
      </c>
      <c r="D1162" s="638">
        <v>12</v>
      </c>
    </row>
    <row r="1163" spans="1:4" ht="13.5" customHeight="1">
      <c r="A1163" s="628" t="s">
        <v>40938</v>
      </c>
      <c r="B1163" s="629" t="s">
        <v>40937</v>
      </c>
      <c r="C1163" s="630" t="s">
        <v>27054</v>
      </c>
      <c r="D1163" s="638">
        <v>576</v>
      </c>
    </row>
    <row r="1164" spans="1:4" ht="13.5" customHeight="1">
      <c r="A1164" s="628" t="s">
        <v>40936</v>
      </c>
      <c r="B1164" s="629" t="s">
        <v>40935</v>
      </c>
      <c r="C1164" s="630" t="s">
        <v>27054</v>
      </c>
      <c r="D1164" s="638">
        <v>7</v>
      </c>
    </row>
    <row r="1165" spans="1:4" ht="13.5" customHeight="1">
      <c r="A1165" s="628" t="s">
        <v>40934</v>
      </c>
      <c r="B1165" s="629" t="s">
        <v>40933</v>
      </c>
      <c r="C1165" s="630" t="s">
        <v>27054</v>
      </c>
      <c r="D1165" s="638">
        <v>244</v>
      </c>
    </row>
    <row r="1166" spans="1:4" ht="13.5" customHeight="1">
      <c r="A1166" s="628" t="s">
        <v>40932</v>
      </c>
      <c r="B1166" s="629" t="s">
        <v>40931</v>
      </c>
      <c r="C1166" s="630" t="s">
        <v>27054</v>
      </c>
      <c r="D1166" s="638">
        <v>683</v>
      </c>
    </row>
    <row r="1167" spans="1:4" ht="13.5" customHeight="1">
      <c r="A1167" s="628" t="s">
        <v>40930</v>
      </c>
      <c r="B1167" s="629" t="s">
        <v>40929</v>
      </c>
      <c r="C1167" s="630" t="s">
        <v>27054</v>
      </c>
      <c r="D1167" s="638">
        <v>86</v>
      </c>
    </row>
    <row r="1168" spans="1:4" ht="13.5" customHeight="1">
      <c r="A1168" s="628" t="s">
        <v>40928</v>
      </c>
      <c r="B1168" s="629" t="s">
        <v>40927</v>
      </c>
      <c r="C1168" s="630" t="s">
        <v>27054</v>
      </c>
      <c r="D1168" s="638">
        <v>590</v>
      </c>
    </row>
    <row r="1169" spans="1:4" ht="13.5" customHeight="1">
      <c r="A1169" s="628" t="s">
        <v>40926</v>
      </c>
      <c r="B1169" s="629" t="s">
        <v>40925</v>
      </c>
      <c r="C1169" s="630" t="s">
        <v>27054</v>
      </c>
      <c r="D1169" s="638">
        <v>7</v>
      </c>
    </row>
    <row r="1170" spans="1:4" ht="13.5" customHeight="1">
      <c r="A1170" s="628" t="s">
        <v>53544</v>
      </c>
      <c r="B1170" s="629" t="s">
        <v>53545</v>
      </c>
      <c r="C1170" s="630" t="s">
        <v>27054</v>
      </c>
      <c r="D1170" s="638">
        <v>8</v>
      </c>
    </row>
    <row r="1171" spans="1:4" ht="13.5" customHeight="1">
      <c r="A1171" s="628" t="s">
        <v>53546</v>
      </c>
      <c r="B1171" s="629" t="s">
        <v>53547</v>
      </c>
      <c r="C1171" s="630" t="s">
        <v>27054</v>
      </c>
      <c r="D1171" s="638">
        <v>1</v>
      </c>
    </row>
    <row r="1172" spans="1:4" ht="13.5" customHeight="1">
      <c r="A1172" s="628" t="s">
        <v>40924</v>
      </c>
      <c r="B1172" s="629" t="s">
        <v>40920</v>
      </c>
      <c r="C1172" s="630" t="s">
        <v>27094</v>
      </c>
      <c r="D1172" s="638">
        <v>187.2</v>
      </c>
    </row>
    <row r="1173" spans="1:4" ht="13.5" customHeight="1">
      <c r="A1173" s="628" t="s">
        <v>40923</v>
      </c>
      <c r="B1173" s="629" t="s">
        <v>40922</v>
      </c>
      <c r="C1173" s="630" t="s">
        <v>27054</v>
      </c>
      <c r="D1173" s="638">
        <v>39</v>
      </c>
    </row>
    <row r="1174" spans="1:4" ht="13.5" customHeight="1">
      <c r="A1174" s="628" t="s">
        <v>40921</v>
      </c>
      <c r="B1174" s="629" t="s">
        <v>40920</v>
      </c>
      <c r="C1174" s="630" t="s">
        <v>27094</v>
      </c>
      <c r="D1174" s="638">
        <v>62.1</v>
      </c>
    </row>
    <row r="1175" spans="1:4" ht="13.5" customHeight="1">
      <c r="A1175" s="628" t="s">
        <v>40919</v>
      </c>
      <c r="B1175" s="629" t="s">
        <v>40912</v>
      </c>
      <c r="C1175" s="630" t="s">
        <v>27054</v>
      </c>
      <c r="D1175" s="638">
        <v>430</v>
      </c>
    </row>
    <row r="1176" spans="1:4" ht="13.5" customHeight="1">
      <c r="A1176" s="628" t="s">
        <v>53548</v>
      </c>
      <c r="B1176" s="629" t="s">
        <v>53549</v>
      </c>
      <c r="C1176" s="630" t="s">
        <v>27054</v>
      </c>
      <c r="D1176" s="638">
        <v>13</v>
      </c>
    </row>
    <row r="1177" spans="1:4" ht="13.5" customHeight="1">
      <c r="A1177" s="628" t="s">
        <v>40918</v>
      </c>
      <c r="B1177" s="629" t="s">
        <v>40917</v>
      </c>
      <c r="C1177" s="630" t="s">
        <v>27054</v>
      </c>
      <c r="D1177" s="638">
        <v>8</v>
      </c>
    </row>
    <row r="1178" spans="1:4" ht="13.5" customHeight="1">
      <c r="A1178" s="628" t="s">
        <v>40916</v>
      </c>
      <c r="B1178" s="629" t="s">
        <v>40914</v>
      </c>
      <c r="C1178" s="630" t="s">
        <v>27094</v>
      </c>
      <c r="D1178" s="638">
        <v>70</v>
      </c>
    </row>
    <row r="1179" spans="1:4" ht="13.5" customHeight="1">
      <c r="A1179" s="628" t="s">
        <v>40915</v>
      </c>
      <c r="B1179" s="629" t="s">
        <v>40914</v>
      </c>
      <c r="C1179" s="630" t="s">
        <v>27094</v>
      </c>
      <c r="D1179" s="638">
        <v>62.1</v>
      </c>
    </row>
    <row r="1180" spans="1:4" ht="13.5" customHeight="1">
      <c r="A1180" s="628" t="s">
        <v>40913</v>
      </c>
      <c r="B1180" s="629" t="s">
        <v>40912</v>
      </c>
      <c r="C1180" s="630" t="s">
        <v>27054</v>
      </c>
      <c r="D1180" s="638">
        <v>3</v>
      </c>
    </row>
    <row r="1181" spans="1:4" ht="13.5" customHeight="1">
      <c r="A1181" s="628" t="s">
        <v>40911</v>
      </c>
      <c r="B1181" s="629" t="s">
        <v>40910</v>
      </c>
      <c r="C1181" s="630" t="s">
        <v>27054</v>
      </c>
      <c r="D1181" s="638">
        <v>19</v>
      </c>
    </row>
    <row r="1182" spans="1:4" ht="13.5" customHeight="1">
      <c r="A1182" s="628" t="s">
        <v>40909</v>
      </c>
      <c r="B1182" s="629" t="s">
        <v>40908</v>
      </c>
      <c r="C1182" s="630" t="s">
        <v>27054</v>
      </c>
      <c r="D1182" s="638">
        <v>97</v>
      </c>
    </row>
    <row r="1183" spans="1:4" ht="13.5" customHeight="1">
      <c r="A1183" s="628" t="s">
        <v>40907</v>
      </c>
      <c r="B1183" s="629" t="s">
        <v>40906</v>
      </c>
      <c r="C1183" s="630" t="s">
        <v>27274</v>
      </c>
      <c r="D1183" s="638">
        <v>249</v>
      </c>
    </row>
    <row r="1184" spans="1:4" ht="13.5" customHeight="1">
      <c r="A1184" s="628" t="s">
        <v>40905</v>
      </c>
      <c r="B1184" s="629" t="s">
        <v>40904</v>
      </c>
      <c r="C1184" s="630" t="s">
        <v>27128</v>
      </c>
      <c r="D1184" s="638">
        <v>36</v>
      </c>
    </row>
    <row r="1185" spans="1:4" ht="13.5" customHeight="1">
      <c r="A1185" s="628" t="s">
        <v>40903</v>
      </c>
      <c r="B1185" s="629" t="s">
        <v>37963</v>
      </c>
      <c r="C1185" s="630" t="s">
        <v>27064</v>
      </c>
      <c r="D1185" s="638">
        <v>170</v>
      </c>
    </row>
    <row r="1186" spans="1:4" ht="13.5" customHeight="1">
      <c r="A1186" s="628" t="s">
        <v>40902</v>
      </c>
      <c r="B1186" s="629" t="s">
        <v>35434</v>
      </c>
      <c r="C1186" s="630" t="s">
        <v>27274</v>
      </c>
      <c r="D1186" s="638">
        <v>188</v>
      </c>
    </row>
    <row r="1187" spans="1:4" ht="13.5" customHeight="1">
      <c r="A1187" s="628" t="s">
        <v>40901</v>
      </c>
      <c r="B1187" s="629" t="s">
        <v>40900</v>
      </c>
      <c r="C1187" s="630" t="s">
        <v>27057</v>
      </c>
      <c r="D1187" s="638">
        <v>5</v>
      </c>
    </row>
    <row r="1188" spans="1:4" ht="13.5" customHeight="1">
      <c r="A1188" s="628" t="s">
        <v>40899</v>
      </c>
      <c r="B1188" s="629" t="s">
        <v>40898</v>
      </c>
      <c r="C1188" s="630" t="s">
        <v>27057</v>
      </c>
      <c r="D1188" s="638">
        <v>17</v>
      </c>
    </row>
    <row r="1189" spans="1:4" ht="13.5" customHeight="1">
      <c r="A1189" s="628" t="s">
        <v>40897</v>
      </c>
      <c r="B1189" s="629" t="s">
        <v>40896</v>
      </c>
      <c r="C1189" s="630" t="s">
        <v>27057</v>
      </c>
      <c r="D1189" s="638">
        <v>21</v>
      </c>
    </row>
    <row r="1190" spans="1:4" ht="13.5" customHeight="1">
      <c r="A1190" s="628" t="s">
        <v>40895</v>
      </c>
      <c r="B1190" s="629" t="s">
        <v>40894</v>
      </c>
      <c r="C1190" s="630" t="s">
        <v>27057</v>
      </c>
      <c r="D1190" s="638">
        <v>47</v>
      </c>
    </row>
    <row r="1191" spans="1:4" ht="13.5" customHeight="1">
      <c r="A1191" s="628" t="s">
        <v>40893</v>
      </c>
      <c r="B1191" s="629" t="s">
        <v>40892</v>
      </c>
      <c r="C1191" s="630" t="s">
        <v>27057</v>
      </c>
      <c r="D1191" s="638">
        <v>242</v>
      </c>
    </row>
    <row r="1192" spans="1:4" ht="13.5" customHeight="1">
      <c r="A1192" s="628" t="s">
        <v>40891</v>
      </c>
      <c r="B1192" s="629" t="s">
        <v>40890</v>
      </c>
      <c r="C1192" s="630" t="s">
        <v>27057</v>
      </c>
      <c r="D1192" s="638">
        <v>17</v>
      </c>
    </row>
    <row r="1193" spans="1:4" ht="13.5" customHeight="1">
      <c r="A1193" s="628" t="s">
        <v>40889</v>
      </c>
      <c r="B1193" s="629" t="s">
        <v>40888</v>
      </c>
      <c r="C1193" s="630" t="s">
        <v>27057</v>
      </c>
      <c r="D1193" s="638">
        <v>145</v>
      </c>
    </row>
    <row r="1194" spans="1:4" ht="13.5" customHeight="1">
      <c r="A1194" s="628" t="s">
        <v>40887</v>
      </c>
      <c r="B1194" s="629" t="s">
        <v>37967</v>
      </c>
      <c r="C1194" s="630" t="s">
        <v>27274</v>
      </c>
      <c r="D1194" s="638">
        <v>2</v>
      </c>
    </row>
    <row r="1195" spans="1:4" ht="13.5" customHeight="1">
      <c r="A1195" s="628" t="s">
        <v>40886</v>
      </c>
      <c r="B1195" s="629" t="s">
        <v>40884</v>
      </c>
      <c r="C1195" s="630" t="s">
        <v>27128</v>
      </c>
      <c r="D1195" s="638">
        <v>10</v>
      </c>
    </row>
    <row r="1196" spans="1:4" ht="13.5" customHeight="1">
      <c r="A1196" s="628" t="s">
        <v>40885</v>
      </c>
      <c r="B1196" s="629" t="s">
        <v>40884</v>
      </c>
      <c r="C1196" s="630" t="s">
        <v>27128</v>
      </c>
      <c r="D1196" s="638">
        <v>8</v>
      </c>
    </row>
    <row r="1197" spans="1:4" ht="13.5" customHeight="1">
      <c r="A1197" s="628" t="s">
        <v>40883</v>
      </c>
      <c r="B1197" s="629" t="s">
        <v>40882</v>
      </c>
      <c r="C1197" s="630" t="s">
        <v>27128</v>
      </c>
      <c r="D1197" s="638">
        <v>21</v>
      </c>
    </row>
    <row r="1198" spans="1:4" ht="13.5" customHeight="1">
      <c r="A1198" s="628" t="s">
        <v>40881</v>
      </c>
      <c r="B1198" s="629" t="s">
        <v>40880</v>
      </c>
      <c r="C1198" s="630" t="s">
        <v>27128</v>
      </c>
      <c r="D1198" s="638">
        <v>90</v>
      </c>
    </row>
    <row r="1199" spans="1:4" ht="13.5" customHeight="1">
      <c r="A1199" s="628" t="s">
        <v>40879</v>
      </c>
      <c r="B1199" s="629" t="s">
        <v>40878</v>
      </c>
      <c r="C1199" s="630" t="s">
        <v>27064</v>
      </c>
      <c r="D1199" s="638">
        <v>20</v>
      </c>
    </row>
    <row r="1200" spans="1:4" ht="13.5" customHeight="1">
      <c r="A1200" s="628" t="s">
        <v>40877</v>
      </c>
      <c r="B1200" s="629" t="s">
        <v>40876</v>
      </c>
      <c r="C1200" s="630" t="s">
        <v>27128</v>
      </c>
      <c r="D1200" s="638">
        <v>207</v>
      </c>
    </row>
    <row r="1201" spans="1:4" ht="13.5" customHeight="1">
      <c r="A1201" s="628" t="s">
        <v>40875</v>
      </c>
      <c r="B1201" s="629" t="s">
        <v>40874</v>
      </c>
      <c r="C1201" s="630" t="s">
        <v>27128</v>
      </c>
      <c r="D1201" s="638">
        <v>50</v>
      </c>
    </row>
    <row r="1202" spans="1:4" ht="13.5" customHeight="1">
      <c r="A1202" s="628" t="s">
        <v>40873</v>
      </c>
      <c r="B1202" s="629" t="s">
        <v>40872</v>
      </c>
      <c r="C1202" s="630" t="s">
        <v>27128</v>
      </c>
      <c r="D1202" s="638">
        <v>20</v>
      </c>
    </row>
    <row r="1203" spans="1:4" ht="13.5" customHeight="1">
      <c r="A1203" s="628" t="s">
        <v>40871</v>
      </c>
      <c r="B1203" s="629" t="s">
        <v>37970</v>
      </c>
      <c r="C1203" s="630" t="s">
        <v>27274</v>
      </c>
      <c r="D1203" s="638">
        <v>1</v>
      </c>
    </row>
    <row r="1204" spans="1:4" ht="13.5" customHeight="1">
      <c r="A1204" s="628" t="s">
        <v>40870</v>
      </c>
      <c r="B1204" s="629" t="s">
        <v>37970</v>
      </c>
      <c r="C1204" s="630" t="s">
        <v>27274</v>
      </c>
      <c r="D1204" s="638">
        <v>5</v>
      </c>
    </row>
    <row r="1205" spans="1:4" ht="13.5" customHeight="1">
      <c r="A1205" s="628" t="s">
        <v>53550</v>
      </c>
      <c r="B1205" s="629" t="s">
        <v>53551</v>
      </c>
      <c r="C1205" s="630" t="s">
        <v>27128</v>
      </c>
      <c r="D1205" s="638">
        <v>1</v>
      </c>
    </row>
    <row r="1206" spans="1:4" ht="13.5" customHeight="1">
      <c r="A1206" s="628" t="s">
        <v>40869</v>
      </c>
      <c r="B1206" s="629" t="s">
        <v>40868</v>
      </c>
      <c r="C1206" s="630" t="s">
        <v>27064</v>
      </c>
      <c r="D1206" s="638">
        <v>264</v>
      </c>
    </row>
    <row r="1207" spans="1:4" ht="13.5" customHeight="1">
      <c r="A1207" s="628" t="s">
        <v>40867</v>
      </c>
      <c r="B1207" s="629" t="s">
        <v>40866</v>
      </c>
      <c r="C1207" s="630" t="s">
        <v>27064</v>
      </c>
      <c r="D1207" s="638">
        <v>34</v>
      </c>
    </row>
    <row r="1208" spans="1:4" ht="13.5" customHeight="1">
      <c r="A1208" s="628" t="s">
        <v>40865</v>
      </c>
      <c r="B1208" s="629" t="s">
        <v>40864</v>
      </c>
      <c r="C1208" s="630" t="s">
        <v>27064</v>
      </c>
      <c r="D1208" s="638">
        <v>51</v>
      </c>
    </row>
    <row r="1209" spans="1:4" ht="13.5" customHeight="1">
      <c r="A1209" s="628" t="s">
        <v>40863</v>
      </c>
      <c r="B1209" s="629" t="s">
        <v>37967</v>
      </c>
      <c r="C1209" s="630" t="s">
        <v>27274</v>
      </c>
      <c r="D1209" s="638">
        <v>60.1</v>
      </c>
    </row>
    <row r="1210" spans="1:4" ht="13.5" customHeight="1">
      <c r="A1210" s="628" t="s">
        <v>40862</v>
      </c>
      <c r="B1210" s="629" t="s">
        <v>37976</v>
      </c>
      <c r="C1210" s="630" t="s">
        <v>27274</v>
      </c>
      <c r="D1210" s="638">
        <v>20</v>
      </c>
    </row>
    <row r="1211" spans="1:4" ht="13.5" customHeight="1">
      <c r="A1211" s="628" t="s">
        <v>40861</v>
      </c>
      <c r="B1211" s="629" t="s">
        <v>37976</v>
      </c>
      <c r="C1211" s="630" t="s">
        <v>27274</v>
      </c>
      <c r="D1211" s="638">
        <v>182</v>
      </c>
    </row>
    <row r="1212" spans="1:4" ht="13.5" customHeight="1">
      <c r="A1212" s="628" t="s">
        <v>40860</v>
      </c>
      <c r="B1212" s="629" t="s">
        <v>37976</v>
      </c>
      <c r="C1212" s="630" t="s">
        <v>27274</v>
      </c>
      <c r="D1212" s="638">
        <v>18</v>
      </c>
    </row>
    <row r="1213" spans="1:4" ht="13.5" customHeight="1">
      <c r="A1213" s="628" t="s">
        <v>40859</v>
      </c>
      <c r="B1213" s="629" t="s">
        <v>37967</v>
      </c>
      <c r="C1213" s="630" t="s">
        <v>27274</v>
      </c>
      <c r="D1213" s="638">
        <v>4</v>
      </c>
    </row>
    <row r="1214" spans="1:4" ht="13.5" customHeight="1">
      <c r="A1214" s="628" t="s">
        <v>40858</v>
      </c>
      <c r="B1214" s="629" t="s">
        <v>37976</v>
      </c>
      <c r="C1214" s="630" t="s">
        <v>27274</v>
      </c>
      <c r="D1214" s="638">
        <v>51</v>
      </c>
    </row>
    <row r="1215" spans="1:4" ht="13.5" customHeight="1">
      <c r="A1215" s="628" t="s">
        <v>40857</v>
      </c>
      <c r="B1215" s="629" t="s">
        <v>37967</v>
      </c>
      <c r="C1215" s="630" t="s">
        <v>27274</v>
      </c>
      <c r="D1215" s="638">
        <v>113</v>
      </c>
    </row>
    <row r="1216" spans="1:4" ht="13.5" customHeight="1">
      <c r="A1216" s="628" t="s">
        <v>40856</v>
      </c>
      <c r="B1216" s="629" t="s">
        <v>37967</v>
      </c>
      <c r="C1216" s="630" t="s">
        <v>27274</v>
      </c>
      <c r="D1216" s="638">
        <v>3</v>
      </c>
    </row>
    <row r="1217" spans="1:4" ht="13.5" customHeight="1">
      <c r="A1217" s="628" t="s">
        <v>40855</v>
      </c>
      <c r="B1217" s="629" t="s">
        <v>35929</v>
      </c>
      <c r="C1217" s="630" t="s">
        <v>27116</v>
      </c>
      <c r="D1217" s="638">
        <v>1861</v>
      </c>
    </row>
    <row r="1218" spans="1:4" ht="13.5" customHeight="1">
      <c r="A1218" s="628" t="s">
        <v>40854</v>
      </c>
      <c r="B1218" s="629" t="s">
        <v>40853</v>
      </c>
      <c r="C1218" s="630" t="s">
        <v>27064</v>
      </c>
      <c r="D1218" s="638">
        <v>1</v>
      </c>
    </row>
    <row r="1219" spans="1:4" ht="13.5" customHeight="1">
      <c r="A1219" s="628" t="s">
        <v>40852</v>
      </c>
      <c r="B1219" s="629" t="s">
        <v>40851</v>
      </c>
      <c r="C1219" s="630" t="s">
        <v>27274</v>
      </c>
      <c r="D1219" s="638">
        <v>6</v>
      </c>
    </row>
    <row r="1220" spans="1:4" ht="13.5" customHeight="1">
      <c r="A1220" s="628" t="s">
        <v>40850</v>
      </c>
      <c r="B1220" s="629" t="s">
        <v>40849</v>
      </c>
      <c r="C1220" s="630" t="s">
        <v>27274</v>
      </c>
      <c r="D1220" s="638">
        <v>1</v>
      </c>
    </row>
    <row r="1221" spans="1:4" ht="13.5" customHeight="1">
      <c r="A1221" s="628" t="s">
        <v>40848</v>
      </c>
      <c r="B1221" s="629" t="s">
        <v>40847</v>
      </c>
      <c r="C1221" s="630" t="s">
        <v>27274</v>
      </c>
      <c r="D1221" s="638">
        <v>18</v>
      </c>
    </row>
    <row r="1222" spans="1:4" ht="13.5" customHeight="1">
      <c r="A1222" s="628" t="s">
        <v>40846</v>
      </c>
      <c r="B1222" s="629" t="s">
        <v>40845</v>
      </c>
      <c r="C1222" s="630" t="s">
        <v>27274</v>
      </c>
      <c r="D1222" s="638">
        <v>403</v>
      </c>
    </row>
    <row r="1223" spans="1:4" ht="13.5" customHeight="1">
      <c r="A1223" s="628" t="s">
        <v>40844</v>
      </c>
      <c r="B1223" s="629" t="s">
        <v>40843</v>
      </c>
      <c r="C1223" s="630" t="s">
        <v>27274</v>
      </c>
      <c r="D1223" s="638">
        <v>2</v>
      </c>
    </row>
    <row r="1224" spans="1:4" ht="13.5" customHeight="1">
      <c r="A1224" s="628" t="s">
        <v>40842</v>
      </c>
      <c r="B1224" s="629" t="s">
        <v>40841</v>
      </c>
      <c r="C1224" s="630" t="s">
        <v>27116</v>
      </c>
      <c r="D1224" s="638">
        <v>98</v>
      </c>
    </row>
    <row r="1225" spans="1:4" ht="13.5" customHeight="1">
      <c r="A1225" s="628" t="s">
        <v>40840</v>
      </c>
      <c r="B1225" s="629" t="s">
        <v>40839</v>
      </c>
      <c r="C1225" s="630" t="s">
        <v>27116</v>
      </c>
      <c r="D1225" s="638">
        <v>44</v>
      </c>
    </row>
    <row r="1226" spans="1:4" ht="13.5" customHeight="1">
      <c r="A1226" s="628" t="s">
        <v>40838</v>
      </c>
      <c r="B1226" s="629" t="s">
        <v>30530</v>
      </c>
      <c r="C1226" s="630" t="s">
        <v>27165</v>
      </c>
      <c r="D1226" s="638">
        <v>4</v>
      </c>
    </row>
    <row r="1227" spans="1:4" ht="13.5" customHeight="1">
      <c r="A1227" s="628" t="s">
        <v>40837</v>
      </c>
      <c r="B1227" s="629" t="s">
        <v>30530</v>
      </c>
      <c r="C1227" s="630" t="s">
        <v>27165</v>
      </c>
      <c r="D1227" s="638">
        <v>1</v>
      </c>
    </row>
    <row r="1228" spans="1:4" ht="13.5" customHeight="1">
      <c r="A1228" s="628" t="s">
        <v>40836</v>
      </c>
      <c r="B1228" s="629" t="s">
        <v>30530</v>
      </c>
      <c r="C1228" s="630" t="s">
        <v>27165</v>
      </c>
      <c r="D1228" s="638">
        <v>25</v>
      </c>
    </row>
    <row r="1229" spans="1:4" ht="13.5" customHeight="1">
      <c r="A1229" s="628" t="s">
        <v>40835</v>
      </c>
      <c r="B1229" s="629" t="s">
        <v>30530</v>
      </c>
      <c r="C1229" s="630" t="s">
        <v>27165</v>
      </c>
      <c r="D1229" s="638">
        <v>1</v>
      </c>
    </row>
    <row r="1230" spans="1:4" ht="13.5" customHeight="1">
      <c r="A1230" s="628" t="s">
        <v>40834</v>
      </c>
      <c r="B1230" s="629" t="s">
        <v>40833</v>
      </c>
      <c r="C1230" s="630" t="s">
        <v>27165</v>
      </c>
      <c r="D1230" s="638">
        <v>5</v>
      </c>
    </row>
    <row r="1231" spans="1:4" ht="13.5" customHeight="1">
      <c r="A1231" s="628" t="s">
        <v>40832</v>
      </c>
      <c r="B1231" s="629" t="s">
        <v>40831</v>
      </c>
      <c r="C1231" s="630" t="s">
        <v>27165</v>
      </c>
      <c r="D1231" s="638">
        <v>3</v>
      </c>
    </row>
    <row r="1232" spans="1:4" ht="13.5" customHeight="1">
      <c r="A1232" s="628" t="s">
        <v>47316</v>
      </c>
      <c r="B1232" s="629" t="s">
        <v>40831</v>
      </c>
      <c r="C1232" s="630" t="s">
        <v>27165</v>
      </c>
      <c r="D1232" s="638">
        <v>6</v>
      </c>
    </row>
    <row r="1233" spans="1:4" ht="13.5" customHeight="1">
      <c r="A1233" s="628" t="s">
        <v>40830</v>
      </c>
      <c r="B1233" s="629" t="s">
        <v>40829</v>
      </c>
      <c r="C1233" s="630" t="s">
        <v>27161</v>
      </c>
      <c r="D1233" s="638">
        <v>1</v>
      </c>
    </row>
    <row r="1234" spans="1:4" ht="13.5" customHeight="1">
      <c r="A1234" s="628" t="s">
        <v>47317</v>
      </c>
      <c r="B1234" s="629" t="s">
        <v>47318</v>
      </c>
      <c r="C1234" s="630" t="s">
        <v>27116</v>
      </c>
      <c r="D1234" s="638">
        <v>5</v>
      </c>
    </row>
    <row r="1235" spans="1:4" ht="13.5" customHeight="1">
      <c r="A1235" s="628" t="s">
        <v>47319</v>
      </c>
      <c r="B1235" s="629" t="s">
        <v>37147</v>
      </c>
      <c r="C1235" s="630" t="s">
        <v>27116</v>
      </c>
      <c r="D1235" s="638">
        <v>2</v>
      </c>
    </row>
    <row r="1236" spans="1:4" ht="13.5" customHeight="1">
      <c r="A1236" s="628" t="s">
        <v>40828</v>
      </c>
      <c r="B1236" s="629" t="s">
        <v>37147</v>
      </c>
      <c r="C1236" s="630" t="s">
        <v>27116</v>
      </c>
      <c r="D1236" s="638">
        <v>6</v>
      </c>
    </row>
    <row r="1237" spans="1:4" ht="13.5" customHeight="1">
      <c r="A1237" s="628" t="s">
        <v>40827</v>
      </c>
      <c r="B1237" s="629" t="s">
        <v>33266</v>
      </c>
      <c r="C1237" s="630" t="s">
        <v>27116</v>
      </c>
      <c r="D1237" s="638">
        <v>2</v>
      </c>
    </row>
    <row r="1238" spans="1:4" ht="13.5" customHeight="1">
      <c r="A1238" s="628" t="s">
        <v>47320</v>
      </c>
      <c r="B1238" s="629" t="s">
        <v>33266</v>
      </c>
      <c r="C1238" s="630" t="s">
        <v>27116</v>
      </c>
      <c r="D1238" s="638">
        <v>10</v>
      </c>
    </row>
    <row r="1239" spans="1:4" ht="13.5" customHeight="1">
      <c r="A1239" s="628" t="s">
        <v>53552</v>
      </c>
      <c r="B1239" s="629" t="s">
        <v>33266</v>
      </c>
      <c r="C1239" s="630" t="s">
        <v>27116</v>
      </c>
      <c r="D1239" s="638">
        <v>3</v>
      </c>
    </row>
    <row r="1240" spans="1:4" ht="13.5" customHeight="1">
      <c r="A1240" s="628" t="s">
        <v>53553</v>
      </c>
      <c r="B1240" s="629" t="s">
        <v>33266</v>
      </c>
      <c r="C1240" s="630" t="s">
        <v>27116</v>
      </c>
      <c r="D1240" s="638">
        <v>2</v>
      </c>
    </row>
    <row r="1241" spans="1:4" ht="13.5" customHeight="1">
      <c r="A1241" s="628" t="s">
        <v>40826</v>
      </c>
      <c r="B1241" s="629" t="s">
        <v>35772</v>
      </c>
      <c r="C1241" s="630" t="s">
        <v>27116</v>
      </c>
      <c r="D1241" s="638">
        <v>2</v>
      </c>
    </row>
    <row r="1242" spans="1:4" ht="13.5" customHeight="1">
      <c r="A1242" s="628" t="s">
        <v>53554</v>
      </c>
      <c r="B1242" s="629" t="s">
        <v>35772</v>
      </c>
      <c r="C1242" s="630" t="s">
        <v>27116</v>
      </c>
      <c r="D1242" s="638">
        <v>4</v>
      </c>
    </row>
    <row r="1243" spans="1:4" ht="13.5" customHeight="1">
      <c r="A1243" s="628" t="s">
        <v>40825</v>
      </c>
      <c r="B1243" s="629" t="s">
        <v>35772</v>
      </c>
      <c r="C1243" s="630" t="s">
        <v>27116</v>
      </c>
      <c r="D1243" s="638">
        <v>2</v>
      </c>
    </row>
    <row r="1244" spans="1:4" ht="13.5" customHeight="1">
      <c r="A1244" s="628" t="s">
        <v>40824</v>
      </c>
      <c r="B1244" s="629" t="s">
        <v>35772</v>
      </c>
      <c r="C1244" s="630" t="s">
        <v>27116</v>
      </c>
      <c r="D1244" s="638">
        <v>1</v>
      </c>
    </row>
    <row r="1245" spans="1:4" ht="13.5" customHeight="1">
      <c r="A1245" s="628" t="s">
        <v>47321</v>
      </c>
      <c r="B1245" s="629" t="s">
        <v>35772</v>
      </c>
      <c r="C1245" s="630" t="s">
        <v>27116</v>
      </c>
      <c r="D1245" s="638">
        <v>3</v>
      </c>
    </row>
    <row r="1246" spans="1:4" ht="13.5" customHeight="1">
      <c r="A1246" s="628" t="s">
        <v>53555</v>
      </c>
      <c r="B1246" s="629" t="s">
        <v>35772</v>
      </c>
      <c r="C1246" s="630" t="s">
        <v>27116</v>
      </c>
      <c r="D1246" s="638">
        <v>1</v>
      </c>
    </row>
    <row r="1247" spans="1:4" ht="13.5" customHeight="1">
      <c r="A1247" s="628" t="s">
        <v>40823</v>
      </c>
      <c r="B1247" s="629" t="s">
        <v>40822</v>
      </c>
      <c r="C1247" s="630" t="s">
        <v>27102</v>
      </c>
      <c r="D1247" s="638">
        <v>2</v>
      </c>
    </row>
    <row r="1248" spans="1:4" ht="13.5" customHeight="1">
      <c r="A1248" s="628" t="s">
        <v>47322</v>
      </c>
      <c r="B1248" s="629" t="s">
        <v>40820</v>
      </c>
      <c r="C1248" s="630" t="s">
        <v>28118</v>
      </c>
      <c r="D1248" s="638">
        <v>1</v>
      </c>
    </row>
    <row r="1249" spans="1:4" ht="13.5" customHeight="1">
      <c r="A1249" s="628" t="s">
        <v>40821</v>
      </c>
      <c r="B1249" s="629" t="s">
        <v>40820</v>
      </c>
      <c r="C1249" s="630" t="s">
        <v>28118</v>
      </c>
      <c r="D1249" s="638">
        <v>34.5</v>
      </c>
    </row>
    <row r="1250" spans="1:4" ht="13.5" customHeight="1">
      <c r="A1250" s="628" t="s">
        <v>40819</v>
      </c>
      <c r="B1250" s="629" t="s">
        <v>40817</v>
      </c>
      <c r="C1250" s="630" t="s">
        <v>28118</v>
      </c>
      <c r="D1250" s="638">
        <v>5</v>
      </c>
    </row>
    <row r="1251" spans="1:4" ht="13.5" customHeight="1">
      <c r="A1251" s="628" t="s">
        <v>40818</v>
      </c>
      <c r="B1251" s="629" t="s">
        <v>40817</v>
      </c>
      <c r="C1251" s="630" t="s">
        <v>28118</v>
      </c>
      <c r="D1251" s="638">
        <v>27</v>
      </c>
    </row>
    <row r="1252" spans="1:4" ht="13.5" customHeight="1">
      <c r="A1252" s="628" t="s">
        <v>53556</v>
      </c>
      <c r="B1252" s="629" t="s">
        <v>40816</v>
      </c>
      <c r="C1252" s="630" t="s">
        <v>28118</v>
      </c>
      <c r="D1252" s="638">
        <v>1</v>
      </c>
    </row>
    <row r="1253" spans="1:4" ht="13.5" customHeight="1">
      <c r="A1253" s="628" t="s">
        <v>47323</v>
      </c>
      <c r="B1253" s="629" t="s">
        <v>40816</v>
      </c>
      <c r="C1253" s="630" t="s">
        <v>28118</v>
      </c>
      <c r="D1253" s="638">
        <v>1</v>
      </c>
    </row>
    <row r="1254" spans="1:4" ht="13.5" customHeight="1">
      <c r="A1254" s="628" t="s">
        <v>47324</v>
      </c>
      <c r="B1254" s="629" t="s">
        <v>40816</v>
      </c>
      <c r="C1254" s="630" t="s">
        <v>28118</v>
      </c>
      <c r="D1254" s="638">
        <v>15</v>
      </c>
    </row>
    <row r="1255" spans="1:4" ht="13.5" customHeight="1">
      <c r="A1255" s="628" t="s">
        <v>47325</v>
      </c>
      <c r="B1255" s="629" t="s">
        <v>40816</v>
      </c>
      <c r="C1255" s="630" t="s">
        <v>28118</v>
      </c>
      <c r="D1255" s="638">
        <v>21</v>
      </c>
    </row>
    <row r="1256" spans="1:4" ht="13.5" customHeight="1">
      <c r="A1256" s="628" t="s">
        <v>40815</v>
      </c>
      <c r="B1256" s="629" t="s">
        <v>40813</v>
      </c>
      <c r="C1256" s="630" t="s">
        <v>28118</v>
      </c>
      <c r="D1256" s="638">
        <v>3</v>
      </c>
    </row>
    <row r="1257" spans="1:4" ht="13.5" customHeight="1">
      <c r="A1257" s="628" t="s">
        <v>40814</v>
      </c>
      <c r="B1257" s="629" t="s">
        <v>40813</v>
      </c>
      <c r="C1257" s="630" t="s">
        <v>28118</v>
      </c>
      <c r="D1257" s="638">
        <v>2</v>
      </c>
    </row>
    <row r="1258" spans="1:4" ht="13.5" customHeight="1">
      <c r="A1258" s="628" t="s">
        <v>40812</v>
      </c>
      <c r="B1258" s="629" t="s">
        <v>40811</v>
      </c>
      <c r="C1258" s="630" t="s">
        <v>28118</v>
      </c>
      <c r="D1258" s="638">
        <v>5</v>
      </c>
    </row>
    <row r="1259" spans="1:4" ht="13.5" customHeight="1">
      <c r="A1259" s="628" t="s">
        <v>47326</v>
      </c>
      <c r="B1259" s="629" t="s">
        <v>40811</v>
      </c>
      <c r="C1259" s="630" t="s">
        <v>28118</v>
      </c>
      <c r="D1259" s="638">
        <v>6</v>
      </c>
    </row>
    <row r="1260" spans="1:4" ht="13.5" customHeight="1">
      <c r="A1260" s="628" t="s">
        <v>40810</v>
      </c>
      <c r="B1260" s="629" t="s">
        <v>38159</v>
      </c>
      <c r="C1260" s="630" t="s">
        <v>28118</v>
      </c>
      <c r="D1260" s="638">
        <v>1</v>
      </c>
    </row>
    <row r="1261" spans="1:4" ht="13.5" customHeight="1">
      <c r="A1261" s="628" t="s">
        <v>40809</v>
      </c>
      <c r="B1261" s="629" t="s">
        <v>40808</v>
      </c>
      <c r="C1261" s="630" t="s">
        <v>28118</v>
      </c>
      <c r="D1261" s="638">
        <v>3</v>
      </c>
    </row>
    <row r="1262" spans="1:4" ht="13.5" customHeight="1">
      <c r="A1262" s="628" t="s">
        <v>47327</v>
      </c>
      <c r="B1262" s="629" t="s">
        <v>47328</v>
      </c>
      <c r="C1262" s="630" t="s">
        <v>28118</v>
      </c>
      <c r="D1262" s="638">
        <v>2</v>
      </c>
    </row>
    <row r="1263" spans="1:4" ht="13.5" customHeight="1">
      <c r="A1263" s="628" t="s">
        <v>47329</v>
      </c>
      <c r="B1263" s="629" t="s">
        <v>40806</v>
      </c>
      <c r="C1263" s="630" t="s">
        <v>28118</v>
      </c>
      <c r="D1263" s="638">
        <v>1</v>
      </c>
    </row>
    <row r="1264" spans="1:4" ht="13.5" customHeight="1">
      <c r="A1264" s="628" t="s">
        <v>40807</v>
      </c>
      <c r="B1264" s="629" t="s">
        <v>40806</v>
      </c>
      <c r="C1264" s="630" t="s">
        <v>28118</v>
      </c>
      <c r="D1264" s="638">
        <v>3</v>
      </c>
    </row>
    <row r="1265" spans="1:4" ht="13.5" customHeight="1">
      <c r="A1265" s="628" t="s">
        <v>47330</v>
      </c>
      <c r="B1265" s="629" t="s">
        <v>40806</v>
      </c>
      <c r="C1265" s="630" t="s">
        <v>28118</v>
      </c>
      <c r="D1265" s="638">
        <v>6</v>
      </c>
    </row>
    <row r="1266" spans="1:4" ht="13.5" customHeight="1">
      <c r="A1266" s="628" t="s">
        <v>40805</v>
      </c>
      <c r="B1266" s="629" t="s">
        <v>40804</v>
      </c>
      <c r="C1266" s="630" t="s">
        <v>28118</v>
      </c>
      <c r="D1266" s="638">
        <v>4</v>
      </c>
    </row>
    <row r="1267" spans="1:4" ht="13.5" customHeight="1">
      <c r="A1267" s="628" t="s">
        <v>53557</v>
      </c>
      <c r="B1267" s="629" t="s">
        <v>47332</v>
      </c>
      <c r="C1267" s="630" t="s">
        <v>28118</v>
      </c>
      <c r="D1267" s="638">
        <v>1</v>
      </c>
    </row>
    <row r="1268" spans="1:4" ht="13.5" customHeight="1">
      <c r="A1268" s="628" t="s">
        <v>47331</v>
      </c>
      <c r="B1268" s="629" t="s">
        <v>47332</v>
      </c>
      <c r="C1268" s="630" t="s">
        <v>28118</v>
      </c>
      <c r="D1268" s="638">
        <v>1</v>
      </c>
    </row>
    <row r="1269" spans="1:4" ht="13.5" customHeight="1">
      <c r="A1269" s="628" t="s">
        <v>40803</v>
      </c>
      <c r="B1269" s="629" t="s">
        <v>40800</v>
      </c>
      <c r="C1269" s="630" t="s">
        <v>28118</v>
      </c>
      <c r="D1269" s="638">
        <v>7</v>
      </c>
    </row>
    <row r="1270" spans="1:4" ht="13.5" customHeight="1">
      <c r="A1270" s="628" t="s">
        <v>40802</v>
      </c>
      <c r="B1270" s="629" t="s">
        <v>40800</v>
      </c>
      <c r="C1270" s="630" t="s">
        <v>28118</v>
      </c>
      <c r="D1270" s="638">
        <v>2</v>
      </c>
    </row>
    <row r="1271" spans="1:4" ht="13.5" customHeight="1">
      <c r="A1271" s="628" t="s">
        <v>40801</v>
      </c>
      <c r="B1271" s="629" t="s">
        <v>40800</v>
      </c>
      <c r="C1271" s="630" t="s">
        <v>28118</v>
      </c>
      <c r="D1271" s="638">
        <v>55</v>
      </c>
    </row>
    <row r="1272" spans="1:4" ht="13.5" customHeight="1">
      <c r="A1272" s="628" t="s">
        <v>40799</v>
      </c>
      <c r="B1272" s="629" t="s">
        <v>39158</v>
      </c>
      <c r="C1272" s="630" t="s">
        <v>28118</v>
      </c>
      <c r="D1272" s="638">
        <v>6</v>
      </c>
    </row>
    <row r="1273" spans="1:4" ht="13.5" customHeight="1">
      <c r="A1273" s="628" t="s">
        <v>40798</v>
      </c>
      <c r="B1273" s="629" t="s">
        <v>39158</v>
      </c>
      <c r="C1273" s="630" t="s">
        <v>28118</v>
      </c>
      <c r="D1273" s="638">
        <v>22.25</v>
      </c>
    </row>
    <row r="1274" spans="1:4" ht="13.5" customHeight="1">
      <c r="A1274" s="628" t="s">
        <v>40797</v>
      </c>
      <c r="B1274" s="629" t="s">
        <v>39158</v>
      </c>
      <c r="C1274" s="630" t="s">
        <v>28118</v>
      </c>
      <c r="D1274" s="638">
        <v>1.181</v>
      </c>
    </row>
    <row r="1275" spans="1:4" ht="13.5" customHeight="1">
      <c r="A1275" s="628" t="s">
        <v>40796</v>
      </c>
      <c r="B1275" s="629" t="s">
        <v>32744</v>
      </c>
      <c r="C1275" s="630" t="s">
        <v>27161</v>
      </c>
      <c r="D1275" s="638">
        <v>2</v>
      </c>
    </row>
    <row r="1276" spans="1:4" ht="13.5" customHeight="1">
      <c r="A1276" s="628" t="s">
        <v>40795</v>
      </c>
      <c r="B1276" s="629" t="s">
        <v>32744</v>
      </c>
      <c r="C1276" s="630" t="s">
        <v>27161</v>
      </c>
      <c r="D1276" s="638">
        <v>4</v>
      </c>
    </row>
    <row r="1277" spans="1:4" ht="13.5" customHeight="1">
      <c r="A1277" s="628" t="s">
        <v>40794</v>
      </c>
      <c r="B1277" s="629" t="s">
        <v>40793</v>
      </c>
      <c r="C1277" s="630" t="s">
        <v>27128</v>
      </c>
      <c r="D1277" s="638">
        <v>486</v>
      </c>
    </row>
    <row r="1278" spans="1:4" ht="13.5" customHeight="1">
      <c r="A1278" s="628" t="s">
        <v>40792</v>
      </c>
      <c r="B1278" s="629" t="s">
        <v>40791</v>
      </c>
      <c r="C1278" s="630" t="s">
        <v>27128</v>
      </c>
      <c r="D1278" s="638">
        <v>11</v>
      </c>
    </row>
    <row r="1279" spans="1:4" ht="13.5" customHeight="1">
      <c r="A1279" s="628" t="s">
        <v>40790</v>
      </c>
      <c r="B1279" s="629" t="s">
        <v>40789</v>
      </c>
      <c r="C1279" s="630" t="s">
        <v>27128</v>
      </c>
      <c r="D1279" s="638">
        <v>142</v>
      </c>
    </row>
    <row r="1280" spans="1:4" ht="13.5" customHeight="1">
      <c r="A1280" s="628" t="s">
        <v>40788</v>
      </c>
      <c r="B1280" s="629" t="s">
        <v>40787</v>
      </c>
      <c r="C1280" s="630" t="s">
        <v>27128</v>
      </c>
      <c r="D1280" s="638">
        <v>18</v>
      </c>
    </row>
    <row r="1281" spans="1:4" ht="13.5" customHeight="1">
      <c r="A1281" s="628" t="s">
        <v>40786</v>
      </c>
      <c r="B1281" s="629" t="s">
        <v>40785</v>
      </c>
      <c r="C1281" s="630" t="s">
        <v>27128</v>
      </c>
      <c r="D1281" s="638">
        <v>62</v>
      </c>
    </row>
    <row r="1282" spans="1:4" ht="13.5" customHeight="1">
      <c r="A1282" s="628" t="s">
        <v>40784</v>
      </c>
      <c r="B1282" s="629" t="s">
        <v>40783</v>
      </c>
      <c r="C1282" s="630" t="s">
        <v>27128</v>
      </c>
      <c r="D1282" s="638">
        <v>94</v>
      </c>
    </row>
    <row r="1283" spans="1:4" ht="13.5" customHeight="1">
      <c r="A1283" s="628" t="s">
        <v>40782</v>
      </c>
      <c r="B1283" s="629" t="s">
        <v>40781</v>
      </c>
      <c r="C1283" s="630" t="s">
        <v>27128</v>
      </c>
      <c r="D1283" s="638">
        <v>5</v>
      </c>
    </row>
    <row r="1284" spans="1:4" ht="13.5" customHeight="1">
      <c r="A1284" s="628" t="s">
        <v>40780</v>
      </c>
      <c r="B1284" s="629" t="s">
        <v>40779</v>
      </c>
      <c r="C1284" s="630" t="s">
        <v>27128</v>
      </c>
      <c r="D1284" s="638">
        <v>242</v>
      </c>
    </row>
    <row r="1285" spans="1:4" ht="13.5" customHeight="1">
      <c r="A1285" s="628" t="s">
        <v>40778</v>
      </c>
      <c r="B1285" s="629" t="s">
        <v>40777</v>
      </c>
      <c r="C1285" s="630" t="s">
        <v>27128</v>
      </c>
      <c r="D1285" s="638">
        <v>13</v>
      </c>
    </row>
    <row r="1286" spans="1:4" ht="13.5" customHeight="1">
      <c r="A1286" s="628" t="s">
        <v>40776</v>
      </c>
      <c r="B1286" s="629" t="s">
        <v>40775</v>
      </c>
      <c r="C1286" s="630" t="s">
        <v>27128</v>
      </c>
      <c r="D1286" s="638">
        <v>101</v>
      </c>
    </row>
    <row r="1287" spans="1:4" ht="13.5" customHeight="1">
      <c r="A1287" s="628" t="s">
        <v>53558</v>
      </c>
      <c r="B1287" s="629" t="s">
        <v>53559</v>
      </c>
      <c r="C1287" s="630" t="s">
        <v>27128</v>
      </c>
      <c r="D1287" s="638">
        <v>1</v>
      </c>
    </row>
    <row r="1288" spans="1:4" ht="13.5" customHeight="1">
      <c r="A1288" s="628" t="s">
        <v>40774</v>
      </c>
      <c r="B1288" s="629" t="s">
        <v>40773</v>
      </c>
      <c r="C1288" s="630" t="s">
        <v>27128</v>
      </c>
      <c r="D1288" s="638">
        <v>87</v>
      </c>
    </row>
    <row r="1289" spans="1:4" ht="13.5" customHeight="1">
      <c r="A1289" s="628" t="s">
        <v>40772</v>
      </c>
      <c r="B1289" s="629" t="s">
        <v>40771</v>
      </c>
      <c r="C1289" s="630" t="s">
        <v>27057</v>
      </c>
      <c r="D1289" s="638">
        <v>2478</v>
      </c>
    </row>
    <row r="1290" spans="1:4" ht="13.5" customHeight="1">
      <c r="A1290" s="628" t="s">
        <v>40770</v>
      </c>
      <c r="B1290" s="629" t="s">
        <v>40769</v>
      </c>
      <c r="C1290" s="630" t="s">
        <v>27094</v>
      </c>
      <c r="D1290" s="638">
        <v>32.299999999999997</v>
      </c>
    </row>
    <row r="1291" spans="1:4" ht="13.5" customHeight="1">
      <c r="A1291" s="628" t="s">
        <v>47333</v>
      </c>
      <c r="B1291" s="629" t="s">
        <v>40769</v>
      </c>
      <c r="C1291" s="630" t="s">
        <v>27094</v>
      </c>
      <c r="D1291" s="638">
        <v>1</v>
      </c>
    </row>
    <row r="1292" spans="1:4" ht="13.5" customHeight="1">
      <c r="A1292" s="628" t="s">
        <v>40768</v>
      </c>
      <c r="B1292" s="629" t="s">
        <v>40767</v>
      </c>
      <c r="C1292" s="630" t="s">
        <v>27094</v>
      </c>
      <c r="D1292" s="638">
        <v>251</v>
      </c>
    </row>
    <row r="1293" spans="1:4" ht="13.5" customHeight="1">
      <c r="A1293" s="628" t="s">
        <v>40766</v>
      </c>
      <c r="B1293" s="629" t="s">
        <v>40765</v>
      </c>
      <c r="C1293" s="630" t="s">
        <v>27128</v>
      </c>
      <c r="D1293" s="638">
        <v>1</v>
      </c>
    </row>
    <row r="1294" spans="1:4" ht="13.5" customHeight="1">
      <c r="A1294" s="628" t="s">
        <v>40764</v>
      </c>
      <c r="B1294" s="629" t="s">
        <v>40763</v>
      </c>
      <c r="C1294" s="630" t="s">
        <v>27094</v>
      </c>
      <c r="D1294" s="638">
        <v>915</v>
      </c>
    </row>
    <row r="1295" spans="1:4" ht="13.5" customHeight="1">
      <c r="A1295" s="628" t="s">
        <v>40762</v>
      </c>
      <c r="B1295" s="629" t="s">
        <v>40761</v>
      </c>
      <c r="C1295" s="630" t="s">
        <v>27057</v>
      </c>
      <c r="D1295" s="638">
        <v>6</v>
      </c>
    </row>
    <row r="1296" spans="1:4" ht="13.5" customHeight="1">
      <c r="A1296" s="628" t="s">
        <v>40760</v>
      </c>
      <c r="B1296" s="629" t="s">
        <v>40759</v>
      </c>
      <c r="C1296" s="630" t="s">
        <v>27057</v>
      </c>
      <c r="D1296" s="638">
        <v>74</v>
      </c>
    </row>
    <row r="1297" spans="1:4" ht="13.5" customHeight="1">
      <c r="A1297" s="628" t="s">
        <v>40758</v>
      </c>
      <c r="B1297" s="629" t="s">
        <v>40757</v>
      </c>
      <c r="C1297" s="630" t="s">
        <v>27057</v>
      </c>
      <c r="D1297" s="638">
        <v>107</v>
      </c>
    </row>
    <row r="1298" spans="1:4" ht="13.5" customHeight="1">
      <c r="A1298" s="628" t="s">
        <v>40756</v>
      </c>
      <c r="B1298" s="629" t="s">
        <v>40755</v>
      </c>
      <c r="C1298" s="630" t="s">
        <v>27057</v>
      </c>
      <c r="D1298" s="638">
        <v>14</v>
      </c>
    </row>
    <row r="1299" spans="1:4" ht="13.5" customHeight="1">
      <c r="A1299" s="628" t="s">
        <v>47334</v>
      </c>
      <c r="B1299" s="629" t="s">
        <v>47335</v>
      </c>
      <c r="C1299" s="630" t="s">
        <v>27099</v>
      </c>
      <c r="D1299" s="638">
        <v>3</v>
      </c>
    </row>
    <row r="1300" spans="1:4" ht="13.5" customHeight="1">
      <c r="A1300" s="628" t="s">
        <v>53560</v>
      </c>
      <c r="B1300" s="629" t="s">
        <v>47335</v>
      </c>
      <c r="C1300" s="630" t="s">
        <v>27099</v>
      </c>
      <c r="D1300" s="638">
        <v>4</v>
      </c>
    </row>
    <row r="1301" spans="1:4" ht="13.5" customHeight="1">
      <c r="A1301" s="628" t="s">
        <v>40754</v>
      </c>
      <c r="B1301" s="629" t="s">
        <v>40753</v>
      </c>
      <c r="C1301" s="630" t="s">
        <v>27262</v>
      </c>
      <c r="D1301" s="638">
        <v>15</v>
      </c>
    </row>
    <row r="1302" spans="1:4" ht="13.5" customHeight="1">
      <c r="A1302" s="628" t="s">
        <v>40752</v>
      </c>
      <c r="B1302" s="629" t="s">
        <v>40751</v>
      </c>
      <c r="C1302" s="630" t="s">
        <v>27262</v>
      </c>
      <c r="D1302" s="638">
        <v>23</v>
      </c>
    </row>
    <row r="1303" spans="1:4" ht="13.5" customHeight="1">
      <c r="A1303" s="628" t="s">
        <v>40750</v>
      </c>
      <c r="B1303" s="629" t="s">
        <v>40749</v>
      </c>
      <c r="C1303" s="630" t="s">
        <v>27102</v>
      </c>
      <c r="D1303" s="638">
        <v>39</v>
      </c>
    </row>
    <row r="1304" spans="1:4" ht="13.5" customHeight="1">
      <c r="A1304" s="628" t="s">
        <v>40748</v>
      </c>
      <c r="B1304" s="629" t="s">
        <v>35531</v>
      </c>
      <c r="C1304" s="630" t="s">
        <v>27094</v>
      </c>
      <c r="D1304" s="638">
        <v>89.2</v>
      </c>
    </row>
    <row r="1305" spans="1:4" ht="13.5" customHeight="1">
      <c r="A1305" s="628" t="s">
        <v>40747</v>
      </c>
      <c r="B1305" s="629" t="s">
        <v>40746</v>
      </c>
      <c r="C1305" s="630" t="s">
        <v>27094</v>
      </c>
      <c r="D1305" s="638">
        <v>61</v>
      </c>
    </row>
    <row r="1306" spans="1:4" ht="13.5" customHeight="1">
      <c r="A1306" s="628" t="s">
        <v>47336</v>
      </c>
      <c r="B1306" s="629" t="s">
        <v>35530</v>
      </c>
      <c r="C1306" s="630" t="s">
        <v>27094</v>
      </c>
      <c r="D1306" s="638">
        <v>1</v>
      </c>
    </row>
    <row r="1307" spans="1:4" ht="13.5" customHeight="1">
      <c r="A1307" s="628" t="s">
        <v>40745</v>
      </c>
      <c r="B1307" s="629" t="s">
        <v>35530</v>
      </c>
      <c r="C1307" s="630" t="s">
        <v>27094</v>
      </c>
      <c r="D1307" s="638">
        <v>4.4000000000000004</v>
      </c>
    </row>
    <row r="1308" spans="1:4" ht="13.5" customHeight="1">
      <c r="A1308" s="628" t="s">
        <v>40744</v>
      </c>
      <c r="B1308" s="629" t="s">
        <v>35530</v>
      </c>
      <c r="C1308" s="630" t="s">
        <v>27094</v>
      </c>
      <c r="D1308" s="638">
        <v>32.5</v>
      </c>
    </row>
    <row r="1309" spans="1:4" ht="13.5" customHeight="1">
      <c r="A1309" s="628" t="s">
        <v>40743</v>
      </c>
      <c r="B1309" s="629" t="s">
        <v>35530</v>
      </c>
      <c r="C1309" s="630" t="s">
        <v>27094</v>
      </c>
      <c r="D1309" s="638">
        <v>37</v>
      </c>
    </row>
    <row r="1310" spans="1:4" ht="13.5" customHeight="1">
      <c r="A1310" s="628" t="s">
        <v>40742</v>
      </c>
      <c r="B1310" s="629" t="s">
        <v>35530</v>
      </c>
      <c r="C1310" s="630" t="s">
        <v>27094</v>
      </c>
      <c r="D1310" s="638">
        <v>0.7</v>
      </c>
    </row>
    <row r="1311" spans="1:4" ht="13.5" customHeight="1">
      <c r="A1311" s="628" t="s">
        <v>40741</v>
      </c>
      <c r="B1311" s="629" t="s">
        <v>35530</v>
      </c>
      <c r="C1311" s="630" t="s">
        <v>27094</v>
      </c>
      <c r="D1311" s="638">
        <v>248.57</v>
      </c>
    </row>
    <row r="1312" spans="1:4" ht="13.5" customHeight="1">
      <c r="A1312" s="628" t="s">
        <v>53561</v>
      </c>
      <c r="B1312" s="629" t="s">
        <v>53562</v>
      </c>
      <c r="C1312" s="630" t="s">
        <v>27094</v>
      </c>
      <c r="D1312" s="638">
        <v>1</v>
      </c>
    </row>
    <row r="1313" spans="1:4" ht="13.5" customHeight="1">
      <c r="A1313" s="628" t="s">
        <v>40740</v>
      </c>
      <c r="B1313" s="629" t="s">
        <v>40732</v>
      </c>
      <c r="C1313" s="630" t="s">
        <v>27099</v>
      </c>
      <c r="D1313" s="638">
        <v>132</v>
      </c>
    </row>
    <row r="1314" spans="1:4" ht="13.5" customHeight="1">
      <c r="A1314" s="628" t="s">
        <v>40739</v>
      </c>
      <c r="B1314" s="629" t="s">
        <v>40732</v>
      </c>
      <c r="C1314" s="630" t="s">
        <v>27099</v>
      </c>
      <c r="D1314" s="638">
        <v>1441</v>
      </c>
    </row>
    <row r="1315" spans="1:4" ht="13.5" customHeight="1">
      <c r="A1315" s="628" t="s">
        <v>40738</v>
      </c>
      <c r="B1315" s="629" t="s">
        <v>40737</v>
      </c>
      <c r="C1315" s="630" t="s">
        <v>27099</v>
      </c>
      <c r="D1315" s="638">
        <v>152</v>
      </c>
    </row>
    <row r="1316" spans="1:4" ht="13.5" customHeight="1">
      <c r="A1316" s="628" t="s">
        <v>40736</v>
      </c>
      <c r="B1316" s="629" t="s">
        <v>40735</v>
      </c>
      <c r="C1316" s="630" t="s">
        <v>27094</v>
      </c>
      <c r="D1316" s="638">
        <v>111</v>
      </c>
    </row>
    <row r="1317" spans="1:4" ht="13.5" customHeight="1">
      <c r="A1317" s="628" t="s">
        <v>40734</v>
      </c>
      <c r="B1317" s="629" t="s">
        <v>40724</v>
      </c>
      <c r="C1317" s="630" t="s">
        <v>27099</v>
      </c>
      <c r="D1317" s="638">
        <v>96</v>
      </c>
    </row>
    <row r="1318" spans="1:4" ht="13.5" customHeight="1">
      <c r="A1318" s="628" t="s">
        <v>40733</v>
      </c>
      <c r="B1318" s="629" t="s">
        <v>40732</v>
      </c>
      <c r="C1318" s="630" t="s">
        <v>27099</v>
      </c>
      <c r="D1318" s="638">
        <v>842</v>
      </c>
    </row>
    <row r="1319" spans="1:4" ht="13.5" customHeight="1">
      <c r="A1319" s="628" t="s">
        <v>40731</v>
      </c>
      <c r="B1319" s="629" t="s">
        <v>40730</v>
      </c>
      <c r="C1319" s="630" t="s">
        <v>27099</v>
      </c>
      <c r="D1319" s="638">
        <v>83</v>
      </c>
    </row>
    <row r="1320" spans="1:4" ht="13.5" customHeight="1">
      <c r="A1320" s="628" t="s">
        <v>40729</v>
      </c>
      <c r="B1320" s="629" t="s">
        <v>40728</v>
      </c>
      <c r="C1320" s="630" t="s">
        <v>27099</v>
      </c>
      <c r="D1320" s="638">
        <v>48</v>
      </c>
    </row>
    <row r="1321" spans="1:4" ht="13.5" customHeight="1">
      <c r="A1321" s="628" t="s">
        <v>40727</v>
      </c>
      <c r="B1321" s="629" t="s">
        <v>40726</v>
      </c>
      <c r="C1321" s="630" t="s">
        <v>27094</v>
      </c>
      <c r="D1321" s="638">
        <v>467.2</v>
      </c>
    </row>
    <row r="1322" spans="1:4" ht="13.5" customHeight="1">
      <c r="A1322" s="628" t="s">
        <v>40725</v>
      </c>
      <c r="B1322" s="629" t="s">
        <v>40724</v>
      </c>
      <c r="C1322" s="630" t="s">
        <v>27099</v>
      </c>
      <c r="D1322" s="638">
        <v>107</v>
      </c>
    </row>
    <row r="1323" spans="1:4" ht="13.5" customHeight="1">
      <c r="A1323" s="628" t="s">
        <v>40723</v>
      </c>
      <c r="B1323" s="629" t="s">
        <v>40722</v>
      </c>
      <c r="C1323" s="630" t="s">
        <v>27094</v>
      </c>
      <c r="D1323" s="638">
        <v>259</v>
      </c>
    </row>
    <row r="1324" spans="1:4" ht="13.5" customHeight="1">
      <c r="A1324" s="628" t="s">
        <v>40721</v>
      </c>
      <c r="B1324" s="629" t="s">
        <v>40720</v>
      </c>
      <c r="C1324" s="630" t="s">
        <v>27099</v>
      </c>
      <c r="D1324" s="638">
        <v>13</v>
      </c>
    </row>
    <row r="1325" spans="1:4" ht="13.5" customHeight="1">
      <c r="A1325" s="628" t="s">
        <v>47337</v>
      </c>
      <c r="B1325" s="629" t="s">
        <v>47338</v>
      </c>
      <c r="C1325" s="630" t="s">
        <v>27099</v>
      </c>
      <c r="D1325" s="638">
        <v>6</v>
      </c>
    </row>
    <row r="1326" spans="1:4" ht="13.5" customHeight="1">
      <c r="A1326" s="628" t="s">
        <v>40719</v>
      </c>
      <c r="B1326" s="629" t="s">
        <v>40715</v>
      </c>
      <c r="C1326" s="630" t="s">
        <v>27099</v>
      </c>
      <c r="D1326" s="638">
        <v>2071.8560000000002</v>
      </c>
    </row>
    <row r="1327" spans="1:4" ht="13.5" customHeight="1">
      <c r="A1327" s="628" t="s">
        <v>40718</v>
      </c>
      <c r="B1327" s="629" t="s">
        <v>40717</v>
      </c>
      <c r="C1327" s="630" t="s">
        <v>27094</v>
      </c>
      <c r="D1327" s="638">
        <v>22</v>
      </c>
    </row>
    <row r="1328" spans="1:4" ht="13.5" customHeight="1">
      <c r="A1328" s="628" t="s">
        <v>40716</v>
      </c>
      <c r="B1328" s="629" t="s">
        <v>40715</v>
      </c>
      <c r="C1328" s="630" t="s">
        <v>27099</v>
      </c>
      <c r="D1328" s="638">
        <v>433</v>
      </c>
    </row>
    <row r="1329" spans="1:4" ht="13.5" customHeight="1">
      <c r="A1329" s="628" t="s">
        <v>40714</v>
      </c>
      <c r="B1329" s="629" t="s">
        <v>40713</v>
      </c>
      <c r="C1329" s="630" t="s">
        <v>27094</v>
      </c>
      <c r="D1329" s="638">
        <v>32</v>
      </c>
    </row>
    <row r="1330" spans="1:4" ht="13.5" customHeight="1">
      <c r="A1330" s="628" t="s">
        <v>40712</v>
      </c>
      <c r="B1330" s="629" t="s">
        <v>37850</v>
      </c>
      <c r="C1330" s="630" t="s">
        <v>27128</v>
      </c>
      <c r="D1330" s="638">
        <v>4363</v>
      </c>
    </row>
    <row r="1331" spans="1:4" ht="13.5" customHeight="1">
      <c r="A1331" s="628" t="s">
        <v>40711</v>
      </c>
      <c r="B1331" s="629" t="s">
        <v>37850</v>
      </c>
      <c r="C1331" s="630" t="s">
        <v>27128</v>
      </c>
      <c r="D1331" s="638">
        <v>745</v>
      </c>
    </row>
    <row r="1332" spans="1:4" ht="13.5" customHeight="1">
      <c r="A1332" s="628" t="s">
        <v>53563</v>
      </c>
      <c r="B1332" s="629" t="s">
        <v>37850</v>
      </c>
      <c r="C1332" s="630" t="s">
        <v>27128</v>
      </c>
      <c r="D1332" s="638">
        <v>1</v>
      </c>
    </row>
    <row r="1333" spans="1:4" ht="13.5" customHeight="1">
      <c r="A1333" s="628" t="s">
        <v>40710</v>
      </c>
      <c r="B1333" s="629" t="s">
        <v>37850</v>
      </c>
      <c r="C1333" s="630" t="s">
        <v>27128</v>
      </c>
      <c r="D1333" s="638">
        <v>111</v>
      </c>
    </row>
    <row r="1334" spans="1:4" ht="13.5" customHeight="1">
      <c r="A1334" s="628" t="s">
        <v>40709</v>
      </c>
      <c r="B1334" s="629" t="s">
        <v>37850</v>
      </c>
      <c r="C1334" s="630" t="s">
        <v>27128</v>
      </c>
      <c r="D1334" s="638">
        <v>3284.2</v>
      </c>
    </row>
    <row r="1335" spans="1:4" ht="13.5" customHeight="1">
      <c r="A1335" s="628" t="s">
        <v>40708</v>
      </c>
      <c r="B1335" s="629" t="s">
        <v>37850</v>
      </c>
      <c r="C1335" s="630" t="s">
        <v>27128</v>
      </c>
      <c r="D1335" s="638">
        <v>1342</v>
      </c>
    </row>
    <row r="1336" spans="1:4" ht="13.5" customHeight="1">
      <c r="A1336" s="628" t="s">
        <v>40707</v>
      </c>
      <c r="B1336" s="629" t="s">
        <v>38621</v>
      </c>
      <c r="C1336" s="630" t="s">
        <v>27057</v>
      </c>
      <c r="D1336" s="638">
        <v>52</v>
      </c>
    </row>
    <row r="1337" spans="1:4" ht="13.5" customHeight="1">
      <c r="A1337" s="628" t="s">
        <v>40706</v>
      </c>
      <c r="B1337" s="629" t="s">
        <v>38621</v>
      </c>
      <c r="C1337" s="630" t="s">
        <v>27057</v>
      </c>
      <c r="D1337" s="638">
        <v>6</v>
      </c>
    </row>
    <row r="1338" spans="1:4" ht="13.5" customHeight="1">
      <c r="A1338" s="628" t="s">
        <v>40705</v>
      </c>
      <c r="B1338" s="629" t="s">
        <v>40702</v>
      </c>
      <c r="C1338" s="630" t="s">
        <v>27057</v>
      </c>
      <c r="D1338" s="638">
        <v>42</v>
      </c>
    </row>
    <row r="1339" spans="1:4" ht="13.5" customHeight="1">
      <c r="A1339" s="628" t="s">
        <v>40704</v>
      </c>
      <c r="B1339" s="629" t="s">
        <v>40702</v>
      </c>
      <c r="C1339" s="630" t="s">
        <v>27057</v>
      </c>
      <c r="D1339" s="638">
        <v>87</v>
      </c>
    </row>
    <row r="1340" spans="1:4" ht="13.5" customHeight="1">
      <c r="A1340" s="628" t="s">
        <v>40703</v>
      </c>
      <c r="B1340" s="629" t="s">
        <v>40702</v>
      </c>
      <c r="C1340" s="630" t="s">
        <v>27057</v>
      </c>
      <c r="D1340" s="638">
        <v>320</v>
      </c>
    </row>
    <row r="1341" spans="1:4" ht="13.5" customHeight="1">
      <c r="A1341" s="628" t="s">
        <v>40701</v>
      </c>
      <c r="B1341" s="629" t="s">
        <v>38943</v>
      </c>
      <c r="C1341" s="630" t="s">
        <v>27128</v>
      </c>
      <c r="D1341" s="638">
        <v>14</v>
      </c>
    </row>
    <row r="1342" spans="1:4" ht="13.5" customHeight="1">
      <c r="A1342" s="628" t="s">
        <v>40700</v>
      </c>
      <c r="B1342" s="629" t="s">
        <v>38943</v>
      </c>
      <c r="C1342" s="630" t="s">
        <v>27128</v>
      </c>
      <c r="D1342" s="638">
        <v>6752</v>
      </c>
    </row>
    <row r="1343" spans="1:4" ht="13.5" customHeight="1">
      <c r="A1343" s="628" t="s">
        <v>40699</v>
      </c>
      <c r="B1343" s="629" t="s">
        <v>38943</v>
      </c>
      <c r="C1343" s="630" t="s">
        <v>27128</v>
      </c>
      <c r="D1343" s="638">
        <v>2225</v>
      </c>
    </row>
    <row r="1344" spans="1:4" ht="13.5" customHeight="1">
      <c r="A1344" s="628" t="s">
        <v>40698</v>
      </c>
      <c r="B1344" s="629" t="s">
        <v>38943</v>
      </c>
      <c r="C1344" s="630" t="s">
        <v>27128</v>
      </c>
      <c r="D1344" s="638">
        <v>1485</v>
      </c>
    </row>
    <row r="1345" spans="1:4" ht="13.5" customHeight="1">
      <c r="A1345" s="628" t="s">
        <v>40697</v>
      </c>
      <c r="B1345" s="629" t="s">
        <v>38943</v>
      </c>
      <c r="C1345" s="630" t="s">
        <v>27128</v>
      </c>
      <c r="D1345" s="638">
        <v>487</v>
      </c>
    </row>
    <row r="1346" spans="1:4" ht="13.5" customHeight="1">
      <c r="A1346" s="628" t="s">
        <v>40696</v>
      </c>
      <c r="B1346" s="629" t="s">
        <v>40695</v>
      </c>
      <c r="C1346" s="630" t="s">
        <v>27128</v>
      </c>
      <c r="D1346" s="638">
        <v>78</v>
      </c>
    </row>
    <row r="1347" spans="1:4" ht="13.5" customHeight="1">
      <c r="A1347" s="628" t="s">
        <v>53564</v>
      </c>
      <c r="B1347" s="629" t="s">
        <v>33266</v>
      </c>
      <c r="C1347" s="630" t="s">
        <v>27116</v>
      </c>
      <c r="D1347" s="638">
        <v>1</v>
      </c>
    </row>
    <row r="1348" spans="1:4" ht="13.5" customHeight="1">
      <c r="A1348" s="628" t="s">
        <v>40694</v>
      </c>
      <c r="B1348" s="629" t="s">
        <v>40693</v>
      </c>
      <c r="C1348" s="630" t="s">
        <v>27099</v>
      </c>
      <c r="D1348" s="638">
        <v>4</v>
      </c>
    </row>
    <row r="1349" spans="1:4" ht="13.5" customHeight="1">
      <c r="A1349" s="628" t="s">
        <v>53565</v>
      </c>
      <c r="B1349" s="629" t="s">
        <v>33266</v>
      </c>
      <c r="C1349" s="630" t="s">
        <v>27116</v>
      </c>
      <c r="D1349" s="638">
        <v>5</v>
      </c>
    </row>
    <row r="1350" spans="1:4" ht="13.5" customHeight="1">
      <c r="A1350" s="628" t="s">
        <v>53566</v>
      </c>
      <c r="B1350" s="629" t="s">
        <v>53567</v>
      </c>
      <c r="C1350" s="630" t="s">
        <v>27054</v>
      </c>
      <c r="D1350" s="638">
        <v>1</v>
      </c>
    </row>
    <row r="1351" spans="1:4" ht="13.5" customHeight="1">
      <c r="A1351" s="628" t="s">
        <v>40692</v>
      </c>
      <c r="B1351" s="629" t="s">
        <v>40691</v>
      </c>
      <c r="C1351" s="630" t="s">
        <v>27054</v>
      </c>
      <c r="D1351" s="638">
        <v>190</v>
      </c>
    </row>
    <row r="1352" spans="1:4" ht="13.5" customHeight="1">
      <c r="A1352" s="628" t="s">
        <v>40690</v>
      </c>
      <c r="B1352" s="629" t="s">
        <v>40689</v>
      </c>
      <c r="C1352" s="630" t="s">
        <v>27054</v>
      </c>
      <c r="D1352" s="638">
        <v>2</v>
      </c>
    </row>
    <row r="1353" spans="1:4" ht="13.5" customHeight="1">
      <c r="A1353" s="628" t="s">
        <v>40688</v>
      </c>
      <c r="B1353" s="629" t="s">
        <v>40687</v>
      </c>
      <c r="C1353" s="630" t="s">
        <v>27054</v>
      </c>
      <c r="D1353" s="638">
        <v>84</v>
      </c>
    </row>
    <row r="1354" spans="1:4" ht="13.5" customHeight="1">
      <c r="A1354" s="628" t="s">
        <v>40686</v>
      </c>
      <c r="B1354" s="629" t="s">
        <v>40685</v>
      </c>
      <c r="C1354" s="630" t="s">
        <v>27054</v>
      </c>
      <c r="D1354" s="638">
        <v>8</v>
      </c>
    </row>
    <row r="1355" spans="1:4" ht="13.5" customHeight="1">
      <c r="A1355" s="628" t="s">
        <v>40684</v>
      </c>
      <c r="B1355" s="629" t="s">
        <v>40683</v>
      </c>
      <c r="C1355" s="630" t="s">
        <v>27054</v>
      </c>
      <c r="D1355" s="638">
        <v>80</v>
      </c>
    </row>
    <row r="1356" spans="1:4" ht="13.5" customHeight="1">
      <c r="A1356" s="628" t="s">
        <v>40682</v>
      </c>
      <c r="B1356" s="629" t="s">
        <v>40681</v>
      </c>
      <c r="C1356" s="630" t="s">
        <v>27054</v>
      </c>
      <c r="D1356" s="638">
        <v>26</v>
      </c>
    </row>
    <row r="1357" spans="1:4" ht="13.5" customHeight="1">
      <c r="A1357" s="628" t="s">
        <v>40680</v>
      </c>
      <c r="B1357" s="629" t="s">
        <v>40679</v>
      </c>
      <c r="C1357" s="630" t="s">
        <v>27054</v>
      </c>
      <c r="D1357" s="638">
        <v>2</v>
      </c>
    </row>
    <row r="1358" spans="1:4" ht="13.5" customHeight="1">
      <c r="A1358" s="628" t="s">
        <v>53568</v>
      </c>
      <c r="B1358" s="629" t="s">
        <v>53569</v>
      </c>
      <c r="C1358" s="630" t="s">
        <v>27054</v>
      </c>
      <c r="D1358" s="638">
        <v>1</v>
      </c>
    </row>
    <row r="1359" spans="1:4" ht="13.5" customHeight="1">
      <c r="A1359" s="628" t="s">
        <v>40678</v>
      </c>
      <c r="B1359" s="629" t="s">
        <v>40677</v>
      </c>
      <c r="C1359" s="630" t="s">
        <v>27054</v>
      </c>
      <c r="D1359" s="638">
        <v>35</v>
      </c>
    </row>
    <row r="1360" spans="1:4" ht="13.5" customHeight="1">
      <c r="A1360" s="628" t="s">
        <v>47339</v>
      </c>
      <c r="B1360" s="629" t="s">
        <v>47340</v>
      </c>
      <c r="C1360" s="630" t="s">
        <v>27054</v>
      </c>
      <c r="D1360" s="638">
        <v>9</v>
      </c>
    </row>
    <row r="1361" spans="1:4" ht="13.5" customHeight="1">
      <c r="A1361" s="628" t="s">
        <v>40676</v>
      </c>
      <c r="B1361" s="629" t="s">
        <v>40675</v>
      </c>
      <c r="C1361" s="630" t="s">
        <v>27054</v>
      </c>
      <c r="D1361" s="638">
        <v>7</v>
      </c>
    </row>
    <row r="1362" spans="1:4" ht="13.5" customHeight="1">
      <c r="A1362" s="628" t="s">
        <v>40674</v>
      </c>
      <c r="B1362" s="629" t="s">
        <v>40673</v>
      </c>
      <c r="C1362" s="630" t="s">
        <v>27054</v>
      </c>
      <c r="D1362" s="638">
        <v>19</v>
      </c>
    </row>
    <row r="1363" spans="1:4" ht="13.5" customHeight="1">
      <c r="A1363" s="628" t="s">
        <v>53570</v>
      </c>
      <c r="B1363" s="629" t="s">
        <v>53571</v>
      </c>
      <c r="C1363" s="630" t="s">
        <v>27099</v>
      </c>
      <c r="D1363" s="638">
        <v>1</v>
      </c>
    </row>
    <row r="1364" spans="1:4" ht="13.5" customHeight="1">
      <c r="A1364" s="628" t="s">
        <v>53572</v>
      </c>
      <c r="B1364" s="629" t="s">
        <v>53573</v>
      </c>
      <c r="C1364" s="630" t="s">
        <v>27116</v>
      </c>
      <c r="D1364" s="638">
        <v>7</v>
      </c>
    </row>
    <row r="1365" spans="1:4" ht="13.5" customHeight="1">
      <c r="A1365" s="628" t="s">
        <v>40672</v>
      </c>
      <c r="B1365" s="629" t="s">
        <v>53574</v>
      </c>
      <c r="C1365" s="630" t="s">
        <v>27116</v>
      </c>
      <c r="D1365" s="638">
        <v>171</v>
      </c>
    </row>
    <row r="1366" spans="1:4" ht="13.5" customHeight="1">
      <c r="A1366" s="628" t="s">
        <v>40671</v>
      </c>
      <c r="B1366" s="629" t="s">
        <v>40670</v>
      </c>
      <c r="C1366" s="630" t="s">
        <v>27116</v>
      </c>
      <c r="D1366" s="638">
        <v>3</v>
      </c>
    </row>
    <row r="1367" spans="1:4" ht="13.5" customHeight="1">
      <c r="A1367" s="628" t="s">
        <v>53575</v>
      </c>
      <c r="B1367" s="629" t="s">
        <v>53576</v>
      </c>
      <c r="C1367" s="630" t="s">
        <v>27116</v>
      </c>
      <c r="D1367" s="638">
        <v>2</v>
      </c>
    </row>
    <row r="1368" spans="1:4" ht="13.5" customHeight="1">
      <c r="A1368" s="628" t="s">
        <v>40669</v>
      </c>
      <c r="B1368" s="629" t="s">
        <v>33570</v>
      </c>
      <c r="C1368" s="630" t="s">
        <v>31523</v>
      </c>
      <c r="D1368" s="638">
        <v>42</v>
      </c>
    </row>
    <row r="1369" spans="1:4" ht="13.5" customHeight="1">
      <c r="A1369" s="628" t="s">
        <v>40668</v>
      </c>
      <c r="B1369" s="629" t="s">
        <v>33570</v>
      </c>
      <c r="C1369" s="630" t="s">
        <v>31523</v>
      </c>
      <c r="D1369" s="638">
        <v>42</v>
      </c>
    </row>
    <row r="1370" spans="1:4" ht="13.5" customHeight="1">
      <c r="A1370" s="628" t="s">
        <v>40667</v>
      </c>
      <c r="B1370" s="629" t="s">
        <v>40665</v>
      </c>
      <c r="C1370" s="630" t="s">
        <v>27181</v>
      </c>
      <c r="D1370" s="638">
        <v>19</v>
      </c>
    </row>
    <row r="1371" spans="1:4" ht="13.5" customHeight="1">
      <c r="A1371" s="628" t="s">
        <v>40666</v>
      </c>
      <c r="B1371" s="629" t="s">
        <v>40665</v>
      </c>
      <c r="C1371" s="630" t="s">
        <v>27181</v>
      </c>
      <c r="D1371" s="638">
        <v>19</v>
      </c>
    </row>
    <row r="1372" spans="1:4" ht="13.5" customHeight="1">
      <c r="A1372" s="628" t="s">
        <v>40664</v>
      </c>
      <c r="B1372" s="629" t="s">
        <v>40663</v>
      </c>
      <c r="C1372" s="630" t="s">
        <v>27181</v>
      </c>
      <c r="D1372" s="638">
        <v>176</v>
      </c>
    </row>
    <row r="1373" spans="1:4" ht="13.5" customHeight="1">
      <c r="A1373" s="628" t="s">
        <v>40662</v>
      </c>
      <c r="B1373" s="629" t="s">
        <v>36850</v>
      </c>
      <c r="C1373" s="630" t="s">
        <v>27181</v>
      </c>
      <c r="D1373" s="638">
        <v>144</v>
      </c>
    </row>
    <row r="1374" spans="1:4" ht="13.5" customHeight="1">
      <c r="A1374" s="628" t="s">
        <v>40661</v>
      </c>
      <c r="B1374" s="629" t="s">
        <v>40660</v>
      </c>
      <c r="C1374" s="630" t="s">
        <v>27116</v>
      </c>
      <c r="D1374" s="638">
        <v>2</v>
      </c>
    </row>
    <row r="1375" spans="1:4" ht="13.5" customHeight="1">
      <c r="A1375" s="628" t="s">
        <v>53577</v>
      </c>
      <c r="B1375" s="629" t="s">
        <v>53578</v>
      </c>
      <c r="C1375" s="630" t="s">
        <v>27116</v>
      </c>
      <c r="D1375" s="638">
        <v>2</v>
      </c>
    </row>
    <row r="1376" spans="1:4" ht="13.5" customHeight="1">
      <c r="A1376" s="628" t="s">
        <v>40659</v>
      </c>
      <c r="B1376" s="629" t="s">
        <v>40656</v>
      </c>
      <c r="C1376" s="630" t="s">
        <v>27116</v>
      </c>
      <c r="D1376" s="638">
        <v>4</v>
      </c>
    </row>
    <row r="1377" spans="1:4" ht="13.5" customHeight="1">
      <c r="A1377" s="628" t="s">
        <v>53579</v>
      </c>
      <c r="B1377" s="629" t="s">
        <v>40656</v>
      </c>
      <c r="C1377" s="630" t="s">
        <v>27116</v>
      </c>
      <c r="D1377" s="638">
        <v>1</v>
      </c>
    </row>
    <row r="1378" spans="1:4" ht="13.5" customHeight="1">
      <c r="A1378" s="628" t="s">
        <v>40658</v>
      </c>
      <c r="B1378" s="629" t="s">
        <v>40656</v>
      </c>
      <c r="C1378" s="630" t="s">
        <v>27116</v>
      </c>
      <c r="D1378" s="638">
        <v>5</v>
      </c>
    </row>
    <row r="1379" spans="1:4" ht="13.5" customHeight="1">
      <c r="A1379" s="628" t="s">
        <v>40657</v>
      </c>
      <c r="B1379" s="629" t="s">
        <v>40656</v>
      </c>
      <c r="C1379" s="630" t="s">
        <v>27116</v>
      </c>
      <c r="D1379" s="638">
        <v>8</v>
      </c>
    </row>
    <row r="1380" spans="1:4" ht="13.5" customHeight="1">
      <c r="A1380" s="628" t="s">
        <v>40655</v>
      </c>
      <c r="B1380" s="629" t="s">
        <v>40654</v>
      </c>
      <c r="C1380" s="630" t="s">
        <v>27116</v>
      </c>
      <c r="D1380" s="638">
        <v>6</v>
      </c>
    </row>
    <row r="1381" spans="1:4" ht="13.5" customHeight="1">
      <c r="A1381" s="628" t="s">
        <v>53580</v>
      </c>
      <c r="B1381" s="629" t="s">
        <v>40654</v>
      </c>
      <c r="C1381" s="630" t="s">
        <v>27116</v>
      </c>
      <c r="D1381" s="638">
        <v>1</v>
      </c>
    </row>
    <row r="1382" spans="1:4" ht="13.5" customHeight="1">
      <c r="A1382" s="628" t="s">
        <v>53581</v>
      </c>
      <c r="B1382" s="629" t="s">
        <v>40654</v>
      </c>
      <c r="C1382" s="630" t="s">
        <v>27116</v>
      </c>
      <c r="D1382" s="638">
        <v>1</v>
      </c>
    </row>
    <row r="1383" spans="1:4" ht="13.5" customHeight="1">
      <c r="A1383" s="628" t="s">
        <v>53582</v>
      </c>
      <c r="B1383" s="629" t="s">
        <v>53583</v>
      </c>
      <c r="C1383" s="630" t="s">
        <v>27116</v>
      </c>
      <c r="D1383" s="638">
        <v>1</v>
      </c>
    </row>
    <row r="1384" spans="1:4" ht="13.5" customHeight="1">
      <c r="A1384" s="628" t="s">
        <v>40653</v>
      </c>
      <c r="B1384" s="629" t="s">
        <v>40652</v>
      </c>
      <c r="C1384" s="630" t="s">
        <v>27116</v>
      </c>
      <c r="D1384" s="638">
        <v>2</v>
      </c>
    </row>
    <row r="1385" spans="1:4" ht="13.5" customHeight="1">
      <c r="A1385" s="628" t="s">
        <v>40651</v>
      </c>
      <c r="B1385" s="629" t="s">
        <v>40650</v>
      </c>
      <c r="C1385" s="630" t="s">
        <v>27116</v>
      </c>
      <c r="D1385" s="638">
        <v>3</v>
      </c>
    </row>
    <row r="1386" spans="1:4" ht="13.5" customHeight="1">
      <c r="A1386" s="628" t="s">
        <v>47341</v>
      </c>
      <c r="B1386" s="629" t="s">
        <v>40648</v>
      </c>
      <c r="C1386" s="630" t="s">
        <v>27116</v>
      </c>
      <c r="D1386" s="638">
        <v>2</v>
      </c>
    </row>
    <row r="1387" spans="1:4" ht="13.5" customHeight="1">
      <c r="A1387" s="628" t="s">
        <v>53584</v>
      </c>
      <c r="B1387" s="629" t="s">
        <v>40648</v>
      </c>
      <c r="C1387" s="630" t="s">
        <v>27116</v>
      </c>
      <c r="D1387" s="638">
        <v>11</v>
      </c>
    </row>
    <row r="1388" spans="1:4" ht="13.5" customHeight="1">
      <c r="A1388" s="628" t="s">
        <v>40649</v>
      </c>
      <c r="B1388" s="629" t="s">
        <v>40648</v>
      </c>
      <c r="C1388" s="630" t="s">
        <v>27116</v>
      </c>
      <c r="D1388" s="638">
        <v>6</v>
      </c>
    </row>
    <row r="1389" spans="1:4" ht="13.5" customHeight="1">
      <c r="A1389" s="628" t="s">
        <v>40647</v>
      </c>
      <c r="B1389" s="629" t="s">
        <v>40645</v>
      </c>
      <c r="C1389" s="630" t="s">
        <v>27116</v>
      </c>
      <c r="D1389" s="638">
        <v>4</v>
      </c>
    </row>
    <row r="1390" spans="1:4" ht="13.5" customHeight="1">
      <c r="A1390" s="628" t="s">
        <v>40646</v>
      </c>
      <c r="B1390" s="629" t="s">
        <v>40645</v>
      </c>
      <c r="C1390" s="630" t="s">
        <v>27116</v>
      </c>
      <c r="D1390" s="638">
        <v>11</v>
      </c>
    </row>
    <row r="1391" spans="1:4" ht="13.5" customHeight="1">
      <c r="A1391" s="628" t="s">
        <v>40644</v>
      </c>
      <c r="B1391" s="629" t="s">
        <v>40642</v>
      </c>
      <c r="C1391" s="630" t="s">
        <v>27116</v>
      </c>
      <c r="D1391" s="638">
        <v>1</v>
      </c>
    </row>
    <row r="1392" spans="1:4" ht="13.5" customHeight="1">
      <c r="A1392" s="628" t="s">
        <v>40643</v>
      </c>
      <c r="B1392" s="629" t="s">
        <v>40642</v>
      </c>
      <c r="C1392" s="630" t="s">
        <v>27116</v>
      </c>
      <c r="D1392" s="638">
        <v>9</v>
      </c>
    </row>
    <row r="1393" spans="1:4" ht="13.5" customHeight="1">
      <c r="A1393" s="628" t="s">
        <v>47342</v>
      </c>
      <c r="B1393" s="629" t="s">
        <v>47343</v>
      </c>
      <c r="C1393" s="630" t="s">
        <v>27116</v>
      </c>
      <c r="D1393" s="638">
        <v>1</v>
      </c>
    </row>
    <row r="1394" spans="1:4" ht="13.5" customHeight="1">
      <c r="A1394" s="628" t="s">
        <v>40641</v>
      </c>
      <c r="B1394" s="629" t="s">
        <v>40640</v>
      </c>
      <c r="C1394" s="630" t="s">
        <v>27116</v>
      </c>
      <c r="D1394" s="638">
        <v>8</v>
      </c>
    </row>
    <row r="1395" spans="1:4" ht="13.5" customHeight="1">
      <c r="A1395" s="628" t="s">
        <v>40639</v>
      </c>
      <c r="B1395" s="629" t="s">
        <v>40638</v>
      </c>
      <c r="C1395" s="630" t="s">
        <v>27116</v>
      </c>
      <c r="D1395" s="638">
        <v>7</v>
      </c>
    </row>
    <row r="1396" spans="1:4" ht="13.5" customHeight="1">
      <c r="A1396" s="628" t="s">
        <v>40637</v>
      </c>
      <c r="B1396" s="629" t="s">
        <v>40636</v>
      </c>
      <c r="C1396" s="630" t="s">
        <v>27116</v>
      </c>
      <c r="D1396" s="638">
        <v>6</v>
      </c>
    </row>
    <row r="1397" spans="1:4" ht="13.5" customHeight="1">
      <c r="A1397" s="628" t="s">
        <v>53585</v>
      </c>
      <c r="B1397" s="629" t="s">
        <v>40635</v>
      </c>
      <c r="C1397" s="630" t="s">
        <v>27116</v>
      </c>
      <c r="D1397" s="638">
        <v>1</v>
      </c>
    </row>
    <row r="1398" spans="1:4" ht="13.5" customHeight="1">
      <c r="A1398" s="628" t="s">
        <v>40634</v>
      </c>
      <c r="B1398" s="629" t="s">
        <v>40633</v>
      </c>
      <c r="C1398" s="630" t="s">
        <v>27116</v>
      </c>
      <c r="D1398" s="638">
        <v>2</v>
      </c>
    </row>
    <row r="1399" spans="1:4" ht="13.5" customHeight="1">
      <c r="A1399" s="628" t="s">
        <v>40632</v>
      </c>
      <c r="B1399" s="629" t="s">
        <v>40629</v>
      </c>
      <c r="C1399" s="630" t="s">
        <v>27116</v>
      </c>
      <c r="D1399" s="638">
        <v>1</v>
      </c>
    </row>
    <row r="1400" spans="1:4" ht="13.5" customHeight="1">
      <c r="A1400" s="628" t="s">
        <v>40631</v>
      </c>
      <c r="B1400" s="629" t="s">
        <v>40629</v>
      </c>
      <c r="C1400" s="630" t="s">
        <v>27116</v>
      </c>
      <c r="D1400" s="638">
        <v>6</v>
      </c>
    </row>
    <row r="1401" spans="1:4" ht="13.5" customHeight="1">
      <c r="A1401" s="628" t="s">
        <v>40630</v>
      </c>
      <c r="B1401" s="629" t="s">
        <v>40629</v>
      </c>
      <c r="C1401" s="630" t="s">
        <v>27116</v>
      </c>
      <c r="D1401" s="638">
        <v>12</v>
      </c>
    </row>
    <row r="1402" spans="1:4" ht="13.5" customHeight="1">
      <c r="A1402" s="628" t="s">
        <v>40628</v>
      </c>
      <c r="B1402" s="629" t="s">
        <v>40627</v>
      </c>
      <c r="C1402" s="630" t="s">
        <v>27116</v>
      </c>
      <c r="D1402" s="638">
        <v>9</v>
      </c>
    </row>
    <row r="1403" spans="1:4" ht="13.5" customHeight="1">
      <c r="A1403" s="628" t="s">
        <v>40626</v>
      </c>
      <c r="B1403" s="629" t="s">
        <v>40625</v>
      </c>
      <c r="C1403" s="630" t="s">
        <v>27116</v>
      </c>
      <c r="D1403" s="638">
        <v>4</v>
      </c>
    </row>
    <row r="1404" spans="1:4" ht="13.5" customHeight="1">
      <c r="A1404" s="628" t="s">
        <v>10298</v>
      </c>
      <c r="B1404" s="629" t="s">
        <v>40624</v>
      </c>
      <c r="C1404" s="630" t="s">
        <v>27116</v>
      </c>
      <c r="D1404" s="638">
        <v>6</v>
      </c>
    </row>
    <row r="1405" spans="1:4" ht="13.5" customHeight="1">
      <c r="A1405" s="628" t="s">
        <v>10296</v>
      </c>
      <c r="B1405" s="629" t="s">
        <v>40623</v>
      </c>
      <c r="C1405" s="630" t="s">
        <v>27116</v>
      </c>
      <c r="D1405" s="638">
        <v>7</v>
      </c>
    </row>
    <row r="1406" spans="1:4" ht="13.5" customHeight="1">
      <c r="A1406" s="628" t="s">
        <v>40622</v>
      </c>
      <c r="B1406" s="629" t="s">
        <v>40621</v>
      </c>
      <c r="C1406" s="630" t="s">
        <v>27116</v>
      </c>
      <c r="D1406" s="638">
        <v>14</v>
      </c>
    </row>
    <row r="1407" spans="1:4" ht="13.5" customHeight="1">
      <c r="A1407" s="628" t="s">
        <v>40620</v>
      </c>
      <c r="B1407" s="629" t="s">
        <v>40619</v>
      </c>
      <c r="C1407" s="630" t="s">
        <v>27116</v>
      </c>
      <c r="D1407" s="638">
        <v>72</v>
      </c>
    </row>
    <row r="1408" spans="1:4" ht="13.5" customHeight="1">
      <c r="A1408" s="628" t="s">
        <v>47344</v>
      </c>
      <c r="B1408" s="629" t="s">
        <v>47345</v>
      </c>
      <c r="C1408" s="630" t="s">
        <v>27116</v>
      </c>
      <c r="D1408" s="638">
        <v>3</v>
      </c>
    </row>
    <row r="1409" spans="1:4" ht="13.5" customHeight="1">
      <c r="A1409" s="628" t="s">
        <v>53586</v>
      </c>
      <c r="B1409" s="629" t="s">
        <v>40615</v>
      </c>
      <c r="C1409" s="630" t="s">
        <v>27116</v>
      </c>
      <c r="D1409" s="638">
        <v>1</v>
      </c>
    </row>
    <row r="1410" spans="1:4" ht="13.5" customHeight="1">
      <c r="A1410" s="628" t="s">
        <v>40618</v>
      </c>
      <c r="B1410" s="629" t="s">
        <v>40615</v>
      </c>
      <c r="C1410" s="630" t="s">
        <v>27116</v>
      </c>
      <c r="D1410" s="638">
        <v>4</v>
      </c>
    </row>
    <row r="1411" spans="1:4" ht="13.5" customHeight="1">
      <c r="A1411" s="628" t="s">
        <v>40617</v>
      </c>
      <c r="B1411" s="629" t="s">
        <v>40615</v>
      </c>
      <c r="C1411" s="630" t="s">
        <v>27116</v>
      </c>
      <c r="D1411" s="638">
        <v>5</v>
      </c>
    </row>
    <row r="1412" spans="1:4" ht="13.5" customHeight="1">
      <c r="A1412" s="628" t="s">
        <v>40616</v>
      </c>
      <c r="B1412" s="629" t="s">
        <v>40615</v>
      </c>
      <c r="C1412" s="630" t="s">
        <v>27116</v>
      </c>
      <c r="D1412" s="638">
        <v>1</v>
      </c>
    </row>
    <row r="1413" spans="1:4" ht="13.5" customHeight="1">
      <c r="A1413" s="628" t="s">
        <v>40614</v>
      </c>
      <c r="B1413" s="629" t="s">
        <v>40613</v>
      </c>
      <c r="C1413" s="630" t="s">
        <v>27116</v>
      </c>
      <c r="D1413" s="638">
        <v>10</v>
      </c>
    </row>
    <row r="1414" spans="1:4" ht="13.5" customHeight="1">
      <c r="A1414" s="628" t="s">
        <v>40612</v>
      </c>
      <c r="B1414" s="629" t="s">
        <v>40610</v>
      </c>
      <c r="C1414" s="630" t="s">
        <v>27116</v>
      </c>
      <c r="D1414" s="638">
        <v>5</v>
      </c>
    </row>
    <row r="1415" spans="1:4" ht="13.5" customHeight="1">
      <c r="A1415" s="628" t="s">
        <v>40611</v>
      </c>
      <c r="B1415" s="629" t="s">
        <v>40610</v>
      </c>
      <c r="C1415" s="630" t="s">
        <v>27116</v>
      </c>
      <c r="D1415" s="638">
        <v>16</v>
      </c>
    </row>
    <row r="1416" spans="1:4" ht="13.5" customHeight="1">
      <c r="A1416" s="628" t="s">
        <v>40609</v>
      </c>
      <c r="B1416" s="629" t="s">
        <v>40608</v>
      </c>
      <c r="C1416" s="630" t="s">
        <v>27116</v>
      </c>
      <c r="D1416" s="638">
        <v>10</v>
      </c>
    </row>
    <row r="1417" spans="1:4" ht="13.5" customHeight="1">
      <c r="A1417" s="628" t="s">
        <v>40607</v>
      </c>
      <c r="B1417" s="629" t="s">
        <v>40602</v>
      </c>
      <c r="C1417" s="630" t="s">
        <v>27116</v>
      </c>
      <c r="D1417" s="638">
        <v>31</v>
      </c>
    </row>
    <row r="1418" spans="1:4" ht="13.5" customHeight="1">
      <c r="A1418" s="628" t="s">
        <v>40606</v>
      </c>
      <c r="B1418" s="629" t="s">
        <v>40602</v>
      </c>
      <c r="C1418" s="630" t="s">
        <v>27116</v>
      </c>
      <c r="D1418" s="638">
        <v>17</v>
      </c>
    </row>
    <row r="1419" spans="1:4" ht="13.5" customHeight="1">
      <c r="A1419" s="628" t="s">
        <v>40605</v>
      </c>
      <c r="B1419" s="629" t="s">
        <v>40602</v>
      </c>
      <c r="C1419" s="630" t="s">
        <v>27116</v>
      </c>
      <c r="D1419" s="638">
        <v>25</v>
      </c>
    </row>
    <row r="1420" spans="1:4" ht="13.5" customHeight="1">
      <c r="A1420" s="628" t="s">
        <v>47346</v>
      </c>
      <c r="B1420" s="629" t="s">
        <v>40602</v>
      </c>
      <c r="C1420" s="630" t="s">
        <v>27116</v>
      </c>
      <c r="D1420" s="638">
        <v>5</v>
      </c>
    </row>
    <row r="1421" spans="1:4" ht="13.5" customHeight="1">
      <c r="A1421" s="628" t="s">
        <v>40604</v>
      </c>
      <c r="B1421" s="629" t="s">
        <v>40602</v>
      </c>
      <c r="C1421" s="630" t="s">
        <v>27116</v>
      </c>
      <c r="D1421" s="638">
        <v>47</v>
      </c>
    </row>
    <row r="1422" spans="1:4" ht="13.5" customHeight="1">
      <c r="A1422" s="628" t="s">
        <v>40603</v>
      </c>
      <c r="B1422" s="629" t="s">
        <v>40602</v>
      </c>
      <c r="C1422" s="630" t="s">
        <v>27116</v>
      </c>
      <c r="D1422" s="638">
        <v>34</v>
      </c>
    </row>
    <row r="1423" spans="1:4" ht="13.5" customHeight="1">
      <c r="A1423" s="628" t="s">
        <v>40601</v>
      </c>
      <c r="B1423" s="629" t="s">
        <v>40595</v>
      </c>
      <c r="C1423" s="630" t="s">
        <v>27116</v>
      </c>
      <c r="D1423" s="638">
        <v>104</v>
      </c>
    </row>
    <row r="1424" spans="1:4" ht="13.5" customHeight="1">
      <c r="A1424" s="628" t="s">
        <v>40600</v>
      </c>
      <c r="B1424" s="629" t="s">
        <v>40595</v>
      </c>
      <c r="C1424" s="630" t="s">
        <v>27116</v>
      </c>
      <c r="D1424" s="638">
        <v>68</v>
      </c>
    </row>
    <row r="1425" spans="1:4" ht="13.5" customHeight="1">
      <c r="A1425" s="628" t="s">
        <v>40599</v>
      </c>
      <c r="B1425" s="629" t="s">
        <v>40595</v>
      </c>
      <c r="C1425" s="630" t="s">
        <v>27116</v>
      </c>
      <c r="D1425" s="638">
        <v>38</v>
      </c>
    </row>
    <row r="1426" spans="1:4" ht="13.5" customHeight="1">
      <c r="A1426" s="628" t="s">
        <v>40598</v>
      </c>
      <c r="B1426" s="629" t="s">
        <v>40595</v>
      </c>
      <c r="C1426" s="630" t="s">
        <v>27116</v>
      </c>
      <c r="D1426" s="638">
        <v>22</v>
      </c>
    </row>
    <row r="1427" spans="1:4" ht="13.5" customHeight="1">
      <c r="A1427" s="628" t="s">
        <v>47347</v>
      </c>
      <c r="B1427" s="629" t="s">
        <v>40595</v>
      </c>
      <c r="C1427" s="630" t="s">
        <v>27116</v>
      </c>
      <c r="D1427" s="638">
        <v>2</v>
      </c>
    </row>
    <row r="1428" spans="1:4" ht="13.5" customHeight="1">
      <c r="A1428" s="628" t="s">
        <v>40597</v>
      </c>
      <c r="B1428" s="629" t="s">
        <v>40595</v>
      </c>
      <c r="C1428" s="630" t="s">
        <v>27116</v>
      </c>
      <c r="D1428" s="638">
        <v>20</v>
      </c>
    </row>
    <row r="1429" spans="1:4" ht="13.5" customHeight="1">
      <c r="A1429" s="628" t="s">
        <v>40596</v>
      </c>
      <c r="B1429" s="629" t="s">
        <v>40595</v>
      </c>
      <c r="C1429" s="630" t="s">
        <v>27116</v>
      </c>
      <c r="D1429" s="638">
        <v>90</v>
      </c>
    </row>
    <row r="1430" spans="1:4" ht="13.5" customHeight="1">
      <c r="A1430" s="628" t="s">
        <v>40594</v>
      </c>
      <c r="B1430" s="629" t="s">
        <v>40587</v>
      </c>
      <c r="C1430" s="630" t="s">
        <v>27116</v>
      </c>
      <c r="D1430" s="638">
        <v>286</v>
      </c>
    </row>
    <row r="1431" spans="1:4" ht="13.5" customHeight="1">
      <c r="A1431" s="628" t="s">
        <v>40593</v>
      </c>
      <c r="B1431" s="629" t="s">
        <v>40587</v>
      </c>
      <c r="C1431" s="630" t="s">
        <v>27116</v>
      </c>
      <c r="D1431" s="638">
        <v>204</v>
      </c>
    </row>
    <row r="1432" spans="1:4" ht="13.5" customHeight="1">
      <c r="A1432" s="628" t="s">
        <v>40592</v>
      </c>
      <c r="B1432" s="629" t="s">
        <v>40587</v>
      </c>
      <c r="C1432" s="630" t="s">
        <v>27116</v>
      </c>
      <c r="D1432" s="638">
        <v>104</v>
      </c>
    </row>
    <row r="1433" spans="1:4" ht="13.5" customHeight="1">
      <c r="A1433" s="628" t="s">
        <v>40591</v>
      </c>
      <c r="B1433" s="629" t="s">
        <v>40587</v>
      </c>
      <c r="C1433" s="630" t="s">
        <v>27116</v>
      </c>
      <c r="D1433" s="638">
        <v>45</v>
      </c>
    </row>
    <row r="1434" spans="1:4" ht="13.5" customHeight="1">
      <c r="A1434" s="628" t="s">
        <v>40590</v>
      </c>
      <c r="B1434" s="629" t="s">
        <v>40587</v>
      </c>
      <c r="C1434" s="630" t="s">
        <v>27116</v>
      </c>
      <c r="D1434" s="638">
        <v>13</v>
      </c>
    </row>
    <row r="1435" spans="1:4" ht="13.5" customHeight="1">
      <c r="A1435" s="628" t="s">
        <v>40589</v>
      </c>
      <c r="B1435" s="629" t="s">
        <v>40587</v>
      </c>
      <c r="C1435" s="630" t="s">
        <v>27116</v>
      </c>
      <c r="D1435" s="638">
        <v>5</v>
      </c>
    </row>
    <row r="1436" spans="1:4" ht="13.5" customHeight="1">
      <c r="A1436" s="628" t="s">
        <v>40588</v>
      </c>
      <c r="B1436" s="629" t="s">
        <v>40587</v>
      </c>
      <c r="C1436" s="630" t="s">
        <v>27116</v>
      </c>
      <c r="D1436" s="638">
        <v>112</v>
      </c>
    </row>
    <row r="1437" spans="1:4" ht="13.5" customHeight="1">
      <c r="A1437" s="628" t="s">
        <v>40586</v>
      </c>
      <c r="B1437" s="629" t="s">
        <v>40578</v>
      </c>
      <c r="C1437" s="630" t="s">
        <v>27116</v>
      </c>
      <c r="D1437" s="638">
        <v>37</v>
      </c>
    </row>
    <row r="1438" spans="1:4" ht="13.5" customHeight="1">
      <c r="A1438" s="628" t="s">
        <v>40585</v>
      </c>
      <c r="B1438" s="629" t="s">
        <v>40578</v>
      </c>
      <c r="C1438" s="630" t="s">
        <v>27116</v>
      </c>
      <c r="D1438" s="638">
        <v>28</v>
      </c>
    </row>
    <row r="1439" spans="1:4" ht="13.5" customHeight="1">
      <c r="A1439" s="628" t="s">
        <v>40584</v>
      </c>
      <c r="B1439" s="629" t="s">
        <v>40578</v>
      </c>
      <c r="C1439" s="630" t="s">
        <v>27116</v>
      </c>
      <c r="D1439" s="638">
        <v>6</v>
      </c>
    </row>
    <row r="1440" spans="1:4" ht="13.5" customHeight="1">
      <c r="A1440" s="628" t="s">
        <v>40583</v>
      </c>
      <c r="B1440" s="629" t="s">
        <v>40578</v>
      </c>
      <c r="C1440" s="630" t="s">
        <v>27116</v>
      </c>
      <c r="D1440" s="638">
        <v>5</v>
      </c>
    </row>
    <row r="1441" spans="1:4" ht="13.5" customHeight="1">
      <c r="A1441" s="628" t="s">
        <v>40582</v>
      </c>
      <c r="B1441" s="629" t="s">
        <v>40578</v>
      </c>
      <c r="C1441" s="630" t="s">
        <v>27116</v>
      </c>
      <c r="D1441" s="638">
        <v>5</v>
      </c>
    </row>
    <row r="1442" spans="1:4" ht="13.5" customHeight="1">
      <c r="A1442" s="628" t="s">
        <v>53587</v>
      </c>
      <c r="B1442" s="629" t="s">
        <v>40578</v>
      </c>
      <c r="C1442" s="630" t="s">
        <v>27116</v>
      </c>
      <c r="D1442" s="638">
        <v>3</v>
      </c>
    </row>
    <row r="1443" spans="1:4" ht="13.5" customHeight="1">
      <c r="A1443" s="628" t="s">
        <v>40581</v>
      </c>
      <c r="B1443" s="629" t="s">
        <v>40578</v>
      </c>
      <c r="C1443" s="630" t="s">
        <v>27116</v>
      </c>
      <c r="D1443" s="638">
        <v>1</v>
      </c>
    </row>
    <row r="1444" spans="1:4" ht="13.5" customHeight="1">
      <c r="A1444" s="628" t="s">
        <v>40580</v>
      </c>
      <c r="B1444" s="629" t="s">
        <v>40578</v>
      </c>
      <c r="C1444" s="630" t="s">
        <v>27116</v>
      </c>
      <c r="D1444" s="638">
        <v>12</v>
      </c>
    </row>
    <row r="1445" spans="1:4" ht="13.5" customHeight="1">
      <c r="A1445" s="628" t="s">
        <v>40579</v>
      </c>
      <c r="B1445" s="629" t="s">
        <v>40578</v>
      </c>
      <c r="C1445" s="630" t="s">
        <v>27116</v>
      </c>
      <c r="D1445" s="638">
        <v>1</v>
      </c>
    </row>
    <row r="1446" spans="1:4" ht="13.5" customHeight="1">
      <c r="A1446" s="628" t="s">
        <v>40577</v>
      </c>
      <c r="B1446" s="629" t="s">
        <v>33363</v>
      </c>
      <c r="C1446" s="630" t="s">
        <v>27116</v>
      </c>
      <c r="D1446" s="638">
        <v>305</v>
      </c>
    </row>
    <row r="1447" spans="1:4" ht="13.5" customHeight="1">
      <c r="A1447" s="628" t="s">
        <v>40576</v>
      </c>
      <c r="B1447" s="629" t="s">
        <v>33363</v>
      </c>
      <c r="C1447" s="630" t="s">
        <v>27116</v>
      </c>
      <c r="D1447" s="638">
        <v>59</v>
      </c>
    </row>
    <row r="1448" spans="1:4" ht="13.5" customHeight="1">
      <c r="A1448" s="628" t="s">
        <v>40575</v>
      </c>
      <c r="B1448" s="629" t="s">
        <v>33363</v>
      </c>
      <c r="C1448" s="630" t="s">
        <v>27116</v>
      </c>
      <c r="D1448" s="638">
        <v>52</v>
      </c>
    </row>
    <row r="1449" spans="1:4" ht="13.5" customHeight="1">
      <c r="A1449" s="628" t="s">
        <v>40574</v>
      </c>
      <c r="B1449" s="629" t="s">
        <v>33363</v>
      </c>
      <c r="C1449" s="630" t="s">
        <v>27116</v>
      </c>
      <c r="D1449" s="638">
        <v>14</v>
      </c>
    </row>
    <row r="1450" spans="1:4" ht="13.5" customHeight="1">
      <c r="A1450" s="628" t="s">
        <v>40573</v>
      </c>
      <c r="B1450" s="629" t="s">
        <v>33363</v>
      </c>
      <c r="C1450" s="630" t="s">
        <v>27116</v>
      </c>
      <c r="D1450" s="638">
        <v>222</v>
      </c>
    </row>
    <row r="1451" spans="1:4" ht="13.5" customHeight="1">
      <c r="A1451" s="628" t="s">
        <v>53588</v>
      </c>
      <c r="B1451" s="629" t="s">
        <v>40564</v>
      </c>
      <c r="C1451" s="630" t="s">
        <v>27165</v>
      </c>
      <c r="D1451" s="638">
        <v>4</v>
      </c>
    </row>
    <row r="1452" spans="1:4" ht="13.5" customHeight="1">
      <c r="A1452" s="628" t="s">
        <v>40572</v>
      </c>
      <c r="B1452" s="629" t="s">
        <v>40564</v>
      </c>
      <c r="C1452" s="630" t="s">
        <v>27165</v>
      </c>
      <c r="D1452" s="638">
        <v>6</v>
      </c>
    </row>
    <row r="1453" spans="1:4" ht="13.5" customHeight="1">
      <c r="A1453" s="628" t="s">
        <v>40571</v>
      </c>
      <c r="B1453" s="629" t="s">
        <v>40564</v>
      </c>
      <c r="C1453" s="630" t="s">
        <v>27165</v>
      </c>
      <c r="D1453" s="638">
        <v>2</v>
      </c>
    </row>
    <row r="1454" spans="1:4" ht="13.5" customHeight="1">
      <c r="A1454" s="628" t="s">
        <v>40570</v>
      </c>
      <c r="B1454" s="629" t="s">
        <v>40564</v>
      </c>
      <c r="C1454" s="630" t="s">
        <v>27165</v>
      </c>
      <c r="D1454" s="638">
        <v>1</v>
      </c>
    </row>
    <row r="1455" spans="1:4" ht="13.5" customHeight="1">
      <c r="A1455" s="628" t="s">
        <v>53589</v>
      </c>
      <c r="B1455" s="629" t="s">
        <v>40564</v>
      </c>
      <c r="C1455" s="630" t="s">
        <v>27165</v>
      </c>
      <c r="D1455" s="638">
        <v>1</v>
      </c>
    </row>
    <row r="1456" spans="1:4" ht="13.5" customHeight="1">
      <c r="A1456" s="628" t="s">
        <v>40569</v>
      </c>
      <c r="B1456" s="629" t="s">
        <v>40564</v>
      </c>
      <c r="C1456" s="630" t="s">
        <v>27165</v>
      </c>
      <c r="D1456" s="638">
        <v>2</v>
      </c>
    </row>
    <row r="1457" spans="1:4" ht="13.5" customHeight="1">
      <c r="A1457" s="628" t="s">
        <v>47348</v>
      </c>
      <c r="B1457" s="629" t="s">
        <v>40564</v>
      </c>
      <c r="C1457" s="630" t="s">
        <v>27165</v>
      </c>
      <c r="D1457" s="638">
        <v>5</v>
      </c>
    </row>
    <row r="1458" spans="1:4" ht="13.5" customHeight="1">
      <c r="A1458" s="628" t="s">
        <v>40568</v>
      </c>
      <c r="B1458" s="629" t="s">
        <v>40564</v>
      </c>
      <c r="C1458" s="630" t="s">
        <v>27165</v>
      </c>
      <c r="D1458" s="638">
        <v>6</v>
      </c>
    </row>
    <row r="1459" spans="1:4" ht="13.5" customHeight="1">
      <c r="A1459" s="628" t="s">
        <v>40567</v>
      </c>
      <c r="B1459" s="629" t="s">
        <v>40564</v>
      </c>
      <c r="C1459" s="630" t="s">
        <v>27165</v>
      </c>
      <c r="D1459" s="638">
        <v>1</v>
      </c>
    </row>
    <row r="1460" spans="1:4" ht="13.5" customHeight="1">
      <c r="A1460" s="628" t="s">
        <v>40566</v>
      </c>
      <c r="B1460" s="629" t="s">
        <v>40564</v>
      </c>
      <c r="C1460" s="630" t="s">
        <v>27165</v>
      </c>
      <c r="D1460" s="638">
        <v>1</v>
      </c>
    </row>
    <row r="1461" spans="1:4" ht="13.5" customHeight="1">
      <c r="A1461" s="628" t="s">
        <v>40565</v>
      </c>
      <c r="B1461" s="629" t="s">
        <v>40564</v>
      </c>
      <c r="C1461" s="630" t="s">
        <v>27165</v>
      </c>
      <c r="D1461" s="638">
        <v>1</v>
      </c>
    </row>
    <row r="1462" spans="1:4" ht="13.5" customHeight="1">
      <c r="A1462" s="628" t="s">
        <v>47349</v>
      </c>
      <c r="B1462" s="629" t="s">
        <v>40562</v>
      </c>
      <c r="C1462" s="630" t="s">
        <v>27165</v>
      </c>
      <c r="D1462" s="638">
        <v>1</v>
      </c>
    </row>
    <row r="1463" spans="1:4" ht="13.5" customHeight="1">
      <c r="A1463" s="628" t="s">
        <v>47350</v>
      </c>
      <c r="B1463" s="629" t="s">
        <v>40562</v>
      </c>
      <c r="C1463" s="630" t="s">
        <v>27165</v>
      </c>
      <c r="D1463" s="638">
        <v>1</v>
      </c>
    </row>
    <row r="1464" spans="1:4" ht="13.5" customHeight="1">
      <c r="A1464" s="628" t="s">
        <v>47351</v>
      </c>
      <c r="B1464" s="629" t="s">
        <v>40562</v>
      </c>
      <c r="C1464" s="630" t="s">
        <v>27165</v>
      </c>
      <c r="D1464" s="638">
        <v>2</v>
      </c>
    </row>
    <row r="1465" spans="1:4" ht="13.5" customHeight="1">
      <c r="A1465" s="628" t="s">
        <v>40563</v>
      </c>
      <c r="B1465" s="629" t="s">
        <v>40562</v>
      </c>
      <c r="C1465" s="630" t="s">
        <v>27165</v>
      </c>
      <c r="D1465" s="638">
        <v>1</v>
      </c>
    </row>
    <row r="1466" spans="1:4" ht="13.5" customHeight="1">
      <c r="A1466" s="628" t="s">
        <v>47352</v>
      </c>
      <c r="B1466" s="629" t="s">
        <v>40560</v>
      </c>
      <c r="C1466" s="630" t="s">
        <v>27181</v>
      </c>
      <c r="D1466" s="638">
        <v>1</v>
      </c>
    </row>
    <row r="1467" spans="1:4" ht="13.5" customHeight="1">
      <c r="A1467" s="628" t="s">
        <v>40561</v>
      </c>
      <c r="B1467" s="629" t="s">
        <v>40560</v>
      </c>
      <c r="C1467" s="630" t="s">
        <v>27181</v>
      </c>
      <c r="D1467" s="638">
        <v>1</v>
      </c>
    </row>
    <row r="1468" spans="1:4" ht="13.5" customHeight="1">
      <c r="A1468" s="628" t="s">
        <v>53590</v>
      </c>
      <c r="B1468" s="629" t="s">
        <v>53591</v>
      </c>
      <c r="C1468" s="630" t="s">
        <v>27181</v>
      </c>
      <c r="D1468" s="638">
        <v>1</v>
      </c>
    </row>
    <row r="1469" spans="1:4" ht="13.5" customHeight="1">
      <c r="A1469" s="628" t="s">
        <v>40559</v>
      </c>
      <c r="B1469" s="629" t="s">
        <v>40558</v>
      </c>
      <c r="C1469" s="630" t="s">
        <v>28591</v>
      </c>
      <c r="D1469" s="638">
        <v>190.5</v>
      </c>
    </row>
    <row r="1470" spans="1:4" ht="13.5" customHeight="1">
      <c r="A1470" s="628" t="s">
        <v>40557</v>
      </c>
      <c r="B1470" s="629" t="s">
        <v>40547</v>
      </c>
      <c r="C1470" s="630" t="s">
        <v>27181</v>
      </c>
      <c r="D1470" s="638">
        <v>147</v>
      </c>
    </row>
    <row r="1471" spans="1:4" ht="13.5" customHeight="1">
      <c r="A1471" s="628" t="s">
        <v>40556</v>
      </c>
      <c r="B1471" s="629" t="s">
        <v>40555</v>
      </c>
      <c r="C1471" s="630" t="s">
        <v>27181</v>
      </c>
      <c r="D1471" s="638">
        <v>146</v>
      </c>
    </row>
    <row r="1472" spans="1:4" ht="13.5" customHeight="1">
      <c r="A1472" s="628" t="s">
        <v>40554</v>
      </c>
      <c r="B1472" s="629" t="s">
        <v>40547</v>
      </c>
      <c r="C1472" s="630" t="s">
        <v>27181</v>
      </c>
      <c r="D1472" s="638">
        <v>47</v>
      </c>
    </row>
    <row r="1473" spans="1:4" ht="13.5" customHeight="1">
      <c r="A1473" s="628" t="s">
        <v>40553</v>
      </c>
      <c r="B1473" s="629" t="s">
        <v>40552</v>
      </c>
      <c r="C1473" s="630" t="s">
        <v>27181</v>
      </c>
      <c r="D1473" s="638">
        <v>22</v>
      </c>
    </row>
    <row r="1474" spans="1:4" ht="13.5" customHeight="1">
      <c r="A1474" s="628" t="s">
        <v>40551</v>
      </c>
      <c r="B1474" s="629" t="s">
        <v>40547</v>
      </c>
      <c r="C1474" s="630" t="s">
        <v>27181</v>
      </c>
      <c r="D1474" s="638">
        <v>1</v>
      </c>
    </row>
    <row r="1475" spans="1:4" ht="13.5" customHeight="1">
      <c r="A1475" s="628" t="s">
        <v>40550</v>
      </c>
      <c r="B1475" s="629" t="s">
        <v>40547</v>
      </c>
      <c r="C1475" s="630" t="s">
        <v>27181</v>
      </c>
      <c r="D1475" s="638">
        <v>4</v>
      </c>
    </row>
    <row r="1476" spans="1:4" ht="13.5" customHeight="1">
      <c r="A1476" s="628" t="s">
        <v>40549</v>
      </c>
      <c r="B1476" s="629" t="s">
        <v>40547</v>
      </c>
      <c r="C1476" s="630" t="s">
        <v>27181</v>
      </c>
      <c r="D1476" s="638">
        <v>1</v>
      </c>
    </row>
    <row r="1477" spans="1:4" ht="13.5" customHeight="1">
      <c r="A1477" s="628" t="s">
        <v>40548</v>
      </c>
      <c r="B1477" s="629" t="s">
        <v>40547</v>
      </c>
      <c r="C1477" s="630" t="s">
        <v>27181</v>
      </c>
      <c r="D1477" s="638">
        <v>1</v>
      </c>
    </row>
    <row r="1478" spans="1:4" ht="13.5" customHeight="1">
      <c r="A1478" s="628" t="s">
        <v>40546</v>
      </c>
      <c r="B1478" s="629" t="s">
        <v>40545</v>
      </c>
      <c r="C1478" s="630" t="s">
        <v>27181</v>
      </c>
      <c r="D1478" s="638">
        <v>22</v>
      </c>
    </row>
    <row r="1479" spans="1:4" ht="13.5" customHeight="1">
      <c r="A1479" s="628" t="s">
        <v>40544</v>
      </c>
      <c r="B1479" s="629" t="s">
        <v>40543</v>
      </c>
      <c r="C1479" s="630" t="s">
        <v>27175</v>
      </c>
      <c r="D1479" s="638">
        <v>15</v>
      </c>
    </row>
    <row r="1480" spans="1:4" ht="13.5" customHeight="1">
      <c r="A1480" s="628" t="s">
        <v>40542</v>
      </c>
      <c r="B1480" s="629" t="s">
        <v>40541</v>
      </c>
      <c r="C1480" s="630" t="s">
        <v>27116</v>
      </c>
      <c r="D1480" s="638">
        <v>60</v>
      </c>
    </row>
    <row r="1481" spans="1:4" ht="13.5" customHeight="1">
      <c r="A1481" s="628" t="s">
        <v>40540</v>
      </c>
      <c r="B1481" s="629" t="s">
        <v>40539</v>
      </c>
      <c r="C1481" s="630" t="s">
        <v>27116</v>
      </c>
      <c r="D1481" s="638">
        <v>32</v>
      </c>
    </row>
    <row r="1482" spans="1:4" ht="13.5" customHeight="1">
      <c r="A1482" s="628" t="s">
        <v>40538</v>
      </c>
      <c r="B1482" s="629" t="s">
        <v>40537</v>
      </c>
      <c r="C1482" s="630" t="s">
        <v>27116</v>
      </c>
      <c r="D1482" s="638">
        <v>7</v>
      </c>
    </row>
    <row r="1483" spans="1:4" ht="13.5" customHeight="1">
      <c r="A1483" s="628" t="s">
        <v>40536</v>
      </c>
      <c r="B1483" s="629" t="s">
        <v>40535</v>
      </c>
      <c r="C1483" s="630" t="s">
        <v>27116</v>
      </c>
      <c r="D1483" s="638">
        <v>51</v>
      </c>
    </row>
    <row r="1484" spans="1:4" ht="13.5" customHeight="1">
      <c r="A1484" s="628" t="s">
        <v>40534</v>
      </c>
      <c r="B1484" s="629" t="s">
        <v>40533</v>
      </c>
      <c r="C1484" s="630" t="s">
        <v>27116</v>
      </c>
      <c r="D1484" s="638">
        <v>2546.6</v>
      </c>
    </row>
    <row r="1485" spans="1:4" ht="13.5" customHeight="1">
      <c r="A1485" s="628" t="s">
        <v>40532</v>
      </c>
      <c r="B1485" s="629" t="s">
        <v>40531</v>
      </c>
      <c r="C1485" s="630" t="s">
        <v>27165</v>
      </c>
      <c r="D1485" s="638">
        <v>2</v>
      </c>
    </row>
    <row r="1486" spans="1:4" ht="13.5" customHeight="1">
      <c r="A1486" s="628" t="s">
        <v>40530</v>
      </c>
      <c r="B1486" s="629" t="s">
        <v>40529</v>
      </c>
      <c r="C1486" s="630" t="s">
        <v>27181</v>
      </c>
      <c r="D1486" s="638">
        <v>76</v>
      </c>
    </row>
    <row r="1487" spans="1:4" ht="13.5" customHeight="1">
      <c r="A1487" s="628" t="s">
        <v>40528</v>
      </c>
      <c r="B1487" s="629" t="s">
        <v>40526</v>
      </c>
      <c r="C1487" s="630" t="s">
        <v>27175</v>
      </c>
      <c r="D1487" s="638">
        <v>6</v>
      </c>
    </row>
    <row r="1488" spans="1:4" ht="13.5" customHeight="1">
      <c r="A1488" s="628" t="s">
        <v>40527</v>
      </c>
      <c r="B1488" s="629" t="s">
        <v>40526</v>
      </c>
      <c r="C1488" s="630" t="s">
        <v>27175</v>
      </c>
      <c r="D1488" s="638">
        <v>6</v>
      </c>
    </row>
    <row r="1489" spans="1:4" ht="13.5" customHeight="1">
      <c r="A1489" s="628" t="s">
        <v>40525</v>
      </c>
      <c r="B1489" s="629" t="s">
        <v>40524</v>
      </c>
      <c r="C1489" s="630" t="s">
        <v>27175</v>
      </c>
      <c r="D1489" s="638">
        <v>6</v>
      </c>
    </row>
    <row r="1490" spans="1:4" ht="13.5" customHeight="1">
      <c r="A1490" s="628" t="s">
        <v>47353</v>
      </c>
      <c r="B1490" s="629" t="s">
        <v>40524</v>
      </c>
      <c r="C1490" s="630" t="s">
        <v>27175</v>
      </c>
      <c r="D1490" s="638">
        <v>2</v>
      </c>
    </row>
    <row r="1491" spans="1:4" ht="13.5" customHeight="1">
      <c r="A1491" s="628" t="s">
        <v>53592</v>
      </c>
      <c r="B1491" s="629" t="s">
        <v>40522</v>
      </c>
      <c r="C1491" s="630" t="s">
        <v>27175</v>
      </c>
      <c r="D1491" s="638">
        <v>1</v>
      </c>
    </row>
    <row r="1492" spans="1:4" ht="13.5" customHeight="1">
      <c r="A1492" s="628" t="s">
        <v>40523</v>
      </c>
      <c r="B1492" s="629" t="s">
        <v>40522</v>
      </c>
      <c r="C1492" s="630" t="s">
        <v>27175</v>
      </c>
      <c r="D1492" s="638">
        <v>14</v>
      </c>
    </row>
    <row r="1493" spans="1:4" ht="13.5" customHeight="1">
      <c r="A1493" s="628" t="s">
        <v>53593</v>
      </c>
      <c r="B1493" s="629" t="s">
        <v>53594</v>
      </c>
      <c r="C1493" s="630" t="s">
        <v>27175</v>
      </c>
      <c r="D1493" s="638">
        <v>1</v>
      </c>
    </row>
    <row r="1494" spans="1:4" ht="13.5" customHeight="1">
      <c r="A1494" s="628" t="s">
        <v>53595</v>
      </c>
      <c r="B1494" s="629" t="s">
        <v>40516</v>
      </c>
      <c r="C1494" s="630" t="s">
        <v>27175</v>
      </c>
      <c r="D1494" s="638">
        <v>2</v>
      </c>
    </row>
    <row r="1495" spans="1:4" ht="13.5" customHeight="1">
      <c r="A1495" s="628" t="s">
        <v>40521</v>
      </c>
      <c r="B1495" s="629" t="s">
        <v>40516</v>
      </c>
      <c r="C1495" s="630" t="s">
        <v>27175</v>
      </c>
      <c r="D1495" s="638">
        <v>5</v>
      </c>
    </row>
    <row r="1496" spans="1:4" ht="13.5" customHeight="1">
      <c r="A1496" s="628" t="s">
        <v>53596</v>
      </c>
      <c r="B1496" s="629" t="s">
        <v>40516</v>
      </c>
      <c r="C1496" s="630" t="s">
        <v>27175</v>
      </c>
      <c r="D1496" s="638">
        <v>5</v>
      </c>
    </row>
    <row r="1497" spans="1:4" ht="13.5" customHeight="1">
      <c r="A1497" s="628" t="s">
        <v>40520</v>
      </c>
      <c r="B1497" s="629" t="s">
        <v>40518</v>
      </c>
      <c r="C1497" s="630" t="s">
        <v>27175</v>
      </c>
      <c r="D1497" s="638">
        <v>22</v>
      </c>
    </row>
    <row r="1498" spans="1:4" ht="13.5" customHeight="1">
      <c r="A1498" s="628" t="s">
        <v>47354</v>
      </c>
      <c r="B1498" s="629" t="s">
        <v>40518</v>
      </c>
      <c r="C1498" s="630" t="s">
        <v>27175</v>
      </c>
      <c r="D1498" s="638">
        <v>2</v>
      </c>
    </row>
    <row r="1499" spans="1:4" ht="13.5" customHeight="1">
      <c r="A1499" s="628" t="s">
        <v>40519</v>
      </c>
      <c r="B1499" s="629" t="s">
        <v>40518</v>
      </c>
      <c r="C1499" s="630" t="s">
        <v>27175</v>
      </c>
      <c r="D1499" s="638">
        <v>13</v>
      </c>
    </row>
    <row r="1500" spans="1:4" ht="13.5" customHeight="1">
      <c r="A1500" s="628" t="s">
        <v>40517</v>
      </c>
      <c r="B1500" s="629" t="s">
        <v>40516</v>
      </c>
      <c r="C1500" s="630" t="s">
        <v>27175</v>
      </c>
      <c r="D1500" s="638">
        <v>6</v>
      </c>
    </row>
    <row r="1501" spans="1:4" ht="13.5" customHeight="1">
      <c r="A1501" s="628" t="s">
        <v>40515</v>
      </c>
      <c r="B1501" s="629" t="s">
        <v>40514</v>
      </c>
      <c r="C1501" s="630" t="s">
        <v>27181</v>
      </c>
      <c r="D1501" s="638">
        <v>70</v>
      </c>
    </row>
    <row r="1502" spans="1:4" ht="13.5" customHeight="1">
      <c r="A1502" s="628" t="s">
        <v>53597</v>
      </c>
      <c r="B1502" s="629" t="s">
        <v>40512</v>
      </c>
      <c r="C1502" s="630" t="s">
        <v>27181</v>
      </c>
      <c r="D1502" s="638">
        <v>2</v>
      </c>
    </row>
    <row r="1503" spans="1:4" ht="13.5" customHeight="1">
      <c r="A1503" s="628" t="s">
        <v>40513</v>
      </c>
      <c r="B1503" s="629" t="s">
        <v>40512</v>
      </c>
      <c r="C1503" s="630" t="s">
        <v>27181</v>
      </c>
      <c r="D1503" s="638">
        <v>5</v>
      </c>
    </row>
    <row r="1504" spans="1:4" ht="13.5" customHeight="1">
      <c r="A1504" s="628" t="s">
        <v>40511</v>
      </c>
      <c r="B1504" s="629" t="s">
        <v>40510</v>
      </c>
      <c r="C1504" s="630" t="s">
        <v>27181</v>
      </c>
      <c r="D1504" s="638">
        <v>366</v>
      </c>
    </row>
    <row r="1505" spans="1:4" ht="13.5" customHeight="1">
      <c r="A1505" s="628" t="s">
        <v>40509</v>
      </c>
      <c r="B1505" s="629" t="s">
        <v>40507</v>
      </c>
      <c r="C1505" s="630" t="s">
        <v>27181</v>
      </c>
      <c r="D1505" s="638">
        <v>13</v>
      </c>
    </row>
    <row r="1506" spans="1:4" ht="13.5" customHeight="1">
      <c r="A1506" s="628" t="s">
        <v>40508</v>
      </c>
      <c r="B1506" s="629" t="s">
        <v>40507</v>
      </c>
      <c r="C1506" s="630" t="s">
        <v>27181</v>
      </c>
      <c r="D1506" s="638">
        <v>2</v>
      </c>
    </row>
    <row r="1507" spans="1:4" ht="13.5" customHeight="1">
      <c r="A1507" s="628" t="s">
        <v>53598</v>
      </c>
      <c r="B1507" s="629" t="s">
        <v>47355</v>
      </c>
      <c r="C1507" s="630" t="s">
        <v>31523</v>
      </c>
      <c r="D1507" s="638">
        <v>1</v>
      </c>
    </row>
    <row r="1508" spans="1:4" ht="13.5" customHeight="1">
      <c r="A1508" s="628" t="s">
        <v>40506</v>
      </c>
      <c r="B1508" s="629" t="s">
        <v>32991</v>
      </c>
      <c r="C1508" s="630" t="s">
        <v>27116</v>
      </c>
      <c r="D1508" s="638">
        <v>5</v>
      </c>
    </row>
    <row r="1509" spans="1:4" ht="13.5" customHeight="1">
      <c r="A1509" s="628" t="s">
        <v>53599</v>
      </c>
      <c r="B1509" s="629" t="s">
        <v>32991</v>
      </c>
      <c r="C1509" s="630" t="s">
        <v>27116</v>
      </c>
      <c r="D1509" s="638">
        <v>1</v>
      </c>
    </row>
    <row r="1510" spans="1:4" ht="13.5" customHeight="1">
      <c r="A1510" s="628" t="s">
        <v>40505</v>
      </c>
      <c r="B1510" s="629" t="s">
        <v>40504</v>
      </c>
      <c r="C1510" s="630" t="s">
        <v>27116</v>
      </c>
      <c r="D1510" s="638">
        <v>6</v>
      </c>
    </row>
    <row r="1511" spans="1:4" ht="13.5" customHeight="1">
      <c r="A1511" s="628" t="s">
        <v>40503</v>
      </c>
      <c r="B1511" s="629" t="s">
        <v>40501</v>
      </c>
      <c r="C1511" s="630" t="s">
        <v>27116</v>
      </c>
      <c r="D1511" s="638">
        <v>11</v>
      </c>
    </row>
    <row r="1512" spans="1:4" ht="13.5" customHeight="1">
      <c r="A1512" s="628" t="s">
        <v>40502</v>
      </c>
      <c r="B1512" s="629" t="s">
        <v>40501</v>
      </c>
      <c r="C1512" s="630" t="s">
        <v>27116</v>
      </c>
      <c r="D1512" s="638">
        <v>18</v>
      </c>
    </row>
    <row r="1513" spans="1:4" ht="13.5" customHeight="1">
      <c r="A1513" s="628" t="s">
        <v>40500</v>
      </c>
      <c r="B1513" s="629" t="s">
        <v>40498</v>
      </c>
      <c r="C1513" s="630" t="s">
        <v>27116</v>
      </c>
      <c r="D1513" s="638">
        <v>17</v>
      </c>
    </row>
    <row r="1514" spans="1:4" ht="13.5" customHeight="1">
      <c r="A1514" s="628" t="s">
        <v>40499</v>
      </c>
      <c r="B1514" s="629" t="s">
        <v>40498</v>
      </c>
      <c r="C1514" s="630" t="s">
        <v>27116</v>
      </c>
      <c r="D1514" s="638">
        <v>21</v>
      </c>
    </row>
    <row r="1515" spans="1:4" ht="13.5" customHeight="1">
      <c r="A1515" s="628" t="s">
        <v>40497</v>
      </c>
      <c r="B1515" s="629" t="s">
        <v>40495</v>
      </c>
      <c r="C1515" s="630" t="s">
        <v>27116</v>
      </c>
      <c r="D1515" s="638">
        <v>30</v>
      </c>
    </row>
    <row r="1516" spans="1:4" ht="13.5" customHeight="1">
      <c r="A1516" s="628" t="s">
        <v>40496</v>
      </c>
      <c r="B1516" s="629" t="s">
        <v>40495</v>
      </c>
      <c r="C1516" s="630" t="s">
        <v>27116</v>
      </c>
      <c r="D1516" s="638">
        <v>13</v>
      </c>
    </row>
    <row r="1517" spans="1:4" ht="13.5" customHeight="1">
      <c r="A1517" s="628" t="s">
        <v>47356</v>
      </c>
      <c r="B1517" s="629" t="s">
        <v>34701</v>
      </c>
      <c r="C1517" s="630" t="s">
        <v>27116</v>
      </c>
      <c r="D1517" s="638">
        <v>2</v>
      </c>
    </row>
    <row r="1518" spans="1:4" ht="13.5" customHeight="1">
      <c r="A1518" s="628" t="s">
        <v>40494</v>
      </c>
      <c r="B1518" s="629" t="s">
        <v>40493</v>
      </c>
      <c r="C1518" s="630" t="s">
        <v>27116</v>
      </c>
      <c r="D1518" s="638">
        <v>42</v>
      </c>
    </row>
    <row r="1519" spans="1:4" ht="13.5" customHeight="1">
      <c r="A1519" s="628" t="s">
        <v>40492</v>
      </c>
      <c r="B1519" s="629" t="s">
        <v>32846</v>
      </c>
      <c r="C1519" s="630" t="s">
        <v>27116</v>
      </c>
      <c r="D1519" s="638">
        <v>30</v>
      </c>
    </row>
    <row r="1520" spans="1:4" ht="13.5" customHeight="1">
      <c r="A1520" s="628" t="s">
        <v>40491</v>
      </c>
      <c r="B1520" s="629" t="s">
        <v>32846</v>
      </c>
      <c r="C1520" s="630" t="s">
        <v>27116</v>
      </c>
      <c r="D1520" s="638">
        <v>19</v>
      </c>
    </row>
    <row r="1521" spans="1:4" ht="13.5" customHeight="1">
      <c r="A1521" s="628" t="s">
        <v>53600</v>
      </c>
      <c r="B1521" s="629" t="s">
        <v>40490</v>
      </c>
      <c r="C1521" s="630" t="s">
        <v>27116</v>
      </c>
      <c r="D1521" s="638">
        <v>1</v>
      </c>
    </row>
    <row r="1522" spans="1:4" ht="13.5" customHeight="1">
      <c r="A1522" s="628" t="s">
        <v>40489</v>
      </c>
      <c r="B1522" s="629" t="s">
        <v>40488</v>
      </c>
      <c r="C1522" s="630" t="s">
        <v>27175</v>
      </c>
      <c r="D1522" s="638">
        <v>34</v>
      </c>
    </row>
    <row r="1523" spans="1:4" ht="13.5" customHeight="1">
      <c r="A1523" s="628" t="s">
        <v>40487</v>
      </c>
      <c r="B1523" s="629" t="s">
        <v>40486</v>
      </c>
      <c r="C1523" s="630" t="s">
        <v>27175</v>
      </c>
      <c r="D1523" s="638">
        <v>15</v>
      </c>
    </row>
    <row r="1524" spans="1:4" ht="13.5" customHeight="1">
      <c r="A1524" s="628" t="s">
        <v>53601</v>
      </c>
      <c r="B1524" s="629" t="s">
        <v>53602</v>
      </c>
      <c r="C1524" s="630" t="s">
        <v>27175</v>
      </c>
      <c r="D1524" s="638">
        <v>6</v>
      </c>
    </row>
    <row r="1525" spans="1:4" ht="13.5" customHeight="1">
      <c r="A1525" s="628" t="s">
        <v>40485</v>
      </c>
      <c r="B1525" s="629" t="s">
        <v>40484</v>
      </c>
      <c r="C1525" s="630" t="s">
        <v>27175</v>
      </c>
      <c r="D1525" s="638">
        <v>28</v>
      </c>
    </row>
    <row r="1526" spans="1:4" ht="13.5" customHeight="1">
      <c r="A1526" s="628" t="s">
        <v>47357</v>
      </c>
      <c r="B1526" s="629" t="s">
        <v>40482</v>
      </c>
      <c r="C1526" s="630" t="s">
        <v>27165</v>
      </c>
      <c r="D1526" s="638">
        <v>4</v>
      </c>
    </row>
    <row r="1527" spans="1:4" ht="13.5" customHeight="1">
      <c r="A1527" s="628" t="s">
        <v>40483</v>
      </c>
      <c r="B1527" s="629" t="s">
        <v>40482</v>
      </c>
      <c r="C1527" s="630" t="s">
        <v>27165</v>
      </c>
      <c r="D1527" s="638">
        <v>3</v>
      </c>
    </row>
    <row r="1528" spans="1:4" ht="13.5" customHeight="1">
      <c r="A1528" s="628" t="s">
        <v>40481</v>
      </c>
      <c r="B1528" s="629" t="s">
        <v>40480</v>
      </c>
      <c r="C1528" s="630" t="s">
        <v>27054</v>
      </c>
      <c r="D1528" s="638">
        <v>74</v>
      </c>
    </row>
    <row r="1529" spans="1:4" ht="13.5" customHeight="1">
      <c r="A1529" s="628" t="s">
        <v>40479</v>
      </c>
      <c r="B1529" s="629" t="s">
        <v>40473</v>
      </c>
      <c r="C1529" s="630" t="s">
        <v>27116</v>
      </c>
      <c r="D1529" s="638">
        <v>10</v>
      </c>
    </row>
    <row r="1530" spans="1:4" ht="13.5" customHeight="1">
      <c r="A1530" s="628" t="s">
        <v>40478</v>
      </c>
      <c r="B1530" s="629" t="s">
        <v>40473</v>
      </c>
      <c r="C1530" s="630" t="s">
        <v>27116</v>
      </c>
      <c r="D1530" s="638">
        <v>257</v>
      </c>
    </row>
    <row r="1531" spans="1:4" ht="13.5" customHeight="1">
      <c r="A1531" s="628" t="s">
        <v>40477</v>
      </c>
      <c r="B1531" s="629" t="s">
        <v>40473</v>
      </c>
      <c r="C1531" s="630" t="s">
        <v>27116</v>
      </c>
      <c r="D1531" s="638">
        <v>579</v>
      </c>
    </row>
    <row r="1532" spans="1:4" ht="13.5" customHeight="1">
      <c r="A1532" s="628" t="s">
        <v>40476</v>
      </c>
      <c r="B1532" s="629" t="s">
        <v>40473</v>
      </c>
      <c r="C1532" s="630" t="s">
        <v>27116</v>
      </c>
      <c r="D1532" s="638">
        <v>80</v>
      </c>
    </row>
    <row r="1533" spans="1:4" ht="13.5" customHeight="1">
      <c r="A1533" s="628" t="s">
        <v>40475</v>
      </c>
      <c r="B1533" s="629" t="s">
        <v>40473</v>
      </c>
      <c r="C1533" s="630" t="s">
        <v>27116</v>
      </c>
      <c r="D1533" s="638">
        <v>52</v>
      </c>
    </row>
    <row r="1534" spans="1:4" ht="13.5" customHeight="1">
      <c r="A1534" s="628" t="s">
        <v>40474</v>
      </c>
      <c r="B1534" s="629" t="s">
        <v>40473</v>
      </c>
      <c r="C1534" s="630" t="s">
        <v>27116</v>
      </c>
      <c r="D1534" s="638">
        <v>45</v>
      </c>
    </row>
    <row r="1535" spans="1:4" ht="13.5" customHeight="1">
      <c r="A1535" s="628" t="s">
        <v>53603</v>
      </c>
      <c r="B1535" s="629" t="s">
        <v>40473</v>
      </c>
      <c r="C1535" s="630" t="s">
        <v>27116</v>
      </c>
      <c r="D1535" s="638">
        <v>4</v>
      </c>
    </row>
    <row r="1536" spans="1:4" ht="13.5" customHeight="1">
      <c r="A1536" s="628" t="s">
        <v>40472</v>
      </c>
      <c r="B1536" s="629" t="s">
        <v>33647</v>
      </c>
      <c r="C1536" s="630" t="s">
        <v>27116</v>
      </c>
      <c r="D1536" s="638">
        <v>3</v>
      </c>
    </row>
    <row r="1537" spans="1:4" ht="13.5" customHeight="1">
      <c r="A1537" s="628" t="s">
        <v>40471</v>
      </c>
      <c r="B1537" s="629" t="s">
        <v>33647</v>
      </c>
      <c r="C1537" s="630" t="s">
        <v>27116</v>
      </c>
      <c r="D1537" s="638">
        <v>9</v>
      </c>
    </row>
    <row r="1538" spans="1:4" ht="13.5" customHeight="1">
      <c r="A1538" s="628" t="s">
        <v>53604</v>
      </c>
      <c r="B1538" s="629" t="s">
        <v>33647</v>
      </c>
      <c r="C1538" s="630" t="s">
        <v>27116</v>
      </c>
      <c r="D1538" s="638">
        <v>3</v>
      </c>
    </row>
    <row r="1539" spans="1:4" ht="13.5" customHeight="1">
      <c r="A1539" s="628" t="s">
        <v>40470</v>
      </c>
      <c r="B1539" s="629" t="s">
        <v>40469</v>
      </c>
      <c r="C1539" s="630" t="s">
        <v>27116</v>
      </c>
      <c r="D1539" s="638">
        <v>1</v>
      </c>
    </row>
    <row r="1540" spans="1:4" ht="13.5" customHeight="1">
      <c r="A1540" s="628" t="s">
        <v>40468</v>
      </c>
      <c r="B1540" s="629" t="s">
        <v>40467</v>
      </c>
      <c r="C1540" s="630" t="s">
        <v>27181</v>
      </c>
      <c r="D1540" s="638">
        <v>4</v>
      </c>
    </row>
    <row r="1541" spans="1:4" ht="13.5" customHeight="1">
      <c r="A1541" s="628" t="s">
        <v>40466</v>
      </c>
      <c r="B1541" s="629" t="s">
        <v>40465</v>
      </c>
      <c r="C1541" s="630" t="s">
        <v>27116</v>
      </c>
      <c r="D1541" s="638">
        <v>37</v>
      </c>
    </row>
    <row r="1542" spans="1:4" ht="13.5" customHeight="1">
      <c r="A1542" s="628" t="s">
        <v>40464</v>
      </c>
      <c r="B1542" s="629" t="s">
        <v>40463</v>
      </c>
      <c r="C1542" s="630" t="s">
        <v>27116</v>
      </c>
      <c r="D1542" s="638">
        <v>6</v>
      </c>
    </row>
    <row r="1543" spans="1:4" ht="13.5" customHeight="1">
      <c r="A1543" s="628" t="s">
        <v>40462</v>
      </c>
      <c r="B1543" s="629" t="s">
        <v>40461</v>
      </c>
      <c r="C1543" s="630" t="s">
        <v>27116</v>
      </c>
      <c r="D1543" s="638">
        <v>1</v>
      </c>
    </row>
    <row r="1544" spans="1:4" ht="13.5" customHeight="1">
      <c r="A1544" s="628" t="s">
        <v>53605</v>
      </c>
      <c r="B1544" s="629" t="s">
        <v>53606</v>
      </c>
      <c r="C1544" s="630" t="s">
        <v>27116</v>
      </c>
      <c r="D1544" s="638">
        <v>2</v>
      </c>
    </row>
    <row r="1545" spans="1:4" ht="13.5" customHeight="1">
      <c r="A1545" s="628" t="s">
        <v>47358</v>
      </c>
      <c r="B1545" s="629" t="s">
        <v>47359</v>
      </c>
      <c r="C1545" s="630" t="s">
        <v>27116</v>
      </c>
      <c r="D1545" s="638">
        <v>2</v>
      </c>
    </row>
    <row r="1546" spans="1:4" ht="13.5" customHeight="1">
      <c r="A1546" s="628" t="s">
        <v>40460</v>
      </c>
      <c r="B1546" s="629" t="s">
        <v>40459</v>
      </c>
      <c r="C1546" s="630" t="s">
        <v>27116</v>
      </c>
      <c r="D1546" s="638">
        <v>23</v>
      </c>
    </row>
    <row r="1547" spans="1:4" ht="13.5" customHeight="1">
      <c r="A1547" s="628" t="s">
        <v>53607</v>
      </c>
      <c r="B1547" s="629" t="s">
        <v>53608</v>
      </c>
      <c r="C1547" s="630" t="s">
        <v>27116</v>
      </c>
      <c r="D1547" s="638">
        <v>4</v>
      </c>
    </row>
    <row r="1548" spans="1:4" ht="13.5" customHeight="1">
      <c r="A1548" s="628" t="s">
        <v>40458</v>
      </c>
      <c r="B1548" s="629" t="s">
        <v>33161</v>
      </c>
      <c r="C1548" s="630" t="s">
        <v>27181</v>
      </c>
      <c r="D1548" s="638">
        <v>46</v>
      </c>
    </row>
    <row r="1549" spans="1:4" ht="13.5" customHeight="1">
      <c r="A1549" s="628" t="s">
        <v>40457</v>
      </c>
      <c r="B1549" s="629" t="s">
        <v>33161</v>
      </c>
      <c r="C1549" s="630" t="s">
        <v>27181</v>
      </c>
      <c r="D1549" s="638">
        <v>217</v>
      </c>
    </row>
    <row r="1550" spans="1:4" ht="13.5" customHeight="1">
      <c r="A1550" s="628" t="s">
        <v>40456</v>
      </c>
      <c r="B1550" s="629" t="s">
        <v>33161</v>
      </c>
      <c r="C1550" s="630" t="s">
        <v>27181</v>
      </c>
      <c r="D1550" s="638">
        <v>56</v>
      </c>
    </row>
    <row r="1551" spans="1:4" ht="13.5" customHeight="1">
      <c r="A1551" s="628" t="s">
        <v>40455</v>
      </c>
      <c r="B1551" s="629" t="s">
        <v>33161</v>
      </c>
      <c r="C1551" s="630" t="s">
        <v>27181</v>
      </c>
      <c r="D1551" s="638">
        <v>138</v>
      </c>
    </row>
    <row r="1552" spans="1:4" ht="13.5" customHeight="1">
      <c r="A1552" s="628" t="s">
        <v>40454</v>
      </c>
      <c r="B1552" s="629" t="s">
        <v>33161</v>
      </c>
      <c r="C1552" s="630" t="s">
        <v>27181</v>
      </c>
      <c r="D1552" s="638">
        <v>19</v>
      </c>
    </row>
    <row r="1553" spans="1:4" ht="13.5" customHeight="1">
      <c r="A1553" s="628" t="s">
        <v>40453</v>
      </c>
      <c r="B1553" s="629" t="s">
        <v>33161</v>
      </c>
      <c r="C1553" s="630" t="s">
        <v>27181</v>
      </c>
      <c r="D1553" s="638">
        <v>38</v>
      </c>
    </row>
    <row r="1554" spans="1:4" ht="13.5" customHeight="1">
      <c r="A1554" s="628" t="s">
        <v>47360</v>
      </c>
      <c r="B1554" s="629" t="s">
        <v>47361</v>
      </c>
      <c r="C1554" s="630" t="s">
        <v>27116</v>
      </c>
      <c r="D1554" s="638">
        <v>1</v>
      </c>
    </row>
    <row r="1555" spans="1:4" ht="13.5" customHeight="1">
      <c r="A1555" s="628" t="s">
        <v>40452</v>
      </c>
      <c r="B1555" s="629" t="s">
        <v>40451</v>
      </c>
      <c r="C1555" s="630" t="s">
        <v>27116</v>
      </c>
      <c r="D1555" s="638">
        <v>1</v>
      </c>
    </row>
    <row r="1556" spans="1:4" ht="13.5" customHeight="1">
      <c r="A1556" s="628" t="s">
        <v>40450</v>
      </c>
      <c r="B1556" s="629" t="s">
        <v>40448</v>
      </c>
      <c r="C1556" s="630" t="s">
        <v>27165</v>
      </c>
      <c r="D1556" s="638">
        <v>11826</v>
      </c>
    </row>
    <row r="1557" spans="1:4" ht="13.5" customHeight="1">
      <c r="A1557" s="628" t="s">
        <v>40449</v>
      </c>
      <c r="B1557" s="629" t="s">
        <v>40448</v>
      </c>
      <c r="C1557" s="630" t="s">
        <v>27165</v>
      </c>
      <c r="D1557" s="638">
        <v>5876.1</v>
      </c>
    </row>
    <row r="1558" spans="1:4" ht="13.5" customHeight="1">
      <c r="A1558" s="628" t="s">
        <v>40447</v>
      </c>
      <c r="B1558" s="629" t="s">
        <v>40446</v>
      </c>
      <c r="C1558" s="630" t="s">
        <v>27165</v>
      </c>
      <c r="D1558" s="638">
        <v>1378</v>
      </c>
    </row>
    <row r="1559" spans="1:4" ht="13.5" customHeight="1">
      <c r="A1559" s="628" t="s">
        <v>40445</v>
      </c>
      <c r="B1559" s="629" t="s">
        <v>31881</v>
      </c>
      <c r="C1559" s="630" t="s">
        <v>27181</v>
      </c>
      <c r="D1559" s="638">
        <v>2</v>
      </c>
    </row>
    <row r="1560" spans="1:4" ht="13.5" customHeight="1">
      <c r="A1560" s="628" t="s">
        <v>40444</v>
      </c>
      <c r="B1560" s="629" t="s">
        <v>31881</v>
      </c>
      <c r="C1560" s="630" t="s">
        <v>27181</v>
      </c>
      <c r="D1560" s="638">
        <v>5</v>
      </c>
    </row>
    <row r="1561" spans="1:4" ht="13.5" customHeight="1">
      <c r="A1561" s="628" t="s">
        <v>47362</v>
      </c>
      <c r="B1561" s="629" t="s">
        <v>35630</v>
      </c>
      <c r="C1561" s="630" t="s">
        <v>27175</v>
      </c>
      <c r="D1561" s="638">
        <v>5</v>
      </c>
    </row>
    <row r="1562" spans="1:4" ht="13.5" customHeight="1">
      <c r="A1562" s="628" t="s">
        <v>40443</v>
      </c>
      <c r="B1562" s="629" t="s">
        <v>40442</v>
      </c>
      <c r="C1562" s="630" t="s">
        <v>27116</v>
      </c>
      <c r="D1562" s="638">
        <v>108</v>
      </c>
    </row>
    <row r="1563" spans="1:4" ht="13.5" customHeight="1">
      <c r="A1563" s="628" t="s">
        <v>40441</v>
      </c>
      <c r="B1563" s="629" t="s">
        <v>35827</v>
      </c>
      <c r="C1563" s="630" t="s">
        <v>27116</v>
      </c>
      <c r="D1563" s="638">
        <v>52</v>
      </c>
    </row>
    <row r="1564" spans="1:4" ht="13.5" customHeight="1">
      <c r="A1564" s="628" t="s">
        <v>40440</v>
      </c>
      <c r="B1564" s="629" t="s">
        <v>35816</v>
      </c>
      <c r="C1564" s="630" t="s">
        <v>27116</v>
      </c>
      <c r="D1564" s="638">
        <v>40</v>
      </c>
    </row>
    <row r="1565" spans="1:4" ht="13.5" customHeight="1">
      <c r="A1565" s="628" t="s">
        <v>40439</v>
      </c>
      <c r="B1565" s="629" t="s">
        <v>35816</v>
      </c>
      <c r="C1565" s="630" t="s">
        <v>27116</v>
      </c>
      <c r="D1565" s="638">
        <v>29</v>
      </c>
    </row>
    <row r="1566" spans="1:4" ht="13.5" customHeight="1">
      <c r="A1566" s="628" t="s">
        <v>40438</v>
      </c>
      <c r="B1566" s="629" t="s">
        <v>35811</v>
      </c>
      <c r="C1566" s="630" t="s">
        <v>27116</v>
      </c>
      <c r="D1566" s="638">
        <v>115354</v>
      </c>
    </row>
    <row r="1567" spans="1:4" ht="13.5" customHeight="1">
      <c r="A1567" s="628" t="s">
        <v>40437</v>
      </c>
      <c r="B1567" s="629" t="s">
        <v>32367</v>
      </c>
      <c r="C1567" s="630" t="s">
        <v>27116</v>
      </c>
      <c r="D1567" s="638">
        <v>1485</v>
      </c>
    </row>
    <row r="1568" spans="1:4" ht="13.5" customHeight="1">
      <c r="A1568" s="628" t="s">
        <v>40436</v>
      </c>
      <c r="B1568" s="629" t="s">
        <v>40435</v>
      </c>
      <c r="C1568" s="630" t="s">
        <v>27175</v>
      </c>
      <c r="D1568" s="638">
        <v>40</v>
      </c>
    </row>
    <row r="1569" spans="1:4" ht="13.5" customHeight="1">
      <c r="A1569" s="628" t="s">
        <v>40434</v>
      </c>
      <c r="B1569" s="629" t="s">
        <v>40433</v>
      </c>
      <c r="C1569" s="630" t="s">
        <v>27175</v>
      </c>
      <c r="D1569" s="638">
        <v>28</v>
      </c>
    </row>
    <row r="1570" spans="1:4" ht="13.5" customHeight="1">
      <c r="A1570" s="628" t="s">
        <v>53609</v>
      </c>
      <c r="B1570" s="629" t="s">
        <v>40432</v>
      </c>
      <c r="C1570" s="630" t="s">
        <v>27116</v>
      </c>
      <c r="D1570" s="638">
        <v>1</v>
      </c>
    </row>
    <row r="1571" spans="1:4" ht="13.5" customHeight="1">
      <c r="A1571" s="628" t="s">
        <v>53610</v>
      </c>
      <c r="B1571" s="629" t="s">
        <v>40432</v>
      </c>
      <c r="C1571" s="630" t="s">
        <v>27116</v>
      </c>
      <c r="D1571" s="638">
        <v>1</v>
      </c>
    </row>
    <row r="1572" spans="1:4" ht="13.5" customHeight="1">
      <c r="A1572" s="628" t="s">
        <v>53611</v>
      </c>
      <c r="B1572" s="629" t="s">
        <v>53612</v>
      </c>
      <c r="C1572" s="630" t="s">
        <v>27116</v>
      </c>
      <c r="D1572" s="638">
        <v>2</v>
      </c>
    </row>
    <row r="1573" spans="1:4" ht="13.5" customHeight="1">
      <c r="A1573" s="628" t="s">
        <v>40431</v>
      </c>
      <c r="B1573" s="629" t="s">
        <v>33914</v>
      </c>
      <c r="C1573" s="630" t="s">
        <v>27116</v>
      </c>
      <c r="D1573" s="638">
        <v>1</v>
      </c>
    </row>
    <row r="1574" spans="1:4" ht="13.5" customHeight="1">
      <c r="A1574" s="628" t="s">
        <v>40430</v>
      </c>
      <c r="B1574" s="629" t="s">
        <v>40429</v>
      </c>
      <c r="C1574" s="630" t="s">
        <v>27116</v>
      </c>
      <c r="D1574" s="638">
        <v>4</v>
      </c>
    </row>
    <row r="1575" spans="1:4" ht="13.5" customHeight="1">
      <c r="A1575" s="628" t="s">
        <v>53613</v>
      </c>
      <c r="B1575" s="629" t="s">
        <v>53614</v>
      </c>
      <c r="C1575" s="630" t="s">
        <v>27116</v>
      </c>
      <c r="D1575" s="638">
        <v>2</v>
      </c>
    </row>
    <row r="1576" spans="1:4" ht="13.5" customHeight="1">
      <c r="A1576" s="628" t="s">
        <v>53615</v>
      </c>
      <c r="B1576" s="629" t="s">
        <v>53616</v>
      </c>
      <c r="C1576" s="630" t="s">
        <v>27116</v>
      </c>
      <c r="D1576" s="638">
        <v>2</v>
      </c>
    </row>
    <row r="1577" spans="1:4" ht="13.5" customHeight="1">
      <c r="A1577" s="628" t="s">
        <v>53617</v>
      </c>
      <c r="B1577" s="629" t="s">
        <v>40426</v>
      </c>
      <c r="C1577" s="630" t="s">
        <v>27165</v>
      </c>
      <c r="D1577" s="638">
        <v>8</v>
      </c>
    </row>
    <row r="1578" spans="1:4" ht="13.5" customHeight="1">
      <c r="A1578" s="628" t="s">
        <v>40428</v>
      </c>
      <c r="B1578" s="629" t="s">
        <v>40426</v>
      </c>
      <c r="C1578" s="630" t="s">
        <v>27165</v>
      </c>
      <c r="D1578" s="638">
        <v>2</v>
      </c>
    </row>
    <row r="1579" spans="1:4" ht="13.5" customHeight="1">
      <c r="A1579" s="628" t="s">
        <v>40427</v>
      </c>
      <c r="B1579" s="629" t="s">
        <v>40426</v>
      </c>
      <c r="C1579" s="630" t="s">
        <v>27165</v>
      </c>
      <c r="D1579" s="638">
        <v>19</v>
      </c>
    </row>
    <row r="1580" spans="1:4" ht="13.5" customHeight="1">
      <c r="A1580" s="628" t="s">
        <v>40425</v>
      </c>
      <c r="B1580" s="629" t="s">
        <v>39375</v>
      </c>
      <c r="C1580" s="630" t="s">
        <v>27165</v>
      </c>
      <c r="D1580" s="638">
        <v>105</v>
      </c>
    </row>
    <row r="1581" spans="1:4" ht="13.5" customHeight="1">
      <c r="A1581" s="628" t="s">
        <v>53618</v>
      </c>
      <c r="B1581" s="629" t="s">
        <v>53619</v>
      </c>
      <c r="C1581" s="630" t="s">
        <v>27116</v>
      </c>
      <c r="D1581" s="638">
        <v>3</v>
      </c>
    </row>
    <row r="1582" spans="1:4" ht="13.5" customHeight="1">
      <c r="A1582" s="628" t="s">
        <v>40424</v>
      </c>
      <c r="B1582" s="629" t="s">
        <v>40422</v>
      </c>
      <c r="C1582" s="630" t="s">
        <v>27181</v>
      </c>
      <c r="D1582" s="638">
        <v>485</v>
      </c>
    </row>
    <row r="1583" spans="1:4" ht="13.5" customHeight="1">
      <c r="A1583" s="628" t="s">
        <v>40423</v>
      </c>
      <c r="B1583" s="629" t="s">
        <v>40422</v>
      </c>
      <c r="C1583" s="630" t="s">
        <v>27181</v>
      </c>
      <c r="D1583" s="638">
        <v>63</v>
      </c>
    </row>
    <row r="1584" spans="1:4" ht="13.5" customHeight="1">
      <c r="A1584" s="628" t="s">
        <v>40421</v>
      </c>
      <c r="B1584" s="629" t="s">
        <v>40419</v>
      </c>
      <c r="C1584" s="630" t="s">
        <v>27181</v>
      </c>
      <c r="D1584" s="638">
        <v>40</v>
      </c>
    </row>
    <row r="1585" spans="1:4" ht="13.5" customHeight="1">
      <c r="A1585" s="628" t="s">
        <v>40420</v>
      </c>
      <c r="B1585" s="629" t="s">
        <v>40419</v>
      </c>
      <c r="C1585" s="630" t="s">
        <v>27181</v>
      </c>
      <c r="D1585" s="638">
        <v>7</v>
      </c>
    </row>
    <row r="1586" spans="1:4" ht="13.5" customHeight="1">
      <c r="A1586" s="628" t="s">
        <v>53620</v>
      </c>
      <c r="B1586" s="629" t="s">
        <v>53621</v>
      </c>
      <c r="C1586" s="630" t="s">
        <v>27181</v>
      </c>
      <c r="D1586" s="638">
        <v>4</v>
      </c>
    </row>
    <row r="1587" spans="1:4" ht="13.5" customHeight="1">
      <c r="A1587" s="628" t="s">
        <v>53622</v>
      </c>
      <c r="B1587" s="629" t="s">
        <v>53621</v>
      </c>
      <c r="C1587" s="630" t="s">
        <v>27181</v>
      </c>
      <c r="D1587" s="638">
        <v>4</v>
      </c>
    </row>
    <row r="1588" spans="1:4" ht="13.5" customHeight="1">
      <c r="A1588" s="628" t="s">
        <v>47363</v>
      </c>
      <c r="B1588" s="629" t="s">
        <v>47364</v>
      </c>
      <c r="C1588" s="630" t="s">
        <v>27170</v>
      </c>
      <c r="D1588" s="638">
        <v>1232.7370000000001</v>
      </c>
    </row>
    <row r="1589" spans="1:4" ht="13.5" customHeight="1">
      <c r="A1589" s="628" t="s">
        <v>40418</v>
      </c>
      <c r="B1589" s="629" t="s">
        <v>40417</v>
      </c>
      <c r="C1589" s="630" t="s">
        <v>27170</v>
      </c>
      <c r="D1589" s="638">
        <v>1</v>
      </c>
    </row>
    <row r="1590" spans="1:4" ht="13.5" customHeight="1">
      <c r="A1590" s="628" t="s">
        <v>40416</v>
      </c>
      <c r="B1590" s="629" t="s">
        <v>40415</v>
      </c>
      <c r="C1590" s="630" t="s">
        <v>27170</v>
      </c>
      <c r="D1590" s="638">
        <v>13</v>
      </c>
    </row>
    <row r="1591" spans="1:4" ht="13.5" customHeight="1">
      <c r="A1591" s="628" t="s">
        <v>40414</v>
      </c>
      <c r="B1591" s="629" t="s">
        <v>40413</v>
      </c>
      <c r="C1591" s="630" t="s">
        <v>27170</v>
      </c>
      <c r="D1591" s="638">
        <v>93</v>
      </c>
    </row>
    <row r="1592" spans="1:4" ht="13.5" customHeight="1">
      <c r="A1592" s="628" t="s">
        <v>40412</v>
      </c>
      <c r="B1592" s="629" t="s">
        <v>40410</v>
      </c>
      <c r="C1592" s="630" t="s">
        <v>27170</v>
      </c>
      <c r="D1592" s="638">
        <v>10</v>
      </c>
    </row>
    <row r="1593" spans="1:4" ht="13.5" customHeight="1">
      <c r="A1593" s="628" t="s">
        <v>40411</v>
      </c>
      <c r="B1593" s="629" t="s">
        <v>40410</v>
      </c>
      <c r="C1593" s="630" t="s">
        <v>27170</v>
      </c>
      <c r="D1593" s="638">
        <v>1</v>
      </c>
    </row>
    <row r="1594" spans="1:4" ht="13.5" customHeight="1">
      <c r="A1594" s="628" t="s">
        <v>40409</v>
      </c>
      <c r="B1594" s="629" t="s">
        <v>40408</v>
      </c>
      <c r="C1594" s="630" t="s">
        <v>27170</v>
      </c>
      <c r="D1594" s="638">
        <v>6</v>
      </c>
    </row>
    <row r="1595" spans="1:4" ht="13.5" customHeight="1">
      <c r="A1595" s="628" t="s">
        <v>53623</v>
      </c>
      <c r="B1595" s="629" t="s">
        <v>53624</v>
      </c>
      <c r="C1595" s="630" t="s">
        <v>27170</v>
      </c>
      <c r="D1595" s="638">
        <v>1</v>
      </c>
    </row>
    <row r="1596" spans="1:4" ht="13.5" customHeight="1">
      <c r="A1596" s="628" t="s">
        <v>40407</v>
      </c>
      <c r="B1596" s="629" t="s">
        <v>40406</v>
      </c>
      <c r="C1596" s="630" t="s">
        <v>27170</v>
      </c>
      <c r="D1596" s="638">
        <v>60</v>
      </c>
    </row>
    <row r="1597" spans="1:4" ht="13.5" customHeight="1">
      <c r="A1597" s="628" t="s">
        <v>40405</v>
      </c>
      <c r="B1597" s="629" t="s">
        <v>40404</v>
      </c>
      <c r="C1597" s="630" t="s">
        <v>27170</v>
      </c>
      <c r="D1597" s="638">
        <v>7.25</v>
      </c>
    </row>
    <row r="1598" spans="1:4" ht="13.5" customHeight="1">
      <c r="A1598" s="628" t="s">
        <v>53625</v>
      </c>
      <c r="B1598" s="629" t="s">
        <v>53626</v>
      </c>
      <c r="C1598" s="630" t="s">
        <v>27170</v>
      </c>
      <c r="D1598" s="638">
        <v>1</v>
      </c>
    </row>
    <row r="1599" spans="1:4" ht="13.5" customHeight="1">
      <c r="A1599" s="628" t="s">
        <v>40403</v>
      </c>
      <c r="B1599" s="629" t="s">
        <v>40402</v>
      </c>
      <c r="C1599" s="630" t="s">
        <v>27170</v>
      </c>
      <c r="D1599" s="638">
        <v>9</v>
      </c>
    </row>
    <row r="1600" spans="1:4" ht="13.5" customHeight="1">
      <c r="A1600" s="628" t="s">
        <v>53627</v>
      </c>
      <c r="B1600" s="629" t="s">
        <v>53628</v>
      </c>
      <c r="C1600" s="630" t="s">
        <v>27170</v>
      </c>
      <c r="D1600" s="638">
        <v>2</v>
      </c>
    </row>
    <row r="1601" spans="1:4" ht="13.5" customHeight="1">
      <c r="A1601" s="628" t="s">
        <v>40401</v>
      </c>
      <c r="B1601" s="629" t="s">
        <v>40400</v>
      </c>
      <c r="C1601" s="630" t="s">
        <v>27170</v>
      </c>
      <c r="D1601" s="638">
        <v>18</v>
      </c>
    </row>
    <row r="1602" spans="1:4" ht="13.5" customHeight="1">
      <c r="A1602" s="628" t="s">
        <v>40399</v>
      </c>
      <c r="B1602" s="629" t="s">
        <v>40398</v>
      </c>
      <c r="C1602" s="630" t="s">
        <v>27170</v>
      </c>
      <c r="D1602" s="638">
        <v>19</v>
      </c>
    </row>
    <row r="1603" spans="1:4" ht="13.5" customHeight="1">
      <c r="A1603" s="628" t="s">
        <v>40397</v>
      </c>
      <c r="B1603" s="629" t="s">
        <v>40396</v>
      </c>
      <c r="C1603" s="630" t="s">
        <v>27170</v>
      </c>
      <c r="D1603" s="638">
        <v>39</v>
      </c>
    </row>
    <row r="1604" spans="1:4" ht="13.5" customHeight="1">
      <c r="A1604" s="628" t="s">
        <v>40395</v>
      </c>
      <c r="B1604" s="629" t="s">
        <v>40394</v>
      </c>
      <c r="C1604" s="630" t="s">
        <v>27170</v>
      </c>
      <c r="D1604" s="638">
        <v>29</v>
      </c>
    </row>
    <row r="1605" spans="1:4" ht="13.5" customHeight="1">
      <c r="A1605" s="628" t="s">
        <v>40393</v>
      </c>
      <c r="B1605" s="629" t="s">
        <v>40392</v>
      </c>
      <c r="C1605" s="630" t="s">
        <v>27170</v>
      </c>
      <c r="D1605" s="638">
        <v>19</v>
      </c>
    </row>
    <row r="1606" spans="1:4" ht="13.5" customHeight="1">
      <c r="A1606" s="628" t="s">
        <v>47365</v>
      </c>
      <c r="B1606" s="629" t="s">
        <v>47366</v>
      </c>
      <c r="C1606" s="630" t="s">
        <v>27170</v>
      </c>
      <c r="D1606" s="638">
        <v>6</v>
      </c>
    </row>
    <row r="1607" spans="1:4" ht="13.5" customHeight="1">
      <c r="A1607" s="628" t="s">
        <v>40391</v>
      </c>
      <c r="B1607" s="629" t="s">
        <v>40390</v>
      </c>
      <c r="C1607" s="630" t="s">
        <v>27170</v>
      </c>
      <c r="D1607" s="638">
        <v>100</v>
      </c>
    </row>
    <row r="1608" spans="1:4" ht="13.5" customHeight="1">
      <c r="A1608" s="628" t="s">
        <v>40389</v>
      </c>
      <c r="B1608" s="629" t="s">
        <v>32674</v>
      </c>
      <c r="C1608" s="630" t="s">
        <v>27170</v>
      </c>
      <c r="D1608" s="638">
        <v>25020.044000000002</v>
      </c>
    </row>
    <row r="1609" spans="1:4" ht="13.5" customHeight="1">
      <c r="A1609" s="628" t="s">
        <v>40388</v>
      </c>
      <c r="B1609" s="629" t="s">
        <v>40387</v>
      </c>
      <c r="C1609" s="630" t="s">
        <v>27170</v>
      </c>
      <c r="D1609" s="638">
        <v>42</v>
      </c>
    </row>
    <row r="1610" spans="1:4" ht="13.5" customHeight="1">
      <c r="A1610" s="628" t="s">
        <v>40386</v>
      </c>
      <c r="B1610" s="629" t="s">
        <v>40385</v>
      </c>
      <c r="C1610" s="630" t="s">
        <v>27170</v>
      </c>
      <c r="D1610" s="638">
        <v>17</v>
      </c>
    </row>
    <row r="1611" spans="1:4" ht="13.5" customHeight="1">
      <c r="A1611" s="628" t="s">
        <v>40384</v>
      </c>
      <c r="B1611" s="629" t="s">
        <v>40383</v>
      </c>
      <c r="C1611" s="630" t="s">
        <v>27170</v>
      </c>
      <c r="D1611" s="638">
        <v>9</v>
      </c>
    </row>
    <row r="1612" spans="1:4" ht="13.5" customHeight="1">
      <c r="A1612" s="628" t="s">
        <v>40382</v>
      </c>
      <c r="B1612" s="629" t="s">
        <v>40381</v>
      </c>
      <c r="C1612" s="630" t="s">
        <v>27170</v>
      </c>
      <c r="D1612" s="638">
        <v>17</v>
      </c>
    </row>
    <row r="1613" spans="1:4" ht="13.5" customHeight="1">
      <c r="A1613" s="628" t="s">
        <v>40380</v>
      </c>
      <c r="B1613" s="629" t="s">
        <v>40378</v>
      </c>
      <c r="C1613" s="630" t="s">
        <v>27170</v>
      </c>
      <c r="D1613" s="638">
        <v>43</v>
      </c>
    </row>
    <row r="1614" spans="1:4" ht="13.5" customHeight="1">
      <c r="A1614" s="628" t="s">
        <v>40379</v>
      </c>
      <c r="B1614" s="629" t="s">
        <v>40378</v>
      </c>
      <c r="C1614" s="630" t="s">
        <v>27170</v>
      </c>
      <c r="D1614" s="638">
        <v>72</v>
      </c>
    </row>
    <row r="1615" spans="1:4" ht="13.5" customHeight="1">
      <c r="A1615" s="628" t="s">
        <v>40377</v>
      </c>
      <c r="B1615" s="629" t="s">
        <v>40376</v>
      </c>
      <c r="C1615" s="630" t="s">
        <v>27170</v>
      </c>
      <c r="D1615" s="638">
        <v>26</v>
      </c>
    </row>
    <row r="1616" spans="1:4" ht="13.5" customHeight="1">
      <c r="A1616" s="628" t="s">
        <v>40375</v>
      </c>
      <c r="B1616" s="629" t="s">
        <v>40374</v>
      </c>
      <c r="C1616" s="630" t="s">
        <v>27170</v>
      </c>
      <c r="D1616" s="638">
        <v>1</v>
      </c>
    </row>
    <row r="1617" spans="1:4" ht="13.5" customHeight="1">
      <c r="A1617" s="628" t="s">
        <v>40373</v>
      </c>
      <c r="B1617" s="629" t="s">
        <v>40372</v>
      </c>
      <c r="C1617" s="630" t="s">
        <v>27170</v>
      </c>
      <c r="D1617" s="638">
        <v>16</v>
      </c>
    </row>
    <row r="1618" spans="1:4" ht="13.5" customHeight="1">
      <c r="A1618" s="628" t="s">
        <v>40371</v>
      </c>
      <c r="B1618" s="629" t="s">
        <v>40370</v>
      </c>
      <c r="C1618" s="630" t="s">
        <v>27170</v>
      </c>
      <c r="D1618" s="638">
        <v>28</v>
      </c>
    </row>
    <row r="1619" spans="1:4" ht="13.5" customHeight="1">
      <c r="A1619" s="628" t="s">
        <v>40369</v>
      </c>
      <c r="B1619" s="629" t="s">
        <v>40368</v>
      </c>
      <c r="C1619" s="630" t="s">
        <v>27170</v>
      </c>
      <c r="D1619" s="638">
        <v>1352</v>
      </c>
    </row>
    <row r="1620" spans="1:4" ht="13.5" customHeight="1">
      <c r="A1620" s="628" t="s">
        <v>40367</v>
      </c>
      <c r="B1620" s="629" t="s">
        <v>40366</v>
      </c>
      <c r="C1620" s="630" t="s">
        <v>27170</v>
      </c>
      <c r="D1620" s="638">
        <v>6</v>
      </c>
    </row>
    <row r="1621" spans="1:4" ht="13.5" customHeight="1">
      <c r="A1621" s="628" t="s">
        <v>40365</v>
      </c>
      <c r="B1621" s="629" t="s">
        <v>40364</v>
      </c>
      <c r="C1621" s="630" t="s">
        <v>27170</v>
      </c>
      <c r="D1621" s="638">
        <v>75</v>
      </c>
    </row>
    <row r="1622" spans="1:4" ht="13.5" customHeight="1">
      <c r="A1622" s="628" t="s">
        <v>40363</v>
      </c>
      <c r="B1622" s="629" t="s">
        <v>40362</v>
      </c>
      <c r="C1622" s="630" t="s">
        <v>27170</v>
      </c>
      <c r="D1622" s="638">
        <v>665</v>
      </c>
    </row>
    <row r="1623" spans="1:4" ht="13.5" customHeight="1">
      <c r="A1623" s="628" t="s">
        <v>40361</v>
      </c>
      <c r="B1623" s="629" t="s">
        <v>40359</v>
      </c>
      <c r="C1623" s="630" t="s">
        <v>27170</v>
      </c>
      <c r="D1623" s="638">
        <v>11</v>
      </c>
    </row>
    <row r="1624" spans="1:4" ht="13.5" customHeight="1">
      <c r="A1624" s="628" t="s">
        <v>40360</v>
      </c>
      <c r="B1624" s="629" t="s">
        <v>40359</v>
      </c>
      <c r="C1624" s="630" t="s">
        <v>27170</v>
      </c>
      <c r="D1624" s="638">
        <v>44</v>
      </c>
    </row>
    <row r="1625" spans="1:4" ht="13.5" customHeight="1">
      <c r="A1625" s="628" t="s">
        <v>40358</v>
      </c>
      <c r="B1625" s="629" t="s">
        <v>40357</v>
      </c>
      <c r="C1625" s="630" t="s">
        <v>27170</v>
      </c>
      <c r="D1625" s="638">
        <v>2</v>
      </c>
    </row>
    <row r="1626" spans="1:4" ht="13.5" customHeight="1">
      <c r="A1626" s="628" t="s">
        <v>40356</v>
      </c>
      <c r="B1626" s="629" t="s">
        <v>40355</v>
      </c>
      <c r="C1626" s="630" t="s">
        <v>27170</v>
      </c>
      <c r="D1626" s="638">
        <v>8</v>
      </c>
    </row>
    <row r="1627" spans="1:4" ht="13.5" customHeight="1">
      <c r="A1627" s="628" t="s">
        <v>40354</v>
      </c>
      <c r="B1627" s="629" t="s">
        <v>40353</v>
      </c>
      <c r="C1627" s="630" t="s">
        <v>27170</v>
      </c>
      <c r="D1627" s="638">
        <v>1</v>
      </c>
    </row>
    <row r="1628" spans="1:4" ht="13.5" customHeight="1">
      <c r="A1628" s="628" t="s">
        <v>40352</v>
      </c>
      <c r="B1628" s="629" t="s">
        <v>40351</v>
      </c>
      <c r="C1628" s="630" t="s">
        <v>27170</v>
      </c>
      <c r="D1628" s="638">
        <v>51</v>
      </c>
    </row>
    <row r="1629" spans="1:4" ht="13.5" customHeight="1">
      <c r="A1629" s="628" t="s">
        <v>40350</v>
      </c>
      <c r="B1629" s="629" t="s">
        <v>40349</v>
      </c>
      <c r="C1629" s="630" t="s">
        <v>27170</v>
      </c>
      <c r="D1629" s="638">
        <v>108</v>
      </c>
    </row>
    <row r="1630" spans="1:4" ht="13.5" customHeight="1">
      <c r="A1630" s="628" t="s">
        <v>40348</v>
      </c>
      <c r="B1630" s="629" t="s">
        <v>40347</v>
      </c>
      <c r="C1630" s="630" t="s">
        <v>27170</v>
      </c>
      <c r="D1630" s="638">
        <v>147</v>
      </c>
    </row>
    <row r="1631" spans="1:4" ht="13.5" customHeight="1">
      <c r="A1631" s="628" t="s">
        <v>40346</v>
      </c>
      <c r="B1631" s="629" t="s">
        <v>40342</v>
      </c>
      <c r="C1631" s="630" t="s">
        <v>27170</v>
      </c>
      <c r="D1631" s="638">
        <v>16</v>
      </c>
    </row>
    <row r="1632" spans="1:4" ht="13.5" customHeight="1">
      <c r="A1632" s="628" t="s">
        <v>40345</v>
      </c>
      <c r="B1632" s="629" t="s">
        <v>40342</v>
      </c>
      <c r="C1632" s="630" t="s">
        <v>27170</v>
      </c>
      <c r="D1632" s="638">
        <v>28</v>
      </c>
    </row>
    <row r="1633" spans="1:4" ht="13.5" customHeight="1">
      <c r="A1633" s="628" t="s">
        <v>40344</v>
      </c>
      <c r="B1633" s="629" t="s">
        <v>40342</v>
      </c>
      <c r="C1633" s="630" t="s">
        <v>27170</v>
      </c>
      <c r="D1633" s="638">
        <v>121</v>
      </c>
    </row>
    <row r="1634" spans="1:4" ht="13.5" customHeight="1">
      <c r="A1634" s="628" t="s">
        <v>40343</v>
      </c>
      <c r="B1634" s="629" t="s">
        <v>40342</v>
      </c>
      <c r="C1634" s="630" t="s">
        <v>27170</v>
      </c>
      <c r="D1634" s="638">
        <v>83</v>
      </c>
    </row>
    <row r="1635" spans="1:4" ht="13.5" customHeight="1">
      <c r="A1635" s="628" t="s">
        <v>53629</v>
      </c>
      <c r="B1635" s="629" t="s">
        <v>40342</v>
      </c>
      <c r="C1635" s="630" t="s">
        <v>27170</v>
      </c>
      <c r="D1635" s="638">
        <v>1</v>
      </c>
    </row>
    <row r="1636" spans="1:4" ht="13.5" customHeight="1">
      <c r="A1636" s="628" t="s">
        <v>47367</v>
      </c>
      <c r="B1636" s="629" t="s">
        <v>47368</v>
      </c>
      <c r="C1636" s="630" t="s">
        <v>27170</v>
      </c>
      <c r="D1636" s="638">
        <v>1</v>
      </c>
    </row>
    <row r="1637" spans="1:4" ht="13.5" customHeight="1">
      <c r="A1637" s="628" t="s">
        <v>40341</v>
      </c>
      <c r="B1637" s="629" t="s">
        <v>40340</v>
      </c>
      <c r="C1637" s="630" t="s">
        <v>27170</v>
      </c>
      <c r="D1637" s="638">
        <v>4</v>
      </c>
    </row>
    <row r="1638" spans="1:4" ht="13.5" customHeight="1">
      <c r="A1638" s="628" t="s">
        <v>40339</v>
      </c>
      <c r="B1638" s="629" t="s">
        <v>40338</v>
      </c>
      <c r="C1638" s="630" t="s">
        <v>27170</v>
      </c>
      <c r="D1638" s="638">
        <v>9</v>
      </c>
    </row>
    <row r="1639" spans="1:4" ht="13.5" customHeight="1">
      <c r="A1639" s="628" t="s">
        <v>40337</v>
      </c>
      <c r="B1639" s="629" t="s">
        <v>40336</v>
      </c>
      <c r="C1639" s="630" t="s">
        <v>27170</v>
      </c>
      <c r="D1639" s="638">
        <v>41</v>
      </c>
    </row>
    <row r="1640" spans="1:4" ht="13.5" customHeight="1">
      <c r="A1640" s="628" t="s">
        <v>40335</v>
      </c>
      <c r="B1640" s="629" t="s">
        <v>40334</v>
      </c>
      <c r="C1640" s="630" t="s">
        <v>27170</v>
      </c>
      <c r="D1640" s="638">
        <v>14</v>
      </c>
    </row>
    <row r="1641" spans="1:4" ht="13.5" customHeight="1">
      <c r="A1641" s="628" t="s">
        <v>40333</v>
      </c>
      <c r="B1641" s="629" t="s">
        <v>40332</v>
      </c>
      <c r="C1641" s="630" t="s">
        <v>27170</v>
      </c>
      <c r="D1641" s="638">
        <v>13</v>
      </c>
    </row>
    <row r="1642" spans="1:4" ht="13.5" customHeight="1">
      <c r="A1642" s="628" t="s">
        <v>47369</v>
      </c>
      <c r="B1642" s="629" t="s">
        <v>40328</v>
      </c>
      <c r="C1642" s="630" t="s">
        <v>27170</v>
      </c>
      <c r="D1642" s="638">
        <v>1</v>
      </c>
    </row>
    <row r="1643" spans="1:4" ht="13.5" customHeight="1">
      <c r="A1643" s="628" t="s">
        <v>40331</v>
      </c>
      <c r="B1643" s="629" t="s">
        <v>40328</v>
      </c>
      <c r="C1643" s="630" t="s">
        <v>27170</v>
      </c>
      <c r="D1643" s="638">
        <v>19</v>
      </c>
    </row>
    <row r="1644" spans="1:4" ht="13.5" customHeight="1">
      <c r="A1644" s="628" t="s">
        <v>40330</v>
      </c>
      <c r="B1644" s="629" t="s">
        <v>40328</v>
      </c>
      <c r="C1644" s="630" t="s">
        <v>27170</v>
      </c>
      <c r="D1644" s="638">
        <v>1</v>
      </c>
    </row>
    <row r="1645" spans="1:4" ht="13.5" customHeight="1">
      <c r="A1645" s="628" t="s">
        <v>40329</v>
      </c>
      <c r="B1645" s="629" t="s">
        <v>40328</v>
      </c>
      <c r="C1645" s="630" t="s">
        <v>27170</v>
      </c>
      <c r="D1645" s="638">
        <v>2</v>
      </c>
    </row>
    <row r="1646" spans="1:4" ht="13.5" customHeight="1">
      <c r="A1646" s="628" t="s">
        <v>53630</v>
      </c>
      <c r="B1646" s="629" t="s">
        <v>53631</v>
      </c>
      <c r="C1646" s="630" t="s">
        <v>27116</v>
      </c>
      <c r="D1646" s="638">
        <v>1</v>
      </c>
    </row>
    <row r="1647" spans="1:4" ht="13.5" customHeight="1">
      <c r="A1647" s="628" t="s">
        <v>40327</v>
      </c>
      <c r="B1647" s="629" t="s">
        <v>40326</v>
      </c>
      <c r="C1647" s="630" t="s">
        <v>27116</v>
      </c>
      <c r="D1647" s="638">
        <v>1439</v>
      </c>
    </row>
    <row r="1648" spans="1:4" ht="13.5" customHeight="1">
      <c r="A1648" s="628" t="s">
        <v>40325</v>
      </c>
      <c r="B1648" s="629" t="s">
        <v>40311</v>
      </c>
      <c r="C1648" s="630" t="s">
        <v>29447</v>
      </c>
      <c r="D1648" s="638">
        <v>185</v>
      </c>
    </row>
    <row r="1649" spans="1:4" ht="13.5" customHeight="1">
      <c r="A1649" s="628" t="s">
        <v>40324</v>
      </c>
      <c r="B1649" s="629" t="s">
        <v>31350</v>
      </c>
      <c r="C1649" s="630" t="s">
        <v>29447</v>
      </c>
      <c r="D1649" s="638">
        <v>28</v>
      </c>
    </row>
    <row r="1650" spans="1:4" ht="13.5" customHeight="1">
      <c r="A1650" s="628" t="s">
        <v>47370</v>
      </c>
      <c r="B1650" s="629" t="s">
        <v>31350</v>
      </c>
      <c r="C1650" s="630" t="s">
        <v>29447</v>
      </c>
      <c r="D1650" s="638">
        <v>13</v>
      </c>
    </row>
    <row r="1651" spans="1:4" ht="13.5" customHeight="1">
      <c r="A1651" s="628" t="s">
        <v>47371</v>
      </c>
      <c r="B1651" s="629" t="s">
        <v>40311</v>
      </c>
      <c r="C1651" s="630" t="s">
        <v>29447</v>
      </c>
      <c r="D1651" s="638">
        <v>37</v>
      </c>
    </row>
    <row r="1652" spans="1:4" ht="13.5" customHeight="1">
      <c r="A1652" s="628" t="s">
        <v>47372</v>
      </c>
      <c r="B1652" s="629" t="s">
        <v>40311</v>
      </c>
      <c r="C1652" s="630" t="s">
        <v>29447</v>
      </c>
      <c r="D1652" s="638">
        <v>32</v>
      </c>
    </row>
    <row r="1653" spans="1:4" ht="13.5" customHeight="1">
      <c r="A1653" s="628" t="s">
        <v>40323</v>
      </c>
      <c r="B1653" s="629" t="s">
        <v>40311</v>
      </c>
      <c r="C1653" s="630" t="s">
        <v>29447</v>
      </c>
      <c r="D1653" s="638">
        <v>1174</v>
      </c>
    </row>
    <row r="1654" spans="1:4" ht="13.5" customHeight="1">
      <c r="A1654" s="628" t="s">
        <v>40322</v>
      </c>
      <c r="B1654" s="629" t="s">
        <v>40311</v>
      </c>
      <c r="C1654" s="630" t="s">
        <v>29447</v>
      </c>
      <c r="D1654" s="638">
        <v>33</v>
      </c>
    </row>
    <row r="1655" spans="1:4" ht="13.5" customHeight="1">
      <c r="A1655" s="628" t="s">
        <v>40321</v>
      </c>
      <c r="B1655" s="629" t="s">
        <v>31350</v>
      </c>
      <c r="C1655" s="630" t="s">
        <v>29447</v>
      </c>
      <c r="D1655" s="638">
        <v>358.4</v>
      </c>
    </row>
    <row r="1656" spans="1:4" ht="13.5" customHeight="1">
      <c r="A1656" s="628" t="s">
        <v>40320</v>
      </c>
      <c r="B1656" s="629" t="s">
        <v>31350</v>
      </c>
      <c r="C1656" s="630" t="s">
        <v>29447</v>
      </c>
      <c r="D1656" s="638">
        <v>82</v>
      </c>
    </row>
    <row r="1657" spans="1:4" ht="13.5" customHeight="1">
      <c r="A1657" s="628" t="s">
        <v>40319</v>
      </c>
      <c r="B1657" s="629" t="s">
        <v>40318</v>
      </c>
      <c r="C1657" s="630" t="s">
        <v>29447</v>
      </c>
      <c r="D1657" s="638">
        <v>690.6</v>
      </c>
    </row>
    <row r="1658" spans="1:4" ht="13.5" customHeight="1">
      <c r="A1658" s="628" t="s">
        <v>40317</v>
      </c>
      <c r="B1658" s="629" t="s">
        <v>40311</v>
      </c>
      <c r="C1658" s="630" t="s">
        <v>29447</v>
      </c>
      <c r="D1658" s="638">
        <v>166</v>
      </c>
    </row>
    <row r="1659" spans="1:4" ht="13.5" customHeight="1">
      <c r="A1659" s="628" t="s">
        <v>40316</v>
      </c>
      <c r="B1659" s="629" t="s">
        <v>40311</v>
      </c>
      <c r="C1659" s="630" t="s">
        <v>29447</v>
      </c>
      <c r="D1659" s="638">
        <v>112.1</v>
      </c>
    </row>
    <row r="1660" spans="1:4" ht="13.5" customHeight="1">
      <c r="A1660" s="628" t="s">
        <v>40315</v>
      </c>
      <c r="B1660" s="629" t="s">
        <v>40311</v>
      </c>
      <c r="C1660" s="630" t="s">
        <v>29447</v>
      </c>
      <c r="D1660" s="638">
        <v>31</v>
      </c>
    </row>
    <row r="1661" spans="1:4" ht="13.5" customHeight="1">
      <c r="A1661" s="628" t="s">
        <v>40314</v>
      </c>
      <c r="B1661" s="629" t="s">
        <v>40313</v>
      </c>
      <c r="C1661" s="630" t="s">
        <v>29447</v>
      </c>
      <c r="D1661" s="638">
        <v>266</v>
      </c>
    </row>
    <row r="1662" spans="1:4" ht="13.5" customHeight="1">
      <c r="A1662" s="628" t="s">
        <v>47373</v>
      </c>
      <c r="B1662" s="629" t="s">
        <v>40311</v>
      </c>
      <c r="C1662" s="630" t="s">
        <v>29447</v>
      </c>
      <c r="D1662" s="638">
        <v>22</v>
      </c>
    </row>
    <row r="1663" spans="1:4" ht="13.5" customHeight="1">
      <c r="A1663" s="628" t="s">
        <v>40312</v>
      </c>
      <c r="B1663" s="629" t="s">
        <v>40311</v>
      </c>
      <c r="C1663" s="630" t="s">
        <v>29447</v>
      </c>
      <c r="D1663" s="638">
        <v>195</v>
      </c>
    </row>
    <row r="1664" spans="1:4" ht="13.5" customHeight="1">
      <c r="A1664" s="628" t="s">
        <v>40310</v>
      </c>
      <c r="B1664" s="629" t="s">
        <v>40309</v>
      </c>
      <c r="C1664" s="630" t="s">
        <v>29447</v>
      </c>
      <c r="D1664" s="638">
        <v>32</v>
      </c>
    </row>
    <row r="1665" spans="1:4" ht="13.5" customHeight="1">
      <c r="A1665" s="628" t="s">
        <v>53632</v>
      </c>
      <c r="B1665" s="629" t="s">
        <v>40307</v>
      </c>
      <c r="C1665" s="630" t="s">
        <v>29447</v>
      </c>
      <c r="D1665" s="638">
        <v>4</v>
      </c>
    </row>
    <row r="1666" spans="1:4" ht="13.5" customHeight="1">
      <c r="A1666" s="628" t="s">
        <v>40308</v>
      </c>
      <c r="B1666" s="629" t="s">
        <v>40307</v>
      </c>
      <c r="C1666" s="630" t="s">
        <v>29447</v>
      </c>
      <c r="D1666" s="638">
        <v>73</v>
      </c>
    </row>
    <row r="1667" spans="1:4" ht="13.5" customHeight="1">
      <c r="A1667" s="628" t="s">
        <v>53633</v>
      </c>
      <c r="B1667" s="629" t="s">
        <v>40286</v>
      </c>
      <c r="C1667" s="630" t="s">
        <v>29447</v>
      </c>
      <c r="D1667" s="638">
        <v>4</v>
      </c>
    </row>
    <row r="1668" spans="1:4" ht="13.5" customHeight="1">
      <c r="A1668" s="628" t="s">
        <v>47374</v>
      </c>
      <c r="B1668" s="629" t="s">
        <v>40286</v>
      </c>
      <c r="C1668" s="630" t="s">
        <v>29447</v>
      </c>
      <c r="D1668" s="638">
        <v>4</v>
      </c>
    </row>
    <row r="1669" spans="1:4" ht="13.5" customHeight="1">
      <c r="A1669" s="628" t="s">
        <v>40306</v>
      </c>
      <c r="B1669" s="629" t="s">
        <v>40305</v>
      </c>
      <c r="C1669" s="630" t="s">
        <v>29447</v>
      </c>
      <c r="D1669" s="638">
        <v>48</v>
      </c>
    </row>
    <row r="1670" spans="1:4" ht="13.5" customHeight="1">
      <c r="A1670" s="628" t="s">
        <v>40304</v>
      </c>
      <c r="B1670" s="629" t="s">
        <v>31352</v>
      </c>
      <c r="C1670" s="630" t="s">
        <v>29447</v>
      </c>
      <c r="D1670" s="638">
        <v>962</v>
      </c>
    </row>
    <row r="1671" spans="1:4" ht="13.5" customHeight="1">
      <c r="A1671" s="628" t="s">
        <v>47375</v>
      </c>
      <c r="B1671" s="629" t="s">
        <v>47376</v>
      </c>
      <c r="C1671" s="630" t="s">
        <v>29447</v>
      </c>
      <c r="D1671" s="638">
        <v>12</v>
      </c>
    </row>
    <row r="1672" spans="1:4" ht="13.5" customHeight="1">
      <c r="A1672" s="628" t="s">
        <v>40303</v>
      </c>
      <c r="B1672" s="629" t="s">
        <v>40302</v>
      </c>
      <c r="C1672" s="630" t="s">
        <v>29447</v>
      </c>
      <c r="D1672" s="638">
        <v>69</v>
      </c>
    </row>
    <row r="1673" spans="1:4" ht="13.5" customHeight="1">
      <c r="A1673" s="628" t="s">
        <v>40301</v>
      </c>
      <c r="B1673" s="629" t="s">
        <v>40286</v>
      </c>
      <c r="C1673" s="630" t="s">
        <v>29447</v>
      </c>
      <c r="D1673" s="638">
        <v>221</v>
      </c>
    </row>
    <row r="1674" spans="1:4" ht="13.5" customHeight="1">
      <c r="A1674" s="628" t="s">
        <v>40300</v>
      </c>
      <c r="B1674" s="629" t="s">
        <v>40286</v>
      </c>
      <c r="C1674" s="630" t="s">
        <v>29447</v>
      </c>
      <c r="D1674" s="638">
        <v>380</v>
      </c>
    </row>
    <row r="1675" spans="1:4" ht="13.5" customHeight="1">
      <c r="A1675" s="628" t="s">
        <v>40299</v>
      </c>
      <c r="B1675" s="629" t="s">
        <v>40286</v>
      </c>
      <c r="C1675" s="630" t="s">
        <v>29447</v>
      </c>
      <c r="D1675" s="638">
        <v>136</v>
      </c>
    </row>
    <row r="1676" spans="1:4" ht="13.5" customHeight="1">
      <c r="A1676" s="628" t="s">
        <v>40298</v>
      </c>
      <c r="B1676" s="629" t="s">
        <v>40286</v>
      </c>
      <c r="C1676" s="630" t="s">
        <v>29447</v>
      </c>
      <c r="D1676" s="638">
        <v>514</v>
      </c>
    </row>
    <row r="1677" spans="1:4" ht="13.5" customHeight="1">
      <c r="A1677" s="628" t="s">
        <v>53634</v>
      </c>
      <c r="B1677" s="629" t="s">
        <v>40286</v>
      </c>
      <c r="C1677" s="630" t="s">
        <v>29447</v>
      </c>
      <c r="D1677" s="638">
        <v>4</v>
      </c>
    </row>
    <row r="1678" spans="1:4" ht="13.5" customHeight="1">
      <c r="A1678" s="628" t="s">
        <v>40297</v>
      </c>
      <c r="B1678" s="629" t="s">
        <v>40286</v>
      </c>
      <c r="C1678" s="630" t="s">
        <v>29447</v>
      </c>
      <c r="D1678" s="638">
        <v>492</v>
      </c>
    </row>
    <row r="1679" spans="1:4" ht="13.5" customHeight="1">
      <c r="A1679" s="628" t="s">
        <v>40296</v>
      </c>
      <c r="B1679" s="629" t="s">
        <v>40286</v>
      </c>
      <c r="C1679" s="630" t="s">
        <v>29447</v>
      </c>
      <c r="D1679" s="638">
        <v>32</v>
      </c>
    </row>
    <row r="1680" spans="1:4" ht="13.5" customHeight="1">
      <c r="A1680" s="628" t="s">
        <v>40295</v>
      </c>
      <c r="B1680" s="629" t="s">
        <v>40286</v>
      </c>
      <c r="C1680" s="630" t="s">
        <v>29447</v>
      </c>
      <c r="D1680" s="638">
        <v>159</v>
      </c>
    </row>
    <row r="1681" spans="1:4" ht="13.5" customHeight="1">
      <c r="A1681" s="628" t="s">
        <v>40294</v>
      </c>
      <c r="B1681" s="629" t="s">
        <v>40286</v>
      </c>
      <c r="C1681" s="630" t="s">
        <v>29447</v>
      </c>
      <c r="D1681" s="638">
        <v>115</v>
      </c>
    </row>
    <row r="1682" spans="1:4" ht="13.5" customHeight="1">
      <c r="A1682" s="628" t="s">
        <v>40293</v>
      </c>
      <c r="B1682" s="629" t="s">
        <v>40286</v>
      </c>
      <c r="C1682" s="630" t="s">
        <v>29447</v>
      </c>
      <c r="D1682" s="638">
        <v>2</v>
      </c>
    </row>
    <row r="1683" spans="1:4" ht="13.5" customHeight="1">
      <c r="A1683" s="628" t="s">
        <v>40292</v>
      </c>
      <c r="B1683" s="629" t="s">
        <v>40286</v>
      </c>
      <c r="C1683" s="630" t="s">
        <v>29447</v>
      </c>
      <c r="D1683" s="638">
        <v>14</v>
      </c>
    </row>
    <row r="1684" spans="1:4" ht="13.5" customHeight="1">
      <c r="A1684" s="628" t="s">
        <v>40291</v>
      </c>
      <c r="B1684" s="629" t="s">
        <v>40286</v>
      </c>
      <c r="C1684" s="630" t="s">
        <v>29447</v>
      </c>
      <c r="D1684" s="638">
        <v>587.11400000000003</v>
      </c>
    </row>
    <row r="1685" spans="1:4" ht="13.5" customHeight="1">
      <c r="A1685" s="628" t="s">
        <v>40290</v>
      </c>
      <c r="B1685" s="629" t="s">
        <v>40289</v>
      </c>
      <c r="C1685" s="630" t="s">
        <v>29447</v>
      </c>
      <c r="D1685" s="638">
        <v>37</v>
      </c>
    </row>
    <row r="1686" spans="1:4" ht="13.5" customHeight="1">
      <c r="A1686" s="628" t="s">
        <v>40288</v>
      </c>
      <c r="B1686" s="629" t="s">
        <v>40286</v>
      </c>
      <c r="C1686" s="630" t="s">
        <v>29447</v>
      </c>
      <c r="D1686" s="638">
        <v>23</v>
      </c>
    </row>
    <row r="1687" spans="1:4" ht="13.5" customHeight="1">
      <c r="A1687" s="628" t="s">
        <v>53635</v>
      </c>
      <c r="B1687" s="629" t="s">
        <v>40286</v>
      </c>
      <c r="C1687" s="630" t="s">
        <v>29447</v>
      </c>
      <c r="D1687" s="638">
        <v>1</v>
      </c>
    </row>
    <row r="1688" spans="1:4" ht="13.5" customHeight="1">
      <c r="A1688" s="628" t="s">
        <v>40287</v>
      </c>
      <c r="B1688" s="629" t="s">
        <v>40286</v>
      </c>
      <c r="C1688" s="630" t="s">
        <v>29447</v>
      </c>
      <c r="D1688" s="638">
        <v>108</v>
      </c>
    </row>
    <row r="1689" spans="1:4" ht="13.5" customHeight="1">
      <c r="A1689" s="628" t="s">
        <v>40285</v>
      </c>
      <c r="B1689" s="629" t="s">
        <v>40284</v>
      </c>
      <c r="C1689" s="630" t="s">
        <v>28304</v>
      </c>
      <c r="D1689" s="638">
        <v>408</v>
      </c>
    </row>
    <row r="1690" spans="1:4" ht="13.5" customHeight="1">
      <c r="A1690" s="628" t="s">
        <v>40283</v>
      </c>
      <c r="B1690" s="629" t="s">
        <v>40282</v>
      </c>
      <c r="C1690" s="630" t="s">
        <v>28304</v>
      </c>
      <c r="D1690" s="638">
        <v>51</v>
      </c>
    </row>
    <row r="1691" spans="1:4" ht="13.5" customHeight="1">
      <c r="A1691" s="628" t="s">
        <v>53636</v>
      </c>
      <c r="B1691" s="629" t="s">
        <v>53637</v>
      </c>
      <c r="C1691" s="630" t="s">
        <v>28304</v>
      </c>
      <c r="D1691" s="638">
        <v>1</v>
      </c>
    </row>
    <row r="1692" spans="1:4" ht="13.5" customHeight="1">
      <c r="A1692" s="628" t="s">
        <v>47377</v>
      </c>
      <c r="B1692" s="629" t="s">
        <v>47378</v>
      </c>
      <c r="C1692" s="630" t="s">
        <v>28304</v>
      </c>
      <c r="D1692" s="638">
        <v>1</v>
      </c>
    </row>
    <row r="1693" spans="1:4" ht="13.5" customHeight="1">
      <c r="A1693" s="628" t="s">
        <v>40281</v>
      </c>
      <c r="B1693" s="629" t="s">
        <v>40280</v>
      </c>
      <c r="C1693" s="630" t="s">
        <v>28304</v>
      </c>
      <c r="D1693" s="638">
        <v>342</v>
      </c>
    </row>
    <row r="1694" spans="1:4" ht="13.5" customHeight="1">
      <c r="A1694" s="628" t="s">
        <v>40279</v>
      </c>
      <c r="B1694" s="629" t="s">
        <v>40278</v>
      </c>
      <c r="C1694" s="630" t="s">
        <v>28304</v>
      </c>
      <c r="D1694" s="638">
        <v>217</v>
      </c>
    </row>
    <row r="1695" spans="1:4" ht="13.5" customHeight="1">
      <c r="A1695" s="628" t="s">
        <v>40277</v>
      </c>
      <c r="B1695" s="629" t="s">
        <v>40276</v>
      </c>
      <c r="C1695" s="630" t="s">
        <v>28304</v>
      </c>
      <c r="D1695" s="638">
        <v>30</v>
      </c>
    </row>
    <row r="1696" spans="1:4" ht="13.5" customHeight="1">
      <c r="A1696" s="628" t="s">
        <v>40275</v>
      </c>
      <c r="B1696" s="629" t="s">
        <v>40274</v>
      </c>
      <c r="C1696" s="630" t="s">
        <v>28304</v>
      </c>
      <c r="D1696" s="638">
        <v>603</v>
      </c>
    </row>
    <row r="1697" spans="1:4" ht="13.5" customHeight="1">
      <c r="A1697" s="628" t="s">
        <v>53638</v>
      </c>
      <c r="B1697" s="629" t="s">
        <v>53639</v>
      </c>
      <c r="C1697" s="630" t="s">
        <v>28304</v>
      </c>
      <c r="D1697" s="638">
        <v>1</v>
      </c>
    </row>
    <row r="1698" spans="1:4" ht="13.5" customHeight="1">
      <c r="A1698" s="628" t="s">
        <v>40273</v>
      </c>
      <c r="B1698" s="629" t="s">
        <v>40272</v>
      </c>
      <c r="C1698" s="630" t="s">
        <v>28304</v>
      </c>
      <c r="D1698" s="638">
        <v>1</v>
      </c>
    </row>
    <row r="1699" spans="1:4" ht="13.5" customHeight="1">
      <c r="A1699" s="628" t="s">
        <v>53640</v>
      </c>
      <c r="B1699" s="629" t="s">
        <v>53641</v>
      </c>
      <c r="C1699" s="630" t="s">
        <v>28304</v>
      </c>
      <c r="D1699" s="638">
        <v>1</v>
      </c>
    </row>
    <row r="1700" spans="1:4" ht="13.5" customHeight="1">
      <c r="A1700" s="628" t="s">
        <v>53642</v>
      </c>
      <c r="B1700" s="629" t="s">
        <v>53643</v>
      </c>
      <c r="C1700" s="630" t="s">
        <v>28304</v>
      </c>
      <c r="D1700" s="638">
        <v>1</v>
      </c>
    </row>
    <row r="1701" spans="1:4" ht="13.5" customHeight="1">
      <c r="A1701" s="628" t="s">
        <v>53644</v>
      </c>
      <c r="B1701" s="629" t="s">
        <v>53645</v>
      </c>
      <c r="C1701" s="630" t="s">
        <v>28304</v>
      </c>
      <c r="D1701" s="638">
        <v>1</v>
      </c>
    </row>
    <row r="1702" spans="1:4" ht="13.5" customHeight="1">
      <c r="A1702" s="628" t="s">
        <v>40271</v>
      </c>
      <c r="B1702" s="629" t="s">
        <v>40270</v>
      </c>
      <c r="C1702" s="630" t="s">
        <v>28304</v>
      </c>
      <c r="D1702" s="638">
        <v>262</v>
      </c>
    </row>
    <row r="1703" spans="1:4" ht="13.5" customHeight="1">
      <c r="A1703" s="628" t="s">
        <v>40269</v>
      </c>
      <c r="B1703" s="629" t="s">
        <v>40268</v>
      </c>
      <c r="C1703" s="630" t="s">
        <v>28304</v>
      </c>
      <c r="D1703" s="638">
        <v>222</v>
      </c>
    </row>
    <row r="1704" spans="1:4" ht="13.5" customHeight="1">
      <c r="A1704" s="628" t="s">
        <v>40267</v>
      </c>
      <c r="B1704" s="629" t="s">
        <v>40259</v>
      </c>
      <c r="C1704" s="630" t="s">
        <v>27247</v>
      </c>
      <c r="D1704" s="638">
        <v>98</v>
      </c>
    </row>
    <row r="1705" spans="1:4" ht="13.5" customHeight="1">
      <c r="A1705" s="628" t="s">
        <v>40266</v>
      </c>
      <c r="B1705" s="629" t="s">
        <v>40259</v>
      </c>
      <c r="C1705" s="630" t="s">
        <v>27247</v>
      </c>
      <c r="D1705" s="638">
        <v>3</v>
      </c>
    </row>
    <row r="1706" spans="1:4" ht="13.5" customHeight="1">
      <c r="A1706" s="628" t="s">
        <v>40265</v>
      </c>
      <c r="B1706" s="629" t="s">
        <v>40264</v>
      </c>
      <c r="C1706" s="630" t="s">
        <v>27247</v>
      </c>
      <c r="D1706" s="638">
        <v>24</v>
      </c>
    </row>
    <row r="1707" spans="1:4" ht="13.5" customHeight="1">
      <c r="A1707" s="628" t="s">
        <v>40263</v>
      </c>
      <c r="B1707" s="629" t="s">
        <v>40259</v>
      </c>
      <c r="C1707" s="630" t="s">
        <v>27247</v>
      </c>
      <c r="D1707" s="638">
        <v>2</v>
      </c>
    </row>
    <row r="1708" spans="1:4" ht="13.5" customHeight="1">
      <c r="A1708" s="628" t="s">
        <v>47379</v>
      </c>
      <c r="B1708" s="629" t="s">
        <v>40259</v>
      </c>
      <c r="C1708" s="630" t="s">
        <v>27247</v>
      </c>
      <c r="D1708" s="638">
        <v>4</v>
      </c>
    </row>
    <row r="1709" spans="1:4" ht="13.5" customHeight="1">
      <c r="A1709" s="628" t="s">
        <v>40262</v>
      </c>
      <c r="B1709" s="629" t="s">
        <v>40259</v>
      </c>
      <c r="C1709" s="630" t="s">
        <v>27247</v>
      </c>
      <c r="D1709" s="638">
        <v>31</v>
      </c>
    </row>
    <row r="1710" spans="1:4" ht="13.5" customHeight="1">
      <c r="A1710" s="628" t="s">
        <v>40261</v>
      </c>
      <c r="B1710" s="629" t="s">
        <v>40259</v>
      </c>
      <c r="C1710" s="630" t="s">
        <v>27247</v>
      </c>
      <c r="D1710" s="638">
        <v>21</v>
      </c>
    </row>
    <row r="1711" spans="1:4" ht="13.5" customHeight="1">
      <c r="A1711" s="628" t="s">
        <v>40260</v>
      </c>
      <c r="B1711" s="629" t="s">
        <v>40259</v>
      </c>
      <c r="C1711" s="630" t="s">
        <v>27247</v>
      </c>
      <c r="D1711" s="638">
        <v>19</v>
      </c>
    </row>
    <row r="1712" spans="1:4" ht="13.5" customHeight="1">
      <c r="A1712" s="628" t="s">
        <v>40258</v>
      </c>
      <c r="B1712" s="629" t="s">
        <v>28888</v>
      </c>
      <c r="C1712" s="630" t="s">
        <v>27247</v>
      </c>
      <c r="D1712" s="638">
        <v>21</v>
      </c>
    </row>
    <row r="1713" spans="1:4" ht="13.5" customHeight="1">
      <c r="A1713" s="628" t="s">
        <v>40257</v>
      </c>
      <c r="B1713" s="629" t="s">
        <v>40256</v>
      </c>
      <c r="C1713" s="630" t="s">
        <v>27247</v>
      </c>
      <c r="D1713" s="638">
        <v>73</v>
      </c>
    </row>
    <row r="1714" spans="1:4" ht="13.5" customHeight="1">
      <c r="A1714" s="628" t="s">
        <v>40255</v>
      </c>
      <c r="B1714" s="629" t="s">
        <v>40254</v>
      </c>
      <c r="C1714" s="630" t="s">
        <v>27165</v>
      </c>
      <c r="D1714" s="638">
        <v>253.3</v>
      </c>
    </row>
    <row r="1715" spans="1:4" ht="13.5" customHeight="1">
      <c r="A1715" s="628" t="s">
        <v>40253</v>
      </c>
      <c r="B1715" s="629" t="s">
        <v>40252</v>
      </c>
      <c r="C1715" s="630" t="s">
        <v>27165</v>
      </c>
      <c r="D1715" s="638">
        <v>121.4</v>
      </c>
    </row>
    <row r="1716" spans="1:4" ht="13.5" customHeight="1">
      <c r="A1716" s="628" t="s">
        <v>40251</v>
      </c>
      <c r="B1716" s="629" t="s">
        <v>40250</v>
      </c>
      <c r="C1716" s="630" t="s">
        <v>27165</v>
      </c>
      <c r="D1716" s="638">
        <v>15.1</v>
      </c>
    </row>
    <row r="1717" spans="1:4" ht="13.5" customHeight="1">
      <c r="A1717" s="628" t="s">
        <v>40249</v>
      </c>
      <c r="B1717" s="629" t="s">
        <v>40248</v>
      </c>
      <c r="C1717" s="630" t="s">
        <v>27165</v>
      </c>
      <c r="D1717" s="638">
        <v>15</v>
      </c>
    </row>
    <row r="1718" spans="1:4" ht="13.5" customHeight="1">
      <c r="A1718" s="628" t="s">
        <v>40247</v>
      </c>
      <c r="B1718" s="629" t="s">
        <v>40246</v>
      </c>
      <c r="C1718" s="630" t="s">
        <v>27128</v>
      </c>
      <c r="D1718" s="638">
        <v>61</v>
      </c>
    </row>
    <row r="1719" spans="1:4" ht="13.5" customHeight="1">
      <c r="A1719" s="628" t="s">
        <v>53646</v>
      </c>
      <c r="B1719" s="629" t="s">
        <v>53647</v>
      </c>
      <c r="C1719" s="630" t="s">
        <v>27128</v>
      </c>
      <c r="D1719" s="638">
        <v>1</v>
      </c>
    </row>
    <row r="1720" spans="1:4" ht="13.5" customHeight="1">
      <c r="A1720" s="628" t="s">
        <v>40245</v>
      </c>
      <c r="B1720" s="629" t="s">
        <v>40244</v>
      </c>
      <c r="C1720" s="630" t="s">
        <v>27128</v>
      </c>
      <c r="D1720" s="638">
        <v>69</v>
      </c>
    </row>
    <row r="1721" spans="1:4" ht="13.5" customHeight="1">
      <c r="A1721" s="628" t="s">
        <v>40243</v>
      </c>
      <c r="B1721" s="629" t="s">
        <v>40242</v>
      </c>
      <c r="C1721" s="630" t="s">
        <v>27057</v>
      </c>
      <c r="D1721" s="638">
        <v>22</v>
      </c>
    </row>
    <row r="1722" spans="1:4" ht="13.5" customHeight="1">
      <c r="A1722" s="628" t="s">
        <v>40241</v>
      </c>
      <c r="B1722" s="629" t="s">
        <v>40240</v>
      </c>
      <c r="C1722" s="630" t="s">
        <v>27057</v>
      </c>
      <c r="D1722" s="638">
        <v>566</v>
      </c>
    </row>
    <row r="1723" spans="1:4" ht="13.5" customHeight="1">
      <c r="A1723" s="628" t="s">
        <v>40239</v>
      </c>
      <c r="B1723" s="629" t="s">
        <v>40238</v>
      </c>
      <c r="C1723" s="630" t="s">
        <v>27057</v>
      </c>
      <c r="D1723" s="638">
        <v>339</v>
      </c>
    </row>
    <row r="1724" spans="1:4" ht="13.5" customHeight="1">
      <c r="A1724" s="628" t="s">
        <v>40237</v>
      </c>
      <c r="B1724" s="629" t="s">
        <v>40236</v>
      </c>
      <c r="C1724" s="630" t="s">
        <v>27057</v>
      </c>
      <c r="D1724" s="638">
        <v>364</v>
      </c>
    </row>
    <row r="1725" spans="1:4" ht="13.5" customHeight="1">
      <c r="A1725" s="628" t="s">
        <v>40235</v>
      </c>
      <c r="B1725" s="629" t="s">
        <v>40234</v>
      </c>
      <c r="C1725" s="630" t="s">
        <v>27057</v>
      </c>
      <c r="D1725" s="638">
        <v>98</v>
      </c>
    </row>
    <row r="1726" spans="1:4" ht="13.5" customHeight="1">
      <c r="A1726" s="628" t="s">
        <v>40233</v>
      </c>
      <c r="B1726" s="629" t="s">
        <v>40232</v>
      </c>
      <c r="C1726" s="630" t="s">
        <v>27057</v>
      </c>
      <c r="D1726" s="638">
        <v>33</v>
      </c>
    </row>
    <row r="1727" spans="1:4" ht="13.5" customHeight="1">
      <c r="A1727" s="628" t="s">
        <v>40231</v>
      </c>
      <c r="B1727" s="629" t="s">
        <v>40230</v>
      </c>
      <c r="C1727" s="630" t="s">
        <v>27060</v>
      </c>
      <c r="D1727" s="638">
        <v>25</v>
      </c>
    </row>
    <row r="1728" spans="1:4" ht="13.5" customHeight="1">
      <c r="A1728" s="628" t="s">
        <v>40229</v>
      </c>
      <c r="B1728" s="629" t="s">
        <v>40228</v>
      </c>
      <c r="C1728" s="630" t="s">
        <v>27060</v>
      </c>
      <c r="D1728" s="638">
        <v>79</v>
      </c>
    </row>
    <row r="1729" spans="1:4" ht="13.5" customHeight="1">
      <c r="A1729" s="628" t="s">
        <v>53648</v>
      </c>
      <c r="B1729" s="629" t="s">
        <v>53649</v>
      </c>
      <c r="C1729" s="630" t="s">
        <v>27102</v>
      </c>
      <c r="D1729" s="638">
        <v>2</v>
      </c>
    </row>
    <row r="1730" spans="1:4" ht="13.5" customHeight="1">
      <c r="A1730" s="628" t="s">
        <v>40227</v>
      </c>
      <c r="B1730" s="629" t="s">
        <v>40226</v>
      </c>
      <c r="C1730" s="630" t="s">
        <v>27099</v>
      </c>
      <c r="D1730" s="638">
        <v>34</v>
      </c>
    </row>
    <row r="1731" spans="1:4" ht="13.5" customHeight="1">
      <c r="A1731" s="628" t="s">
        <v>40225</v>
      </c>
      <c r="B1731" s="629" t="s">
        <v>40224</v>
      </c>
      <c r="C1731" s="630" t="s">
        <v>27057</v>
      </c>
      <c r="D1731" s="638">
        <v>417.2</v>
      </c>
    </row>
    <row r="1732" spans="1:4" ht="13.5" customHeight="1">
      <c r="A1732" s="628" t="s">
        <v>40223</v>
      </c>
      <c r="B1732" s="629" t="s">
        <v>40222</v>
      </c>
      <c r="C1732" s="630" t="s">
        <v>27094</v>
      </c>
      <c r="D1732" s="638">
        <v>45</v>
      </c>
    </row>
    <row r="1733" spans="1:4" ht="13.5" customHeight="1">
      <c r="A1733" s="628" t="s">
        <v>40221</v>
      </c>
      <c r="B1733" s="629" t="s">
        <v>40220</v>
      </c>
      <c r="C1733" s="630" t="s">
        <v>27094</v>
      </c>
      <c r="D1733" s="638">
        <v>88</v>
      </c>
    </row>
    <row r="1734" spans="1:4" ht="13.5" customHeight="1">
      <c r="A1734" s="628" t="s">
        <v>40219</v>
      </c>
      <c r="B1734" s="629" t="s">
        <v>40218</v>
      </c>
      <c r="C1734" s="630" t="s">
        <v>27094</v>
      </c>
      <c r="D1734" s="638">
        <v>1260</v>
      </c>
    </row>
    <row r="1735" spans="1:4" ht="13.5" customHeight="1">
      <c r="A1735" s="628" t="s">
        <v>40217</v>
      </c>
      <c r="B1735" s="629" t="s">
        <v>40216</v>
      </c>
      <c r="C1735" s="630" t="s">
        <v>27057</v>
      </c>
      <c r="D1735" s="638">
        <v>104</v>
      </c>
    </row>
    <row r="1736" spans="1:4" ht="13.5" customHeight="1">
      <c r="A1736" s="628" t="s">
        <v>40215</v>
      </c>
      <c r="B1736" s="629" t="s">
        <v>40214</v>
      </c>
      <c r="C1736" s="630" t="s">
        <v>27091</v>
      </c>
      <c r="D1736" s="638">
        <v>232</v>
      </c>
    </row>
    <row r="1737" spans="1:4" ht="13.5" customHeight="1">
      <c r="A1737" s="628" t="s">
        <v>47380</v>
      </c>
      <c r="B1737" s="629" t="s">
        <v>30693</v>
      </c>
      <c r="C1737" s="630" t="s">
        <v>27128</v>
      </c>
      <c r="D1737" s="638">
        <v>77</v>
      </c>
    </row>
    <row r="1738" spans="1:4" ht="13.5" customHeight="1">
      <c r="A1738" s="628" t="s">
        <v>40213</v>
      </c>
      <c r="B1738" s="629" t="s">
        <v>40212</v>
      </c>
      <c r="C1738" s="630" t="s">
        <v>27128</v>
      </c>
      <c r="D1738" s="638">
        <v>106</v>
      </c>
    </row>
    <row r="1739" spans="1:4" ht="13.5" customHeight="1">
      <c r="A1739" s="628" t="s">
        <v>40211</v>
      </c>
      <c r="B1739" s="629" t="s">
        <v>40210</v>
      </c>
      <c r="C1739" s="630" t="s">
        <v>27128</v>
      </c>
      <c r="D1739" s="638">
        <v>54</v>
      </c>
    </row>
    <row r="1740" spans="1:4" ht="13.5" customHeight="1">
      <c r="A1740" s="628" t="s">
        <v>53650</v>
      </c>
      <c r="B1740" s="629" t="s">
        <v>53651</v>
      </c>
      <c r="C1740" s="630" t="s">
        <v>27128</v>
      </c>
      <c r="D1740" s="638">
        <v>1</v>
      </c>
    </row>
    <row r="1741" spans="1:4" ht="13.5" customHeight="1">
      <c r="A1741" s="628" t="s">
        <v>47381</v>
      </c>
      <c r="B1741" s="629" t="s">
        <v>47382</v>
      </c>
      <c r="C1741" s="630" t="s">
        <v>27128</v>
      </c>
      <c r="D1741" s="638">
        <v>16</v>
      </c>
    </row>
    <row r="1742" spans="1:4" ht="13.5" customHeight="1">
      <c r="A1742" s="628" t="s">
        <v>40209</v>
      </c>
      <c r="B1742" s="629" t="s">
        <v>40208</v>
      </c>
      <c r="C1742" s="630" t="s">
        <v>27099</v>
      </c>
      <c r="D1742" s="638">
        <v>2</v>
      </c>
    </row>
    <row r="1743" spans="1:4" ht="13.5" customHeight="1">
      <c r="A1743" s="628" t="s">
        <v>53652</v>
      </c>
      <c r="B1743" s="629" t="s">
        <v>53653</v>
      </c>
      <c r="C1743" s="630" t="s">
        <v>27099</v>
      </c>
      <c r="D1743" s="638">
        <v>10</v>
      </c>
    </row>
    <row r="1744" spans="1:4" ht="13.5" customHeight="1">
      <c r="A1744" s="628" t="s">
        <v>40207</v>
      </c>
      <c r="B1744" s="629" t="s">
        <v>40206</v>
      </c>
      <c r="C1744" s="630" t="s">
        <v>27099</v>
      </c>
      <c r="D1744" s="638">
        <v>91</v>
      </c>
    </row>
    <row r="1745" spans="1:4" ht="13.5" customHeight="1">
      <c r="A1745" s="628" t="s">
        <v>53654</v>
      </c>
      <c r="B1745" s="629" t="s">
        <v>53655</v>
      </c>
      <c r="C1745" s="630" t="s">
        <v>27128</v>
      </c>
      <c r="D1745" s="638">
        <v>1</v>
      </c>
    </row>
    <row r="1746" spans="1:4" ht="13.5" customHeight="1">
      <c r="A1746" s="628" t="s">
        <v>40205</v>
      </c>
      <c r="B1746" s="629" t="s">
        <v>40204</v>
      </c>
      <c r="C1746" s="630" t="s">
        <v>27235</v>
      </c>
      <c r="D1746" s="638">
        <v>1</v>
      </c>
    </row>
    <row r="1747" spans="1:4" ht="13.5" customHeight="1">
      <c r="A1747" s="628" t="s">
        <v>40203</v>
      </c>
      <c r="B1747" s="629" t="s">
        <v>40202</v>
      </c>
      <c r="C1747" s="630" t="s">
        <v>27064</v>
      </c>
      <c r="D1747" s="638">
        <v>33</v>
      </c>
    </row>
    <row r="1748" spans="1:4" ht="13.5" customHeight="1">
      <c r="A1748" s="628" t="s">
        <v>40201</v>
      </c>
      <c r="B1748" s="629" t="s">
        <v>40200</v>
      </c>
      <c r="C1748" s="630" t="s">
        <v>27064</v>
      </c>
      <c r="D1748" s="638">
        <v>2E-3</v>
      </c>
    </row>
    <row r="1749" spans="1:4" ht="13.5" customHeight="1">
      <c r="A1749" s="628" t="s">
        <v>40199</v>
      </c>
      <c r="B1749" s="629" t="s">
        <v>40198</v>
      </c>
      <c r="C1749" s="630" t="s">
        <v>27057</v>
      </c>
      <c r="D1749" s="638">
        <v>3</v>
      </c>
    </row>
    <row r="1750" spans="1:4" ht="13.5" customHeight="1">
      <c r="A1750" s="628" t="s">
        <v>40197</v>
      </c>
      <c r="B1750" s="629" t="s">
        <v>40196</v>
      </c>
      <c r="C1750" s="630" t="s">
        <v>27057</v>
      </c>
      <c r="D1750" s="638">
        <v>422</v>
      </c>
    </row>
    <row r="1751" spans="1:4" ht="13.5" customHeight="1">
      <c r="A1751" s="628" t="s">
        <v>40195</v>
      </c>
      <c r="B1751" s="629" t="s">
        <v>40194</v>
      </c>
      <c r="C1751" s="630" t="s">
        <v>27057</v>
      </c>
      <c r="D1751" s="638">
        <v>198</v>
      </c>
    </row>
    <row r="1752" spans="1:4" ht="13.5" customHeight="1">
      <c r="A1752" s="628" t="s">
        <v>47383</v>
      </c>
      <c r="B1752" s="629" t="s">
        <v>40182</v>
      </c>
      <c r="C1752" s="630" t="s">
        <v>28118</v>
      </c>
      <c r="D1752" s="638">
        <v>4</v>
      </c>
    </row>
    <row r="1753" spans="1:4" ht="13.5" customHeight="1">
      <c r="A1753" s="628" t="s">
        <v>47384</v>
      </c>
      <c r="B1753" s="629" t="s">
        <v>47385</v>
      </c>
      <c r="C1753" s="630" t="s">
        <v>28118</v>
      </c>
      <c r="D1753" s="638">
        <v>1</v>
      </c>
    </row>
    <row r="1754" spans="1:4" ht="13.5" customHeight="1">
      <c r="A1754" s="628" t="s">
        <v>40193</v>
      </c>
      <c r="B1754" s="629" t="s">
        <v>40192</v>
      </c>
      <c r="C1754" s="630" t="s">
        <v>28118</v>
      </c>
      <c r="D1754" s="638">
        <v>4</v>
      </c>
    </row>
    <row r="1755" spans="1:4" ht="13.5" customHeight="1">
      <c r="A1755" s="628" t="s">
        <v>53656</v>
      </c>
      <c r="B1755" s="629" t="s">
        <v>53657</v>
      </c>
      <c r="C1755" s="630" t="s">
        <v>28118</v>
      </c>
      <c r="D1755" s="638">
        <v>1</v>
      </c>
    </row>
    <row r="1756" spans="1:4" ht="13.5" customHeight="1">
      <c r="A1756" s="628" t="s">
        <v>40191</v>
      </c>
      <c r="B1756" s="629" t="s">
        <v>40190</v>
      </c>
      <c r="C1756" s="630" t="s">
        <v>28118</v>
      </c>
      <c r="D1756" s="638">
        <v>40</v>
      </c>
    </row>
    <row r="1757" spans="1:4" ht="13.5" customHeight="1">
      <c r="A1757" s="628" t="s">
        <v>40189</v>
      </c>
      <c r="B1757" s="629" t="s">
        <v>40188</v>
      </c>
      <c r="C1757" s="630" t="s">
        <v>28118</v>
      </c>
      <c r="D1757" s="638">
        <v>28</v>
      </c>
    </row>
    <row r="1758" spans="1:4" ht="13.5" customHeight="1">
      <c r="A1758" s="628" t="s">
        <v>40187</v>
      </c>
      <c r="B1758" s="629" t="s">
        <v>40186</v>
      </c>
      <c r="C1758" s="630" t="s">
        <v>28118</v>
      </c>
      <c r="D1758" s="638">
        <v>10</v>
      </c>
    </row>
    <row r="1759" spans="1:4" ht="13.5" customHeight="1">
      <c r="A1759" s="628" t="s">
        <v>47386</v>
      </c>
      <c r="B1759" s="629" t="s">
        <v>31171</v>
      </c>
      <c r="C1759" s="630" t="s">
        <v>28118</v>
      </c>
      <c r="D1759" s="638">
        <v>2</v>
      </c>
    </row>
    <row r="1760" spans="1:4" ht="13.5" customHeight="1">
      <c r="A1760" s="628" t="s">
        <v>40185</v>
      </c>
      <c r="B1760" s="629" t="s">
        <v>40184</v>
      </c>
      <c r="C1760" s="630" t="s">
        <v>28118</v>
      </c>
      <c r="D1760" s="638">
        <v>1</v>
      </c>
    </row>
    <row r="1761" spans="1:4" ht="13.5" customHeight="1">
      <c r="A1761" s="628" t="s">
        <v>53658</v>
      </c>
      <c r="B1761" s="629" t="s">
        <v>40182</v>
      </c>
      <c r="C1761" s="630" t="s">
        <v>28118</v>
      </c>
      <c r="D1761" s="638">
        <v>1</v>
      </c>
    </row>
    <row r="1762" spans="1:4" ht="13.5" customHeight="1">
      <c r="A1762" s="628" t="s">
        <v>40183</v>
      </c>
      <c r="B1762" s="629" t="s">
        <v>40182</v>
      </c>
      <c r="C1762" s="630" t="s">
        <v>28118</v>
      </c>
      <c r="D1762" s="638">
        <v>15</v>
      </c>
    </row>
    <row r="1763" spans="1:4" ht="13.5" customHeight="1">
      <c r="A1763" s="628" t="s">
        <v>47387</v>
      </c>
      <c r="B1763" s="629" t="s">
        <v>40179</v>
      </c>
      <c r="C1763" s="630" t="s">
        <v>28118</v>
      </c>
      <c r="D1763" s="638">
        <v>1</v>
      </c>
    </row>
    <row r="1764" spans="1:4" ht="13.5" customHeight="1">
      <c r="A1764" s="628" t="s">
        <v>40181</v>
      </c>
      <c r="B1764" s="629" t="s">
        <v>40179</v>
      </c>
      <c r="C1764" s="630" t="s">
        <v>28118</v>
      </c>
      <c r="D1764" s="638">
        <v>1</v>
      </c>
    </row>
    <row r="1765" spans="1:4" ht="13.5" customHeight="1">
      <c r="A1765" s="628" t="s">
        <v>40180</v>
      </c>
      <c r="B1765" s="629" t="s">
        <v>40179</v>
      </c>
      <c r="C1765" s="630" t="s">
        <v>28118</v>
      </c>
      <c r="D1765" s="638">
        <v>1</v>
      </c>
    </row>
    <row r="1766" spans="1:4" ht="13.5" customHeight="1">
      <c r="A1766" s="628" t="s">
        <v>53659</v>
      </c>
      <c r="B1766" s="629" t="s">
        <v>40179</v>
      </c>
      <c r="C1766" s="630" t="s">
        <v>28118</v>
      </c>
      <c r="D1766" s="638">
        <v>1</v>
      </c>
    </row>
    <row r="1767" spans="1:4" ht="13.5" customHeight="1">
      <c r="A1767" s="628" t="s">
        <v>53660</v>
      </c>
      <c r="B1767" s="629" t="s">
        <v>40176</v>
      </c>
      <c r="C1767" s="630" t="s">
        <v>28118</v>
      </c>
      <c r="D1767" s="638">
        <v>3</v>
      </c>
    </row>
    <row r="1768" spans="1:4" ht="13.5" customHeight="1">
      <c r="A1768" s="628" t="s">
        <v>40178</v>
      </c>
      <c r="B1768" s="629" t="s">
        <v>40176</v>
      </c>
      <c r="C1768" s="630" t="s">
        <v>28118</v>
      </c>
      <c r="D1768" s="638">
        <v>13</v>
      </c>
    </row>
    <row r="1769" spans="1:4" ht="13.5" customHeight="1">
      <c r="A1769" s="628" t="s">
        <v>40177</v>
      </c>
      <c r="B1769" s="629" t="s">
        <v>40176</v>
      </c>
      <c r="C1769" s="630" t="s">
        <v>28118</v>
      </c>
      <c r="D1769" s="638">
        <v>22</v>
      </c>
    </row>
    <row r="1770" spans="1:4" ht="13.5" customHeight="1">
      <c r="A1770" s="628" t="s">
        <v>40175</v>
      </c>
      <c r="B1770" s="629" t="s">
        <v>40174</v>
      </c>
      <c r="C1770" s="630" t="s">
        <v>27057</v>
      </c>
      <c r="D1770" s="638">
        <v>1028</v>
      </c>
    </row>
    <row r="1771" spans="1:4" ht="13.5" customHeight="1">
      <c r="A1771" s="628" t="s">
        <v>40173</v>
      </c>
      <c r="B1771" s="629" t="s">
        <v>40172</v>
      </c>
      <c r="C1771" s="630" t="s">
        <v>27057</v>
      </c>
      <c r="D1771" s="638">
        <v>558</v>
      </c>
    </row>
    <row r="1772" spans="1:4" ht="13.5" customHeight="1">
      <c r="A1772" s="628" t="s">
        <v>40171</v>
      </c>
      <c r="B1772" s="629" t="s">
        <v>40170</v>
      </c>
      <c r="C1772" s="630" t="s">
        <v>27057</v>
      </c>
      <c r="D1772" s="638">
        <v>5</v>
      </c>
    </row>
    <row r="1773" spans="1:4" ht="13.5" customHeight="1">
      <c r="A1773" s="628" t="s">
        <v>40169</v>
      </c>
      <c r="B1773" s="629" t="s">
        <v>40168</v>
      </c>
      <c r="C1773" s="630" t="s">
        <v>27057</v>
      </c>
      <c r="D1773" s="638">
        <v>81</v>
      </c>
    </row>
    <row r="1774" spans="1:4" ht="13.5" customHeight="1">
      <c r="A1774" s="628" t="s">
        <v>40167</v>
      </c>
      <c r="B1774" s="629" t="s">
        <v>40166</v>
      </c>
      <c r="C1774" s="630" t="s">
        <v>27057</v>
      </c>
      <c r="D1774" s="638">
        <v>81</v>
      </c>
    </row>
    <row r="1775" spans="1:4" ht="13.5" customHeight="1">
      <c r="A1775" s="628" t="s">
        <v>47388</v>
      </c>
      <c r="B1775" s="629" t="s">
        <v>47389</v>
      </c>
      <c r="C1775" s="630" t="s">
        <v>27057</v>
      </c>
      <c r="D1775" s="638">
        <v>9</v>
      </c>
    </row>
    <row r="1776" spans="1:4" ht="13.5" customHeight="1">
      <c r="A1776" s="628" t="s">
        <v>40165</v>
      </c>
      <c r="B1776" s="629" t="s">
        <v>37778</v>
      </c>
      <c r="C1776" s="630" t="s">
        <v>27060</v>
      </c>
      <c r="D1776" s="638">
        <v>395</v>
      </c>
    </row>
    <row r="1777" spans="1:4" ht="13.5" customHeight="1">
      <c r="A1777" s="628" t="s">
        <v>53661</v>
      </c>
      <c r="B1777" s="629" t="s">
        <v>53662</v>
      </c>
      <c r="C1777" s="630" t="s">
        <v>27128</v>
      </c>
      <c r="D1777" s="638">
        <v>1</v>
      </c>
    </row>
    <row r="1778" spans="1:4" ht="13.5" customHeight="1">
      <c r="A1778" s="628" t="s">
        <v>40164</v>
      </c>
      <c r="B1778" s="629" t="s">
        <v>40163</v>
      </c>
      <c r="C1778" s="630" t="s">
        <v>27091</v>
      </c>
      <c r="D1778" s="638">
        <v>306</v>
      </c>
    </row>
    <row r="1779" spans="1:4" ht="13.5" customHeight="1">
      <c r="A1779" s="628" t="s">
        <v>47390</v>
      </c>
      <c r="B1779" s="629" t="s">
        <v>47391</v>
      </c>
      <c r="C1779" s="630" t="s">
        <v>27128</v>
      </c>
      <c r="D1779" s="638">
        <v>1</v>
      </c>
    </row>
    <row r="1780" spans="1:4" ht="13.5" customHeight="1">
      <c r="A1780" s="628" t="s">
        <v>53663</v>
      </c>
      <c r="B1780" s="629" t="s">
        <v>53664</v>
      </c>
      <c r="C1780" s="630" t="s">
        <v>27067</v>
      </c>
      <c r="D1780" s="638">
        <v>1</v>
      </c>
    </row>
    <row r="1781" spans="1:4" ht="13.5" customHeight="1">
      <c r="A1781" s="628" t="s">
        <v>40162</v>
      </c>
      <c r="B1781" s="629" t="s">
        <v>40161</v>
      </c>
      <c r="C1781" s="630" t="s">
        <v>27057</v>
      </c>
      <c r="D1781" s="638">
        <v>644</v>
      </c>
    </row>
    <row r="1782" spans="1:4" ht="13.5" customHeight="1">
      <c r="A1782" s="628" t="s">
        <v>40160</v>
      </c>
      <c r="B1782" s="629" t="s">
        <v>40159</v>
      </c>
      <c r="C1782" s="630" t="s">
        <v>27057</v>
      </c>
      <c r="D1782" s="638">
        <v>18</v>
      </c>
    </row>
    <row r="1783" spans="1:4" ht="13.5" customHeight="1">
      <c r="A1783" s="628" t="s">
        <v>53665</v>
      </c>
      <c r="B1783" s="629" t="s">
        <v>53666</v>
      </c>
      <c r="C1783" s="630" t="s">
        <v>27060</v>
      </c>
      <c r="D1783" s="638">
        <v>1</v>
      </c>
    </row>
    <row r="1784" spans="1:4" ht="13.5" customHeight="1">
      <c r="A1784" s="628" t="s">
        <v>40158</v>
      </c>
      <c r="B1784" s="629" t="s">
        <v>40157</v>
      </c>
      <c r="C1784" s="630" t="s">
        <v>27057</v>
      </c>
      <c r="D1784" s="638">
        <v>468</v>
      </c>
    </row>
    <row r="1785" spans="1:4" ht="13.5" customHeight="1">
      <c r="A1785" s="628" t="s">
        <v>40156</v>
      </c>
      <c r="B1785" s="629" t="s">
        <v>40155</v>
      </c>
      <c r="C1785" s="630" t="s">
        <v>27057</v>
      </c>
      <c r="D1785" s="638">
        <v>4</v>
      </c>
    </row>
    <row r="1786" spans="1:4" ht="13.5" customHeight="1">
      <c r="A1786" s="628" t="s">
        <v>40154</v>
      </c>
      <c r="B1786" s="629" t="s">
        <v>40153</v>
      </c>
      <c r="C1786" s="630" t="s">
        <v>27057</v>
      </c>
      <c r="D1786" s="638">
        <v>159</v>
      </c>
    </row>
    <row r="1787" spans="1:4" ht="13.5" customHeight="1">
      <c r="A1787" s="628" t="s">
        <v>40152</v>
      </c>
      <c r="B1787" s="629" t="s">
        <v>40148</v>
      </c>
      <c r="C1787" s="630" t="s">
        <v>27057</v>
      </c>
      <c r="D1787" s="638">
        <v>39</v>
      </c>
    </row>
    <row r="1788" spans="1:4" ht="13.5" customHeight="1">
      <c r="A1788" s="628" t="s">
        <v>40151</v>
      </c>
      <c r="B1788" s="629" t="s">
        <v>40148</v>
      </c>
      <c r="C1788" s="630" t="s">
        <v>27057</v>
      </c>
      <c r="D1788" s="638">
        <v>156</v>
      </c>
    </row>
    <row r="1789" spans="1:4" ht="13.5" customHeight="1">
      <c r="A1789" s="628" t="s">
        <v>40150</v>
      </c>
      <c r="B1789" s="629" t="s">
        <v>40148</v>
      </c>
      <c r="C1789" s="630" t="s">
        <v>27057</v>
      </c>
      <c r="D1789" s="638">
        <v>18</v>
      </c>
    </row>
    <row r="1790" spans="1:4" ht="13.5" customHeight="1">
      <c r="A1790" s="628" t="s">
        <v>40149</v>
      </c>
      <c r="B1790" s="629" t="s">
        <v>40148</v>
      </c>
      <c r="C1790" s="630" t="s">
        <v>27057</v>
      </c>
      <c r="D1790" s="638">
        <v>52</v>
      </c>
    </row>
    <row r="1791" spans="1:4" ht="13.5" customHeight="1">
      <c r="A1791" s="628" t="s">
        <v>40147</v>
      </c>
      <c r="B1791" s="629" t="s">
        <v>40145</v>
      </c>
      <c r="C1791" s="630" t="s">
        <v>27057</v>
      </c>
      <c r="D1791" s="638">
        <v>55</v>
      </c>
    </row>
    <row r="1792" spans="1:4" ht="13.5" customHeight="1">
      <c r="A1792" s="628" t="s">
        <v>40146</v>
      </c>
      <c r="B1792" s="629" t="s">
        <v>40145</v>
      </c>
      <c r="C1792" s="630" t="s">
        <v>27057</v>
      </c>
      <c r="D1792" s="638">
        <v>16</v>
      </c>
    </row>
    <row r="1793" spans="1:4" ht="13.5" customHeight="1">
      <c r="A1793" s="628" t="s">
        <v>40144</v>
      </c>
      <c r="B1793" s="629" t="s">
        <v>40143</v>
      </c>
      <c r="C1793" s="630" t="s">
        <v>27057</v>
      </c>
      <c r="D1793" s="638">
        <v>6</v>
      </c>
    </row>
    <row r="1794" spans="1:4" ht="13.5" customHeight="1">
      <c r="A1794" s="628" t="s">
        <v>40142</v>
      </c>
      <c r="B1794" s="629" t="s">
        <v>40141</v>
      </c>
      <c r="C1794" s="630" t="s">
        <v>27235</v>
      </c>
      <c r="D1794" s="638">
        <v>2</v>
      </c>
    </row>
    <row r="1795" spans="1:4" ht="13.5" customHeight="1">
      <c r="A1795" s="628" t="s">
        <v>40140</v>
      </c>
      <c r="B1795" s="629" t="s">
        <v>40135</v>
      </c>
      <c r="C1795" s="630" t="s">
        <v>27235</v>
      </c>
      <c r="D1795" s="638">
        <v>5</v>
      </c>
    </row>
    <row r="1796" spans="1:4" ht="13.5" customHeight="1">
      <c r="A1796" s="628" t="s">
        <v>40139</v>
      </c>
      <c r="B1796" s="629" t="s">
        <v>40137</v>
      </c>
      <c r="C1796" s="630" t="s">
        <v>27235</v>
      </c>
      <c r="D1796" s="638">
        <v>13</v>
      </c>
    </row>
    <row r="1797" spans="1:4" ht="13.5" customHeight="1">
      <c r="A1797" s="628" t="s">
        <v>40138</v>
      </c>
      <c r="B1797" s="629" t="s">
        <v>40137</v>
      </c>
      <c r="C1797" s="630" t="s">
        <v>27235</v>
      </c>
      <c r="D1797" s="638">
        <v>995</v>
      </c>
    </row>
    <row r="1798" spans="1:4" ht="13.5" customHeight="1">
      <c r="A1798" s="628" t="s">
        <v>40136</v>
      </c>
      <c r="B1798" s="629" t="s">
        <v>40135</v>
      </c>
      <c r="C1798" s="630" t="s">
        <v>27235</v>
      </c>
      <c r="D1798" s="638">
        <v>47</v>
      </c>
    </row>
    <row r="1799" spans="1:4" ht="13.5" customHeight="1">
      <c r="A1799" s="628" t="s">
        <v>53667</v>
      </c>
      <c r="B1799" s="629" t="s">
        <v>53668</v>
      </c>
      <c r="C1799" s="630" t="s">
        <v>27235</v>
      </c>
      <c r="D1799" s="638">
        <v>1</v>
      </c>
    </row>
    <row r="1800" spans="1:4" ht="13.5" customHeight="1">
      <c r="A1800" s="628" t="s">
        <v>47392</v>
      </c>
      <c r="B1800" s="629" t="s">
        <v>47393</v>
      </c>
      <c r="C1800" s="630" t="s">
        <v>27235</v>
      </c>
      <c r="D1800" s="638">
        <v>26</v>
      </c>
    </row>
    <row r="1801" spans="1:4" ht="13.5" customHeight="1">
      <c r="A1801" s="628" t="s">
        <v>40134</v>
      </c>
      <c r="B1801" s="629" t="s">
        <v>40130</v>
      </c>
      <c r="C1801" s="630" t="s">
        <v>27235</v>
      </c>
      <c r="D1801" s="638">
        <v>274</v>
      </c>
    </row>
    <row r="1802" spans="1:4" ht="13.5" customHeight="1">
      <c r="A1802" s="628" t="s">
        <v>40133</v>
      </c>
      <c r="B1802" s="629" t="s">
        <v>40132</v>
      </c>
      <c r="C1802" s="630" t="s">
        <v>27235</v>
      </c>
      <c r="D1802" s="638">
        <v>7</v>
      </c>
    </row>
    <row r="1803" spans="1:4" ht="13.5" customHeight="1">
      <c r="A1803" s="628" t="s">
        <v>40131</v>
      </c>
      <c r="B1803" s="629" t="s">
        <v>40130</v>
      </c>
      <c r="C1803" s="630" t="s">
        <v>27235</v>
      </c>
      <c r="D1803" s="638">
        <v>76</v>
      </c>
    </row>
    <row r="1804" spans="1:4" ht="13.5" customHeight="1">
      <c r="A1804" s="628" t="s">
        <v>40129</v>
      </c>
      <c r="B1804" s="629" t="s">
        <v>40128</v>
      </c>
      <c r="C1804" s="630" t="s">
        <v>27235</v>
      </c>
      <c r="D1804" s="638">
        <v>64</v>
      </c>
    </row>
    <row r="1805" spans="1:4" ht="13.5" customHeight="1">
      <c r="A1805" s="628" t="s">
        <v>40127</v>
      </c>
      <c r="B1805" s="629" t="s">
        <v>40126</v>
      </c>
      <c r="C1805" s="630" t="s">
        <v>27235</v>
      </c>
      <c r="D1805" s="638">
        <v>279</v>
      </c>
    </row>
    <row r="1806" spans="1:4" ht="13.5" customHeight="1">
      <c r="A1806" s="628" t="s">
        <v>40125</v>
      </c>
      <c r="B1806" s="629" t="s">
        <v>40124</v>
      </c>
      <c r="C1806" s="630" t="s">
        <v>27099</v>
      </c>
      <c r="D1806" s="638">
        <v>193</v>
      </c>
    </row>
    <row r="1807" spans="1:4" ht="13.5" customHeight="1">
      <c r="A1807" s="628" t="s">
        <v>40123</v>
      </c>
      <c r="B1807" s="629" t="s">
        <v>40122</v>
      </c>
      <c r="C1807" s="630" t="s">
        <v>27128</v>
      </c>
      <c r="D1807" s="638">
        <v>154</v>
      </c>
    </row>
    <row r="1808" spans="1:4" ht="13.5" customHeight="1">
      <c r="A1808" s="628" t="s">
        <v>40121</v>
      </c>
      <c r="B1808" s="629" t="s">
        <v>40120</v>
      </c>
      <c r="C1808" s="630" t="s">
        <v>27128</v>
      </c>
      <c r="D1808" s="638">
        <v>85</v>
      </c>
    </row>
    <row r="1809" spans="1:4" ht="13.5" customHeight="1">
      <c r="A1809" s="628" t="s">
        <v>40119</v>
      </c>
      <c r="B1809" s="629" t="s">
        <v>39993</v>
      </c>
      <c r="C1809" s="630" t="s">
        <v>27128</v>
      </c>
      <c r="D1809" s="638">
        <v>588</v>
      </c>
    </row>
    <row r="1810" spans="1:4" ht="13.5" customHeight="1">
      <c r="A1810" s="628" t="s">
        <v>40118</v>
      </c>
      <c r="B1810" s="629" t="s">
        <v>40117</v>
      </c>
      <c r="C1810" s="630" t="s">
        <v>27128</v>
      </c>
      <c r="D1810" s="638">
        <v>3</v>
      </c>
    </row>
    <row r="1811" spans="1:4" ht="13.5" customHeight="1">
      <c r="A1811" s="628" t="s">
        <v>53669</v>
      </c>
      <c r="B1811" s="629" t="s">
        <v>53670</v>
      </c>
      <c r="C1811" s="630" t="s">
        <v>27099</v>
      </c>
      <c r="D1811" s="638">
        <v>2</v>
      </c>
    </row>
    <row r="1812" spans="1:4" ht="13.5" customHeight="1">
      <c r="A1812" s="628" t="s">
        <v>40116</v>
      </c>
      <c r="B1812" s="629" t="s">
        <v>40115</v>
      </c>
      <c r="C1812" s="630" t="s">
        <v>27235</v>
      </c>
      <c r="D1812" s="638">
        <v>1</v>
      </c>
    </row>
    <row r="1813" spans="1:4" ht="13.5" customHeight="1">
      <c r="A1813" s="628" t="s">
        <v>40114</v>
      </c>
      <c r="B1813" s="629" t="s">
        <v>40113</v>
      </c>
      <c r="C1813" s="630" t="s">
        <v>27235</v>
      </c>
      <c r="D1813" s="638">
        <v>131</v>
      </c>
    </row>
    <row r="1814" spans="1:4" ht="13.5" customHeight="1">
      <c r="A1814" s="628" t="s">
        <v>40112</v>
      </c>
      <c r="B1814" s="629" t="s">
        <v>40111</v>
      </c>
      <c r="C1814" s="630" t="s">
        <v>27235</v>
      </c>
      <c r="D1814" s="638">
        <v>3</v>
      </c>
    </row>
    <row r="1815" spans="1:4" ht="13.5" customHeight="1">
      <c r="A1815" s="628" t="s">
        <v>40110</v>
      </c>
      <c r="B1815" s="629" t="s">
        <v>40109</v>
      </c>
      <c r="C1815" s="630" t="s">
        <v>27235</v>
      </c>
      <c r="D1815" s="638">
        <v>235</v>
      </c>
    </row>
    <row r="1816" spans="1:4" ht="13.5" customHeight="1">
      <c r="A1816" s="628" t="s">
        <v>40108</v>
      </c>
      <c r="B1816" s="629" t="s">
        <v>40107</v>
      </c>
      <c r="C1816" s="630" t="s">
        <v>27235</v>
      </c>
      <c r="D1816" s="638">
        <v>118</v>
      </c>
    </row>
    <row r="1817" spans="1:4" ht="13.5" customHeight="1">
      <c r="A1817" s="628" t="s">
        <v>40106</v>
      </c>
      <c r="B1817" s="629" t="s">
        <v>40105</v>
      </c>
      <c r="C1817" s="630" t="s">
        <v>27235</v>
      </c>
      <c r="D1817" s="638">
        <v>175</v>
      </c>
    </row>
    <row r="1818" spans="1:4" ht="13.5" customHeight="1">
      <c r="A1818" s="628" t="s">
        <v>40104</v>
      </c>
      <c r="B1818" s="629" t="s">
        <v>40103</v>
      </c>
      <c r="C1818" s="630" t="s">
        <v>27274</v>
      </c>
      <c r="D1818" s="638">
        <v>5</v>
      </c>
    </row>
    <row r="1819" spans="1:4" ht="13.5" customHeight="1">
      <c r="A1819" s="628" t="s">
        <v>53671</v>
      </c>
      <c r="B1819" s="629" t="s">
        <v>53672</v>
      </c>
      <c r="C1819" s="630" t="s">
        <v>27274</v>
      </c>
      <c r="D1819" s="638">
        <v>2</v>
      </c>
    </row>
    <row r="1820" spans="1:4" ht="13.5" customHeight="1">
      <c r="A1820" s="628" t="s">
        <v>40102</v>
      </c>
      <c r="B1820" s="629" t="s">
        <v>40101</v>
      </c>
      <c r="C1820" s="630" t="s">
        <v>27274</v>
      </c>
      <c r="D1820" s="638">
        <v>107</v>
      </c>
    </row>
    <row r="1821" spans="1:4" ht="13.5" customHeight="1">
      <c r="A1821" s="628" t="s">
        <v>40100</v>
      </c>
      <c r="B1821" s="629" t="s">
        <v>40099</v>
      </c>
      <c r="C1821" s="630" t="s">
        <v>27057</v>
      </c>
      <c r="D1821" s="638">
        <v>23</v>
      </c>
    </row>
    <row r="1822" spans="1:4" ht="13.5" customHeight="1">
      <c r="A1822" s="628" t="s">
        <v>40098</v>
      </c>
      <c r="B1822" s="629" t="s">
        <v>40097</v>
      </c>
      <c r="C1822" s="630" t="s">
        <v>27128</v>
      </c>
      <c r="D1822" s="638">
        <v>230</v>
      </c>
    </row>
    <row r="1823" spans="1:4" ht="13.5" customHeight="1">
      <c r="A1823" s="628" t="s">
        <v>40096</v>
      </c>
      <c r="B1823" s="629" t="s">
        <v>40095</v>
      </c>
      <c r="C1823" s="630" t="s">
        <v>27094</v>
      </c>
      <c r="D1823" s="638">
        <v>125</v>
      </c>
    </row>
    <row r="1824" spans="1:4" ht="13.5" customHeight="1">
      <c r="A1824" s="628" t="s">
        <v>40094</v>
      </c>
      <c r="B1824" s="629" t="s">
        <v>40093</v>
      </c>
      <c r="C1824" s="630" t="s">
        <v>27094</v>
      </c>
      <c r="D1824" s="638">
        <v>17</v>
      </c>
    </row>
    <row r="1825" spans="1:4" ht="13.5" customHeight="1">
      <c r="A1825" s="628" t="s">
        <v>40092</v>
      </c>
      <c r="B1825" s="629" t="s">
        <v>40091</v>
      </c>
      <c r="C1825" s="630" t="s">
        <v>27057</v>
      </c>
      <c r="D1825" s="638">
        <v>4</v>
      </c>
    </row>
    <row r="1826" spans="1:4" ht="13.5" customHeight="1">
      <c r="A1826" s="628" t="s">
        <v>40090</v>
      </c>
      <c r="B1826" s="629" t="s">
        <v>40089</v>
      </c>
      <c r="C1826" s="630" t="s">
        <v>27060</v>
      </c>
      <c r="D1826" s="638">
        <v>41</v>
      </c>
    </row>
    <row r="1827" spans="1:4" ht="13.5" customHeight="1">
      <c r="A1827" s="628" t="s">
        <v>40088</v>
      </c>
      <c r="B1827" s="629" t="s">
        <v>40087</v>
      </c>
      <c r="C1827" s="630" t="s">
        <v>27060</v>
      </c>
      <c r="D1827" s="638">
        <v>9</v>
      </c>
    </row>
    <row r="1828" spans="1:4" ht="13.5" customHeight="1">
      <c r="A1828" s="628" t="s">
        <v>40086</v>
      </c>
      <c r="B1828" s="629" t="s">
        <v>38434</v>
      </c>
      <c r="C1828" s="630" t="s">
        <v>27057</v>
      </c>
      <c r="D1828" s="638">
        <v>6</v>
      </c>
    </row>
    <row r="1829" spans="1:4" ht="13.5" customHeight="1">
      <c r="A1829" s="628" t="s">
        <v>40085</v>
      </c>
      <c r="B1829" s="629" t="s">
        <v>40084</v>
      </c>
      <c r="C1829" s="630" t="s">
        <v>27091</v>
      </c>
      <c r="D1829" s="638">
        <v>91</v>
      </c>
    </row>
    <row r="1830" spans="1:4" ht="13.5" customHeight="1">
      <c r="A1830" s="628" t="s">
        <v>40083</v>
      </c>
      <c r="B1830" s="629" t="s">
        <v>40082</v>
      </c>
      <c r="C1830" s="630" t="s">
        <v>27057</v>
      </c>
      <c r="D1830" s="638">
        <v>9</v>
      </c>
    </row>
    <row r="1831" spans="1:4" ht="13.5" customHeight="1">
      <c r="A1831" s="628" t="s">
        <v>53673</v>
      </c>
      <c r="B1831" s="629" t="s">
        <v>53674</v>
      </c>
      <c r="C1831" s="630" t="s">
        <v>27057</v>
      </c>
      <c r="D1831" s="638">
        <v>1</v>
      </c>
    </row>
    <row r="1832" spans="1:4" ht="13.5" customHeight="1">
      <c r="A1832" s="628" t="s">
        <v>40081</v>
      </c>
      <c r="B1832" s="629" t="s">
        <v>40080</v>
      </c>
      <c r="C1832" s="630" t="s">
        <v>27057</v>
      </c>
      <c r="D1832" s="638">
        <v>347</v>
      </c>
    </row>
    <row r="1833" spans="1:4" ht="13.5" customHeight="1">
      <c r="A1833" s="628" t="s">
        <v>40079</v>
      </c>
      <c r="B1833" s="629" t="s">
        <v>40078</v>
      </c>
      <c r="C1833" s="630" t="s">
        <v>27057</v>
      </c>
      <c r="D1833" s="638">
        <v>82</v>
      </c>
    </row>
    <row r="1834" spans="1:4" ht="13.5" customHeight="1">
      <c r="A1834" s="628" t="s">
        <v>40077</v>
      </c>
      <c r="B1834" s="629" t="s">
        <v>40076</v>
      </c>
      <c r="C1834" s="630" t="s">
        <v>27057</v>
      </c>
      <c r="D1834" s="638">
        <v>11</v>
      </c>
    </row>
    <row r="1835" spans="1:4" ht="13.5" customHeight="1">
      <c r="A1835" s="628" t="s">
        <v>40075</v>
      </c>
      <c r="B1835" s="629" t="s">
        <v>40074</v>
      </c>
      <c r="C1835" s="630" t="s">
        <v>27091</v>
      </c>
      <c r="D1835" s="638">
        <v>5</v>
      </c>
    </row>
    <row r="1836" spans="1:4" ht="13.5" customHeight="1">
      <c r="A1836" s="628" t="s">
        <v>53675</v>
      </c>
      <c r="B1836" s="629" t="s">
        <v>35252</v>
      </c>
      <c r="C1836" s="630" t="s">
        <v>27057</v>
      </c>
      <c r="D1836" s="638">
        <v>2</v>
      </c>
    </row>
    <row r="1837" spans="1:4" ht="13.5" customHeight="1">
      <c r="A1837" s="628" t="s">
        <v>40073</v>
      </c>
      <c r="B1837" s="629" t="s">
        <v>38918</v>
      </c>
      <c r="C1837" s="630" t="s">
        <v>27099</v>
      </c>
      <c r="D1837" s="638">
        <v>1</v>
      </c>
    </row>
    <row r="1838" spans="1:4" ht="13.5" customHeight="1">
      <c r="A1838" s="628" t="s">
        <v>53676</v>
      </c>
      <c r="B1838" s="629" t="s">
        <v>53677</v>
      </c>
      <c r="C1838" s="630" t="s">
        <v>27128</v>
      </c>
      <c r="D1838" s="638">
        <v>2</v>
      </c>
    </row>
    <row r="1839" spans="1:4" ht="13.5" customHeight="1">
      <c r="A1839" s="628" t="s">
        <v>40072</v>
      </c>
      <c r="B1839" s="629" t="s">
        <v>40071</v>
      </c>
      <c r="C1839" s="630" t="s">
        <v>27128</v>
      </c>
      <c r="D1839" s="638">
        <v>13</v>
      </c>
    </row>
    <row r="1840" spans="1:4" ht="13.5" customHeight="1">
      <c r="A1840" s="628" t="s">
        <v>40070</v>
      </c>
      <c r="B1840" s="629" t="s">
        <v>40069</v>
      </c>
      <c r="C1840" s="630" t="s">
        <v>27064</v>
      </c>
      <c r="D1840" s="638">
        <v>25</v>
      </c>
    </row>
    <row r="1841" spans="1:4" ht="13.5" customHeight="1">
      <c r="A1841" s="628" t="s">
        <v>40068</v>
      </c>
      <c r="B1841" s="629" t="s">
        <v>40067</v>
      </c>
      <c r="C1841" s="630" t="s">
        <v>27064</v>
      </c>
      <c r="D1841" s="638">
        <v>37</v>
      </c>
    </row>
    <row r="1842" spans="1:4" ht="13.5" customHeight="1">
      <c r="A1842" s="628" t="s">
        <v>40066</v>
      </c>
      <c r="B1842" s="629" t="s">
        <v>40065</v>
      </c>
      <c r="C1842" s="630" t="s">
        <v>27064</v>
      </c>
      <c r="D1842" s="638">
        <v>130</v>
      </c>
    </row>
    <row r="1843" spans="1:4" ht="13.5" customHeight="1">
      <c r="A1843" s="628" t="s">
        <v>40064</v>
      </c>
      <c r="B1843" s="629" t="s">
        <v>40063</v>
      </c>
      <c r="C1843" s="630" t="s">
        <v>27274</v>
      </c>
      <c r="D1843" s="638">
        <v>18</v>
      </c>
    </row>
    <row r="1844" spans="1:4" ht="13.5" customHeight="1">
      <c r="A1844" s="628" t="s">
        <v>47394</v>
      </c>
      <c r="B1844" s="629" t="s">
        <v>47395</v>
      </c>
      <c r="C1844" s="630" t="s">
        <v>27274</v>
      </c>
      <c r="D1844" s="638">
        <v>2</v>
      </c>
    </row>
    <row r="1845" spans="1:4" ht="13.5" customHeight="1">
      <c r="A1845" s="628" t="s">
        <v>47396</v>
      </c>
      <c r="B1845" s="629" t="s">
        <v>47397</v>
      </c>
      <c r="C1845" s="630" t="s">
        <v>27057</v>
      </c>
      <c r="D1845" s="638">
        <v>1</v>
      </c>
    </row>
    <row r="1846" spans="1:4" ht="13.5" customHeight="1">
      <c r="A1846" s="628" t="s">
        <v>40062</v>
      </c>
      <c r="B1846" s="629" t="s">
        <v>40061</v>
      </c>
      <c r="C1846" s="630" t="s">
        <v>28118</v>
      </c>
      <c r="D1846" s="638">
        <v>52</v>
      </c>
    </row>
    <row r="1847" spans="1:4" ht="13.5" customHeight="1">
      <c r="A1847" s="628" t="s">
        <v>40060</v>
      </c>
      <c r="B1847" s="629" t="s">
        <v>40059</v>
      </c>
      <c r="C1847" s="630" t="s">
        <v>27099</v>
      </c>
      <c r="D1847" s="638">
        <v>104</v>
      </c>
    </row>
    <row r="1848" spans="1:4" ht="13.5" customHeight="1">
      <c r="A1848" s="628" t="s">
        <v>40058</v>
      </c>
      <c r="B1848" s="629" t="s">
        <v>40057</v>
      </c>
      <c r="C1848" s="630" t="s">
        <v>28118</v>
      </c>
      <c r="D1848" s="638">
        <v>1</v>
      </c>
    </row>
    <row r="1849" spans="1:4" ht="13.5" customHeight="1">
      <c r="A1849" s="628" t="s">
        <v>47398</v>
      </c>
      <c r="B1849" s="629" t="s">
        <v>47399</v>
      </c>
      <c r="C1849" s="630" t="s">
        <v>28118</v>
      </c>
      <c r="D1849" s="638">
        <v>1</v>
      </c>
    </row>
    <row r="1850" spans="1:4" ht="13.5" customHeight="1">
      <c r="A1850" s="628" t="s">
        <v>53678</v>
      </c>
      <c r="B1850" s="629" t="s">
        <v>40056</v>
      </c>
      <c r="C1850" s="630" t="s">
        <v>28118</v>
      </c>
      <c r="D1850" s="638">
        <v>1</v>
      </c>
    </row>
    <row r="1851" spans="1:4" ht="13.5" customHeight="1">
      <c r="A1851" s="628" t="s">
        <v>53679</v>
      </c>
      <c r="B1851" s="629" t="s">
        <v>40056</v>
      </c>
      <c r="C1851" s="630" t="s">
        <v>28118</v>
      </c>
      <c r="D1851" s="638">
        <v>1</v>
      </c>
    </row>
    <row r="1852" spans="1:4" ht="13.5" customHeight="1">
      <c r="A1852" s="628" t="s">
        <v>53680</v>
      </c>
      <c r="B1852" s="629" t="s">
        <v>53681</v>
      </c>
      <c r="C1852" s="630" t="s">
        <v>28118</v>
      </c>
      <c r="D1852" s="638">
        <v>2</v>
      </c>
    </row>
    <row r="1853" spans="1:4" ht="13.5" customHeight="1">
      <c r="A1853" s="628" t="s">
        <v>40055</v>
      </c>
      <c r="B1853" s="629" t="s">
        <v>40054</v>
      </c>
      <c r="C1853" s="630" t="s">
        <v>28118</v>
      </c>
      <c r="D1853" s="638">
        <v>4</v>
      </c>
    </row>
    <row r="1854" spans="1:4" ht="13.5" customHeight="1">
      <c r="A1854" s="628" t="s">
        <v>40053</v>
      </c>
      <c r="B1854" s="629" t="s">
        <v>40052</v>
      </c>
      <c r="C1854" s="630" t="s">
        <v>28118</v>
      </c>
      <c r="D1854" s="638">
        <v>3</v>
      </c>
    </row>
    <row r="1855" spans="1:4" ht="13.5" customHeight="1">
      <c r="A1855" s="628" t="s">
        <v>47400</v>
      </c>
      <c r="B1855" s="629" t="s">
        <v>47401</v>
      </c>
      <c r="C1855" s="630" t="s">
        <v>28118</v>
      </c>
      <c r="D1855" s="638">
        <v>1</v>
      </c>
    </row>
    <row r="1856" spans="1:4" ht="13.5" customHeight="1">
      <c r="A1856" s="628" t="s">
        <v>40051</v>
      </c>
      <c r="B1856" s="629" t="s">
        <v>40050</v>
      </c>
      <c r="C1856" s="630" t="s">
        <v>28118</v>
      </c>
      <c r="D1856" s="638">
        <v>7</v>
      </c>
    </row>
    <row r="1857" spans="1:4" ht="13.5" customHeight="1">
      <c r="A1857" s="628" t="s">
        <v>40049</v>
      </c>
      <c r="B1857" s="629" t="s">
        <v>40048</v>
      </c>
      <c r="C1857" s="630" t="s">
        <v>28118</v>
      </c>
      <c r="D1857" s="638">
        <v>12</v>
      </c>
    </row>
    <row r="1858" spans="1:4" ht="13.5" customHeight="1">
      <c r="A1858" s="628" t="s">
        <v>40047</v>
      </c>
      <c r="B1858" s="629" t="s">
        <v>40046</v>
      </c>
      <c r="C1858" s="630" t="s">
        <v>28118</v>
      </c>
      <c r="D1858" s="638">
        <v>1</v>
      </c>
    </row>
    <row r="1859" spans="1:4" ht="13.5" customHeight="1">
      <c r="A1859" s="628" t="s">
        <v>40045</v>
      </c>
      <c r="B1859" s="629" t="s">
        <v>40044</v>
      </c>
      <c r="C1859" s="630" t="s">
        <v>28118</v>
      </c>
      <c r="D1859" s="638">
        <v>20</v>
      </c>
    </row>
    <row r="1860" spans="1:4" ht="13.5" customHeight="1">
      <c r="A1860" s="628" t="s">
        <v>40043</v>
      </c>
      <c r="B1860" s="629" t="s">
        <v>40042</v>
      </c>
      <c r="C1860" s="630" t="s">
        <v>28118</v>
      </c>
      <c r="D1860" s="638">
        <v>8</v>
      </c>
    </row>
    <row r="1861" spans="1:4" ht="13.5" customHeight="1">
      <c r="A1861" s="628" t="s">
        <v>40041</v>
      </c>
      <c r="B1861" s="629" t="s">
        <v>40040</v>
      </c>
      <c r="C1861" s="630" t="s">
        <v>28118</v>
      </c>
      <c r="D1861" s="638">
        <v>2</v>
      </c>
    </row>
    <row r="1862" spans="1:4" ht="13.5" customHeight="1">
      <c r="A1862" s="628" t="s">
        <v>47402</v>
      </c>
      <c r="B1862" s="629" t="s">
        <v>47403</v>
      </c>
      <c r="C1862" s="630" t="s">
        <v>28118</v>
      </c>
      <c r="D1862" s="638">
        <v>3</v>
      </c>
    </row>
    <row r="1863" spans="1:4" ht="13.5" customHeight="1">
      <c r="A1863" s="628" t="s">
        <v>40039</v>
      </c>
      <c r="B1863" s="629" t="s">
        <v>40038</v>
      </c>
      <c r="C1863" s="630" t="s">
        <v>28118</v>
      </c>
      <c r="D1863" s="638">
        <v>2</v>
      </c>
    </row>
    <row r="1864" spans="1:4" ht="13.5" customHeight="1">
      <c r="A1864" s="628" t="s">
        <v>40037</v>
      </c>
      <c r="B1864" s="629" t="s">
        <v>40036</v>
      </c>
      <c r="C1864" s="630" t="s">
        <v>28118</v>
      </c>
      <c r="D1864" s="638">
        <v>13</v>
      </c>
    </row>
    <row r="1865" spans="1:4" ht="13.5" customHeight="1">
      <c r="A1865" s="628" t="s">
        <v>53682</v>
      </c>
      <c r="B1865" s="629" t="s">
        <v>53683</v>
      </c>
      <c r="C1865" s="630" t="s">
        <v>28118</v>
      </c>
      <c r="D1865" s="638">
        <v>1</v>
      </c>
    </row>
    <row r="1866" spans="1:4" ht="13.5" customHeight="1">
      <c r="A1866" s="628" t="s">
        <v>40035</v>
      </c>
      <c r="B1866" s="629" t="s">
        <v>40034</v>
      </c>
      <c r="C1866" s="630" t="s">
        <v>28118</v>
      </c>
      <c r="D1866" s="638">
        <v>1</v>
      </c>
    </row>
    <row r="1867" spans="1:4" ht="13.5" customHeight="1">
      <c r="A1867" s="628" t="s">
        <v>40033</v>
      </c>
      <c r="B1867" s="629" t="s">
        <v>40032</v>
      </c>
      <c r="C1867" s="630" t="s">
        <v>28118</v>
      </c>
      <c r="D1867" s="638">
        <v>12</v>
      </c>
    </row>
    <row r="1868" spans="1:4" ht="13.5" customHeight="1">
      <c r="A1868" s="628" t="s">
        <v>47404</v>
      </c>
      <c r="B1868" s="629" t="s">
        <v>47405</v>
      </c>
      <c r="C1868" s="630" t="s">
        <v>28118</v>
      </c>
      <c r="D1868" s="638">
        <v>1</v>
      </c>
    </row>
    <row r="1869" spans="1:4" ht="13.5" customHeight="1">
      <c r="A1869" s="628" t="s">
        <v>40031</v>
      </c>
      <c r="B1869" s="629" t="s">
        <v>40030</v>
      </c>
      <c r="C1869" s="630" t="s">
        <v>28118</v>
      </c>
      <c r="D1869" s="638">
        <v>37</v>
      </c>
    </row>
    <row r="1870" spans="1:4" ht="13.5" customHeight="1">
      <c r="A1870" s="628" t="s">
        <v>40029</v>
      </c>
      <c r="B1870" s="629" t="s">
        <v>40028</v>
      </c>
      <c r="C1870" s="630" t="s">
        <v>28118</v>
      </c>
      <c r="D1870" s="638">
        <v>17</v>
      </c>
    </row>
    <row r="1871" spans="1:4" ht="13.5" customHeight="1">
      <c r="A1871" s="628" t="s">
        <v>40027</v>
      </c>
      <c r="B1871" s="629" t="s">
        <v>40026</v>
      </c>
      <c r="C1871" s="630" t="s">
        <v>28118</v>
      </c>
      <c r="D1871" s="638">
        <v>23</v>
      </c>
    </row>
    <row r="1872" spans="1:4" ht="13.5" customHeight="1">
      <c r="A1872" s="628" t="s">
        <v>40025</v>
      </c>
      <c r="B1872" s="629" t="s">
        <v>40024</v>
      </c>
      <c r="C1872" s="630" t="s">
        <v>28118</v>
      </c>
      <c r="D1872" s="638">
        <v>53</v>
      </c>
    </row>
    <row r="1873" spans="1:4" ht="13.5" customHeight="1">
      <c r="A1873" s="628" t="s">
        <v>40023</v>
      </c>
      <c r="B1873" s="629" t="s">
        <v>40022</v>
      </c>
      <c r="C1873" s="630" t="s">
        <v>28118</v>
      </c>
      <c r="D1873" s="638">
        <v>99</v>
      </c>
    </row>
    <row r="1874" spans="1:4" ht="13.5" customHeight="1">
      <c r="A1874" s="628" t="s">
        <v>40021</v>
      </c>
      <c r="B1874" s="629" t="s">
        <v>40020</v>
      </c>
      <c r="C1874" s="630" t="s">
        <v>28118</v>
      </c>
      <c r="D1874" s="638">
        <v>101</v>
      </c>
    </row>
    <row r="1875" spans="1:4" ht="13.5" customHeight="1">
      <c r="A1875" s="628" t="s">
        <v>40019</v>
      </c>
      <c r="B1875" s="629" t="s">
        <v>40018</v>
      </c>
      <c r="C1875" s="630" t="s">
        <v>28118</v>
      </c>
      <c r="D1875" s="638">
        <v>12</v>
      </c>
    </row>
    <row r="1876" spans="1:4" ht="13.5" customHeight="1">
      <c r="A1876" s="628" t="s">
        <v>40017</v>
      </c>
      <c r="B1876" s="629" t="s">
        <v>40016</v>
      </c>
      <c r="C1876" s="630" t="s">
        <v>28118</v>
      </c>
      <c r="D1876" s="638">
        <v>1</v>
      </c>
    </row>
    <row r="1877" spans="1:4" ht="13.5" customHeight="1">
      <c r="A1877" s="628" t="s">
        <v>53684</v>
      </c>
      <c r="B1877" s="629" t="s">
        <v>40016</v>
      </c>
      <c r="C1877" s="630" t="s">
        <v>28118</v>
      </c>
      <c r="D1877" s="638">
        <v>3</v>
      </c>
    </row>
    <row r="1878" spans="1:4" ht="13.5" customHeight="1">
      <c r="A1878" s="628" t="s">
        <v>40015</v>
      </c>
      <c r="B1878" s="629" t="s">
        <v>40014</v>
      </c>
      <c r="C1878" s="630" t="s">
        <v>28118</v>
      </c>
      <c r="D1878" s="638">
        <v>67</v>
      </c>
    </row>
    <row r="1879" spans="1:4" ht="13.5" customHeight="1">
      <c r="A1879" s="628" t="s">
        <v>10213</v>
      </c>
      <c r="B1879" s="629" t="s">
        <v>40013</v>
      </c>
      <c r="C1879" s="630" t="s">
        <v>28118</v>
      </c>
      <c r="D1879" s="638">
        <v>1</v>
      </c>
    </row>
    <row r="1880" spans="1:4" ht="13.5" customHeight="1">
      <c r="A1880" s="628" t="s">
        <v>40012</v>
      </c>
      <c r="B1880" s="629" t="s">
        <v>40011</v>
      </c>
      <c r="C1880" s="630" t="s">
        <v>28118</v>
      </c>
      <c r="D1880" s="638">
        <v>78</v>
      </c>
    </row>
    <row r="1881" spans="1:4" ht="13.5" customHeight="1">
      <c r="A1881" s="628" t="s">
        <v>40010</v>
      </c>
      <c r="B1881" s="629" t="s">
        <v>40009</v>
      </c>
      <c r="C1881" s="630" t="s">
        <v>27099</v>
      </c>
      <c r="D1881" s="638">
        <v>2</v>
      </c>
    </row>
    <row r="1882" spans="1:4" ht="13.5" customHeight="1">
      <c r="A1882" s="628" t="s">
        <v>53685</v>
      </c>
      <c r="B1882" s="629" t="s">
        <v>53686</v>
      </c>
      <c r="C1882" s="630" t="s">
        <v>27099</v>
      </c>
      <c r="D1882" s="638">
        <v>2</v>
      </c>
    </row>
    <row r="1883" spans="1:4" ht="13.5" customHeight="1">
      <c r="A1883" s="628" t="s">
        <v>47406</v>
      </c>
      <c r="B1883" s="629" t="s">
        <v>47407</v>
      </c>
      <c r="C1883" s="630" t="s">
        <v>27099</v>
      </c>
      <c r="D1883" s="638">
        <v>3</v>
      </c>
    </row>
    <row r="1884" spans="1:4" ht="13.5" customHeight="1">
      <c r="A1884" s="628" t="s">
        <v>53687</v>
      </c>
      <c r="B1884" s="629" t="s">
        <v>53688</v>
      </c>
      <c r="C1884" s="630" t="s">
        <v>27099</v>
      </c>
      <c r="D1884" s="638">
        <v>1</v>
      </c>
    </row>
    <row r="1885" spans="1:4" ht="13.5" customHeight="1">
      <c r="A1885" s="628" t="s">
        <v>53689</v>
      </c>
      <c r="B1885" s="629" t="s">
        <v>53690</v>
      </c>
      <c r="C1885" s="630" t="s">
        <v>27128</v>
      </c>
      <c r="D1885" s="638">
        <v>1</v>
      </c>
    </row>
    <row r="1886" spans="1:4" ht="13.5" customHeight="1">
      <c r="A1886" s="628" t="s">
        <v>47408</v>
      </c>
      <c r="B1886" s="629" t="s">
        <v>47409</v>
      </c>
      <c r="C1886" s="630" t="s">
        <v>27128</v>
      </c>
      <c r="D1886" s="638">
        <v>25</v>
      </c>
    </row>
    <row r="1887" spans="1:4" ht="13.5" customHeight="1">
      <c r="A1887" s="628" t="s">
        <v>40008</v>
      </c>
      <c r="B1887" s="629" t="s">
        <v>40004</v>
      </c>
      <c r="C1887" s="630" t="s">
        <v>27064</v>
      </c>
      <c r="D1887" s="638">
        <v>21</v>
      </c>
    </row>
    <row r="1888" spans="1:4" ht="13.5" customHeight="1">
      <c r="A1888" s="628" t="s">
        <v>53691</v>
      </c>
      <c r="B1888" s="629" t="s">
        <v>53692</v>
      </c>
      <c r="C1888" s="630" t="s">
        <v>27064</v>
      </c>
      <c r="D1888" s="638">
        <v>1</v>
      </c>
    </row>
    <row r="1889" spans="1:4" ht="13.5" customHeight="1">
      <c r="A1889" s="628" t="s">
        <v>40007</v>
      </c>
      <c r="B1889" s="629" t="s">
        <v>40005</v>
      </c>
      <c r="C1889" s="630" t="s">
        <v>27064</v>
      </c>
      <c r="D1889" s="638">
        <v>5</v>
      </c>
    </row>
    <row r="1890" spans="1:4" ht="13.5" customHeight="1">
      <c r="A1890" s="628" t="s">
        <v>40006</v>
      </c>
      <c r="B1890" s="629" t="s">
        <v>40005</v>
      </c>
      <c r="C1890" s="630" t="s">
        <v>27064</v>
      </c>
      <c r="D1890" s="638">
        <v>8</v>
      </c>
    </row>
    <row r="1891" spans="1:4" ht="13.5" customHeight="1">
      <c r="A1891" s="628" t="s">
        <v>10205</v>
      </c>
      <c r="B1891" s="629" t="s">
        <v>40003</v>
      </c>
      <c r="C1891" s="630" t="s">
        <v>27128</v>
      </c>
      <c r="D1891" s="638">
        <v>9</v>
      </c>
    </row>
    <row r="1892" spans="1:4" ht="13.5" customHeight="1">
      <c r="A1892" s="628" t="s">
        <v>40002</v>
      </c>
      <c r="B1892" s="629" t="s">
        <v>40001</v>
      </c>
      <c r="C1892" s="630" t="s">
        <v>27128</v>
      </c>
      <c r="D1892" s="638">
        <v>2</v>
      </c>
    </row>
    <row r="1893" spans="1:4" ht="13.5" customHeight="1">
      <c r="A1893" s="628" t="s">
        <v>40000</v>
      </c>
      <c r="B1893" s="629" t="s">
        <v>39999</v>
      </c>
      <c r="C1893" s="630" t="s">
        <v>27128</v>
      </c>
      <c r="D1893" s="638">
        <v>10</v>
      </c>
    </row>
    <row r="1894" spans="1:4" ht="13.5" customHeight="1">
      <c r="A1894" s="628" t="s">
        <v>10203</v>
      </c>
      <c r="B1894" s="629" t="s">
        <v>39998</v>
      </c>
      <c r="C1894" s="630" t="s">
        <v>27128</v>
      </c>
      <c r="D1894" s="638">
        <v>24</v>
      </c>
    </row>
    <row r="1895" spans="1:4" ht="13.5" customHeight="1">
      <c r="A1895" s="628" t="s">
        <v>39997</v>
      </c>
      <c r="B1895" s="629" t="s">
        <v>39996</v>
      </c>
      <c r="C1895" s="630" t="s">
        <v>27128</v>
      </c>
      <c r="D1895" s="638">
        <v>22</v>
      </c>
    </row>
    <row r="1896" spans="1:4" ht="13.5" customHeight="1">
      <c r="A1896" s="628" t="s">
        <v>39995</v>
      </c>
      <c r="B1896" s="629" t="s">
        <v>39994</v>
      </c>
      <c r="C1896" s="630" t="s">
        <v>27128</v>
      </c>
      <c r="D1896" s="638">
        <v>2</v>
      </c>
    </row>
    <row r="1897" spans="1:4" ht="13.5" customHeight="1">
      <c r="A1897" s="628" t="s">
        <v>39992</v>
      </c>
      <c r="B1897" s="629" t="s">
        <v>39991</v>
      </c>
      <c r="C1897" s="630" t="s">
        <v>27057</v>
      </c>
      <c r="D1897" s="638">
        <v>9</v>
      </c>
    </row>
    <row r="1898" spans="1:4" ht="13.5" customHeight="1">
      <c r="A1898" s="628" t="s">
        <v>39990</v>
      </c>
      <c r="B1898" s="629" t="s">
        <v>39989</v>
      </c>
      <c r="C1898" s="630" t="s">
        <v>27057</v>
      </c>
      <c r="D1898" s="638">
        <v>7</v>
      </c>
    </row>
    <row r="1899" spans="1:4" ht="13.5" customHeight="1">
      <c r="A1899" s="628" t="s">
        <v>53693</v>
      </c>
      <c r="B1899" s="629" t="s">
        <v>53694</v>
      </c>
      <c r="C1899" s="630" t="s">
        <v>27128</v>
      </c>
      <c r="D1899" s="638">
        <v>1</v>
      </c>
    </row>
    <row r="1900" spans="1:4" ht="13.5" customHeight="1">
      <c r="A1900" s="628" t="s">
        <v>39988</v>
      </c>
      <c r="B1900" s="629" t="s">
        <v>39987</v>
      </c>
      <c r="C1900" s="630" t="s">
        <v>27128</v>
      </c>
      <c r="D1900" s="638">
        <v>284</v>
      </c>
    </row>
    <row r="1901" spans="1:4" ht="13.5" customHeight="1">
      <c r="A1901" s="628" t="s">
        <v>39986</v>
      </c>
      <c r="B1901" s="629" t="s">
        <v>39985</v>
      </c>
      <c r="C1901" s="630" t="s">
        <v>27128</v>
      </c>
      <c r="D1901" s="638">
        <v>135</v>
      </c>
    </row>
    <row r="1902" spans="1:4" ht="13.5" customHeight="1">
      <c r="A1902" s="628" t="s">
        <v>39984</v>
      </c>
      <c r="B1902" s="629" t="s">
        <v>39983</v>
      </c>
      <c r="C1902" s="630" t="s">
        <v>27128</v>
      </c>
      <c r="D1902" s="638">
        <v>34</v>
      </c>
    </row>
    <row r="1903" spans="1:4" ht="13.5" customHeight="1">
      <c r="A1903" s="628" t="s">
        <v>39982</v>
      </c>
      <c r="B1903" s="629" t="s">
        <v>39981</v>
      </c>
      <c r="C1903" s="630" t="s">
        <v>27128</v>
      </c>
      <c r="D1903" s="638">
        <v>2</v>
      </c>
    </row>
    <row r="1904" spans="1:4" ht="13.5" customHeight="1">
      <c r="A1904" s="628" t="s">
        <v>39980</v>
      </c>
      <c r="B1904" s="629" t="s">
        <v>39979</v>
      </c>
      <c r="C1904" s="630" t="s">
        <v>27099</v>
      </c>
      <c r="D1904" s="638">
        <v>97</v>
      </c>
    </row>
    <row r="1905" spans="1:4" ht="13.5" customHeight="1">
      <c r="A1905" s="628" t="s">
        <v>39978</v>
      </c>
      <c r="B1905" s="629" t="s">
        <v>39977</v>
      </c>
      <c r="C1905" s="630" t="s">
        <v>27235</v>
      </c>
      <c r="D1905" s="638">
        <v>137</v>
      </c>
    </row>
    <row r="1906" spans="1:4" ht="13.5" customHeight="1">
      <c r="A1906" s="628" t="s">
        <v>47410</v>
      </c>
      <c r="B1906" s="629" t="s">
        <v>47411</v>
      </c>
      <c r="C1906" s="630" t="s">
        <v>27054</v>
      </c>
      <c r="D1906" s="638">
        <v>2</v>
      </c>
    </row>
    <row r="1907" spans="1:4" ht="13.5" customHeight="1">
      <c r="A1907" s="628" t="s">
        <v>39976</v>
      </c>
      <c r="B1907" s="629" t="s">
        <v>39975</v>
      </c>
      <c r="C1907" s="630" t="s">
        <v>27054</v>
      </c>
      <c r="D1907" s="638">
        <v>6225.2</v>
      </c>
    </row>
    <row r="1908" spans="1:4" ht="13.5" customHeight="1">
      <c r="A1908" s="628" t="s">
        <v>39974</v>
      </c>
      <c r="B1908" s="629" t="s">
        <v>39973</v>
      </c>
      <c r="C1908" s="630" t="s">
        <v>27054</v>
      </c>
      <c r="D1908" s="638">
        <v>1548</v>
      </c>
    </row>
    <row r="1909" spans="1:4" ht="13.5" customHeight="1">
      <c r="A1909" s="628" t="s">
        <v>39972</v>
      </c>
      <c r="B1909" s="629" t="s">
        <v>39971</v>
      </c>
      <c r="C1909" s="630" t="s">
        <v>27054</v>
      </c>
      <c r="D1909" s="638">
        <v>73</v>
      </c>
    </row>
    <row r="1910" spans="1:4" ht="13.5" customHeight="1">
      <c r="A1910" s="628" t="s">
        <v>39970</v>
      </c>
      <c r="B1910" s="629" t="s">
        <v>39969</v>
      </c>
      <c r="C1910" s="630" t="s">
        <v>27054</v>
      </c>
      <c r="D1910" s="638">
        <v>3</v>
      </c>
    </row>
    <row r="1911" spans="1:4" ht="13.5" customHeight="1">
      <c r="A1911" s="628" t="s">
        <v>39968</v>
      </c>
      <c r="B1911" s="629" t="s">
        <v>39967</v>
      </c>
      <c r="C1911" s="630" t="s">
        <v>27054</v>
      </c>
      <c r="D1911" s="638">
        <v>10</v>
      </c>
    </row>
    <row r="1912" spans="1:4" ht="13.5" customHeight="1">
      <c r="A1912" s="628" t="s">
        <v>53695</v>
      </c>
      <c r="B1912" s="629" t="s">
        <v>53696</v>
      </c>
      <c r="C1912" s="630" t="s">
        <v>27064</v>
      </c>
      <c r="D1912" s="638">
        <v>1</v>
      </c>
    </row>
    <row r="1913" spans="1:4" ht="13.5" customHeight="1">
      <c r="A1913" s="628" t="s">
        <v>53697</v>
      </c>
      <c r="B1913" s="629" t="s">
        <v>53698</v>
      </c>
      <c r="C1913" s="630" t="s">
        <v>27064</v>
      </c>
      <c r="D1913" s="638">
        <v>1</v>
      </c>
    </row>
    <row r="1914" spans="1:4" ht="13.5" customHeight="1">
      <c r="A1914" s="628" t="s">
        <v>53699</v>
      </c>
      <c r="B1914" s="629" t="s">
        <v>53700</v>
      </c>
      <c r="C1914" s="630" t="s">
        <v>27064</v>
      </c>
      <c r="D1914" s="638">
        <v>2</v>
      </c>
    </row>
    <row r="1915" spans="1:4" ht="13.5" customHeight="1">
      <c r="A1915" s="628" t="s">
        <v>53701</v>
      </c>
      <c r="B1915" s="629" t="s">
        <v>39965</v>
      </c>
      <c r="C1915" s="630" t="s">
        <v>27274</v>
      </c>
      <c r="D1915" s="638">
        <v>1</v>
      </c>
    </row>
    <row r="1916" spans="1:4" ht="13.5" customHeight="1">
      <c r="A1916" s="628" t="s">
        <v>39966</v>
      </c>
      <c r="B1916" s="629" t="s">
        <v>39965</v>
      </c>
      <c r="C1916" s="630" t="s">
        <v>27274</v>
      </c>
      <c r="D1916" s="638">
        <v>17</v>
      </c>
    </row>
    <row r="1917" spans="1:4" ht="13.5" customHeight="1">
      <c r="A1917" s="628" t="s">
        <v>39964</v>
      </c>
      <c r="B1917" s="629" t="s">
        <v>28087</v>
      </c>
      <c r="C1917" s="630" t="s">
        <v>27274</v>
      </c>
      <c r="D1917" s="638">
        <v>167</v>
      </c>
    </row>
    <row r="1918" spans="1:4" ht="13.5" customHeight="1">
      <c r="A1918" s="628" t="s">
        <v>39963</v>
      </c>
      <c r="B1918" s="629" t="s">
        <v>39962</v>
      </c>
      <c r="C1918" s="630" t="s">
        <v>27274</v>
      </c>
      <c r="D1918" s="638">
        <v>19</v>
      </c>
    </row>
    <row r="1919" spans="1:4" ht="13.5" customHeight="1">
      <c r="A1919" s="628" t="s">
        <v>39961</v>
      </c>
      <c r="B1919" s="629" t="s">
        <v>39960</v>
      </c>
      <c r="C1919" s="630" t="s">
        <v>27067</v>
      </c>
      <c r="D1919" s="638">
        <v>1</v>
      </c>
    </row>
    <row r="1920" spans="1:4" ht="13.5" customHeight="1">
      <c r="A1920" s="628" t="s">
        <v>53702</v>
      </c>
      <c r="B1920" s="629" t="s">
        <v>39958</v>
      </c>
      <c r="C1920" s="630" t="s">
        <v>27064</v>
      </c>
      <c r="D1920" s="638">
        <v>1</v>
      </c>
    </row>
    <row r="1921" spans="1:4" ht="13.5" customHeight="1">
      <c r="A1921" s="628" t="s">
        <v>39959</v>
      </c>
      <c r="B1921" s="629" t="s">
        <v>39958</v>
      </c>
      <c r="C1921" s="630" t="s">
        <v>27064</v>
      </c>
      <c r="D1921" s="638">
        <v>9</v>
      </c>
    </row>
    <row r="1922" spans="1:4" ht="13.5" customHeight="1">
      <c r="A1922" s="628" t="s">
        <v>53703</v>
      </c>
      <c r="B1922" s="629" t="s">
        <v>53704</v>
      </c>
      <c r="C1922" s="630" t="s">
        <v>27064</v>
      </c>
      <c r="D1922" s="638">
        <v>1</v>
      </c>
    </row>
    <row r="1923" spans="1:4" ht="13.5" customHeight="1">
      <c r="A1923" s="628" t="s">
        <v>39957</v>
      </c>
      <c r="B1923" s="629" t="s">
        <v>39956</v>
      </c>
      <c r="C1923" s="630" t="s">
        <v>27064</v>
      </c>
      <c r="D1923" s="638">
        <v>3</v>
      </c>
    </row>
    <row r="1924" spans="1:4" ht="13.5" customHeight="1">
      <c r="A1924" s="628" t="s">
        <v>53705</v>
      </c>
      <c r="B1924" s="629" t="s">
        <v>53706</v>
      </c>
      <c r="C1924" s="630" t="s">
        <v>27064</v>
      </c>
      <c r="D1924" s="638">
        <v>0.1</v>
      </c>
    </row>
    <row r="1925" spans="1:4" ht="13.5" customHeight="1">
      <c r="A1925" s="628" t="s">
        <v>47412</v>
      </c>
      <c r="B1925" s="629" t="s">
        <v>47413</v>
      </c>
      <c r="C1925" s="630" t="s">
        <v>27064</v>
      </c>
      <c r="D1925" s="638">
        <v>6</v>
      </c>
    </row>
    <row r="1926" spans="1:4" ht="13.5" customHeight="1">
      <c r="A1926" s="628" t="s">
        <v>39955</v>
      </c>
      <c r="B1926" s="629" t="s">
        <v>39954</v>
      </c>
      <c r="C1926" s="630" t="s">
        <v>27064</v>
      </c>
      <c r="D1926" s="638">
        <v>34</v>
      </c>
    </row>
    <row r="1927" spans="1:4" ht="13.5" customHeight="1">
      <c r="A1927" s="628" t="s">
        <v>39953</v>
      </c>
      <c r="B1927" s="629" t="s">
        <v>39952</v>
      </c>
      <c r="C1927" s="630" t="s">
        <v>27064</v>
      </c>
      <c r="D1927" s="638">
        <v>2</v>
      </c>
    </row>
    <row r="1928" spans="1:4" ht="13.5" customHeight="1">
      <c r="A1928" s="628" t="s">
        <v>53707</v>
      </c>
      <c r="B1928" s="629" t="s">
        <v>39952</v>
      </c>
      <c r="C1928" s="630" t="s">
        <v>27064</v>
      </c>
      <c r="D1928" s="638">
        <v>2</v>
      </c>
    </row>
    <row r="1929" spans="1:4" ht="13.5" customHeight="1">
      <c r="A1929" s="628" t="s">
        <v>15422</v>
      </c>
      <c r="B1929" s="629" t="s">
        <v>39952</v>
      </c>
      <c r="C1929" s="630" t="s">
        <v>27064</v>
      </c>
      <c r="D1929" s="638">
        <v>0.05</v>
      </c>
    </row>
    <row r="1930" spans="1:4" ht="13.5" customHeight="1">
      <c r="A1930" s="628" t="s">
        <v>39951</v>
      </c>
      <c r="B1930" s="629" t="s">
        <v>39949</v>
      </c>
      <c r="C1930" s="630" t="s">
        <v>27064</v>
      </c>
      <c r="D1930" s="638">
        <v>1</v>
      </c>
    </row>
    <row r="1931" spans="1:4" ht="13.5" customHeight="1">
      <c r="A1931" s="628" t="s">
        <v>39950</v>
      </c>
      <c r="B1931" s="629" t="s">
        <v>39949</v>
      </c>
      <c r="C1931" s="630" t="s">
        <v>27064</v>
      </c>
      <c r="D1931" s="638">
        <v>40</v>
      </c>
    </row>
    <row r="1932" spans="1:4" ht="13.5" customHeight="1">
      <c r="A1932" s="628" t="s">
        <v>39948</v>
      </c>
      <c r="B1932" s="629" t="s">
        <v>39947</v>
      </c>
      <c r="C1932" s="630" t="s">
        <v>27064</v>
      </c>
      <c r="D1932" s="638">
        <v>8</v>
      </c>
    </row>
    <row r="1933" spans="1:4" ht="13.5" customHeight="1">
      <c r="A1933" s="628" t="s">
        <v>53708</v>
      </c>
      <c r="B1933" s="629" t="s">
        <v>53709</v>
      </c>
      <c r="C1933" s="630" t="s">
        <v>27064</v>
      </c>
      <c r="D1933" s="638">
        <v>1</v>
      </c>
    </row>
    <row r="1934" spans="1:4" ht="13.5" customHeight="1">
      <c r="A1934" s="628" t="s">
        <v>47414</v>
      </c>
      <c r="B1934" s="629" t="s">
        <v>39946</v>
      </c>
      <c r="C1934" s="630" t="s">
        <v>27064</v>
      </c>
      <c r="D1934" s="638">
        <v>3</v>
      </c>
    </row>
    <row r="1935" spans="1:4" ht="13.5" customHeight="1">
      <c r="A1935" s="628" t="s">
        <v>10198</v>
      </c>
      <c r="B1935" s="629" t="s">
        <v>39946</v>
      </c>
      <c r="C1935" s="630" t="s">
        <v>27064</v>
      </c>
      <c r="D1935" s="638">
        <v>4</v>
      </c>
    </row>
    <row r="1936" spans="1:4" ht="13.5" customHeight="1">
      <c r="A1936" s="628" t="s">
        <v>53710</v>
      </c>
      <c r="B1936" s="629" t="s">
        <v>39946</v>
      </c>
      <c r="C1936" s="630" t="s">
        <v>27064</v>
      </c>
      <c r="D1936" s="638">
        <v>1</v>
      </c>
    </row>
    <row r="1937" spans="1:4" ht="13.5" customHeight="1">
      <c r="A1937" s="628" t="s">
        <v>10197</v>
      </c>
      <c r="B1937" s="629" t="s">
        <v>39945</v>
      </c>
      <c r="C1937" s="630" t="s">
        <v>27067</v>
      </c>
      <c r="D1937" s="638">
        <v>4</v>
      </c>
    </row>
    <row r="1938" spans="1:4" ht="13.5" customHeight="1">
      <c r="A1938" s="628" t="s">
        <v>39944</v>
      </c>
      <c r="B1938" s="629" t="s">
        <v>39943</v>
      </c>
      <c r="C1938" s="630" t="s">
        <v>27067</v>
      </c>
      <c r="D1938" s="638">
        <v>3</v>
      </c>
    </row>
    <row r="1939" spans="1:4" ht="13.5" customHeight="1">
      <c r="A1939" s="628" t="s">
        <v>39942</v>
      </c>
      <c r="B1939" s="629" t="s">
        <v>39941</v>
      </c>
      <c r="C1939" s="630" t="s">
        <v>27067</v>
      </c>
      <c r="D1939" s="638">
        <v>1</v>
      </c>
    </row>
    <row r="1940" spans="1:4" ht="13.5" customHeight="1">
      <c r="A1940" s="628" t="s">
        <v>39940</v>
      </c>
      <c r="B1940" s="629" t="s">
        <v>39939</v>
      </c>
      <c r="C1940" s="630" t="s">
        <v>27057</v>
      </c>
      <c r="D1940" s="638">
        <v>477</v>
      </c>
    </row>
    <row r="1941" spans="1:4" ht="13.5" customHeight="1">
      <c r="A1941" s="628" t="s">
        <v>39938</v>
      </c>
      <c r="B1941" s="629" t="s">
        <v>39937</v>
      </c>
      <c r="C1941" s="630" t="s">
        <v>27057</v>
      </c>
      <c r="D1941" s="638">
        <v>77</v>
      </c>
    </row>
    <row r="1942" spans="1:4" ht="13.5" customHeight="1">
      <c r="A1942" s="628" t="s">
        <v>39936</v>
      </c>
      <c r="B1942" s="629" t="s">
        <v>39935</v>
      </c>
      <c r="C1942" s="630" t="s">
        <v>27057</v>
      </c>
      <c r="D1942" s="638">
        <v>8</v>
      </c>
    </row>
    <row r="1943" spans="1:4" ht="13.5" customHeight="1">
      <c r="A1943" s="628" t="s">
        <v>39934</v>
      </c>
      <c r="B1943" s="629" t="s">
        <v>39933</v>
      </c>
      <c r="C1943" s="630" t="s">
        <v>27128</v>
      </c>
      <c r="D1943" s="638">
        <v>6</v>
      </c>
    </row>
    <row r="1944" spans="1:4" ht="13.5" customHeight="1">
      <c r="A1944" s="628" t="s">
        <v>39932</v>
      </c>
      <c r="B1944" s="629" t="s">
        <v>39931</v>
      </c>
      <c r="C1944" s="630" t="s">
        <v>27064</v>
      </c>
      <c r="D1944" s="638">
        <v>34</v>
      </c>
    </row>
    <row r="1945" spans="1:4" ht="13.5" customHeight="1">
      <c r="A1945" s="628" t="s">
        <v>47415</v>
      </c>
      <c r="B1945" s="629" t="s">
        <v>47416</v>
      </c>
      <c r="C1945" s="630" t="s">
        <v>27262</v>
      </c>
      <c r="D1945" s="638">
        <v>13</v>
      </c>
    </row>
    <row r="1946" spans="1:4" ht="13.5" customHeight="1">
      <c r="A1946" s="628" t="s">
        <v>39930</v>
      </c>
      <c r="B1946" s="629" t="s">
        <v>39929</v>
      </c>
      <c r="C1946" s="630" t="s">
        <v>27057</v>
      </c>
      <c r="D1946" s="638">
        <v>345</v>
      </c>
    </row>
    <row r="1947" spans="1:4" ht="13.5" customHeight="1">
      <c r="A1947" s="628" t="s">
        <v>39928</v>
      </c>
      <c r="B1947" s="629" t="s">
        <v>39927</v>
      </c>
      <c r="C1947" s="630" t="s">
        <v>27235</v>
      </c>
      <c r="D1947" s="638">
        <v>2115</v>
      </c>
    </row>
    <row r="1948" spans="1:4" ht="13.5" customHeight="1">
      <c r="A1948" s="628" t="s">
        <v>39926</v>
      </c>
      <c r="B1948" s="629" t="s">
        <v>39925</v>
      </c>
      <c r="C1948" s="630" t="s">
        <v>27057</v>
      </c>
      <c r="D1948" s="638">
        <v>735</v>
      </c>
    </row>
    <row r="1949" spans="1:4" ht="13.5" customHeight="1">
      <c r="A1949" s="628" t="s">
        <v>39924</v>
      </c>
      <c r="B1949" s="629" t="s">
        <v>39923</v>
      </c>
      <c r="C1949" s="630" t="s">
        <v>27057</v>
      </c>
      <c r="D1949" s="638">
        <v>145</v>
      </c>
    </row>
    <row r="1950" spans="1:4" ht="13.5" customHeight="1">
      <c r="A1950" s="628" t="s">
        <v>39922</v>
      </c>
      <c r="B1950" s="629" t="s">
        <v>39921</v>
      </c>
      <c r="C1950" s="630" t="s">
        <v>27057</v>
      </c>
      <c r="D1950" s="638">
        <v>12</v>
      </c>
    </row>
    <row r="1951" spans="1:4" ht="13.5" customHeight="1">
      <c r="A1951" s="628" t="s">
        <v>39920</v>
      </c>
      <c r="B1951" s="629" t="s">
        <v>39919</v>
      </c>
      <c r="C1951" s="630" t="s">
        <v>27067</v>
      </c>
      <c r="D1951" s="638">
        <v>11</v>
      </c>
    </row>
    <row r="1952" spans="1:4" ht="13.5" customHeight="1">
      <c r="A1952" s="628" t="s">
        <v>53711</v>
      </c>
      <c r="B1952" s="629" t="s">
        <v>53712</v>
      </c>
      <c r="C1952" s="630" t="s">
        <v>28118</v>
      </c>
      <c r="D1952" s="638">
        <v>2</v>
      </c>
    </row>
    <row r="1953" spans="1:4" ht="13.5" customHeight="1">
      <c r="A1953" s="628" t="s">
        <v>53713</v>
      </c>
      <c r="B1953" s="629" t="s">
        <v>53714</v>
      </c>
      <c r="C1953" s="630" t="s">
        <v>28118</v>
      </c>
      <c r="D1953" s="638">
        <v>3</v>
      </c>
    </row>
    <row r="1954" spans="1:4" ht="13.5" customHeight="1">
      <c r="A1954" s="628" t="s">
        <v>47417</v>
      </c>
      <c r="B1954" s="629" t="s">
        <v>47418</v>
      </c>
      <c r="C1954" s="630" t="s">
        <v>27057</v>
      </c>
      <c r="D1954" s="638">
        <v>3</v>
      </c>
    </row>
    <row r="1955" spans="1:4" ht="13.5" customHeight="1">
      <c r="A1955" s="628" t="s">
        <v>39918</v>
      </c>
      <c r="B1955" s="629" t="s">
        <v>39917</v>
      </c>
      <c r="C1955" s="630" t="s">
        <v>27057</v>
      </c>
      <c r="D1955" s="638">
        <v>13</v>
      </c>
    </row>
    <row r="1956" spans="1:4" ht="13.5" customHeight="1">
      <c r="A1956" s="628" t="s">
        <v>39916</v>
      </c>
      <c r="B1956" s="629" t="s">
        <v>39915</v>
      </c>
      <c r="C1956" s="630" t="s">
        <v>27057</v>
      </c>
      <c r="D1956" s="638">
        <v>9</v>
      </c>
    </row>
    <row r="1957" spans="1:4" ht="13.5" customHeight="1">
      <c r="A1957" s="628" t="s">
        <v>39914</v>
      </c>
      <c r="B1957" s="629" t="s">
        <v>39913</v>
      </c>
      <c r="C1957" s="630" t="s">
        <v>27057</v>
      </c>
      <c r="D1957" s="638">
        <v>234</v>
      </c>
    </row>
    <row r="1958" spans="1:4" ht="13.5" customHeight="1">
      <c r="A1958" s="628" t="s">
        <v>39912</v>
      </c>
      <c r="B1958" s="629" t="s">
        <v>39911</v>
      </c>
      <c r="C1958" s="630" t="s">
        <v>27057</v>
      </c>
      <c r="D1958" s="638">
        <v>88</v>
      </c>
    </row>
    <row r="1959" spans="1:4" ht="13.5" customHeight="1">
      <c r="A1959" s="628" t="s">
        <v>10191</v>
      </c>
      <c r="B1959" s="629" t="s">
        <v>47419</v>
      </c>
      <c r="C1959" s="630" t="s">
        <v>27057</v>
      </c>
      <c r="D1959" s="638">
        <v>1</v>
      </c>
    </row>
    <row r="1960" spans="1:4" ht="13.5" customHeight="1">
      <c r="A1960" s="628" t="s">
        <v>10190</v>
      </c>
      <c r="B1960" s="629" t="s">
        <v>53715</v>
      </c>
      <c r="C1960" s="630" t="s">
        <v>27057</v>
      </c>
      <c r="D1960" s="638">
        <v>1</v>
      </c>
    </row>
    <row r="1961" spans="1:4" ht="13.5" customHeight="1">
      <c r="A1961" s="628" t="s">
        <v>39910</v>
      </c>
      <c r="B1961" s="629" t="s">
        <v>35107</v>
      </c>
      <c r="C1961" s="630" t="s">
        <v>27057</v>
      </c>
      <c r="D1961" s="638">
        <v>1</v>
      </c>
    </row>
    <row r="1962" spans="1:4" ht="13.5" customHeight="1">
      <c r="A1962" s="628" t="s">
        <v>39909</v>
      </c>
      <c r="B1962" s="629" t="s">
        <v>35107</v>
      </c>
      <c r="C1962" s="630" t="s">
        <v>27057</v>
      </c>
      <c r="D1962" s="638">
        <v>3</v>
      </c>
    </row>
    <row r="1963" spans="1:4" ht="13.5" customHeight="1">
      <c r="A1963" s="628" t="s">
        <v>39908</v>
      </c>
      <c r="B1963" s="629" t="s">
        <v>39907</v>
      </c>
      <c r="C1963" s="630" t="s">
        <v>27099</v>
      </c>
      <c r="D1963" s="638">
        <v>60</v>
      </c>
    </row>
    <row r="1964" spans="1:4" ht="13.5" customHeight="1">
      <c r="A1964" s="628" t="s">
        <v>39906</v>
      </c>
      <c r="B1964" s="629" t="s">
        <v>39905</v>
      </c>
      <c r="C1964" s="630" t="s">
        <v>27094</v>
      </c>
      <c r="D1964" s="638">
        <v>126</v>
      </c>
    </row>
    <row r="1965" spans="1:4" ht="13.5" customHeight="1">
      <c r="A1965" s="628" t="s">
        <v>39904</v>
      </c>
      <c r="B1965" s="629" t="s">
        <v>39903</v>
      </c>
      <c r="C1965" s="630" t="s">
        <v>27091</v>
      </c>
      <c r="D1965" s="638">
        <v>38</v>
      </c>
    </row>
    <row r="1966" spans="1:4" ht="13.5" customHeight="1">
      <c r="A1966" s="628" t="s">
        <v>53716</v>
      </c>
      <c r="B1966" s="629" t="s">
        <v>53717</v>
      </c>
      <c r="C1966" s="630" t="s">
        <v>27091</v>
      </c>
      <c r="D1966" s="638">
        <v>2</v>
      </c>
    </row>
    <row r="1967" spans="1:4" ht="13.5" customHeight="1">
      <c r="A1967" s="628" t="s">
        <v>39902</v>
      </c>
      <c r="B1967" s="629" t="s">
        <v>39901</v>
      </c>
      <c r="C1967" s="630" t="s">
        <v>27057</v>
      </c>
      <c r="D1967" s="638">
        <v>68</v>
      </c>
    </row>
    <row r="1968" spans="1:4" ht="13.5" customHeight="1">
      <c r="A1968" s="628" t="s">
        <v>39900</v>
      </c>
      <c r="B1968" s="629" t="s">
        <v>39899</v>
      </c>
      <c r="C1968" s="630" t="s">
        <v>28118</v>
      </c>
      <c r="D1968" s="638">
        <v>18</v>
      </c>
    </row>
    <row r="1969" spans="1:4" ht="13.5" customHeight="1">
      <c r="A1969" s="628" t="s">
        <v>47420</v>
      </c>
      <c r="B1969" s="629" t="s">
        <v>47421</v>
      </c>
      <c r="C1969" s="630" t="s">
        <v>28118</v>
      </c>
      <c r="D1969" s="638">
        <v>1</v>
      </c>
    </row>
    <row r="1970" spans="1:4" ht="13.5" customHeight="1">
      <c r="A1970" s="628" t="s">
        <v>39898</v>
      </c>
      <c r="B1970" s="629" t="s">
        <v>39897</v>
      </c>
      <c r="C1970" s="630" t="s">
        <v>27102</v>
      </c>
      <c r="D1970" s="638">
        <v>3</v>
      </c>
    </row>
    <row r="1971" spans="1:4" ht="13.5" customHeight="1">
      <c r="A1971" s="628" t="s">
        <v>39896</v>
      </c>
      <c r="B1971" s="629" t="s">
        <v>39895</v>
      </c>
      <c r="C1971" s="630" t="s">
        <v>27102</v>
      </c>
      <c r="D1971" s="638">
        <v>28</v>
      </c>
    </row>
    <row r="1972" spans="1:4" ht="13.5" customHeight="1">
      <c r="A1972" s="628" t="s">
        <v>53718</v>
      </c>
      <c r="B1972" s="629" t="s">
        <v>53719</v>
      </c>
      <c r="C1972" s="630" t="s">
        <v>27102</v>
      </c>
      <c r="D1972" s="638">
        <v>1</v>
      </c>
    </row>
    <row r="1973" spans="1:4" ht="13.5" customHeight="1">
      <c r="A1973" s="628" t="s">
        <v>39894</v>
      </c>
      <c r="B1973" s="629" t="s">
        <v>39893</v>
      </c>
      <c r="C1973" s="630" t="s">
        <v>27102</v>
      </c>
      <c r="D1973" s="638">
        <v>63</v>
      </c>
    </row>
    <row r="1974" spans="1:4" ht="13.5" customHeight="1">
      <c r="A1974" s="628" t="s">
        <v>39892</v>
      </c>
      <c r="B1974" s="629" t="s">
        <v>39891</v>
      </c>
      <c r="C1974" s="630" t="s">
        <v>27102</v>
      </c>
      <c r="D1974" s="638">
        <v>3</v>
      </c>
    </row>
    <row r="1975" spans="1:4" ht="13.5" customHeight="1">
      <c r="A1975" s="628" t="s">
        <v>39890</v>
      </c>
      <c r="B1975" s="629" t="s">
        <v>39889</v>
      </c>
      <c r="C1975" s="630" t="s">
        <v>27102</v>
      </c>
      <c r="D1975" s="638">
        <v>186</v>
      </c>
    </row>
    <row r="1976" spans="1:4" ht="13.5" customHeight="1">
      <c r="A1976" s="628" t="s">
        <v>39888</v>
      </c>
      <c r="B1976" s="629" t="s">
        <v>39887</v>
      </c>
      <c r="C1976" s="630" t="s">
        <v>27102</v>
      </c>
      <c r="D1976" s="638">
        <v>4</v>
      </c>
    </row>
    <row r="1977" spans="1:4" ht="13.5" customHeight="1">
      <c r="A1977" s="628" t="s">
        <v>39886</v>
      </c>
      <c r="B1977" s="629" t="s">
        <v>39885</v>
      </c>
      <c r="C1977" s="630" t="s">
        <v>27102</v>
      </c>
      <c r="D1977" s="638">
        <v>7</v>
      </c>
    </row>
    <row r="1978" spans="1:4" ht="13.5" customHeight="1">
      <c r="A1978" s="628" t="s">
        <v>39884</v>
      </c>
      <c r="B1978" s="629" t="s">
        <v>39883</v>
      </c>
      <c r="C1978" s="630" t="s">
        <v>27102</v>
      </c>
      <c r="D1978" s="638">
        <v>8</v>
      </c>
    </row>
    <row r="1979" spans="1:4" ht="13.5" customHeight="1">
      <c r="A1979" s="628" t="s">
        <v>10184</v>
      </c>
      <c r="B1979" s="629" t="s">
        <v>39882</v>
      </c>
      <c r="C1979" s="630" t="s">
        <v>27102</v>
      </c>
      <c r="D1979" s="638">
        <v>71</v>
      </c>
    </row>
    <row r="1980" spans="1:4" ht="13.5" customHeight="1">
      <c r="A1980" s="628" t="s">
        <v>39881</v>
      </c>
      <c r="B1980" s="629" t="s">
        <v>39880</v>
      </c>
      <c r="C1980" s="630" t="s">
        <v>27102</v>
      </c>
      <c r="D1980" s="638">
        <v>3</v>
      </c>
    </row>
    <row r="1981" spans="1:4" ht="13.5" customHeight="1">
      <c r="A1981" s="628" t="s">
        <v>39879</v>
      </c>
      <c r="B1981" s="629" t="s">
        <v>39878</v>
      </c>
      <c r="C1981" s="630" t="s">
        <v>27102</v>
      </c>
      <c r="D1981" s="638">
        <v>5</v>
      </c>
    </row>
    <row r="1982" spans="1:4" ht="13.5" customHeight="1">
      <c r="A1982" s="628" t="s">
        <v>39877</v>
      </c>
      <c r="B1982" s="629" t="s">
        <v>39876</v>
      </c>
      <c r="C1982" s="630" t="s">
        <v>27102</v>
      </c>
      <c r="D1982" s="638">
        <v>57</v>
      </c>
    </row>
    <row r="1983" spans="1:4" ht="13.5" customHeight="1">
      <c r="A1983" s="628" t="s">
        <v>39875</v>
      </c>
      <c r="B1983" s="629" t="s">
        <v>39874</v>
      </c>
      <c r="C1983" s="630" t="s">
        <v>27102</v>
      </c>
      <c r="D1983" s="638">
        <v>32</v>
      </c>
    </row>
    <row r="1984" spans="1:4" ht="13.5" customHeight="1">
      <c r="A1984" s="628" t="s">
        <v>39873</v>
      </c>
      <c r="B1984" s="629" t="s">
        <v>39872</v>
      </c>
      <c r="C1984" s="630" t="s">
        <v>27102</v>
      </c>
      <c r="D1984" s="638">
        <v>149</v>
      </c>
    </row>
    <row r="1985" spans="1:4" ht="13.5" customHeight="1">
      <c r="A1985" s="628" t="s">
        <v>39871</v>
      </c>
      <c r="B1985" s="629" t="s">
        <v>39870</v>
      </c>
      <c r="C1985" s="630" t="s">
        <v>27102</v>
      </c>
      <c r="D1985" s="638">
        <v>7</v>
      </c>
    </row>
    <row r="1986" spans="1:4" ht="13.5" customHeight="1">
      <c r="A1986" s="628" t="s">
        <v>39869</v>
      </c>
      <c r="B1986" s="629" t="s">
        <v>39868</v>
      </c>
      <c r="C1986" s="630" t="s">
        <v>27102</v>
      </c>
      <c r="D1986" s="638">
        <v>25</v>
      </c>
    </row>
    <row r="1987" spans="1:4" ht="13.5" customHeight="1">
      <c r="A1987" s="628" t="s">
        <v>39867</v>
      </c>
      <c r="B1987" s="629" t="s">
        <v>39866</v>
      </c>
      <c r="C1987" s="630" t="s">
        <v>27064</v>
      </c>
      <c r="D1987" s="638">
        <v>63</v>
      </c>
    </row>
    <row r="1988" spans="1:4" ht="13.5" customHeight="1">
      <c r="A1988" s="628" t="s">
        <v>39865</v>
      </c>
      <c r="B1988" s="629" t="s">
        <v>39864</v>
      </c>
      <c r="C1988" s="630" t="s">
        <v>27064</v>
      </c>
      <c r="D1988" s="638">
        <v>1</v>
      </c>
    </row>
    <row r="1989" spans="1:4" ht="13.5" customHeight="1">
      <c r="A1989" s="628" t="s">
        <v>10183</v>
      </c>
      <c r="B1989" s="629" t="s">
        <v>39863</v>
      </c>
      <c r="C1989" s="630" t="s">
        <v>27064</v>
      </c>
      <c r="D1989" s="638">
        <v>22</v>
      </c>
    </row>
    <row r="1990" spans="1:4" ht="13.5" customHeight="1">
      <c r="A1990" s="628" t="s">
        <v>39862</v>
      </c>
      <c r="B1990" s="629" t="s">
        <v>39861</v>
      </c>
      <c r="C1990" s="630" t="s">
        <v>27064</v>
      </c>
      <c r="D1990" s="638">
        <v>66</v>
      </c>
    </row>
    <row r="1991" spans="1:4" ht="13.5" customHeight="1">
      <c r="A1991" s="628" t="s">
        <v>53720</v>
      </c>
      <c r="B1991" s="629" t="s">
        <v>53721</v>
      </c>
      <c r="C1991" s="630" t="s">
        <v>27064</v>
      </c>
      <c r="D1991" s="638">
        <v>1</v>
      </c>
    </row>
    <row r="1992" spans="1:4" ht="13.5" customHeight="1">
      <c r="A1992" s="628" t="s">
        <v>39860</v>
      </c>
      <c r="B1992" s="629" t="s">
        <v>39858</v>
      </c>
      <c r="C1992" s="630" t="s">
        <v>27064</v>
      </c>
      <c r="D1992" s="638">
        <v>93</v>
      </c>
    </row>
    <row r="1993" spans="1:4" ht="13.5" customHeight="1">
      <c r="A1993" s="628" t="s">
        <v>39859</v>
      </c>
      <c r="B1993" s="629" t="s">
        <v>39858</v>
      </c>
      <c r="C1993" s="630" t="s">
        <v>27064</v>
      </c>
      <c r="D1993" s="638">
        <v>76</v>
      </c>
    </row>
    <row r="1994" spans="1:4" ht="13.5" customHeight="1">
      <c r="A1994" s="628" t="s">
        <v>39857</v>
      </c>
      <c r="B1994" s="629" t="s">
        <v>39849</v>
      </c>
      <c r="C1994" s="630" t="s">
        <v>27057</v>
      </c>
      <c r="D1994" s="638">
        <v>92</v>
      </c>
    </row>
    <row r="1995" spans="1:4" ht="13.5" customHeight="1">
      <c r="A1995" s="628" t="s">
        <v>53722</v>
      </c>
      <c r="B1995" s="629" t="s">
        <v>39849</v>
      </c>
      <c r="C1995" s="630" t="s">
        <v>27057</v>
      </c>
      <c r="D1995" s="638">
        <v>1</v>
      </c>
    </row>
    <row r="1996" spans="1:4" ht="13.5" customHeight="1">
      <c r="A1996" s="628" t="s">
        <v>39856</v>
      </c>
      <c r="B1996" s="629" t="s">
        <v>39849</v>
      </c>
      <c r="C1996" s="630" t="s">
        <v>27057</v>
      </c>
      <c r="D1996" s="638">
        <v>56</v>
      </c>
    </row>
    <row r="1997" spans="1:4" ht="13.5" customHeight="1">
      <c r="A1997" s="628" t="s">
        <v>39855</v>
      </c>
      <c r="B1997" s="629" t="s">
        <v>39849</v>
      </c>
      <c r="C1997" s="630" t="s">
        <v>27057</v>
      </c>
      <c r="D1997" s="638">
        <v>4</v>
      </c>
    </row>
    <row r="1998" spans="1:4" ht="13.5" customHeight="1">
      <c r="A1998" s="628" t="s">
        <v>39854</v>
      </c>
      <c r="B1998" s="629" t="s">
        <v>39849</v>
      </c>
      <c r="C1998" s="630" t="s">
        <v>27057</v>
      </c>
      <c r="D1998" s="638">
        <v>92</v>
      </c>
    </row>
    <row r="1999" spans="1:4" ht="13.5" customHeight="1">
      <c r="A1999" s="628" t="s">
        <v>39853</v>
      </c>
      <c r="B1999" s="629" t="s">
        <v>39849</v>
      </c>
      <c r="C1999" s="630" t="s">
        <v>27057</v>
      </c>
      <c r="D1999" s="638">
        <v>2</v>
      </c>
    </row>
    <row r="2000" spans="1:4" ht="13.5" customHeight="1">
      <c r="A2000" s="628" t="s">
        <v>47422</v>
      </c>
      <c r="B2000" s="629" t="s">
        <v>39849</v>
      </c>
      <c r="C2000" s="630" t="s">
        <v>27057</v>
      </c>
      <c r="D2000" s="638">
        <v>5</v>
      </c>
    </row>
    <row r="2001" spans="1:4" ht="13.5" customHeight="1">
      <c r="A2001" s="628" t="s">
        <v>39852</v>
      </c>
      <c r="B2001" s="629" t="s">
        <v>39849</v>
      </c>
      <c r="C2001" s="630" t="s">
        <v>27057</v>
      </c>
      <c r="D2001" s="638">
        <v>15</v>
      </c>
    </row>
    <row r="2002" spans="1:4" ht="13.5" customHeight="1">
      <c r="A2002" s="628" t="s">
        <v>39851</v>
      </c>
      <c r="B2002" s="629" t="s">
        <v>39849</v>
      </c>
      <c r="C2002" s="630" t="s">
        <v>27057</v>
      </c>
      <c r="D2002" s="638">
        <v>97</v>
      </c>
    </row>
    <row r="2003" spans="1:4" ht="13.5" customHeight="1">
      <c r="A2003" s="628" t="s">
        <v>39850</v>
      </c>
      <c r="B2003" s="629" t="s">
        <v>39849</v>
      </c>
      <c r="C2003" s="630" t="s">
        <v>27057</v>
      </c>
      <c r="D2003" s="638">
        <v>43</v>
      </c>
    </row>
    <row r="2004" spans="1:4" ht="13.5" customHeight="1">
      <c r="A2004" s="628" t="s">
        <v>39848</v>
      </c>
      <c r="B2004" s="629" t="s">
        <v>39846</v>
      </c>
      <c r="C2004" s="630" t="s">
        <v>27057</v>
      </c>
      <c r="D2004" s="638">
        <v>19</v>
      </c>
    </row>
    <row r="2005" spans="1:4" ht="13.5" customHeight="1">
      <c r="A2005" s="628" t="s">
        <v>39847</v>
      </c>
      <c r="B2005" s="629" t="s">
        <v>39846</v>
      </c>
      <c r="C2005" s="630" t="s">
        <v>27057</v>
      </c>
      <c r="D2005" s="638">
        <v>73</v>
      </c>
    </row>
    <row r="2006" spans="1:4" ht="13.5" customHeight="1">
      <c r="A2006" s="628" t="s">
        <v>39845</v>
      </c>
      <c r="B2006" s="629" t="s">
        <v>39837</v>
      </c>
      <c r="C2006" s="630" t="s">
        <v>27057</v>
      </c>
      <c r="D2006" s="638">
        <v>10</v>
      </c>
    </row>
    <row r="2007" spans="1:4" ht="13.5" customHeight="1">
      <c r="A2007" s="628" t="s">
        <v>39844</v>
      </c>
      <c r="B2007" s="629" t="s">
        <v>39839</v>
      </c>
      <c r="C2007" s="630" t="s">
        <v>27057</v>
      </c>
      <c r="D2007" s="638">
        <v>123</v>
      </c>
    </row>
    <row r="2008" spans="1:4" ht="13.5" customHeight="1">
      <c r="A2008" s="628" t="s">
        <v>39843</v>
      </c>
      <c r="B2008" s="629" t="s">
        <v>39839</v>
      </c>
      <c r="C2008" s="630" t="s">
        <v>27057</v>
      </c>
      <c r="D2008" s="638">
        <v>106</v>
      </c>
    </row>
    <row r="2009" spans="1:4" ht="13.5" customHeight="1">
      <c r="A2009" s="628" t="s">
        <v>39842</v>
      </c>
      <c r="B2009" s="629" t="s">
        <v>39839</v>
      </c>
      <c r="C2009" s="630" t="s">
        <v>27057</v>
      </c>
      <c r="D2009" s="638">
        <v>71</v>
      </c>
    </row>
    <row r="2010" spans="1:4" ht="13.5" customHeight="1">
      <c r="A2010" s="628" t="s">
        <v>53723</v>
      </c>
      <c r="B2010" s="629" t="s">
        <v>39839</v>
      </c>
      <c r="C2010" s="630" t="s">
        <v>27057</v>
      </c>
      <c r="D2010" s="638">
        <v>2</v>
      </c>
    </row>
    <row r="2011" spans="1:4" ht="13.5" customHeight="1">
      <c r="A2011" s="628" t="s">
        <v>53724</v>
      </c>
      <c r="B2011" s="629" t="s">
        <v>39837</v>
      </c>
      <c r="C2011" s="630" t="s">
        <v>27057</v>
      </c>
      <c r="D2011" s="638">
        <v>2</v>
      </c>
    </row>
    <row r="2012" spans="1:4" ht="13.5" customHeight="1">
      <c r="A2012" s="628" t="s">
        <v>39841</v>
      </c>
      <c r="B2012" s="629" t="s">
        <v>39839</v>
      </c>
      <c r="C2012" s="630" t="s">
        <v>27057</v>
      </c>
      <c r="D2012" s="638">
        <v>213</v>
      </c>
    </row>
    <row r="2013" spans="1:4" ht="13.5" customHeight="1">
      <c r="A2013" s="628" t="s">
        <v>39840</v>
      </c>
      <c r="B2013" s="629" t="s">
        <v>39839</v>
      </c>
      <c r="C2013" s="630" t="s">
        <v>27057</v>
      </c>
      <c r="D2013" s="638">
        <v>20</v>
      </c>
    </row>
    <row r="2014" spans="1:4" ht="13.5" customHeight="1">
      <c r="A2014" s="628" t="s">
        <v>39838</v>
      </c>
      <c r="B2014" s="629" t="s">
        <v>39837</v>
      </c>
      <c r="C2014" s="630" t="s">
        <v>27057</v>
      </c>
      <c r="D2014" s="638">
        <v>1</v>
      </c>
    </row>
    <row r="2015" spans="1:4" ht="13.5" customHeight="1">
      <c r="A2015" s="628" t="s">
        <v>39836</v>
      </c>
      <c r="B2015" s="629" t="s">
        <v>39835</v>
      </c>
      <c r="C2015" s="630" t="s">
        <v>27091</v>
      </c>
      <c r="D2015" s="638">
        <v>2809</v>
      </c>
    </row>
    <row r="2016" spans="1:4" ht="13.5" customHeight="1">
      <c r="A2016" s="628" t="s">
        <v>39834</v>
      </c>
      <c r="B2016" s="629" t="s">
        <v>39833</v>
      </c>
      <c r="C2016" s="630" t="s">
        <v>27091</v>
      </c>
      <c r="D2016" s="638">
        <v>126</v>
      </c>
    </row>
    <row r="2017" spans="1:4" ht="13.5" customHeight="1">
      <c r="A2017" s="628" t="s">
        <v>39832</v>
      </c>
      <c r="B2017" s="629" t="s">
        <v>39831</v>
      </c>
      <c r="C2017" s="630" t="s">
        <v>27057</v>
      </c>
      <c r="D2017" s="638">
        <v>1</v>
      </c>
    </row>
    <row r="2018" spans="1:4" ht="13.5" customHeight="1">
      <c r="A2018" s="628" t="s">
        <v>39830</v>
      </c>
      <c r="B2018" s="629" t="s">
        <v>39829</v>
      </c>
      <c r="C2018" s="630" t="s">
        <v>27057</v>
      </c>
      <c r="D2018" s="638">
        <v>123</v>
      </c>
    </row>
    <row r="2019" spans="1:4" ht="13.5" customHeight="1">
      <c r="A2019" s="628" t="s">
        <v>39828</v>
      </c>
      <c r="B2019" s="629" t="s">
        <v>39827</v>
      </c>
      <c r="C2019" s="630" t="s">
        <v>27091</v>
      </c>
      <c r="D2019" s="638">
        <v>15</v>
      </c>
    </row>
    <row r="2020" spans="1:4" ht="13.5" customHeight="1">
      <c r="A2020" s="628" t="s">
        <v>39826</v>
      </c>
      <c r="B2020" s="629" t="s">
        <v>39825</v>
      </c>
      <c r="C2020" s="630" t="s">
        <v>27057</v>
      </c>
      <c r="D2020" s="638">
        <v>15</v>
      </c>
    </row>
    <row r="2021" spans="1:4" ht="13.5" customHeight="1">
      <c r="A2021" s="628" t="s">
        <v>39824</v>
      </c>
      <c r="B2021" s="629" t="s">
        <v>39823</v>
      </c>
      <c r="C2021" s="630" t="s">
        <v>27057</v>
      </c>
      <c r="D2021" s="638">
        <v>25</v>
      </c>
    </row>
    <row r="2022" spans="1:4" ht="13.5" customHeight="1">
      <c r="A2022" s="628" t="s">
        <v>39822</v>
      </c>
      <c r="B2022" s="629" t="s">
        <v>39821</v>
      </c>
      <c r="C2022" s="630" t="s">
        <v>27091</v>
      </c>
      <c r="D2022" s="638">
        <v>70</v>
      </c>
    </row>
    <row r="2023" spans="1:4" ht="13.5" customHeight="1">
      <c r="A2023" s="628" t="s">
        <v>39820</v>
      </c>
      <c r="B2023" s="629" t="s">
        <v>39819</v>
      </c>
      <c r="C2023" s="630" t="s">
        <v>27091</v>
      </c>
      <c r="D2023" s="638">
        <v>158</v>
      </c>
    </row>
    <row r="2024" spans="1:4" ht="13.5" customHeight="1">
      <c r="A2024" s="628" t="s">
        <v>39818</v>
      </c>
      <c r="B2024" s="629" t="s">
        <v>39817</v>
      </c>
      <c r="C2024" s="630" t="s">
        <v>27091</v>
      </c>
      <c r="D2024" s="638">
        <v>16</v>
      </c>
    </row>
    <row r="2025" spans="1:4" ht="13.5" customHeight="1">
      <c r="A2025" s="628" t="s">
        <v>39816</v>
      </c>
      <c r="B2025" s="629" t="s">
        <v>39815</v>
      </c>
      <c r="C2025" s="630" t="s">
        <v>27057</v>
      </c>
      <c r="D2025" s="638">
        <v>995</v>
      </c>
    </row>
    <row r="2026" spans="1:4" ht="13.5" customHeight="1">
      <c r="A2026" s="628" t="s">
        <v>39814</v>
      </c>
      <c r="B2026" s="629" t="s">
        <v>39813</v>
      </c>
      <c r="C2026" s="630" t="s">
        <v>27091</v>
      </c>
      <c r="D2026" s="638">
        <v>1494</v>
      </c>
    </row>
    <row r="2027" spans="1:4" ht="13.5" customHeight="1">
      <c r="A2027" s="628" t="s">
        <v>39812</v>
      </c>
      <c r="B2027" s="629" t="s">
        <v>39811</v>
      </c>
      <c r="C2027" s="630" t="s">
        <v>27091</v>
      </c>
      <c r="D2027" s="638">
        <v>1386</v>
      </c>
    </row>
    <row r="2028" spans="1:4" ht="13.5" customHeight="1">
      <c r="A2028" s="628" t="s">
        <v>39810</v>
      </c>
      <c r="B2028" s="629" t="s">
        <v>39809</v>
      </c>
      <c r="C2028" s="630" t="s">
        <v>27057</v>
      </c>
      <c r="D2028" s="638">
        <v>317</v>
      </c>
    </row>
    <row r="2029" spans="1:4" ht="13.5" customHeight="1">
      <c r="A2029" s="628" t="s">
        <v>39808</v>
      </c>
      <c r="B2029" s="629" t="s">
        <v>38148</v>
      </c>
      <c r="C2029" s="630" t="s">
        <v>27057</v>
      </c>
      <c r="D2029" s="638">
        <v>4</v>
      </c>
    </row>
    <row r="2030" spans="1:4" ht="13.5" customHeight="1">
      <c r="A2030" s="628" t="s">
        <v>39807</v>
      </c>
      <c r="B2030" s="629" t="s">
        <v>39806</v>
      </c>
      <c r="C2030" s="630" t="s">
        <v>27057</v>
      </c>
      <c r="D2030" s="638">
        <v>16</v>
      </c>
    </row>
    <row r="2031" spans="1:4" ht="13.5" customHeight="1">
      <c r="A2031" s="628" t="s">
        <v>39805</v>
      </c>
      <c r="B2031" s="629" t="s">
        <v>39804</v>
      </c>
      <c r="C2031" s="630" t="s">
        <v>27057</v>
      </c>
      <c r="D2031" s="638">
        <v>565</v>
      </c>
    </row>
    <row r="2032" spans="1:4" ht="13.5" customHeight="1">
      <c r="A2032" s="628" t="s">
        <v>39803</v>
      </c>
      <c r="B2032" s="629" t="s">
        <v>39802</v>
      </c>
      <c r="C2032" s="630" t="s">
        <v>27235</v>
      </c>
      <c r="D2032" s="638">
        <v>10</v>
      </c>
    </row>
    <row r="2033" spans="1:4" ht="13.5" customHeight="1">
      <c r="A2033" s="628" t="s">
        <v>39801</v>
      </c>
      <c r="B2033" s="629" t="s">
        <v>39800</v>
      </c>
      <c r="C2033" s="630" t="s">
        <v>28118</v>
      </c>
      <c r="D2033" s="638">
        <v>39</v>
      </c>
    </row>
    <row r="2034" spans="1:4" ht="13.5" customHeight="1">
      <c r="A2034" s="628" t="s">
        <v>39799</v>
      </c>
      <c r="B2034" s="629" t="s">
        <v>39797</v>
      </c>
      <c r="C2034" s="630" t="s">
        <v>28118</v>
      </c>
      <c r="D2034" s="638">
        <v>121</v>
      </c>
    </row>
    <row r="2035" spans="1:4" ht="13.5" customHeight="1">
      <c r="A2035" s="628" t="s">
        <v>53725</v>
      </c>
      <c r="B2035" s="629" t="s">
        <v>39800</v>
      </c>
      <c r="C2035" s="630" t="s">
        <v>28118</v>
      </c>
      <c r="D2035" s="638">
        <v>3</v>
      </c>
    </row>
    <row r="2036" spans="1:4" ht="13.5" customHeight="1">
      <c r="A2036" s="628" t="s">
        <v>39798</v>
      </c>
      <c r="B2036" s="629" t="s">
        <v>39797</v>
      </c>
      <c r="C2036" s="630" t="s">
        <v>28118</v>
      </c>
      <c r="D2036" s="638">
        <v>29</v>
      </c>
    </row>
    <row r="2037" spans="1:4" ht="13.5" customHeight="1">
      <c r="A2037" s="628" t="s">
        <v>39796</v>
      </c>
      <c r="B2037" s="629" t="s">
        <v>39795</v>
      </c>
      <c r="C2037" s="630" t="s">
        <v>27067</v>
      </c>
      <c r="D2037" s="638">
        <v>34</v>
      </c>
    </row>
    <row r="2038" spans="1:4" ht="13.5" customHeight="1">
      <c r="A2038" s="628" t="s">
        <v>39794</v>
      </c>
      <c r="B2038" s="629" t="s">
        <v>39793</v>
      </c>
      <c r="C2038" s="630" t="s">
        <v>27057</v>
      </c>
      <c r="D2038" s="638">
        <v>102</v>
      </c>
    </row>
    <row r="2039" spans="1:4" ht="13.5" customHeight="1">
      <c r="A2039" s="628" t="s">
        <v>39792</v>
      </c>
      <c r="B2039" s="629" t="s">
        <v>39791</v>
      </c>
      <c r="C2039" s="630" t="s">
        <v>27057</v>
      </c>
      <c r="D2039" s="638">
        <v>5004.3</v>
      </c>
    </row>
    <row r="2040" spans="1:4" ht="13.5" customHeight="1">
      <c r="A2040" s="628" t="s">
        <v>39790</v>
      </c>
      <c r="B2040" s="629" t="s">
        <v>39789</v>
      </c>
      <c r="C2040" s="630" t="s">
        <v>27057</v>
      </c>
      <c r="D2040" s="638">
        <v>1845</v>
      </c>
    </row>
    <row r="2041" spans="1:4" ht="13.5" customHeight="1">
      <c r="A2041" s="628" t="s">
        <v>39788</v>
      </c>
      <c r="B2041" s="629" t="s">
        <v>39787</v>
      </c>
      <c r="C2041" s="630" t="s">
        <v>27057</v>
      </c>
      <c r="D2041" s="638">
        <v>1245</v>
      </c>
    </row>
    <row r="2042" spans="1:4" ht="13.5" customHeight="1">
      <c r="A2042" s="628" t="s">
        <v>53726</v>
      </c>
      <c r="B2042" s="629" t="s">
        <v>53727</v>
      </c>
      <c r="C2042" s="630" t="s">
        <v>27057</v>
      </c>
      <c r="D2042" s="638">
        <v>1</v>
      </c>
    </row>
    <row r="2043" spans="1:4" ht="13.5" customHeight="1">
      <c r="A2043" s="628" t="s">
        <v>10181</v>
      </c>
      <c r="B2043" s="629" t="s">
        <v>39786</v>
      </c>
      <c r="C2043" s="630" t="s">
        <v>27057</v>
      </c>
      <c r="D2043" s="638">
        <v>1580</v>
      </c>
    </row>
    <row r="2044" spans="1:4" ht="13.5" customHeight="1">
      <c r="A2044" s="628" t="s">
        <v>39785</v>
      </c>
      <c r="B2044" s="629" t="s">
        <v>39784</v>
      </c>
      <c r="C2044" s="630" t="s">
        <v>27128</v>
      </c>
      <c r="D2044" s="638">
        <v>80.3</v>
      </c>
    </row>
    <row r="2045" spans="1:4" ht="13.5" customHeight="1">
      <c r="A2045" s="628" t="s">
        <v>39783</v>
      </c>
      <c r="B2045" s="629" t="s">
        <v>39782</v>
      </c>
      <c r="C2045" s="630" t="s">
        <v>27128</v>
      </c>
      <c r="D2045" s="638">
        <v>1232</v>
      </c>
    </row>
    <row r="2046" spans="1:4" ht="13.5" customHeight="1">
      <c r="A2046" s="628" t="s">
        <v>39781</v>
      </c>
      <c r="B2046" s="629" t="s">
        <v>39780</v>
      </c>
      <c r="C2046" s="630" t="s">
        <v>27099</v>
      </c>
      <c r="D2046" s="638">
        <v>195.4</v>
      </c>
    </row>
    <row r="2047" spans="1:4" ht="13.5" customHeight="1">
      <c r="A2047" s="628" t="s">
        <v>39779</v>
      </c>
      <c r="B2047" s="629" t="s">
        <v>39778</v>
      </c>
      <c r="C2047" s="630" t="s">
        <v>27128</v>
      </c>
      <c r="D2047" s="638">
        <v>21</v>
      </c>
    </row>
    <row r="2048" spans="1:4" ht="13.5" customHeight="1">
      <c r="A2048" s="628" t="s">
        <v>39777</v>
      </c>
      <c r="B2048" s="629" t="s">
        <v>39776</v>
      </c>
      <c r="C2048" s="630" t="s">
        <v>27128</v>
      </c>
      <c r="D2048" s="638">
        <v>15</v>
      </c>
    </row>
    <row r="2049" spans="1:4" ht="13.5" customHeight="1">
      <c r="A2049" s="628" t="s">
        <v>10180</v>
      </c>
      <c r="B2049" s="629" t="s">
        <v>39775</v>
      </c>
      <c r="C2049" s="630" t="s">
        <v>27128</v>
      </c>
      <c r="D2049" s="638">
        <v>34</v>
      </c>
    </row>
    <row r="2050" spans="1:4" ht="13.5" customHeight="1">
      <c r="A2050" s="628" t="s">
        <v>39774</v>
      </c>
      <c r="B2050" s="629" t="s">
        <v>39773</v>
      </c>
      <c r="C2050" s="630" t="s">
        <v>27128</v>
      </c>
      <c r="D2050" s="638">
        <v>90.5</v>
      </c>
    </row>
    <row r="2051" spans="1:4" ht="13.5" customHeight="1">
      <c r="A2051" s="628" t="s">
        <v>39772</v>
      </c>
      <c r="B2051" s="629" t="s">
        <v>39771</v>
      </c>
      <c r="C2051" s="630" t="s">
        <v>27128</v>
      </c>
      <c r="D2051" s="638">
        <v>46</v>
      </c>
    </row>
    <row r="2052" spans="1:4" ht="13.5" customHeight="1">
      <c r="A2052" s="628" t="s">
        <v>39770</v>
      </c>
      <c r="B2052" s="629" t="s">
        <v>39769</v>
      </c>
      <c r="C2052" s="630" t="s">
        <v>27128</v>
      </c>
      <c r="D2052" s="638">
        <v>54</v>
      </c>
    </row>
    <row r="2053" spans="1:4" ht="13.5" customHeight="1">
      <c r="A2053" s="628" t="s">
        <v>39768</v>
      </c>
      <c r="B2053" s="629" t="s">
        <v>39767</v>
      </c>
      <c r="C2053" s="630" t="s">
        <v>27128</v>
      </c>
      <c r="D2053" s="638">
        <v>5</v>
      </c>
    </row>
    <row r="2054" spans="1:4" ht="13.5" customHeight="1">
      <c r="A2054" s="628" t="s">
        <v>39766</v>
      </c>
      <c r="B2054" s="629" t="s">
        <v>39765</v>
      </c>
      <c r="C2054" s="630" t="s">
        <v>27128</v>
      </c>
      <c r="D2054" s="638">
        <v>6</v>
      </c>
    </row>
    <row r="2055" spans="1:4" ht="13.5" customHeight="1">
      <c r="A2055" s="628" t="s">
        <v>39764</v>
      </c>
      <c r="B2055" s="629" t="s">
        <v>39763</v>
      </c>
      <c r="C2055" s="630" t="s">
        <v>27128</v>
      </c>
      <c r="D2055" s="638">
        <v>141</v>
      </c>
    </row>
    <row r="2056" spans="1:4" ht="13.5" customHeight="1">
      <c r="A2056" s="628" t="s">
        <v>47423</v>
      </c>
      <c r="B2056" s="629" t="s">
        <v>47424</v>
      </c>
      <c r="C2056" s="630" t="s">
        <v>27128</v>
      </c>
      <c r="D2056" s="638">
        <v>2</v>
      </c>
    </row>
    <row r="2057" spans="1:4" ht="13.5" customHeight="1">
      <c r="A2057" s="628" t="s">
        <v>39762</v>
      </c>
      <c r="B2057" s="629" t="s">
        <v>39759</v>
      </c>
      <c r="C2057" s="630" t="s">
        <v>27128</v>
      </c>
      <c r="D2057" s="638">
        <v>244</v>
      </c>
    </row>
    <row r="2058" spans="1:4" ht="13.5" customHeight="1">
      <c r="A2058" s="628" t="s">
        <v>39761</v>
      </c>
      <c r="B2058" s="629" t="s">
        <v>39759</v>
      </c>
      <c r="C2058" s="630" t="s">
        <v>27128</v>
      </c>
      <c r="D2058" s="638">
        <v>13</v>
      </c>
    </row>
    <row r="2059" spans="1:4" ht="13.5" customHeight="1">
      <c r="A2059" s="628" t="s">
        <v>39760</v>
      </c>
      <c r="B2059" s="629" t="s">
        <v>39759</v>
      </c>
      <c r="C2059" s="630" t="s">
        <v>27128</v>
      </c>
      <c r="D2059" s="638">
        <v>238.1</v>
      </c>
    </row>
    <row r="2060" spans="1:4" ht="13.5" customHeight="1">
      <c r="A2060" s="628" t="s">
        <v>39758</v>
      </c>
      <c r="B2060" s="629" t="s">
        <v>39757</v>
      </c>
      <c r="C2060" s="630" t="s">
        <v>27128</v>
      </c>
      <c r="D2060" s="638">
        <v>39</v>
      </c>
    </row>
    <row r="2061" spans="1:4" ht="13.5" customHeight="1">
      <c r="A2061" s="628" t="s">
        <v>39756</v>
      </c>
      <c r="B2061" s="629" t="s">
        <v>34982</v>
      </c>
      <c r="C2061" s="630" t="s">
        <v>27064</v>
      </c>
      <c r="D2061" s="638">
        <v>5</v>
      </c>
    </row>
    <row r="2062" spans="1:4" ht="13.5" customHeight="1">
      <c r="A2062" s="628" t="s">
        <v>10179</v>
      </c>
      <c r="B2062" s="629" t="s">
        <v>39745</v>
      </c>
      <c r="C2062" s="630" t="s">
        <v>27064</v>
      </c>
      <c r="D2062" s="638">
        <v>22</v>
      </c>
    </row>
    <row r="2063" spans="1:4" ht="13.5" customHeight="1">
      <c r="A2063" s="628" t="s">
        <v>53728</v>
      </c>
      <c r="B2063" s="629" t="s">
        <v>34982</v>
      </c>
      <c r="C2063" s="630" t="s">
        <v>27064</v>
      </c>
      <c r="D2063" s="638">
        <v>1</v>
      </c>
    </row>
    <row r="2064" spans="1:4" ht="13.5" customHeight="1">
      <c r="A2064" s="628" t="s">
        <v>39755</v>
      </c>
      <c r="B2064" s="629" t="s">
        <v>39745</v>
      </c>
      <c r="C2064" s="630" t="s">
        <v>27064</v>
      </c>
      <c r="D2064" s="638">
        <v>12</v>
      </c>
    </row>
    <row r="2065" spans="1:4" ht="13.5" customHeight="1">
      <c r="A2065" s="628" t="s">
        <v>39754</v>
      </c>
      <c r="B2065" s="629" t="s">
        <v>39745</v>
      </c>
      <c r="C2065" s="630" t="s">
        <v>27064</v>
      </c>
      <c r="D2065" s="638">
        <v>51</v>
      </c>
    </row>
    <row r="2066" spans="1:4" ht="13.5" customHeight="1">
      <c r="A2066" s="628" t="s">
        <v>39753</v>
      </c>
      <c r="B2066" s="629" t="s">
        <v>34982</v>
      </c>
      <c r="C2066" s="630" t="s">
        <v>27064</v>
      </c>
      <c r="D2066" s="638">
        <v>14</v>
      </c>
    </row>
    <row r="2067" spans="1:4" ht="13.5" customHeight="1">
      <c r="A2067" s="628" t="s">
        <v>39752</v>
      </c>
      <c r="B2067" s="629" t="s">
        <v>39745</v>
      </c>
      <c r="C2067" s="630" t="s">
        <v>27064</v>
      </c>
      <c r="D2067" s="638">
        <v>56</v>
      </c>
    </row>
    <row r="2068" spans="1:4" ht="13.5" customHeight="1">
      <c r="A2068" s="628" t="s">
        <v>39751</v>
      </c>
      <c r="B2068" s="629" t="s">
        <v>39750</v>
      </c>
      <c r="C2068" s="630" t="s">
        <v>27064</v>
      </c>
      <c r="D2068" s="638">
        <v>3</v>
      </c>
    </row>
    <row r="2069" spans="1:4" ht="13.5" customHeight="1">
      <c r="A2069" s="628" t="s">
        <v>39749</v>
      </c>
      <c r="B2069" s="629" t="s">
        <v>39748</v>
      </c>
      <c r="C2069" s="630" t="s">
        <v>27064</v>
      </c>
      <c r="D2069" s="638">
        <v>323</v>
      </c>
    </row>
    <row r="2070" spans="1:4" ht="13.5" customHeight="1">
      <c r="A2070" s="628" t="s">
        <v>39747</v>
      </c>
      <c r="B2070" s="629" t="s">
        <v>39745</v>
      </c>
      <c r="C2070" s="630" t="s">
        <v>27064</v>
      </c>
      <c r="D2070" s="638">
        <v>26</v>
      </c>
    </row>
    <row r="2071" spans="1:4" ht="13.5" customHeight="1">
      <c r="A2071" s="628" t="s">
        <v>39746</v>
      </c>
      <c r="B2071" s="629" t="s">
        <v>39745</v>
      </c>
      <c r="C2071" s="630" t="s">
        <v>27064</v>
      </c>
      <c r="D2071" s="638">
        <v>104</v>
      </c>
    </row>
    <row r="2072" spans="1:4" ht="13.5" customHeight="1">
      <c r="A2072" s="628" t="s">
        <v>39744</v>
      </c>
      <c r="B2072" s="629" t="s">
        <v>39741</v>
      </c>
      <c r="C2072" s="630" t="s">
        <v>27064</v>
      </c>
      <c r="D2072" s="638">
        <v>12</v>
      </c>
    </row>
    <row r="2073" spans="1:4" ht="13.5" customHeight="1">
      <c r="A2073" s="628" t="s">
        <v>39743</v>
      </c>
      <c r="B2073" s="629" t="s">
        <v>39741</v>
      </c>
      <c r="C2073" s="630" t="s">
        <v>27064</v>
      </c>
      <c r="D2073" s="638">
        <v>183</v>
      </c>
    </row>
    <row r="2074" spans="1:4" ht="13.5" customHeight="1">
      <c r="A2074" s="628" t="s">
        <v>39742</v>
      </c>
      <c r="B2074" s="629" t="s">
        <v>39741</v>
      </c>
      <c r="C2074" s="630" t="s">
        <v>27064</v>
      </c>
      <c r="D2074" s="638">
        <v>65</v>
      </c>
    </row>
    <row r="2075" spans="1:4" ht="13.5" customHeight="1">
      <c r="A2075" s="628" t="s">
        <v>39740</v>
      </c>
      <c r="B2075" s="629" t="s">
        <v>39739</v>
      </c>
      <c r="C2075" s="630" t="s">
        <v>27128</v>
      </c>
      <c r="D2075" s="638">
        <v>69</v>
      </c>
    </row>
    <row r="2076" spans="1:4" ht="13.5" customHeight="1">
      <c r="A2076" s="628" t="s">
        <v>39738</v>
      </c>
      <c r="B2076" s="629" t="s">
        <v>39737</v>
      </c>
      <c r="C2076" s="630" t="s">
        <v>27235</v>
      </c>
      <c r="D2076" s="638">
        <v>218</v>
      </c>
    </row>
    <row r="2077" spans="1:4" ht="13.5" customHeight="1">
      <c r="A2077" s="628" t="s">
        <v>10173</v>
      </c>
      <c r="B2077" s="629" t="s">
        <v>39736</v>
      </c>
      <c r="C2077" s="630" t="s">
        <v>27064</v>
      </c>
      <c r="D2077" s="638">
        <v>232</v>
      </c>
    </row>
    <row r="2078" spans="1:4" ht="13.5" customHeight="1">
      <c r="A2078" s="628" t="s">
        <v>39735</v>
      </c>
      <c r="B2078" s="629" t="s">
        <v>39734</v>
      </c>
      <c r="C2078" s="630" t="s">
        <v>27099</v>
      </c>
      <c r="D2078" s="638">
        <v>9</v>
      </c>
    </row>
    <row r="2079" spans="1:4" ht="13.5" customHeight="1">
      <c r="A2079" s="628" t="s">
        <v>39733</v>
      </c>
      <c r="B2079" s="629" t="s">
        <v>39732</v>
      </c>
      <c r="C2079" s="630" t="s">
        <v>27091</v>
      </c>
      <c r="D2079" s="638">
        <v>14</v>
      </c>
    </row>
    <row r="2080" spans="1:4" ht="13.5" customHeight="1">
      <c r="A2080" s="628" t="s">
        <v>53729</v>
      </c>
      <c r="B2080" s="629" t="s">
        <v>39730</v>
      </c>
      <c r="C2080" s="630" t="s">
        <v>27235</v>
      </c>
      <c r="D2080" s="638">
        <v>1</v>
      </c>
    </row>
    <row r="2081" spans="1:4" ht="13.5" customHeight="1">
      <c r="A2081" s="628" t="s">
        <v>39731</v>
      </c>
      <c r="B2081" s="629" t="s">
        <v>39730</v>
      </c>
      <c r="C2081" s="630" t="s">
        <v>27235</v>
      </c>
      <c r="D2081" s="638">
        <v>40</v>
      </c>
    </row>
    <row r="2082" spans="1:4" ht="13.5" customHeight="1">
      <c r="A2082" s="628" t="s">
        <v>39729</v>
      </c>
      <c r="B2082" s="629" t="s">
        <v>39728</v>
      </c>
      <c r="C2082" s="630" t="s">
        <v>27235</v>
      </c>
      <c r="D2082" s="638">
        <v>147</v>
      </c>
    </row>
    <row r="2083" spans="1:4" ht="13.5" customHeight="1">
      <c r="A2083" s="628" t="s">
        <v>39727</v>
      </c>
      <c r="B2083" s="629" t="s">
        <v>39726</v>
      </c>
      <c r="C2083" s="630" t="s">
        <v>27235</v>
      </c>
      <c r="D2083" s="638">
        <v>30</v>
      </c>
    </row>
    <row r="2084" spans="1:4" ht="13.5" customHeight="1">
      <c r="A2084" s="628" t="s">
        <v>39725</v>
      </c>
      <c r="B2084" s="629" t="s">
        <v>39724</v>
      </c>
      <c r="C2084" s="630" t="s">
        <v>27235</v>
      </c>
      <c r="D2084" s="638">
        <v>855</v>
      </c>
    </row>
    <row r="2085" spans="1:4" ht="13.5" customHeight="1">
      <c r="A2085" s="628" t="s">
        <v>53730</v>
      </c>
      <c r="B2085" s="629" t="s">
        <v>38902</v>
      </c>
      <c r="C2085" s="630" t="s">
        <v>27274</v>
      </c>
      <c r="D2085" s="638">
        <v>1</v>
      </c>
    </row>
    <row r="2086" spans="1:4" ht="13.5" customHeight="1">
      <c r="A2086" s="628" t="s">
        <v>39723</v>
      </c>
      <c r="B2086" s="629" t="s">
        <v>39722</v>
      </c>
      <c r="C2086" s="630" t="s">
        <v>27094</v>
      </c>
      <c r="D2086" s="638">
        <v>44.9</v>
      </c>
    </row>
    <row r="2087" spans="1:4" ht="13.5" customHeight="1">
      <c r="A2087" s="628" t="s">
        <v>39721</v>
      </c>
      <c r="B2087" s="629" t="s">
        <v>39720</v>
      </c>
      <c r="C2087" s="630" t="s">
        <v>27094</v>
      </c>
      <c r="D2087" s="638">
        <v>181</v>
      </c>
    </row>
    <row r="2088" spans="1:4" ht="13.5" customHeight="1">
      <c r="A2088" s="628" t="s">
        <v>39719</v>
      </c>
      <c r="B2088" s="629" t="s">
        <v>39718</v>
      </c>
      <c r="C2088" s="630" t="s">
        <v>27094</v>
      </c>
      <c r="D2088" s="638">
        <v>445.2</v>
      </c>
    </row>
    <row r="2089" spans="1:4" ht="13.5" customHeight="1">
      <c r="A2089" s="628" t="s">
        <v>39717</v>
      </c>
      <c r="B2089" s="629" t="s">
        <v>39716</v>
      </c>
      <c r="C2089" s="630" t="s">
        <v>27057</v>
      </c>
      <c r="D2089" s="638">
        <v>5093</v>
      </c>
    </row>
    <row r="2090" spans="1:4" ht="13.5" customHeight="1">
      <c r="A2090" s="628" t="s">
        <v>39715</v>
      </c>
      <c r="B2090" s="629" t="s">
        <v>39714</v>
      </c>
      <c r="C2090" s="630" t="s">
        <v>27057</v>
      </c>
      <c r="D2090" s="638">
        <v>995.25</v>
      </c>
    </row>
    <row r="2091" spans="1:4" ht="13.5" customHeight="1">
      <c r="A2091" s="628" t="s">
        <v>39713</v>
      </c>
      <c r="B2091" s="629" t="s">
        <v>39712</v>
      </c>
      <c r="C2091" s="630" t="s">
        <v>27057</v>
      </c>
      <c r="D2091" s="638">
        <v>3432</v>
      </c>
    </row>
    <row r="2092" spans="1:4" ht="13.5" customHeight="1">
      <c r="A2092" s="628" t="s">
        <v>39711</v>
      </c>
      <c r="B2092" s="629" t="s">
        <v>39710</v>
      </c>
      <c r="C2092" s="630" t="s">
        <v>28118</v>
      </c>
      <c r="D2092" s="638">
        <v>4</v>
      </c>
    </row>
    <row r="2093" spans="1:4" ht="13.5" customHeight="1">
      <c r="A2093" s="628" t="s">
        <v>39709</v>
      </c>
      <c r="B2093" s="629" t="s">
        <v>39708</v>
      </c>
      <c r="C2093" s="630" t="s">
        <v>28118</v>
      </c>
      <c r="D2093" s="638">
        <v>3</v>
      </c>
    </row>
    <row r="2094" spans="1:4" ht="13.5" customHeight="1">
      <c r="A2094" s="628" t="s">
        <v>53731</v>
      </c>
      <c r="B2094" s="629" t="s">
        <v>53732</v>
      </c>
      <c r="C2094" s="630" t="s">
        <v>28118</v>
      </c>
      <c r="D2094" s="638">
        <v>1</v>
      </c>
    </row>
    <row r="2095" spans="1:4" ht="13.5" customHeight="1">
      <c r="A2095" s="628" t="s">
        <v>53733</v>
      </c>
      <c r="B2095" s="629" t="s">
        <v>53734</v>
      </c>
      <c r="C2095" s="630" t="s">
        <v>28118</v>
      </c>
      <c r="D2095" s="638">
        <v>1</v>
      </c>
    </row>
    <row r="2096" spans="1:4" ht="13.5" customHeight="1">
      <c r="A2096" s="628" t="s">
        <v>53735</v>
      </c>
      <c r="B2096" s="629" t="s">
        <v>53736</v>
      </c>
      <c r="C2096" s="630" t="s">
        <v>28118</v>
      </c>
      <c r="D2096" s="638">
        <v>3</v>
      </c>
    </row>
    <row r="2097" spans="1:4" ht="13.5" customHeight="1">
      <c r="A2097" s="628" t="s">
        <v>53737</v>
      </c>
      <c r="B2097" s="629" t="s">
        <v>53738</v>
      </c>
      <c r="C2097" s="630" t="s">
        <v>28118</v>
      </c>
      <c r="D2097" s="638">
        <v>8</v>
      </c>
    </row>
    <row r="2098" spans="1:4" ht="13.5" customHeight="1">
      <c r="A2098" s="628" t="s">
        <v>53739</v>
      </c>
      <c r="B2098" s="629" t="s">
        <v>53740</v>
      </c>
      <c r="C2098" s="630" t="s">
        <v>27060</v>
      </c>
      <c r="D2098" s="638">
        <v>1</v>
      </c>
    </row>
    <row r="2099" spans="1:4" ht="13.5" customHeight="1">
      <c r="A2099" s="628" t="s">
        <v>53741</v>
      </c>
      <c r="B2099" s="629" t="s">
        <v>53740</v>
      </c>
      <c r="C2099" s="630" t="s">
        <v>27060</v>
      </c>
      <c r="D2099" s="638">
        <v>4</v>
      </c>
    </row>
    <row r="2100" spans="1:4" ht="13.5" customHeight="1">
      <c r="A2100" s="628" t="s">
        <v>39707</v>
      </c>
      <c r="B2100" s="629" t="s">
        <v>39706</v>
      </c>
      <c r="C2100" s="630" t="s">
        <v>27274</v>
      </c>
      <c r="D2100" s="638">
        <v>55</v>
      </c>
    </row>
    <row r="2101" spans="1:4" ht="13.5" customHeight="1">
      <c r="A2101" s="628" t="s">
        <v>39705</v>
      </c>
      <c r="B2101" s="629" t="s">
        <v>39704</v>
      </c>
      <c r="C2101" s="630" t="s">
        <v>27274</v>
      </c>
      <c r="D2101" s="638">
        <v>86</v>
      </c>
    </row>
    <row r="2102" spans="1:4" ht="13.5" customHeight="1">
      <c r="A2102" s="628" t="s">
        <v>39703</v>
      </c>
      <c r="B2102" s="629" t="s">
        <v>39702</v>
      </c>
      <c r="C2102" s="630" t="s">
        <v>27274</v>
      </c>
      <c r="D2102" s="638">
        <v>30</v>
      </c>
    </row>
    <row r="2103" spans="1:4" ht="13.5" customHeight="1">
      <c r="A2103" s="628" t="s">
        <v>39701</v>
      </c>
      <c r="B2103" s="629" t="s">
        <v>39700</v>
      </c>
      <c r="C2103" s="630" t="s">
        <v>27274</v>
      </c>
      <c r="D2103" s="638">
        <v>292</v>
      </c>
    </row>
    <row r="2104" spans="1:4" ht="13.5" customHeight="1">
      <c r="A2104" s="628" t="s">
        <v>39699</v>
      </c>
      <c r="B2104" s="629" t="s">
        <v>39698</v>
      </c>
      <c r="C2104" s="630" t="s">
        <v>27274</v>
      </c>
      <c r="D2104" s="638">
        <v>14</v>
      </c>
    </row>
    <row r="2105" spans="1:4" ht="13.5" customHeight="1">
      <c r="A2105" s="628" t="s">
        <v>39697</v>
      </c>
      <c r="B2105" s="629" t="s">
        <v>39696</v>
      </c>
      <c r="C2105" s="630" t="s">
        <v>27274</v>
      </c>
      <c r="D2105" s="638">
        <v>3695</v>
      </c>
    </row>
    <row r="2106" spans="1:4" ht="13.5" customHeight="1">
      <c r="A2106" s="628" t="s">
        <v>10159</v>
      </c>
      <c r="B2106" s="629" t="s">
        <v>39695</v>
      </c>
      <c r="C2106" s="630" t="s">
        <v>27091</v>
      </c>
      <c r="D2106" s="638">
        <v>66</v>
      </c>
    </row>
    <row r="2107" spans="1:4" ht="13.5" customHeight="1">
      <c r="A2107" s="628" t="s">
        <v>39694</v>
      </c>
      <c r="B2107" s="629" t="s">
        <v>53742</v>
      </c>
      <c r="C2107" s="630" t="s">
        <v>27091</v>
      </c>
      <c r="D2107" s="638">
        <v>380</v>
      </c>
    </row>
    <row r="2108" spans="1:4" ht="13.5" customHeight="1">
      <c r="A2108" s="628" t="s">
        <v>39693</v>
      </c>
      <c r="B2108" s="629" t="s">
        <v>39692</v>
      </c>
      <c r="C2108" s="630" t="s">
        <v>27091</v>
      </c>
      <c r="D2108" s="638">
        <v>219</v>
      </c>
    </row>
    <row r="2109" spans="1:4" ht="13.5" customHeight="1">
      <c r="A2109" s="628" t="s">
        <v>39691</v>
      </c>
      <c r="B2109" s="629" t="s">
        <v>34657</v>
      </c>
      <c r="C2109" s="630" t="s">
        <v>27057</v>
      </c>
      <c r="D2109" s="638">
        <v>10</v>
      </c>
    </row>
    <row r="2110" spans="1:4" ht="13.5" customHeight="1">
      <c r="A2110" s="628" t="s">
        <v>39690</v>
      </c>
      <c r="B2110" s="629" t="s">
        <v>34657</v>
      </c>
      <c r="C2110" s="630" t="s">
        <v>27057</v>
      </c>
      <c r="D2110" s="638">
        <v>416</v>
      </c>
    </row>
    <row r="2111" spans="1:4" ht="13.5" customHeight="1">
      <c r="A2111" s="628" t="s">
        <v>39689</v>
      </c>
      <c r="B2111" s="629" t="s">
        <v>39688</v>
      </c>
      <c r="C2111" s="630" t="s">
        <v>27128</v>
      </c>
      <c r="D2111" s="638">
        <v>268</v>
      </c>
    </row>
    <row r="2112" spans="1:4" ht="13.5" customHeight="1">
      <c r="A2112" s="628" t="s">
        <v>39687</v>
      </c>
      <c r="B2112" s="629" t="s">
        <v>39686</v>
      </c>
      <c r="C2112" s="630" t="s">
        <v>27060</v>
      </c>
      <c r="D2112" s="638">
        <v>18</v>
      </c>
    </row>
    <row r="2113" spans="1:4" ht="13.5" customHeight="1">
      <c r="A2113" s="628" t="s">
        <v>53743</v>
      </c>
      <c r="B2113" s="629" t="s">
        <v>47426</v>
      </c>
      <c r="C2113" s="630" t="s">
        <v>27060</v>
      </c>
      <c r="D2113" s="638">
        <v>1</v>
      </c>
    </row>
    <row r="2114" spans="1:4" ht="13.5" customHeight="1">
      <c r="A2114" s="628" t="s">
        <v>47425</v>
      </c>
      <c r="B2114" s="629" t="s">
        <v>47426</v>
      </c>
      <c r="C2114" s="630" t="s">
        <v>27060</v>
      </c>
      <c r="D2114" s="638">
        <v>5</v>
      </c>
    </row>
    <row r="2115" spans="1:4" ht="13.5" customHeight="1">
      <c r="A2115" s="628" t="s">
        <v>53744</v>
      </c>
      <c r="B2115" s="629" t="s">
        <v>53745</v>
      </c>
      <c r="C2115" s="630" t="s">
        <v>27067</v>
      </c>
      <c r="D2115" s="638">
        <v>1</v>
      </c>
    </row>
    <row r="2116" spans="1:4" ht="13.5" customHeight="1">
      <c r="A2116" s="628" t="s">
        <v>47427</v>
      </c>
      <c r="B2116" s="629" t="s">
        <v>47428</v>
      </c>
      <c r="C2116" s="630" t="s">
        <v>27057</v>
      </c>
      <c r="D2116" s="638">
        <v>3</v>
      </c>
    </row>
    <row r="2117" spans="1:4" ht="13.5" customHeight="1">
      <c r="A2117" s="628" t="s">
        <v>39685</v>
      </c>
      <c r="B2117" s="629" t="s">
        <v>39684</v>
      </c>
      <c r="C2117" s="630" t="s">
        <v>27057</v>
      </c>
      <c r="D2117" s="638">
        <v>4399</v>
      </c>
    </row>
    <row r="2118" spans="1:4" ht="13.5" customHeight="1">
      <c r="A2118" s="628" t="s">
        <v>53746</v>
      </c>
      <c r="B2118" s="629" t="s">
        <v>53747</v>
      </c>
      <c r="C2118" s="630" t="s">
        <v>27057</v>
      </c>
      <c r="D2118" s="638">
        <v>1</v>
      </c>
    </row>
    <row r="2119" spans="1:4" ht="13.5" customHeight="1">
      <c r="A2119" s="628" t="s">
        <v>39683</v>
      </c>
      <c r="B2119" s="629" t="s">
        <v>39682</v>
      </c>
      <c r="C2119" s="630" t="s">
        <v>27067</v>
      </c>
      <c r="D2119" s="638">
        <v>361</v>
      </c>
    </row>
    <row r="2120" spans="1:4" ht="13.5" customHeight="1">
      <c r="A2120" s="628" t="s">
        <v>39681</v>
      </c>
      <c r="B2120" s="629" t="s">
        <v>39680</v>
      </c>
      <c r="C2120" s="630" t="s">
        <v>27099</v>
      </c>
      <c r="D2120" s="638">
        <v>23</v>
      </c>
    </row>
    <row r="2121" spans="1:4" ht="13.5" customHeight="1">
      <c r="A2121" s="628" t="s">
        <v>39679</v>
      </c>
      <c r="B2121" s="629" t="s">
        <v>39678</v>
      </c>
      <c r="C2121" s="630" t="s">
        <v>27091</v>
      </c>
      <c r="D2121" s="638">
        <v>14</v>
      </c>
    </row>
    <row r="2122" spans="1:4" ht="13.5" customHeight="1">
      <c r="A2122" s="628" t="s">
        <v>39677</v>
      </c>
      <c r="B2122" s="629" t="s">
        <v>31990</v>
      </c>
      <c r="C2122" s="630" t="s">
        <v>27165</v>
      </c>
      <c r="D2122" s="638">
        <v>489.25</v>
      </c>
    </row>
    <row r="2123" spans="1:4" ht="13.5" customHeight="1">
      <c r="A2123" s="628" t="s">
        <v>39676</v>
      </c>
      <c r="B2123" s="629" t="s">
        <v>31990</v>
      </c>
      <c r="C2123" s="630" t="s">
        <v>27165</v>
      </c>
      <c r="D2123" s="638">
        <v>99</v>
      </c>
    </row>
    <row r="2124" spans="1:4" ht="13.5" customHeight="1">
      <c r="A2124" s="628" t="s">
        <v>39675</v>
      </c>
      <c r="B2124" s="629" t="s">
        <v>39674</v>
      </c>
      <c r="C2124" s="630" t="s">
        <v>27091</v>
      </c>
      <c r="D2124" s="638">
        <v>6</v>
      </c>
    </row>
    <row r="2125" spans="1:4" ht="13.5" customHeight="1">
      <c r="A2125" s="628" t="s">
        <v>39673</v>
      </c>
      <c r="B2125" s="629" t="s">
        <v>39672</v>
      </c>
      <c r="C2125" s="630" t="s">
        <v>27064</v>
      </c>
      <c r="D2125" s="638">
        <v>105</v>
      </c>
    </row>
    <row r="2126" spans="1:4" ht="13.5" customHeight="1">
      <c r="A2126" s="628" t="s">
        <v>39671</v>
      </c>
      <c r="B2126" s="629" t="s">
        <v>39670</v>
      </c>
      <c r="C2126" s="630" t="s">
        <v>27102</v>
      </c>
      <c r="D2126" s="638">
        <v>332</v>
      </c>
    </row>
    <row r="2127" spans="1:4" ht="13.5" customHeight="1">
      <c r="A2127" s="628" t="s">
        <v>39669</v>
      </c>
      <c r="B2127" s="629" t="s">
        <v>39668</v>
      </c>
      <c r="C2127" s="630" t="s">
        <v>27102</v>
      </c>
      <c r="D2127" s="638">
        <v>96</v>
      </c>
    </row>
    <row r="2128" spans="1:4" ht="13.5" customHeight="1">
      <c r="A2128" s="628" t="s">
        <v>47429</v>
      </c>
      <c r="B2128" s="629" t="s">
        <v>47430</v>
      </c>
      <c r="C2128" s="630" t="s">
        <v>29447</v>
      </c>
      <c r="D2128" s="638">
        <v>1</v>
      </c>
    </row>
    <row r="2129" spans="1:4" ht="13.5" customHeight="1">
      <c r="A2129" s="628" t="s">
        <v>39667</v>
      </c>
      <c r="B2129" s="629" t="s">
        <v>39666</v>
      </c>
      <c r="C2129" s="630" t="s">
        <v>27094</v>
      </c>
      <c r="D2129" s="638">
        <v>54</v>
      </c>
    </row>
    <row r="2130" spans="1:4" ht="13.5" customHeight="1">
      <c r="A2130" s="628" t="s">
        <v>39665</v>
      </c>
      <c r="B2130" s="629" t="s">
        <v>34657</v>
      </c>
      <c r="C2130" s="630" t="s">
        <v>27057</v>
      </c>
      <c r="D2130" s="638">
        <v>1479</v>
      </c>
    </row>
    <row r="2131" spans="1:4" ht="13.5" customHeight="1">
      <c r="A2131" s="628" t="s">
        <v>39664</v>
      </c>
      <c r="B2131" s="629" t="s">
        <v>39663</v>
      </c>
      <c r="C2131" s="630" t="s">
        <v>27094</v>
      </c>
      <c r="D2131" s="638">
        <v>614</v>
      </c>
    </row>
    <row r="2132" spans="1:4" ht="13.5" customHeight="1">
      <c r="A2132" s="628" t="s">
        <v>39662</v>
      </c>
      <c r="B2132" s="629" t="s">
        <v>39661</v>
      </c>
      <c r="C2132" s="630" t="s">
        <v>27057</v>
      </c>
      <c r="D2132" s="638">
        <v>2</v>
      </c>
    </row>
    <row r="2133" spans="1:4" ht="13.5" customHeight="1">
      <c r="A2133" s="628" t="s">
        <v>39660</v>
      </c>
      <c r="B2133" s="629" t="s">
        <v>39659</v>
      </c>
      <c r="C2133" s="630" t="s">
        <v>27067</v>
      </c>
      <c r="D2133" s="638">
        <v>1</v>
      </c>
    </row>
    <row r="2134" spans="1:4" ht="13.5" customHeight="1">
      <c r="A2134" s="628" t="s">
        <v>39658</v>
      </c>
      <c r="B2134" s="629" t="s">
        <v>39657</v>
      </c>
      <c r="C2134" s="630" t="s">
        <v>27128</v>
      </c>
      <c r="D2134" s="638">
        <v>102</v>
      </c>
    </row>
    <row r="2135" spans="1:4" ht="13.5" customHeight="1">
      <c r="A2135" s="628" t="s">
        <v>39656</v>
      </c>
      <c r="B2135" s="629" t="s">
        <v>39655</v>
      </c>
      <c r="C2135" s="630" t="s">
        <v>27128</v>
      </c>
      <c r="D2135" s="638">
        <v>80</v>
      </c>
    </row>
    <row r="2136" spans="1:4" ht="13.5" customHeight="1">
      <c r="A2136" s="628" t="s">
        <v>39654</v>
      </c>
      <c r="B2136" s="629" t="s">
        <v>39653</v>
      </c>
      <c r="C2136" s="630" t="s">
        <v>27274</v>
      </c>
      <c r="D2136" s="638">
        <v>3</v>
      </c>
    </row>
    <row r="2137" spans="1:4" ht="13.5" customHeight="1">
      <c r="A2137" s="628" t="s">
        <v>39652</v>
      </c>
      <c r="B2137" s="629" t="s">
        <v>39651</v>
      </c>
      <c r="C2137" s="630" t="s">
        <v>27274</v>
      </c>
      <c r="D2137" s="638">
        <v>9</v>
      </c>
    </row>
    <row r="2138" spans="1:4" ht="13.5" customHeight="1">
      <c r="A2138" s="628" t="s">
        <v>39650</v>
      </c>
      <c r="B2138" s="629" t="s">
        <v>39649</v>
      </c>
      <c r="C2138" s="630" t="s">
        <v>27057</v>
      </c>
      <c r="D2138" s="638">
        <v>554</v>
      </c>
    </row>
    <row r="2139" spans="1:4" ht="13.5" customHeight="1">
      <c r="A2139" s="628" t="s">
        <v>39648</v>
      </c>
      <c r="B2139" s="629" t="s">
        <v>39647</v>
      </c>
      <c r="C2139" s="630" t="s">
        <v>27091</v>
      </c>
      <c r="D2139" s="638">
        <v>1</v>
      </c>
    </row>
    <row r="2140" spans="1:4" ht="13.5" customHeight="1">
      <c r="A2140" s="628" t="s">
        <v>47431</v>
      </c>
      <c r="B2140" s="629" t="s">
        <v>47432</v>
      </c>
      <c r="C2140" s="630" t="s">
        <v>27091</v>
      </c>
      <c r="D2140" s="638">
        <v>5</v>
      </c>
    </row>
    <row r="2141" spans="1:4" ht="13.5" customHeight="1">
      <c r="A2141" s="628" t="s">
        <v>39646</v>
      </c>
      <c r="B2141" s="629" t="s">
        <v>39645</v>
      </c>
      <c r="C2141" s="630" t="s">
        <v>27099</v>
      </c>
      <c r="D2141" s="638">
        <v>6</v>
      </c>
    </row>
    <row r="2142" spans="1:4" ht="13.5" customHeight="1">
      <c r="A2142" s="628" t="s">
        <v>39644</v>
      </c>
      <c r="B2142" s="629" t="s">
        <v>39643</v>
      </c>
      <c r="C2142" s="630" t="s">
        <v>27057</v>
      </c>
      <c r="D2142" s="638">
        <v>11</v>
      </c>
    </row>
    <row r="2143" spans="1:4" ht="13.5" customHeight="1">
      <c r="A2143" s="628" t="s">
        <v>39642</v>
      </c>
      <c r="B2143" s="629" t="s">
        <v>39641</v>
      </c>
      <c r="C2143" s="630" t="s">
        <v>27057</v>
      </c>
      <c r="D2143" s="638">
        <v>60</v>
      </c>
    </row>
    <row r="2144" spans="1:4" ht="13.5" customHeight="1">
      <c r="A2144" s="628" t="s">
        <v>39640</v>
      </c>
      <c r="B2144" s="629" t="s">
        <v>39639</v>
      </c>
      <c r="C2144" s="630" t="s">
        <v>27067</v>
      </c>
      <c r="D2144" s="638">
        <v>5</v>
      </c>
    </row>
    <row r="2145" spans="1:4" ht="13.5" customHeight="1">
      <c r="A2145" s="628" t="s">
        <v>39638</v>
      </c>
      <c r="B2145" s="629" t="s">
        <v>39637</v>
      </c>
      <c r="C2145" s="630" t="s">
        <v>27099</v>
      </c>
      <c r="D2145" s="638">
        <v>3</v>
      </c>
    </row>
    <row r="2146" spans="1:4" ht="13.5" customHeight="1">
      <c r="A2146" s="628" t="s">
        <v>39636</v>
      </c>
      <c r="B2146" s="629" t="s">
        <v>39635</v>
      </c>
      <c r="C2146" s="630" t="s">
        <v>27235</v>
      </c>
      <c r="D2146" s="638">
        <v>151</v>
      </c>
    </row>
    <row r="2147" spans="1:4" ht="13.5" customHeight="1">
      <c r="A2147" s="628" t="s">
        <v>39634</v>
      </c>
      <c r="B2147" s="629" t="s">
        <v>39633</v>
      </c>
      <c r="C2147" s="630" t="s">
        <v>27235</v>
      </c>
      <c r="D2147" s="638">
        <v>425</v>
      </c>
    </row>
    <row r="2148" spans="1:4" ht="13.5" customHeight="1">
      <c r="A2148" s="628" t="s">
        <v>39632</v>
      </c>
      <c r="B2148" s="629" t="s">
        <v>39631</v>
      </c>
      <c r="C2148" s="630" t="s">
        <v>27235</v>
      </c>
      <c r="D2148" s="638">
        <v>4</v>
      </c>
    </row>
    <row r="2149" spans="1:4" ht="13.5" customHeight="1">
      <c r="A2149" s="628" t="s">
        <v>53748</v>
      </c>
      <c r="B2149" s="629" t="s">
        <v>53749</v>
      </c>
      <c r="C2149" s="630" t="s">
        <v>27057</v>
      </c>
      <c r="D2149" s="638">
        <v>1</v>
      </c>
    </row>
    <row r="2150" spans="1:4" ht="13.5" customHeight="1">
      <c r="A2150" s="628" t="s">
        <v>39630</v>
      </c>
      <c r="B2150" s="629" t="s">
        <v>39629</v>
      </c>
      <c r="C2150" s="630" t="s">
        <v>27057</v>
      </c>
      <c r="D2150" s="638">
        <v>13</v>
      </c>
    </row>
    <row r="2151" spans="1:4" ht="13.5" customHeight="1">
      <c r="A2151" s="628" t="s">
        <v>53750</v>
      </c>
      <c r="B2151" s="629" t="s">
        <v>53751</v>
      </c>
      <c r="C2151" s="630" t="s">
        <v>27067</v>
      </c>
      <c r="D2151" s="638">
        <v>1</v>
      </c>
    </row>
    <row r="2152" spans="1:4" ht="13.5" customHeight="1">
      <c r="A2152" s="628" t="s">
        <v>39628</v>
      </c>
      <c r="B2152" s="629" t="s">
        <v>39627</v>
      </c>
      <c r="C2152" s="630" t="s">
        <v>27128</v>
      </c>
      <c r="D2152" s="638">
        <v>257</v>
      </c>
    </row>
    <row r="2153" spans="1:4" ht="13.5" customHeight="1">
      <c r="A2153" s="628" t="s">
        <v>39626</v>
      </c>
      <c r="B2153" s="629" t="s">
        <v>39625</v>
      </c>
      <c r="C2153" s="630" t="s">
        <v>27235</v>
      </c>
      <c r="D2153" s="638">
        <v>14</v>
      </c>
    </row>
    <row r="2154" spans="1:4" ht="13.5" customHeight="1">
      <c r="A2154" s="628" t="s">
        <v>39624</v>
      </c>
      <c r="B2154" s="629" t="s">
        <v>39620</v>
      </c>
      <c r="C2154" s="630" t="s">
        <v>27060</v>
      </c>
      <c r="D2154" s="638">
        <v>188</v>
      </c>
    </row>
    <row r="2155" spans="1:4" ht="13.5" customHeight="1">
      <c r="A2155" s="628" t="s">
        <v>39623</v>
      </c>
      <c r="B2155" s="629" t="s">
        <v>39620</v>
      </c>
      <c r="C2155" s="630" t="s">
        <v>27060</v>
      </c>
      <c r="D2155" s="638">
        <v>931</v>
      </c>
    </row>
    <row r="2156" spans="1:4" ht="13.5" customHeight="1">
      <c r="A2156" s="628" t="s">
        <v>39622</v>
      </c>
      <c r="B2156" s="629" t="s">
        <v>39620</v>
      </c>
      <c r="C2156" s="630" t="s">
        <v>27060</v>
      </c>
      <c r="D2156" s="638">
        <v>1176.569</v>
      </c>
    </row>
    <row r="2157" spans="1:4" ht="13.5" customHeight="1">
      <c r="A2157" s="628" t="s">
        <v>39621</v>
      </c>
      <c r="B2157" s="629" t="s">
        <v>39620</v>
      </c>
      <c r="C2157" s="630" t="s">
        <v>27060</v>
      </c>
      <c r="D2157" s="638">
        <v>222</v>
      </c>
    </row>
    <row r="2158" spans="1:4" ht="13.5" customHeight="1">
      <c r="A2158" s="628" t="s">
        <v>39619</v>
      </c>
      <c r="B2158" s="629" t="s">
        <v>39616</v>
      </c>
      <c r="C2158" s="630" t="s">
        <v>27060</v>
      </c>
      <c r="D2158" s="638">
        <v>143</v>
      </c>
    </row>
    <row r="2159" spans="1:4" ht="13.5" customHeight="1">
      <c r="A2159" s="628" t="s">
        <v>39618</v>
      </c>
      <c r="B2159" s="629" t="s">
        <v>39616</v>
      </c>
      <c r="C2159" s="630" t="s">
        <v>27060</v>
      </c>
      <c r="D2159" s="638">
        <v>189.12</v>
      </c>
    </row>
    <row r="2160" spans="1:4" ht="13.5" customHeight="1">
      <c r="A2160" s="628" t="s">
        <v>39617</v>
      </c>
      <c r="B2160" s="629" t="s">
        <v>39616</v>
      </c>
      <c r="C2160" s="630" t="s">
        <v>27060</v>
      </c>
      <c r="D2160" s="638">
        <v>11</v>
      </c>
    </row>
    <row r="2161" spans="1:4" ht="13.5" customHeight="1">
      <c r="A2161" s="628" t="s">
        <v>39615</v>
      </c>
      <c r="B2161" s="629" t="s">
        <v>39612</v>
      </c>
      <c r="C2161" s="630" t="s">
        <v>27060</v>
      </c>
      <c r="D2161" s="638">
        <v>1388.6</v>
      </c>
    </row>
    <row r="2162" spans="1:4" ht="13.5" customHeight="1">
      <c r="A2162" s="628" t="s">
        <v>39614</v>
      </c>
      <c r="B2162" s="629" t="s">
        <v>39612</v>
      </c>
      <c r="C2162" s="630" t="s">
        <v>27060</v>
      </c>
      <c r="D2162" s="638">
        <v>768.2</v>
      </c>
    </row>
    <row r="2163" spans="1:4" ht="13.5" customHeight="1">
      <c r="A2163" s="628" t="s">
        <v>39613</v>
      </c>
      <c r="B2163" s="629" t="s">
        <v>39612</v>
      </c>
      <c r="C2163" s="630" t="s">
        <v>27060</v>
      </c>
      <c r="D2163" s="638">
        <v>211</v>
      </c>
    </row>
    <row r="2164" spans="1:4" ht="13.5" customHeight="1">
      <c r="A2164" s="628" t="s">
        <v>39611</v>
      </c>
      <c r="B2164" s="629" t="s">
        <v>39610</v>
      </c>
      <c r="C2164" s="630" t="s">
        <v>27060</v>
      </c>
      <c r="D2164" s="638">
        <v>4</v>
      </c>
    </row>
    <row r="2165" spans="1:4" ht="13.5" customHeight="1">
      <c r="A2165" s="628" t="s">
        <v>39609</v>
      </c>
      <c r="B2165" s="629" t="s">
        <v>39608</v>
      </c>
      <c r="C2165" s="630" t="s">
        <v>27102</v>
      </c>
      <c r="D2165" s="638">
        <v>162</v>
      </c>
    </row>
    <row r="2166" spans="1:4" ht="13.5" customHeight="1">
      <c r="A2166" s="628" t="s">
        <v>39607</v>
      </c>
      <c r="B2166" s="629" t="s">
        <v>35260</v>
      </c>
      <c r="C2166" s="630" t="s">
        <v>27057</v>
      </c>
      <c r="D2166" s="638">
        <v>26</v>
      </c>
    </row>
    <row r="2167" spans="1:4" ht="13.5" customHeight="1">
      <c r="A2167" s="628" t="s">
        <v>39606</v>
      </c>
      <c r="B2167" s="629" t="s">
        <v>39604</v>
      </c>
      <c r="C2167" s="630" t="s">
        <v>27057</v>
      </c>
      <c r="D2167" s="638">
        <v>88</v>
      </c>
    </row>
    <row r="2168" spans="1:4" ht="13.5" customHeight="1">
      <c r="A2168" s="628" t="s">
        <v>39605</v>
      </c>
      <c r="B2168" s="629" t="s">
        <v>39604</v>
      </c>
      <c r="C2168" s="630" t="s">
        <v>27057</v>
      </c>
      <c r="D2168" s="638">
        <v>56</v>
      </c>
    </row>
    <row r="2169" spans="1:4" ht="13.5" customHeight="1">
      <c r="A2169" s="628" t="s">
        <v>39603</v>
      </c>
      <c r="B2169" s="629" t="s">
        <v>31277</v>
      </c>
      <c r="C2169" s="630" t="s">
        <v>27057</v>
      </c>
      <c r="D2169" s="638">
        <v>28</v>
      </c>
    </row>
    <row r="2170" spans="1:4" ht="13.5" customHeight="1">
      <c r="A2170" s="628" t="s">
        <v>39602</v>
      </c>
      <c r="B2170" s="629" t="s">
        <v>31277</v>
      </c>
      <c r="C2170" s="630" t="s">
        <v>27057</v>
      </c>
      <c r="D2170" s="638">
        <v>5</v>
      </c>
    </row>
    <row r="2171" spans="1:4" ht="13.5" customHeight="1">
      <c r="A2171" s="628" t="s">
        <v>39601</v>
      </c>
      <c r="B2171" s="629" t="s">
        <v>39599</v>
      </c>
      <c r="C2171" s="630" t="s">
        <v>27057</v>
      </c>
      <c r="D2171" s="638">
        <v>15</v>
      </c>
    </row>
    <row r="2172" spans="1:4" ht="13.5" customHeight="1">
      <c r="A2172" s="628" t="s">
        <v>53752</v>
      </c>
      <c r="B2172" s="629" t="s">
        <v>39599</v>
      </c>
      <c r="C2172" s="630" t="s">
        <v>27057</v>
      </c>
      <c r="D2172" s="638">
        <v>1</v>
      </c>
    </row>
    <row r="2173" spans="1:4" ht="13.5" customHeight="1">
      <c r="A2173" s="628" t="s">
        <v>39600</v>
      </c>
      <c r="B2173" s="629" t="s">
        <v>39599</v>
      </c>
      <c r="C2173" s="630" t="s">
        <v>27057</v>
      </c>
      <c r="D2173" s="638">
        <v>81</v>
      </c>
    </row>
    <row r="2174" spans="1:4" ht="13.5" customHeight="1">
      <c r="A2174" s="628" t="s">
        <v>53753</v>
      </c>
      <c r="B2174" s="629" t="s">
        <v>53754</v>
      </c>
      <c r="C2174" s="630" t="s">
        <v>27057</v>
      </c>
      <c r="D2174" s="638">
        <v>1</v>
      </c>
    </row>
    <row r="2175" spans="1:4" ht="13.5" customHeight="1">
      <c r="A2175" s="628" t="s">
        <v>39598</v>
      </c>
      <c r="B2175" s="629" t="s">
        <v>39597</v>
      </c>
      <c r="C2175" s="630" t="s">
        <v>27057</v>
      </c>
      <c r="D2175" s="638">
        <v>76</v>
      </c>
    </row>
    <row r="2176" spans="1:4" ht="13.5" customHeight="1">
      <c r="A2176" s="628" t="s">
        <v>39596</v>
      </c>
      <c r="B2176" s="629" t="s">
        <v>39595</v>
      </c>
      <c r="C2176" s="630" t="s">
        <v>27057</v>
      </c>
      <c r="D2176" s="638">
        <v>7</v>
      </c>
    </row>
    <row r="2177" spans="1:4" ht="13.5" customHeight="1">
      <c r="A2177" s="628" t="s">
        <v>39594</v>
      </c>
      <c r="B2177" s="629" t="s">
        <v>39593</v>
      </c>
      <c r="C2177" s="630" t="s">
        <v>27099</v>
      </c>
      <c r="D2177" s="638">
        <v>26</v>
      </c>
    </row>
    <row r="2178" spans="1:4" ht="13.5" customHeight="1">
      <c r="A2178" s="628" t="s">
        <v>39592</v>
      </c>
      <c r="B2178" s="629" t="s">
        <v>39591</v>
      </c>
      <c r="C2178" s="630" t="s">
        <v>27102</v>
      </c>
      <c r="D2178" s="638">
        <v>38</v>
      </c>
    </row>
    <row r="2179" spans="1:4" ht="13.5" customHeight="1">
      <c r="A2179" s="628" t="s">
        <v>39590</v>
      </c>
      <c r="B2179" s="629" t="s">
        <v>39589</v>
      </c>
      <c r="C2179" s="630" t="s">
        <v>27102</v>
      </c>
      <c r="D2179" s="638">
        <v>21</v>
      </c>
    </row>
    <row r="2180" spans="1:4" ht="13.5" customHeight="1">
      <c r="A2180" s="628" t="s">
        <v>39588</v>
      </c>
      <c r="B2180" s="629" t="s">
        <v>39587</v>
      </c>
      <c r="C2180" s="630" t="s">
        <v>27057</v>
      </c>
      <c r="D2180" s="638">
        <v>1</v>
      </c>
    </row>
    <row r="2181" spans="1:4" ht="13.5" customHeight="1">
      <c r="A2181" s="628" t="s">
        <v>39586</v>
      </c>
      <c r="B2181" s="629" t="s">
        <v>39585</v>
      </c>
      <c r="C2181" s="630" t="s">
        <v>27094</v>
      </c>
      <c r="D2181" s="638">
        <v>365.4</v>
      </c>
    </row>
    <row r="2182" spans="1:4" ht="13.5" customHeight="1">
      <c r="A2182" s="628" t="s">
        <v>39584</v>
      </c>
      <c r="B2182" s="629" t="s">
        <v>39583</v>
      </c>
      <c r="C2182" s="630" t="s">
        <v>27128</v>
      </c>
      <c r="D2182" s="638">
        <v>23</v>
      </c>
    </row>
    <row r="2183" spans="1:4" ht="13.5" customHeight="1">
      <c r="A2183" s="628" t="s">
        <v>39582</v>
      </c>
      <c r="B2183" s="629" t="s">
        <v>34958</v>
      </c>
      <c r="C2183" s="630" t="s">
        <v>27094</v>
      </c>
      <c r="D2183" s="638">
        <v>98.1</v>
      </c>
    </row>
    <row r="2184" spans="1:4" ht="13.5" customHeight="1">
      <c r="A2184" s="628" t="s">
        <v>39581</v>
      </c>
      <c r="B2184" s="629" t="s">
        <v>34958</v>
      </c>
      <c r="C2184" s="630" t="s">
        <v>27094</v>
      </c>
      <c r="D2184" s="638">
        <v>21</v>
      </c>
    </row>
    <row r="2185" spans="1:4" ht="13.5" customHeight="1">
      <c r="A2185" s="628" t="s">
        <v>39580</v>
      </c>
      <c r="B2185" s="629" t="s">
        <v>39579</v>
      </c>
      <c r="C2185" s="630" t="s">
        <v>27094</v>
      </c>
      <c r="D2185" s="638">
        <v>160.76</v>
      </c>
    </row>
    <row r="2186" spans="1:4" ht="13.5" customHeight="1">
      <c r="A2186" s="628" t="s">
        <v>39578</v>
      </c>
      <c r="B2186" s="629" t="s">
        <v>39577</v>
      </c>
      <c r="C2186" s="630" t="s">
        <v>27094</v>
      </c>
      <c r="D2186" s="638">
        <v>5155.7</v>
      </c>
    </row>
    <row r="2187" spans="1:4" ht="13.5" customHeight="1">
      <c r="A2187" s="628" t="s">
        <v>39576</v>
      </c>
      <c r="B2187" s="629" t="s">
        <v>39575</v>
      </c>
      <c r="C2187" s="630" t="s">
        <v>27099</v>
      </c>
      <c r="D2187" s="638">
        <v>45</v>
      </c>
    </row>
    <row r="2188" spans="1:4" ht="13.5" customHeight="1">
      <c r="A2188" s="628" t="s">
        <v>39574</v>
      </c>
      <c r="B2188" s="629" t="s">
        <v>28292</v>
      </c>
      <c r="C2188" s="630" t="s">
        <v>28118</v>
      </c>
      <c r="D2188" s="638">
        <v>3</v>
      </c>
    </row>
    <row r="2189" spans="1:4" ht="13.5" customHeight="1">
      <c r="A2189" s="628" t="s">
        <v>39573</v>
      </c>
      <c r="B2189" s="629" t="s">
        <v>28292</v>
      </c>
      <c r="C2189" s="630" t="s">
        <v>28118</v>
      </c>
      <c r="D2189" s="638">
        <v>2</v>
      </c>
    </row>
    <row r="2190" spans="1:4" ht="13.5" customHeight="1">
      <c r="A2190" s="628" t="s">
        <v>53755</v>
      </c>
      <c r="B2190" s="629" t="s">
        <v>28292</v>
      </c>
      <c r="C2190" s="630" t="s">
        <v>28118</v>
      </c>
      <c r="D2190" s="638">
        <v>1</v>
      </c>
    </row>
    <row r="2191" spans="1:4" ht="13.5" customHeight="1">
      <c r="A2191" s="628" t="s">
        <v>39572</v>
      </c>
      <c r="B2191" s="629" t="s">
        <v>28292</v>
      </c>
      <c r="C2191" s="630" t="s">
        <v>28118</v>
      </c>
      <c r="D2191" s="638">
        <v>2</v>
      </c>
    </row>
    <row r="2192" spans="1:4" ht="13.5" customHeight="1">
      <c r="A2192" s="628" t="s">
        <v>39571</v>
      </c>
      <c r="B2192" s="629" t="s">
        <v>28292</v>
      </c>
      <c r="C2192" s="630" t="s">
        <v>28118</v>
      </c>
      <c r="D2192" s="638">
        <v>11</v>
      </c>
    </row>
    <row r="2193" spans="1:4" ht="13.5" customHeight="1">
      <c r="A2193" s="628" t="s">
        <v>53756</v>
      </c>
      <c r="B2193" s="629" t="s">
        <v>28292</v>
      </c>
      <c r="C2193" s="630" t="s">
        <v>28118</v>
      </c>
      <c r="D2193" s="638">
        <v>1</v>
      </c>
    </row>
    <row r="2194" spans="1:4" ht="13.5" customHeight="1">
      <c r="A2194" s="628" t="s">
        <v>39570</v>
      </c>
      <c r="B2194" s="629" t="s">
        <v>28294</v>
      </c>
      <c r="C2194" s="630" t="s">
        <v>28118</v>
      </c>
      <c r="D2194" s="638">
        <v>4</v>
      </c>
    </row>
    <row r="2195" spans="1:4" ht="13.5" customHeight="1">
      <c r="A2195" s="628" t="s">
        <v>53757</v>
      </c>
      <c r="B2195" s="629" t="s">
        <v>28294</v>
      </c>
      <c r="C2195" s="630" t="s">
        <v>28118</v>
      </c>
      <c r="D2195" s="638">
        <v>1</v>
      </c>
    </row>
    <row r="2196" spans="1:4" ht="13.5" customHeight="1">
      <c r="A2196" s="628" t="s">
        <v>53758</v>
      </c>
      <c r="B2196" s="629" t="s">
        <v>39568</v>
      </c>
      <c r="C2196" s="630" t="s">
        <v>28118</v>
      </c>
      <c r="D2196" s="638">
        <v>1</v>
      </c>
    </row>
    <row r="2197" spans="1:4" ht="13.5" customHeight="1">
      <c r="A2197" s="628" t="s">
        <v>39569</v>
      </c>
      <c r="B2197" s="629" t="s">
        <v>39568</v>
      </c>
      <c r="C2197" s="630" t="s">
        <v>28118</v>
      </c>
      <c r="D2197" s="638">
        <v>1</v>
      </c>
    </row>
    <row r="2198" spans="1:4" ht="13.5" customHeight="1">
      <c r="A2198" s="628" t="s">
        <v>39567</v>
      </c>
      <c r="B2198" s="629" t="s">
        <v>39563</v>
      </c>
      <c r="C2198" s="630" t="s">
        <v>28118</v>
      </c>
      <c r="D2198" s="638">
        <v>43</v>
      </c>
    </row>
    <row r="2199" spans="1:4" ht="13.5" customHeight="1">
      <c r="A2199" s="628" t="s">
        <v>39566</v>
      </c>
      <c r="B2199" s="629" t="s">
        <v>39563</v>
      </c>
      <c r="C2199" s="630" t="s">
        <v>28118</v>
      </c>
      <c r="D2199" s="638">
        <v>14</v>
      </c>
    </row>
    <row r="2200" spans="1:4" ht="13.5" customHeight="1">
      <c r="A2200" s="628" t="s">
        <v>39565</v>
      </c>
      <c r="B2200" s="629" t="s">
        <v>39563</v>
      </c>
      <c r="C2200" s="630" t="s">
        <v>28118</v>
      </c>
      <c r="D2200" s="638">
        <v>10</v>
      </c>
    </row>
    <row r="2201" spans="1:4" ht="13.5" customHeight="1">
      <c r="A2201" s="628" t="s">
        <v>39564</v>
      </c>
      <c r="B2201" s="629" t="s">
        <v>39563</v>
      </c>
      <c r="C2201" s="630" t="s">
        <v>28118</v>
      </c>
      <c r="D2201" s="638">
        <v>55</v>
      </c>
    </row>
    <row r="2202" spans="1:4" ht="13.5" customHeight="1">
      <c r="A2202" s="628" t="s">
        <v>53759</v>
      </c>
      <c r="B2202" s="629" t="s">
        <v>53760</v>
      </c>
      <c r="C2202" s="630" t="s">
        <v>28118</v>
      </c>
      <c r="D2202" s="638">
        <v>1</v>
      </c>
    </row>
    <row r="2203" spans="1:4" ht="13.5" customHeight="1">
      <c r="A2203" s="628" t="s">
        <v>39562</v>
      </c>
      <c r="B2203" s="629" t="s">
        <v>39561</v>
      </c>
      <c r="C2203" s="630" t="s">
        <v>27099</v>
      </c>
      <c r="D2203" s="638">
        <v>7</v>
      </c>
    </row>
    <row r="2204" spans="1:4" ht="13.5" customHeight="1">
      <c r="A2204" s="628" t="s">
        <v>39560</v>
      </c>
      <c r="B2204" s="629" t="s">
        <v>39559</v>
      </c>
      <c r="C2204" s="630" t="s">
        <v>27099</v>
      </c>
      <c r="D2204" s="638">
        <v>6</v>
      </c>
    </row>
    <row r="2205" spans="1:4" ht="13.5" customHeight="1">
      <c r="A2205" s="628" t="s">
        <v>39558</v>
      </c>
      <c r="B2205" s="629" t="s">
        <v>39557</v>
      </c>
      <c r="C2205" s="630" t="s">
        <v>27099</v>
      </c>
      <c r="D2205" s="638">
        <v>1</v>
      </c>
    </row>
    <row r="2206" spans="1:4" ht="13.5" customHeight="1">
      <c r="A2206" s="628" t="s">
        <v>39556</v>
      </c>
      <c r="B2206" s="629" t="s">
        <v>39555</v>
      </c>
      <c r="C2206" s="630" t="s">
        <v>27099</v>
      </c>
      <c r="D2206" s="638">
        <v>17</v>
      </c>
    </row>
    <row r="2207" spans="1:4" ht="13.5" customHeight="1">
      <c r="A2207" s="628" t="s">
        <v>53761</v>
      </c>
      <c r="B2207" s="629" t="s">
        <v>53762</v>
      </c>
      <c r="C2207" s="630" t="s">
        <v>27099</v>
      </c>
      <c r="D2207" s="638">
        <v>6</v>
      </c>
    </row>
    <row r="2208" spans="1:4" ht="13.5" customHeight="1">
      <c r="A2208" s="628" t="s">
        <v>39554</v>
      </c>
      <c r="B2208" s="629" t="s">
        <v>39553</v>
      </c>
      <c r="C2208" s="630" t="s">
        <v>27099</v>
      </c>
      <c r="D2208" s="638">
        <v>16</v>
      </c>
    </row>
    <row r="2209" spans="1:4" ht="13.5" customHeight="1">
      <c r="A2209" s="628" t="s">
        <v>53763</v>
      </c>
      <c r="B2209" s="629" t="s">
        <v>39551</v>
      </c>
      <c r="C2209" s="630" t="s">
        <v>27099</v>
      </c>
      <c r="D2209" s="638">
        <v>3</v>
      </c>
    </row>
    <row r="2210" spans="1:4" ht="13.5" customHeight="1">
      <c r="A2210" s="628" t="s">
        <v>39552</v>
      </c>
      <c r="B2210" s="629" t="s">
        <v>39551</v>
      </c>
      <c r="C2210" s="630" t="s">
        <v>27099</v>
      </c>
      <c r="D2210" s="638">
        <v>4</v>
      </c>
    </row>
    <row r="2211" spans="1:4" ht="13.5" customHeight="1">
      <c r="A2211" s="628" t="s">
        <v>47433</v>
      </c>
      <c r="B2211" s="629" t="s">
        <v>47434</v>
      </c>
      <c r="C2211" s="630" t="s">
        <v>27067</v>
      </c>
      <c r="D2211" s="638">
        <v>2</v>
      </c>
    </row>
    <row r="2212" spans="1:4" ht="13.5" customHeight="1">
      <c r="A2212" s="628" t="s">
        <v>39550</v>
      </c>
      <c r="B2212" s="629" t="s">
        <v>39549</v>
      </c>
      <c r="C2212" s="630" t="s">
        <v>27235</v>
      </c>
      <c r="D2212" s="638">
        <v>1101</v>
      </c>
    </row>
    <row r="2213" spans="1:4" ht="13.5" customHeight="1">
      <c r="A2213" s="628" t="s">
        <v>53764</v>
      </c>
      <c r="B2213" s="629" t="s">
        <v>53765</v>
      </c>
      <c r="C2213" s="630" t="s">
        <v>27235</v>
      </c>
      <c r="D2213" s="638">
        <v>1</v>
      </c>
    </row>
    <row r="2214" spans="1:4" ht="13.5" customHeight="1">
      <c r="A2214" s="628" t="s">
        <v>53766</v>
      </c>
      <c r="B2214" s="629" t="s">
        <v>35239</v>
      </c>
      <c r="C2214" s="630" t="s">
        <v>27094</v>
      </c>
      <c r="D2214" s="638">
        <v>6</v>
      </c>
    </row>
    <row r="2215" spans="1:4" ht="13.5" customHeight="1">
      <c r="A2215" s="628" t="s">
        <v>39548</v>
      </c>
      <c r="B2215" s="629" t="s">
        <v>35239</v>
      </c>
      <c r="C2215" s="630" t="s">
        <v>27094</v>
      </c>
      <c r="D2215" s="638">
        <v>122</v>
      </c>
    </row>
    <row r="2216" spans="1:4" ht="13.5" customHeight="1">
      <c r="A2216" s="628" t="s">
        <v>39547</v>
      </c>
      <c r="B2216" s="629" t="s">
        <v>35239</v>
      </c>
      <c r="C2216" s="630" t="s">
        <v>27094</v>
      </c>
      <c r="D2216" s="638">
        <v>2</v>
      </c>
    </row>
    <row r="2217" spans="1:4" ht="13.5" customHeight="1">
      <c r="A2217" s="628" t="s">
        <v>39546</v>
      </c>
      <c r="B2217" s="629" t="s">
        <v>39545</v>
      </c>
      <c r="C2217" s="630" t="s">
        <v>27094</v>
      </c>
      <c r="D2217" s="638">
        <v>378</v>
      </c>
    </row>
    <row r="2218" spans="1:4" ht="13.5" customHeight="1">
      <c r="A2218" s="628" t="s">
        <v>39544</v>
      </c>
      <c r="B2218" s="629" t="s">
        <v>39543</v>
      </c>
      <c r="C2218" s="630" t="s">
        <v>27094</v>
      </c>
      <c r="D2218" s="638">
        <v>12</v>
      </c>
    </row>
    <row r="2219" spans="1:4" ht="13.5" customHeight="1">
      <c r="A2219" s="628" t="s">
        <v>39542</v>
      </c>
      <c r="B2219" s="629" t="s">
        <v>39541</v>
      </c>
      <c r="C2219" s="630" t="s">
        <v>27094</v>
      </c>
      <c r="D2219" s="638">
        <v>493</v>
      </c>
    </row>
    <row r="2220" spans="1:4" ht="13.5" customHeight="1">
      <c r="A2220" s="628" t="s">
        <v>53767</v>
      </c>
      <c r="B2220" s="629" t="s">
        <v>30454</v>
      </c>
      <c r="C2220" s="630" t="s">
        <v>27094</v>
      </c>
      <c r="D2220" s="638">
        <v>2</v>
      </c>
    </row>
    <row r="2221" spans="1:4" ht="13.5" customHeight="1">
      <c r="A2221" s="628" t="s">
        <v>39540</v>
      </c>
      <c r="B2221" s="629" t="s">
        <v>30454</v>
      </c>
      <c r="C2221" s="630" t="s">
        <v>27094</v>
      </c>
      <c r="D2221" s="638">
        <v>11</v>
      </c>
    </row>
    <row r="2222" spans="1:4" ht="13.5" customHeight="1">
      <c r="A2222" s="628" t="s">
        <v>39539</v>
      </c>
      <c r="B2222" s="629" t="s">
        <v>30454</v>
      </c>
      <c r="C2222" s="630" t="s">
        <v>27094</v>
      </c>
      <c r="D2222" s="638">
        <v>18</v>
      </c>
    </row>
    <row r="2223" spans="1:4" ht="13.5" customHeight="1">
      <c r="A2223" s="628" t="s">
        <v>47435</v>
      </c>
      <c r="B2223" s="629" t="s">
        <v>47436</v>
      </c>
      <c r="C2223" s="630" t="s">
        <v>27094</v>
      </c>
      <c r="D2223" s="638">
        <v>2</v>
      </c>
    </row>
    <row r="2224" spans="1:4" ht="13.5" customHeight="1">
      <c r="A2224" s="628" t="s">
        <v>39538</v>
      </c>
      <c r="B2224" s="629" t="s">
        <v>39537</v>
      </c>
      <c r="C2224" s="630" t="s">
        <v>27094</v>
      </c>
      <c r="D2224" s="638">
        <v>2</v>
      </c>
    </row>
    <row r="2225" spans="1:4" ht="13.5" customHeight="1">
      <c r="A2225" s="628" t="s">
        <v>39536</v>
      </c>
      <c r="B2225" s="629" t="s">
        <v>39535</v>
      </c>
      <c r="C2225" s="630" t="s">
        <v>27094</v>
      </c>
      <c r="D2225" s="638">
        <v>4</v>
      </c>
    </row>
    <row r="2226" spans="1:4" ht="13.5" customHeight="1">
      <c r="A2226" s="628" t="s">
        <v>39534</v>
      </c>
      <c r="B2226" s="629" t="s">
        <v>30457</v>
      </c>
      <c r="C2226" s="630" t="s">
        <v>27094</v>
      </c>
      <c r="D2226" s="638">
        <v>31</v>
      </c>
    </row>
    <row r="2227" spans="1:4" ht="13.5" customHeight="1">
      <c r="A2227" s="628" t="s">
        <v>39533</v>
      </c>
      <c r="B2227" s="629" t="s">
        <v>39531</v>
      </c>
      <c r="C2227" s="630" t="s">
        <v>27094</v>
      </c>
      <c r="D2227" s="638">
        <v>43</v>
      </c>
    </row>
    <row r="2228" spans="1:4" ht="13.5" customHeight="1">
      <c r="A2228" s="628" t="s">
        <v>39532</v>
      </c>
      <c r="B2228" s="629" t="s">
        <v>39531</v>
      </c>
      <c r="C2228" s="630" t="s">
        <v>27094</v>
      </c>
      <c r="D2228" s="638">
        <v>239</v>
      </c>
    </row>
    <row r="2229" spans="1:4" ht="13.5" customHeight="1">
      <c r="A2229" s="628" t="s">
        <v>39530</v>
      </c>
      <c r="B2229" s="629" t="s">
        <v>30452</v>
      </c>
      <c r="C2229" s="630" t="s">
        <v>27094</v>
      </c>
      <c r="D2229" s="638">
        <v>126</v>
      </c>
    </row>
    <row r="2230" spans="1:4" ht="13.5" customHeight="1">
      <c r="A2230" s="628" t="s">
        <v>39529</v>
      </c>
      <c r="B2230" s="629" t="s">
        <v>30452</v>
      </c>
      <c r="C2230" s="630" t="s">
        <v>27094</v>
      </c>
      <c r="D2230" s="638">
        <v>352</v>
      </c>
    </row>
    <row r="2231" spans="1:4" ht="13.5" customHeight="1">
      <c r="A2231" s="628" t="s">
        <v>39528</v>
      </c>
      <c r="B2231" s="629" t="s">
        <v>30452</v>
      </c>
      <c r="C2231" s="630" t="s">
        <v>27094</v>
      </c>
      <c r="D2231" s="638">
        <v>54.12</v>
      </c>
    </row>
    <row r="2232" spans="1:4" ht="13.5" customHeight="1">
      <c r="A2232" s="628" t="s">
        <v>39527</v>
      </c>
      <c r="B2232" s="629" t="s">
        <v>39526</v>
      </c>
      <c r="C2232" s="630" t="s">
        <v>27235</v>
      </c>
      <c r="D2232" s="638">
        <v>1699</v>
      </c>
    </row>
    <row r="2233" spans="1:4" ht="13.5" customHeight="1">
      <c r="A2233" s="628" t="s">
        <v>39525</v>
      </c>
      <c r="B2233" s="629" t="s">
        <v>39524</v>
      </c>
      <c r="C2233" s="630" t="s">
        <v>27235</v>
      </c>
      <c r="D2233" s="638">
        <v>1250</v>
      </c>
    </row>
    <row r="2234" spans="1:4" ht="13.5" customHeight="1">
      <c r="A2234" s="628" t="s">
        <v>39523</v>
      </c>
      <c r="B2234" s="629" t="s">
        <v>39522</v>
      </c>
      <c r="C2234" s="630" t="s">
        <v>27057</v>
      </c>
      <c r="D2234" s="638">
        <v>19528.18</v>
      </c>
    </row>
    <row r="2235" spans="1:4" ht="13.5" customHeight="1">
      <c r="A2235" s="628" t="s">
        <v>39521</v>
      </c>
      <c r="B2235" s="629" t="s">
        <v>39520</v>
      </c>
      <c r="C2235" s="630" t="s">
        <v>27064</v>
      </c>
      <c r="D2235" s="638">
        <v>2</v>
      </c>
    </row>
    <row r="2236" spans="1:4" ht="13.5" customHeight="1">
      <c r="A2236" s="628" t="s">
        <v>39519</v>
      </c>
      <c r="B2236" s="629" t="s">
        <v>39518</v>
      </c>
      <c r="C2236" s="630" t="s">
        <v>27060</v>
      </c>
      <c r="D2236" s="638">
        <v>143</v>
      </c>
    </row>
    <row r="2237" spans="1:4" ht="13.5" customHeight="1">
      <c r="A2237" s="628" t="s">
        <v>39517</v>
      </c>
      <c r="B2237" s="629" t="s">
        <v>39516</v>
      </c>
      <c r="C2237" s="630" t="s">
        <v>27102</v>
      </c>
      <c r="D2237" s="638">
        <v>371.25</v>
      </c>
    </row>
    <row r="2238" spans="1:4" ht="13.5" customHeight="1">
      <c r="A2238" s="628" t="s">
        <v>39515</v>
      </c>
      <c r="B2238" s="629" t="s">
        <v>39514</v>
      </c>
      <c r="C2238" s="630" t="s">
        <v>27102</v>
      </c>
      <c r="D2238" s="638">
        <v>209.5</v>
      </c>
    </row>
    <row r="2239" spans="1:4" ht="13.5" customHeight="1">
      <c r="A2239" s="628" t="s">
        <v>39513</v>
      </c>
      <c r="B2239" s="629" t="s">
        <v>39512</v>
      </c>
      <c r="C2239" s="630" t="s">
        <v>27102</v>
      </c>
      <c r="D2239" s="638">
        <v>1876</v>
      </c>
    </row>
    <row r="2240" spans="1:4" ht="13.5" customHeight="1">
      <c r="A2240" s="628" t="s">
        <v>39511</v>
      </c>
      <c r="B2240" s="629" t="s">
        <v>39510</v>
      </c>
      <c r="C2240" s="630" t="s">
        <v>27064</v>
      </c>
      <c r="D2240" s="638">
        <v>2541</v>
      </c>
    </row>
    <row r="2241" spans="1:4" ht="13.5" customHeight="1">
      <c r="A2241" s="628" t="s">
        <v>39509</v>
      </c>
      <c r="B2241" s="629" t="s">
        <v>39508</v>
      </c>
      <c r="C2241" s="630" t="s">
        <v>27094</v>
      </c>
      <c r="D2241" s="638">
        <v>9</v>
      </c>
    </row>
    <row r="2242" spans="1:4" ht="13.5" customHeight="1">
      <c r="A2242" s="628" t="s">
        <v>39507</v>
      </c>
      <c r="B2242" s="629" t="s">
        <v>39506</v>
      </c>
      <c r="C2242" s="630" t="s">
        <v>27094</v>
      </c>
      <c r="D2242" s="638">
        <v>49.2</v>
      </c>
    </row>
    <row r="2243" spans="1:4" ht="13.5" customHeight="1">
      <c r="A2243" s="628" t="s">
        <v>39505</v>
      </c>
      <c r="B2243" s="629" t="s">
        <v>39504</v>
      </c>
      <c r="C2243" s="630" t="s">
        <v>27099</v>
      </c>
      <c r="D2243" s="638">
        <v>134</v>
      </c>
    </row>
    <row r="2244" spans="1:4" ht="13.5" customHeight="1">
      <c r="A2244" s="628" t="s">
        <v>39503</v>
      </c>
      <c r="B2244" s="629" t="s">
        <v>39502</v>
      </c>
      <c r="C2244" s="630" t="s">
        <v>27094</v>
      </c>
      <c r="D2244" s="638">
        <v>5</v>
      </c>
    </row>
    <row r="2245" spans="1:4" ht="13.5" customHeight="1">
      <c r="A2245" s="628" t="s">
        <v>53768</v>
      </c>
      <c r="B2245" s="629" t="s">
        <v>53769</v>
      </c>
      <c r="C2245" s="630" t="s">
        <v>27057</v>
      </c>
      <c r="D2245" s="638">
        <v>4</v>
      </c>
    </row>
    <row r="2246" spans="1:4" ht="13.5" customHeight="1">
      <c r="A2246" s="628" t="s">
        <v>53770</v>
      </c>
      <c r="B2246" s="629" t="s">
        <v>53771</v>
      </c>
      <c r="C2246" s="630" t="s">
        <v>27235</v>
      </c>
      <c r="D2246" s="638">
        <v>1</v>
      </c>
    </row>
    <row r="2247" spans="1:4" ht="13.5" customHeight="1">
      <c r="A2247" s="628" t="s">
        <v>10150</v>
      </c>
      <c r="B2247" s="629" t="s">
        <v>39501</v>
      </c>
      <c r="C2247" s="630" t="s">
        <v>27091</v>
      </c>
      <c r="D2247" s="638">
        <v>8</v>
      </c>
    </row>
    <row r="2248" spans="1:4" ht="13.5" customHeight="1">
      <c r="A2248" s="628" t="s">
        <v>10149</v>
      </c>
      <c r="B2248" s="629" t="s">
        <v>39500</v>
      </c>
      <c r="C2248" s="630" t="s">
        <v>27091</v>
      </c>
      <c r="D2248" s="638">
        <v>240</v>
      </c>
    </row>
    <row r="2249" spans="1:4" ht="13.5" customHeight="1">
      <c r="A2249" s="628" t="s">
        <v>10147</v>
      </c>
      <c r="B2249" s="629" t="s">
        <v>47437</v>
      </c>
      <c r="C2249" s="630" t="s">
        <v>27099</v>
      </c>
      <c r="D2249" s="638">
        <v>1</v>
      </c>
    </row>
    <row r="2250" spans="1:4" ht="13.5" customHeight="1">
      <c r="A2250" s="628" t="s">
        <v>47438</v>
      </c>
      <c r="B2250" s="629" t="s">
        <v>47439</v>
      </c>
      <c r="C2250" s="630" t="s">
        <v>27099</v>
      </c>
      <c r="D2250" s="638">
        <v>3</v>
      </c>
    </row>
    <row r="2251" spans="1:4" ht="13.5" customHeight="1">
      <c r="A2251" s="628" t="s">
        <v>1512</v>
      </c>
      <c r="B2251" s="629" t="s">
        <v>39499</v>
      </c>
      <c r="C2251" s="630" t="s">
        <v>27091</v>
      </c>
      <c r="D2251" s="638">
        <v>3</v>
      </c>
    </row>
    <row r="2252" spans="1:4" ht="13.5" customHeight="1">
      <c r="A2252" s="628" t="s">
        <v>39498</v>
      </c>
      <c r="B2252" s="629" t="s">
        <v>39497</v>
      </c>
      <c r="C2252" s="630" t="s">
        <v>27091</v>
      </c>
      <c r="D2252" s="638">
        <v>132</v>
      </c>
    </row>
    <row r="2253" spans="1:4" ht="13.5" customHeight="1">
      <c r="A2253" s="628" t="s">
        <v>39496</v>
      </c>
      <c r="B2253" s="629" t="s">
        <v>39495</v>
      </c>
      <c r="C2253" s="630" t="s">
        <v>27057</v>
      </c>
      <c r="D2253" s="638">
        <v>75</v>
      </c>
    </row>
    <row r="2254" spans="1:4" ht="13.5" customHeight="1">
      <c r="A2254" s="628" t="s">
        <v>39494</v>
      </c>
      <c r="B2254" s="629" t="s">
        <v>27894</v>
      </c>
      <c r="C2254" s="630" t="s">
        <v>27274</v>
      </c>
      <c r="D2254" s="638">
        <v>8</v>
      </c>
    </row>
    <row r="2255" spans="1:4" ht="13.5" customHeight="1">
      <c r="A2255" s="628" t="s">
        <v>53772</v>
      </c>
      <c r="B2255" s="629" t="s">
        <v>53773</v>
      </c>
      <c r="C2255" s="630" t="s">
        <v>27274</v>
      </c>
      <c r="D2255" s="638">
        <v>1</v>
      </c>
    </row>
    <row r="2256" spans="1:4" ht="13.5" customHeight="1">
      <c r="A2256" s="628" t="s">
        <v>53774</v>
      </c>
      <c r="B2256" s="629" t="s">
        <v>27894</v>
      </c>
      <c r="C2256" s="630" t="s">
        <v>27274</v>
      </c>
      <c r="D2256" s="638">
        <v>1</v>
      </c>
    </row>
    <row r="2257" spans="1:4" ht="13.5" customHeight="1">
      <c r="A2257" s="628" t="s">
        <v>39493</v>
      </c>
      <c r="B2257" s="629" t="s">
        <v>39492</v>
      </c>
      <c r="C2257" s="630" t="s">
        <v>27165</v>
      </c>
      <c r="D2257" s="638">
        <v>75</v>
      </c>
    </row>
    <row r="2258" spans="1:4" ht="13.5" customHeight="1">
      <c r="A2258" s="628" t="s">
        <v>39491</v>
      </c>
      <c r="B2258" s="629" t="s">
        <v>39490</v>
      </c>
      <c r="C2258" s="630" t="s">
        <v>27165</v>
      </c>
      <c r="D2258" s="638">
        <v>14</v>
      </c>
    </row>
    <row r="2259" spans="1:4" ht="13.5" customHeight="1">
      <c r="A2259" s="628" t="s">
        <v>39489</v>
      </c>
      <c r="B2259" s="629" t="s">
        <v>39488</v>
      </c>
      <c r="C2259" s="630" t="s">
        <v>27064</v>
      </c>
      <c r="D2259" s="638">
        <v>213</v>
      </c>
    </row>
    <row r="2260" spans="1:4" ht="13.5" customHeight="1">
      <c r="A2260" s="628" t="s">
        <v>39487</v>
      </c>
      <c r="B2260" s="629" t="s">
        <v>38492</v>
      </c>
      <c r="C2260" s="630" t="s">
        <v>27064</v>
      </c>
      <c r="D2260" s="638">
        <v>1</v>
      </c>
    </row>
    <row r="2261" spans="1:4" ht="13.5" customHeight="1">
      <c r="A2261" s="628" t="s">
        <v>39486</v>
      </c>
      <c r="B2261" s="629" t="s">
        <v>39485</v>
      </c>
      <c r="C2261" s="630" t="s">
        <v>27057</v>
      </c>
      <c r="D2261" s="638">
        <v>185</v>
      </c>
    </row>
    <row r="2262" spans="1:4" ht="13.5" customHeight="1">
      <c r="A2262" s="628" t="s">
        <v>39484</v>
      </c>
      <c r="B2262" s="629" t="s">
        <v>39483</v>
      </c>
      <c r="C2262" s="630" t="s">
        <v>27057</v>
      </c>
      <c r="D2262" s="638">
        <v>75</v>
      </c>
    </row>
    <row r="2263" spans="1:4" ht="13.5" customHeight="1">
      <c r="A2263" s="628" t="s">
        <v>39482</v>
      </c>
      <c r="B2263" s="629" t="s">
        <v>39481</v>
      </c>
      <c r="C2263" s="630" t="s">
        <v>27057</v>
      </c>
      <c r="D2263" s="638">
        <v>101</v>
      </c>
    </row>
    <row r="2264" spans="1:4" ht="13.5" customHeight="1">
      <c r="A2264" s="628" t="s">
        <v>39480</v>
      </c>
      <c r="B2264" s="629" t="s">
        <v>39479</v>
      </c>
      <c r="C2264" s="630" t="s">
        <v>27057</v>
      </c>
      <c r="D2264" s="638">
        <v>4</v>
      </c>
    </row>
    <row r="2265" spans="1:4" ht="13.5" customHeight="1">
      <c r="A2265" s="628" t="s">
        <v>39478</v>
      </c>
      <c r="B2265" s="629" t="s">
        <v>39474</v>
      </c>
      <c r="C2265" s="630" t="s">
        <v>27057</v>
      </c>
      <c r="D2265" s="638">
        <v>2</v>
      </c>
    </row>
    <row r="2266" spans="1:4" ht="13.5" customHeight="1">
      <c r="A2266" s="628" t="s">
        <v>39477</v>
      </c>
      <c r="B2266" s="629" t="s">
        <v>39474</v>
      </c>
      <c r="C2266" s="630" t="s">
        <v>27057</v>
      </c>
      <c r="D2266" s="638">
        <v>4</v>
      </c>
    </row>
    <row r="2267" spans="1:4" ht="13.5" customHeight="1">
      <c r="A2267" s="628" t="s">
        <v>39476</v>
      </c>
      <c r="B2267" s="629" t="s">
        <v>39474</v>
      </c>
      <c r="C2267" s="630" t="s">
        <v>27057</v>
      </c>
      <c r="D2267" s="638">
        <v>563.20000000000005</v>
      </c>
    </row>
    <row r="2268" spans="1:4" ht="13.5" customHeight="1">
      <c r="A2268" s="628" t="s">
        <v>39475</v>
      </c>
      <c r="B2268" s="629" t="s">
        <v>39474</v>
      </c>
      <c r="C2268" s="630" t="s">
        <v>27057</v>
      </c>
      <c r="D2268" s="638">
        <v>10.199999999999999</v>
      </c>
    </row>
    <row r="2269" spans="1:4" ht="13.5" customHeight="1">
      <c r="A2269" s="628" t="s">
        <v>39473</v>
      </c>
      <c r="B2269" s="629" t="s">
        <v>39472</v>
      </c>
      <c r="C2269" s="630" t="s">
        <v>27057</v>
      </c>
      <c r="D2269" s="638">
        <v>69.7</v>
      </c>
    </row>
    <row r="2270" spans="1:4" ht="13.5" customHeight="1">
      <c r="A2270" s="628" t="s">
        <v>53775</v>
      </c>
      <c r="B2270" s="629" t="s">
        <v>53776</v>
      </c>
      <c r="C2270" s="630" t="s">
        <v>27060</v>
      </c>
      <c r="D2270" s="638">
        <v>2</v>
      </c>
    </row>
    <row r="2271" spans="1:4" ht="13.5" customHeight="1">
      <c r="A2271" s="628" t="s">
        <v>39471</v>
      </c>
      <c r="B2271" s="629" t="s">
        <v>39470</v>
      </c>
      <c r="C2271" s="630" t="s">
        <v>27128</v>
      </c>
      <c r="D2271" s="638">
        <v>354</v>
      </c>
    </row>
    <row r="2272" spans="1:4" ht="13.5" customHeight="1">
      <c r="A2272" s="628" t="s">
        <v>39469</v>
      </c>
      <c r="B2272" s="629" t="s">
        <v>39467</v>
      </c>
      <c r="C2272" s="630" t="s">
        <v>27128</v>
      </c>
      <c r="D2272" s="638">
        <v>141</v>
      </c>
    </row>
    <row r="2273" spans="1:4" ht="13.5" customHeight="1">
      <c r="A2273" s="628" t="s">
        <v>39468</v>
      </c>
      <c r="B2273" s="629" t="s">
        <v>39467</v>
      </c>
      <c r="C2273" s="630" t="s">
        <v>27128</v>
      </c>
      <c r="D2273" s="638">
        <v>217</v>
      </c>
    </row>
    <row r="2274" spans="1:4" ht="13.5" customHeight="1">
      <c r="A2274" s="628" t="s">
        <v>39466</v>
      </c>
      <c r="B2274" s="629" t="s">
        <v>39465</v>
      </c>
      <c r="C2274" s="630" t="s">
        <v>27128</v>
      </c>
      <c r="D2274" s="638">
        <v>798</v>
      </c>
    </row>
    <row r="2275" spans="1:4" ht="13.5" customHeight="1">
      <c r="A2275" s="628" t="s">
        <v>53777</v>
      </c>
      <c r="B2275" s="629" t="s">
        <v>39462</v>
      </c>
      <c r="C2275" s="630" t="s">
        <v>27099</v>
      </c>
      <c r="D2275" s="638">
        <v>2</v>
      </c>
    </row>
    <row r="2276" spans="1:4" ht="13.5" customHeight="1">
      <c r="A2276" s="628" t="s">
        <v>39464</v>
      </c>
      <c r="B2276" s="629" t="s">
        <v>39462</v>
      </c>
      <c r="C2276" s="630" t="s">
        <v>27099</v>
      </c>
      <c r="D2276" s="638">
        <v>10</v>
      </c>
    </row>
    <row r="2277" spans="1:4" ht="13.5" customHeight="1">
      <c r="A2277" s="628" t="s">
        <v>39463</v>
      </c>
      <c r="B2277" s="629" t="s">
        <v>39462</v>
      </c>
      <c r="C2277" s="630" t="s">
        <v>27099</v>
      </c>
      <c r="D2277" s="638">
        <v>1</v>
      </c>
    </row>
    <row r="2278" spans="1:4" ht="13.5" customHeight="1">
      <c r="A2278" s="628" t="s">
        <v>39461</v>
      </c>
      <c r="B2278" s="629" t="s">
        <v>39460</v>
      </c>
      <c r="C2278" s="630" t="s">
        <v>27064</v>
      </c>
      <c r="D2278" s="638">
        <v>82.08</v>
      </c>
    </row>
    <row r="2279" spans="1:4" ht="13.5" customHeight="1">
      <c r="A2279" s="628" t="s">
        <v>39459</v>
      </c>
      <c r="B2279" s="629" t="s">
        <v>39458</v>
      </c>
      <c r="C2279" s="630" t="s">
        <v>27064</v>
      </c>
      <c r="D2279" s="638">
        <v>1.36</v>
      </c>
    </row>
    <row r="2280" spans="1:4" ht="13.5" customHeight="1">
      <c r="A2280" s="628" t="s">
        <v>39457</v>
      </c>
      <c r="B2280" s="629" t="s">
        <v>39456</v>
      </c>
      <c r="C2280" s="630" t="s">
        <v>27064</v>
      </c>
      <c r="D2280" s="638">
        <v>6</v>
      </c>
    </row>
    <row r="2281" spans="1:4" ht="13.5" customHeight="1">
      <c r="A2281" s="628" t="s">
        <v>39455</v>
      </c>
      <c r="B2281" s="629" t="s">
        <v>39454</v>
      </c>
      <c r="C2281" s="630" t="s">
        <v>27057</v>
      </c>
      <c r="D2281" s="638">
        <v>25</v>
      </c>
    </row>
    <row r="2282" spans="1:4" ht="13.5" customHeight="1">
      <c r="A2282" s="628" t="s">
        <v>39453</v>
      </c>
      <c r="B2282" s="629" t="s">
        <v>39452</v>
      </c>
      <c r="C2282" s="630" t="s">
        <v>27128</v>
      </c>
      <c r="D2282" s="638">
        <v>121</v>
      </c>
    </row>
    <row r="2283" spans="1:4" ht="13.5" customHeight="1">
      <c r="A2283" s="628" t="s">
        <v>39451</v>
      </c>
      <c r="B2283" s="629" t="s">
        <v>39450</v>
      </c>
      <c r="C2283" s="630" t="s">
        <v>27128</v>
      </c>
      <c r="D2283" s="638">
        <v>109</v>
      </c>
    </row>
    <row r="2284" spans="1:4" ht="13.5" customHeight="1">
      <c r="A2284" s="628" t="s">
        <v>39449</v>
      </c>
      <c r="B2284" s="629" t="s">
        <v>37976</v>
      </c>
      <c r="C2284" s="630" t="s">
        <v>27274</v>
      </c>
      <c r="D2284" s="638">
        <v>132</v>
      </c>
    </row>
    <row r="2285" spans="1:4" ht="13.5" customHeight="1">
      <c r="A2285" s="628" t="s">
        <v>39448</v>
      </c>
      <c r="B2285" s="629" t="s">
        <v>35434</v>
      </c>
      <c r="C2285" s="630" t="s">
        <v>27274</v>
      </c>
      <c r="D2285" s="638">
        <v>36.033000000000001</v>
      </c>
    </row>
    <row r="2286" spans="1:4" ht="13.5" customHeight="1">
      <c r="A2286" s="628" t="s">
        <v>39447</v>
      </c>
      <c r="B2286" s="629" t="s">
        <v>39446</v>
      </c>
      <c r="C2286" s="630" t="s">
        <v>27274</v>
      </c>
      <c r="D2286" s="638">
        <v>24</v>
      </c>
    </row>
    <row r="2287" spans="1:4" ht="13.5" customHeight="1">
      <c r="A2287" s="628" t="s">
        <v>39445</v>
      </c>
      <c r="B2287" s="629" t="s">
        <v>37976</v>
      </c>
      <c r="C2287" s="630" t="s">
        <v>27274</v>
      </c>
      <c r="D2287" s="638">
        <v>132</v>
      </c>
    </row>
    <row r="2288" spans="1:4" ht="13.5" customHeight="1">
      <c r="A2288" s="628" t="s">
        <v>39444</v>
      </c>
      <c r="B2288" s="629" t="s">
        <v>39443</v>
      </c>
      <c r="C2288" s="630" t="s">
        <v>27274</v>
      </c>
      <c r="D2288" s="638">
        <v>6</v>
      </c>
    </row>
    <row r="2289" spans="1:4" ht="13.5" customHeight="1">
      <c r="A2289" s="628" t="s">
        <v>39442</v>
      </c>
      <c r="B2289" s="629" t="s">
        <v>39441</v>
      </c>
      <c r="C2289" s="630" t="s">
        <v>27091</v>
      </c>
      <c r="D2289" s="638">
        <v>164</v>
      </c>
    </row>
    <row r="2290" spans="1:4" ht="13.5" customHeight="1">
      <c r="A2290" s="628" t="s">
        <v>10141</v>
      </c>
      <c r="B2290" s="629" t="s">
        <v>39440</v>
      </c>
      <c r="C2290" s="630" t="s">
        <v>27091</v>
      </c>
      <c r="D2290" s="638">
        <v>22</v>
      </c>
    </row>
    <row r="2291" spans="1:4" ht="13.5" customHeight="1">
      <c r="A2291" s="628" t="s">
        <v>39439</v>
      </c>
      <c r="B2291" s="629" t="s">
        <v>39438</v>
      </c>
      <c r="C2291" s="630" t="s">
        <v>27091</v>
      </c>
      <c r="D2291" s="638">
        <v>12</v>
      </c>
    </row>
    <row r="2292" spans="1:4" ht="13.5" customHeight="1">
      <c r="A2292" s="628" t="s">
        <v>39437</v>
      </c>
      <c r="B2292" s="629" t="s">
        <v>39436</v>
      </c>
      <c r="C2292" s="630" t="s">
        <v>27091</v>
      </c>
      <c r="D2292" s="638">
        <v>40</v>
      </c>
    </row>
    <row r="2293" spans="1:4" ht="13.5" customHeight="1">
      <c r="A2293" s="628" t="s">
        <v>39435</v>
      </c>
      <c r="B2293" s="629" t="s">
        <v>39434</v>
      </c>
      <c r="C2293" s="630" t="s">
        <v>27099</v>
      </c>
      <c r="D2293" s="638">
        <v>115</v>
      </c>
    </row>
    <row r="2294" spans="1:4" ht="13.5" customHeight="1">
      <c r="A2294" s="628" t="s">
        <v>39433</v>
      </c>
      <c r="B2294" s="629" t="s">
        <v>39432</v>
      </c>
      <c r="C2294" s="630" t="s">
        <v>27057</v>
      </c>
      <c r="D2294" s="638">
        <v>6</v>
      </c>
    </row>
    <row r="2295" spans="1:4" ht="13.5" customHeight="1">
      <c r="A2295" s="628" t="s">
        <v>39431</v>
      </c>
      <c r="B2295" s="629" t="s">
        <v>27894</v>
      </c>
      <c r="C2295" s="630" t="s">
        <v>27274</v>
      </c>
      <c r="D2295" s="638">
        <v>8</v>
      </c>
    </row>
    <row r="2296" spans="1:4" ht="13.5" customHeight="1">
      <c r="A2296" s="628" t="s">
        <v>39430</v>
      </c>
      <c r="B2296" s="629" t="s">
        <v>39429</v>
      </c>
      <c r="C2296" s="630" t="s">
        <v>27099</v>
      </c>
      <c r="D2296" s="638">
        <v>54</v>
      </c>
    </row>
    <row r="2297" spans="1:4" ht="13.5" customHeight="1">
      <c r="A2297" s="628" t="s">
        <v>39428</v>
      </c>
      <c r="B2297" s="629" t="s">
        <v>39427</v>
      </c>
      <c r="C2297" s="630" t="s">
        <v>27128</v>
      </c>
      <c r="D2297" s="638">
        <v>9</v>
      </c>
    </row>
    <row r="2298" spans="1:4" ht="13.5" customHeight="1">
      <c r="A2298" s="628" t="s">
        <v>39426</v>
      </c>
      <c r="B2298" s="629" t="s">
        <v>39425</v>
      </c>
      <c r="C2298" s="630" t="s">
        <v>27099</v>
      </c>
      <c r="D2298" s="638">
        <v>1</v>
      </c>
    </row>
    <row r="2299" spans="1:4" ht="13.5" customHeight="1">
      <c r="A2299" s="628" t="s">
        <v>39424</v>
      </c>
      <c r="B2299" s="629" t="s">
        <v>39423</v>
      </c>
      <c r="C2299" s="630" t="s">
        <v>27060</v>
      </c>
      <c r="D2299" s="638">
        <v>8</v>
      </c>
    </row>
    <row r="2300" spans="1:4" ht="13.5" customHeight="1">
      <c r="A2300" s="628" t="s">
        <v>39422</v>
      </c>
      <c r="B2300" s="629" t="s">
        <v>39421</v>
      </c>
      <c r="C2300" s="630" t="s">
        <v>27060</v>
      </c>
      <c r="D2300" s="638">
        <v>9</v>
      </c>
    </row>
    <row r="2301" spans="1:4" ht="13.5" customHeight="1">
      <c r="A2301" s="628" t="s">
        <v>39420</v>
      </c>
      <c r="B2301" s="629" t="s">
        <v>39419</v>
      </c>
      <c r="C2301" s="630" t="s">
        <v>27060</v>
      </c>
      <c r="D2301" s="638">
        <v>19</v>
      </c>
    </row>
    <row r="2302" spans="1:4" ht="13.5" customHeight="1">
      <c r="A2302" s="628" t="s">
        <v>53778</v>
      </c>
      <c r="B2302" s="629" t="s">
        <v>39423</v>
      </c>
      <c r="C2302" s="630" t="s">
        <v>27060</v>
      </c>
      <c r="D2302" s="638">
        <v>1</v>
      </c>
    </row>
    <row r="2303" spans="1:4" ht="13.5" customHeight="1">
      <c r="A2303" s="628" t="s">
        <v>39418</v>
      </c>
      <c r="B2303" s="629" t="s">
        <v>39417</v>
      </c>
      <c r="C2303" s="630" t="s">
        <v>27064</v>
      </c>
      <c r="D2303" s="638">
        <v>89</v>
      </c>
    </row>
    <row r="2304" spans="1:4" ht="13.5" customHeight="1">
      <c r="A2304" s="628" t="s">
        <v>39416</v>
      </c>
      <c r="B2304" s="629" t="s">
        <v>31493</v>
      </c>
      <c r="C2304" s="630" t="s">
        <v>27064</v>
      </c>
      <c r="D2304" s="638">
        <v>43</v>
      </c>
    </row>
    <row r="2305" spans="1:4" ht="13.5" customHeight="1">
      <c r="A2305" s="628" t="s">
        <v>39415</v>
      </c>
      <c r="B2305" s="629" t="s">
        <v>39414</v>
      </c>
      <c r="C2305" s="630" t="s">
        <v>27091</v>
      </c>
      <c r="D2305" s="638">
        <v>3</v>
      </c>
    </row>
    <row r="2306" spans="1:4" ht="13.5" customHeight="1">
      <c r="A2306" s="628" t="s">
        <v>39413</v>
      </c>
      <c r="B2306" s="629" t="s">
        <v>39412</v>
      </c>
      <c r="C2306" s="630" t="s">
        <v>27128</v>
      </c>
      <c r="D2306" s="638">
        <v>58</v>
      </c>
    </row>
    <row r="2307" spans="1:4" ht="13.5" customHeight="1">
      <c r="A2307" s="628" t="s">
        <v>39411</v>
      </c>
      <c r="B2307" s="629" t="s">
        <v>31346</v>
      </c>
      <c r="C2307" s="630" t="s">
        <v>27057</v>
      </c>
      <c r="D2307" s="638">
        <v>5553</v>
      </c>
    </row>
    <row r="2308" spans="1:4" ht="13.5" customHeight="1">
      <c r="A2308" s="628" t="s">
        <v>39410</v>
      </c>
      <c r="B2308" s="629" t="s">
        <v>38473</v>
      </c>
      <c r="C2308" s="630" t="s">
        <v>27057</v>
      </c>
      <c r="D2308" s="638">
        <v>586</v>
      </c>
    </row>
    <row r="2309" spans="1:4" ht="13.5" customHeight="1">
      <c r="A2309" s="628" t="s">
        <v>39409</v>
      </c>
      <c r="B2309" s="629" t="s">
        <v>38473</v>
      </c>
      <c r="C2309" s="630" t="s">
        <v>27057</v>
      </c>
      <c r="D2309" s="638">
        <v>34</v>
      </c>
    </row>
    <row r="2310" spans="1:4" ht="13.5" customHeight="1">
      <c r="A2310" s="628" t="s">
        <v>53779</v>
      </c>
      <c r="B2310" s="629" t="s">
        <v>53780</v>
      </c>
      <c r="C2310" s="630" t="s">
        <v>27274</v>
      </c>
      <c r="D2310" s="638">
        <v>1</v>
      </c>
    </row>
    <row r="2311" spans="1:4" ht="13.5" customHeight="1">
      <c r="A2311" s="628" t="s">
        <v>39408</v>
      </c>
      <c r="B2311" s="629" t="s">
        <v>39407</v>
      </c>
      <c r="C2311" s="630" t="s">
        <v>27274</v>
      </c>
      <c r="D2311" s="638">
        <v>3</v>
      </c>
    </row>
    <row r="2312" spans="1:4" ht="13.5" customHeight="1">
      <c r="A2312" s="628" t="s">
        <v>39406</v>
      </c>
      <c r="B2312" s="629" t="s">
        <v>39405</v>
      </c>
      <c r="C2312" s="630" t="s">
        <v>28118</v>
      </c>
      <c r="D2312" s="638">
        <v>3</v>
      </c>
    </row>
    <row r="2313" spans="1:4" ht="13.5" customHeight="1">
      <c r="A2313" s="628" t="s">
        <v>39404</v>
      </c>
      <c r="B2313" s="629" t="s">
        <v>39403</v>
      </c>
      <c r="C2313" s="630" t="s">
        <v>27057</v>
      </c>
      <c r="D2313" s="638">
        <v>3.9</v>
      </c>
    </row>
    <row r="2314" spans="1:4" ht="13.5" customHeight="1">
      <c r="A2314" s="628" t="s">
        <v>39402</v>
      </c>
      <c r="B2314" s="629" t="s">
        <v>39401</v>
      </c>
      <c r="C2314" s="630" t="s">
        <v>27235</v>
      </c>
      <c r="D2314" s="638">
        <v>18</v>
      </c>
    </row>
    <row r="2315" spans="1:4" ht="13.5" customHeight="1">
      <c r="A2315" s="628" t="s">
        <v>39400</v>
      </c>
      <c r="B2315" s="629" t="s">
        <v>39399</v>
      </c>
      <c r="C2315" s="630" t="s">
        <v>27057</v>
      </c>
      <c r="D2315" s="638">
        <v>196</v>
      </c>
    </row>
    <row r="2316" spans="1:4" ht="13.5" customHeight="1">
      <c r="A2316" s="628" t="s">
        <v>39398</v>
      </c>
      <c r="B2316" s="629" t="s">
        <v>39397</v>
      </c>
      <c r="C2316" s="630" t="s">
        <v>27091</v>
      </c>
      <c r="D2316" s="638">
        <v>409</v>
      </c>
    </row>
    <row r="2317" spans="1:4" ht="13.5" customHeight="1">
      <c r="A2317" s="628" t="s">
        <v>39396</v>
      </c>
      <c r="B2317" s="629" t="s">
        <v>39395</v>
      </c>
      <c r="C2317" s="630" t="s">
        <v>27057</v>
      </c>
      <c r="D2317" s="638">
        <v>1</v>
      </c>
    </row>
    <row r="2318" spans="1:4" ht="13.5" customHeight="1">
      <c r="A2318" s="628" t="s">
        <v>39394</v>
      </c>
      <c r="B2318" s="629" t="s">
        <v>39391</v>
      </c>
      <c r="C2318" s="630" t="s">
        <v>27165</v>
      </c>
      <c r="D2318" s="638">
        <v>1</v>
      </c>
    </row>
    <row r="2319" spans="1:4" ht="13.5" customHeight="1">
      <c r="A2319" s="628" t="s">
        <v>39393</v>
      </c>
      <c r="B2319" s="629" t="s">
        <v>39391</v>
      </c>
      <c r="C2319" s="630" t="s">
        <v>27165</v>
      </c>
      <c r="D2319" s="638">
        <v>6</v>
      </c>
    </row>
    <row r="2320" spans="1:4" ht="13.5" customHeight="1">
      <c r="A2320" s="628" t="s">
        <v>39392</v>
      </c>
      <c r="B2320" s="629" t="s">
        <v>39391</v>
      </c>
      <c r="C2320" s="630" t="s">
        <v>27165</v>
      </c>
      <c r="D2320" s="638">
        <v>2</v>
      </c>
    </row>
    <row r="2321" spans="1:4" ht="13.5" customHeight="1">
      <c r="A2321" s="628" t="s">
        <v>39390</v>
      </c>
      <c r="B2321" s="629" t="s">
        <v>39388</v>
      </c>
      <c r="C2321" s="630" t="s">
        <v>28118</v>
      </c>
      <c r="D2321" s="638">
        <v>31</v>
      </c>
    </row>
    <row r="2322" spans="1:4" ht="13.5" customHeight="1">
      <c r="A2322" s="628" t="s">
        <v>39389</v>
      </c>
      <c r="B2322" s="629" t="s">
        <v>39388</v>
      </c>
      <c r="C2322" s="630" t="s">
        <v>28118</v>
      </c>
      <c r="D2322" s="638">
        <v>49</v>
      </c>
    </row>
    <row r="2323" spans="1:4" ht="13.5" customHeight="1">
      <c r="A2323" s="628" t="s">
        <v>53781</v>
      </c>
      <c r="B2323" s="629" t="s">
        <v>53782</v>
      </c>
      <c r="C2323" s="630" t="s">
        <v>28118</v>
      </c>
      <c r="D2323" s="638">
        <v>1</v>
      </c>
    </row>
    <row r="2324" spans="1:4" ht="13.5" customHeight="1">
      <c r="A2324" s="628" t="s">
        <v>39387</v>
      </c>
      <c r="B2324" s="629" t="s">
        <v>39386</v>
      </c>
      <c r="C2324" s="630" t="s">
        <v>27091</v>
      </c>
      <c r="D2324" s="638">
        <v>183</v>
      </c>
    </row>
    <row r="2325" spans="1:4" ht="13.5" customHeight="1">
      <c r="A2325" s="628" t="s">
        <v>53783</v>
      </c>
      <c r="B2325" s="629" t="s">
        <v>53784</v>
      </c>
      <c r="C2325" s="630" t="s">
        <v>27057</v>
      </c>
      <c r="D2325" s="638">
        <v>3</v>
      </c>
    </row>
    <row r="2326" spans="1:4" ht="13.5" customHeight="1">
      <c r="A2326" s="628" t="s">
        <v>39385</v>
      </c>
      <c r="B2326" s="629" t="s">
        <v>39384</v>
      </c>
      <c r="C2326" s="630" t="s">
        <v>27099</v>
      </c>
      <c r="D2326" s="638">
        <v>3</v>
      </c>
    </row>
    <row r="2327" spans="1:4" ht="13.5" customHeight="1">
      <c r="A2327" s="628" t="s">
        <v>39383</v>
      </c>
      <c r="B2327" s="629" t="s">
        <v>39382</v>
      </c>
      <c r="C2327" s="630" t="s">
        <v>27099</v>
      </c>
      <c r="D2327" s="638">
        <v>2</v>
      </c>
    </row>
    <row r="2328" spans="1:4" ht="13.5" customHeight="1">
      <c r="A2328" s="628" t="s">
        <v>39381</v>
      </c>
      <c r="B2328" s="629" t="s">
        <v>39375</v>
      </c>
      <c r="C2328" s="630" t="s">
        <v>27165</v>
      </c>
      <c r="D2328" s="638">
        <v>1</v>
      </c>
    </row>
    <row r="2329" spans="1:4" ht="13.5" customHeight="1">
      <c r="A2329" s="628" t="s">
        <v>53785</v>
      </c>
      <c r="B2329" s="629" t="s">
        <v>39375</v>
      </c>
      <c r="C2329" s="630" t="s">
        <v>27165</v>
      </c>
      <c r="D2329" s="638">
        <v>1</v>
      </c>
    </row>
    <row r="2330" spans="1:4" ht="13.5" customHeight="1">
      <c r="A2330" s="628" t="s">
        <v>39380</v>
      </c>
      <c r="B2330" s="629" t="s">
        <v>39378</v>
      </c>
      <c r="C2330" s="630" t="s">
        <v>27165</v>
      </c>
      <c r="D2330" s="638">
        <v>2</v>
      </c>
    </row>
    <row r="2331" spans="1:4" ht="13.5" customHeight="1">
      <c r="A2331" s="628" t="s">
        <v>39379</v>
      </c>
      <c r="B2331" s="629" t="s">
        <v>39378</v>
      </c>
      <c r="C2331" s="630" t="s">
        <v>27165</v>
      </c>
      <c r="D2331" s="638">
        <v>3</v>
      </c>
    </row>
    <row r="2332" spans="1:4" ht="13.5" customHeight="1">
      <c r="A2332" s="628" t="s">
        <v>47440</v>
      </c>
      <c r="B2332" s="629" t="s">
        <v>39375</v>
      </c>
      <c r="C2332" s="630" t="s">
        <v>27165</v>
      </c>
      <c r="D2332" s="638">
        <v>1</v>
      </c>
    </row>
    <row r="2333" spans="1:4" ht="13.5" customHeight="1">
      <c r="A2333" s="628" t="s">
        <v>39377</v>
      </c>
      <c r="B2333" s="629" t="s">
        <v>39375</v>
      </c>
      <c r="C2333" s="630" t="s">
        <v>27165</v>
      </c>
      <c r="D2333" s="638">
        <v>4</v>
      </c>
    </row>
    <row r="2334" spans="1:4" ht="13.5" customHeight="1">
      <c r="A2334" s="628" t="s">
        <v>39376</v>
      </c>
      <c r="B2334" s="629" t="s">
        <v>39375</v>
      </c>
      <c r="C2334" s="630" t="s">
        <v>27165</v>
      </c>
      <c r="D2334" s="638">
        <v>14</v>
      </c>
    </row>
    <row r="2335" spans="1:4" ht="13.5" customHeight="1">
      <c r="A2335" s="628" t="s">
        <v>39374</v>
      </c>
      <c r="B2335" s="629" t="s">
        <v>39373</v>
      </c>
      <c r="C2335" s="630" t="s">
        <v>27102</v>
      </c>
      <c r="D2335" s="638">
        <v>1.18</v>
      </c>
    </row>
    <row r="2336" spans="1:4" ht="13.5" customHeight="1">
      <c r="A2336" s="628" t="s">
        <v>39372</v>
      </c>
      <c r="B2336" s="629" t="s">
        <v>34249</v>
      </c>
      <c r="C2336" s="630" t="s">
        <v>27165</v>
      </c>
      <c r="D2336" s="638">
        <v>9</v>
      </c>
    </row>
    <row r="2337" spans="1:4" ht="13.5" customHeight="1">
      <c r="A2337" s="628" t="s">
        <v>47441</v>
      </c>
      <c r="B2337" s="629" t="s">
        <v>34249</v>
      </c>
      <c r="C2337" s="630" t="s">
        <v>27165</v>
      </c>
      <c r="D2337" s="638">
        <v>2</v>
      </c>
    </row>
    <row r="2338" spans="1:4" ht="13.5" customHeight="1">
      <c r="A2338" s="628" t="s">
        <v>39371</v>
      </c>
      <c r="B2338" s="629" t="s">
        <v>34249</v>
      </c>
      <c r="C2338" s="630" t="s">
        <v>27165</v>
      </c>
      <c r="D2338" s="638">
        <v>18</v>
      </c>
    </row>
    <row r="2339" spans="1:4" ht="13.5" customHeight="1">
      <c r="A2339" s="628" t="s">
        <v>39370</v>
      </c>
      <c r="B2339" s="629" t="s">
        <v>39368</v>
      </c>
      <c r="C2339" s="630" t="s">
        <v>27165</v>
      </c>
      <c r="D2339" s="638">
        <v>2</v>
      </c>
    </row>
    <row r="2340" spans="1:4" ht="13.5" customHeight="1">
      <c r="A2340" s="628" t="s">
        <v>47442</v>
      </c>
      <c r="B2340" s="629" t="s">
        <v>39368</v>
      </c>
      <c r="C2340" s="630" t="s">
        <v>27165</v>
      </c>
      <c r="D2340" s="638">
        <v>1</v>
      </c>
    </row>
    <row r="2341" spans="1:4" ht="13.5" customHeight="1">
      <c r="A2341" s="628" t="s">
        <v>39369</v>
      </c>
      <c r="B2341" s="629" t="s">
        <v>39368</v>
      </c>
      <c r="C2341" s="630" t="s">
        <v>27165</v>
      </c>
      <c r="D2341" s="638">
        <v>5</v>
      </c>
    </row>
    <row r="2342" spans="1:4" ht="13.5" customHeight="1">
      <c r="A2342" s="628" t="s">
        <v>39367</v>
      </c>
      <c r="B2342" s="629" t="s">
        <v>39366</v>
      </c>
      <c r="C2342" s="630" t="s">
        <v>27102</v>
      </c>
      <c r="D2342" s="638">
        <v>220</v>
      </c>
    </row>
    <row r="2343" spans="1:4" ht="13.5" customHeight="1">
      <c r="A2343" s="628" t="s">
        <v>39365</v>
      </c>
      <c r="B2343" s="629" t="s">
        <v>39364</v>
      </c>
      <c r="C2343" s="630" t="s">
        <v>27064</v>
      </c>
      <c r="D2343" s="638">
        <v>1574</v>
      </c>
    </row>
    <row r="2344" spans="1:4" ht="13.5" customHeight="1">
      <c r="A2344" s="628" t="s">
        <v>39363</v>
      </c>
      <c r="B2344" s="629" t="s">
        <v>39362</v>
      </c>
      <c r="C2344" s="630" t="s">
        <v>27064</v>
      </c>
      <c r="D2344" s="638">
        <v>10393</v>
      </c>
    </row>
    <row r="2345" spans="1:4" ht="13.5" customHeight="1">
      <c r="A2345" s="628" t="s">
        <v>39361</v>
      </c>
      <c r="B2345" s="629" t="s">
        <v>39360</v>
      </c>
      <c r="C2345" s="630" t="s">
        <v>27102</v>
      </c>
      <c r="D2345" s="638">
        <v>1046</v>
      </c>
    </row>
    <row r="2346" spans="1:4" ht="13.5" customHeight="1">
      <c r="A2346" s="628" t="s">
        <v>39359</v>
      </c>
      <c r="B2346" s="629" t="s">
        <v>39358</v>
      </c>
      <c r="C2346" s="630" t="s">
        <v>27102</v>
      </c>
      <c r="D2346" s="638">
        <v>3429</v>
      </c>
    </row>
    <row r="2347" spans="1:4" ht="13.5" customHeight="1">
      <c r="A2347" s="628" t="s">
        <v>39357</v>
      </c>
      <c r="B2347" s="629" t="s">
        <v>39356</v>
      </c>
      <c r="C2347" s="630" t="s">
        <v>27064</v>
      </c>
      <c r="D2347" s="638">
        <v>3</v>
      </c>
    </row>
    <row r="2348" spans="1:4" ht="13.5" customHeight="1">
      <c r="A2348" s="628" t="s">
        <v>53786</v>
      </c>
      <c r="B2348" s="629" t="s">
        <v>39353</v>
      </c>
      <c r="C2348" s="630" t="s">
        <v>29447</v>
      </c>
      <c r="D2348" s="638">
        <v>1</v>
      </c>
    </row>
    <row r="2349" spans="1:4" ht="13.5" customHeight="1">
      <c r="A2349" s="628" t="s">
        <v>53787</v>
      </c>
      <c r="B2349" s="629" t="s">
        <v>39353</v>
      </c>
      <c r="C2349" s="630" t="s">
        <v>29447</v>
      </c>
      <c r="D2349" s="638">
        <v>2</v>
      </c>
    </row>
    <row r="2350" spans="1:4" ht="13.5" customHeight="1">
      <c r="A2350" s="628" t="s">
        <v>10131</v>
      </c>
      <c r="B2350" s="629" t="s">
        <v>39353</v>
      </c>
      <c r="C2350" s="630" t="s">
        <v>29447</v>
      </c>
      <c r="D2350" s="638">
        <v>1</v>
      </c>
    </row>
    <row r="2351" spans="1:4" ht="13.5" customHeight="1">
      <c r="A2351" s="628" t="s">
        <v>39355</v>
      </c>
      <c r="B2351" s="629" t="s">
        <v>39353</v>
      </c>
      <c r="C2351" s="630" t="s">
        <v>29447</v>
      </c>
      <c r="D2351" s="638">
        <v>78</v>
      </c>
    </row>
    <row r="2352" spans="1:4" ht="13.5" customHeight="1">
      <c r="A2352" s="628" t="s">
        <v>39354</v>
      </c>
      <c r="B2352" s="629" t="s">
        <v>39353</v>
      </c>
      <c r="C2352" s="630" t="s">
        <v>29447</v>
      </c>
      <c r="D2352" s="638">
        <v>11</v>
      </c>
    </row>
    <row r="2353" spans="1:4" ht="13.5" customHeight="1">
      <c r="A2353" s="628" t="s">
        <v>39352</v>
      </c>
      <c r="B2353" s="629" t="s">
        <v>39351</v>
      </c>
      <c r="C2353" s="630" t="s">
        <v>27128</v>
      </c>
      <c r="D2353" s="638">
        <v>4</v>
      </c>
    </row>
    <row r="2354" spans="1:4" ht="13.5" customHeight="1">
      <c r="A2354" s="628" t="s">
        <v>39350</v>
      </c>
      <c r="B2354" s="629" t="s">
        <v>39349</v>
      </c>
      <c r="C2354" s="630" t="s">
        <v>27128</v>
      </c>
      <c r="D2354" s="638">
        <v>92</v>
      </c>
    </row>
    <row r="2355" spans="1:4" ht="13.5" customHeight="1">
      <c r="A2355" s="628" t="s">
        <v>47443</v>
      </c>
      <c r="B2355" s="629" t="s">
        <v>47444</v>
      </c>
      <c r="C2355" s="630" t="s">
        <v>27128</v>
      </c>
      <c r="D2355" s="638">
        <v>1</v>
      </c>
    </row>
    <row r="2356" spans="1:4" ht="13.5" customHeight="1">
      <c r="A2356" s="628" t="s">
        <v>39348</v>
      </c>
      <c r="B2356" s="629" t="s">
        <v>39347</v>
      </c>
      <c r="C2356" s="630" t="s">
        <v>27128</v>
      </c>
      <c r="D2356" s="638">
        <v>5</v>
      </c>
    </row>
    <row r="2357" spans="1:4" ht="13.5" customHeight="1">
      <c r="A2357" s="628" t="s">
        <v>39346</v>
      </c>
      <c r="B2357" s="629" t="s">
        <v>39345</v>
      </c>
      <c r="C2357" s="630" t="s">
        <v>27128</v>
      </c>
      <c r="D2357" s="638">
        <v>289</v>
      </c>
    </row>
    <row r="2358" spans="1:4" ht="13.5" customHeight="1">
      <c r="A2358" s="628" t="s">
        <v>39344</v>
      </c>
      <c r="B2358" s="629" t="s">
        <v>39343</v>
      </c>
      <c r="C2358" s="630" t="s">
        <v>27128</v>
      </c>
      <c r="D2358" s="638">
        <v>280</v>
      </c>
    </row>
    <row r="2359" spans="1:4" ht="13.5" customHeight="1">
      <c r="A2359" s="628" t="s">
        <v>39342</v>
      </c>
      <c r="B2359" s="629" t="s">
        <v>39340</v>
      </c>
      <c r="C2359" s="630" t="s">
        <v>27099</v>
      </c>
      <c r="D2359" s="638">
        <v>2</v>
      </c>
    </row>
    <row r="2360" spans="1:4" ht="13.5" customHeight="1">
      <c r="A2360" s="628" t="s">
        <v>39341</v>
      </c>
      <c r="B2360" s="629" t="s">
        <v>39340</v>
      </c>
      <c r="C2360" s="630" t="s">
        <v>27099</v>
      </c>
      <c r="D2360" s="638">
        <v>93</v>
      </c>
    </row>
    <row r="2361" spans="1:4" ht="13.5" customHeight="1">
      <c r="A2361" s="628" t="s">
        <v>39339</v>
      </c>
      <c r="B2361" s="629" t="s">
        <v>39337</v>
      </c>
      <c r="C2361" s="630" t="s">
        <v>27099</v>
      </c>
      <c r="D2361" s="638">
        <v>98</v>
      </c>
    </row>
    <row r="2362" spans="1:4" ht="13.5" customHeight="1">
      <c r="A2362" s="628" t="s">
        <v>39338</v>
      </c>
      <c r="B2362" s="629" t="s">
        <v>39337</v>
      </c>
      <c r="C2362" s="630" t="s">
        <v>27099</v>
      </c>
      <c r="D2362" s="638">
        <v>105</v>
      </c>
    </row>
    <row r="2363" spans="1:4" ht="13.5" customHeight="1">
      <c r="A2363" s="628" t="s">
        <v>53788</v>
      </c>
      <c r="B2363" s="629" t="s">
        <v>47445</v>
      </c>
      <c r="C2363" s="630" t="s">
        <v>27099</v>
      </c>
      <c r="D2363" s="638">
        <v>2</v>
      </c>
    </row>
    <row r="2364" spans="1:4" ht="13.5" customHeight="1">
      <c r="A2364" s="628" t="s">
        <v>39336</v>
      </c>
      <c r="B2364" s="629" t="s">
        <v>39335</v>
      </c>
      <c r="C2364" s="630" t="s">
        <v>27099</v>
      </c>
      <c r="D2364" s="638">
        <v>5</v>
      </c>
    </row>
    <row r="2365" spans="1:4" ht="13.5" customHeight="1">
      <c r="A2365" s="628" t="s">
        <v>39334</v>
      </c>
      <c r="B2365" s="629" t="s">
        <v>39333</v>
      </c>
      <c r="C2365" s="630" t="s">
        <v>27128</v>
      </c>
      <c r="D2365" s="638">
        <v>21</v>
      </c>
    </row>
    <row r="2366" spans="1:4" ht="13.5" customHeight="1">
      <c r="A2366" s="628" t="s">
        <v>39332</v>
      </c>
      <c r="B2366" s="629" t="s">
        <v>39331</v>
      </c>
      <c r="C2366" s="630" t="s">
        <v>27128</v>
      </c>
      <c r="D2366" s="638">
        <v>41</v>
      </c>
    </row>
    <row r="2367" spans="1:4" ht="13.5" customHeight="1">
      <c r="A2367" s="628" t="s">
        <v>39330</v>
      </c>
      <c r="B2367" s="629" t="s">
        <v>39329</v>
      </c>
      <c r="C2367" s="630" t="s">
        <v>27128</v>
      </c>
      <c r="D2367" s="638">
        <v>50</v>
      </c>
    </row>
    <row r="2368" spans="1:4" ht="13.5" customHeight="1">
      <c r="A2368" s="628" t="s">
        <v>53789</v>
      </c>
      <c r="B2368" s="629" t="s">
        <v>53790</v>
      </c>
      <c r="C2368" s="630" t="s">
        <v>27128</v>
      </c>
      <c r="D2368" s="638">
        <v>4</v>
      </c>
    </row>
    <row r="2369" spans="1:4" ht="13.5" customHeight="1">
      <c r="A2369" s="628" t="s">
        <v>39328</v>
      </c>
      <c r="B2369" s="629" t="s">
        <v>39327</v>
      </c>
      <c r="C2369" s="630" t="s">
        <v>27128</v>
      </c>
      <c r="D2369" s="638">
        <v>144</v>
      </c>
    </row>
    <row r="2370" spans="1:4" ht="13.5" customHeight="1">
      <c r="A2370" s="628" t="s">
        <v>39326</v>
      </c>
      <c r="B2370" s="629" t="s">
        <v>39325</v>
      </c>
      <c r="C2370" s="630" t="s">
        <v>27128</v>
      </c>
      <c r="D2370" s="638">
        <v>10</v>
      </c>
    </row>
    <row r="2371" spans="1:4" ht="13.5" customHeight="1">
      <c r="A2371" s="628" t="s">
        <v>39324</v>
      </c>
      <c r="B2371" s="629" t="s">
        <v>39323</v>
      </c>
      <c r="C2371" s="630" t="s">
        <v>27128</v>
      </c>
      <c r="D2371" s="638">
        <v>4</v>
      </c>
    </row>
    <row r="2372" spans="1:4" ht="13.5" customHeight="1">
      <c r="A2372" s="628" t="s">
        <v>39322</v>
      </c>
      <c r="B2372" s="629" t="s">
        <v>39321</v>
      </c>
      <c r="C2372" s="630" t="s">
        <v>27091</v>
      </c>
      <c r="D2372" s="638">
        <v>18</v>
      </c>
    </row>
    <row r="2373" spans="1:4" ht="13.5" customHeight="1">
      <c r="A2373" s="628" t="s">
        <v>53791</v>
      </c>
      <c r="B2373" s="629" t="s">
        <v>53792</v>
      </c>
      <c r="C2373" s="630" t="s">
        <v>27091</v>
      </c>
      <c r="D2373" s="638">
        <v>1</v>
      </c>
    </row>
    <row r="2374" spans="1:4" ht="13.5" customHeight="1">
      <c r="A2374" s="628" t="s">
        <v>39320</v>
      </c>
      <c r="B2374" s="629" t="s">
        <v>39319</v>
      </c>
      <c r="C2374" s="630" t="s">
        <v>27091</v>
      </c>
      <c r="D2374" s="638">
        <v>129</v>
      </c>
    </row>
    <row r="2375" spans="1:4" ht="13.5" customHeight="1">
      <c r="A2375" s="628" t="s">
        <v>39318</v>
      </c>
      <c r="B2375" s="629" t="s">
        <v>39317</v>
      </c>
      <c r="C2375" s="630" t="s">
        <v>27128</v>
      </c>
      <c r="D2375" s="638">
        <v>20</v>
      </c>
    </row>
    <row r="2376" spans="1:4" ht="13.5" customHeight="1">
      <c r="A2376" s="628" t="s">
        <v>39316</v>
      </c>
      <c r="B2376" s="629" t="s">
        <v>39315</v>
      </c>
      <c r="C2376" s="630" t="s">
        <v>27128</v>
      </c>
      <c r="D2376" s="638">
        <v>78</v>
      </c>
    </row>
    <row r="2377" spans="1:4" ht="13.5" customHeight="1">
      <c r="A2377" s="628" t="s">
        <v>39314</v>
      </c>
      <c r="B2377" s="629" t="s">
        <v>39313</v>
      </c>
      <c r="C2377" s="630" t="s">
        <v>27091</v>
      </c>
      <c r="D2377" s="638">
        <v>18</v>
      </c>
    </row>
    <row r="2378" spans="1:4" ht="13.5" customHeight="1">
      <c r="A2378" s="628" t="s">
        <v>39312</v>
      </c>
      <c r="B2378" s="629" t="s">
        <v>39311</v>
      </c>
      <c r="C2378" s="630" t="s">
        <v>27091</v>
      </c>
      <c r="D2378" s="638">
        <v>99</v>
      </c>
    </row>
    <row r="2379" spans="1:4" ht="13.5" customHeight="1">
      <c r="A2379" s="628" t="s">
        <v>39310</v>
      </c>
      <c r="B2379" s="629" t="s">
        <v>39307</v>
      </c>
      <c r="C2379" s="630" t="s">
        <v>27091</v>
      </c>
      <c r="D2379" s="638">
        <v>434</v>
      </c>
    </row>
    <row r="2380" spans="1:4" ht="13.5" customHeight="1">
      <c r="A2380" s="628" t="s">
        <v>39309</v>
      </c>
      <c r="B2380" s="629" t="s">
        <v>39307</v>
      </c>
      <c r="C2380" s="630" t="s">
        <v>27091</v>
      </c>
      <c r="D2380" s="638">
        <v>23</v>
      </c>
    </row>
    <row r="2381" spans="1:4" ht="13.5" customHeight="1">
      <c r="A2381" s="628" t="s">
        <v>39308</v>
      </c>
      <c r="B2381" s="629" t="s">
        <v>39307</v>
      </c>
      <c r="C2381" s="630" t="s">
        <v>27091</v>
      </c>
      <c r="D2381" s="638">
        <v>1</v>
      </c>
    </row>
    <row r="2382" spans="1:4" ht="13.5" customHeight="1">
      <c r="A2382" s="628" t="s">
        <v>39306</v>
      </c>
      <c r="B2382" s="629" t="s">
        <v>39304</v>
      </c>
      <c r="C2382" s="630" t="s">
        <v>27091</v>
      </c>
      <c r="D2382" s="638">
        <v>41</v>
      </c>
    </row>
    <row r="2383" spans="1:4" ht="13.5" customHeight="1">
      <c r="A2383" s="628" t="s">
        <v>39305</v>
      </c>
      <c r="B2383" s="629" t="s">
        <v>39304</v>
      </c>
      <c r="C2383" s="630" t="s">
        <v>27091</v>
      </c>
      <c r="D2383" s="638">
        <v>69</v>
      </c>
    </row>
    <row r="2384" spans="1:4" ht="13.5" customHeight="1">
      <c r="A2384" s="628" t="s">
        <v>53793</v>
      </c>
      <c r="B2384" s="629" t="s">
        <v>53794</v>
      </c>
      <c r="C2384" s="630" t="s">
        <v>27091</v>
      </c>
      <c r="D2384" s="638">
        <v>2</v>
      </c>
    </row>
    <row r="2385" spans="1:4" ht="13.5" customHeight="1">
      <c r="A2385" s="628" t="s">
        <v>39303</v>
      </c>
      <c r="B2385" s="629" t="s">
        <v>39302</v>
      </c>
      <c r="C2385" s="630" t="s">
        <v>27091</v>
      </c>
      <c r="D2385" s="638">
        <v>1</v>
      </c>
    </row>
    <row r="2386" spans="1:4" ht="13.5" customHeight="1">
      <c r="A2386" s="628" t="s">
        <v>39301</v>
      </c>
      <c r="B2386" s="629" t="s">
        <v>39300</v>
      </c>
      <c r="C2386" s="630" t="s">
        <v>27091</v>
      </c>
      <c r="D2386" s="638">
        <v>3</v>
      </c>
    </row>
    <row r="2387" spans="1:4" ht="13.5" customHeight="1">
      <c r="A2387" s="628" t="s">
        <v>53795</v>
      </c>
      <c r="B2387" s="629" t="s">
        <v>53796</v>
      </c>
      <c r="C2387" s="630" t="s">
        <v>27099</v>
      </c>
      <c r="D2387" s="638">
        <v>1</v>
      </c>
    </row>
    <row r="2388" spans="1:4" ht="13.5" customHeight="1">
      <c r="A2388" s="628" t="s">
        <v>53797</v>
      </c>
      <c r="B2388" s="629" t="s">
        <v>53798</v>
      </c>
      <c r="C2388" s="630" t="s">
        <v>27128</v>
      </c>
      <c r="D2388" s="638">
        <v>3</v>
      </c>
    </row>
    <row r="2389" spans="1:4" ht="13.5" customHeight="1">
      <c r="A2389" s="628" t="s">
        <v>53799</v>
      </c>
      <c r="B2389" s="629" t="s">
        <v>53800</v>
      </c>
      <c r="C2389" s="630" t="s">
        <v>27128</v>
      </c>
      <c r="D2389" s="638">
        <v>2</v>
      </c>
    </row>
    <row r="2390" spans="1:4" ht="13.5" customHeight="1">
      <c r="A2390" s="628" t="s">
        <v>39299</v>
      </c>
      <c r="B2390" s="629" t="s">
        <v>39298</v>
      </c>
      <c r="C2390" s="630" t="s">
        <v>27128</v>
      </c>
      <c r="D2390" s="638">
        <v>7</v>
      </c>
    </row>
    <row r="2391" spans="1:4" ht="13.5" customHeight="1">
      <c r="A2391" s="628" t="s">
        <v>53801</v>
      </c>
      <c r="B2391" s="629" t="s">
        <v>53802</v>
      </c>
      <c r="C2391" s="630" t="s">
        <v>27128</v>
      </c>
      <c r="D2391" s="638">
        <v>2</v>
      </c>
    </row>
    <row r="2392" spans="1:4" ht="13.5" customHeight="1">
      <c r="A2392" s="628" t="s">
        <v>39297</v>
      </c>
      <c r="B2392" s="629" t="s">
        <v>39296</v>
      </c>
      <c r="C2392" s="630" t="s">
        <v>27094</v>
      </c>
      <c r="D2392" s="638">
        <v>420</v>
      </c>
    </row>
    <row r="2393" spans="1:4" ht="13.5" customHeight="1">
      <c r="A2393" s="628" t="s">
        <v>39295</v>
      </c>
      <c r="B2393" s="629" t="s">
        <v>39294</v>
      </c>
      <c r="C2393" s="630" t="s">
        <v>27094</v>
      </c>
      <c r="D2393" s="638">
        <v>48</v>
      </c>
    </row>
    <row r="2394" spans="1:4" ht="13.5" customHeight="1">
      <c r="A2394" s="628" t="s">
        <v>39293</v>
      </c>
      <c r="B2394" s="629" t="s">
        <v>39292</v>
      </c>
      <c r="C2394" s="630" t="s">
        <v>27099</v>
      </c>
      <c r="D2394" s="638">
        <v>1</v>
      </c>
    </row>
    <row r="2395" spans="1:4" ht="13.5" customHeight="1">
      <c r="A2395" s="628" t="s">
        <v>53803</v>
      </c>
      <c r="B2395" s="629" t="s">
        <v>53804</v>
      </c>
      <c r="C2395" s="630" t="s">
        <v>27128</v>
      </c>
      <c r="D2395" s="638">
        <v>2</v>
      </c>
    </row>
    <row r="2396" spans="1:4" ht="13.5" customHeight="1">
      <c r="A2396" s="628" t="s">
        <v>39291</v>
      </c>
      <c r="B2396" s="629" t="s">
        <v>39290</v>
      </c>
      <c r="C2396" s="630" t="s">
        <v>27099</v>
      </c>
      <c r="D2396" s="638">
        <v>1</v>
      </c>
    </row>
    <row r="2397" spans="1:4" ht="13.5" customHeight="1">
      <c r="A2397" s="628" t="s">
        <v>47446</v>
      </c>
      <c r="B2397" s="629" t="s">
        <v>47447</v>
      </c>
      <c r="C2397" s="630" t="s">
        <v>27099</v>
      </c>
      <c r="D2397" s="638">
        <v>1</v>
      </c>
    </row>
    <row r="2398" spans="1:4" ht="13.5" customHeight="1">
      <c r="A2398" s="628" t="s">
        <v>47448</v>
      </c>
      <c r="B2398" s="629" t="s">
        <v>47449</v>
      </c>
      <c r="C2398" s="630" t="s">
        <v>27128</v>
      </c>
      <c r="D2398" s="638">
        <v>1</v>
      </c>
    </row>
    <row r="2399" spans="1:4" ht="13.5" customHeight="1">
      <c r="A2399" s="628" t="s">
        <v>39289</v>
      </c>
      <c r="B2399" s="629" t="s">
        <v>39288</v>
      </c>
      <c r="C2399" s="630" t="s">
        <v>27128</v>
      </c>
      <c r="D2399" s="638">
        <v>1</v>
      </c>
    </row>
    <row r="2400" spans="1:4" ht="13.5" customHeight="1">
      <c r="A2400" s="628" t="s">
        <v>39287</v>
      </c>
      <c r="B2400" s="629" t="s">
        <v>39286</v>
      </c>
      <c r="C2400" s="630" t="s">
        <v>27128</v>
      </c>
      <c r="D2400" s="638">
        <v>47</v>
      </c>
    </row>
    <row r="2401" spans="1:4" ht="13.5" customHeight="1">
      <c r="A2401" s="628" t="s">
        <v>53805</v>
      </c>
      <c r="B2401" s="629" t="s">
        <v>53806</v>
      </c>
      <c r="C2401" s="630" t="s">
        <v>27128</v>
      </c>
      <c r="D2401" s="638">
        <v>1</v>
      </c>
    </row>
    <row r="2402" spans="1:4" ht="13.5" customHeight="1">
      <c r="A2402" s="628" t="s">
        <v>53807</v>
      </c>
      <c r="B2402" s="629" t="s">
        <v>53808</v>
      </c>
      <c r="C2402" s="630" t="s">
        <v>27128</v>
      </c>
      <c r="D2402" s="638">
        <v>1</v>
      </c>
    </row>
    <row r="2403" spans="1:4" ht="13.5" customHeight="1">
      <c r="A2403" s="628" t="s">
        <v>39285</v>
      </c>
      <c r="B2403" s="629" t="s">
        <v>39284</v>
      </c>
      <c r="C2403" s="630" t="s">
        <v>27128</v>
      </c>
      <c r="D2403" s="638">
        <v>6</v>
      </c>
    </row>
    <row r="2404" spans="1:4" ht="13.5" customHeight="1">
      <c r="A2404" s="628" t="s">
        <v>39283</v>
      </c>
      <c r="B2404" s="629" t="s">
        <v>39282</v>
      </c>
      <c r="C2404" s="630" t="s">
        <v>27128</v>
      </c>
      <c r="D2404" s="638">
        <v>9</v>
      </c>
    </row>
    <row r="2405" spans="1:4" ht="13.5" customHeight="1">
      <c r="A2405" s="628" t="s">
        <v>39281</v>
      </c>
      <c r="B2405" s="629" t="s">
        <v>39280</v>
      </c>
      <c r="C2405" s="630" t="s">
        <v>27128</v>
      </c>
      <c r="D2405" s="638">
        <v>11.2</v>
      </c>
    </row>
    <row r="2406" spans="1:4" ht="13.5" customHeight="1">
      <c r="A2406" s="628" t="s">
        <v>53809</v>
      </c>
      <c r="B2406" s="629" t="s">
        <v>53810</v>
      </c>
      <c r="C2406" s="630" t="s">
        <v>27128</v>
      </c>
      <c r="D2406" s="638">
        <v>1</v>
      </c>
    </row>
    <row r="2407" spans="1:4" ht="13.5" customHeight="1">
      <c r="A2407" s="628" t="s">
        <v>39279</v>
      </c>
      <c r="B2407" s="629" t="s">
        <v>39278</v>
      </c>
      <c r="C2407" s="630" t="s">
        <v>27128</v>
      </c>
      <c r="D2407" s="638">
        <v>199</v>
      </c>
    </row>
    <row r="2408" spans="1:4" ht="13.5" customHeight="1">
      <c r="A2408" s="628" t="s">
        <v>39277</v>
      </c>
      <c r="B2408" s="629" t="s">
        <v>39276</v>
      </c>
      <c r="C2408" s="630" t="s">
        <v>27128</v>
      </c>
      <c r="D2408" s="638">
        <v>68</v>
      </c>
    </row>
    <row r="2409" spans="1:4" ht="13.5" customHeight="1">
      <c r="A2409" s="628" t="s">
        <v>39275</v>
      </c>
      <c r="B2409" s="629" t="s">
        <v>39274</v>
      </c>
      <c r="C2409" s="630" t="s">
        <v>27128</v>
      </c>
      <c r="D2409" s="638">
        <v>239</v>
      </c>
    </row>
    <row r="2410" spans="1:4" ht="13.5" customHeight="1">
      <c r="A2410" s="628" t="s">
        <v>53811</v>
      </c>
      <c r="B2410" s="629" t="s">
        <v>53812</v>
      </c>
      <c r="C2410" s="630" t="s">
        <v>27128</v>
      </c>
      <c r="D2410" s="638">
        <v>1</v>
      </c>
    </row>
    <row r="2411" spans="1:4" ht="13.5" customHeight="1">
      <c r="A2411" s="628" t="s">
        <v>39273</v>
      </c>
      <c r="B2411" s="629" t="s">
        <v>39272</v>
      </c>
      <c r="C2411" s="630" t="s">
        <v>27128</v>
      </c>
      <c r="D2411" s="638">
        <v>11</v>
      </c>
    </row>
    <row r="2412" spans="1:4" ht="13.5" customHeight="1">
      <c r="A2412" s="628" t="s">
        <v>39271</v>
      </c>
      <c r="B2412" s="629" t="s">
        <v>39270</v>
      </c>
      <c r="C2412" s="630" t="s">
        <v>27128</v>
      </c>
      <c r="D2412" s="638">
        <v>3</v>
      </c>
    </row>
    <row r="2413" spans="1:4" ht="13.5" customHeight="1">
      <c r="A2413" s="628" t="s">
        <v>39269</v>
      </c>
      <c r="B2413" s="629" t="s">
        <v>39268</v>
      </c>
      <c r="C2413" s="630" t="s">
        <v>27128</v>
      </c>
      <c r="D2413" s="638">
        <v>129</v>
      </c>
    </row>
    <row r="2414" spans="1:4" ht="13.5" customHeight="1">
      <c r="A2414" s="628" t="s">
        <v>39267</v>
      </c>
      <c r="B2414" s="629" t="s">
        <v>39266</v>
      </c>
      <c r="C2414" s="630" t="s">
        <v>27128</v>
      </c>
      <c r="D2414" s="638">
        <v>61</v>
      </c>
    </row>
    <row r="2415" spans="1:4" ht="13.5" customHeight="1">
      <c r="A2415" s="628" t="s">
        <v>39265</v>
      </c>
      <c r="B2415" s="629" t="s">
        <v>39264</v>
      </c>
      <c r="C2415" s="630" t="s">
        <v>27128</v>
      </c>
      <c r="D2415" s="638">
        <v>287.2</v>
      </c>
    </row>
    <row r="2416" spans="1:4" ht="13.5" customHeight="1">
      <c r="A2416" s="628" t="s">
        <v>39263</v>
      </c>
      <c r="B2416" s="629" t="s">
        <v>39262</v>
      </c>
      <c r="C2416" s="630" t="s">
        <v>27128</v>
      </c>
      <c r="D2416" s="638">
        <v>4</v>
      </c>
    </row>
    <row r="2417" spans="1:4" ht="13.5" customHeight="1">
      <c r="A2417" s="628" t="s">
        <v>39261</v>
      </c>
      <c r="B2417" s="629" t="s">
        <v>39260</v>
      </c>
      <c r="C2417" s="630" t="s">
        <v>27128</v>
      </c>
      <c r="D2417" s="638">
        <v>1</v>
      </c>
    </row>
    <row r="2418" spans="1:4" ht="13.5" customHeight="1">
      <c r="A2418" s="628" t="s">
        <v>39259</v>
      </c>
      <c r="B2418" s="629" t="s">
        <v>39258</v>
      </c>
      <c r="C2418" s="630" t="s">
        <v>27128</v>
      </c>
      <c r="D2418" s="638">
        <v>1</v>
      </c>
    </row>
    <row r="2419" spans="1:4" ht="13.5" customHeight="1">
      <c r="A2419" s="628" t="s">
        <v>53813</v>
      </c>
      <c r="B2419" s="629" t="s">
        <v>53814</v>
      </c>
      <c r="C2419" s="630" t="s">
        <v>27057</v>
      </c>
      <c r="D2419" s="638">
        <v>3</v>
      </c>
    </row>
    <row r="2420" spans="1:4" ht="13.5" customHeight="1">
      <c r="A2420" s="628" t="s">
        <v>39257</v>
      </c>
      <c r="B2420" s="629" t="s">
        <v>39256</v>
      </c>
      <c r="C2420" s="630" t="s">
        <v>27274</v>
      </c>
      <c r="D2420" s="638">
        <v>3926</v>
      </c>
    </row>
    <row r="2421" spans="1:4" ht="13.5" customHeight="1">
      <c r="A2421" s="628" t="s">
        <v>39255</v>
      </c>
      <c r="B2421" s="629" t="s">
        <v>39249</v>
      </c>
      <c r="C2421" s="630" t="s">
        <v>29447</v>
      </c>
      <c r="D2421" s="638">
        <v>128.19999999999999</v>
      </c>
    </row>
    <row r="2422" spans="1:4" ht="13.5" customHeight="1">
      <c r="A2422" s="628" t="s">
        <v>39254</v>
      </c>
      <c r="B2422" s="629" t="s">
        <v>39249</v>
      </c>
      <c r="C2422" s="630" t="s">
        <v>29447</v>
      </c>
      <c r="D2422" s="638">
        <v>77</v>
      </c>
    </row>
    <row r="2423" spans="1:4" ht="13.5" customHeight="1">
      <c r="A2423" s="628" t="s">
        <v>39253</v>
      </c>
      <c r="B2423" s="629" t="s">
        <v>39249</v>
      </c>
      <c r="C2423" s="630" t="s">
        <v>29447</v>
      </c>
      <c r="D2423" s="638">
        <v>53.6</v>
      </c>
    </row>
    <row r="2424" spans="1:4" ht="13.5" customHeight="1">
      <c r="A2424" s="628" t="s">
        <v>39252</v>
      </c>
      <c r="B2424" s="629" t="s">
        <v>39249</v>
      </c>
      <c r="C2424" s="630" t="s">
        <v>29447</v>
      </c>
      <c r="D2424" s="638">
        <v>10</v>
      </c>
    </row>
    <row r="2425" spans="1:4" ht="13.5" customHeight="1">
      <c r="A2425" s="628" t="s">
        <v>39251</v>
      </c>
      <c r="B2425" s="629" t="s">
        <v>39249</v>
      </c>
      <c r="C2425" s="630" t="s">
        <v>29447</v>
      </c>
      <c r="D2425" s="638">
        <v>65.5</v>
      </c>
    </row>
    <row r="2426" spans="1:4" ht="13.5" customHeight="1">
      <c r="A2426" s="628" t="s">
        <v>39250</v>
      </c>
      <c r="B2426" s="629" t="s">
        <v>39249</v>
      </c>
      <c r="C2426" s="630" t="s">
        <v>29447</v>
      </c>
      <c r="D2426" s="638">
        <v>1</v>
      </c>
    </row>
    <row r="2427" spans="1:4" ht="13.5" customHeight="1">
      <c r="A2427" s="628" t="s">
        <v>39248</v>
      </c>
      <c r="B2427" s="629" t="s">
        <v>39247</v>
      </c>
      <c r="C2427" s="630" t="s">
        <v>28118</v>
      </c>
      <c r="D2427" s="638">
        <v>1</v>
      </c>
    </row>
    <row r="2428" spans="1:4" ht="13.5" customHeight="1">
      <c r="A2428" s="628" t="s">
        <v>39246</v>
      </c>
      <c r="B2428" s="629" t="s">
        <v>39245</v>
      </c>
      <c r="C2428" s="630" t="s">
        <v>27091</v>
      </c>
      <c r="D2428" s="638">
        <v>259</v>
      </c>
    </row>
    <row r="2429" spans="1:4" ht="13.5" customHeight="1">
      <c r="A2429" s="628" t="s">
        <v>39244</v>
      </c>
      <c r="B2429" s="629" t="s">
        <v>39243</v>
      </c>
      <c r="C2429" s="630" t="s">
        <v>27057</v>
      </c>
      <c r="D2429" s="638">
        <v>504.8</v>
      </c>
    </row>
    <row r="2430" spans="1:4" ht="13.5" customHeight="1">
      <c r="A2430" s="628" t="s">
        <v>53815</v>
      </c>
      <c r="B2430" s="629" t="s">
        <v>53816</v>
      </c>
      <c r="C2430" s="630" t="s">
        <v>27057</v>
      </c>
      <c r="D2430" s="638">
        <v>1</v>
      </c>
    </row>
    <row r="2431" spans="1:4" ht="13.5" customHeight="1">
      <c r="A2431" s="628" t="s">
        <v>47450</v>
      </c>
      <c r="B2431" s="629" t="s">
        <v>47451</v>
      </c>
      <c r="C2431" s="630" t="s">
        <v>27091</v>
      </c>
      <c r="D2431" s="638">
        <v>2</v>
      </c>
    </row>
    <row r="2432" spans="1:4" ht="13.5" customHeight="1">
      <c r="A2432" s="628" t="s">
        <v>39242</v>
      </c>
      <c r="B2432" s="629" t="s">
        <v>38623</v>
      </c>
      <c r="C2432" s="630" t="s">
        <v>27099</v>
      </c>
      <c r="D2432" s="638">
        <v>4</v>
      </c>
    </row>
    <row r="2433" spans="1:4" ht="13.5" customHeight="1">
      <c r="A2433" s="628" t="s">
        <v>39241</v>
      </c>
      <c r="B2433" s="629" t="s">
        <v>39240</v>
      </c>
      <c r="C2433" s="630" t="s">
        <v>27128</v>
      </c>
      <c r="D2433" s="638">
        <v>21</v>
      </c>
    </row>
    <row r="2434" spans="1:4" ht="13.5" customHeight="1">
      <c r="A2434" s="628" t="s">
        <v>39239</v>
      </c>
      <c r="B2434" s="629" t="s">
        <v>39238</v>
      </c>
      <c r="C2434" s="630" t="s">
        <v>27057</v>
      </c>
      <c r="D2434" s="638">
        <v>1019</v>
      </c>
    </row>
    <row r="2435" spans="1:4" ht="13.5" customHeight="1">
      <c r="A2435" s="628" t="s">
        <v>39237</v>
      </c>
      <c r="B2435" s="629" t="s">
        <v>39236</v>
      </c>
      <c r="C2435" s="630" t="s">
        <v>27091</v>
      </c>
      <c r="D2435" s="638">
        <v>35</v>
      </c>
    </row>
    <row r="2436" spans="1:4" ht="13.5" customHeight="1">
      <c r="A2436" s="628" t="s">
        <v>39235</v>
      </c>
      <c r="B2436" s="629" t="s">
        <v>39234</v>
      </c>
      <c r="C2436" s="630" t="s">
        <v>27099</v>
      </c>
      <c r="D2436" s="638">
        <v>1</v>
      </c>
    </row>
    <row r="2437" spans="1:4" ht="13.5" customHeight="1">
      <c r="A2437" s="628" t="s">
        <v>39233</v>
      </c>
      <c r="B2437" s="629" t="s">
        <v>39232</v>
      </c>
      <c r="C2437" s="630" t="s">
        <v>27247</v>
      </c>
      <c r="D2437" s="638">
        <v>20</v>
      </c>
    </row>
    <row r="2438" spans="1:4" ht="13.5" customHeight="1">
      <c r="A2438" s="628" t="s">
        <v>39231</v>
      </c>
      <c r="B2438" s="629" t="s">
        <v>39230</v>
      </c>
      <c r="C2438" s="630" t="s">
        <v>27247</v>
      </c>
      <c r="D2438" s="638">
        <v>2</v>
      </c>
    </row>
    <row r="2439" spans="1:4" ht="13.5" customHeight="1">
      <c r="A2439" s="628" t="s">
        <v>39229</v>
      </c>
      <c r="B2439" s="629" t="s">
        <v>39226</v>
      </c>
      <c r="C2439" s="630" t="s">
        <v>27247</v>
      </c>
      <c r="D2439" s="638">
        <v>39</v>
      </c>
    </row>
    <row r="2440" spans="1:4" ht="13.5" customHeight="1">
      <c r="A2440" s="628" t="s">
        <v>39228</v>
      </c>
      <c r="B2440" s="629" t="s">
        <v>39226</v>
      </c>
      <c r="C2440" s="630" t="s">
        <v>27247</v>
      </c>
      <c r="D2440" s="638">
        <v>63</v>
      </c>
    </row>
    <row r="2441" spans="1:4" ht="13.5" customHeight="1">
      <c r="A2441" s="628" t="s">
        <v>53817</v>
      </c>
      <c r="B2441" s="629" t="s">
        <v>39226</v>
      </c>
      <c r="C2441" s="630" t="s">
        <v>27247</v>
      </c>
      <c r="D2441" s="638">
        <v>1</v>
      </c>
    </row>
    <row r="2442" spans="1:4" ht="13.5" customHeight="1">
      <c r="A2442" s="628" t="s">
        <v>53818</v>
      </c>
      <c r="B2442" s="629" t="s">
        <v>39226</v>
      </c>
      <c r="C2442" s="630" t="s">
        <v>27247</v>
      </c>
      <c r="D2442" s="638">
        <v>1</v>
      </c>
    </row>
    <row r="2443" spans="1:4" ht="13.5" customHeight="1">
      <c r="A2443" s="628" t="s">
        <v>39227</v>
      </c>
      <c r="B2443" s="629" t="s">
        <v>39226</v>
      </c>
      <c r="C2443" s="630" t="s">
        <v>27247</v>
      </c>
      <c r="D2443" s="638">
        <v>72</v>
      </c>
    </row>
    <row r="2444" spans="1:4" ht="13.5" customHeight="1">
      <c r="A2444" s="628" t="s">
        <v>39225</v>
      </c>
      <c r="B2444" s="629" t="s">
        <v>37177</v>
      </c>
      <c r="C2444" s="630" t="s">
        <v>27274</v>
      </c>
      <c r="D2444" s="638">
        <v>18</v>
      </c>
    </row>
    <row r="2445" spans="1:4" ht="13.5" customHeight="1">
      <c r="A2445" s="628" t="s">
        <v>39224</v>
      </c>
      <c r="B2445" s="629" t="s">
        <v>37175</v>
      </c>
      <c r="C2445" s="630" t="s">
        <v>27274</v>
      </c>
      <c r="D2445" s="638">
        <v>29</v>
      </c>
    </row>
    <row r="2446" spans="1:4" ht="13.5" customHeight="1">
      <c r="A2446" s="628" t="s">
        <v>39223</v>
      </c>
      <c r="B2446" s="629" t="s">
        <v>39188</v>
      </c>
      <c r="C2446" s="630" t="s">
        <v>27274</v>
      </c>
      <c r="D2446" s="638">
        <v>40</v>
      </c>
    </row>
    <row r="2447" spans="1:4" ht="13.5" customHeight="1">
      <c r="A2447" s="628" t="s">
        <v>39222</v>
      </c>
      <c r="B2447" s="629" t="s">
        <v>39221</v>
      </c>
      <c r="C2447" s="630" t="s">
        <v>27274</v>
      </c>
      <c r="D2447" s="638">
        <v>5</v>
      </c>
    </row>
    <row r="2448" spans="1:4" ht="13.5" customHeight="1">
      <c r="A2448" s="628" t="s">
        <v>53819</v>
      </c>
      <c r="B2448" s="629" t="s">
        <v>53820</v>
      </c>
      <c r="C2448" s="630" t="s">
        <v>27274</v>
      </c>
      <c r="D2448" s="638">
        <v>2</v>
      </c>
    </row>
    <row r="2449" spans="1:4" ht="13.5" customHeight="1">
      <c r="A2449" s="628" t="s">
        <v>39220</v>
      </c>
      <c r="B2449" s="629" t="s">
        <v>39219</v>
      </c>
      <c r="C2449" s="630" t="s">
        <v>27274</v>
      </c>
      <c r="D2449" s="638">
        <v>28.2</v>
      </c>
    </row>
    <row r="2450" spans="1:4" ht="13.5" customHeight="1">
      <c r="A2450" s="628" t="s">
        <v>39218</v>
      </c>
      <c r="B2450" s="629" t="s">
        <v>39217</v>
      </c>
      <c r="C2450" s="630" t="s">
        <v>27274</v>
      </c>
      <c r="D2450" s="638">
        <v>444.5</v>
      </c>
    </row>
    <row r="2451" spans="1:4" ht="13.5" customHeight="1">
      <c r="A2451" s="628" t="s">
        <v>39216</v>
      </c>
      <c r="B2451" s="629" t="s">
        <v>39215</v>
      </c>
      <c r="C2451" s="630" t="s">
        <v>27274</v>
      </c>
      <c r="D2451" s="638">
        <v>22</v>
      </c>
    </row>
    <row r="2452" spans="1:4" ht="13.5" customHeight="1">
      <c r="A2452" s="628" t="s">
        <v>53821</v>
      </c>
      <c r="B2452" s="629" t="s">
        <v>53822</v>
      </c>
      <c r="C2452" s="630" t="s">
        <v>29447</v>
      </c>
      <c r="D2452" s="638">
        <v>1</v>
      </c>
    </row>
    <row r="2453" spans="1:4" ht="13.5" customHeight="1">
      <c r="A2453" s="628" t="s">
        <v>53823</v>
      </c>
      <c r="B2453" s="629" t="s">
        <v>53824</v>
      </c>
      <c r="C2453" s="630" t="s">
        <v>29447</v>
      </c>
      <c r="D2453" s="638">
        <v>1</v>
      </c>
    </row>
    <row r="2454" spans="1:4" ht="13.5" customHeight="1">
      <c r="A2454" s="628" t="s">
        <v>39214</v>
      </c>
      <c r="B2454" s="629" t="s">
        <v>39213</v>
      </c>
      <c r="C2454" s="630" t="s">
        <v>27099</v>
      </c>
      <c r="D2454" s="638">
        <v>371</v>
      </c>
    </row>
    <row r="2455" spans="1:4" ht="13.5" customHeight="1">
      <c r="A2455" s="628" t="s">
        <v>39212</v>
      </c>
      <c r="B2455" s="629" t="s">
        <v>39211</v>
      </c>
      <c r="C2455" s="630" t="s">
        <v>27099</v>
      </c>
      <c r="D2455" s="638">
        <v>11</v>
      </c>
    </row>
    <row r="2456" spans="1:4" ht="13.5" customHeight="1">
      <c r="A2456" s="628" t="s">
        <v>10126</v>
      </c>
      <c r="B2456" s="629" t="s">
        <v>39210</v>
      </c>
      <c r="C2456" s="630" t="s">
        <v>27057</v>
      </c>
      <c r="D2456" s="638">
        <v>13</v>
      </c>
    </row>
    <row r="2457" spans="1:4" ht="13.5" customHeight="1">
      <c r="A2457" s="628" t="s">
        <v>39209</v>
      </c>
      <c r="B2457" s="629" t="s">
        <v>39208</v>
      </c>
      <c r="C2457" s="630" t="s">
        <v>27057</v>
      </c>
      <c r="D2457" s="638">
        <v>460</v>
      </c>
    </row>
    <row r="2458" spans="1:4" ht="13.5" customHeight="1">
      <c r="A2458" s="628" t="s">
        <v>39207</v>
      </c>
      <c r="B2458" s="629" t="s">
        <v>39206</v>
      </c>
      <c r="C2458" s="630" t="s">
        <v>27057</v>
      </c>
      <c r="D2458" s="638">
        <v>1</v>
      </c>
    </row>
    <row r="2459" spans="1:4" ht="13.5" customHeight="1">
      <c r="A2459" s="628" t="s">
        <v>39205</v>
      </c>
      <c r="B2459" s="629" t="s">
        <v>39204</v>
      </c>
      <c r="C2459" s="630" t="s">
        <v>27057</v>
      </c>
      <c r="D2459" s="638">
        <v>2282</v>
      </c>
    </row>
    <row r="2460" spans="1:4" ht="13.5" customHeight="1">
      <c r="A2460" s="628" t="s">
        <v>39203</v>
      </c>
      <c r="B2460" s="629" t="s">
        <v>39202</v>
      </c>
      <c r="C2460" s="630" t="s">
        <v>27057</v>
      </c>
      <c r="D2460" s="638">
        <v>954</v>
      </c>
    </row>
    <row r="2461" spans="1:4" ht="13.5" customHeight="1">
      <c r="A2461" s="628" t="s">
        <v>39201</v>
      </c>
      <c r="B2461" s="629" t="s">
        <v>39200</v>
      </c>
      <c r="C2461" s="630" t="s">
        <v>27057</v>
      </c>
      <c r="D2461" s="638">
        <v>498</v>
      </c>
    </row>
    <row r="2462" spans="1:4" ht="13.5" customHeight="1">
      <c r="A2462" s="628" t="s">
        <v>39199</v>
      </c>
      <c r="B2462" s="629" t="s">
        <v>39198</v>
      </c>
      <c r="C2462" s="630" t="s">
        <v>27057</v>
      </c>
      <c r="D2462" s="638">
        <v>7</v>
      </c>
    </row>
    <row r="2463" spans="1:4" ht="13.5" customHeight="1">
      <c r="A2463" s="628" t="s">
        <v>39197</v>
      </c>
      <c r="B2463" s="629" t="s">
        <v>39196</v>
      </c>
      <c r="C2463" s="630" t="s">
        <v>27057</v>
      </c>
      <c r="D2463" s="638">
        <v>23</v>
      </c>
    </row>
    <row r="2464" spans="1:4" ht="13.5" customHeight="1">
      <c r="A2464" s="628" t="s">
        <v>39195</v>
      </c>
      <c r="B2464" s="629" t="s">
        <v>39194</v>
      </c>
      <c r="C2464" s="630" t="s">
        <v>27091</v>
      </c>
      <c r="D2464" s="638">
        <v>674</v>
      </c>
    </row>
    <row r="2465" spans="1:4" ht="13.5" customHeight="1">
      <c r="A2465" s="628" t="s">
        <v>39193</v>
      </c>
      <c r="B2465" s="629" t="s">
        <v>39192</v>
      </c>
      <c r="C2465" s="630" t="s">
        <v>27099</v>
      </c>
      <c r="D2465" s="638">
        <v>109</v>
      </c>
    </row>
    <row r="2466" spans="1:4" ht="13.5" customHeight="1">
      <c r="A2466" s="628" t="s">
        <v>39191</v>
      </c>
      <c r="B2466" s="629" t="s">
        <v>39190</v>
      </c>
      <c r="C2466" s="630" t="s">
        <v>27099</v>
      </c>
      <c r="D2466" s="638">
        <v>20</v>
      </c>
    </row>
    <row r="2467" spans="1:4" ht="13.5" customHeight="1">
      <c r="A2467" s="628" t="s">
        <v>47452</v>
      </c>
      <c r="B2467" s="629" t="s">
        <v>47453</v>
      </c>
      <c r="C2467" s="630" t="s">
        <v>27274</v>
      </c>
      <c r="D2467" s="638">
        <v>12</v>
      </c>
    </row>
    <row r="2468" spans="1:4" ht="13.5" customHeight="1">
      <c r="A2468" s="628" t="s">
        <v>39189</v>
      </c>
      <c r="B2468" s="629" t="s">
        <v>39188</v>
      </c>
      <c r="C2468" s="630" t="s">
        <v>27274</v>
      </c>
      <c r="D2468" s="638">
        <v>10</v>
      </c>
    </row>
    <row r="2469" spans="1:4" ht="13.5" customHeight="1">
      <c r="A2469" s="628" t="s">
        <v>53825</v>
      </c>
      <c r="B2469" s="629" t="s">
        <v>53826</v>
      </c>
      <c r="C2469" s="630" t="s">
        <v>27274</v>
      </c>
      <c r="D2469" s="638">
        <v>1</v>
      </c>
    </row>
    <row r="2470" spans="1:4" ht="13.5" customHeight="1">
      <c r="A2470" s="628" t="s">
        <v>53827</v>
      </c>
      <c r="B2470" s="629" t="s">
        <v>53828</v>
      </c>
      <c r="C2470" s="630" t="s">
        <v>27274</v>
      </c>
      <c r="D2470" s="638">
        <v>1</v>
      </c>
    </row>
    <row r="2471" spans="1:4" ht="13.5" customHeight="1">
      <c r="A2471" s="628" t="s">
        <v>39187</v>
      </c>
      <c r="B2471" s="629" t="s">
        <v>37778</v>
      </c>
      <c r="C2471" s="630" t="s">
        <v>27060</v>
      </c>
      <c r="D2471" s="638">
        <v>1010</v>
      </c>
    </row>
    <row r="2472" spans="1:4" ht="13.5" customHeight="1">
      <c r="A2472" s="628" t="s">
        <v>47454</v>
      </c>
      <c r="B2472" s="629" t="s">
        <v>47455</v>
      </c>
      <c r="C2472" s="630" t="s">
        <v>27094</v>
      </c>
      <c r="D2472" s="638">
        <v>2</v>
      </c>
    </row>
    <row r="2473" spans="1:4" ht="13.5" customHeight="1">
      <c r="A2473" s="628" t="s">
        <v>47456</v>
      </c>
      <c r="B2473" s="629" t="s">
        <v>47455</v>
      </c>
      <c r="C2473" s="630" t="s">
        <v>27094</v>
      </c>
      <c r="D2473" s="638">
        <v>41</v>
      </c>
    </row>
    <row r="2474" spans="1:4" ht="13.5" customHeight="1">
      <c r="A2474" s="628" t="s">
        <v>47457</v>
      </c>
      <c r="B2474" s="629" t="s">
        <v>47458</v>
      </c>
      <c r="C2474" s="630" t="s">
        <v>27067</v>
      </c>
      <c r="D2474" s="638">
        <v>1</v>
      </c>
    </row>
    <row r="2475" spans="1:4" ht="13.5" customHeight="1">
      <c r="A2475" s="628" t="s">
        <v>39186</v>
      </c>
      <c r="B2475" s="629" t="s">
        <v>39185</v>
      </c>
      <c r="C2475" s="630" t="s">
        <v>27099</v>
      </c>
      <c r="D2475" s="638">
        <v>101</v>
      </c>
    </row>
    <row r="2476" spans="1:4" ht="13.5" customHeight="1">
      <c r="A2476" s="628" t="s">
        <v>39184</v>
      </c>
      <c r="B2476" s="629" t="s">
        <v>39183</v>
      </c>
      <c r="C2476" s="630" t="s">
        <v>27099</v>
      </c>
      <c r="D2476" s="638">
        <v>16</v>
      </c>
    </row>
    <row r="2477" spans="1:4" ht="13.5" customHeight="1">
      <c r="A2477" s="628" t="s">
        <v>47459</v>
      </c>
      <c r="B2477" s="629" t="s">
        <v>39178</v>
      </c>
      <c r="C2477" s="630" t="s">
        <v>27094</v>
      </c>
      <c r="D2477" s="638">
        <v>2</v>
      </c>
    </row>
    <row r="2478" spans="1:4" ht="13.5" customHeight="1">
      <c r="A2478" s="628" t="s">
        <v>39182</v>
      </c>
      <c r="B2478" s="629" t="s">
        <v>39178</v>
      </c>
      <c r="C2478" s="630" t="s">
        <v>27094</v>
      </c>
      <c r="D2478" s="638">
        <v>8</v>
      </c>
    </row>
    <row r="2479" spans="1:4" ht="13.5" customHeight="1">
      <c r="A2479" s="628" t="s">
        <v>39181</v>
      </c>
      <c r="B2479" s="629" t="s">
        <v>39179</v>
      </c>
      <c r="C2479" s="630" t="s">
        <v>27060</v>
      </c>
      <c r="D2479" s="638">
        <v>19</v>
      </c>
    </row>
    <row r="2480" spans="1:4" ht="13.5" customHeight="1">
      <c r="A2480" s="628" t="s">
        <v>39180</v>
      </c>
      <c r="B2480" s="629" t="s">
        <v>39179</v>
      </c>
      <c r="C2480" s="630" t="s">
        <v>27060</v>
      </c>
      <c r="D2480" s="638">
        <v>27</v>
      </c>
    </row>
    <row r="2481" spans="1:4" ht="13.5" customHeight="1">
      <c r="A2481" s="628" t="s">
        <v>53829</v>
      </c>
      <c r="B2481" s="629" t="s">
        <v>39179</v>
      </c>
      <c r="C2481" s="630" t="s">
        <v>27060</v>
      </c>
      <c r="D2481" s="638">
        <v>1</v>
      </c>
    </row>
    <row r="2482" spans="1:4" ht="13.5" customHeight="1">
      <c r="A2482" s="628" t="s">
        <v>53830</v>
      </c>
      <c r="B2482" s="629" t="s">
        <v>39179</v>
      </c>
      <c r="C2482" s="630" t="s">
        <v>27060</v>
      </c>
      <c r="D2482" s="638">
        <v>2</v>
      </c>
    </row>
    <row r="2483" spans="1:4" ht="13.5" customHeight="1">
      <c r="A2483" s="628" t="s">
        <v>47460</v>
      </c>
      <c r="B2483" s="629" t="s">
        <v>39178</v>
      </c>
      <c r="C2483" s="630" t="s">
        <v>27094</v>
      </c>
      <c r="D2483" s="638">
        <v>1</v>
      </c>
    </row>
    <row r="2484" spans="1:4" ht="13.5" customHeight="1">
      <c r="A2484" s="628" t="s">
        <v>39177</v>
      </c>
      <c r="B2484" s="629" t="s">
        <v>34958</v>
      </c>
      <c r="C2484" s="630" t="s">
        <v>27094</v>
      </c>
      <c r="D2484" s="638">
        <v>190</v>
      </c>
    </row>
    <row r="2485" spans="1:4" ht="13.5" customHeight="1">
      <c r="A2485" s="628" t="s">
        <v>39176</v>
      </c>
      <c r="B2485" s="629" t="s">
        <v>39175</v>
      </c>
      <c r="C2485" s="630" t="s">
        <v>27128</v>
      </c>
      <c r="D2485" s="638">
        <v>585</v>
      </c>
    </row>
    <row r="2486" spans="1:4" ht="13.5" customHeight="1">
      <c r="A2486" s="628" t="s">
        <v>39174</v>
      </c>
      <c r="B2486" s="629" t="s">
        <v>34958</v>
      </c>
      <c r="C2486" s="630" t="s">
        <v>27094</v>
      </c>
      <c r="D2486" s="638">
        <v>22</v>
      </c>
    </row>
    <row r="2487" spans="1:4" ht="13.5" customHeight="1">
      <c r="A2487" s="628" t="s">
        <v>15415</v>
      </c>
      <c r="B2487" s="629" t="s">
        <v>39173</v>
      </c>
      <c r="C2487" s="630" t="s">
        <v>27128</v>
      </c>
      <c r="D2487" s="638">
        <v>4</v>
      </c>
    </row>
    <row r="2488" spans="1:4" ht="13.5" customHeight="1">
      <c r="A2488" s="628" t="s">
        <v>15414</v>
      </c>
      <c r="B2488" s="629" t="s">
        <v>39173</v>
      </c>
      <c r="C2488" s="630" t="s">
        <v>27128</v>
      </c>
      <c r="D2488" s="638">
        <v>11</v>
      </c>
    </row>
    <row r="2489" spans="1:4" ht="13.5" customHeight="1">
      <c r="A2489" s="628" t="s">
        <v>15413</v>
      </c>
      <c r="B2489" s="629" t="s">
        <v>39173</v>
      </c>
      <c r="C2489" s="630" t="s">
        <v>27128</v>
      </c>
      <c r="D2489" s="638">
        <v>3</v>
      </c>
    </row>
    <row r="2490" spans="1:4" ht="13.5" customHeight="1">
      <c r="A2490" s="628" t="s">
        <v>39172</v>
      </c>
      <c r="B2490" s="629" t="s">
        <v>39171</v>
      </c>
      <c r="C2490" s="630" t="s">
        <v>27067</v>
      </c>
      <c r="D2490" s="638">
        <v>2</v>
      </c>
    </row>
    <row r="2491" spans="1:4" ht="13.5" customHeight="1">
      <c r="A2491" s="628" t="s">
        <v>39170</v>
      </c>
      <c r="B2491" s="629" t="s">
        <v>39169</v>
      </c>
      <c r="C2491" s="630" t="s">
        <v>27057</v>
      </c>
      <c r="D2491" s="638">
        <v>4</v>
      </c>
    </row>
    <row r="2492" spans="1:4" ht="13.5" customHeight="1">
      <c r="A2492" s="628" t="s">
        <v>39168</v>
      </c>
      <c r="B2492" s="629" t="s">
        <v>39167</v>
      </c>
      <c r="C2492" s="630" t="s">
        <v>27102</v>
      </c>
      <c r="D2492" s="638">
        <v>526</v>
      </c>
    </row>
    <row r="2493" spans="1:4" ht="13.5" customHeight="1">
      <c r="A2493" s="628" t="s">
        <v>39166</v>
      </c>
      <c r="B2493" s="629" t="s">
        <v>39165</v>
      </c>
      <c r="C2493" s="630" t="s">
        <v>27102</v>
      </c>
      <c r="D2493" s="638">
        <v>7</v>
      </c>
    </row>
    <row r="2494" spans="1:4" ht="13.5" customHeight="1">
      <c r="A2494" s="628" t="s">
        <v>53831</v>
      </c>
      <c r="B2494" s="629" t="s">
        <v>53832</v>
      </c>
      <c r="C2494" s="630" t="s">
        <v>27102</v>
      </c>
      <c r="D2494" s="638">
        <v>3</v>
      </c>
    </row>
    <row r="2495" spans="1:4" ht="13.5" customHeight="1">
      <c r="A2495" s="628" t="s">
        <v>39164</v>
      </c>
      <c r="B2495" s="629" t="s">
        <v>39163</v>
      </c>
      <c r="C2495" s="630" t="s">
        <v>27102</v>
      </c>
      <c r="D2495" s="638">
        <v>124.16</v>
      </c>
    </row>
    <row r="2496" spans="1:4" ht="13.5" customHeight="1">
      <c r="A2496" s="628" t="s">
        <v>47461</v>
      </c>
      <c r="B2496" s="629" t="s">
        <v>47462</v>
      </c>
      <c r="C2496" s="630" t="s">
        <v>27099</v>
      </c>
      <c r="D2496" s="638">
        <v>2</v>
      </c>
    </row>
    <row r="2497" spans="1:4" ht="13.5" customHeight="1">
      <c r="A2497" s="628" t="s">
        <v>39162</v>
      </c>
      <c r="B2497" s="629" t="s">
        <v>39161</v>
      </c>
      <c r="C2497" s="630" t="s">
        <v>27057</v>
      </c>
      <c r="D2497" s="638">
        <v>28</v>
      </c>
    </row>
    <row r="2498" spans="1:4" ht="13.5" customHeight="1">
      <c r="A2498" s="628" t="s">
        <v>39160</v>
      </c>
      <c r="B2498" s="629" t="s">
        <v>39159</v>
      </c>
      <c r="C2498" s="630" t="s">
        <v>27054</v>
      </c>
      <c r="D2498" s="638">
        <v>4</v>
      </c>
    </row>
    <row r="2499" spans="1:4" ht="13.5" customHeight="1">
      <c r="A2499" s="628" t="s">
        <v>39157</v>
      </c>
      <c r="B2499" s="629" t="s">
        <v>39156</v>
      </c>
      <c r="C2499" s="630" t="s">
        <v>27057</v>
      </c>
      <c r="D2499" s="638">
        <v>366</v>
      </c>
    </row>
    <row r="2500" spans="1:4" ht="13.5" customHeight="1">
      <c r="A2500" s="628" t="s">
        <v>39155</v>
      </c>
      <c r="B2500" s="629" t="s">
        <v>39154</v>
      </c>
      <c r="C2500" s="630" t="s">
        <v>27057</v>
      </c>
      <c r="D2500" s="638">
        <v>301</v>
      </c>
    </row>
    <row r="2501" spans="1:4" ht="13.5" customHeight="1">
      <c r="A2501" s="628" t="s">
        <v>39153</v>
      </c>
      <c r="B2501" s="629" t="s">
        <v>39152</v>
      </c>
      <c r="C2501" s="630" t="s">
        <v>27057</v>
      </c>
      <c r="D2501" s="638">
        <v>713</v>
      </c>
    </row>
    <row r="2502" spans="1:4" ht="13.5" customHeight="1">
      <c r="A2502" s="628" t="s">
        <v>39151</v>
      </c>
      <c r="B2502" s="629" t="s">
        <v>39150</v>
      </c>
      <c r="C2502" s="630" t="s">
        <v>27057</v>
      </c>
      <c r="D2502" s="638">
        <v>48</v>
      </c>
    </row>
    <row r="2503" spans="1:4" ht="13.5" customHeight="1">
      <c r="A2503" s="628" t="s">
        <v>39149</v>
      </c>
      <c r="B2503" s="629" t="s">
        <v>39148</v>
      </c>
      <c r="C2503" s="630" t="s">
        <v>27064</v>
      </c>
      <c r="D2503" s="638">
        <v>66</v>
      </c>
    </row>
    <row r="2504" spans="1:4" ht="13.5" customHeight="1">
      <c r="A2504" s="628" t="s">
        <v>39147</v>
      </c>
      <c r="B2504" s="629" t="s">
        <v>39146</v>
      </c>
      <c r="C2504" s="630" t="s">
        <v>27064</v>
      </c>
      <c r="D2504" s="638">
        <v>119</v>
      </c>
    </row>
    <row r="2505" spans="1:4" ht="13.5" customHeight="1">
      <c r="A2505" s="628" t="s">
        <v>39145</v>
      </c>
      <c r="B2505" s="629" t="s">
        <v>39144</v>
      </c>
      <c r="C2505" s="630" t="s">
        <v>27064</v>
      </c>
      <c r="D2505" s="638">
        <v>144</v>
      </c>
    </row>
    <row r="2506" spans="1:4" ht="13.5" customHeight="1">
      <c r="A2506" s="628" t="s">
        <v>39143</v>
      </c>
      <c r="B2506" s="629" t="s">
        <v>39142</v>
      </c>
      <c r="C2506" s="630" t="s">
        <v>27064</v>
      </c>
      <c r="D2506" s="638">
        <v>64</v>
      </c>
    </row>
    <row r="2507" spans="1:4" ht="13.5" customHeight="1">
      <c r="A2507" s="628" t="s">
        <v>39141</v>
      </c>
      <c r="B2507" s="629" t="s">
        <v>39062</v>
      </c>
      <c r="C2507" s="630" t="s">
        <v>27247</v>
      </c>
      <c r="D2507" s="638">
        <v>21</v>
      </c>
    </row>
    <row r="2508" spans="1:4" ht="13.5" customHeight="1">
      <c r="A2508" s="628" t="s">
        <v>39140</v>
      </c>
      <c r="B2508" s="629" t="s">
        <v>39062</v>
      </c>
      <c r="C2508" s="630" t="s">
        <v>27247</v>
      </c>
      <c r="D2508" s="638">
        <v>4</v>
      </c>
    </row>
    <row r="2509" spans="1:4" ht="13.5" customHeight="1">
      <c r="A2509" s="628" t="s">
        <v>10118</v>
      </c>
      <c r="B2509" s="629" t="s">
        <v>39139</v>
      </c>
      <c r="C2509" s="630" t="s">
        <v>27102</v>
      </c>
      <c r="D2509" s="638">
        <v>9</v>
      </c>
    </row>
    <row r="2510" spans="1:4" ht="13.5" customHeight="1">
      <c r="A2510" s="628" t="s">
        <v>53833</v>
      </c>
      <c r="B2510" s="629" t="s">
        <v>53834</v>
      </c>
      <c r="C2510" s="630" t="s">
        <v>27102</v>
      </c>
      <c r="D2510" s="638">
        <v>1</v>
      </c>
    </row>
    <row r="2511" spans="1:4" ht="13.5" customHeight="1">
      <c r="A2511" s="628" t="s">
        <v>39138</v>
      </c>
      <c r="B2511" s="629" t="s">
        <v>39137</v>
      </c>
      <c r="C2511" s="630" t="s">
        <v>27102</v>
      </c>
      <c r="D2511" s="638">
        <v>377</v>
      </c>
    </row>
    <row r="2512" spans="1:4" ht="13.5" customHeight="1">
      <c r="A2512" s="628" t="s">
        <v>53835</v>
      </c>
      <c r="B2512" s="629" t="s">
        <v>53836</v>
      </c>
      <c r="C2512" s="630" t="s">
        <v>27057</v>
      </c>
      <c r="D2512" s="638">
        <v>1</v>
      </c>
    </row>
    <row r="2513" spans="1:4" ht="13.5" customHeight="1">
      <c r="A2513" s="628" t="s">
        <v>53837</v>
      </c>
      <c r="B2513" s="629" t="s">
        <v>53838</v>
      </c>
      <c r="C2513" s="630" t="s">
        <v>27057</v>
      </c>
      <c r="D2513" s="638">
        <v>1</v>
      </c>
    </row>
    <row r="2514" spans="1:4" ht="13.5" customHeight="1">
      <c r="A2514" s="628" t="s">
        <v>39136</v>
      </c>
      <c r="B2514" s="629" t="s">
        <v>39135</v>
      </c>
      <c r="C2514" s="630" t="s">
        <v>27057</v>
      </c>
      <c r="D2514" s="638">
        <v>9</v>
      </c>
    </row>
    <row r="2515" spans="1:4" ht="13.5" customHeight="1">
      <c r="A2515" s="628" t="s">
        <v>39134</v>
      </c>
      <c r="B2515" s="629" t="s">
        <v>39133</v>
      </c>
      <c r="C2515" s="630" t="s">
        <v>27057</v>
      </c>
      <c r="D2515" s="638">
        <v>40</v>
      </c>
    </row>
    <row r="2516" spans="1:4" ht="13.5" customHeight="1">
      <c r="A2516" s="628" t="s">
        <v>39132</v>
      </c>
      <c r="B2516" s="629" t="s">
        <v>39131</v>
      </c>
      <c r="C2516" s="630" t="s">
        <v>27057</v>
      </c>
      <c r="D2516" s="638">
        <v>151</v>
      </c>
    </row>
    <row r="2517" spans="1:4" ht="13.5" customHeight="1">
      <c r="A2517" s="628" t="s">
        <v>39130</v>
      </c>
      <c r="B2517" s="629" t="s">
        <v>39129</v>
      </c>
      <c r="C2517" s="630" t="s">
        <v>27057</v>
      </c>
      <c r="D2517" s="638">
        <v>30</v>
      </c>
    </row>
    <row r="2518" spans="1:4" ht="13.5" customHeight="1">
      <c r="A2518" s="628" t="s">
        <v>39128</v>
      </c>
      <c r="B2518" s="629" t="s">
        <v>39127</v>
      </c>
      <c r="C2518" s="630" t="s">
        <v>27091</v>
      </c>
      <c r="D2518" s="638">
        <v>3264.4</v>
      </c>
    </row>
    <row r="2519" spans="1:4" ht="13.5" customHeight="1">
      <c r="A2519" s="628" t="s">
        <v>39126</v>
      </c>
      <c r="B2519" s="629" t="s">
        <v>39125</v>
      </c>
      <c r="C2519" s="630" t="s">
        <v>27057</v>
      </c>
      <c r="D2519" s="638">
        <v>36</v>
      </c>
    </row>
    <row r="2520" spans="1:4" ht="13.5" customHeight="1">
      <c r="A2520" s="628" t="s">
        <v>39124</v>
      </c>
      <c r="B2520" s="629" t="s">
        <v>39123</v>
      </c>
      <c r="C2520" s="630" t="s">
        <v>27057</v>
      </c>
      <c r="D2520" s="638">
        <v>28</v>
      </c>
    </row>
    <row r="2521" spans="1:4" ht="13.5" customHeight="1">
      <c r="A2521" s="628" t="s">
        <v>39122</v>
      </c>
      <c r="B2521" s="629" t="s">
        <v>39121</v>
      </c>
      <c r="C2521" s="630" t="s">
        <v>27091</v>
      </c>
      <c r="D2521" s="638">
        <v>1252</v>
      </c>
    </row>
    <row r="2522" spans="1:4" ht="13.5" customHeight="1">
      <c r="A2522" s="628" t="s">
        <v>39120</v>
      </c>
      <c r="B2522" s="629" t="s">
        <v>39119</v>
      </c>
      <c r="C2522" s="630" t="s">
        <v>27091</v>
      </c>
      <c r="D2522" s="638">
        <v>49</v>
      </c>
    </row>
    <row r="2523" spans="1:4" ht="13.5" customHeight="1">
      <c r="A2523" s="628" t="s">
        <v>39118</v>
      </c>
      <c r="B2523" s="629" t="s">
        <v>39117</v>
      </c>
      <c r="C2523" s="630" t="s">
        <v>27091</v>
      </c>
      <c r="D2523" s="638">
        <v>959</v>
      </c>
    </row>
    <row r="2524" spans="1:4" ht="13.5" customHeight="1">
      <c r="A2524" s="628" t="s">
        <v>39116</v>
      </c>
      <c r="B2524" s="629" t="s">
        <v>39115</v>
      </c>
      <c r="C2524" s="630" t="s">
        <v>27094</v>
      </c>
      <c r="D2524" s="638">
        <v>21</v>
      </c>
    </row>
    <row r="2525" spans="1:4" ht="13.5" customHeight="1">
      <c r="A2525" s="628" t="s">
        <v>39114</v>
      </c>
      <c r="B2525" s="629" t="s">
        <v>39113</v>
      </c>
      <c r="C2525" s="630" t="s">
        <v>27057</v>
      </c>
      <c r="D2525" s="638">
        <v>259.10000000000002</v>
      </c>
    </row>
    <row r="2526" spans="1:4" ht="13.5" customHeight="1">
      <c r="A2526" s="628" t="s">
        <v>39112</v>
      </c>
      <c r="B2526" s="629" t="s">
        <v>39111</v>
      </c>
      <c r="C2526" s="630" t="s">
        <v>27057</v>
      </c>
      <c r="D2526" s="638">
        <v>11</v>
      </c>
    </row>
    <row r="2527" spans="1:4" ht="13.5" customHeight="1">
      <c r="A2527" s="628" t="s">
        <v>39110</v>
      </c>
      <c r="B2527" s="629" t="s">
        <v>39109</v>
      </c>
      <c r="C2527" s="630" t="s">
        <v>27057</v>
      </c>
      <c r="D2527" s="638">
        <v>116</v>
      </c>
    </row>
    <row r="2528" spans="1:4" ht="13.5" customHeight="1">
      <c r="A2528" s="628" t="s">
        <v>39108</v>
      </c>
      <c r="B2528" s="629" t="s">
        <v>39107</v>
      </c>
      <c r="C2528" s="630" t="s">
        <v>27057</v>
      </c>
      <c r="D2528" s="638">
        <v>69</v>
      </c>
    </row>
    <row r="2529" spans="1:4" ht="13.5" customHeight="1">
      <c r="A2529" s="628" t="s">
        <v>39106</v>
      </c>
      <c r="B2529" s="629" t="s">
        <v>37965</v>
      </c>
      <c r="C2529" s="630" t="s">
        <v>27274</v>
      </c>
      <c r="D2529" s="638">
        <v>4</v>
      </c>
    </row>
    <row r="2530" spans="1:4" ht="13.5" customHeight="1">
      <c r="A2530" s="628" t="s">
        <v>39105</v>
      </c>
      <c r="B2530" s="629" t="s">
        <v>39103</v>
      </c>
      <c r="C2530" s="630" t="s">
        <v>27057</v>
      </c>
      <c r="D2530" s="638">
        <v>70</v>
      </c>
    </row>
    <row r="2531" spans="1:4" ht="13.5" customHeight="1">
      <c r="A2531" s="628" t="s">
        <v>39104</v>
      </c>
      <c r="B2531" s="629" t="s">
        <v>39103</v>
      </c>
      <c r="C2531" s="630" t="s">
        <v>27057</v>
      </c>
      <c r="D2531" s="638">
        <v>11</v>
      </c>
    </row>
    <row r="2532" spans="1:4" ht="13.5" customHeight="1">
      <c r="A2532" s="628" t="s">
        <v>39102</v>
      </c>
      <c r="B2532" s="629" t="s">
        <v>39101</v>
      </c>
      <c r="C2532" s="630" t="s">
        <v>27128</v>
      </c>
      <c r="D2532" s="638">
        <v>31</v>
      </c>
    </row>
    <row r="2533" spans="1:4" ht="13.5" customHeight="1">
      <c r="A2533" s="628" t="s">
        <v>53839</v>
      </c>
      <c r="B2533" s="629" t="s">
        <v>53840</v>
      </c>
      <c r="C2533" s="630" t="s">
        <v>27128</v>
      </c>
      <c r="D2533" s="638">
        <v>1</v>
      </c>
    </row>
    <row r="2534" spans="1:4" ht="13.5" customHeight="1">
      <c r="A2534" s="628" t="s">
        <v>39100</v>
      </c>
      <c r="B2534" s="629" t="s">
        <v>39099</v>
      </c>
      <c r="C2534" s="630" t="s">
        <v>27064</v>
      </c>
      <c r="D2534" s="638">
        <v>29</v>
      </c>
    </row>
    <row r="2535" spans="1:4" ht="13.5" customHeight="1">
      <c r="A2535" s="628" t="s">
        <v>39098</v>
      </c>
      <c r="B2535" s="629" t="s">
        <v>39097</v>
      </c>
      <c r="C2535" s="630" t="s">
        <v>27064</v>
      </c>
      <c r="D2535" s="638">
        <v>123</v>
      </c>
    </row>
    <row r="2536" spans="1:4" ht="13.5" customHeight="1">
      <c r="A2536" s="628" t="s">
        <v>47464</v>
      </c>
      <c r="B2536" s="629" t="s">
        <v>47463</v>
      </c>
      <c r="C2536" s="630" t="s">
        <v>28118</v>
      </c>
      <c r="D2536" s="638">
        <v>1</v>
      </c>
    </row>
    <row r="2537" spans="1:4" ht="13.5" customHeight="1">
      <c r="A2537" s="628" t="s">
        <v>53841</v>
      </c>
      <c r="B2537" s="629" t="s">
        <v>53842</v>
      </c>
      <c r="C2537" s="630" t="s">
        <v>27091</v>
      </c>
      <c r="D2537" s="638">
        <v>2</v>
      </c>
    </row>
    <row r="2538" spans="1:4" ht="13.5" customHeight="1">
      <c r="A2538" s="628" t="s">
        <v>39096</v>
      </c>
      <c r="B2538" s="629" t="s">
        <v>39095</v>
      </c>
      <c r="C2538" s="630" t="s">
        <v>27091</v>
      </c>
      <c r="D2538" s="638">
        <v>79</v>
      </c>
    </row>
    <row r="2539" spans="1:4" ht="13.5" customHeight="1">
      <c r="A2539" s="628" t="s">
        <v>53843</v>
      </c>
      <c r="B2539" s="629" t="s">
        <v>53842</v>
      </c>
      <c r="C2539" s="630" t="s">
        <v>27091</v>
      </c>
      <c r="D2539" s="638">
        <v>1</v>
      </c>
    </row>
    <row r="2540" spans="1:4" ht="13.5" customHeight="1">
      <c r="A2540" s="628" t="s">
        <v>53844</v>
      </c>
      <c r="B2540" s="629" t="s">
        <v>39090</v>
      </c>
      <c r="C2540" s="630" t="s">
        <v>27091</v>
      </c>
      <c r="D2540" s="638">
        <v>1</v>
      </c>
    </row>
    <row r="2541" spans="1:4" ht="13.5" customHeight="1">
      <c r="A2541" s="628" t="s">
        <v>39094</v>
      </c>
      <c r="B2541" s="629" t="s">
        <v>37967</v>
      </c>
      <c r="C2541" s="630" t="s">
        <v>27274</v>
      </c>
      <c r="D2541" s="638">
        <v>20</v>
      </c>
    </row>
    <row r="2542" spans="1:4" ht="13.5" customHeight="1">
      <c r="A2542" s="628" t="s">
        <v>39093</v>
      </c>
      <c r="B2542" s="629" t="s">
        <v>37967</v>
      </c>
      <c r="C2542" s="630" t="s">
        <v>27274</v>
      </c>
      <c r="D2542" s="638">
        <v>163</v>
      </c>
    </row>
    <row r="2543" spans="1:4" ht="13.5" customHeight="1">
      <c r="A2543" s="628" t="s">
        <v>39092</v>
      </c>
      <c r="B2543" s="629" t="s">
        <v>37967</v>
      </c>
      <c r="C2543" s="630" t="s">
        <v>27274</v>
      </c>
      <c r="D2543" s="638">
        <v>361.3</v>
      </c>
    </row>
    <row r="2544" spans="1:4" ht="13.5" customHeight="1">
      <c r="A2544" s="628" t="s">
        <v>39091</v>
      </c>
      <c r="B2544" s="629" t="s">
        <v>39090</v>
      </c>
      <c r="C2544" s="630" t="s">
        <v>27091</v>
      </c>
      <c r="D2544" s="638">
        <v>5</v>
      </c>
    </row>
    <row r="2545" spans="1:4" ht="13.5" customHeight="1">
      <c r="A2545" s="628" t="s">
        <v>39089</v>
      </c>
      <c r="B2545" s="629" t="s">
        <v>39088</v>
      </c>
      <c r="C2545" s="630" t="s">
        <v>27057</v>
      </c>
      <c r="D2545" s="638">
        <v>337</v>
      </c>
    </row>
    <row r="2546" spans="1:4" ht="13.5" customHeight="1">
      <c r="A2546" s="628" t="s">
        <v>39087</v>
      </c>
      <c r="B2546" s="629" t="s">
        <v>30457</v>
      </c>
      <c r="C2546" s="630" t="s">
        <v>27094</v>
      </c>
      <c r="D2546" s="638">
        <v>35</v>
      </c>
    </row>
    <row r="2547" spans="1:4" ht="13.5" customHeight="1">
      <c r="A2547" s="628" t="s">
        <v>39086</v>
      </c>
      <c r="B2547" s="629" t="s">
        <v>35456</v>
      </c>
      <c r="C2547" s="630" t="s">
        <v>27094</v>
      </c>
      <c r="D2547" s="638">
        <v>0.8</v>
      </c>
    </row>
    <row r="2548" spans="1:4" ht="13.5" customHeight="1">
      <c r="A2548" s="628" t="s">
        <v>39085</v>
      </c>
      <c r="B2548" s="629" t="s">
        <v>30454</v>
      </c>
      <c r="C2548" s="630" t="s">
        <v>27094</v>
      </c>
      <c r="D2548" s="638">
        <v>5</v>
      </c>
    </row>
    <row r="2549" spans="1:4" ht="13.5" customHeight="1">
      <c r="A2549" s="628" t="s">
        <v>39084</v>
      </c>
      <c r="B2549" s="629" t="s">
        <v>35486</v>
      </c>
      <c r="C2549" s="630" t="s">
        <v>27094</v>
      </c>
      <c r="D2549" s="638">
        <v>52.9</v>
      </c>
    </row>
    <row r="2550" spans="1:4" ht="13.5" customHeight="1">
      <c r="A2550" s="628" t="s">
        <v>47465</v>
      </c>
      <c r="B2550" s="629" t="s">
        <v>39531</v>
      </c>
      <c r="C2550" s="630" t="s">
        <v>27094</v>
      </c>
      <c r="D2550" s="638">
        <v>1</v>
      </c>
    </row>
    <row r="2551" spans="1:4" ht="13.5" customHeight="1">
      <c r="A2551" s="628" t="s">
        <v>47466</v>
      </c>
      <c r="B2551" s="629" t="s">
        <v>47467</v>
      </c>
      <c r="C2551" s="630" t="s">
        <v>27094</v>
      </c>
      <c r="D2551" s="638">
        <v>1</v>
      </c>
    </row>
    <row r="2552" spans="1:4" ht="13.5" customHeight="1">
      <c r="A2552" s="628" t="s">
        <v>39083</v>
      </c>
      <c r="B2552" s="629" t="s">
        <v>37967</v>
      </c>
      <c r="C2552" s="630" t="s">
        <v>27274</v>
      </c>
      <c r="D2552" s="638">
        <v>13</v>
      </c>
    </row>
    <row r="2553" spans="1:4" ht="13.5" customHeight="1">
      <c r="A2553" s="628" t="s">
        <v>39082</v>
      </c>
      <c r="B2553" s="629" t="s">
        <v>37967</v>
      </c>
      <c r="C2553" s="630" t="s">
        <v>27274</v>
      </c>
      <c r="D2553" s="638">
        <v>3</v>
      </c>
    </row>
    <row r="2554" spans="1:4" ht="13.5" customHeight="1">
      <c r="A2554" s="628" t="s">
        <v>39081</v>
      </c>
      <c r="B2554" s="629" t="s">
        <v>39080</v>
      </c>
      <c r="C2554" s="630" t="s">
        <v>27064</v>
      </c>
      <c r="D2554" s="638">
        <v>17</v>
      </c>
    </row>
    <row r="2555" spans="1:4" ht="13.5" customHeight="1">
      <c r="A2555" s="628" t="s">
        <v>39079</v>
      </c>
      <c r="B2555" s="629" t="s">
        <v>39078</v>
      </c>
      <c r="C2555" s="630" t="s">
        <v>27091</v>
      </c>
      <c r="D2555" s="638">
        <v>10</v>
      </c>
    </row>
    <row r="2556" spans="1:4" ht="13.5" customHeight="1">
      <c r="A2556" s="628" t="s">
        <v>39077</v>
      </c>
      <c r="B2556" s="629" t="s">
        <v>39076</v>
      </c>
      <c r="C2556" s="630" t="s">
        <v>27102</v>
      </c>
      <c r="D2556" s="638">
        <v>197</v>
      </c>
    </row>
    <row r="2557" spans="1:4" ht="13.5" customHeight="1">
      <c r="A2557" s="628" t="s">
        <v>39075</v>
      </c>
      <c r="B2557" s="629" t="s">
        <v>39074</v>
      </c>
      <c r="C2557" s="630" t="s">
        <v>27102</v>
      </c>
      <c r="D2557" s="638">
        <v>19</v>
      </c>
    </row>
    <row r="2558" spans="1:4" ht="13.5" customHeight="1">
      <c r="A2558" s="628" t="s">
        <v>39073</v>
      </c>
      <c r="B2558" s="629" t="s">
        <v>39072</v>
      </c>
      <c r="C2558" s="630" t="s">
        <v>27102</v>
      </c>
      <c r="D2558" s="638">
        <v>12</v>
      </c>
    </row>
    <row r="2559" spans="1:4" ht="13.5" customHeight="1">
      <c r="A2559" s="628" t="s">
        <v>39071</v>
      </c>
      <c r="B2559" s="629" t="s">
        <v>39070</v>
      </c>
      <c r="C2559" s="630" t="s">
        <v>27102</v>
      </c>
      <c r="D2559" s="638">
        <v>177</v>
      </c>
    </row>
    <row r="2560" spans="1:4" ht="13.5" customHeight="1">
      <c r="A2560" s="628" t="s">
        <v>47468</v>
      </c>
      <c r="B2560" s="629" t="s">
        <v>47469</v>
      </c>
      <c r="C2560" s="630" t="s">
        <v>27102</v>
      </c>
      <c r="D2560" s="638">
        <v>1</v>
      </c>
    </row>
    <row r="2561" spans="1:4" ht="13.5" customHeight="1">
      <c r="A2561" s="628" t="s">
        <v>39069</v>
      </c>
      <c r="B2561" s="629" t="s">
        <v>39068</v>
      </c>
      <c r="C2561" s="630" t="s">
        <v>27102</v>
      </c>
      <c r="D2561" s="638">
        <v>329.16699999999997</v>
      </c>
    </row>
    <row r="2562" spans="1:4" ht="13.5" customHeight="1">
      <c r="A2562" s="628" t="s">
        <v>39067</v>
      </c>
      <c r="B2562" s="629" t="s">
        <v>39066</v>
      </c>
      <c r="C2562" s="630" t="s">
        <v>27102</v>
      </c>
      <c r="D2562" s="638">
        <v>13</v>
      </c>
    </row>
    <row r="2563" spans="1:4" ht="13.5" customHeight="1">
      <c r="A2563" s="628" t="s">
        <v>39065</v>
      </c>
      <c r="B2563" s="629" t="s">
        <v>39064</v>
      </c>
      <c r="C2563" s="630" t="s">
        <v>27102</v>
      </c>
      <c r="D2563" s="638">
        <v>61</v>
      </c>
    </row>
    <row r="2564" spans="1:4" ht="13.5" customHeight="1">
      <c r="A2564" s="628" t="s">
        <v>39063</v>
      </c>
      <c r="B2564" s="629" t="s">
        <v>39062</v>
      </c>
      <c r="C2564" s="630" t="s">
        <v>27247</v>
      </c>
      <c r="D2564" s="638">
        <v>24</v>
      </c>
    </row>
    <row r="2565" spans="1:4" ht="13.5" customHeight="1">
      <c r="A2565" s="628" t="s">
        <v>53845</v>
      </c>
      <c r="B2565" s="629" t="s">
        <v>53846</v>
      </c>
      <c r="C2565" s="630" t="s">
        <v>27057</v>
      </c>
      <c r="D2565" s="638">
        <v>4</v>
      </c>
    </row>
    <row r="2566" spans="1:4" ht="13.5" customHeight="1">
      <c r="A2566" s="628" t="s">
        <v>39061</v>
      </c>
      <c r="B2566" s="629" t="s">
        <v>39060</v>
      </c>
      <c r="C2566" s="630" t="s">
        <v>27091</v>
      </c>
      <c r="D2566" s="638">
        <v>819</v>
      </c>
    </row>
    <row r="2567" spans="1:4" ht="13.5" customHeight="1">
      <c r="A2567" s="628" t="s">
        <v>39059</v>
      </c>
      <c r="B2567" s="629" t="s">
        <v>39058</v>
      </c>
      <c r="C2567" s="630" t="s">
        <v>27094</v>
      </c>
      <c r="D2567" s="638">
        <v>61</v>
      </c>
    </row>
    <row r="2568" spans="1:4" ht="13.5" customHeight="1">
      <c r="A2568" s="628" t="s">
        <v>39057</v>
      </c>
      <c r="B2568" s="629" t="s">
        <v>39056</v>
      </c>
      <c r="C2568" s="630" t="s">
        <v>27067</v>
      </c>
      <c r="D2568" s="638">
        <v>21</v>
      </c>
    </row>
    <row r="2569" spans="1:4" ht="13.5" customHeight="1">
      <c r="A2569" s="628" t="s">
        <v>39055</v>
      </c>
      <c r="B2569" s="629" t="s">
        <v>39054</v>
      </c>
      <c r="C2569" s="630" t="s">
        <v>27057</v>
      </c>
      <c r="D2569" s="638">
        <v>64</v>
      </c>
    </row>
    <row r="2570" spans="1:4" ht="13.5" customHeight="1">
      <c r="A2570" s="628" t="s">
        <v>39053</v>
      </c>
      <c r="B2570" s="629" t="s">
        <v>39052</v>
      </c>
      <c r="C2570" s="630" t="s">
        <v>27057</v>
      </c>
      <c r="D2570" s="638">
        <v>35</v>
      </c>
    </row>
    <row r="2571" spans="1:4" ht="13.5" customHeight="1">
      <c r="A2571" s="628" t="s">
        <v>39051</v>
      </c>
      <c r="B2571" s="629" t="s">
        <v>39050</v>
      </c>
      <c r="C2571" s="630" t="s">
        <v>27057</v>
      </c>
      <c r="D2571" s="638">
        <v>162</v>
      </c>
    </row>
    <row r="2572" spans="1:4" ht="13.5" customHeight="1">
      <c r="A2572" s="628" t="s">
        <v>39049</v>
      </c>
      <c r="B2572" s="629" t="s">
        <v>39048</v>
      </c>
      <c r="C2572" s="630" t="s">
        <v>27057</v>
      </c>
      <c r="D2572" s="638">
        <v>6</v>
      </c>
    </row>
    <row r="2573" spans="1:4" ht="13.5" customHeight="1">
      <c r="A2573" s="628" t="s">
        <v>39047</v>
      </c>
      <c r="B2573" s="629" t="s">
        <v>39046</v>
      </c>
      <c r="C2573" s="630" t="s">
        <v>27057</v>
      </c>
      <c r="D2573" s="638">
        <v>324</v>
      </c>
    </row>
    <row r="2574" spans="1:4" ht="13.5" customHeight="1">
      <c r="A2574" s="628" t="s">
        <v>39045</v>
      </c>
      <c r="B2574" s="629" t="s">
        <v>39044</v>
      </c>
      <c r="C2574" s="630" t="s">
        <v>27091</v>
      </c>
      <c r="D2574" s="638">
        <v>904</v>
      </c>
    </row>
    <row r="2575" spans="1:4" ht="13.5" customHeight="1">
      <c r="A2575" s="628" t="s">
        <v>39043</v>
      </c>
      <c r="B2575" s="629" t="s">
        <v>39038</v>
      </c>
      <c r="C2575" s="630" t="s">
        <v>27128</v>
      </c>
      <c r="D2575" s="638">
        <v>7</v>
      </c>
    </row>
    <row r="2576" spans="1:4" ht="13.5" customHeight="1">
      <c r="A2576" s="628" t="s">
        <v>39042</v>
      </c>
      <c r="B2576" s="629" t="s">
        <v>39038</v>
      </c>
      <c r="C2576" s="630" t="s">
        <v>27128</v>
      </c>
      <c r="D2576" s="638">
        <v>108.2</v>
      </c>
    </row>
    <row r="2577" spans="1:4" ht="13.5" customHeight="1">
      <c r="A2577" s="628" t="s">
        <v>39041</v>
      </c>
      <c r="B2577" s="629" t="s">
        <v>39038</v>
      </c>
      <c r="C2577" s="630" t="s">
        <v>27128</v>
      </c>
      <c r="D2577" s="638">
        <v>24</v>
      </c>
    </row>
    <row r="2578" spans="1:4" ht="13.5" customHeight="1">
      <c r="A2578" s="628" t="s">
        <v>39040</v>
      </c>
      <c r="B2578" s="629" t="s">
        <v>39038</v>
      </c>
      <c r="C2578" s="630" t="s">
        <v>27128</v>
      </c>
      <c r="D2578" s="638">
        <v>16</v>
      </c>
    </row>
    <row r="2579" spans="1:4" ht="13.5" customHeight="1">
      <c r="A2579" s="628" t="s">
        <v>39039</v>
      </c>
      <c r="B2579" s="629" t="s">
        <v>39038</v>
      </c>
      <c r="C2579" s="630" t="s">
        <v>27128</v>
      </c>
      <c r="D2579" s="638">
        <v>1</v>
      </c>
    </row>
    <row r="2580" spans="1:4" ht="13.5" customHeight="1">
      <c r="A2580" s="628" t="s">
        <v>39037</v>
      </c>
      <c r="B2580" s="629" t="s">
        <v>39036</v>
      </c>
      <c r="C2580" s="630" t="s">
        <v>27128</v>
      </c>
      <c r="D2580" s="638">
        <v>235</v>
      </c>
    </row>
    <row r="2581" spans="1:4" ht="13.5" customHeight="1">
      <c r="A2581" s="628" t="s">
        <v>53847</v>
      </c>
      <c r="B2581" s="629" t="s">
        <v>53848</v>
      </c>
      <c r="C2581" s="630" t="s">
        <v>27057</v>
      </c>
      <c r="D2581" s="638">
        <v>1</v>
      </c>
    </row>
    <row r="2582" spans="1:4" ht="13.5" customHeight="1">
      <c r="A2582" s="628" t="s">
        <v>53849</v>
      </c>
      <c r="B2582" s="629" t="s">
        <v>53850</v>
      </c>
      <c r="C2582" s="630" t="s">
        <v>27057</v>
      </c>
      <c r="D2582" s="638">
        <v>1</v>
      </c>
    </row>
    <row r="2583" spans="1:4" ht="13.5" customHeight="1">
      <c r="A2583" s="628" t="s">
        <v>39035</v>
      </c>
      <c r="B2583" s="629" t="s">
        <v>39034</v>
      </c>
      <c r="C2583" s="630" t="s">
        <v>27057</v>
      </c>
      <c r="D2583" s="638">
        <v>20</v>
      </c>
    </row>
    <row r="2584" spans="1:4" ht="13.5" customHeight="1">
      <c r="A2584" s="628" t="s">
        <v>39033</v>
      </c>
      <c r="B2584" s="629" t="s">
        <v>39032</v>
      </c>
      <c r="C2584" s="630" t="s">
        <v>27067</v>
      </c>
      <c r="D2584" s="638">
        <v>2</v>
      </c>
    </row>
    <row r="2585" spans="1:4" ht="13.5" customHeight="1">
      <c r="A2585" s="628" t="s">
        <v>39031</v>
      </c>
      <c r="B2585" s="629" t="s">
        <v>39030</v>
      </c>
      <c r="C2585" s="630" t="s">
        <v>27057</v>
      </c>
      <c r="D2585" s="638">
        <v>41</v>
      </c>
    </row>
    <row r="2586" spans="1:4" ht="13.5" customHeight="1">
      <c r="A2586" s="628" t="s">
        <v>39029</v>
      </c>
      <c r="B2586" s="629" t="s">
        <v>39028</v>
      </c>
      <c r="C2586" s="630" t="s">
        <v>27057</v>
      </c>
      <c r="D2586" s="638">
        <v>4</v>
      </c>
    </row>
    <row r="2587" spans="1:4" ht="13.5" customHeight="1">
      <c r="A2587" s="628" t="s">
        <v>39027</v>
      </c>
      <c r="B2587" s="629" t="s">
        <v>39026</v>
      </c>
      <c r="C2587" s="630" t="s">
        <v>27057</v>
      </c>
      <c r="D2587" s="638">
        <v>2</v>
      </c>
    </row>
    <row r="2588" spans="1:4" ht="13.5" customHeight="1">
      <c r="A2588" s="628" t="s">
        <v>39025</v>
      </c>
      <c r="B2588" s="629" t="s">
        <v>39024</v>
      </c>
      <c r="C2588" s="630" t="s">
        <v>27057</v>
      </c>
      <c r="D2588" s="638">
        <v>438</v>
      </c>
    </row>
    <row r="2589" spans="1:4" ht="13.5" customHeight="1">
      <c r="A2589" s="628" t="s">
        <v>39023</v>
      </c>
      <c r="B2589" s="629" t="s">
        <v>39022</v>
      </c>
      <c r="C2589" s="630" t="s">
        <v>27057</v>
      </c>
      <c r="D2589" s="638">
        <v>175</v>
      </c>
    </row>
    <row r="2590" spans="1:4" ht="13.5" customHeight="1">
      <c r="A2590" s="628" t="s">
        <v>39021</v>
      </c>
      <c r="B2590" s="629" t="s">
        <v>39020</v>
      </c>
      <c r="C2590" s="630" t="s">
        <v>27128</v>
      </c>
      <c r="D2590" s="638">
        <v>2</v>
      </c>
    </row>
    <row r="2591" spans="1:4" ht="13.5" customHeight="1">
      <c r="A2591" s="628" t="s">
        <v>39019</v>
      </c>
      <c r="B2591" s="629" t="s">
        <v>39018</v>
      </c>
      <c r="C2591" s="630" t="s">
        <v>27128</v>
      </c>
      <c r="D2591" s="638">
        <v>19</v>
      </c>
    </row>
    <row r="2592" spans="1:4" ht="13.5" customHeight="1">
      <c r="A2592" s="628" t="s">
        <v>39017</v>
      </c>
      <c r="B2592" s="629" t="s">
        <v>39016</v>
      </c>
      <c r="C2592" s="630" t="s">
        <v>27128</v>
      </c>
      <c r="D2592" s="638">
        <v>40</v>
      </c>
    </row>
    <row r="2593" spans="1:4" ht="13.5" customHeight="1">
      <c r="A2593" s="628" t="s">
        <v>39015</v>
      </c>
      <c r="B2593" s="629" t="s">
        <v>39014</v>
      </c>
      <c r="C2593" s="630" t="s">
        <v>27128</v>
      </c>
      <c r="D2593" s="638">
        <v>8</v>
      </c>
    </row>
    <row r="2594" spans="1:4" ht="13.5" customHeight="1">
      <c r="A2594" s="628" t="s">
        <v>39013</v>
      </c>
      <c r="B2594" s="629" t="s">
        <v>39012</v>
      </c>
      <c r="C2594" s="630" t="s">
        <v>27128</v>
      </c>
      <c r="D2594" s="638">
        <v>119</v>
      </c>
    </row>
    <row r="2595" spans="1:4" ht="13.5" customHeight="1">
      <c r="A2595" s="628" t="s">
        <v>39011</v>
      </c>
      <c r="B2595" s="629" t="s">
        <v>39010</v>
      </c>
      <c r="C2595" s="630" t="s">
        <v>27128</v>
      </c>
      <c r="D2595" s="638">
        <v>221</v>
      </c>
    </row>
    <row r="2596" spans="1:4" ht="13.5" customHeight="1">
      <c r="A2596" s="628" t="s">
        <v>53851</v>
      </c>
      <c r="B2596" s="629" t="s">
        <v>53852</v>
      </c>
      <c r="C2596" s="630" t="s">
        <v>27128</v>
      </c>
      <c r="D2596" s="638">
        <v>1</v>
      </c>
    </row>
    <row r="2597" spans="1:4" ht="13.5" customHeight="1">
      <c r="A2597" s="628" t="s">
        <v>39009</v>
      </c>
      <c r="B2597" s="629" t="s">
        <v>39008</v>
      </c>
      <c r="C2597" s="630" t="s">
        <v>27128</v>
      </c>
      <c r="D2597" s="638">
        <v>24</v>
      </c>
    </row>
    <row r="2598" spans="1:4" ht="13.5" customHeight="1">
      <c r="A2598" s="628" t="s">
        <v>39007</v>
      </c>
      <c r="B2598" s="629" t="s">
        <v>39006</v>
      </c>
      <c r="C2598" s="630" t="s">
        <v>27128</v>
      </c>
      <c r="D2598" s="638">
        <v>54</v>
      </c>
    </row>
    <row r="2599" spans="1:4" ht="13.5" customHeight="1">
      <c r="A2599" s="628" t="s">
        <v>39005</v>
      </c>
      <c r="B2599" s="629" t="s">
        <v>39004</v>
      </c>
      <c r="C2599" s="630" t="s">
        <v>27128</v>
      </c>
      <c r="D2599" s="638">
        <v>86</v>
      </c>
    </row>
    <row r="2600" spans="1:4" ht="13.5" customHeight="1">
      <c r="A2600" s="628" t="s">
        <v>53853</v>
      </c>
      <c r="B2600" s="629" t="s">
        <v>53854</v>
      </c>
      <c r="C2600" s="630" t="s">
        <v>28118</v>
      </c>
      <c r="D2600" s="638">
        <v>1</v>
      </c>
    </row>
    <row r="2601" spans="1:4" ht="13.5" customHeight="1">
      <c r="A2601" s="628" t="s">
        <v>39003</v>
      </c>
      <c r="B2601" s="629" t="s">
        <v>39002</v>
      </c>
      <c r="C2601" s="630" t="s">
        <v>27099</v>
      </c>
      <c r="D2601" s="638">
        <v>23</v>
      </c>
    </row>
    <row r="2602" spans="1:4" ht="13.5" customHeight="1">
      <c r="A2602" s="628" t="s">
        <v>53855</v>
      </c>
      <c r="B2602" s="629" t="s">
        <v>53856</v>
      </c>
      <c r="C2602" s="630" t="s">
        <v>27128</v>
      </c>
      <c r="D2602" s="638">
        <v>2</v>
      </c>
    </row>
    <row r="2603" spans="1:4" ht="13.5" customHeight="1">
      <c r="A2603" s="628" t="s">
        <v>39001</v>
      </c>
      <c r="B2603" s="629" t="s">
        <v>39000</v>
      </c>
      <c r="C2603" s="630" t="s">
        <v>27128</v>
      </c>
      <c r="D2603" s="638">
        <v>111</v>
      </c>
    </row>
    <row r="2604" spans="1:4" ht="13.5" customHeight="1">
      <c r="A2604" s="628" t="s">
        <v>38999</v>
      </c>
      <c r="B2604" s="629" t="s">
        <v>38998</v>
      </c>
      <c r="C2604" s="630" t="s">
        <v>27128</v>
      </c>
      <c r="D2604" s="638">
        <v>2</v>
      </c>
    </row>
    <row r="2605" spans="1:4" ht="13.5" customHeight="1">
      <c r="A2605" s="628" t="s">
        <v>38997</v>
      </c>
      <c r="B2605" s="629" t="s">
        <v>38996</v>
      </c>
      <c r="C2605" s="630" t="s">
        <v>27128</v>
      </c>
      <c r="D2605" s="638">
        <v>2</v>
      </c>
    </row>
    <row r="2606" spans="1:4" ht="13.5" customHeight="1">
      <c r="A2606" s="628" t="s">
        <v>53857</v>
      </c>
      <c r="B2606" s="629" t="s">
        <v>53858</v>
      </c>
      <c r="C2606" s="630" t="s">
        <v>27128</v>
      </c>
      <c r="D2606" s="638">
        <v>3</v>
      </c>
    </row>
    <row r="2607" spans="1:4" ht="13.5" customHeight="1">
      <c r="A2607" s="628" t="s">
        <v>53859</v>
      </c>
      <c r="B2607" s="629" t="s">
        <v>53860</v>
      </c>
      <c r="C2607" s="630" t="s">
        <v>27128</v>
      </c>
      <c r="D2607" s="638">
        <v>2</v>
      </c>
    </row>
    <row r="2608" spans="1:4" ht="13.5" customHeight="1">
      <c r="A2608" s="628" t="s">
        <v>53861</v>
      </c>
      <c r="B2608" s="629" t="s">
        <v>53862</v>
      </c>
      <c r="C2608" s="630" t="s">
        <v>27128</v>
      </c>
      <c r="D2608" s="638">
        <v>0.4</v>
      </c>
    </row>
    <row r="2609" spans="1:4" ht="13.5" customHeight="1">
      <c r="A2609" s="628" t="s">
        <v>53863</v>
      </c>
      <c r="B2609" s="629" t="s">
        <v>53864</v>
      </c>
      <c r="C2609" s="630" t="s">
        <v>27128</v>
      </c>
      <c r="D2609" s="638">
        <v>1</v>
      </c>
    </row>
    <row r="2610" spans="1:4" ht="13.5" customHeight="1">
      <c r="A2610" s="628" t="s">
        <v>38995</v>
      </c>
      <c r="B2610" s="629" t="s">
        <v>38994</v>
      </c>
      <c r="C2610" s="630" t="s">
        <v>27128</v>
      </c>
      <c r="D2610" s="638">
        <v>82</v>
      </c>
    </row>
    <row r="2611" spans="1:4" ht="13.5" customHeight="1">
      <c r="A2611" s="628" t="s">
        <v>53865</v>
      </c>
      <c r="B2611" s="629" t="s">
        <v>53866</v>
      </c>
      <c r="C2611" s="630" t="s">
        <v>27128</v>
      </c>
      <c r="D2611" s="638">
        <v>1</v>
      </c>
    </row>
    <row r="2612" spans="1:4" ht="13.5" customHeight="1">
      <c r="A2612" s="628" t="s">
        <v>38993</v>
      </c>
      <c r="B2612" s="629" t="s">
        <v>38992</v>
      </c>
      <c r="C2612" s="630" t="s">
        <v>27128</v>
      </c>
      <c r="D2612" s="638">
        <v>45</v>
      </c>
    </row>
    <row r="2613" spans="1:4" ht="13.5" customHeight="1">
      <c r="A2613" s="628" t="s">
        <v>38991</v>
      </c>
      <c r="B2613" s="629" t="s">
        <v>38990</v>
      </c>
      <c r="C2613" s="630" t="s">
        <v>27128</v>
      </c>
      <c r="D2613" s="638">
        <v>7</v>
      </c>
    </row>
    <row r="2614" spans="1:4" ht="13.5" customHeight="1">
      <c r="A2614" s="628" t="s">
        <v>38989</v>
      </c>
      <c r="B2614" s="629" t="s">
        <v>38988</v>
      </c>
      <c r="C2614" s="630" t="s">
        <v>27128</v>
      </c>
      <c r="D2614" s="638">
        <v>27</v>
      </c>
    </row>
    <row r="2615" spans="1:4" ht="13.5" customHeight="1">
      <c r="A2615" s="628" t="s">
        <v>38987</v>
      </c>
      <c r="B2615" s="629" t="s">
        <v>38986</v>
      </c>
      <c r="C2615" s="630" t="s">
        <v>27128</v>
      </c>
      <c r="D2615" s="638">
        <v>1</v>
      </c>
    </row>
    <row r="2616" spans="1:4" ht="13.5" customHeight="1">
      <c r="A2616" s="628" t="s">
        <v>53867</v>
      </c>
      <c r="B2616" s="629" t="s">
        <v>53868</v>
      </c>
      <c r="C2616" s="630" t="s">
        <v>27128</v>
      </c>
      <c r="D2616" s="638">
        <v>1</v>
      </c>
    </row>
    <row r="2617" spans="1:4" ht="13.5" customHeight="1">
      <c r="A2617" s="628" t="s">
        <v>10101</v>
      </c>
      <c r="B2617" s="629" t="s">
        <v>38985</v>
      </c>
      <c r="C2617" s="630" t="s">
        <v>27128</v>
      </c>
      <c r="D2617" s="638">
        <v>21</v>
      </c>
    </row>
    <row r="2618" spans="1:4" ht="13.5" customHeight="1">
      <c r="A2618" s="628" t="s">
        <v>38984</v>
      </c>
      <c r="B2618" s="629" t="s">
        <v>38983</v>
      </c>
      <c r="C2618" s="630" t="s">
        <v>27128</v>
      </c>
      <c r="D2618" s="638">
        <v>7</v>
      </c>
    </row>
    <row r="2619" spans="1:4" ht="13.5" customHeight="1">
      <c r="A2619" s="628" t="s">
        <v>38982</v>
      </c>
      <c r="B2619" s="629" t="s">
        <v>38981</v>
      </c>
      <c r="C2619" s="630" t="s">
        <v>27128</v>
      </c>
      <c r="D2619" s="638">
        <v>4</v>
      </c>
    </row>
    <row r="2620" spans="1:4" ht="13.5" customHeight="1">
      <c r="A2620" s="628" t="s">
        <v>53869</v>
      </c>
      <c r="B2620" s="629" t="s">
        <v>53870</v>
      </c>
      <c r="C2620" s="630" t="s">
        <v>27128</v>
      </c>
      <c r="D2620" s="638">
        <v>1</v>
      </c>
    </row>
    <row r="2621" spans="1:4" ht="13.5" customHeight="1">
      <c r="A2621" s="628" t="s">
        <v>38980</v>
      </c>
      <c r="B2621" s="629" t="s">
        <v>38979</v>
      </c>
      <c r="C2621" s="630" t="s">
        <v>27128</v>
      </c>
      <c r="D2621" s="638">
        <v>3</v>
      </c>
    </row>
    <row r="2622" spans="1:4" ht="13.5" customHeight="1">
      <c r="A2622" s="628" t="s">
        <v>53871</v>
      </c>
      <c r="B2622" s="629" t="s">
        <v>53872</v>
      </c>
      <c r="C2622" s="630" t="s">
        <v>27128</v>
      </c>
      <c r="D2622" s="638">
        <v>1</v>
      </c>
    </row>
    <row r="2623" spans="1:4" ht="13.5" customHeight="1">
      <c r="A2623" s="628" t="s">
        <v>38978</v>
      </c>
      <c r="B2623" s="629" t="s">
        <v>38977</v>
      </c>
      <c r="C2623" s="630" t="s">
        <v>27102</v>
      </c>
      <c r="D2623" s="638">
        <v>5271.73</v>
      </c>
    </row>
    <row r="2624" spans="1:4" ht="13.5" customHeight="1">
      <c r="A2624" s="628" t="s">
        <v>38976</v>
      </c>
      <c r="B2624" s="629" t="s">
        <v>38975</v>
      </c>
      <c r="C2624" s="630" t="s">
        <v>27128</v>
      </c>
      <c r="D2624" s="638">
        <v>102</v>
      </c>
    </row>
    <row r="2625" spans="1:4" ht="13.5" customHeight="1">
      <c r="A2625" s="628" t="s">
        <v>38974</v>
      </c>
      <c r="B2625" s="629" t="s">
        <v>38973</v>
      </c>
      <c r="C2625" s="630" t="s">
        <v>28118</v>
      </c>
      <c r="D2625" s="638">
        <v>9</v>
      </c>
    </row>
    <row r="2626" spans="1:4" ht="13.5" customHeight="1">
      <c r="A2626" s="628" t="s">
        <v>47470</v>
      </c>
      <c r="B2626" s="629" t="s">
        <v>47471</v>
      </c>
      <c r="C2626" s="630" t="s">
        <v>27128</v>
      </c>
      <c r="D2626" s="638">
        <v>1</v>
      </c>
    </row>
    <row r="2627" spans="1:4" ht="13.5" customHeight="1">
      <c r="A2627" s="628" t="s">
        <v>38972</v>
      </c>
      <c r="B2627" s="629" t="s">
        <v>38971</v>
      </c>
      <c r="C2627" s="630" t="s">
        <v>27128</v>
      </c>
      <c r="D2627" s="638">
        <v>41</v>
      </c>
    </row>
    <row r="2628" spans="1:4" ht="13.5" customHeight="1">
      <c r="A2628" s="628" t="s">
        <v>38970</v>
      </c>
      <c r="B2628" s="629" t="s">
        <v>38969</v>
      </c>
      <c r="C2628" s="630" t="s">
        <v>27128</v>
      </c>
      <c r="D2628" s="638">
        <v>201</v>
      </c>
    </row>
    <row r="2629" spans="1:4" ht="13.5" customHeight="1">
      <c r="A2629" s="628" t="s">
        <v>47472</v>
      </c>
      <c r="B2629" s="629" t="s">
        <v>47473</v>
      </c>
      <c r="C2629" s="630" t="s">
        <v>27128</v>
      </c>
      <c r="D2629" s="638">
        <v>1</v>
      </c>
    </row>
    <row r="2630" spans="1:4" ht="13.5" customHeight="1">
      <c r="A2630" s="628" t="s">
        <v>53873</v>
      </c>
      <c r="B2630" s="629" t="s">
        <v>53874</v>
      </c>
      <c r="C2630" s="630" t="s">
        <v>27128</v>
      </c>
      <c r="D2630" s="638">
        <v>1</v>
      </c>
    </row>
    <row r="2631" spans="1:4" ht="13.5" customHeight="1">
      <c r="A2631" s="628" t="s">
        <v>38968</v>
      </c>
      <c r="B2631" s="629" t="s">
        <v>38967</v>
      </c>
      <c r="C2631" s="630" t="s">
        <v>27128</v>
      </c>
      <c r="D2631" s="638">
        <v>8</v>
      </c>
    </row>
    <row r="2632" spans="1:4" ht="13.5" customHeight="1">
      <c r="A2632" s="628" t="s">
        <v>53875</v>
      </c>
      <c r="B2632" s="629" t="s">
        <v>53876</v>
      </c>
      <c r="C2632" s="630" t="s">
        <v>27128</v>
      </c>
      <c r="D2632" s="638">
        <v>2</v>
      </c>
    </row>
    <row r="2633" spans="1:4" ht="13.5" customHeight="1">
      <c r="A2633" s="628" t="s">
        <v>38966</v>
      </c>
      <c r="B2633" s="629" t="s">
        <v>38965</v>
      </c>
      <c r="C2633" s="630" t="s">
        <v>27128</v>
      </c>
      <c r="D2633" s="638">
        <v>34</v>
      </c>
    </row>
    <row r="2634" spans="1:4" ht="13.5" customHeight="1">
      <c r="A2634" s="628" t="s">
        <v>53877</v>
      </c>
      <c r="B2634" s="629" t="s">
        <v>53878</v>
      </c>
      <c r="C2634" s="630" t="s">
        <v>27128</v>
      </c>
      <c r="D2634" s="638">
        <v>2</v>
      </c>
    </row>
    <row r="2635" spans="1:4" ht="13.5" customHeight="1">
      <c r="A2635" s="628" t="s">
        <v>38964</v>
      </c>
      <c r="B2635" s="629" t="s">
        <v>38963</v>
      </c>
      <c r="C2635" s="630" t="s">
        <v>27128</v>
      </c>
      <c r="D2635" s="638">
        <v>343</v>
      </c>
    </row>
    <row r="2636" spans="1:4" ht="13.5" customHeight="1">
      <c r="A2636" s="628" t="s">
        <v>38962</v>
      </c>
      <c r="B2636" s="629" t="s">
        <v>38961</v>
      </c>
      <c r="C2636" s="630" t="s">
        <v>27128</v>
      </c>
      <c r="D2636" s="638">
        <v>74</v>
      </c>
    </row>
    <row r="2637" spans="1:4" ht="13.5" customHeight="1">
      <c r="A2637" s="628" t="s">
        <v>38960</v>
      </c>
      <c r="B2637" s="629" t="s">
        <v>38959</v>
      </c>
      <c r="C2637" s="630" t="s">
        <v>27094</v>
      </c>
      <c r="D2637" s="638">
        <v>235</v>
      </c>
    </row>
    <row r="2638" spans="1:4" ht="13.5" customHeight="1">
      <c r="A2638" s="628" t="s">
        <v>38958</v>
      </c>
      <c r="B2638" s="629" t="s">
        <v>38957</v>
      </c>
      <c r="C2638" s="630" t="s">
        <v>27094</v>
      </c>
      <c r="D2638" s="638">
        <v>301</v>
      </c>
    </row>
    <row r="2639" spans="1:4" ht="13.5" customHeight="1">
      <c r="A2639" s="628" t="s">
        <v>38956</v>
      </c>
      <c r="B2639" s="629" t="s">
        <v>38955</v>
      </c>
      <c r="C2639" s="630" t="s">
        <v>27094</v>
      </c>
      <c r="D2639" s="638">
        <v>187</v>
      </c>
    </row>
    <row r="2640" spans="1:4" ht="13.5" customHeight="1">
      <c r="A2640" s="628" t="s">
        <v>38954</v>
      </c>
      <c r="B2640" s="629" t="s">
        <v>38953</v>
      </c>
      <c r="C2640" s="630" t="s">
        <v>27094</v>
      </c>
      <c r="D2640" s="638">
        <v>99</v>
      </c>
    </row>
    <row r="2641" spans="1:4" ht="13.5" customHeight="1">
      <c r="A2641" s="628" t="s">
        <v>38952</v>
      </c>
      <c r="B2641" s="629" t="s">
        <v>38951</v>
      </c>
      <c r="C2641" s="630" t="s">
        <v>27094</v>
      </c>
      <c r="D2641" s="638">
        <v>162</v>
      </c>
    </row>
    <row r="2642" spans="1:4" ht="13.5" customHeight="1">
      <c r="A2642" s="628" t="s">
        <v>38950</v>
      </c>
      <c r="B2642" s="629" t="s">
        <v>37850</v>
      </c>
      <c r="C2642" s="630" t="s">
        <v>27128</v>
      </c>
      <c r="D2642" s="638">
        <v>26</v>
      </c>
    </row>
    <row r="2643" spans="1:4" ht="13.5" customHeight="1">
      <c r="A2643" s="628" t="s">
        <v>38949</v>
      </c>
      <c r="B2643" s="629" t="s">
        <v>38948</v>
      </c>
      <c r="C2643" s="630" t="s">
        <v>27094</v>
      </c>
      <c r="D2643" s="638">
        <v>389</v>
      </c>
    </row>
    <row r="2644" spans="1:4" ht="13.5" customHeight="1">
      <c r="A2644" s="628" t="s">
        <v>38947</v>
      </c>
      <c r="B2644" s="629" t="s">
        <v>37850</v>
      </c>
      <c r="C2644" s="630" t="s">
        <v>27128</v>
      </c>
      <c r="D2644" s="638">
        <v>26</v>
      </c>
    </row>
    <row r="2645" spans="1:4" ht="13.5" customHeight="1">
      <c r="A2645" s="628" t="s">
        <v>38946</v>
      </c>
      <c r="B2645" s="629" t="s">
        <v>38943</v>
      </c>
      <c r="C2645" s="630" t="s">
        <v>27128</v>
      </c>
      <c r="D2645" s="638">
        <v>3773</v>
      </c>
    </row>
    <row r="2646" spans="1:4" ht="13.5" customHeight="1">
      <c r="A2646" s="628" t="s">
        <v>38945</v>
      </c>
      <c r="B2646" s="629" t="s">
        <v>38943</v>
      </c>
      <c r="C2646" s="630" t="s">
        <v>27128</v>
      </c>
      <c r="D2646" s="638">
        <v>510</v>
      </c>
    </row>
    <row r="2647" spans="1:4" ht="13.5" customHeight="1">
      <c r="A2647" s="628" t="s">
        <v>38944</v>
      </c>
      <c r="B2647" s="629" t="s">
        <v>38943</v>
      </c>
      <c r="C2647" s="630" t="s">
        <v>27128</v>
      </c>
      <c r="D2647" s="638">
        <v>1118</v>
      </c>
    </row>
    <row r="2648" spans="1:4" ht="13.5" customHeight="1">
      <c r="A2648" s="628" t="s">
        <v>38942</v>
      </c>
      <c r="B2648" s="629" t="s">
        <v>38941</v>
      </c>
      <c r="C2648" s="630" t="s">
        <v>27091</v>
      </c>
      <c r="D2648" s="638">
        <v>136</v>
      </c>
    </row>
    <row r="2649" spans="1:4" ht="13.5" customHeight="1">
      <c r="A2649" s="628" t="s">
        <v>38940</v>
      </c>
      <c r="B2649" s="629" t="s">
        <v>38939</v>
      </c>
      <c r="C2649" s="630" t="s">
        <v>27094</v>
      </c>
      <c r="D2649" s="638">
        <v>76</v>
      </c>
    </row>
    <row r="2650" spans="1:4" ht="13.5" customHeight="1">
      <c r="A2650" s="628" t="s">
        <v>38938</v>
      </c>
      <c r="B2650" s="629" t="s">
        <v>38937</v>
      </c>
      <c r="C2650" s="630" t="s">
        <v>27057</v>
      </c>
      <c r="D2650" s="638">
        <v>122</v>
      </c>
    </row>
    <row r="2651" spans="1:4" ht="13.5" customHeight="1">
      <c r="A2651" s="628" t="s">
        <v>38936</v>
      </c>
      <c r="B2651" s="629" t="s">
        <v>38935</v>
      </c>
      <c r="C2651" s="630" t="s">
        <v>27064</v>
      </c>
      <c r="D2651" s="638">
        <v>0.03</v>
      </c>
    </row>
    <row r="2652" spans="1:4" ht="13.5" customHeight="1">
      <c r="A2652" s="628" t="s">
        <v>38934</v>
      </c>
      <c r="B2652" s="629" t="s">
        <v>38933</v>
      </c>
      <c r="C2652" s="630" t="s">
        <v>27057</v>
      </c>
      <c r="D2652" s="638">
        <v>1</v>
      </c>
    </row>
    <row r="2653" spans="1:4" ht="13.5" customHeight="1">
      <c r="A2653" s="628" t="s">
        <v>38932</v>
      </c>
      <c r="B2653" s="629" t="s">
        <v>38931</v>
      </c>
      <c r="C2653" s="630" t="s">
        <v>27094</v>
      </c>
      <c r="D2653" s="638">
        <v>994.3</v>
      </c>
    </row>
    <row r="2654" spans="1:4" ht="13.5" customHeight="1">
      <c r="A2654" s="628" t="s">
        <v>38930</v>
      </c>
      <c r="B2654" s="629" t="s">
        <v>38929</v>
      </c>
      <c r="C2654" s="630" t="s">
        <v>27094</v>
      </c>
      <c r="D2654" s="638">
        <v>16</v>
      </c>
    </row>
    <row r="2655" spans="1:4" ht="13.5" customHeight="1">
      <c r="A2655" s="628" t="s">
        <v>38928</v>
      </c>
      <c r="B2655" s="629" t="s">
        <v>38927</v>
      </c>
      <c r="C2655" s="630" t="s">
        <v>27094</v>
      </c>
      <c r="D2655" s="638">
        <v>26</v>
      </c>
    </row>
    <row r="2656" spans="1:4" ht="13.5" customHeight="1">
      <c r="A2656" s="628" t="s">
        <v>38926</v>
      </c>
      <c r="B2656" s="629" t="s">
        <v>38925</v>
      </c>
      <c r="C2656" s="630" t="s">
        <v>27235</v>
      </c>
      <c r="D2656" s="638">
        <v>8</v>
      </c>
    </row>
    <row r="2657" spans="1:4" ht="13.5" customHeight="1">
      <c r="A2657" s="628" t="s">
        <v>38924</v>
      </c>
      <c r="B2657" s="629" t="s">
        <v>38923</v>
      </c>
      <c r="C2657" s="630" t="s">
        <v>27064</v>
      </c>
      <c r="D2657" s="638">
        <v>48.07</v>
      </c>
    </row>
    <row r="2658" spans="1:4" ht="13.5" customHeight="1">
      <c r="A2658" s="628" t="s">
        <v>38922</v>
      </c>
      <c r="B2658" s="629" t="s">
        <v>38921</v>
      </c>
      <c r="C2658" s="630" t="s">
        <v>27064</v>
      </c>
      <c r="D2658" s="638">
        <v>56.63</v>
      </c>
    </row>
    <row r="2659" spans="1:4" ht="13.5" customHeight="1">
      <c r="A2659" s="628" t="s">
        <v>38920</v>
      </c>
      <c r="B2659" s="629" t="s">
        <v>38919</v>
      </c>
      <c r="C2659" s="630" t="s">
        <v>27067</v>
      </c>
      <c r="D2659" s="638">
        <v>13</v>
      </c>
    </row>
    <row r="2660" spans="1:4" ht="13.5" customHeight="1">
      <c r="A2660" s="628" t="s">
        <v>53879</v>
      </c>
      <c r="B2660" s="629" t="s">
        <v>53880</v>
      </c>
      <c r="C2660" s="630" t="s">
        <v>27067</v>
      </c>
      <c r="D2660" s="638">
        <v>0</v>
      </c>
    </row>
    <row r="2661" spans="1:4" ht="13.5" customHeight="1">
      <c r="A2661" s="628" t="s">
        <v>38917</v>
      </c>
      <c r="B2661" s="629" t="s">
        <v>38916</v>
      </c>
      <c r="C2661" s="630" t="s">
        <v>27094</v>
      </c>
      <c r="D2661" s="638">
        <v>377</v>
      </c>
    </row>
    <row r="2662" spans="1:4" ht="13.5" customHeight="1">
      <c r="A2662" s="628" t="s">
        <v>38915</v>
      </c>
      <c r="B2662" s="629" t="s">
        <v>38914</v>
      </c>
      <c r="C2662" s="630" t="s">
        <v>27091</v>
      </c>
      <c r="D2662" s="638">
        <v>9</v>
      </c>
    </row>
    <row r="2663" spans="1:4" ht="13.5" customHeight="1">
      <c r="A2663" s="628" t="s">
        <v>53881</v>
      </c>
      <c r="B2663" s="629" t="s">
        <v>38902</v>
      </c>
      <c r="C2663" s="630" t="s">
        <v>27274</v>
      </c>
      <c r="D2663" s="638">
        <v>1</v>
      </c>
    </row>
    <row r="2664" spans="1:4" ht="13.5" customHeight="1">
      <c r="A2664" s="628" t="s">
        <v>38913</v>
      </c>
      <c r="B2664" s="629" t="s">
        <v>38912</v>
      </c>
      <c r="C2664" s="630" t="s">
        <v>27094</v>
      </c>
      <c r="D2664" s="638">
        <v>117</v>
      </c>
    </row>
    <row r="2665" spans="1:4" ht="13.5" customHeight="1">
      <c r="A2665" s="628" t="s">
        <v>38911</v>
      </c>
      <c r="B2665" s="629" t="s">
        <v>38910</v>
      </c>
      <c r="C2665" s="630" t="s">
        <v>27094</v>
      </c>
      <c r="D2665" s="638">
        <v>407.5</v>
      </c>
    </row>
    <row r="2666" spans="1:4" ht="13.5" customHeight="1">
      <c r="A2666" s="628" t="s">
        <v>38909</v>
      </c>
      <c r="B2666" s="629" t="s">
        <v>38908</v>
      </c>
      <c r="C2666" s="630" t="s">
        <v>27094</v>
      </c>
      <c r="D2666" s="638">
        <v>144</v>
      </c>
    </row>
    <row r="2667" spans="1:4" ht="13.5" customHeight="1">
      <c r="A2667" s="628" t="s">
        <v>38907</v>
      </c>
      <c r="B2667" s="629" t="s">
        <v>38906</v>
      </c>
      <c r="C2667" s="630" t="s">
        <v>27094</v>
      </c>
      <c r="D2667" s="638">
        <v>354</v>
      </c>
    </row>
    <row r="2668" spans="1:4" ht="13.5" customHeight="1">
      <c r="A2668" s="628" t="s">
        <v>38905</v>
      </c>
      <c r="B2668" s="629" t="s">
        <v>38904</v>
      </c>
      <c r="C2668" s="630" t="s">
        <v>27094</v>
      </c>
      <c r="D2668" s="638">
        <v>193</v>
      </c>
    </row>
    <row r="2669" spans="1:4" ht="13.5" customHeight="1">
      <c r="A2669" s="628" t="s">
        <v>53882</v>
      </c>
      <c r="B2669" s="629" t="s">
        <v>53883</v>
      </c>
      <c r="C2669" s="630" t="s">
        <v>27057</v>
      </c>
      <c r="D2669" s="638">
        <v>1</v>
      </c>
    </row>
    <row r="2670" spans="1:4" ht="13.5" customHeight="1">
      <c r="A2670" s="628" t="s">
        <v>38903</v>
      </c>
      <c r="B2670" s="629" t="s">
        <v>38902</v>
      </c>
      <c r="C2670" s="630" t="s">
        <v>27274</v>
      </c>
      <c r="D2670" s="638">
        <v>11</v>
      </c>
    </row>
    <row r="2671" spans="1:4" ht="13.5" customHeight="1">
      <c r="A2671" s="628" t="s">
        <v>38901</v>
      </c>
      <c r="B2671" s="629" t="s">
        <v>38900</v>
      </c>
      <c r="C2671" s="630" t="s">
        <v>27102</v>
      </c>
      <c r="D2671" s="638">
        <v>2</v>
      </c>
    </row>
    <row r="2672" spans="1:4" ht="13.5" customHeight="1">
      <c r="A2672" s="628" t="s">
        <v>38899</v>
      </c>
      <c r="B2672" s="629" t="s">
        <v>38898</v>
      </c>
      <c r="C2672" s="630" t="s">
        <v>27102</v>
      </c>
      <c r="D2672" s="638">
        <v>3</v>
      </c>
    </row>
    <row r="2673" spans="1:4" ht="13.5" customHeight="1">
      <c r="A2673" s="628" t="s">
        <v>38897</v>
      </c>
      <c r="B2673" s="629" t="s">
        <v>38896</v>
      </c>
      <c r="C2673" s="630" t="s">
        <v>27102</v>
      </c>
      <c r="D2673" s="638">
        <v>4</v>
      </c>
    </row>
    <row r="2674" spans="1:4" ht="13.5" customHeight="1">
      <c r="A2674" s="628" t="s">
        <v>38895</v>
      </c>
      <c r="B2674" s="629" t="s">
        <v>29920</v>
      </c>
      <c r="C2674" s="630" t="s">
        <v>27102</v>
      </c>
      <c r="D2674" s="638">
        <v>27</v>
      </c>
    </row>
    <row r="2675" spans="1:4" ht="13.5" customHeight="1">
      <c r="A2675" s="628" t="s">
        <v>38894</v>
      </c>
      <c r="B2675" s="629" t="s">
        <v>38893</v>
      </c>
      <c r="C2675" s="630" t="s">
        <v>28118</v>
      </c>
      <c r="D2675" s="638">
        <v>9</v>
      </c>
    </row>
    <row r="2676" spans="1:4" ht="13.5" customHeight="1">
      <c r="A2676" s="628" t="s">
        <v>38892</v>
      </c>
      <c r="B2676" s="629" t="s">
        <v>38891</v>
      </c>
      <c r="C2676" s="630" t="s">
        <v>27057</v>
      </c>
      <c r="D2676" s="638">
        <v>44</v>
      </c>
    </row>
    <row r="2677" spans="1:4" ht="13.5" customHeight="1">
      <c r="A2677" s="628" t="s">
        <v>38890</v>
      </c>
      <c r="B2677" s="629" t="s">
        <v>38889</v>
      </c>
      <c r="C2677" s="630" t="s">
        <v>27128</v>
      </c>
      <c r="D2677" s="638">
        <v>123</v>
      </c>
    </row>
    <row r="2678" spans="1:4" ht="13.5" customHeight="1">
      <c r="A2678" s="628" t="s">
        <v>38888</v>
      </c>
      <c r="B2678" s="629" t="s">
        <v>38885</v>
      </c>
      <c r="C2678" s="630" t="s">
        <v>27057</v>
      </c>
      <c r="D2678" s="638">
        <v>59</v>
      </c>
    </row>
    <row r="2679" spans="1:4" ht="13.5" customHeight="1">
      <c r="A2679" s="628" t="s">
        <v>38887</v>
      </c>
      <c r="B2679" s="629" t="s">
        <v>38885</v>
      </c>
      <c r="C2679" s="630" t="s">
        <v>27057</v>
      </c>
      <c r="D2679" s="638">
        <v>499</v>
      </c>
    </row>
    <row r="2680" spans="1:4" ht="13.5" customHeight="1">
      <c r="A2680" s="628" t="s">
        <v>38886</v>
      </c>
      <c r="B2680" s="629" t="s">
        <v>38885</v>
      </c>
      <c r="C2680" s="630" t="s">
        <v>27057</v>
      </c>
      <c r="D2680" s="638">
        <v>231</v>
      </c>
    </row>
    <row r="2681" spans="1:4" ht="13.5" customHeight="1">
      <c r="A2681" s="628" t="s">
        <v>38884</v>
      </c>
      <c r="B2681" s="629" t="s">
        <v>38883</v>
      </c>
      <c r="C2681" s="630" t="s">
        <v>27128</v>
      </c>
      <c r="D2681" s="638">
        <v>4</v>
      </c>
    </row>
    <row r="2682" spans="1:4" ht="13.5" customHeight="1">
      <c r="A2682" s="628" t="s">
        <v>53884</v>
      </c>
      <c r="B2682" s="629" t="s">
        <v>53885</v>
      </c>
      <c r="C2682" s="630" t="s">
        <v>27064</v>
      </c>
      <c r="D2682" s="638">
        <v>1</v>
      </c>
    </row>
    <row r="2683" spans="1:4" ht="13.5" customHeight="1">
      <c r="A2683" s="628" t="s">
        <v>53886</v>
      </c>
      <c r="B2683" s="629" t="s">
        <v>53885</v>
      </c>
      <c r="C2683" s="630" t="s">
        <v>27064</v>
      </c>
      <c r="D2683" s="638">
        <v>1</v>
      </c>
    </row>
    <row r="2684" spans="1:4" ht="13.5" customHeight="1">
      <c r="A2684" s="628" t="s">
        <v>38882</v>
      </c>
      <c r="B2684" s="629" t="s">
        <v>38881</v>
      </c>
      <c r="C2684" s="630" t="s">
        <v>27128</v>
      </c>
      <c r="D2684" s="638">
        <v>474.1</v>
      </c>
    </row>
    <row r="2685" spans="1:4" ht="13.5" customHeight="1">
      <c r="A2685" s="628" t="s">
        <v>38880</v>
      </c>
      <c r="B2685" s="629" t="s">
        <v>38879</v>
      </c>
      <c r="C2685" s="630" t="s">
        <v>27128</v>
      </c>
      <c r="D2685" s="638">
        <v>151</v>
      </c>
    </row>
    <row r="2686" spans="1:4" ht="13.5" customHeight="1">
      <c r="A2686" s="628" t="s">
        <v>38878</v>
      </c>
      <c r="B2686" s="629" t="s">
        <v>38877</v>
      </c>
      <c r="C2686" s="630" t="s">
        <v>27128</v>
      </c>
      <c r="D2686" s="638">
        <v>734</v>
      </c>
    </row>
    <row r="2687" spans="1:4" ht="13.5" customHeight="1">
      <c r="A2687" s="628" t="s">
        <v>38876</v>
      </c>
      <c r="B2687" s="629" t="s">
        <v>38875</v>
      </c>
      <c r="C2687" s="630" t="s">
        <v>27128</v>
      </c>
      <c r="D2687" s="638">
        <v>104</v>
      </c>
    </row>
    <row r="2688" spans="1:4" ht="13.5" customHeight="1">
      <c r="A2688" s="628" t="s">
        <v>38874</v>
      </c>
      <c r="B2688" s="629" t="s">
        <v>38873</v>
      </c>
      <c r="C2688" s="630" t="s">
        <v>27128</v>
      </c>
      <c r="D2688" s="638">
        <v>2</v>
      </c>
    </row>
    <row r="2689" spans="1:4" ht="13.5" customHeight="1">
      <c r="A2689" s="628" t="s">
        <v>38872</v>
      </c>
      <c r="B2689" s="629" t="s">
        <v>38871</v>
      </c>
      <c r="C2689" s="630" t="s">
        <v>27128</v>
      </c>
      <c r="D2689" s="638">
        <v>95</v>
      </c>
    </row>
    <row r="2690" spans="1:4" ht="13.5" customHeight="1">
      <c r="A2690" s="628" t="s">
        <v>38870</v>
      </c>
      <c r="B2690" s="629" t="s">
        <v>38869</v>
      </c>
      <c r="C2690" s="630" t="s">
        <v>27128</v>
      </c>
      <c r="D2690" s="638">
        <v>589.20000000000005</v>
      </c>
    </row>
    <row r="2691" spans="1:4" ht="13.5" customHeight="1">
      <c r="A2691" s="628" t="s">
        <v>38868</v>
      </c>
      <c r="B2691" s="629" t="s">
        <v>38867</v>
      </c>
      <c r="C2691" s="630" t="s">
        <v>27128</v>
      </c>
      <c r="D2691" s="638">
        <v>6</v>
      </c>
    </row>
    <row r="2692" spans="1:4" ht="13.5" customHeight="1">
      <c r="A2692" s="628" t="s">
        <v>38866</v>
      </c>
      <c r="B2692" s="629" t="s">
        <v>38865</v>
      </c>
      <c r="C2692" s="630" t="s">
        <v>27128</v>
      </c>
      <c r="D2692" s="638">
        <v>73</v>
      </c>
    </row>
    <row r="2693" spans="1:4" ht="13.5" customHeight="1">
      <c r="A2693" s="628" t="s">
        <v>10093</v>
      </c>
      <c r="B2693" s="629" t="s">
        <v>38864</v>
      </c>
      <c r="C2693" s="630" t="s">
        <v>27128</v>
      </c>
      <c r="D2693" s="638">
        <v>128</v>
      </c>
    </row>
    <row r="2694" spans="1:4" ht="13.5" customHeight="1">
      <c r="A2694" s="628" t="s">
        <v>47474</v>
      </c>
      <c r="B2694" s="629" t="s">
        <v>47475</v>
      </c>
      <c r="C2694" s="630" t="s">
        <v>27128</v>
      </c>
      <c r="D2694" s="638">
        <v>3</v>
      </c>
    </row>
    <row r="2695" spans="1:4" ht="13.5" customHeight="1">
      <c r="A2695" s="628" t="s">
        <v>38863</v>
      </c>
      <c r="B2695" s="629" t="s">
        <v>38862</v>
      </c>
      <c r="C2695" s="630" t="s">
        <v>27128</v>
      </c>
      <c r="D2695" s="638">
        <v>381.2</v>
      </c>
    </row>
    <row r="2696" spans="1:4" ht="13.5" customHeight="1">
      <c r="A2696" s="628" t="s">
        <v>38861</v>
      </c>
      <c r="B2696" s="629" t="s">
        <v>38860</v>
      </c>
      <c r="C2696" s="630" t="s">
        <v>27128</v>
      </c>
      <c r="D2696" s="638">
        <v>57</v>
      </c>
    </row>
    <row r="2697" spans="1:4" ht="13.5" customHeight="1">
      <c r="A2697" s="628" t="s">
        <v>38859</v>
      </c>
      <c r="B2697" s="629" t="s">
        <v>38858</v>
      </c>
      <c r="C2697" s="630" t="s">
        <v>27128</v>
      </c>
      <c r="D2697" s="638">
        <v>4</v>
      </c>
    </row>
    <row r="2698" spans="1:4" ht="13.5" customHeight="1">
      <c r="A2698" s="628" t="s">
        <v>10092</v>
      </c>
      <c r="B2698" s="629" t="s">
        <v>38857</v>
      </c>
      <c r="C2698" s="630" t="s">
        <v>27128</v>
      </c>
      <c r="D2698" s="638">
        <v>754.15</v>
      </c>
    </row>
    <row r="2699" spans="1:4" ht="13.5" customHeight="1">
      <c r="A2699" s="628" t="s">
        <v>38856</v>
      </c>
      <c r="B2699" s="629" t="s">
        <v>38855</v>
      </c>
      <c r="C2699" s="630" t="s">
        <v>27064</v>
      </c>
      <c r="D2699" s="638">
        <v>56</v>
      </c>
    </row>
    <row r="2700" spans="1:4" ht="13.5" customHeight="1">
      <c r="A2700" s="628" t="s">
        <v>53887</v>
      </c>
      <c r="B2700" s="629" t="s">
        <v>53888</v>
      </c>
      <c r="C2700" s="630" t="s">
        <v>27128</v>
      </c>
      <c r="D2700" s="638">
        <v>3</v>
      </c>
    </row>
    <row r="2701" spans="1:4" ht="13.5" customHeight="1">
      <c r="A2701" s="628" t="s">
        <v>15405</v>
      </c>
      <c r="B2701" s="629" t="s">
        <v>38854</v>
      </c>
      <c r="C2701" s="630" t="s">
        <v>27128</v>
      </c>
      <c r="D2701" s="638">
        <v>31</v>
      </c>
    </row>
    <row r="2702" spans="1:4" ht="13.5" customHeight="1">
      <c r="A2702" s="628" t="s">
        <v>38853</v>
      </c>
      <c r="B2702" s="629" t="s">
        <v>38852</v>
      </c>
      <c r="C2702" s="630" t="s">
        <v>27128</v>
      </c>
      <c r="D2702" s="638">
        <v>78</v>
      </c>
    </row>
    <row r="2703" spans="1:4" ht="13.5" customHeight="1">
      <c r="A2703" s="628" t="s">
        <v>38851</v>
      </c>
      <c r="B2703" s="629" t="s">
        <v>38850</v>
      </c>
      <c r="C2703" s="630" t="s">
        <v>27057</v>
      </c>
      <c r="D2703" s="638">
        <v>17</v>
      </c>
    </row>
    <row r="2704" spans="1:4" ht="13.5" customHeight="1">
      <c r="A2704" s="628" t="s">
        <v>38849</v>
      </c>
      <c r="B2704" s="629" t="s">
        <v>38848</v>
      </c>
      <c r="C2704" s="630" t="s">
        <v>27057</v>
      </c>
      <c r="D2704" s="638">
        <v>170</v>
      </c>
    </row>
    <row r="2705" spans="1:4" ht="13.5" customHeight="1">
      <c r="A2705" s="628" t="s">
        <v>38847</v>
      </c>
      <c r="B2705" s="629" t="s">
        <v>38846</v>
      </c>
      <c r="C2705" s="630" t="s">
        <v>27057</v>
      </c>
      <c r="D2705" s="638">
        <v>761</v>
      </c>
    </row>
    <row r="2706" spans="1:4" ht="13.5" customHeight="1">
      <c r="A2706" s="628" t="s">
        <v>38845</v>
      </c>
      <c r="B2706" s="629" t="s">
        <v>38844</v>
      </c>
      <c r="C2706" s="630" t="s">
        <v>27057</v>
      </c>
      <c r="D2706" s="638">
        <v>1135</v>
      </c>
    </row>
    <row r="2707" spans="1:4" ht="13.5" customHeight="1">
      <c r="A2707" s="628" t="s">
        <v>38843</v>
      </c>
      <c r="B2707" s="629" t="s">
        <v>38842</v>
      </c>
      <c r="C2707" s="630" t="s">
        <v>27128</v>
      </c>
      <c r="D2707" s="638">
        <v>15</v>
      </c>
    </row>
    <row r="2708" spans="1:4" ht="13.5" customHeight="1">
      <c r="A2708" s="628" t="s">
        <v>38841</v>
      </c>
      <c r="B2708" s="629" t="s">
        <v>38840</v>
      </c>
      <c r="C2708" s="630" t="s">
        <v>27128</v>
      </c>
      <c r="D2708" s="638">
        <v>51.83</v>
      </c>
    </row>
    <row r="2709" spans="1:4" ht="13.5" customHeight="1">
      <c r="A2709" s="628" t="s">
        <v>38839</v>
      </c>
      <c r="B2709" s="629" t="s">
        <v>38838</v>
      </c>
      <c r="C2709" s="630" t="s">
        <v>27128</v>
      </c>
      <c r="D2709" s="638">
        <v>102</v>
      </c>
    </row>
    <row r="2710" spans="1:4" ht="13.5" customHeight="1">
      <c r="A2710" s="628" t="s">
        <v>38837</v>
      </c>
      <c r="B2710" s="629" t="s">
        <v>38836</v>
      </c>
      <c r="C2710" s="630" t="s">
        <v>27067</v>
      </c>
      <c r="D2710" s="638">
        <v>62</v>
      </c>
    </row>
    <row r="2711" spans="1:4" ht="13.5" customHeight="1">
      <c r="A2711" s="628" t="s">
        <v>53889</v>
      </c>
      <c r="B2711" s="629" t="s">
        <v>53890</v>
      </c>
      <c r="C2711" s="630" t="s">
        <v>27067</v>
      </c>
      <c r="D2711" s="638">
        <v>1</v>
      </c>
    </row>
    <row r="2712" spans="1:4" ht="13.5" customHeight="1">
      <c r="A2712" s="628" t="s">
        <v>38835</v>
      </c>
      <c r="B2712" s="629" t="s">
        <v>38834</v>
      </c>
      <c r="C2712" s="630" t="s">
        <v>27057</v>
      </c>
      <c r="D2712" s="638">
        <v>3</v>
      </c>
    </row>
    <row r="2713" spans="1:4" ht="13.5" customHeight="1">
      <c r="A2713" s="628" t="s">
        <v>47476</v>
      </c>
      <c r="B2713" s="629" t="s">
        <v>47477</v>
      </c>
      <c r="C2713" s="630" t="s">
        <v>27064</v>
      </c>
      <c r="D2713" s="638">
        <v>1</v>
      </c>
    </row>
    <row r="2714" spans="1:4" ht="13.5" customHeight="1">
      <c r="A2714" s="628" t="s">
        <v>53891</v>
      </c>
      <c r="B2714" s="629" t="s">
        <v>53892</v>
      </c>
      <c r="C2714" s="630" t="s">
        <v>27064</v>
      </c>
      <c r="D2714" s="638">
        <v>1</v>
      </c>
    </row>
    <row r="2715" spans="1:4" ht="13.5" customHeight="1">
      <c r="A2715" s="628" t="s">
        <v>38833</v>
      </c>
      <c r="B2715" s="629" t="s">
        <v>38832</v>
      </c>
      <c r="C2715" s="630" t="s">
        <v>27064</v>
      </c>
      <c r="D2715" s="638">
        <v>7</v>
      </c>
    </row>
    <row r="2716" spans="1:4" ht="13.5" customHeight="1">
      <c r="A2716" s="628" t="s">
        <v>38831</v>
      </c>
      <c r="B2716" s="629" t="s">
        <v>38830</v>
      </c>
      <c r="C2716" s="630" t="s">
        <v>27128</v>
      </c>
      <c r="D2716" s="638">
        <v>3</v>
      </c>
    </row>
    <row r="2717" spans="1:4" ht="13.5" customHeight="1">
      <c r="A2717" s="628" t="s">
        <v>53893</v>
      </c>
      <c r="B2717" s="629" t="s">
        <v>53894</v>
      </c>
      <c r="C2717" s="630" t="s">
        <v>27128</v>
      </c>
      <c r="D2717" s="638">
        <v>1</v>
      </c>
    </row>
    <row r="2718" spans="1:4" ht="13.5" customHeight="1">
      <c r="A2718" s="628" t="s">
        <v>38829</v>
      </c>
      <c r="B2718" s="629" t="s">
        <v>38828</v>
      </c>
      <c r="C2718" s="630" t="s">
        <v>27128</v>
      </c>
      <c r="D2718" s="638">
        <v>2</v>
      </c>
    </row>
    <row r="2719" spans="1:4" ht="13.5" customHeight="1">
      <c r="A2719" s="628" t="s">
        <v>38827</v>
      </c>
      <c r="B2719" s="629" t="s">
        <v>38826</v>
      </c>
      <c r="C2719" s="630" t="s">
        <v>27128</v>
      </c>
      <c r="D2719" s="638">
        <v>224</v>
      </c>
    </row>
    <row r="2720" spans="1:4" ht="13.5" customHeight="1">
      <c r="A2720" s="628" t="s">
        <v>38825</v>
      </c>
      <c r="B2720" s="629" t="s">
        <v>38824</v>
      </c>
      <c r="C2720" s="630" t="s">
        <v>27128</v>
      </c>
      <c r="D2720" s="638">
        <v>77.2</v>
      </c>
    </row>
    <row r="2721" spans="1:4" ht="13.5" customHeight="1">
      <c r="A2721" s="628" t="s">
        <v>38823</v>
      </c>
      <c r="B2721" s="629" t="s">
        <v>38822</v>
      </c>
      <c r="C2721" s="630" t="s">
        <v>27128</v>
      </c>
      <c r="D2721" s="638">
        <v>644</v>
      </c>
    </row>
    <row r="2722" spans="1:4" ht="13.5" customHeight="1">
      <c r="A2722" s="628" t="s">
        <v>38821</v>
      </c>
      <c r="B2722" s="629" t="s">
        <v>38820</v>
      </c>
      <c r="C2722" s="630" t="s">
        <v>27067</v>
      </c>
      <c r="D2722" s="638">
        <v>29</v>
      </c>
    </row>
    <row r="2723" spans="1:4" ht="13.5" customHeight="1">
      <c r="A2723" s="628" t="s">
        <v>38819</v>
      </c>
      <c r="B2723" s="629" t="s">
        <v>38818</v>
      </c>
      <c r="C2723" s="630" t="s">
        <v>27170</v>
      </c>
      <c r="D2723" s="638">
        <v>1</v>
      </c>
    </row>
    <row r="2724" spans="1:4" ht="13.5" customHeight="1">
      <c r="A2724" s="628" t="s">
        <v>38817</v>
      </c>
      <c r="B2724" s="629" t="s">
        <v>38816</v>
      </c>
      <c r="C2724" s="630" t="s">
        <v>27170</v>
      </c>
      <c r="D2724" s="638">
        <v>21</v>
      </c>
    </row>
    <row r="2725" spans="1:4" ht="13.5" customHeight="1">
      <c r="A2725" s="628" t="s">
        <v>38815</v>
      </c>
      <c r="B2725" s="629" t="s">
        <v>38814</v>
      </c>
      <c r="C2725" s="630" t="s">
        <v>27170</v>
      </c>
      <c r="D2725" s="638">
        <v>42</v>
      </c>
    </row>
    <row r="2726" spans="1:4" ht="13.5" customHeight="1">
      <c r="A2726" s="628" t="s">
        <v>38813</v>
      </c>
      <c r="B2726" s="629" t="s">
        <v>38812</v>
      </c>
      <c r="C2726" s="630" t="s">
        <v>27128</v>
      </c>
      <c r="D2726" s="638">
        <v>77</v>
      </c>
    </row>
    <row r="2727" spans="1:4" ht="13.5" customHeight="1">
      <c r="A2727" s="628" t="s">
        <v>38811</v>
      </c>
      <c r="B2727" s="629" t="s">
        <v>38810</v>
      </c>
      <c r="C2727" s="630" t="s">
        <v>27128</v>
      </c>
      <c r="D2727" s="638">
        <v>1</v>
      </c>
    </row>
    <row r="2728" spans="1:4" ht="13.5" customHeight="1">
      <c r="A2728" s="628" t="s">
        <v>38809</v>
      </c>
      <c r="B2728" s="629" t="s">
        <v>38808</v>
      </c>
      <c r="C2728" s="630" t="s">
        <v>27128</v>
      </c>
      <c r="D2728" s="638">
        <v>37</v>
      </c>
    </row>
    <row r="2729" spans="1:4" ht="13.5" customHeight="1">
      <c r="A2729" s="628" t="s">
        <v>38807</v>
      </c>
      <c r="B2729" s="629" t="s">
        <v>38806</v>
      </c>
      <c r="C2729" s="630" t="s">
        <v>27128</v>
      </c>
      <c r="D2729" s="638">
        <v>146</v>
      </c>
    </row>
    <row r="2730" spans="1:4" ht="13.5" customHeight="1">
      <c r="A2730" s="628" t="s">
        <v>38805</v>
      </c>
      <c r="B2730" s="629" t="s">
        <v>38804</v>
      </c>
      <c r="C2730" s="630" t="s">
        <v>27128</v>
      </c>
      <c r="D2730" s="638">
        <v>28</v>
      </c>
    </row>
    <row r="2731" spans="1:4" ht="13.5" customHeight="1">
      <c r="A2731" s="628" t="s">
        <v>38803</v>
      </c>
      <c r="B2731" s="629" t="s">
        <v>38802</v>
      </c>
      <c r="C2731" s="630" t="s">
        <v>27128</v>
      </c>
      <c r="D2731" s="638">
        <v>192</v>
      </c>
    </row>
    <row r="2732" spans="1:4" ht="13.5" customHeight="1">
      <c r="A2732" s="628" t="s">
        <v>38801</v>
      </c>
      <c r="B2732" s="629" t="s">
        <v>38800</v>
      </c>
      <c r="C2732" s="630" t="s">
        <v>27128</v>
      </c>
      <c r="D2732" s="638">
        <v>31</v>
      </c>
    </row>
    <row r="2733" spans="1:4" ht="13.5" customHeight="1">
      <c r="A2733" s="628" t="s">
        <v>38799</v>
      </c>
      <c r="B2733" s="629" t="s">
        <v>38798</v>
      </c>
      <c r="C2733" s="630" t="s">
        <v>27094</v>
      </c>
      <c r="D2733" s="638">
        <v>1</v>
      </c>
    </row>
    <row r="2734" spans="1:4" ht="13.5" customHeight="1">
      <c r="A2734" s="628" t="s">
        <v>38797</v>
      </c>
      <c r="B2734" s="629" t="s">
        <v>38796</v>
      </c>
      <c r="C2734" s="630" t="s">
        <v>27128</v>
      </c>
      <c r="D2734" s="638">
        <v>183</v>
      </c>
    </row>
    <row r="2735" spans="1:4" ht="13.5" customHeight="1">
      <c r="A2735" s="628" t="s">
        <v>38795</v>
      </c>
      <c r="B2735" s="629" t="s">
        <v>38794</v>
      </c>
      <c r="C2735" s="630" t="s">
        <v>27128</v>
      </c>
      <c r="D2735" s="638">
        <v>151</v>
      </c>
    </row>
    <row r="2736" spans="1:4" ht="13.5" customHeight="1">
      <c r="A2736" s="628" t="s">
        <v>38793</v>
      </c>
      <c r="B2736" s="629" t="s">
        <v>38792</v>
      </c>
      <c r="C2736" s="630" t="s">
        <v>27128</v>
      </c>
      <c r="D2736" s="638">
        <v>80</v>
      </c>
    </row>
    <row r="2737" spans="1:4" ht="13.5" customHeight="1">
      <c r="A2737" s="628" t="s">
        <v>38791</v>
      </c>
      <c r="B2737" s="629" t="s">
        <v>38790</v>
      </c>
      <c r="C2737" s="630" t="s">
        <v>27128</v>
      </c>
      <c r="D2737" s="638">
        <v>13</v>
      </c>
    </row>
    <row r="2738" spans="1:4" ht="13.5" customHeight="1">
      <c r="A2738" s="628" t="s">
        <v>38789</v>
      </c>
      <c r="B2738" s="629" t="s">
        <v>38788</v>
      </c>
      <c r="C2738" s="630" t="s">
        <v>27128</v>
      </c>
      <c r="D2738" s="638">
        <v>235</v>
      </c>
    </row>
    <row r="2739" spans="1:4" ht="13.5" customHeight="1">
      <c r="A2739" s="628" t="s">
        <v>38787</v>
      </c>
      <c r="B2739" s="629" t="s">
        <v>38786</v>
      </c>
      <c r="C2739" s="630" t="s">
        <v>27128</v>
      </c>
      <c r="D2739" s="638">
        <v>19</v>
      </c>
    </row>
    <row r="2740" spans="1:4" ht="13.5" customHeight="1">
      <c r="A2740" s="628" t="s">
        <v>38785</v>
      </c>
      <c r="B2740" s="629" t="s">
        <v>38784</v>
      </c>
      <c r="C2740" s="630" t="s">
        <v>27128</v>
      </c>
      <c r="D2740" s="638">
        <v>171</v>
      </c>
    </row>
    <row r="2741" spans="1:4" ht="13.5" customHeight="1">
      <c r="A2741" s="628" t="s">
        <v>38783</v>
      </c>
      <c r="B2741" s="629" t="s">
        <v>38782</v>
      </c>
      <c r="C2741" s="630" t="s">
        <v>27128</v>
      </c>
      <c r="D2741" s="638">
        <v>8</v>
      </c>
    </row>
    <row r="2742" spans="1:4" ht="13.5" customHeight="1">
      <c r="A2742" s="628" t="s">
        <v>38781</v>
      </c>
      <c r="B2742" s="629" t="s">
        <v>38780</v>
      </c>
      <c r="C2742" s="630" t="s">
        <v>27128</v>
      </c>
      <c r="D2742" s="638">
        <v>122</v>
      </c>
    </row>
    <row r="2743" spans="1:4" ht="13.5" customHeight="1">
      <c r="A2743" s="628" t="s">
        <v>38779</v>
      </c>
      <c r="B2743" s="629" t="s">
        <v>38778</v>
      </c>
      <c r="C2743" s="630" t="s">
        <v>27128</v>
      </c>
      <c r="D2743" s="638">
        <v>9</v>
      </c>
    </row>
    <row r="2744" spans="1:4" ht="13.5" customHeight="1">
      <c r="A2744" s="628" t="s">
        <v>38777</v>
      </c>
      <c r="B2744" s="629" t="s">
        <v>38776</v>
      </c>
      <c r="C2744" s="630" t="s">
        <v>27128</v>
      </c>
      <c r="D2744" s="638">
        <v>26</v>
      </c>
    </row>
    <row r="2745" spans="1:4" ht="13.5" customHeight="1">
      <c r="A2745" s="628" t="s">
        <v>38775</v>
      </c>
      <c r="B2745" s="629" t="s">
        <v>38774</v>
      </c>
      <c r="C2745" s="630" t="s">
        <v>27128</v>
      </c>
      <c r="D2745" s="638">
        <v>301</v>
      </c>
    </row>
    <row r="2746" spans="1:4" ht="13.5" customHeight="1">
      <c r="A2746" s="628" t="s">
        <v>38773</v>
      </c>
      <c r="B2746" s="629" t="s">
        <v>38772</v>
      </c>
      <c r="C2746" s="630" t="s">
        <v>27128</v>
      </c>
      <c r="D2746" s="638">
        <v>319</v>
      </c>
    </row>
    <row r="2747" spans="1:4" ht="13.5" customHeight="1">
      <c r="A2747" s="628" t="s">
        <v>38771</v>
      </c>
      <c r="B2747" s="629" t="s">
        <v>38770</v>
      </c>
      <c r="C2747" s="630" t="s">
        <v>27128</v>
      </c>
      <c r="D2747" s="638">
        <v>25</v>
      </c>
    </row>
    <row r="2748" spans="1:4" ht="13.5" customHeight="1">
      <c r="A2748" s="628" t="s">
        <v>38769</v>
      </c>
      <c r="B2748" s="629" t="s">
        <v>38768</v>
      </c>
      <c r="C2748" s="630" t="s">
        <v>27128</v>
      </c>
      <c r="D2748" s="638">
        <v>762.2</v>
      </c>
    </row>
    <row r="2749" spans="1:4" ht="13.5" customHeight="1">
      <c r="A2749" s="628" t="s">
        <v>38767</v>
      </c>
      <c r="B2749" s="629" t="s">
        <v>38766</v>
      </c>
      <c r="C2749" s="630" t="s">
        <v>27128</v>
      </c>
      <c r="D2749" s="638">
        <v>86</v>
      </c>
    </row>
    <row r="2750" spans="1:4" ht="13.5" customHeight="1">
      <c r="A2750" s="628" t="s">
        <v>38765</v>
      </c>
      <c r="B2750" s="629" t="s">
        <v>38764</v>
      </c>
      <c r="C2750" s="630" t="s">
        <v>27102</v>
      </c>
      <c r="D2750" s="638">
        <v>4</v>
      </c>
    </row>
    <row r="2751" spans="1:4" ht="13.5" customHeight="1">
      <c r="A2751" s="628" t="s">
        <v>38763</v>
      </c>
      <c r="B2751" s="629" t="s">
        <v>38762</v>
      </c>
      <c r="C2751" s="630" t="s">
        <v>27102</v>
      </c>
      <c r="D2751" s="638">
        <v>32</v>
      </c>
    </row>
    <row r="2752" spans="1:4" ht="13.5" customHeight="1">
      <c r="A2752" s="628" t="s">
        <v>38761</v>
      </c>
      <c r="B2752" s="629" t="s">
        <v>38760</v>
      </c>
      <c r="C2752" s="630" t="s">
        <v>27102</v>
      </c>
      <c r="D2752" s="638">
        <v>821</v>
      </c>
    </row>
    <row r="2753" spans="1:4" ht="13.5" customHeight="1">
      <c r="A2753" s="628" t="s">
        <v>38759</v>
      </c>
      <c r="B2753" s="629" t="s">
        <v>38758</v>
      </c>
      <c r="C2753" s="630" t="s">
        <v>27102</v>
      </c>
      <c r="D2753" s="638">
        <v>14</v>
      </c>
    </row>
    <row r="2754" spans="1:4" ht="13.5" customHeight="1">
      <c r="A2754" s="628" t="s">
        <v>38757</v>
      </c>
      <c r="B2754" s="629" t="s">
        <v>38756</v>
      </c>
      <c r="C2754" s="630" t="s">
        <v>27102</v>
      </c>
      <c r="D2754" s="638">
        <v>72</v>
      </c>
    </row>
    <row r="2755" spans="1:4" ht="13.5" customHeight="1">
      <c r="A2755" s="628" t="s">
        <v>38755</v>
      </c>
      <c r="B2755" s="629" t="s">
        <v>38754</v>
      </c>
      <c r="C2755" s="630" t="s">
        <v>27102</v>
      </c>
      <c r="D2755" s="638">
        <v>61</v>
      </c>
    </row>
    <row r="2756" spans="1:4" ht="13.5" customHeight="1">
      <c r="A2756" s="628" t="s">
        <v>38753</v>
      </c>
      <c r="B2756" s="629" t="s">
        <v>38752</v>
      </c>
      <c r="C2756" s="630" t="s">
        <v>27102</v>
      </c>
      <c r="D2756" s="638">
        <v>34</v>
      </c>
    </row>
    <row r="2757" spans="1:4" ht="13.5" customHeight="1">
      <c r="A2757" s="628" t="s">
        <v>38751</v>
      </c>
      <c r="B2757" s="629" t="s">
        <v>38750</v>
      </c>
      <c r="C2757" s="630" t="s">
        <v>27102</v>
      </c>
      <c r="D2757" s="638">
        <v>141</v>
      </c>
    </row>
    <row r="2758" spans="1:4" ht="13.5" customHeight="1">
      <c r="A2758" s="628" t="s">
        <v>38749</v>
      </c>
      <c r="B2758" s="629" t="s">
        <v>38748</v>
      </c>
      <c r="C2758" s="630" t="s">
        <v>27102</v>
      </c>
      <c r="D2758" s="638">
        <v>400</v>
      </c>
    </row>
    <row r="2759" spans="1:4" ht="13.5" customHeight="1">
      <c r="A2759" s="628" t="s">
        <v>38747</v>
      </c>
      <c r="B2759" s="629" t="s">
        <v>38746</v>
      </c>
      <c r="C2759" s="630" t="s">
        <v>27102</v>
      </c>
      <c r="D2759" s="638">
        <v>50</v>
      </c>
    </row>
    <row r="2760" spans="1:4" ht="13.5" customHeight="1">
      <c r="A2760" s="628" t="s">
        <v>38745</v>
      </c>
      <c r="B2760" s="629" t="s">
        <v>38744</v>
      </c>
      <c r="C2760" s="630" t="s">
        <v>27102</v>
      </c>
      <c r="D2760" s="638">
        <v>277</v>
      </c>
    </row>
    <row r="2761" spans="1:4" ht="13.5" customHeight="1">
      <c r="A2761" s="628" t="s">
        <v>38743</v>
      </c>
      <c r="B2761" s="629" t="s">
        <v>38742</v>
      </c>
      <c r="C2761" s="630" t="s">
        <v>27102</v>
      </c>
      <c r="D2761" s="638">
        <v>147.38</v>
      </c>
    </row>
    <row r="2762" spans="1:4" ht="13.5" customHeight="1">
      <c r="A2762" s="628" t="s">
        <v>38741</v>
      </c>
      <c r="B2762" s="629" t="s">
        <v>38740</v>
      </c>
      <c r="C2762" s="630" t="s">
        <v>27102</v>
      </c>
      <c r="D2762" s="638">
        <v>3</v>
      </c>
    </row>
    <row r="2763" spans="1:4" ht="13.5" customHeight="1">
      <c r="A2763" s="628" t="s">
        <v>38739</v>
      </c>
      <c r="B2763" s="629" t="s">
        <v>38738</v>
      </c>
      <c r="C2763" s="630" t="s">
        <v>27102</v>
      </c>
      <c r="D2763" s="638">
        <v>644</v>
      </c>
    </row>
    <row r="2764" spans="1:4" ht="13.5" customHeight="1">
      <c r="A2764" s="628" t="s">
        <v>38737</v>
      </c>
      <c r="B2764" s="629" t="s">
        <v>38736</v>
      </c>
      <c r="C2764" s="630" t="s">
        <v>27102</v>
      </c>
      <c r="D2764" s="638">
        <v>128</v>
      </c>
    </row>
    <row r="2765" spans="1:4" ht="13.5" customHeight="1">
      <c r="A2765" s="628" t="s">
        <v>53895</v>
      </c>
      <c r="B2765" s="629" t="s">
        <v>53896</v>
      </c>
      <c r="C2765" s="630" t="s">
        <v>27102</v>
      </c>
      <c r="D2765" s="638">
        <v>2</v>
      </c>
    </row>
    <row r="2766" spans="1:4" ht="13.5" customHeight="1">
      <c r="A2766" s="628" t="s">
        <v>53897</v>
      </c>
      <c r="B2766" s="629" t="s">
        <v>38621</v>
      </c>
      <c r="C2766" s="630" t="s">
        <v>27057</v>
      </c>
      <c r="D2766" s="638">
        <v>1</v>
      </c>
    </row>
    <row r="2767" spans="1:4" ht="13.5" customHeight="1">
      <c r="A2767" s="628" t="s">
        <v>38735</v>
      </c>
      <c r="B2767" s="629" t="s">
        <v>38734</v>
      </c>
      <c r="C2767" s="630" t="s">
        <v>27057</v>
      </c>
      <c r="D2767" s="638">
        <v>1143</v>
      </c>
    </row>
    <row r="2768" spans="1:4" ht="13.5" customHeight="1">
      <c r="A2768" s="628" t="s">
        <v>38733</v>
      </c>
      <c r="B2768" s="629" t="s">
        <v>38732</v>
      </c>
      <c r="C2768" s="630" t="s">
        <v>27057</v>
      </c>
      <c r="D2768" s="638">
        <v>85</v>
      </c>
    </row>
    <row r="2769" spans="1:4" ht="13.5" customHeight="1">
      <c r="A2769" s="628" t="s">
        <v>38731</v>
      </c>
      <c r="B2769" s="629" t="s">
        <v>38728</v>
      </c>
      <c r="C2769" s="630" t="s">
        <v>27057</v>
      </c>
      <c r="D2769" s="638">
        <v>37</v>
      </c>
    </row>
    <row r="2770" spans="1:4" ht="13.5" customHeight="1">
      <c r="A2770" s="628" t="s">
        <v>38730</v>
      </c>
      <c r="B2770" s="629" t="s">
        <v>38728</v>
      </c>
      <c r="C2770" s="630" t="s">
        <v>27057</v>
      </c>
      <c r="D2770" s="638">
        <v>345</v>
      </c>
    </row>
    <row r="2771" spans="1:4" ht="13.5" customHeight="1">
      <c r="A2771" s="628" t="s">
        <v>38729</v>
      </c>
      <c r="B2771" s="629" t="s">
        <v>38728</v>
      </c>
      <c r="C2771" s="630" t="s">
        <v>27057</v>
      </c>
      <c r="D2771" s="638">
        <v>35</v>
      </c>
    </row>
    <row r="2772" spans="1:4" ht="13.5" customHeight="1">
      <c r="A2772" s="628" t="s">
        <v>38727</v>
      </c>
      <c r="B2772" s="629" t="s">
        <v>38726</v>
      </c>
      <c r="C2772" s="630" t="s">
        <v>27057</v>
      </c>
      <c r="D2772" s="638">
        <v>399.1</v>
      </c>
    </row>
    <row r="2773" spans="1:4" ht="13.5" customHeight="1">
      <c r="A2773" s="628" t="s">
        <v>38725</v>
      </c>
      <c r="B2773" s="629" t="s">
        <v>38724</v>
      </c>
      <c r="C2773" s="630" t="s">
        <v>27057</v>
      </c>
      <c r="D2773" s="638">
        <v>55</v>
      </c>
    </row>
    <row r="2774" spans="1:4" ht="13.5" customHeight="1">
      <c r="A2774" s="628" t="s">
        <v>38723</v>
      </c>
      <c r="B2774" s="629" t="s">
        <v>38721</v>
      </c>
      <c r="C2774" s="630" t="s">
        <v>27057</v>
      </c>
      <c r="D2774" s="638">
        <v>41</v>
      </c>
    </row>
    <row r="2775" spans="1:4" ht="13.5" customHeight="1">
      <c r="A2775" s="628" t="s">
        <v>38722</v>
      </c>
      <c r="B2775" s="629" t="s">
        <v>38721</v>
      </c>
      <c r="C2775" s="630" t="s">
        <v>27057</v>
      </c>
      <c r="D2775" s="638">
        <v>243</v>
      </c>
    </row>
    <row r="2776" spans="1:4" ht="13.5" customHeight="1">
      <c r="A2776" s="628" t="s">
        <v>38720</v>
      </c>
      <c r="B2776" s="629" t="s">
        <v>38719</v>
      </c>
      <c r="C2776" s="630" t="s">
        <v>27057</v>
      </c>
      <c r="D2776" s="638">
        <v>549.9</v>
      </c>
    </row>
    <row r="2777" spans="1:4" ht="13.5" customHeight="1">
      <c r="A2777" s="628" t="s">
        <v>38718</v>
      </c>
      <c r="B2777" s="629" t="s">
        <v>38717</v>
      </c>
      <c r="C2777" s="630" t="s">
        <v>27057</v>
      </c>
      <c r="D2777" s="638">
        <v>503</v>
      </c>
    </row>
    <row r="2778" spans="1:4" ht="13.5" customHeight="1">
      <c r="A2778" s="628" t="s">
        <v>47478</v>
      </c>
      <c r="B2778" s="629" t="s">
        <v>47479</v>
      </c>
      <c r="C2778" s="630" t="s">
        <v>27057</v>
      </c>
      <c r="D2778" s="638">
        <v>33</v>
      </c>
    </row>
    <row r="2779" spans="1:4" ht="13.5" customHeight="1">
      <c r="A2779" s="628" t="s">
        <v>38716</v>
      </c>
      <c r="B2779" s="629" t="s">
        <v>38714</v>
      </c>
      <c r="C2779" s="630" t="s">
        <v>27057</v>
      </c>
      <c r="D2779" s="638">
        <v>2192</v>
      </c>
    </row>
    <row r="2780" spans="1:4" ht="13.5" customHeight="1">
      <c r="A2780" s="628" t="s">
        <v>38715</v>
      </c>
      <c r="B2780" s="629" t="s">
        <v>38714</v>
      </c>
      <c r="C2780" s="630" t="s">
        <v>27057</v>
      </c>
      <c r="D2780" s="638">
        <v>13</v>
      </c>
    </row>
    <row r="2781" spans="1:4" ht="13.5" customHeight="1">
      <c r="A2781" s="628" t="s">
        <v>38713</v>
      </c>
      <c r="B2781" s="629" t="s">
        <v>38712</v>
      </c>
      <c r="C2781" s="630" t="s">
        <v>27057</v>
      </c>
      <c r="D2781" s="638">
        <v>4</v>
      </c>
    </row>
    <row r="2782" spans="1:4" ht="13.5" customHeight="1">
      <c r="A2782" s="628" t="s">
        <v>38711</v>
      </c>
      <c r="B2782" s="629" t="s">
        <v>38710</v>
      </c>
      <c r="C2782" s="630" t="s">
        <v>27057</v>
      </c>
      <c r="D2782" s="638">
        <v>4158.0020000000004</v>
      </c>
    </row>
    <row r="2783" spans="1:4" ht="13.5" customHeight="1">
      <c r="A2783" s="628" t="s">
        <v>53898</v>
      </c>
      <c r="B2783" s="629" t="s">
        <v>53899</v>
      </c>
      <c r="C2783" s="630" t="s">
        <v>27057</v>
      </c>
      <c r="D2783" s="638">
        <v>1</v>
      </c>
    </row>
    <row r="2784" spans="1:4" ht="13.5" customHeight="1">
      <c r="A2784" s="628" t="s">
        <v>38709</v>
      </c>
      <c r="B2784" s="629" t="s">
        <v>38697</v>
      </c>
      <c r="C2784" s="630" t="s">
        <v>27057</v>
      </c>
      <c r="D2784" s="638">
        <v>1</v>
      </c>
    </row>
    <row r="2785" spans="1:4" ht="13.5" customHeight="1">
      <c r="A2785" s="628" t="s">
        <v>38708</v>
      </c>
      <c r="B2785" s="629" t="s">
        <v>38697</v>
      </c>
      <c r="C2785" s="630" t="s">
        <v>27057</v>
      </c>
      <c r="D2785" s="638">
        <v>2369</v>
      </c>
    </row>
    <row r="2786" spans="1:4" ht="13.5" customHeight="1">
      <c r="A2786" s="628" t="s">
        <v>38707</v>
      </c>
      <c r="B2786" s="629" t="s">
        <v>38697</v>
      </c>
      <c r="C2786" s="630" t="s">
        <v>27057</v>
      </c>
      <c r="D2786" s="638">
        <v>149</v>
      </c>
    </row>
    <row r="2787" spans="1:4" ht="13.5" customHeight="1">
      <c r="A2787" s="628" t="s">
        <v>38706</v>
      </c>
      <c r="B2787" s="629" t="s">
        <v>38697</v>
      </c>
      <c r="C2787" s="630" t="s">
        <v>27057</v>
      </c>
      <c r="D2787" s="638">
        <v>797</v>
      </c>
    </row>
    <row r="2788" spans="1:4" ht="13.5" customHeight="1">
      <c r="A2788" s="628" t="s">
        <v>38705</v>
      </c>
      <c r="B2788" s="629" t="s">
        <v>38697</v>
      </c>
      <c r="C2788" s="630" t="s">
        <v>27057</v>
      </c>
      <c r="D2788" s="638">
        <v>1084</v>
      </c>
    </row>
    <row r="2789" spans="1:4" ht="13.5" customHeight="1">
      <c r="A2789" s="628" t="s">
        <v>53900</v>
      </c>
      <c r="B2789" s="629" t="s">
        <v>53901</v>
      </c>
      <c r="C2789" s="630" t="s">
        <v>27057</v>
      </c>
      <c r="D2789" s="638">
        <v>20</v>
      </c>
    </row>
    <row r="2790" spans="1:4" ht="13.5" customHeight="1">
      <c r="A2790" s="628" t="s">
        <v>38704</v>
      </c>
      <c r="B2790" s="629" t="s">
        <v>38703</v>
      </c>
      <c r="C2790" s="630" t="s">
        <v>27057</v>
      </c>
      <c r="D2790" s="638">
        <v>1</v>
      </c>
    </row>
    <row r="2791" spans="1:4" ht="13.5" customHeight="1">
      <c r="A2791" s="628" t="s">
        <v>38702</v>
      </c>
      <c r="B2791" s="629" t="s">
        <v>38697</v>
      </c>
      <c r="C2791" s="630" t="s">
        <v>27057</v>
      </c>
      <c r="D2791" s="638">
        <v>16</v>
      </c>
    </row>
    <row r="2792" spans="1:4" ht="13.5" customHeight="1">
      <c r="A2792" s="628" t="s">
        <v>38701</v>
      </c>
      <c r="B2792" s="629" t="s">
        <v>38697</v>
      </c>
      <c r="C2792" s="630" t="s">
        <v>27057</v>
      </c>
      <c r="D2792" s="638">
        <v>3</v>
      </c>
    </row>
    <row r="2793" spans="1:4" ht="13.5" customHeight="1">
      <c r="A2793" s="628" t="s">
        <v>47480</v>
      </c>
      <c r="B2793" s="629" t="s">
        <v>38697</v>
      </c>
      <c r="C2793" s="630" t="s">
        <v>27057</v>
      </c>
      <c r="D2793" s="638">
        <v>1</v>
      </c>
    </row>
    <row r="2794" spans="1:4" ht="13.5" customHeight="1">
      <c r="A2794" s="628" t="s">
        <v>38700</v>
      </c>
      <c r="B2794" s="629" t="s">
        <v>38699</v>
      </c>
      <c r="C2794" s="630" t="s">
        <v>27057</v>
      </c>
      <c r="D2794" s="638">
        <v>72</v>
      </c>
    </row>
    <row r="2795" spans="1:4" ht="13.5" customHeight="1">
      <c r="A2795" s="628" t="s">
        <v>38698</v>
      </c>
      <c r="B2795" s="629" t="s">
        <v>38697</v>
      </c>
      <c r="C2795" s="630" t="s">
        <v>27057</v>
      </c>
      <c r="D2795" s="638">
        <v>20</v>
      </c>
    </row>
    <row r="2796" spans="1:4" ht="13.5" customHeight="1">
      <c r="A2796" s="628" t="s">
        <v>38696</v>
      </c>
      <c r="B2796" s="629" t="s">
        <v>38695</v>
      </c>
      <c r="C2796" s="630" t="s">
        <v>27091</v>
      </c>
      <c r="D2796" s="638">
        <v>45</v>
      </c>
    </row>
    <row r="2797" spans="1:4" ht="13.5" customHeight="1">
      <c r="A2797" s="628" t="s">
        <v>47481</v>
      </c>
      <c r="B2797" s="629" t="s">
        <v>47482</v>
      </c>
      <c r="C2797" s="630" t="s">
        <v>27091</v>
      </c>
      <c r="D2797" s="638">
        <v>1</v>
      </c>
    </row>
    <row r="2798" spans="1:4" ht="13.5" customHeight="1">
      <c r="A2798" s="628" t="s">
        <v>53902</v>
      </c>
      <c r="B2798" s="629" t="s">
        <v>53903</v>
      </c>
      <c r="C2798" s="630" t="s">
        <v>27067</v>
      </c>
      <c r="D2798" s="638">
        <v>1</v>
      </c>
    </row>
    <row r="2799" spans="1:4" ht="13.5" customHeight="1">
      <c r="A2799" s="628" t="s">
        <v>38694</v>
      </c>
      <c r="B2799" s="629" t="s">
        <v>38693</v>
      </c>
      <c r="C2799" s="630" t="s">
        <v>27094</v>
      </c>
      <c r="D2799" s="638">
        <v>14</v>
      </c>
    </row>
    <row r="2800" spans="1:4" ht="13.5" customHeight="1">
      <c r="A2800" s="628" t="s">
        <v>38692</v>
      </c>
      <c r="B2800" s="629" t="s">
        <v>38691</v>
      </c>
      <c r="C2800" s="630" t="s">
        <v>27094</v>
      </c>
      <c r="D2800" s="638">
        <v>2</v>
      </c>
    </row>
    <row r="2801" spans="1:4" ht="13.5" customHeight="1">
      <c r="A2801" s="628" t="s">
        <v>38690</v>
      </c>
      <c r="B2801" s="629" t="s">
        <v>38689</v>
      </c>
      <c r="C2801" s="630" t="s">
        <v>27094</v>
      </c>
      <c r="D2801" s="638">
        <v>41.08</v>
      </c>
    </row>
    <row r="2802" spans="1:4" ht="13.5" customHeight="1">
      <c r="A2802" s="628" t="s">
        <v>38688</v>
      </c>
      <c r="B2802" s="629" t="s">
        <v>38687</v>
      </c>
      <c r="C2802" s="630" t="s">
        <v>27094</v>
      </c>
      <c r="D2802" s="638">
        <v>2167.48</v>
      </c>
    </row>
    <row r="2803" spans="1:4" ht="13.5" customHeight="1">
      <c r="A2803" s="628" t="s">
        <v>38686</v>
      </c>
      <c r="B2803" s="629" t="s">
        <v>38685</v>
      </c>
      <c r="C2803" s="630" t="s">
        <v>27094</v>
      </c>
      <c r="D2803" s="638">
        <v>101.2</v>
      </c>
    </row>
    <row r="2804" spans="1:4" ht="13.5" customHeight="1">
      <c r="A2804" s="628" t="s">
        <v>38684</v>
      </c>
      <c r="B2804" s="629" t="s">
        <v>38683</v>
      </c>
      <c r="C2804" s="630" t="s">
        <v>27094</v>
      </c>
      <c r="D2804" s="638">
        <v>2.5</v>
      </c>
    </row>
    <row r="2805" spans="1:4" ht="13.5" customHeight="1">
      <c r="A2805" s="628" t="s">
        <v>38682</v>
      </c>
      <c r="B2805" s="629" t="s">
        <v>38681</v>
      </c>
      <c r="C2805" s="630" t="s">
        <v>27094</v>
      </c>
      <c r="D2805" s="638">
        <v>72</v>
      </c>
    </row>
    <row r="2806" spans="1:4" ht="13.5" customHeight="1">
      <c r="A2806" s="628" t="s">
        <v>38680</v>
      </c>
      <c r="B2806" s="629" t="s">
        <v>38679</v>
      </c>
      <c r="C2806" s="630" t="s">
        <v>27094</v>
      </c>
      <c r="D2806" s="638">
        <v>180.4</v>
      </c>
    </row>
    <row r="2807" spans="1:4" ht="13.5" customHeight="1">
      <c r="A2807" s="628" t="s">
        <v>38678</v>
      </c>
      <c r="B2807" s="629" t="s">
        <v>38677</v>
      </c>
      <c r="C2807" s="630" t="s">
        <v>27128</v>
      </c>
      <c r="D2807" s="638">
        <v>250.3</v>
      </c>
    </row>
    <row r="2808" spans="1:4" ht="13.5" customHeight="1">
      <c r="A2808" s="628" t="s">
        <v>38676</v>
      </c>
      <c r="B2808" s="629" t="s">
        <v>38675</v>
      </c>
      <c r="C2808" s="630" t="s">
        <v>27057</v>
      </c>
      <c r="D2808" s="638">
        <v>2</v>
      </c>
    </row>
    <row r="2809" spans="1:4" ht="13.5" customHeight="1">
      <c r="A2809" s="628" t="s">
        <v>38674</v>
      </c>
      <c r="B2809" s="629" t="s">
        <v>38673</v>
      </c>
      <c r="C2809" s="630" t="s">
        <v>27128</v>
      </c>
      <c r="D2809" s="638">
        <v>92</v>
      </c>
    </row>
    <row r="2810" spans="1:4" ht="13.5" customHeight="1">
      <c r="A2810" s="628" t="s">
        <v>53904</v>
      </c>
      <c r="B2810" s="629" t="s">
        <v>53905</v>
      </c>
      <c r="C2810" s="630" t="s">
        <v>27128</v>
      </c>
      <c r="D2810" s="638">
        <v>1</v>
      </c>
    </row>
    <row r="2811" spans="1:4" ht="13.5" customHeight="1">
      <c r="A2811" s="628" t="s">
        <v>38672</v>
      </c>
      <c r="B2811" s="629" t="s">
        <v>38671</v>
      </c>
      <c r="C2811" s="630" t="s">
        <v>27064</v>
      </c>
      <c r="D2811" s="638">
        <v>105</v>
      </c>
    </row>
    <row r="2812" spans="1:4" ht="13.5" customHeight="1">
      <c r="A2812" s="628" t="s">
        <v>38670</v>
      </c>
      <c r="B2812" s="629" t="s">
        <v>38669</v>
      </c>
      <c r="C2812" s="630" t="s">
        <v>27067</v>
      </c>
      <c r="D2812" s="638">
        <v>87</v>
      </c>
    </row>
    <row r="2813" spans="1:4" ht="13.5" customHeight="1">
      <c r="A2813" s="628" t="s">
        <v>47483</v>
      </c>
      <c r="B2813" s="629" t="s">
        <v>47484</v>
      </c>
      <c r="C2813" s="630" t="s">
        <v>27064</v>
      </c>
      <c r="D2813" s="638">
        <v>3</v>
      </c>
    </row>
    <row r="2814" spans="1:4" ht="13.5" customHeight="1">
      <c r="A2814" s="628" t="s">
        <v>38668</v>
      </c>
      <c r="B2814" s="629" t="s">
        <v>38667</v>
      </c>
      <c r="C2814" s="630" t="s">
        <v>27064</v>
      </c>
      <c r="D2814" s="638">
        <v>51</v>
      </c>
    </row>
    <row r="2815" spans="1:4" ht="13.5" customHeight="1">
      <c r="A2815" s="628" t="s">
        <v>38666</v>
      </c>
      <c r="B2815" s="629" t="s">
        <v>38665</v>
      </c>
      <c r="C2815" s="630" t="s">
        <v>27128</v>
      </c>
      <c r="D2815" s="638">
        <v>121.4</v>
      </c>
    </row>
    <row r="2816" spans="1:4" ht="13.5" customHeight="1">
      <c r="A2816" s="628" t="s">
        <v>38664</v>
      </c>
      <c r="B2816" s="629" t="s">
        <v>38663</v>
      </c>
      <c r="C2816" s="630" t="s">
        <v>27128</v>
      </c>
      <c r="D2816" s="638">
        <v>58</v>
      </c>
    </row>
    <row r="2817" spans="1:4" ht="13.5" customHeight="1">
      <c r="A2817" s="628" t="s">
        <v>38662</v>
      </c>
      <c r="B2817" s="629" t="s">
        <v>38661</v>
      </c>
      <c r="C2817" s="630" t="s">
        <v>27128</v>
      </c>
      <c r="D2817" s="638">
        <v>40</v>
      </c>
    </row>
    <row r="2818" spans="1:4" ht="13.5" customHeight="1">
      <c r="A2818" s="628" t="s">
        <v>38660</v>
      </c>
      <c r="B2818" s="629" t="s">
        <v>38659</v>
      </c>
      <c r="C2818" s="630" t="s">
        <v>27128</v>
      </c>
      <c r="D2818" s="638">
        <v>109</v>
      </c>
    </row>
    <row r="2819" spans="1:4" ht="13.5" customHeight="1">
      <c r="A2819" s="628" t="s">
        <v>38658</v>
      </c>
      <c r="B2819" s="629" t="s">
        <v>38657</v>
      </c>
      <c r="C2819" s="630" t="s">
        <v>27128</v>
      </c>
      <c r="D2819" s="638">
        <v>194</v>
      </c>
    </row>
    <row r="2820" spans="1:4" ht="13.5" customHeight="1">
      <c r="A2820" s="628" t="s">
        <v>38656</v>
      </c>
      <c r="B2820" s="629" t="s">
        <v>38655</v>
      </c>
      <c r="C2820" s="630" t="s">
        <v>27128</v>
      </c>
      <c r="D2820" s="638">
        <v>19</v>
      </c>
    </row>
    <row r="2821" spans="1:4" ht="13.5" customHeight="1">
      <c r="A2821" s="628" t="s">
        <v>38654</v>
      </c>
      <c r="B2821" s="629" t="s">
        <v>38653</v>
      </c>
      <c r="C2821" s="630" t="s">
        <v>27128</v>
      </c>
      <c r="D2821" s="638">
        <v>67</v>
      </c>
    </row>
    <row r="2822" spans="1:4" ht="13.5" customHeight="1">
      <c r="A2822" s="628" t="s">
        <v>38652</v>
      </c>
      <c r="B2822" s="629" t="s">
        <v>38651</v>
      </c>
      <c r="C2822" s="630" t="s">
        <v>27128</v>
      </c>
      <c r="D2822" s="638">
        <v>48</v>
      </c>
    </row>
    <row r="2823" spans="1:4" ht="13.5" customHeight="1">
      <c r="A2823" s="628" t="s">
        <v>38650</v>
      </c>
      <c r="B2823" s="629" t="s">
        <v>38649</v>
      </c>
      <c r="C2823" s="630" t="s">
        <v>27128</v>
      </c>
      <c r="D2823" s="638">
        <v>3</v>
      </c>
    </row>
    <row r="2824" spans="1:4" ht="13.5" customHeight="1">
      <c r="A2824" s="628" t="s">
        <v>38648</v>
      </c>
      <c r="B2824" s="629" t="s">
        <v>38647</v>
      </c>
      <c r="C2824" s="630" t="s">
        <v>27057</v>
      </c>
      <c r="D2824" s="638">
        <v>1412.2</v>
      </c>
    </row>
    <row r="2825" spans="1:4" ht="13.5" customHeight="1">
      <c r="A2825" s="628" t="s">
        <v>38646</v>
      </c>
      <c r="B2825" s="629" t="s">
        <v>38645</v>
      </c>
      <c r="C2825" s="630" t="s">
        <v>27057</v>
      </c>
      <c r="D2825" s="638">
        <v>1157.8</v>
      </c>
    </row>
    <row r="2826" spans="1:4" ht="13.5" customHeight="1">
      <c r="A2826" s="628" t="s">
        <v>38644</v>
      </c>
      <c r="B2826" s="629" t="s">
        <v>38643</v>
      </c>
      <c r="C2826" s="630" t="s">
        <v>27057</v>
      </c>
      <c r="D2826" s="638">
        <v>16</v>
      </c>
    </row>
    <row r="2827" spans="1:4" ht="13.5" customHeight="1">
      <c r="A2827" s="628" t="s">
        <v>38642</v>
      </c>
      <c r="B2827" s="629" t="s">
        <v>38641</v>
      </c>
      <c r="C2827" s="630" t="s">
        <v>27057</v>
      </c>
      <c r="D2827" s="638">
        <v>198</v>
      </c>
    </row>
    <row r="2828" spans="1:4" ht="13.5" customHeight="1">
      <c r="A2828" s="628" t="s">
        <v>38640</v>
      </c>
      <c r="B2828" s="629" t="s">
        <v>38639</v>
      </c>
      <c r="C2828" s="630" t="s">
        <v>27057</v>
      </c>
      <c r="D2828" s="638">
        <v>253</v>
      </c>
    </row>
    <row r="2829" spans="1:4" ht="13.5" customHeight="1">
      <c r="A2829" s="628" t="s">
        <v>38638</v>
      </c>
      <c r="B2829" s="629" t="s">
        <v>37187</v>
      </c>
      <c r="C2829" s="630" t="s">
        <v>27099</v>
      </c>
      <c r="D2829" s="638">
        <v>1</v>
      </c>
    </row>
    <row r="2830" spans="1:4" ht="13.5" customHeight="1">
      <c r="A2830" s="628" t="s">
        <v>38637</v>
      </c>
      <c r="B2830" s="629" t="s">
        <v>38636</v>
      </c>
      <c r="C2830" s="630" t="s">
        <v>27094</v>
      </c>
      <c r="D2830" s="638">
        <v>7.3339999999999996</v>
      </c>
    </row>
    <row r="2831" spans="1:4" ht="13.5" customHeight="1">
      <c r="A2831" s="628" t="s">
        <v>38635</v>
      </c>
      <c r="B2831" s="629" t="s">
        <v>38634</v>
      </c>
      <c r="C2831" s="630" t="s">
        <v>27094</v>
      </c>
      <c r="D2831" s="638">
        <v>33.119999999999997</v>
      </c>
    </row>
    <row r="2832" spans="1:4" ht="13.5" customHeight="1">
      <c r="A2832" s="628" t="s">
        <v>38633</v>
      </c>
      <c r="B2832" s="629" t="s">
        <v>38632</v>
      </c>
      <c r="C2832" s="630" t="s">
        <v>27067</v>
      </c>
      <c r="D2832" s="638">
        <v>1</v>
      </c>
    </row>
    <row r="2833" spans="1:4" ht="13.5" customHeight="1">
      <c r="A2833" s="628" t="s">
        <v>38631</v>
      </c>
      <c r="B2833" s="629" t="s">
        <v>38630</v>
      </c>
      <c r="C2833" s="630" t="s">
        <v>27057</v>
      </c>
      <c r="D2833" s="638">
        <v>191</v>
      </c>
    </row>
    <row r="2834" spans="1:4" ht="13.5" customHeight="1">
      <c r="A2834" s="628" t="s">
        <v>53906</v>
      </c>
      <c r="B2834" s="629" t="s">
        <v>53907</v>
      </c>
      <c r="C2834" s="630" t="s">
        <v>27128</v>
      </c>
      <c r="D2834" s="638">
        <v>1</v>
      </c>
    </row>
    <row r="2835" spans="1:4" ht="13.5" customHeight="1">
      <c r="A2835" s="628" t="s">
        <v>38629</v>
      </c>
      <c r="B2835" s="629" t="s">
        <v>38628</v>
      </c>
      <c r="C2835" s="630" t="s">
        <v>27128</v>
      </c>
      <c r="D2835" s="638">
        <v>5</v>
      </c>
    </row>
    <row r="2836" spans="1:4" ht="13.5" customHeight="1">
      <c r="A2836" s="628" t="s">
        <v>38627</v>
      </c>
      <c r="B2836" s="629" t="s">
        <v>38626</v>
      </c>
      <c r="C2836" s="630" t="s">
        <v>27128</v>
      </c>
      <c r="D2836" s="638">
        <v>262</v>
      </c>
    </row>
    <row r="2837" spans="1:4" ht="13.5" customHeight="1">
      <c r="A2837" s="628" t="s">
        <v>38625</v>
      </c>
      <c r="B2837" s="629" t="s">
        <v>38623</v>
      </c>
      <c r="C2837" s="630" t="s">
        <v>27099</v>
      </c>
      <c r="D2837" s="638">
        <v>23</v>
      </c>
    </row>
    <row r="2838" spans="1:4" ht="13.5" customHeight="1">
      <c r="A2838" s="628" t="s">
        <v>38624</v>
      </c>
      <c r="B2838" s="629" t="s">
        <v>38623</v>
      </c>
      <c r="C2838" s="630" t="s">
        <v>27099</v>
      </c>
      <c r="D2838" s="638">
        <v>7</v>
      </c>
    </row>
    <row r="2839" spans="1:4" ht="13.5" customHeight="1">
      <c r="A2839" s="628" t="s">
        <v>38622</v>
      </c>
      <c r="B2839" s="629" t="s">
        <v>38621</v>
      </c>
      <c r="C2839" s="630" t="s">
        <v>27057</v>
      </c>
      <c r="D2839" s="638">
        <v>3</v>
      </c>
    </row>
    <row r="2840" spans="1:4" ht="13.5" customHeight="1">
      <c r="A2840" s="628" t="s">
        <v>38620</v>
      </c>
      <c r="B2840" s="629" t="s">
        <v>38619</v>
      </c>
      <c r="C2840" s="630" t="s">
        <v>27057</v>
      </c>
      <c r="D2840" s="638">
        <v>7</v>
      </c>
    </row>
    <row r="2841" spans="1:4" ht="13.5" customHeight="1">
      <c r="A2841" s="628" t="s">
        <v>38618</v>
      </c>
      <c r="B2841" s="629" t="s">
        <v>38617</v>
      </c>
      <c r="C2841" s="630" t="s">
        <v>27128</v>
      </c>
      <c r="D2841" s="638">
        <v>25</v>
      </c>
    </row>
    <row r="2842" spans="1:4" ht="13.5" customHeight="1">
      <c r="A2842" s="628" t="s">
        <v>53908</v>
      </c>
      <c r="B2842" s="629" t="s">
        <v>53909</v>
      </c>
      <c r="C2842" s="630" t="s">
        <v>27128</v>
      </c>
      <c r="D2842" s="638">
        <v>1</v>
      </c>
    </row>
    <row r="2843" spans="1:4" ht="13.5" customHeight="1">
      <c r="A2843" s="628" t="s">
        <v>47485</v>
      </c>
      <c r="B2843" s="629" t="s">
        <v>47486</v>
      </c>
      <c r="C2843" s="630" t="s">
        <v>27128</v>
      </c>
      <c r="D2843" s="638">
        <v>1</v>
      </c>
    </row>
    <row r="2844" spans="1:4" ht="13.5" customHeight="1">
      <c r="A2844" s="628" t="s">
        <v>38616</v>
      </c>
      <c r="B2844" s="629" t="s">
        <v>38615</v>
      </c>
      <c r="C2844" s="630" t="s">
        <v>27128</v>
      </c>
      <c r="D2844" s="638">
        <v>1</v>
      </c>
    </row>
    <row r="2845" spans="1:4" ht="13.5" customHeight="1">
      <c r="A2845" s="628" t="s">
        <v>38614</v>
      </c>
      <c r="B2845" s="629" t="s">
        <v>38613</v>
      </c>
      <c r="C2845" s="630" t="s">
        <v>27128</v>
      </c>
      <c r="D2845" s="638">
        <v>8</v>
      </c>
    </row>
    <row r="2846" spans="1:4" ht="13.5" customHeight="1">
      <c r="A2846" s="628" t="s">
        <v>38612</v>
      </c>
      <c r="B2846" s="629" t="s">
        <v>38611</v>
      </c>
      <c r="C2846" s="630" t="s">
        <v>27128</v>
      </c>
      <c r="D2846" s="638">
        <v>81</v>
      </c>
    </row>
    <row r="2847" spans="1:4" ht="13.5" customHeight="1">
      <c r="A2847" s="628" t="s">
        <v>38610</v>
      </c>
      <c r="B2847" s="629" t="s">
        <v>38609</v>
      </c>
      <c r="C2847" s="630" t="s">
        <v>27128</v>
      </c>
      <c r="D2847" s="638">
        <v>255</v>
      </c>
    </row>
    <row r="2848" spans="1:4" ht="13.5" customHeight="1">
      <c r="A2848" s="628" t="s">
        <v>53910</v>
      </c>
      <c r="B2848" s="629" t="s">
        <v>39688</v>
      </c>
      <c r="C2848" s="630" t="s">
        <v>27128</v>
      </c>
      <c r="D2848" s="638">
        <v>1</v>
      </c>
    </row>
    <row r="2849" spans="1:4" ht="13.5" customHeight="1">
      <c r="A2849" s="628" t="s">
        <v>38608</v>
      </c>
      <c r="B2849" s="629" t="s">
        <v>38607</v>
      </c>
      <c r="C2849" s="630" t="s">
        <v>27128</v>
      </c>
      <c r="D2849" s="638">
        <v>312</v>
      </c>
    </row>
    <row r="2850" spans="1:4" ht="13.5" customHeight="1">
      <c r="A2850" s="628" t="s">
        <v>38606</v>
      </c>
      <c r="B2850" s="629" t="s">
        <v>38605</v>
      </c>
      <c r="C2850" s="630" t="s">
        <v>27128</v>
      </c>
      <c r="D2850" s="638">
        <v>72</v>
      </c>
    </row>
    <row r="2851" spans="1:4" ht="13.5" customHeight="1">
      <c r="A2851" s="628" t="s">
        <v>38604</v>
      </c>
      <c r="B2851" s="629" t="s">
        <v>38603</v>
      </c>
      <c r="C2851" s="630" t="s">
        <v>27128</v>
      </c>
      <c r="D2851" s="638">
        <v>166</v>
      </c>
    </row>
    <row r="2852" spans="1:4" ht="13.5" customHeight="1">
      <c r="A2852" s="628" t="s">
        <v>38602</v>
      </c>
      <c r="B2852" s="629" t="s">
        <v>38601</v>
      </c>
      <c r="C2852" s="630" t="s">
        <v>27128</v>
      </c>
      <c r="D2852" s="638">
        <v>11.3</v>
      </c>
    </row>
    <row r="2853" spans="1:4" ht="13.5" customHeight="1">
      <c r="A2853" s="628" t="s">
        <v>38600</v>
      </c>
      <c r="B2853" s="629" t="s">
        <v>38599</v>
      </c>
      <c r="C2853" s="630" t="s">
        <v>27128</v>
      </c>
      <c r="D2853" s="638">
        <v>50</v>
      </c>
    </row>
    <row r="2854" spans="1:4" ht="13.5" customHeight="1">
      <c r="A2854" s="628" t="s">
        <v>53911</v>
      </c>
      <c r="B2854" s="629" t="s">
        <v>53912</v>
      </c>
      <c r="C2854" s="630" t="s">
        <v>27128</v>
      </c>
      <c r="D2854" s="638">
        <v>1</v>
      </c>
    </row>
    <row r="2855" spans="1:4" ht="13.5" customHeight="1">
      <c r="A2855" s="628" t="s">
        <v>53913</v>
      </c>
      <c r="B2855" s="629" t="s">
        <v>53914</v>
      </c>
      <c r="C2855" s="630" t="s">
        <v>27128</v>
      </c>
      <c r="D2855" s="638">
        <v>1</v>
      </c>
    </row>
    <row r="2856" spans="1:4" ht="13.5" customHeight="1">
      <c r="A2856" s="628" t="s">
        <v>38598</v>
      </c>
      <c r="B2856" s="629" t="s">
        <v>38597</v>
      </c>
      <c r="C2856" s="630" t="s">
        <v>27128</v>
      </c>
      <c r="D2856" s="638">
        <v>4</v>
      </c>
    </row>
    <row r="2857" spans="1:4" ht="13.5" customHeight="1">
      <c r="A2857" s="628" t="s">
        <v>38596</v>
      </c>
      <c r="B2857" s="629" t="s">
        <v>38595</v>
      </c>
      <c r="C2857" s="630" t="s">
        <v>27128</v>
      </c>
      <c r="D2857" s="638">
        <v>13</v>
      </c>
    </row>
    <row r="2858" spans="1:4" ht="13.5" customHeight="1">
      <c r="A2858" s="628" t="s">
        <v>38594</v>
      </c>
      <c r="B2858" s="629" t="s">
        <v>38593</v>
      </c>
      <c r="C2858" s="630" t="s">
        <v>27128</v>
      </c>
      <c r="D2858" s="638">
        <v>111</v>
      </c>
    </row>
    <row r="2859" spans="1:4" ht="13.5" customHeight="1">
      <c r="A2859" s="628" t="s">
        <v>38592</v>
      </c>
      <c r="B2859" s="629" t="s">
        <v>38591</v>
      </c>
      <c r="C2859" s="630" t="s">
        <v>27128</v>
      </c>
      <c r="D2859" s="638">
        <v>126</v>
      </c>
    </row>
    <row r="2860" spans="1:4" ht="13.5" customHeight="1">
      <c r="A2860" s="628" t="s">
        <v>38590</v>
      </c>
      <c r="B2860" s="629" t="s">
        <v>38589</v>
      </c>
      <c r="C2860" s="630" t="s">
        <v>27128</v>
      </c>
      <c r="D2860" s="638">
        <v>181</v>
      </c>
    </row>
    <row r="2861" spans="1:4" ht="13.5" customHeight="1">
      <c r="A2861" s="628" t="s">
        <v>38588</v>
      </c>
      <c r="B2861" s="629" t="s">
        <v>38587</v>
      </c>
      <c r="C2861" s="630" t="s">
        <v>27128</v>
      </c>
      <c r="D2861" s="638">
        <v>383</v>
      </c>
    </row>
    <row r="2862" spans="1:4" ht="13.5" customHeight="1">
      <c r="A2862" s="628" t="s">
        <v>38586</v>
      </c>
      <c r="B2862" s="629" t="s">
        <v>38585</v>
      </c>
      <c r="C2862" s="630" t="s">
        <v>27128</v>
      </c>
      <c r="D2862" s="638">
        <v>173</v>
      </c>
    </row>
    <row r="2863" spans="1:4" ht="13.5" customHeight="1">
      <c r="A2863" s="628" t="s">
        <v>38584</v>
      </c>
      <c r="B2863" s="629" t="s">
        <v>38583</v>
      </c>
      <c r="C2863" s="630" t="s">
        <v>27128</v>
      </c>
      <c r="D2863" s="638">
        <v>21.6</v>
      </c>
    </row>
    <row r="2864" spans="1:4" ht="13.5" customHeight="1">
      <c r="A2864" s="628" t="s">
        <v>38582</v>
      </c>
      <c r="B2864" s="629" t="s">
        <v>38581</v>
      </c>
      <c r="C2864" s="630" t="s">
        <v>27128</v>
      </c>
      <c r="D2864" s="638">
        <v>1117</v>
      </c>
    </row>
    <row r="2865" spans="1:4" ht="13.5" customHeight="1">
      <c r="A2865" s="628" t="s">
        <v>38580</v>
      </c>
      <c r="B2865" s="629" t="s">
        <v>38579</v>
      </c>
      <c r="C2865" s="630" t="s">
        <v>27128</v>
      </c>
      <c r="D2865" s="638">
        <v>664</v>
      </c>
    </row>
    <row r="2866" spans="1:4" ht="13.5" customHeight="1">
      <c r="A2866" s="628" t="s">
        <v>38578</v>
      </c>
      <c r="B2866" s="629" t="s">
        <v>38577</v>
      </c>
      <c r="C2866" s="630" t="s">
        <v>27128</v>
      </c>
      <c r="D2866" s="638">
        <v>551</v>
      </c>
    </row>
    <row r="2867" spans="1:4" ht="13.5" customHeight="1">
      <c r="A2867" s="628" t="s">
        <v>38576</v>
      </c>
      <c r="B2867" s="629" t="s">
        <v>38575</v>
      </c>
      <c r="C2867" s="630" t="s">
        <v>27128</v>
      </c>
      <c r="D2867" s="638">
        <v>246</v>
      </c>
    </row>
    <row r="2868" spans="1:4" ht="13.5" customHeight="1">
      <c r="A2868" s="628" t="s">
        <v>38574</v>
      </c>
      <c r="B2868" s="629" t="s">
        <v>38568</v>
      </c>
      <c r="C2868" s="630" t="s">
        <v>27274</v>
      </c>
      <c r="D2868" s="638">
        <v>461</v>
      </c>
    </row>
    <row r="2869" spans="1:4" ht="13.5" customHeight="1">
      <c r="A2869" s="628" t="s">
        <v>38573</v>
      </c>
      <c r="B2869" s="629" t="s">
        <v>38568</v>
      </c>
      <c r="C2869" s="630" t="s">
        <v>27274</v>
      </c>
      <c r="D2869" s="638">
        <v>208</v>
      </c>
    </row>
    <row r="2870" spans="1:4" ht="13.5" customHeight="1">
      <c r="A2870" s="628" t="s">
        <v>38572</v>
      </c>
      <c r="B2870" s="629" t="s">
        <v>38568</v>
      </c>
      <c r="C2870" s="630" t="s">
        <v>27274</v>
      </c>
      <c r="D2870" s="638">
        <v>14455.01</v>
      </c>
    </row>
    <row r="2871" spans="1:4" ht="13.5" customHeight="1">
      <c r="A2871" s="628" t="s">
        <v>38571</v>
      </c>
      <c r="B2871" s="629" t="s">
        <v>38568</v>
      </c>
      <c r="C2871" s="630" t="s">
        <v>27274</v>
      </c>
      <c r="D2871" s="638">
        <v>290</v>
      </c>
    </row>
    <row r="2872" spans="1:4" ht="13.5" customHeight="1">
      <c r="A2872" s="628" t="s">
        <v>53915</v>
      </c>
      <c r="B2872" s="629" t="s">
        <v>38568</v>
      </c>
      <c r="C2872" s="630" t="s">
        <v>27274</v>
      </c>
      <c r="D2872" s="638">
        <v>15</v>
      </c>
    </row>
    <row r="2873" spans="1:4" ht="13.5" customHeight="1">
      <c r="A2873" s="628" t="s">
        <v>38570</v>
      </c>
      <c r="B2873" s="629" t="s">
        <v>38568</v>
      </c>
      <c r="C2873" s="630" t="s">
        <v>27274</v>
      </c>
      <c r="D2873" s="638">
        <v>6188</v>
      </c>
    </row>
    <row r="2874" spans="1:4" ht="13.5" customHeight="1">
      <c r="A2874" s="628" t="s">
        <v>38569</v>
      </c>
      <c r="B2874" s="629" t="s">
        <v>38568</v>
      </c>
      <c r="C2874" s="630" t="s">
        <v>27274</v>
      </c>
      <c r="D2874" s="638">
        <v>767</v>
      </c>
    </row>
    <row r="2875" spans="1:4" ht="13.5" customHeight="1">
      <c r="A2875" s="628" t="s">
        <v>53916</v>
      </c>
      <c r="B2875" s="629" t="s">
        <v>38561</v>
      </c>
      <c r="C2875" s="630" t="s">
        <v>28118</v>
      </c>
      <c r="D2875" s="638">
        <v>1</v>
      </c>
    </row>
    <row r="2876" spans="1:4" ht="13.5" customHeight="1">
      <c r="A2876" s="628" t="s">
        <v>38567</v>
      </c>
      <c r="B2876" s="629" t="s">
        <v>38561</v>
      </c>
      <c r="C2876" s="630" t="s">
        <v>28118</v>
      </c>
      <c r="D2876" s="638">
        <v>30</v>
      </c>
    </row>
    <row r="2877" spans="1:4" ht="13.5" customHeight="1">
      <c r="A2877" s="628" t="s">
        <v>38566</v>
      </c>
      <c r="B2877" s="629" t="s">
        <v>38561</v>
      </c>
      <c r="C2877" s="630" t="s">
        <v>28118</v>
      </c>
      <c r="D2877" s="638">
        <v>27</v>
      </c>
    </row>
    <row r="2878" spans="1:4" ht="13.5" customHeight="1">
      <c r="A2878" s="628" t="s">
        <v>38565</v>
      </c>
      <c r="B2878" s="629" t="s">
        <v>38561</v>
      </c>
      <c r="C2878" s="630" t="s">
        <v>28118</v>
      </c>
      <c r="D2878" s="638">
        <v>3</v>
      </c>
    </row>
    <row r="2879" spans="1:4" ht="13.5" customHeight="1">
      <c r="A2879" s="628" t="s">
        <v>38564</v>
      </c>
      <c r="B2879" s="629" t="s">
        <v>38561</v>
      </c>
      <c r="C2879" s="630" t="s">
        <v>28118</v>
      </c>
      <c r="D2879" s="638">
        <v>8</v>
      </c>
    </row>
    <row r="2880" spans="1:4" ht="13.5" customHeight="1">
      <c r="A2880" s="628" t="s">
        <v>38563</v>
      </c>
      <c r="B2880" s="629" t="s">
        <v>38561</v>
      </c>
      <c r="C2880" s="630" t="s">
        <v>28118</v>
      </c>
      <c r="D2880" s="638">
        <v>12</v>
      </c>
    </row>
    <row r="2881" spans="1:4" ht="13.5" customHeight="1">
      <c r="A2881" s="628" t="s">
        <v>38562</v>
      </c>
      <c r="B2881" s="629" t="s">
        <v>38561</v>
      </c>
      <c r="C2881" s="630" t="s">
        <v>28118</v>
      </c>
      <c r="D2881" s="638">
        <v>25</v>
      </c>
    </row>
    <row r="2882" spans="1:4" ht="13.5" customHeight="1">
      <c r="A2882" s="628" t="s">
        <v>53917</v>
      </c>
      <c r="B2882" s="629" t="s">
        <v>35458</v>
      </c>
      <c r="C2882" s="630" t="s">
        <v>28118</v>
      </c>
      <c r="D2882" s="638">
        <v>3</v>
      </c>
    </row>
    <row r="2883" spans="1:4" ht="13.5" customHeight="1">
      <c r="A2883" s="628" t="s">
        <v>47487</v>
      </c>
      <c r="B2883" s="629" t="s">
        <v>35458</v>
      </c>
      <c r="C2883" s="630" t="s">
        <v>28118</v>
      </c>
      <c r="D2883" s="638">
        <v>1</v>
      </c>
    </row>
    <row r="2884" spans="1:4" ht="13.5" customHeight="1">
      <c r="A2884" s="628" t="s">
        <v>47488</v>
      </c>
      <c r="B2884" s="629" t="s">
        <v>35458</v>
      </c>
      <c r="C2884" s="630" t="s">
        <v>28118</v>
      </c>
      <c r="D2884" s="638">
        <v>4</v>
      </c>
    </row>
    <row r="2885" spans="1:4" ht="13.5" customHeight="1">
      <c r="A2885" s="628" t="s">
        <v>38560</v>
      </c>
      <c r="B2885" s="629" t="s">
        <v>35458</v>
      </c>
      <c r="C2885" s="630" t="s">
        <v>28118</v>
      </c>
      <c r="D2885" s="638">
        <v>3</v>
      </c>
    </row>
    <row r="2886" spans="1:4" ht="13.5" customHeight="1">
      <c r="A2886" s="628" t="s">
        <v>47489</v>
      </c>
      <c r="B2886" s="629" t="s">
        <v>35458</v>
      </c>
      <c r="C2886" s="630" t="s">
        <v>28118</v>
      </c>
      <c r="D2886" s="638">
        <v>2</v>
      </c>
    </row>
    <row r="2887" spans="1:4" ht="13.5" customHeight="1">
      <c r="A2887" s="628" t="s">
        <v>38559</v>
      </c>
      <c r="B2887" s="629" t="s">
        <v>38558</v>
      </c>
      <c r="C2887" s="630" t="s">
        <v>27128</v>
      </c>
      <c r="D2887" s="638">
        <v>144</v>
      </c>
    </row>
    <row r="2888" spans="1:4" ht="13.5" customHeight="1">
      <c r="A2888" s="628" t="s">
        <v>38557</v>
      </c>
      <c r="B2888" s="629" t="s">
        <v>38555</v>
      </c>
      <c r="C2888" s="630" t="s">
        <v>28118</v>
      </c>
      <c r="D2888" s="638">
        <v>101</v>
      </c>
    </row>
    <row r="2889" spans="1:4" ht="13.5" customHeight="1">
      <c r="A2889" s="628" t="s">
        <v>38556</v>
      </c>
      <c r="B2889" s="629" t="s">
        <v>38555</v>
      </c>
      <c r="C2889" s="630" t="s">
        <v>28118</v>
      </c>
      <c r="D2889" s="638">
        <v>17</v>
      </c>
    </row>
    <row r="2890" spans="1:4" ht="13.5" customHeight="1">
      <c r="A2890" s="628" t="s">
        <v>38554</v>
      </c>
      <c r="B2890" s="629" t="s">
        <v>38553</v>
      </c>
      <c r="C2890" s="630" t="s">
        <v>27128</v>
      </c>
      <c r="D2890" s="638">
        <v>36</v>
      </c>
    </row>
    <row r="2891" spans="1:4" ht="13.5" customHeight="1">
      <c r="A2891" s="628" t="s">
        <v>38552</v>
      </c>
      <c r="B2891" s="629" t="s">
        <v>38543</v>
      </c>
      <c r="C2891" s="630" t="s">
        <v>27274</v>
      </c>
      <c r="D2891" s="638">
        <v>59</v>
      </c>
    </row>
    <row r="2892" spans="1:4" ht="13.5" customHeight="1">
      <c r="A2892" s="628" t="s">
        <v>38551</v>
      </c>
      <c r="B2892" s="629" t="s">
        <v>38550</v>
      </c>
      <c r="C2892" s="630" t="s">
        <v>27128</v>
      </c>
      <c r="D2892" s="638">
        <v>274</v>
      </c>
    </row>
    <row r="2893" spans="1:4" ht="13.5" customHeight="1">
      <c r="A2893" s="628" t="s">
        <v>47490</v>
      </c>
      <c r="B2893" s="629" t="s">
        <v>47491</v>
      </c>
      <c r="C2893" s="630" t="s">
        <v>27128</v>
      </c>
      <c r="D2893" s="638">
        <v>4</v>
      </c>
    </row>
    <row r="2894" spans="1:4" ht="13.5" customHeight="1">
      <c r="A2894" s="628" t="s">
        <v>38549</v>
      </c>
      <c r="B2894" s="629" t="s">
        <v>38543</v>
      </c>
      <c r="C2894" s="630" t="s">
        <v>27274</v>
      </c>
      <c r="D2894" s="638">
        <v>217</v>
      </c>
    </row>
    <row r="2895" spans="1:4" ht="13.5" customHeight="1">
      <c r="A2895" s="628" t="s">
        <v>38548</v>
      </c>
      <c r="B2895" s="629" t="s">
        <v>38547</v>
      </c>
      <c r="C2895" s="630" t="s">
        <v>27128</v>
      </c>
      <c r="D2895" s="638">
        <v>1</v>
      </c>
    </row>
    <row r="2896" spans="1:4" ht="13.5" customHeight="1">
      <c r="A2896" s="628" t="s">
        <v>38546</v>
      </c>
      <c r="B2896" s="629" t="s">
        <v>38543</v>
      </c>
      <c r="C2896" s="630" t="s">
        <v>27274</v>
      </c>
      <c r="D2896" s="638">
        <v>56</v>
      </c>
    </row>
    <row r="2897" spans="1:4" ht="13.5" customHeight="1">
      <c r="A2897" s="628" t="s">
        <v>38545</v>
      </c>
      <c r="B2897" s="629" t="s">
        <v>38543</v>
      </c>
      <c r="C2897" s="630" t="s">
        <v>27274</v>
      </c>
      <c r="D2897" s="638">
        <v>131</v>
      </c>
    </row>
    <row r="2898" spans="1:4" ht="13.5" customHeight="1">
      <c r="A2898" s="628" t="s">
        <v>38544</v>
      </c>
      <c r="B2898" s="629" t="s">
        <v>38543</v>
      </c>
      <c r="C2898" s="630" t="s">
        <v>27274</v>
      </c>
      <c r="D2898" s="638">
        <v>94</v>
      </c>
    </row>
    <row r="2899" spans="1:4" ht="13.5" customHeight="1">
      <c r="A2899" s="628" t="s">
        <v>53918</v>
      </c>
      <c r="B2899" s="629" t="s">
        <v>53919</v>
      </c>
      <c r="C2899" s="630" t="s">
        <v>27099</v>
      </c>
      <c r="D2899" s="638">
        <v>5</v>
      </c>
    </row>
    <row r="2900" spans="1:4" ht="13.5" customHeight="1">
      <c r="A2900" s="628" t="s">
        <v>38542</v>
      </c>
      <c r="B2900" s="629" t="s">
        <v>38541</v>
      </c>
      <c r="C2900" s="630" t="s">
        <v>27099</v>
      </c>
      <c r="D2900" s="638">
        <v>12</v>
      </c>
    </row>
    <row r="2901" spans="1:4" ht="13.5" customHeight="1">
      <c r="A2901" s="628" t="s">
        <v>38540</v>
      </c>
      <c r="B2901" s="629" t="s">
        <v>38539</v>
      </c>
      <c r="C2901" s="630" t="s">
        <v>27128</v>
      </c>
      <c r="D2901" s="638">
        <v>490</v>
      </c>
    </row>
    <row r="2902" spans="1:4" ht="13.5" customHeight="1">
      <c r="A2902" s="628" t="s">
        <v>38538</v>
      </c>
      <c r="B2902" s="629" t="s">
        <v>38537</v>
      </c>
      <c r="C2902" s="630" t="s">
        <v>27099</v>
      </c>
      <c r="D2902" s="638">
        <v>859</v>
      </c>
    </row>
    <row r="2903" spans="1:4" ht="13.5" customHeight="1">
      <c r="A2903" s="628" t="s">
        <v>38536</v>
      </c>
      <c r="B2903" s="629" t="s">
        <v>38535</v>
      </c>
      <c r="C2903" s="630" t="s">
        <v>27099</v>
      </c>
      <c r="D2903" s="638">
        <v>180</v>
      </c>
    </row>
    <row r="2904" spans="1:4" ht="13.5" customHeight="1">
      <c r="A2904" s="628" t="s">
        <v>38534</v>
      </c>
      <c r="B2904" s="629" t="s">
        <v>38533</v>
      </c>
      <c r="C2904" s="630" t="s">
        <v>27099</v>
      </c>
      <c r="D2904" s="638">
        <v>178</v>
      </c>
    </row>
    <row r="2905" spans="1:4" ht="13.5" customHeight="1">
      <c r="A2905" s="628" t="s">
        <v>38532</v>
      </c>
      <c r="B2905" s="629" t="s">
        <v>38531</v>
      </c>
      <c r="C2905" s="630" t="s">
        <v>27099</v>
      </c>
      <c r="D2905" s="638">
        <v>52</v>
      </c>
    </row>
    <row r="2906" spans="1:4" ht="13.5" customHeight="1">
      <c r="A2906" s="628" t="s">
        <v>38530</v>
      </c>
      <c r="B2906" s="629" t="s">
        <v>38529</v>
      </c>
      <c r="C2906" s="630" t="s">
        <v>27128</v>
      </c>
      <c r="D2906" s="638">
        <v>7</v>
      </c>
    </row>
    <row r="2907" spans="1:4" ht="13.5" customHeight="1">
      <c r="A2907" s="628" t="s">
        <v>47492</v>
      </c>
      <c r="B2907" s="629" t="s">
        <v>47493</v>
      </c>
      <c r="C2907" s="630" t="s">
        <v>27128</v>
      </c>
      <c r="D2907" s="638">
        <v>1</v>
      </c>
    </row>
    <row r="2908" spans="1:4" ht="13.5" customHeight="1">
      <c r="A2908" s="628" t="s">
        <v>53920</v>
      </c>
      <c r="B2908" s="629" t="s">
        <v>53921</v>
      </c>
      <c r="C2908" s="630" t="s">
        <v>27128</v>
      </c>
      <c r="D2908" s="638">
        <v>1</v>
      </c>
    </row>
    <row r="2909" spans="1:4" ht="13.5" customHeight="1">
      <c r="A2909" s="628" t="s">
        <v>38528</v>
      </c>
      <c r="B2909" s="629" t="s">
        <v>38527</v>
      </c>
      <c r="C2909" s="630" t="s">
        <v>27128</v>
      </c>
      <c r="D2909" s="638">
        <v>9</v>
      </c>
    </row>
    <row r="2910" spans="1:4" ht="13.5" customHeight="1">
      <c r="A2910" s="628" t="s">
        <v>38526</v>
      </c>
      <c r="B2910" s="629" t="s">
        <v>38525</v>
      </c>
      <c r="C2910" s="630" t="s">
        <v>27128</v>
      </c>
      <c r="D2910" s="638">
        <v>515</v>
      </c>
    </row>
    <row r="2911" spans="1:4" ht="13.5" customHeight="1">
      <c r="A2911" s="628" t="s">
        <v>38524</v>
      </c>
      <c r="B2911" s="629" t="s">
        <v>38523</v>
      </c>
      <c r="C2911" s="630" t="s">
        <v>27128</v>
      </c>
      <c r="D2911" s="638">
        <v>15</v>
      </c>
    </row>
    <row r="2912" spans="1:4" ht="13.5" customHeight="1">
      <c r="A2912" s="628" t="s">
        <v>38522</v>
      </c>
      <c r="B2912" s="629" t="s">
        <v>38521</v>
      </c>
      <c r="C2912" s="630" t="s">
        <v>27128</v>
      </c>
      <c r="D2912" s="638">
        <v>457</v>
      </c>
    </row>
    <row r="2913" spans="1:4" ht="13.5" customHeight="1">
      <c r="A2913" s="628" t="s">
        <v>47494</v>
      </c>
      <c r="B2913" s="629" t="s">
        <v>47495</v>
      </c>
      <c r="C2913" s="630" t="s">
        <v>27128</v>
      </c>
      <c r="D2913" s="638">
        <v>2</v>
      </c>
    </row>
    <row r="2914" spans="1:4" ht="13.5" customHeight="1">
      <c r="A2914" s="628" t="s">
        <v>38520</v>
      </c>
      <c r="B2914" s="629" t="s">
        <v>38519</v>
      </c>
      <c r="C2914" s="630" t="s">
        <v>27128</v>
      </c>
      <c r="D2914" s="638">
        <v>3588</v>
      </c>
    </row>
    <row r="2915" spans="1:4" ht="13.5" customHeight="1">
      <c r="A2915" s="628" t="s">
        <v>53922</v>
      </c>
      <c r="B2915" s="629" t="s">
        <v>53923</v>
      </c>
      <c r="C2915" s="630" t="s">
        <v>27128</v>
      </c>
      <c r="D2915" s="638">
        <v>1</v>
      </c>
    </row>
    <row r="2916" spans="1:4" ht="13.5" customHeight="1">
      <c r="A2916" s="628" t="s">
        <v>53924</v>
      </c>
      <c r="B2916" s="629" t="s">
        <v>53925</v>
      </c>
      <c r="C2916" s="630" t="s">
        <v>27128</v>
      </c>
      <c r="D2916" s="638">
        <v>1</v>
      </c>
    </row>
    <row r="2917" spans="1:4" ht="13.5" customHeight="1">
      <c r="A2917" s="628" t="s">
        <v>38518</v>
      </c>
      <c r="B2917" s="629" t="s">
        <v>38517</v>
      </c>
      <c r="C2917" s="630" t="s">
        <v>27128</v>
      </c>
      <c r="D2917" s="638">
        <v>284</v>
      </c>
    </row>
    <row r="2918" spans="1:4" ht="13.5" customHeight="1">
      <c r="A2918" s="628" t="s">
        <v>53926</v>
      </c>
      <c r="B2918" s="629" t="s">
        <v>53927</v>
      </c>
      <c r="C2918" s="630" t="s">
        <v>27128</v>
      </c>
      <c r="D2918" s="638">
        <v>10</v>
      </c>
    </row>
    <row r="2919" spans="1:4" ht="13.5" customHeight="1">
      <c r="A2919" s="628" t="s">
        <v>38516</v>
      </c>
      <c r="B2919" s="629" t="s">
        <v>38515</v>
      </c>
      <c r="C2919" s="630" t="s">
        <v>27128</v>
      </c>
      <c r="D2919" s="638">
        <v>98</v>
      </c>
    </row>
    <row r="2920" spans="1:4" ht="13.5" customHeight="1">
      <c r="A2920" s="628" t="s">
        <v>38514</v>
      </c>
      <c r="B2920" s="629" t="s">
        <v>38513</v>
      </c>
      <c r="C2920" s="630" t="s">
        <v>27057</v>
      </c>
      <c r="D2920" s="638">
        <v>33</v>
      </c>
    </row>
    <row r="2921" spans="1:4" ht="13.5" customHeight="1">
      <c r="A2921" s="628" t="s">
        <v>53928</v>
      </c>
      <c r="B2921" s="629" t="s">
        <v>53929</v>
      </c>
      <c r="C2921" s="630" t="s">
        <v>27057</v>
      </c>
      <c r="D2921" s="638">
        <v>1</v>
      </c>
    </row>
    <row r="2922" spans="1:4" ht="13.5" customHeight="1">
      <c r="A2922" s="628" t="s">
        <v>38512</v>
      </c>
      <c r="B2922" s="629" t="s">
        <v>38511</v>
      </c>
      <c r="C2922" s="630" t="s">
        <v>27057</v>
      </c>
      <c r="D2922" s="638">
        <v>8</v>
      </c>
    </row>
    <row r="2923" spans="1:4" ht="13.5" customHeight="1">
      <c r="A2923" s="628" t="s">
        <v>38510</v>
      </c>
      <c r="B2923" s="629" t="s">
        <v>38509</v>
      </c>
      <c r="C2923" s="630" t="s">
        <v>27128</v>
      </c>
      <c r="D2923" s="638">
        <v>4</v>
      </c>
    </row>
    <row r="2924" spans="1:4" ht="13.5" customHeight="1">
      <c r="A2924" s="628" t="s">
        <v>38508</v>
      </c>
      <c r="B2924" s="629" t="s">
        <v>38507</v>
      </c>
      <c r="C2924" s="630" t="s">
        <v>27057</v>
      </c>
      <c r="D2924" s="638">
        <v>18</v>
      </c>
    </row>
    <row r="2925" spans="1:4" ht="13.5" customHeight="1">
      <c r="A2925" s="628" t="s">
        <v>53930</v>
      </c>
      <c r="B2925" s="629" t="s">
        <v>53931</v>
      </c>
      <c r="C2925" s="630" t="s">
        <v>27057</v>
      </c>
      <c r="D2925" s="638">
        <v>4</v>
      </c>
    </row>
    <row r="2926" spans="1:4" ht="13.5" customHeight="1">
      <c r="A2926" s="628" t="s">
        <v>53932</v>
      </c>
      <c r="B2926" s="629" t="s">
        <v>53933</v>
      </c>
      <c r="C2926" s="630" t="s">
        <v>27057</v>
      </c>
      <c r="D2926" s="638">
        <v>1</v>
      </c>
    </row>
    <row r="2927" spans="1:4" ht="13.5" customHeight="1">
      <c r="A2927" s="628" t="s">
        <v>38506</v>
      </c>
      <c r="B2927" s="629" t="s">
        <v>38505</v>
      </c>
      <c r="C2927" s="630" t="s">
        <v>27057</v>
      </c>
      <c r="D2927" s="638">
        <v>9</v>
      </c>
    </row>
    <row r="2928" spans="1:4" ht="13.5" customHeight="1">
      <c r="A2928" s="628" t="s">
        <v>53934</v>
      </c>
      <c r="B2928" s="629" t="s">
        <v>38543</v>
      </c>
      <c r="C2928" s="630" t="s">
        <v>27274</v>
      </c>
      <c r="D2928" s="638">
        <v>1</v>
      </c>
    </row>
    <row r="2929" spans="1:4" ht="13.5" customHeight="1">
      <c r="A2929" s="628" t="s">
        <v>38504</v>
      </c>
      <c r="B2929" s="629" t="s">
        <v>38503</v>
      </c>
      <c r="C2929" s="630" t="s">
        <v>27094</v>
      </c>
      <c r="D2929" s="638">
        <v>111</v>
      </c>
    </row>
    <row r="2930" spans="1:4" ht="13.5" customHeight="1">
      <c r="A2930" s="628" t="s">
        <v>38502</v>
      </c>
      <c r="B2930" s="629" t="s">
        <v>38501</v>
      </c>
      <c r="C2930" s="630" t="s">
        <v>27094</v>
      </c>
      <c r="D2930" s="638">
        <v>9</v>
      </c>
    </row>
    <row r="2931" spans="1:4" ht="13.5" customHeight="1">
      <c r="A2931" s="628" t="s">
        <v>53935</v>
      </c>
      <c r="B2931" s="629" t="s">
        <v>53936</v>
      </c>
      <c r="C2931" s="630" t="s">
        <v>27057</v>
      </c>
      <c r="D2931" s="638">
        <v>3</v>
      </c>
    </row>
    <row r="2932" spans="1:4" ht="13.5" customHeight="1">
      <c r="A2932" s="628" t="s">
        <v>53937</v>
      </c>
      <c r="B2932" s="629" t="s">
        <v>38496</v>
      </c>
      <c r="C2932" s="630" t="s">
        <v>28118</v>
      </c>
      <c r="D2932" s="638">
        <v>1</v>
      </c>
    </row>
    <row r="2933" spans="1:4" ht="13.5" customHeight="1">
      <c r="A2933" s="628" t="s">
        <v>53938</v>
      </c>
      <c r="B2933" s="629" t="s">
        <v>53939</v>
      </c>
      <c r="C2933" s="630" t="s">
        <v>28118</v>
      </c>
      <c r="D2933" s="638">
        <v>1</v>
      </c>
    </row>
    <row r="2934" spans="1:4" ht="13.5" customHeight="1">
      <c r="A2934" s="628" t="s">
        <v>38500</v>
      </c>
      <c r="B2934" s="629" t="s">
        <v>38496</v>
      </c>
      <c r="C2934" s="630" t="s">
        <v>28118</v>
      </c>
      <c r="D2934" s="638">
        <v>4</v>
      </c>
    </row>
    <row r="2935" spans="1:4" ht="13.5" customHeight="1">
      <c r="A2935" s="628" t="s">
        <v>53940</v>
      </c>
      <c r="B2935" s="629" t="s">
        <v>53941</v>
      </c>
      <c r="C2935" s="630" t="s">
        <v>28118</v>
      </c>
      <c r="D2935" s="638">
        <v>1</v>
      </c>
    </row>
    <row r="2936" spans="1:4" ht="13.5" customHeight="1">
      <c r="A2936" s="628" t="s">
        <v>53942</v>
      </c>
      <c r="B2936" s="629" t="s">
        <v>38494</v>
      </c>
      <c r="C2936" s="630" t="s">
        <v>28118</v>
      </c>
      <c r="D2936" s="638">
        <v>1</v>
      </c>
    </row>
    <row r="2937" spans="1:4" ht="13.5" customHeight="1">
      <c r="A2937" s="628" t="s">
        <v>38499</v>
      </c>
      <c r="B2937" s="629" t="s">
        <v>38494</v>
      </c>
      <c r="C2937" s="630" t="s">
        <v>28118</v>
      </c>
      <c r="D2937" s="638">
        <v>2</v>
      </c>
    </row>
    <row r="2938" spans="1:4" ht="13.5" customHeight="1">
      <c r="A2938" s="628" t="s">
        <v>38498</v>
      </c>
      <c r="B2938" s="629" t="s">
        <v>38496</v>
      </c>
      <c r="C2938" s="630" t="s">
        <v>28118</v>
      </c>
      <c r="D2938" s="638">
        <v>4</v>
      </c>
    </row>
    <row r="2939" spans="1:4" ht="13.5" customHeight="1">
      <c r="A2939" s="628" t="s">
        <v>38497</v>
      </c>
      <c r="B2939" s="629" t="s">
        <v>38496</v>
      </c>
      <c r="C2939" s="630" t="s">
        <v>28118</v>
      </c>
      <c r="D2939" s="638">
        <v>4</v>
      </c>
    </row>
    <row r="2940" spans="1:4" ht="13.5" customHeight="1">
      <c r="A2940" s="628" t="s">
        <v>53943</v>
      </c>
      <c r="B2940" s="629" t="s">
        <v>53944</v>
      </c>
      <c r="C2940" s="630" t="s">
        <v>28118</v>
      </c>
      <c r="D2940" s="638">
        <v>1</v>
      </c>
    </row>
    <row r="2941" spans="1:4" ht="13.5" customHeight="1">
      <c r="A2941" s="628" t="s">
        <v>38495</v>
      </c>
      <c r="B2941" s="629" t="s">
        <v>38494</v>
      </c>
      <c r="C2941" s="630" t="s">
        <v>28118</v>
      </c>
      <c r="D2941" s="638">
        <v>4</v>
      </c>
    </row>
    <row r="2942" spans="1:4" ht="13.5" customHeight="1">
      <c r="A2942" s="628" t="s">
        <v>47496</v>
      </c>
      <c r="B2942" s="629" t="s">
        <v>47497</v>
      </c>
      <c r="C2942" s="630" t="s">
        <v>28118</v>
      </c>
      <c r="D2942" s="638">
        <v>1</v>
      </c>
    </row>
    <row r="2943" spans="1:4" ht="13.5" customHeight="1">
      <c r="A2943" s="628" t="s">
        <v>53945</v>
      </c>
      <c r="B2943" s="629" t="s">
        <v>53946</v>
      </c>
      <c r="C2943" s="630" t="s">
        <v>28118</v>
      </c>
      <c r="D2943" s="638">
        <v>2</v>
      </c>
    </row>
    <row r="2944" spans="1:4" ht="13.5" customHeight="1">
      <c r="A2944" s="628" t="s">
        <v>38493</v>
      </c>
      <c r="B2944" s="629" t="s">
        <v>38492</v>
      </c>
      <c r="C2944" s="630" t="s">
        <v>27064</v>
      </c>
      <c r="D2944" s="638">
        <v>192</v>
      </c>
    </row>
    <row r="2945" spans="1:4" ht="13.5" customHeight="1">
      <c r="A2945" s="628" t="s">
        <v>38491</v>
      </c>
      <c r="B2945" s="629" t="s">
        <v>38490</v>
      </c>
      <c r="C2945" s="630" t="s">
        <v>27064</v>
      </c>
      <c r="D2945" s="638">
        <v>350</v>
      </c>
    </row>
    <row r="2946" spans="1:4" ht="13.5" customHeight="1">
      <c r="A2946" s="628" t="s">
        <v>38489</v>
      </c>
      <c r="B2946" s="629" t="s">
        <v>38488</v>
      </c>
      <c r="C2946" s="630" t="s">
        <v>27067</v>
      </c>
      <c r="D2946" s="638">
        <v>5</v>
      </c>
    </row>
    <row r="2947" spans="1:4" ht="13.5" customHeight="1">
      <c r="A2947" s="628" t="s">
        <v>38487</v>
      </c>
      <c r="B2947" s="629" t="s">
        <v>38486</v>
      </c>
      <c r="C2947" s="630" t="s">
        <v>27067</v>
      </c>
      <c r="D2947" s="638">
        <v>2</v>
      </c>
    </row>
    <row r="2948" spans="1:4" ht="13.5" customHeight="1">
      <c r="A2948" s="628" t="s">
        <v>38485</v>
      </c>
      <c r="B2948" s="629" t="s">
        <v>38484</v>
      </c>
      <c r="C2948" s="630" t="s">
        <v>27099</v>
      </c>
      <c r="D2948" s="638">
        <v>52</v>
      </c>
    </row>
    <row r="2949" spans="1:4" ht="13.5" customHeight="1">
      <c r="A2949" s="628" t="s">
        <v>38483</v>
      </c>
      <c r="B2949" s="629" t="s">
        <v>37220</v>
      </c>
      <c r="C2949" s="630" t="s">
        <v>27099</v>
      </c>
      <c r="D2949" s="638">
        <v>2</v>
      </c>
    </row>
    <row r="2950" spans="1:4" ht="13.5" customHeight="1">
      <c r="A2950" s="628" t="s">
        <v>38482</v>
      </c>
      <c r="B2950" s="629" t="s">
        <v>37220</v>
      </c>
      <c r="C2950" s="630" t="s">
        <v>27099</v>
      </c>
      <c r="D2950" s="638">
        <v>405</v>
      </c>
    </row>
    <row r="2951" spans="1:4" ht="13.5" customHeight="1">
      <c r="A2951" s="628" t="s">
        <v>38481</v>
      </c>
      <c r="B2951" s="629" t="s">
        <v>38480</v>
      </c>
      <c r="C2951" s="630" t="s">
        <v>27099</v>
      </c>
      <c r="D2951" s="638">
        <v>8</v>
      </c>
    </row>
    <row r="2952" spans="1:4" ht="13.5" customHeight="1">
      <c r="A2952" s="628" t="s">
        <v>38479</v>
      </c>
      <c r="B2952" s="629" t="s">
        <v>38478</v>
      </c>
      <c r="C2952" s="630" t="s">
        <v>27099</v>
      </c>
      <c r="D2952" s="638">
        <v>65</v>
      </c>
    </row>
    <row r="2953" spans="1:4" ht="13.5" customHeight="1">
      <c r="A2953" s="628" t="s">
        <v>38477</v>
      </c>
      <c r="B2953" s="629" t="s">
        <v>38476</v>
      </c>
      <c r="C2953" s="630" t="s">
        <v>27099</v>
      </c>
      <c r="D2953" s="638">
        <v>1</v>
      </c>
    </row>
    <row r="2954" spans="1:4" ht="13.5" customHeight="1">
      <c r="A2954" s="628" t="s">
        <v>38475</v>
      </c>
      <c r="B2954" s="629" t="s">
        <v>38474</v>
      </c>
      <c r="C2954" s="630" t="s">
        <v>27128</v>
      </c>
      <c r="D2954" s="638">
        <v>21</v>
      </c>
    </row>
    <row r="2955" spans="1:4" ht="13.5" customHeight="1">
      <c r="A2955" s="628" t="s">
        <v>53947</v>
      </c>
      <c r="B2955" s="629" t="s">
        <v>35047</v>
      </c>
      <c r="C2955" s="630" t="s">
        <v>27128</v>
      </c>
      <c r="D2955" s="638">
        <v>1</v>
      </c>
    </row>
    <row r="2956" spans="1:4" ht="13.5" customHeight="1">
      <c r="A2956" s="628" t="s">
        <v>53948</v>
      </c>
      <c r="B2956" s="629" t="s">
        <v>53949</v>
      </c>
      <c r="C2956" s="630" t="s">
        <v>27057</v>
      </c>
      <c r="D2956" s="638">
        <v>2</v>
      </c>
    </row>
    <row r="2957" spans="1:4" ht="13.5" customHeight="1">
      <c r="A2957" s="628" t="s">
        <v>38472</v>
      </c>
      <c r="B2957" s="629" t="s">
        <v>38471</v>
      </c>
      <c r="C2957" s="630" t="s">
        <v>27057</v>
      </c>
      <c r="D2957" s="638">
        <v>68</v>
      </c>
    </row>
    <row r="2958" spans="1:4" ht="13.5" customHeight="1">
      <c r="A2958" s="628" t="s">
        <v>53950</v>
      </c>
      <c r="B2958" s="629" t="s">
        <v>53951</v>
      </c>
      <c r="C2958" s="630" t="s">
        <v>27057</v>
      </c>
      <c r="D2958" s="638">
        <v>8</v>
      </c>
    </row>
    <row r="2959" spans="1:4" ht="13.5" customHeight="1">
      <c r="A2959" s="628" t="s">
        <v>38470</v>
      </c>
      <c r="B2959" s="629" t="s">
        <v>38469</v>
      </c>
      <c r="C2959" s="630" t="s">
        <v>27057</v>
      </c>
      <c r="D2959" s="638">
        <v>9</v>
      </c>
    </row>
    <row r="2960" spans="1:4" ht="13.5" customHeight="1">
      <c r="A2960" s="628" t="s">
        <v>53952</v>
      </c>
      <c r="B2960" s="629" t="s">
        <v>53953</v>
      </c>
      <c r="C2960" s="630" t="s">
        <v>27057</v>
      </c>
      <c r="D2960" s="638">
        <v>1</v>
      </c>
    </row>
    <row r="2961" spans="1:4" ht="13.5" customHeight="1">
      <c r="A2961" s="628" t="s">
        <v>38468</v>
      </c>
      <c r="B2961" s="629" t="s">
        <v>38467</v>
      </c>
      <c r="C2961" s="630" t="s">
        <v>27057</v>
      </c>
      <c r="D2961" s="638">
        <v>7</v>
      </c>
    </row>
    <row r="2962" spans="1:4" ht="13.5" customHeight="1">
      <c r="A2962" s="628" t="s">
        <v>38466</v>
      </c>
      <c r="B2962" s="629" t="s">
        <v>38465</v>
      </c>
      <c r="C2962" s="630" t="s">
        <v>27057</v>
      </c>
      <c r="D2962" s="638">
        <v>11</v>
      </c>
    </row>
    <row r="2963" spans="1:4" ht="13.5" customHeight="1">
      <c r="A2963" s="628" t="s">
        <v>38464</v>
      </c>
      <c r="B2963" s="629" t="s">
        <v>38463</v>
      </c>
      <c r="C2963" s="630" t="s">
        <v>27128</v>
      </c>
      <c r="D2963" s="638">
        <v>316</v>
      </c>
    </row>
    <row r="2964" spans="1:4" ht="13.5" customHeight="1">
      <c r="A2964" s="628" t="s">
        <v>53954</v>
      </c>
      <c r="B2964" s="629" t="s">
        <v>53955</v>
      </c>
      <c r="C2964" s="630" t="s">
        <v>27128</v>
      </c>
      <c r="D2964" s="638">
        <v>1</v>
      </c>
    </row>
    <row r="2965" spans="1:4" ht="13.5" customHeight="1">
      <c r="A2965" s="628" t="s">
        <v>38462</v>
      </c>
      <c r="B2965" s="629" t="s">
        <v>38461</v>
      </c>
      <c r="C2965" s="630" t="s">
        <v>27128</v>
      </c>
      <c r="D2965" s="638">
        <v>34</v>
      </c>
    </row>
    <row r="2966" spans="1:4" ht="13.5" customHeight="1">
      <c r="A2966" s="628" t="s">
        <v>53956</v>
      </c>
      <c r="B2966" s="629" t="s">
        <v>38461</v>
      </c>
      <c r="C2966" s="630" t="s">
        <v>27128</v>
      </c>
      <c r="D2966" s="638">
        <v>1</v>
      </c>
    </row>
    <row r="2967" spans="1:4" ht="13.5" customHeight="1">
      <c r="A2967" s="628" t="s">
        <v>47498</v>
      </c>
      <c r="B2967" s="629" t="s">
        <v>38461</v>
      </c>
      <c r="C2967" s="630" t="s">
        <v>27128</v>
      </c>
      <c r="D2967" s="638">
        <v>7</v>
      </c>
    </row>
    <row r="2968" spans="1:4" ht="13.5" customHeight="1">
      <c r="A2968" s="628" t="s">
        <v>38460</v>
      </c>
      <c r="B2968" s="629" t="s">
        <v>38459</v>
      </c>
      <c r="C2968" s="630" t="s">
        <v>27057</v>
      </c>
      <c r="D2968" s="638">
        <v>5</v>
      </c>
    </row>
    <row r="2969" spans="1:4" ht="13.5" customHeight="1">
      <c r="A2969" s="628" t="s">
        <v>53957</v>
      </c>
      <c r="B2969" s="629" t="s">
        <v>35047</v>
      </c>
      <c r="C2969" s="630" t="s">
        <v>27128</v>
      </c>
      <c r="D2969" s="638">
        <v>2</v>
      </c>
    </row>
    <row r="2970" spans="1:4" ht="13.5" customHeight="1">
      <c r="A2970" s="628" t="s">
        <v>38458</v>
      </c>
      <c r="B2970" s="629" t="s">
        <v>35047</v>
      </c>
      <c r="C2970" s="630" t="s">
        <v>27128</v>
      </c>
      <c r="D2970" s="638">
        <v>3</v>
      </c>
    </row>
    <row r="2971" spans="1:4" ht="13.5" customHeight="1">
      <c r="A2971" s="628" t="s">
        <v>38457</v>
      </c>
      <c r="B2971" s="629" t="s">
        <v>38456</v>
      </c>
      <c r="C2971" s="630" t="s">
        <v>27128</v>
      </c>
      <c r="D2971" s="638">
        <v>77</v>
      </c>
    </row>
    <row r="2972" spans="1:4" ht="13.5" customHeight="1">
      <c r="A2972" s="628" t="s">
        <v>38455</v>
      </c>
      <c r="B2972" s="629" t="s">
        <v>38454</v>
      </c>
      <c r="C2972" s="630" t="s">
        <v>27128</v>
      </c>
      <c r="D2972" s="638">
        <v>275</v>
      </c>
    </row>
    <row r="2973" spans="1:4" ht="13.5" customHeight="1">
      <c r="A2973" s="628" t="s">
        <v>38453</v>
      </c>
      <c r="B2973" s="629" t="s">
        <v>38452</v>
      </c>
      <c r="C2973" s="630" t="s">
        <v>27128</v>
      </c>
      <c r="D2973" s="638">
        <v>225</v>
      </c>
    </row>
    <row r="2974" spans="1:4" ht="13.5" customHeight="1">
      <c r="A2974" s="628" t="s">
        <v>38451</v>
      </c>
      <c r="B2974" s="629" t="s">
        <v>38450</v>
      </c>
      <c r="C2974" s="630" t="s">
        <v>27057</v>
      </c>
      <c r="D2974" s="638">
        <v>9</v>
      </c>
    </row>
    <row r="2975" spans="1:4" ht="13.5" customHeight="1">
      <c r="A2975" s="628" t="s">
        <v>38449</v>
      </c>
      <c r="B2975" s="629" t="s">
        <v>38448</v>
      </c>
      <c r="C2975" s="630" t="s">
        <v>27057</v>
      </c>
      <c r="D2975" s="638">
        <v>2205</v>
      </c>
    </row>
    <row r="2976" spans="1:4" ht="13.5" customHeight="1">
      <c r="A2976" s="628" t="s">
        <v>38447</v>
      </c>
      <c r="B2976" s="629" t="s">
        <v>38446</v>
      </c>
      <c r="C2976" s="630" t="s">
        <v>27057</v>
      </c>
      <c r="D2976" s="638">
        <v>38</v>
      </c>
    </row>
    <row r="2977" spans="1:4" ht="13.5" customHeight="1">
      <c r="A2977" s="628" t="s">
        <v>38445</v>
      </c>
      <c r="B2977" s="629" t="s">
        <v>38444</v>
      </c>
      <c r="C2977" s="630" t="s">
        <v>27057</v>
      </c>
      <c r="D2977" s="638">
        <v>264</v>
      </c>
    </row>
    <row r="2978" spans="1:4" ht="13.5" customHeight="1">
      <c r="A2978" s="628" t="s">
        <v>38443</v>
      </c>
      <c r="B2978" s="629" t="s">
        <v>38442</v>
      </c>
      <c r="C2978" s="630" t="s">
        <v>27057</v>
      </c>
      <c r="D2978" s="638">
        <v>44</v>
      </c>
    </row>
    <row r="2979" spans="1:4" ht="13.5" customHeight="1">
      <c r="A2979" s="628" t="s">
        <v>38441</v>
      </c>
      <c r="B2979" s="629" t="s">
        <v>38440</v>
      </c>
      <c r="C2979" s="630" t="s">
        <v>27057</v>
      </c>
      <c r="D2979" s="638">
        <v>1</v>
      </c>
    </row>
    <row r="2980" spans="1:4" ht="13.5" customHeight="1">
      <c r="A2980" s="628" t="s">
        <v>38439</v>
      </c>
      <c r="B2980" s="629" t="s">
        <v>38438</v>
      </c>
      <c r="C2980" s="630" t="s">
        <v>27057</v>
      </c>
      <c r="D2980" s="638">
        <v>367</v>
      </c>
    </row>
    <row r="2981" spans="1:4" ht="13.5" customHeight="1">
      <c r="A2981" s="628" t="s">
        <v>38437</v>
      </c>
      <c r="B2981" s="629" t="s">
        <v>38436</v>
      </c>
      <c r="C2981" s="630" t="s">
        <v>27057</v>
      </c>
      <c r="D2981" s="638">
        <v>172</v>
      </c>
    </row>
    <row r="2982" spans="1:4" ht="13.5" customHeight="1">
      <c r="A2982" s="628" t="s">
        <v>38435</v>
      </c>
      <c r="B2982" s="629" t="s">
        <v>38434</v>
      </c>
      <c r="C2982" s="630" t="s">
        <v>27057</v>
      </c>
      <c r="D2982" s="638">
        <v>4</v>
      </c>
    </row>
    <row r="2983" spans="1:4" ht="13.5" customHeight="1">
      <c r="A2983" s="628" t="s">
        <v>53958</v>
      </c>
      <c r="B2983" s="629" t="s">
        <v>53959</v>
      </c>
      <c r="C2983" s="630" t="s">
        <v>27057</v>
      </c>
      <c r="D2983" s="638">
        <v>3</v>
      </c>
    </row>
    <row r="2984" spans="1:4" ht="13.5" customHeight="1">
      <c r="A2984" s="628" t="s">
        <v>38433</v>
      </c>
      <c r="B2984" s="629" t="s">
        <v>38432</v>
      </c>
      <c r="C2984" s="630" t="s">
        <v>27057</v>
      </c>
      <c r="D2984" s="638">
        <v>37</v>
      </c>
    </row>
    <row r="2985" spans="1:4" ht="13.5" customHeight="1">
      <c r="A2985" s="628" t="s">
        <v>38431</v>
      </c>
      <c r="B2985" s="629" t="s">
        <v>38430</v>
      </c>
      <c r="C2985" s="630" t="s">
        <v>27102</v>
      </c>
      <c r="D2985" s="638">
        <v>2</v>
      </c>
    </row>
    <row r="2986" spans="1:4" ht="13.5" customHeight="1">
      <c r="A2986" s="628" t="s">
        <v>38429</v>
      </c>
      <c r="B2986" s="629" t="s">
        <v>38428</v>
      </c>
      <c r="C2986" s="630" t="s">
        <v>27102</v>
      </c>
      <c r="D2986" s="638">
        <v>191</v>
      </c>
    </row>
    <row r="2987" spans="1:4" ht="13.5" customHeight="1">
      <c r="A2987" s="628" t="s">
        <v>38427</v>
      </c>
      <c r="B2987" s="629" t="s">
        <v>38426</v>
      </c>
      <c r="C2987" s="630" t="s">
        <v>27102</v>
      </c>
      <c r="D2987" s="638">
        <v>1379</v>
      </c>
    </row>
    <row r="2988" spans="1:4" ht="13.5" customHeight="1">
      <c r="A2988" s="628" t="s">
        <v>38425</v>
      </c>
      <c r="B2988" s="629" t="s">
        <v>38424</v>
      </c>
      <c r="C2988" s="630" t="s">
        <v>27102</v>
      </c>
      <c r="D2988" s="638">
        <v>8.17</v>
      </c>
    </row>
    <row r="2989" spans="1:4" ht="13.5" customHeight="1">
      <c r="A2989" s="628" t="s">
        <v>38423</v>
      </c>
      <c r="B2989" s="629" t="s">
        <v>38422</v>
      </c>
      <c r="C2989" s="630" t="s">
        <v>27102</v>
      </c>
      <c r="D2989" s="638">
        <v>77</v>
      </c>
    </row>
    <row r="2990" spans="1:4" ht="13.5" customHeight="1">
      <c r="A2990" s="628" t="s">
        <v>38421</v>
      </c>
      <c r="B2990" s="629" t="s">
        <v>38420</v>
      </c>
      <c r="C2990" s="630" t="s">
        <v>27102</v>
      </c>
      <c r="D2990" s="638">
        <v>155</v>
      </c>
    </row>
    <row r="2991" spans="1:4" ht="13.5" customHeight="1">
      <c r="A2991" s="628" t="s">
        <v>38419</v>
      </c>
      <c r="B2991" s="629" t="s">
        <v>38418</v>
      </c>
      <c r="C2991" s="630" t="s">
        <v>27102</v>
      </c>
      <c r="D2991" s="638">
        <v>32</v>
      </c>
    </row>
    <row r="2992" spans="1:4" ht="13.5" customHeight="1">
      <c r="A2992" s="628" t="s">
        <v>38417</v>
      </c>
      <c r="B2992" s="629" t="s">
        <v>38416</v>
      </c>
      <c r="C2992" s="630" t="s">
        <v>27102</v>
      </c>
      <c r="D2992" s="638">
        <v>18</v>
      </c>
    </row>
    <row r="2993" spans="1:4" ht="13.5" customHeight="1">
      <c r="A2993" s="628" t="s">
        <v>38415</v>
      </c>
      <c r="B2993" s="629" t="s">
        <v>38414</v>
      </c>
      <c r="C2993" s="630" t="s">
        <v>27102</v>
      </c>
      <c r="D2993" s="638">
        <v>54</v>
      </c>
    </row>
    <row r="2994" spans="1:4" ht="13.5" customHeight="1">
      <c r="A2994" s="628" t="s">
        <v>38413</v>
      </c>
      <c r="B2994" s="629" t="s">
        <v>38412</v>
      </c>
      <c r="C2994" s="630" t="s">
        <v>27102</v>
      </c>
      <c r="D2994" s="638">
        <v>22</v>
      </c>
    </row>
    <row r="2995" spans="1:4" ht="13.5" customHeight="1">
      <c r="A2995" s="628" t="s">
        <v>38411</v>
      </c>
      <c r="B2995" s="629" t="s">
        <v>38410</v>
      </c>
      <c r="C2995" s="630" t="s">
        <v>27060</v>
      </c>
      <c r="D2995" s="638">
        <v>633</v>
      </c>
    </row>
    <row r="2996" spans="1:4" ht="13.5" customHeight="1">
      <c r="A2996" s="628" t="s">
        <v>38409</v>
      </c>
      <c r="B2996" s="629" t="s">
        <v>38408</v>
      </c>
      <c r="C2996" s="630" t="s">
        <v>27102</v>
      </c>
      <c r="D2996" s="638">
        <v>22</v>
      </c>
    </row>
    <row r="2997" spans="1:4" ht="13.5" customHeight="1">
      <c r="A2997" s="628" t="s">
        <v>38407</v>
      </c>
      <c r="B2997" s="629" t="s">
        <v>38406</v>
      </c>
      <c r="C2997" s="630" t="s">
        <v>27102</v>
      </c>
      <c r="D2997" s="638">
        <v>105</v>
      </c>
    </row>
    <row r="2998" spans="1:4" ht="13.5" customHeight="1">
      <c r="A2998" s="628" t="s">
        <v>38405</v>
      </c>
      <c r="B2998" s="629" t="s">
        <v>38404</v>
      </c>
      <c r="C2998" s="630" t="s">
        <v>27102</v>
      </c>
      <c r="D2998" s="638">
        <v>3</v>
      </c>
    </row>
    <row r="2999" spans="1:4" ht="13.5" customHeight="1">
      <c r="A2999" s="628" t="s">
        <v>38403</v>
      </c>
      <c r="B2999" s="629" t="s">
        <v>38402</v>
      </c>
      <c r="C2999" s="630" t="s">
        <v>27102</v>
      </c>
      <c r="D2999" s="638">
        <v>4</v>
      </c>
    </row>
    <row r="3000" spans="1:4" ht="13.5" customHeight="1">
      <c r="A3000" s="628" t="s">
        <v>53960</v>
      </c>
      <c r="B3000" s="629" t="s">
        <v>53961</v>
      </c>
      <c r="C3000" s="630" t="s">
        <v>27102</v>
      </c>
      <c r="D3000" s="638">
        <v>1</v>
      </c>
    </row>
    <row r="3001" spans="1:4" ht="13.5" customHeight="1">
      <c r="A3001" s="628" t="s">
        <v>38401</v>
      </c>
      <c r="B3001" s="629" t="s">
        <v>38400</v>
      </c>
      <c r="C3001" s="630" t="s">
        <v>27102</v>
      </c>
      <c r="D3001" s="638">
        <v>1</v>
      </c>
    </row>
    <row r="3002" spans="1:4" ht="13.5" customHeight="1">
      <c r="A3002" s="628" t="s">
        <v>47499</v>
      </c>
      <c r="B3002" s="629" t="s">
        <v>47500</v>
      </c>
      <c r="C3002" s="630" t="s">
        <v>27102</v>
      </c>
      <c r="D3002" s="638">
        <v>3</v>
      </c>
    </row>
    <row r="3003" spans="1:4" ht="13.5" customHeight="1">
      <c r="A3003" s="628" t="s">
        <v>53962</v>
      </c>
      <c r="B3003" s="629" t="s">
        <v>53963</v>
      </c>
      <c r="C3003" s="630" t="s">
        <v>27102</v>
      </c>
      <c r="D3003" s="638">
        <v>2</v>
      </c>
    </row>
    <row r="3004" spans="1:4" ht="13.5" customHeight="1">
      <c r="A3004" s="628" t="s">
        <v>38399</v>
      </c>
      <c r="B3004" s="629" t="s">
        <v>38398</v>
      </c>
      <c r="C3004" s="630" t="s">
        <v>27165</v>
      </c>
      <c r="D3004" s="638">
        <v>7</v>
      </c>
    </row>
    <row r="3005" spans="1:4" ht="13.5" customHeight="1">
      <c r="A3005" s="628" t="s">
        <v>47501</v>
      </c>
      <c r="B3005" s="629" t="s">
        <v>47502</v>
      </c>
      <c r="C3005" s="630" t="s">
        <v>27102</v>
      </c>
      <c r="D3005" s="638">
        <v>20</v>
      </c>
    </row>
    <row r="3006" spans="1:4" ht="13.5" customHeight="1">
      <c r="A3006" s="628" t="s">
        <v>38397</v>
      </c>
      <c r="B3006" s="629" t="s">
        <v>38396</v>
      </c>
      <c r="C3006" s="630" t="s">
        <v>27102</v>
      </c>
      <c r="D3006" s="638">
        <v>107.93300000000001</v>
      </c>
    </row>
    <row r="3007" spans="1:4" ht="13.5" customHeight="1">
      <c r="A3007" s="628" t="s">
        <v>53964</v>
      </c>
      <c r="B3007" s="629" t="s">
        <v>53965</v>
      </c>
      <c r="C3007" s="630" t="s">
        <v>27274</v>
      </c>
      <c r="D3007" s="638">
        <v>3</v>
      </c>
    </row>
    <row r="3008" spans="1:4" ht="13.5" customHeight="1">
      <c r="A3008" s="628" t="s">
        <v>10080</v>
      </c>
      <c r="B3008" s="629" t="s">
        <v>53966</v>
      </c>
      <c r="C3008" s="630" t="s">
        <v>27274</v>
      </c>
      <c r="D3008" s="638">
        <v>1</v>
      </c>
    </row>
    <row r="3009" spans="1:4" ht="13.5" customHeight="1">
      <c r="A3009" s="628" t="s">
        <v>38395</v>
      </c>
      <c r="B3009" s="629" t="s">
        <v>38394</v>
      </c>
      <c r="C3009" s="630" t="s">
        <v>27091</v>
      </c>
      <c r="D3009" s="638">
        <v>94</v>
      </c>
    </row>
    <row r="3010" spans="1:4" ht="13.5" customHeight="1">
      <c r="A3010" s="628" t="s">
        <v>38393</v>
      </c>
      <c r="B3010" s="629" t="s">
        <v>38392</v>
      </c>
      <c r="C3010" s="630" t="s">
        <v>27057</v>
      </c>
      <c r="D3010" s="638">
        <v>2</v>
      </c>
    </row>
    <row r="3011" spans="1:4" ht="13.5" customHeight="1">
      <c r="A3011" s="628" t="s">
        <v>38391</v>
      </c>
      <c r="B3011" s="629" t="s">
        <v>38390</v>
      </c>
      <c r="C3011" s="630" t="s">
        <v>27057</v>
      </c>
      <c r="D3011" s="638">
        <v>9122</v>
      </c>
    </row>
    <row r="3012" spans="1:4" ht="13.5" customHeight="1">
      <c r="A3012" s="628" t="s">
        <v>38389</v>
      </c>
      <c r="B3012" s="629" t="s">
        <v>38388</v>
      </c>
      <c r="C3012" s="630" t="s">
        <v>27057</v>
      </c>
      <c r="D3012" s="638">
        <v>4456.2</v>
      </c>
    </row>
    <row r="3013" spans="1:4" ht="13.5" customHeight="1">
      <c r="A3013" s="628" t="s">
        <v>53967</v>
      </c>
      <c r="B3013" s="629" t="s">
        <v>53968</v>
      </c>
      <c r="C3013" s="630" t="s">
        <v>27057</v>
      </c>
      <c r="D3013" s="638">
        <v>1</v>
      </c>
    </row>
    <row r="3014" spans="1:4" ht="13.5" customHeight="1">
      <c r="A3014" s="628" t="s">
        <v>38387</v>
      </c>
      <c r="B3014" s="629" t="s">
        <v>38386</v>
      </c>
      <c r="C3014" s="630" t="s">
        <v>27057</v>
      </c>
      <c r="D3014" s="638">
        <v>989</v>
      </c>
    </row>
    <row r="3015" spans="1:4" ht="13.5" customHeight="1">
      <c r="A3015" s="628" t="s">
        <v>38385</v>
      </c>
      <c r="B3015" s="629" t="s">
        <v>38384</v>
      </c>
      <c r="C3015" s="630" t="s">
        <v>27099</v>
      </c>
      <c r="D3015" s="638">
        <v>51</v>
      </c>
    </row>
    <row r="3016" spans="1:4" ht="13.5" customHeight="1">
      <c r="A3016" s="628" t="s">
        <v>38383</v>
      </c>
      <c r="B3016" s="629" t="s">
        <v>38382</v>
      </c>
      <c r="C3016" s="630" t="s">
        <v>27099</v>
      </c>
      <c r="D3016" s="638">
        <v>2</v>
      </c>
    </row>
    <row r="3017" spans="1:4" ht="13.5" customHeight="1">
      <c r="A3017" s="628" t="s">
        <v>10077</v>
      </c>
      <c r="B3017" s="629" t="s">
        <v>38380</v>
      </c>
      <c r="C3017" s="630" t="s">
        <v>27099</v>
      </c>
      <c r="D3017" s="638">
        <v>11</v>
      </c>
    </row>
    <row r="3018" spans="1:4" ht="13.5" customHeight="1">
      <c r="A3018" s="628" t="s">
        <v>38381</v>
      </c>
      <c r="B3018" s="629" t="s">
        <v>38380</v>
      </c>
      <c r="C3018" s="630" t="s">
        <v>27099</v>
      </c>
      <c r="D3018" s="638">
        <v>8</v>
      </c>
    </row>
    <row r="3019" spans="1:4" ht="13.5" customHeight="1">
      <c r="A3019" s="628" t="s">
        <v>10076</v>
      </c>
      <c r="B3019" s="629" t="s">
        <v>38380</v>
      </c>
      <c r="C3019" s="630" t="s">
        <v>27099</v>
      </c>
      <c r="D3019" s="638">
        <v>2</v>
      </c>
    </row>
    <row r="3020" spans="1:4" ht="13.5" customHeight="1">
      <c r="A3020" s="628" t="s">
        <v>10075</v>
      </c>
      <c r="B3020" s="629" t="s">
        <v>38379</v>
      </c>
      <c r="C3020" s="630" t="s">
        <v>27091</v>
      </c>
      <c r="D3020" s="638">
        <v>299</v>
      </c>
    </row>
    <row r="3021" spans="1:4" ht="13.5" customHeight="1">
      <c r="A3021" s="628" t="s">
        <v>38378</v>
      </c>
      <c r="B3021" s="629" t="s">
        <v>38377</v>
      </c>
      <c r="C3021" s="630" t="s">
        <v>27128</v>
      </c>
      <c r="D3021" s="638">
        <v>146</v>
      </c>
    </row>
    <row r="3022" spans="1:4" ht="13.5" customHeight="1">
      <c r="A3022" s="628" t="s">
        <v>38376</v>
      </c>
      <c r="B3022" s="629" t="s">
        <v>38375</v>
      </c>
      <c r="C3022" s="630" t="s">
        <v>27102</v>
      </c>
      <c r="D3022" s="638">
        <v>7</v>
      </c>
    </row>
    <row r="3023" spans="1:4" ht="13.5" customHeight="1">
      <c r="A3023" s="628" t="s">
        <v>38374</v>
      </c>
      <c r="B3023" s="629" t="s">
        <v>38373</v>
      </c>
      <c r="C3023" s="630" t="s">
        <v>27102</v>
      </c>
      <c r="D3023" s="638">
        <v>17</v>
      </c>
    </row>
    <row r="3024" spans="1:4" ht="13.5" customHeight="1">
      <c r="A3024" s="628" t="s">
        <v>38372</v>
      </c>
      <c r="B3024" s="629" t="s">
        <v>38371</v>
      </c>
      <c r="C3024" s="630" t="s">
        <v>27102</v>
      </c>
      <c r="D3024" s="638">
        <v>242</v>
      </c>
    </row>
    <row r="3025" spans="1:4" ht="13.5" customHeight="1">
      <c r="A3025" s="628" t="s">
        <v>38370</v>
      </c>
      <c r="B3025" s="629" t="s">
        <v>38369</v>
      </c>
      <c r="C3025" s="630" t="s">
        <v>27102</v>
      </c>
      <c r="D3025" s="638">
        <v>194</v>
      </c>
    </row>
    <row r="3026" spans="1:4" ht="13.5" customHeight="1">
      <c r="A3026" s="628" t="s">
        <v>38368</v>
      </c>
      <c r="B3026" s="629" t="s">
        <v>38367</v>
      </c>
      <c r="C3026" s="630" t="s">
        <v>27128</v>
      </c>
      <c r="D3026" s="638">
        <v>40</v>
      </c>
    </row>
    <row r="3027" spans="1:4" ht="13.5" customHeight="1">
      <c r="A3027" s="628" t="s">
        <v>38366</v>
      </c>
      <c r="B3027" s="629" t="s">
        <v>38365</v>
      </c>
      <c r="C3027" s="630" t="s">
        <v>27235</v>
      </c>
      <c r="D3027" s="638">
        <v>137</v>
      </c>
    </row>
    <row r="3028" spans="1:4" ht="13.5" customHeight="1">
      <c r="A3028" s="628" t="s">
        <v>38364</v>
      </c>
      <c r="B3028" s="629" t="s">
        <v>38363</v>
      </c>
      <c r="C3028" s="630" t="s">
        <v>27235</v>
      </c>
      <c r="D3028" s="638">
        <v>1</v>
      </c>
    </row>
    <row r="3029" spans="1:4" ht="13.5" customHeight="1">
      <c r="A3029" s="628" t="s">
        <v>38362</v>
      </c>
      <c r="B3029" s="629" t="s">
        <v>38360</v>
      </c>
      <c r="C3029" s="630" t="s">
        <v>27235</v>
      </c>
      <c r="D3029" s="638">
        <v>46</v>
      </c>
    </row>
    <row r="3030" spans="1:4" ht="13.5" customHeight="1">
      <c r="A3030" s="628" t="s">
        <v>38361</v>
      </c>
      <c r="B3030" s="629" t="s">
        <v>38360</v>
      </c>
      <c r="C3030" s="630" t="s">
        <v>27235</v>
      </c>
      <c r="D3030" s="638">
        <v>1</v>
      </c>
    </row>
    <row r="3031" spans="1:4" ht="13.5" customHeight="1">
      <c r="A3031" s="628" t="s">
        <v>38359</v>
      </c>
      <c r="B3031" s="629" t="s">
        <v>38358</v>
      </c>
      <c r="C3031" s="630" t="s">
        <v>27235</v>
      </c>
      <c r="D3031" s="638">
        <v>36</v>
      </c>
    </row>
    <row r="3032" spans="1:4" ht="13.5" customHeight="1">
      <c r="A3032" s="628" t="s">
        <v>38357</v>
      </c>
      <c r="B3032" s="629" t="s">
        <v>38356</v>
      </c>
      <c r="C3032" s="630" t="s">
        <v>27235</v>
      </c>
      <c r="D3032" s="638">
        <v>33</v>
      </c>
    </row>
    <row r="3033" spans="1:4" ht="13.5" customHeight="1">
      <c r="A3033" s="628" t="s">
        <v>38355</v>
      </c>
      <c r="B3033" s="629" t="s">
        <v>38354</v>
      </c>
      <c r="C3033" s="630" t="s">
        <v>27057</v>
      </c>
      <c r="D3033" s="638">
        <v>33</v>
      </c>
    </row>
    <row r="3034" spans="1:4" ht="13.5" customHeight="1">
      <c r="A3034" s="628" t="s">
        <v>38353</v>
      </c>
      <c r="B3034" s="629" t="s">
        <v>38352</v>
      </c>
      <c r="C3034" s="630" t="s">
        <v>27128</v>
      </c>
      <c r="D3034" s="638">
        <v>26</v>
      </c>
    </row>
    <row r="3035" spans="1:4" ht="13.5" customHeight="1">
      <c r="A3035" s="628" t="s">
        <v>38351</v>
      </c>
      <c r="B3035" s="629" t="s">
        <v>38350</v>
      </c>
      <c r="C3035" s="630" t="s">
        <v>27128</v>
      </c>
      <c r="D3035" s="638">
        <v>1015</v>
      </c>
    </row>
    <row r="3036" spans="1:4" ht="13.5" customHeight="1">
      <c r="A3036" s="628" t="s">
        <v>38349</v>
      </c>
      <c r="B3036" s="629" t="s">
        <v>38348</v>
      </c>
      <c r="C3036" s="630" t="s">
        <v>27128</v>
      </c>
      <c r="D3036" s="638">
        <v>3</v>
      </c>
    </row>
    <row r="3037" spans="1:4" ht="13.5" customHeight="1">
      <c r="A3037" s="628" t="s">
        <v>38347</v>
      </c>
      <c r="B3037" s="629" t="s">
        <v>38346</v>
      </c>
      <c r="C3037" s="630" t="s">
        <v>27128</v>
      </c>
      <c r="D3037" s="638">
        <v>67</v>
      </c>
    </row>
    <row r="3038" spans="1:4" ht="13.5" customHeight="1">
      <c r="A3038" s="628" t="s">
        <v>38345</v>
      </c>
      <c r="B3038" s="629" t="s">
        <v>38344</v>
      </c>
      <c r="C3038" s="630" t="s">
        <v>27128</v>
      </c>
      <c r="D3038" s="638">
        <v>113</v>
      </c>
    </row>
    <row r="3039" spans="1:4" ht="13.5" customHeight="1">
      <c r="A3039" s="628" t="s">
        <v>38343</v>
      </c>
      <c r="B3039" s="629" t="s">
        <v>38342</v>
      </c>
      <c r="C3039" s="630" t="s">
        <v>27128</v>
      </c>
      <c r="D3039" s="638">
        <v>4</v>
      </c>
    </row>
    <row r="3040" spans="1:4" ht="13.5" customHeight="1">
      <c r="A3040" s="628" t="s">
        <v>53969</v>
      </c>
      <c r="B3040" s="629" t="s">
        <v>53970</v>
      </c>
      <c r="C3040" s="630" t="s">
        <v>27128</v>
      </c>
      <c r="D3040" s="638">
        <v>2</v>
      </c>
    </row>
    <row r="3041" spans="1:4" ht="13.5" customHeight="1">
      <c r="A3041" s="628" t="s">
        <v>53971</v>
      </c>
      <c r="B3041" s="629" t="s">
        <v>53972</v>
      </c>
      <c r="C3041" s="630" t="s">
        <v>27128</v>
      </c>
      <c r="D3041" s="638">
        <v>2</v>
      </c>
    </row>
    <row r="3042" spans="1:4" ht="13.5" customHeight="1">
      <c r="A3042" s="628" t="s">
        <v>53973</v>
      </c>
      <c r="B3042" s="629" t="s">
        <v>53974</v>
      </c>
      <c r="C3042" s="630" t="s">
        <v>27128</v>
      </c>
      <c r="D3042" s="638">
        <v>4</v>
      </c>
    </row>
    <row r="3043" spans="1:4" ht="13.5" customHeight="1">
      <c r="A3043" s="628" t="s">
        <v>38341</v>
      </c>
      <c r="B3043" s="629" t="s">
        <v>38340</v>
      </c>
      <c r="C3043" s="630" t="s">
        <v>27128</v>
      </c>
      <c r="D3043" s="638">
        <v>108</v>
      </c>
    </row>
    <row r="3044" spans="1:4" ht="13.5" customHeight="1">
      <c r="A3044" s="628" t="s">
        <v>38339</v>
      </c>
      <c r="B3044" s="629" t="s">
        <v>38338</v>
      </c>
      <c r="C3044" s="630" t="s">
        <v>27091</v>
      </c>
      <c r="D3044" s="638">
        <v>2502</v>
      </c>
    </row>
    <row r="3045" spans="1:4" ht="13.5" customHeight="1">
      <c r="A3045" s="628" t="s">
        <v>53975</v>
      </c>
      <c r="B3045" s="629" t="s">
        <v>53976</v>
      </c>
      <c r="C3045" s="630" t="s">
        <v>27091</v>
      </c>
      <c r="D3045" s="638">
        <v>1</v>
      </c>
    </row>
    <row r="3046" spans="1:4" ht="13.5" customHeight="1">
      <c r="A3046" s="628" t="s">
        <v>38337</v>
      </c>
      <c r="B3046" s="629" t="s">
        <v>38336</v>
      </c>
      <c r="C3046" s="630" t="s">
        <v>27128</v>
      </c>
      <c r="D3046" s="638">
        <v>35</v>
      </c>
    </row>
    <row r="3047" spans="1:4" ht="13.5" customHeight="1">
      <c r="A3047" s="628" t="s">
        <v>38335</v>
      </c>
      <c r="B3047" s="629" t="s">
        <v>38334</v>
      </c>
      <c r="C3047" s="630" t="s">
        <v>27128</v>
      </c>
      <c r="D3047" s="638">
        <v>7</v>
      </c>
    </row>
    <row r="3048" spans="1:4" ht="13.5" customHeight="1">
      <c r="A3048" s="628" t="s">
        <v>38333</v>
      </c>
      <c r="B3048" s="629" t="s">
        <v>38332</v>
      </c>
      <c r="C3048" s="630" t="s">
        <v>27128</v>
      </c>
      <c r="D3048" s="638">
        <v>117</v>
      </c>
    </row>
    <row r="3049" spans="1:4" ht="13.5" customHeight="1">
      <c r="A3049" s="628" t="s">
        <v>47503</v>
      </c>
      <c r="B3049" s="629" t="s">
        <v>47504</v>
      </c>
      <c r="C3049" s="630" t="s">
        <v>28118</v>
      </c>
      <c r="D3049" s="638">
        <v>1</v>
      </c>
    </row>
    <row r="3050" spans="1:4" ht="13.5" customHeight="1">
      <c r="A3050" s="628" t="s">
        <v>53977</v>
      </c>
      <c r="B3050" s="629" t="s">
        <v>53978</v>
      </c>
      <c r="C3050" s="630" t="s">
        <v>28118</v>
      </c>
      <c r="D3050" s="638">
        <v>1</v>
      </c>
    </row>
    <row r="3051" spans="1:4" ht="13.5" customHeight="1">
      <c r="A3051" s="628" t="s">
        <v>53979</v>
      </c>
      <c r="B3051" s="629" t="s">
        <v>53980</v>
      </c>
      <c r="C3051" s="630" t="s">
        <v>28118</v>
      </c>
      <c r="D3051" s="638">
        <v>3</v>
      </c>
    </row>
    <row r="3052" spans="1:4" ht="13.5" customHeight="1">
      <c r="A3052" s="628" t="s">
        <v>38331</v>
      </c>
      <c r="B3052" s="629" t="s">
        <v>38330</v>
      </c>
      <c r="C3052" s="630" t="s">
        <v>27128</v>
      </c>
      <c r="D3052" s="638">
        <v>25</v>
      </c>
    </row>
    <row r="3053" spans="1:4" ht="13.5" customHeight="1">
      <c r="A3053" s="628" t="s">
        <v>38329</v>
      </c>
      <c r="B3053" s="629" t="s">
        <v>38328</v>
      </c>
      <c r="C3053" s="630" t="s">
        <v>27094</v>
      </c>
      <c r="D3053" s="638">
        <v>36</v>
      </c>
    </row>
    <row r="3054" spans="1:4" ht="13.5" customHeight="1">
      <c r="A3054" s="628" t="s">
        <v>38327</v>
      </c>
      <c r="B3054" s="629" t="s">
        <v>38326</v>
      </c>
      <c r="C3054" s="630" t="s">
        <v>27128</v>
      </c>
      <c r="D3054" s="638">
        <v>44</v>
      </c>
    </row>
    <row r="3055" spans="1:4" ht="13.5" customHeight="1">
      <c r="A3055" s="628" t="s">
        <v>38325</v>
      </c>
      <c r="B3055" s="629" t="s">
        <v>38324</v>
      </c>
      <c r="C3055" s="630" t="s">
        <v>27057</v>
      </c>
      <c r="D3055" s="638">
        <v>15</v>
      </c>
    </row>
    <row r="3056" spans="1:4" ht="13.5" customHeight="1">
      <c r="A3056" s="628" t="s">
        <v>53981</v>
      </c>
      <c r="B3056" s="629" t="s">
        <v>53982</v>
      </c>
      <c r="C3056" s="630" t="s">
        <v>27057</v>
      </c>
      <c r="D3056" s="638">
        <v>1</v>
      </c>
    </row>
    <row r="3057" spans="1:4" ht="13.5" customHeight="1">
      <c r="A3057" s="628" t="s">
        <v>38323</v>
      </c>
      <c r="B3057" s="629" t="s">
        <v>38322</v>
      </c>
      <c r="C3057" s="630" t="s">
        <v>27057</v>
      </c>
      <c r="D3057" s="638">
        <v>10373</v>
      </c>
    </row>
    <row r="3058" spans="1:4" ht="13.5" customHeight="1">
      <c r="A3058" s="628" t="s">
        <v>38321</v>
      </c>
      <c r="B3058" s="629" t="s">
        <v>38320</v>
      </c>
      <c r="C3058" s="630" t="s">
        <v>27057</v>
      </c>
      <c r="D3058" s="638">
        <v>1454</v>
      </c>
    </row>
    <row r="3059" spans="1:4" ht="13.5" customHeight="1">
      <c r="A3059" s="628" t="s">
        <v>38319</v>
      </c>
      <c r="B3059" s="629" t="s">
        <v>38318</v>
      </c>
      <c r="C3059" s="630" t="s">
        <v>27057</v>
      </c>
      <c r="D3059" s="638">
        <v>50</v>
      </c>
    </row>
    <row r="3060" spans="1:4" ht="13.5" customHeight="1">
      <c r="A3060" s="628" t="s">
        <v>38317</v>
      </c>
      <c r="B3060" s="629" t="s">
        <v>38316</v>
      </c>
      <c r="C3060" s="630" t="s">
        <v>27057</v>
      </c>
      <c r="D3060" s="638">
        <v>475</v>
      </c>
    </row>
    <row r="3061" spans="1:4" ht="13.5" customHeight="1">
      <c r="A3061" s="628" t="s">
        <v>38315</v>
      </c>
      <c r="B3061" s="629" t="s">
        <v>38314</v>
      </c>
      <c r="C3061" s="630" t="s">
        <v>27057</v>
      </c>
      <c r="D3061" s="638">
        <v>29</v>
      </c>
    </row>
    <row r="3062" spans="1:4" ht="13.5" customHeight="1">
      <c r="A3062" s="628" t="s">
        <v>38313</v>
      </c>
      <c r="B3062" s="629" t="s">
        <v>38311</v>
      </c>
      <c r="C3062" s="630" t="s">
        <v>27091</v>
      </c>
      <c r="D3062" s="638">
        <v>7</v>
      </c>
    </row>
    <row r="3063" spans="1:4" ht="13.5" customHeight="1">
      <c r="A3063" s="628" t="s">
        <v>53983</v>
      </c>
      <c r="B3063" s="629" t="s">
        <v>38311</v>
      </c>
      <c r="C3063" s="630" t="s">
        <v>27091</v>
      </c>
      <c r="D3063" s="638">
        <v>2</v>
      </c>
    </row>
    <row r="3064" spans="1:4" ht="13.5" customHeight="1">
      <c r="A3064" s="628" t="s">
        <v>38312</v>
      </c>
      <c r="B3064" s="629" t="s">
        <v>38311</v>
      </c>
      <c r="C3064" s="630" t="s">
        <v>27091</v>
      </c>
      <c r="D3064" s="638">
        <v>1</v>
      </c>
    </row>
    <row r="3065" spans="1:4" ht="13.5" customHeight="1">
      <c r="A3065" s="628" t="s">
        <v>38310</v>
      </c>
      <c r="B3065" s="629" t="s">
        <v>38309</v>
      </c>
      <c r="C3065" s="630" t="s">
        <v>27057</v>
      </c>
      <c r="D3065" s="638">
        <v>1877</v>
      </c>
    </row>
    <row r="3066" spans="1:4" ht="13.5" customHeight="1">
      <c r="A3066" s="628" t="s">
        <v>38308</v>
      </c>
      <c r="B3066" s="629" t="s">
        <v>38307</v>
      </c>
      <c r="C3066" s="630" t="s">
        <v>27057</v>
      </c>
      <c r="D3066" s="638">
        <v>6817</v>
      </c>
    </row>
    <row r="3067" spans="1:4" ht="13.5" customHeight="1">
      <c r="A3067" s="628" t="s">
        <v>38306</v>
      </c>
      <c r="B3067" s="629" t="s">
        <v>38305</v>
      </c>
      <c r="C3067" s="630" t="s">
        <v>27057</v>
      </c>
      <c r="D3067" s="638">
        <v>1115.8</v>
      </c>
    </row>
    <row r="3068" spans="1:4" ht="13.5" customHeight="1">
      <c r="A3068" s="628" t="s">
        <v>38304</v>
      </c>
      <c r="B3068" s="629" t="s">
        <v>38303</v>
      </c>
      <c r="C3068" s="630" t="s">
        <v>27057</v>
      </c>
      <c r="D3068" s="638">
        <v>18</v>
      </c>
    </row>
    <row r="3069" spans="1:4" ht="13.5" customHeight="1">
      <c r="A3069" s="628" t="s">
        <v>38302</v>
      </c>
      <c r="B3069" s="629" t="s">
        <v>38301</v>
      </c>
      <c r="C3069" s="630" t="s">
        <v>27057</v>
      </c>
      <c r="D3069" s="638">
        <v>4344</v>
      </c>
    </row>
    <row r="3070" spans="1:4" ht="13.5" customHeight="1">
      <c r="A3070" s="628" t="s">
        <v>38300</v>
      </c>
      <c r="B3070" s="629" t="s">
        <v>38299</v>
      </c>
      <c r="C3070" s="630" t="s">
        <v>27057</v>
      </c>
      <c r="D3070" s="638">
        <v>1160</v>
      </c>
    </row>
    <row r="3071" spans="1:4" ht="13.5" customHeight="1">
      <c r="A3071" s="628" t="s">
        <v>38298</v>
      </c>
      <c r="B3071" s="629" t="s">
        <v>38297</v>
      </c>
      <c r="C3071" s="630" t="s">
        <v>27057</v>
      </c>
      <c r="D3071" s="638">
        <v>1106</v>
      </c>
    </row>
    <row r="3072" spans="1:4" ht="13.5" customHeight="1">
      <c r="A3072" s="628" t="s">
        <v>38296</v>
      </c>
      <c r="B3072" s="629" t="s">
        <v>38295</v>
      </c>
      <c r="C3072" s="630" t="s">
        <v>27057</v>
      </c>
      <c r="D3072" s="638">
        <v>40</v>
      </c>
    </row>
    <row r="3073" spans="1:4" ht="13.5" customHeight="1">
      <c r="A3073" s="628" t="s">
        <v>47505</v>
      </c>
      <c r="B3073" s="629" t="s">
        <v>47506</v>
      </c>
      <c r="C3073" s="630" t="s">
        <v>27057</v>
      </c>
      <c r="D3073" s="638">
        <v>7</v>
      </c>
    </row>
    <row r="3074" spans="1:4" ht="13.5" customHeight="1">
      <c r="A3074" s="628" t="s">
        <v>38294</v>
      </c>
      <c r="B3074" s="629" t="s">
        <v>38293</v>
      </c>
      <c r="C3074" s="630" t="s">
        <v>27057</v>
      </c>
      <c r="D3074" s="638">
        <v>178</v>
      </c>
    </row>
    <row r="3075" spans="1:4" ht="13.5" customHeight="1">
      <c r="A3075" s="628" t="s">
        <v>53984</v>
      </c>
      <c r="B3075" s="629" t="s">
        <v>38289</v>
      </c>
      <c r="C3075" s="630" t="s">
        <v>27235</v>
      </c>
      <c r="D3075" s="638">
        <v>35</v>
      </c>
    </row>
    <row r="3076" spans="1:4" ht="13.5" customHeight="1">
      <c r="A3076" s="628" t="s">
        <v>38292</v>
      </c>
      <c r="B3076" s="629" t="s">
        <v>38291</v>
      </c>
      <c r="C3076" s="630" t="s">
        <v>27235</v>
      </c>
      <c r="D3076" s="638">
        <v>43</v>
      </c>
    </row>
    <row r="3077" spans="1:4" ht="13.5" customHeight="1">
      <c r="A3077" s="628" t="s">
        <v>38290</v>
      </c>
      <c r="B3077" s="629" t="s">
        <v>38289</v>
      </c>
      <c r="C3077" s="630" t="s">
        <v>27235</v>
      </c>
      <c r="D3077" s="638">
        <v>51</v>
      </c>
    </row>
    <row r="3078" spans="1:4" ht="13.5" customHeight="1">
      <c r="A3078" s="628" t="s">
        <v>38288</v>
      </c>
      <c r="B3078" s="629" t="s">
        <v>38287</v>
      </c>
      <c r="C3078" s="630" t="s">
        <v>27091</v>
      </c>
      <c r="D3078" s="638">
        <v>663</v>
      </c>
    </row>
    <row r="3079" spans="1:4" ht="13.5" customHeight="1">
      <c r="A3079" s="628" t="s">
        <v>38286</v>
      </c>
      <c r="B3079" s="629" t="s">
        <v>38285</v>
      </c>
      <c r="C3079" s="630" t="s">
        <v>27099</v>
      </c>
      <c r="D3079" s="638">
        <v>169</v>
      </c>
    </row>
    <row r="3080" spans="1:4" ht="13.5" customHeight="1">
      <c r="A3080" s="628" t="s">
        <v>38284</v>
      </c>
      <c r="B3080" s="629" t="s">
        <v>38283</v>
      </c>
      <c r="C3080" s="630" t="s">
        <v>27057</v>
      </c>
      <c r="D3080" s="638">
        <v>2</v>
      </c>
    </row>
    <row r="3081" spans="1:4" ht="13.5" customHeight="1">
      <c r="A3081" s="628" t="s">
        <v>38282</v>
      </c>
      <c r="B3081" s="629" t="s">
        <v>38281</v>
      </c>
      <c r="C3081" s="630" t="s">
        <v>27057</v>
      </c>
      <c r="D3081" s="638">
        <v>43</v>
      </c>
    </row>
    <row r="3082" spans="1:4" ht="13.5" customHeight="1">
      <c r="A3082" s="628" t="s">
        <v>38280</v>
      </c>
      <c r="B3082" s="629" t="s">
        <v>38279</v>
      </c>
      <c r="C3082" s="630" t="s">
        <v>27128</v>
      </c>
      <c r="D3082" s="638">
        <v>34</v>
      </c>
    </row>
    <row r="3083" spans="1:4" ht="13.5" customHeight="1">
      <c r="A3083" s="628" t="s">
        <v>38278</v>
      </c>
      <c r="B3083" s="629" t="s">
        <v>38273</v>
      </c>
      <c r="C3083" s="630" t="s">
        <v>27128</v>
      </c>
      <c r="D3083" s="638">
        <v>74</v>
      </c>
    </row>
    <row r="3084" spans="1:4" ht="13.5" customHeight="1">
      <c r="A3084" s="628" t="s">
        <v>38277</v>
      </c>
      <c r="B3084" s="629" t="s">
        <v>38276</v>
      </c>
      <c r="C3084" s="630" t="s">
        <v>27128</v>
      </c>
      <c r="D3084" s="638">
        <v>861</v>
      </c>
    </row>
    <row r="3085" spans="1:4" ht="13.5" customHeight="1">
      <c r="A3085" s="628" t="s">
        <v>38275</v>
      </c>
      <c r="B3085" s="629" t="s">
        <v>38273</v>
      </c>
      <c r="C3085" s="630" t="s">
        <v>27128</v>
      </c>
      <c r="D3085" s="638">
        <v>154</v>
      </c>
    </row>
    <row r="3086" spans="1:4" ht="13.5" customHeight="1">
      <c r="A3086" s="628" t="s">
        <v>38274</v>
      </c>
      <c r="B3086" s="629" t="s">
        <v>38273</v>
      </c>
      <c r="C3086" s="630" t="s">
        <v>27128</v>
      </c>
      <c r="D3086" s="638">
        <v>1547.1</v>
      </c>
    </row>
    <row r="3087" spans="1:4" ht="13.5" customHeight="1">
      <c r="A3087" s="628" t="s">
        <v>38272</v>
      </c>
      <c r="B3087" s="629" t="s">
        <v>38270</v>
      </c>
      <c r="C3087" s="630" t="s">
        <v>27099</v>
      </c>
      <c r="D3087" s="638">
        <v>110</v>
      </c>
    </row>
    <row r="3088" spans="1:4" ht="13.5" customHeight="1">
      <c r="A3088" s="628" t="s">
        <v>38271</v>
      </c>
      <c r="B3088" s="629" t="s">
        <v>38270</v>
      </c>
      <c r="C3088" s="630" t="s">
        <v>27099</v>
      </c>
      <c r="D3088" s="638">
        <v>374</v>
      </c>
    </row>
    <row r="3089" spans="1:4" ht="13.5" customHeight="1">
      <c r="A3089" s="628" t="s">
        <v>10049</v>
      </c>
      <c r="B3089" s="629" t="s">
        <v>38269</v>
      </c>
      <c r="C3089" s="630" t="s">
        <v>27099</v>
      </c>
      <c r="D3089" s="638">
        <v>20</v>
      </c>
    </row>
    <row r="3090" spans="1:4" ht="13.5" customHeight="1">
      <c r="A3090" s="628" t="s">
        <v>10047</v>
      </c>
      <c r="B3090" s="629" t="s">
        <v>38268</v>
      </c>
      <c r="C3090" s="630" t="s">
        <v>27128</v>
      </c>
      <c r="D3090" s="638">
        <v>52</v>
      </c>
    </row>
    <row r="3091" spans="1:4" ht="13.5" customHeight="1">
      <c r="A3091" s="628" t="s">
        <v>38267</v>
      </c>
      <c r="B3091" s="629" t="s">
        <v>38266</v>
      </c>
      <c r="C3091" s="630" t="s">
        <v>28118</v>
      </c>
      <c r="D3091" s="638">
        <v>1</v>
      </c>
    </row>
    <row r="3092" spans="1:4" ht="13.5" customHeight="1">
      <c r="A3092" s="628" t="s">
        <v>53985</v>
      </c>
      <c r="B3092" s="629" t="s">
        <v>53986</v>
      </c>
      <c r="C3092" s="630" t="s">
        <v>27235</v>
      </c>
      <c r="D3092" s="638">
        <v>1</v>
      </c>
    </row>
    <row r="3093" spans="1:4" ht="13.5" customHeight="1">
      <c r="A3093" s="628" t="s">
        <v>53987</v>
      </c>
      <c r="B3093" s="629" t="s">
        <v>53988</v>
      </c>
      <c r="C3093" s="630" t="s">
        <v>27235</v>
      </c>
      <c r="D3093" s="638">
        <v>1</v>
      </c>
    </row>
    <row r="3094" spans="1:4" ht="13.5" customHeight="1">
      <c r="A3094" s="628" t="s">
        <v>53989</v>
      </c>
      <c r="B3094" s="629" t="s">
        <v>53990</v>
      </c>
      <c r="C3094" s="630" t="s">
        <v>27235</v>
      </c>
      <c r="D3094" s="638">
        <v>5</v>
      </c>
    </row>
    <row r="3095" spans="1:4" ht="13.5" customHeight="1">
      <c r="A3095" s="628" t="s">
        <v>53991</v>
      </c>
      <c r="B3095" s="629" t="s">
        <v>53992</v>
      </c>
      <c r="C3095" s="630" t="s">
        <v>27235</v>
      </c>
      <c r="D3095" s="638">
        <v>2</v>
      </c>
    </row>
    <row r="3096" spans="1:4" ht="13.5" customHeight="1">
      <c r="A3096" s="628" t="s">
        <v>53993</v>
      </c>
      <c r="B3096" s="629" t="s">
        <v>53994</v>
      </c>
      <c r="C3096" s="630" t="s">
        <v>27235</v>
      </c>
      <c r="D3096" s="638">
        <v>2</v>
      </c>
    </row>
    <row r="3097" spans="1:4" ht="13.5" customHeight="1">
      <c r="A3097" s="628" t="s">
        <v>38265</v>
      </c>
      <c r="B3097" s="629" t="s">
        <v>38264</v>
      </c>
      <c r="C3097" s="630" t="s">
        <v>27235</v>
      </c>
      <c r="D3097" s="638">
        <v>38</v>
      </c>
    </row>
    <row r="3098" spans="1:4" ht="13.5" customHeight="1">
      <c r="A3098" s="628" t="s">
        <v>38263</v>
      </c>
      <c r="B3098" s="629" t="s">
        <v>38262</v>
      </c>
      <c r="C3098" s="630" t="s">
        <v>27235</v>
      </c>
      <c r="D3098" s="638">
        <v>11</v>
      </c>
    </row>
    <row r="3099" spans="1:4" ht="13.5" customHeight="1">
      <c r="A3099" s="628" t="s">
        <v>38261</v>
      </c>
      <c r="B3099" s="629" t="s">
        <v>38259</v>
      </c>
      <c r="C3099" s="630" t="s">
        <v>27094</v>
      </c>
      <c r="D3099" s="638">
        <v>1781</v>
      </c>
    </row>
    <row r="3100" spans="1:4" ht="13.5" customHeight="1">
      <c r="A3100" s="628" t="s">
        <v>38260</v>
      </c>
      <c r="B3100" s="629" t="s">
        <v>38259</v>
      </c>
      <c r="C3100" s="630" t="s">
        <v>27094</v>
      </c>
      <c r="D3100" s="638">
        <v>458</v>
      </c>
    </row>
    <row r="3101" spans="1:4" ht="13.5" customHeight="1">
      <c r="A3101" s="628" t="s">
        <v>38258</v>
      </c>
      <c r="B3101" s="629" t="s">
        <v>37187</v>
      </c>
      <c r="C3101" s="630" t="s">
        <v>27099</v>
      </c>
      <c r="D3101" s="638">
        <v>172</v>
      </c>
    </row>
    <row r="3102" spans="1:4" ht="13.5" customHeight="1">
      <c r="A3102" s="628" t="s">
        <v>38257</v>
      </c>
      <c r="B3102" s="629" t="s">
        <v>38256</v>
      </c>
      <c r="C3102" s="630" t="s">
        <v>27094</v>
      </c>
      <c r="D3102" s="638">
        <v>5689.1509999999998</v>
      </c>
    </row>
    <row r="3103" spans="1:4" ht="13.5" customHeight="1">
      <c r="A3103" s="628" t="s">
        <v>38255</v>
      </c>
      <c r="B3103" s="629" t="s">
        <v>38254</v>
      </c>
      <c r="C3103" s="630" t="s">
        <v>27094</v>
      </c>
      <c r="D3103" s="638">
        <v>736.65</v>
      </c>
    </row>
    <row r="3104" spans="1:4" ht="13.5" customHeight="1">
      <c r="A3104" s="628" t="s">
        <v>38253</v>
      </c>
      <c r="B3104" s="629" t="s">
        <v>38252</v>
      </c>
      <c r="C3104" s="630" t="s">
        <v>27057</v>
      </c>
      <c r="D3104" s="638">
        <v>41</v>
      </c>
    </row>
    <row r="3105" spans="1:4" ht="13.5" customHeight="1">
      <c r="A3105" s="628" t="s">
        <v>38251</v>
      </c>
      <c r="B3105" s="629" t="s">
        <v>38250</v>
      </c>
      <c r="C3105" s="630" t="s">
        <v>27128</v>
      </c>
      <c r="D3105" s="638">
        <v>122</v>
      </c>
    </row>
    <row r="3106" spans="1:4" ht="13.5" customHeight="1">
      <c r="A3106" s="628" t="s">
        <v>38249</v>
      </c>
      <c r="B3106" s="629" t="s">
        <v>38248</v>
      </c>
      <c r="C3106" s="630" t="s">
        <v>27102</v>
      </c>
      <c r="D3106" s="638">
        <v>1684.5</v>
      </c>
    </row>
    <row r="3107" spans="1:4" ht="13.5" customHeight="1">
      <c r="A3107" s="628" t="s">
        <v>53995</v>
      </c>
      <c r="B3107" s="629" t="s">
        <v>53996</v>
      </c>
      <c r="C3107" s="630" t="s">
        <v>27102</v>
      </c>
      <c r="D3107" s="638">
        <v>1</v>
      </c>
    </row>
    <row r="3108" spans="1:4" ht="13.5" customHeight="1">
      <c r="A3108" s="628" t="s">
        <v>47507</v>
      </c>
      <c r="B3108" s="629" t="s">
        <v>47508</v>
      </c>
      <c r="C3108" s="630" t="s">
        <v>27102</v>
      </c>
      <c r="D3108" s="638">
        <v>1</v>
      </c>
    </row>
    <row r="3109" spans="1:4" ht="13.5" customHeight="1">
      <c r="A3109" s="628" t="s">
        <v>53997</v>
      </c>
      <c r="B3109" s="629" t="s">
        <v>53998</v>
      </c>
      <c r="C3109" s="630" t="s">
        <v>27102</v>
      </c>
      <c r="D3109" s="638">
        <v>238</v>
      </c>
    </row>
    <row r="3110" spans="1:4" ht="13.5" customHeight="1">
      <c r="A3110" s="628" t="s">
        <v>38247</v>
      </c>
      <c r="B3110" s="629" t="s">
        <v>38246</v>
      </c>
      <c r="C3110" s="630" t="s">
        <v>27102</v>
      </c>
      <c r="D3110" s="638">
        <v>3</v>
      </c>
    </row>
    <row r="3111" spans="1:4" ht="13.5" customHeight="1">
      <c r="A3111" s="628" t="s">
        <v>38245</v>
      </c>
      <c r="B3111" s="629" t="s">
        <v>38244</v>
      </c>
      <c r="C3111" s="630" t="s">
        <v>27128</v>
      </c>
      <c r="D3111" s="638">
        <v>130</v>
      </c>
    </row>
    <row r="3112" spans="1:4" ht="13.5" customHeight="1">
      <c r="A3112" s="628" t="s">
        <v>53999</v>
      </c>
      <c r="B3112" s="629" t="s">
        <v>54000</v>
      </c>
      <c r="C3112" s="630" t="s">
        <v>27128</v>
      </c>
      <c r="D3112" s="638">
        <v>1</v>
      </c>
    </row>
    <row r="3113" spans="1:4" ht="13.5" customHeight="1">
      <c r="A3113" s="628" t="s">
        <v>38243</v>
      </c>
      <c r="B3113" s="629" t="s">
        <v>38242</v>
      </c>
      <c r="C3113" s="630" t="s">
        <v>27099</v>
      </c>
      <c r="D3113" s="638">
        <v>9</v>
      </c>
    </row>
    <row r="3114" spans="1:4" ht="13.5" customHeight="1">
      <c r="A3114" s="628" t="s">
        <v>54001</v>
      </c>
      <c r="B3114" s="629" t="s">
        <v>54002</v>
      </c>
      <c r="C3114" s="630" t="s">
        <v>27099</v>
      </c>
      <c r="D3114" s="638">
        <v>2</v>
      </c>
    </row>
    <row r="3115" spans="1:4" ht="13.5" customHeight="1">
      <c r="A3115" s="628" t="s">
        <v>38241</v>
      </c>
      <c r="B3115" s="629" t="s">
        <v>38240</v>
      </c>
      <c r="C3115" s="630" t="s">
        <v>27099</v>
      </c>
      <c r="D3115" s="638">
        <v>15</v>
      </c>
    </row>
    <row r="3116" spans="1:4" ht="13.5" customHeight="1">
      <c r="A3116" s="628" t="s">
        <v>54003</v>
      </c>
      <c r="B3116" s="629" t="s">
        <v>54004</v>
      </c>
      <c r="C3116" s="630" t="s">
        <v>27099</v>
      </c>
      <c r="D3116" s="638">
        <v>1</v>
      </c>
    </row>
    <row r="3117" spans="1:4" ht="13.5" customHeight="1">
      <c r="A3117" s="628" t="s">
        <v>47509</v>
      </c>
      <c r="B3117" s="629" t="s">
        <v>30454</v>
      </c>
      <c r="C3117" s="630" t="s">
        <v>27094</v>
      </c>
      <c r="D3117" s="638">
        <v>1</v>
      </c>
    </row>
    <row r="3118" spans="1:4" ht="13.5" customHeight="1">
      <c r="A3118" s="628" t="s">
        <v>38239</v>
      </c>
      <c r="B3118" s="629" t="s">
        <v>38238</v>
      </c>
      <c r="C3118" s="630" t="s">
        <v>27094</v>
      </c>
      <c r="D3118" s="638">
        <v>9</v>
      </c>
    </row>
    <row r="3119" spans="1:4" ht="13.5" customHeight="1">
      <c r="A3119" s="628" t="s">
        <v>38237</v>
      </c>
      <c r="B3119" s="629" t="s">
        <v>34958</v>
      </c>
      <c r="C3119" s="630" t="s">
        <v>27094</v>
      </c>
      <c r="D3119" s="638">
        <v>488.9</v>
      </c>
    </row>
    <row r="3120" spans="1:4" ht="13.5" customHeight="1">
      <c r="A3120" s="628" t="s">
        <v>38236</v>
      </c>
      <c r="B3120" s="629" t="s">
        <v>38235</v>
      </c>
      <c r="C3120" s="630" t="s">
        <v>27094</v>
      </c>
      <c r="D3120" s="638">
        <v>41</v>
      </c>
    </row>
    <row r="3121" spans="1:4" ht="13.5" customHeight="1">
      <c r="A3121" s="628" t="s">
        <v>38234</v>
      </c>
      <c r="B3121" s="629" t="s">
        <v>35531</v>
      </c>
      <c r="C3121" s="630" t="s">
        <v>27094</v>
      </c>
      <c r="D3121" s="638">
        <v>5</v>
      </c>
    </row>
    <row r="3122" spans="1:4" ht="13.5" customHeight="1">
      <c r="A3122" s="628" t="s">
        <v>38233</v>
      </c>
      <c r="B3122" s="629" t="s">
        <v>30719</v>
      </c>
      <c r="C3122" s="630" t="s">
        <v>27094</v>
      </c>
      <c r="D3122" s="638">
        <v>39</v>
      </c>
    </row>
    <row r="3123" spans="1:4" ht="13.5" customHeight="1">
      <c r="A3123" s="628" t="s">
        <v>47510</v>
      </c>
      <c r="B3123" s="629" t="s">
        <v>47511</v>
      </c>
      <c r="C3123" s="630" t="s">
        <v>27099</v>
      </c>
      <c r="D3123" s="638">
        <v>4</v>
      </c>
    </row>
    <row r="3124" spans="1:4" ht="13.5" customHeight="1">
      <c r="A3124" s="628" t="s">
        <v>38232</v>
      </c>
      <c r="B3124" s="629" t="s">
        <v>38231</v>
      </c>
      <c r="C3124" s="630" t="s">
        <v>27262</v>
      </c>
      <c r="D3124" s="638">
        <v>55.963000000000001</v>
      </c>
    </row>
    <row r="3125" spans="1:4" ht="13.5" customHeight="1">
      <c r="A3125" s="628" t="s">
        <v>38230</v>
      </c>
      <c r="B3125" s="629" t="s">
        <v>38229</v>
      </c>
      <c r="C3125" s="630" t="s">
        <v>27057</v>
      </c>
      <c r="D3125" s="638">
        <v>3</v>
      </c>
    </row>
    <row r="3126" spans="1:4" ht="13.5" customHeight="1">
      <c r="A3126" s="628" t="s">
        <v>38228</v>
      </c>
      <c r="B3126" s="629" t="s">
        <v>28888</v>
      </c>
      <c r="C3126" s="630" t="s">
        <v>27247</v>
      </c>
      <c r="D3126" s="638">
        <v>44</v>
      </c>
    </row>
    <row r="3127" spans="1:4" ht="13.5" customHeight="1">
      <c r="A3127" s="628" t="s">
        <v>38227</v>
      </c>
      <c r="B3127" s="629" t="s">
        <v>28888</v>
      </c>
      <c r="C3127" s="630" t="s">
        <v>27247</v>
      </c>
      <c r="D3127" s="638">
        <v>43</v>
      </c>
    </row>
    <row r="3128" spans="1:4" ht="13.5" customHeight="1">
      <c r="A3128" s="628" t="s">
        <v>38226</v>
      </c>
      <c r="B3128" s="629" t="s">
        <v>28888</v>
      </c>
      <c r="C3128" s="630" t="s">
        <v>27247</v>
      </c>
      <c r="D3128" s="638">
        <v>6</v>
      </c>
    </row>
    <row r="3129" spans="1:4" ht="13.5" customHeight="1">
      <c r="A3129" s="628" t="s">
        <v>38225</v>
      </c>
      <c r="B3129" s="629" t="s">
        <v>38213</v>
      </c>
      <c r="C3129" s="630" t="s">
        <v>27247</v>
      </c>
      <c r="D3129" s="638">
        <v>78</v>
      </c>
    </row>
    <row r="3130" spans="1:4" ht="13.5" customHeight="1">
      <c r="A3130" s="628" t="s">
        <v>38224</v>
      </c>
      <c r="B3130" s="629" t="s">
        <v>38213</v>
      </c>
      <c r="C3130" s="630" t="s">
        <v>27247</v>
      </c>
      <c r="D3130" s="638">
        <v>48</v>
      </c>
    </row>
    <row r="3131" spans="1:4" ht="13.5" customHeight="1">
      <c r="A3131" s="628" t="s">
        <v>38223</v>
      </c>
      <c r="B3131" s="629" t="s">
        <v>38222</v>
      </c>
      <c r="C3131" s="630" t="s">
        <v>27128</v>
      </c>
      <c r="D3131" s="638">
        <v>3</v>
      </c>
    </row>
    <row r="3132" spans="1:4" ht="13.5" customHeight="1">
      <c r="A3132" s="628" t="s">
        <v>54005</v>
      </c>
      <c r="B3132" s="629" t="s">
        <v>38222</v>
      </c>
      <c r="C3132" s="630" t="s">
        <v>27128</v>
      </c>
      <c r="D3132" s="638">
        <v>1</v>
      </c>
    </row>
    <row r="3133" spans="1:4" ht="13.5" customHeight="1">
      <c r="A3133" s="628" t="s">
        <v>38221</v>
      </c>
      <c r="B3133" s="629" t="s">
        <v>38220</v>
      </c>
      <c r="C3133" s="630" t="s">
        <v>27057</v>
      </c>
      <c r="D3133" s="638">
        <v>14</v>
      </c>
    </row>
    <row r="3134" spans="1:4" ht="13.5" customHeight="1">
      <c r="A3134" s="628" t="s">
        <v>38219</v>
      </c>
      <c r="B3134" s="629" t="s">
        <v>34657</v>
      </c>
      <c r="C3134" s="630" t="s">
        <v>27057</v>
      </c>
      <c r="D3134" s="638">
        <v>7</v>
      </c>
    </row>
    <row r="3135" spans="1:4" ht="13.5" customHeight="1">
      <c r="A3135" s="628" t="s">
        <v>38218</v>
      </c>
      <c r="B3135" s="629" t="s">
        <v>34657</v>
      </c>
      <c r="C3135" s="630" t="s">
        <v>27057</v>
      </c>
      <c r="D3135" s="638">
        <v>2</v>
      </c>
    </row>
    <row r="3136" spans="1:4" ht="13.5" customHeight="1">
      <c r="A3136" s="628" t="s">
        <v>38217</v>
      </c>
      <c r="B3136" s="629" t="s">
        <v>34657</v>
      </c>
      <c r="C3136" s="630" t="s">
        <v>27057</v>
      </c>
      <c r="D3136" s="638">
        <v>22</v>
      </c>
    </row>
    <row r="3137" spans="1:4" ht="13.5" customHeight="1">
      <c r="A3137" s="628" t="s">
        <v>38216</v>
      </c>
      <c r="B3137" s="629" t="s">
        <v>34657</v>
      </c>
      <c r="C3137" s="630" t="s">
        <v>27057</v>
      </c>
      <c r="D3137" s="638">
        <v>18</v>
      </c>
    </row>
    <row r="3138" spans="1:4" ht="13.5" customHeight="1">
      <c r="A3138" s="628" t="s">
        <v>10042</v>
      </c>
      <c r="B3138" s="629" t="s">
        <v>38215</v>
      </c>
      <c r="C3138" s="630" t="s">
        <v>27057</v>
      </c>
      <c r="D3138" s="638">
        <v>53</v>
      </c>
    </row>
    <row r="3139" spans="1:4" ht="13.5" customHeight="1">
      <c r="A3139" s="628" t="s">
        <v>38214</v>
      </c>
      <c r="B3139" s="629" t="s">
        <v>28888</v>
      </c>
      <c r="C3139" s="630" t="s">
        <v>27247</v>
      </c>
      <c r="D3139" s="638">
        <v>3</v>
      </c>
    </row>
    <row r="3140" spans="1:4" ht="13.5" customHeight="1">
      <c r="A3140" s="628" t="s">
        <v>38212</v>
      </c>
      <c r="B3140" s="629" t="s">
        <v>35252</v>
      </c>
      <c r="C3140" s="630" t="s">
        <v>27057</v>
      </c>
      <c r="D3140" s="638">
        <v>869</v>
      </c>
    </row>
    <row r="3141" spans="1:4" ht="13.5" customHeight="1">
      <c r="A3141" s="628" t="s">
        <v>54006</v>
      </c>
      <c r="B3141" s="629" t="s">
        <v>54007</v>
      </c>
      <c r="C3141" s="630" t="s">
        <v>27102</v>
      </c>
      <c r="D3141" s="638">
        <v>2</v>
      </c>
    </row>
    <row r="3142" spans="1:4" ht="13.5" customHeight="1">
      <c r="A3142" s="628" t="s">
        <v>54008</v>
      </c>
      <c r="B3142" s="629" t="s">
        <v>54009</v>
      </c>
      <c r="C3142" s="630" t="s">
        <v>27102</v>
      </c>
      <c r="D3142" s="638">
        <v>1</v>
      </c>
    </row>
    <row r="3143" spans="1:4" ht="13.5" customHeight="1">
      <c r="A3143" s="628" t="s">
        <v>54010</v>
      </c>
      <c r="B3143" s="629" t="s">
        <v>54011</v>
      </c>
      <c r="C3143" s="630" t="s">
        <v>27057</v>
      </c>
      <c r="D3143" s="638">
        <v>1</v>
      </c>
    </row>
    <row r="3144" spans="1:4" ht="13.5" customHeight="1">
      <c r="A3144" s="628" t="s">
        <v>47512</v>
      </c>
      <c r="B3144" s="629" t="s">
        <v>47513</v>
      </c>
      <c r="C3144" s="630" t="s">
        <v>27057</v>
      </c>
      <c r="D3144" s="638">
        <v>1129</v>
      </c>
    </row>
    <row r="3145" spans="1:4" ht="13.5" customHeight="1">
      <c r="A3145" s="628" t="s">
        <v>38211</v>
      </c>
      <c r="B3145" s="629" t="s">
        <v>38210</v>
      </c>
      <c r="C3145" s="630" t="s">
        <v>27128</v>
      </c>
      <c r="D3145" s="638">
        <v>4</v>
      </c>
    </row>
    <row r="3146" spans="1:4" ht="13.5" customHeight="1">
      <c r="A3146" s="628" t="s">
        <v>38209</v>
      </c>
      <c r="B3146" s="629" t="s">
        <v>38208</v>
      </c>
      <c r="C3146" s="630" t="s">
        <v>27128</v>
      </c>
      <c r="D3146" s="638">
        <v>188</v>
      </c>
    </row>
    <row r="3147" spans="1:4" ht="13.5" customHeight="1">
      <c r="A3147" s="628" t="s">
        <v>54012</v>
      </c>
      <c r="B3147" s="629" t="s">
        <v>54013</v>
      </c>
      <c r="C3147" s="630" t="s">
        <v>27064</v>
      </c>
      <c r="D3147" s="638">
        <v>1</v>
      </c>
    </row>
    <row r="3148" spans="1:4" ht="13.5" customHeight="1">
      <c r="A3148" s="628" t="s">
        <v>38207</v>
      </c>
      <c r="B3148" s="629" t="s">
        <v>38206</v>
      </c>
      <c r="C3148" s="630" t="s">
        <v>27057</v>
      </c>
      <c r="D3148" s="638">
        <v>191</v>
      </c>
    </row>
    <row r="3149" spans="1:4" ht="13.5" customHeight="1">
      <c r="A3149" s="628" t="s">
        <v>38205</v>
      </c>
      <c r="B3149" s="629" t="s">
        <v>38204</v>
      </c>
      <c r="C3149" s="630" t="s">
        <v>27064</v>
      </c>
      <c r="D3149" s="638">
        <v>22</v>
      </c>
    </row>
    <row r="3150" spans="1:4" ht="13.5" customHeight="1">
      <c r="A3150" s="628" t="s">
        <v>54014</v>
      </c>
      <c r="B3150" s="629" t="s">
        <v>54015</v>
      </c>
      <c r="C3150" s="630" t="s">
        <v>27064</v>
      </c>
      <c r="D3150" s="638">
        <v>1</v>
      </c>
    </row>
    <row r="3151" spans="1:4" ht="13.5" customHeight="1">
      <c r="A3151" s="628" t="s">
        <v>38203</v>
      </c>
      <c r="B3151" s="629" t="s">
        <v>38202</v>
      </c>
      <c r="C3151" s="630" t="s">
        <v>27064</v>
      </c>
      <c r="D3151" s="638">
        <v>22</v>
      </c>
    </row>
    <row r="3152" spans="1:4" ht="13.5" customHeight="1">
      <c r="A3152" s="628" t="s">
        <v>54016</v>
      </c>
      <c r="B3152" s="629" t="s">
        <v>54017</v>
      </c>
      <c r="C3152" s="630" t="s">
        <v>27247</v>
      </c>
      <c r="D3152" s="638">
        <v>1</v>
      </c>
    </row>
    <row r="3153" spans="1:4" ht="13.5" customHeight="1">
      <c r="A3153" s="628" t="s">
        <v>38201</v>
      </c>
      <c r="B3153" s="629" t="s">
        <v>38200</v>
      </c>
      <c r="C3153" s="630" t="s">
        <v>27067</v>
      </c>
      <c r="D3153" s="638">
        <v>44</v>
      </c>
    </row>
    <row r="3154" spans="1:4" ht="13.5" customHeight="1">
      <c r="A3154" s="628" t="s">
        <v>38199</v>
      </c>
      <c r="B3154" s="629" t="s">
        <v>38198</v>
      </c>
      <c r="C3154" s="630" t="s">
        <v>27128</v>
      </c>
      <c r="D3154" s="638">
        <v>32.4</v>
      </c>
    </row>
    <row r="3155" spans="1:4" ht="13.5" customHeight="1">
      <c r="A3155" s="628" t="s">
        <v>38197</v>
      </c>
      <c r="B3155" s="629" t="s">
        <v>38196</v>
      </c>
      <c r="C3155" s="630" t="s">
        <v>27054</v>
      </c>
      <c r="D3155" s="638">
        <v>311</v>
      </c>
    </row>
    <row r="3156" spans="1:4" ht="13.5" customHeight="1">
      <c r="A3156" s="628" t="s">
        <v>38195</v>
      </c>
      <c r="B3156" s="629" t="s">
        <v>38194</v>
      </c>
      <c r="C3156" s="630" t="s">
        <v>27128</v>
      </c>
      <c r="D3156" s="638">
        <v>7</v>
      </c>
    </row>
    <row r="3157" spans="1:4" ht="13.5" customHeight="1">
      <c r="A3157" s="628" t="s">
        <v>38193</v>
      </c>
      <c r="B3157" s="629" t="s">
        <v>38192</v>
      </c>
      <c r="C3157" s="630" t="s">
        <v>27057</v>
      </c>
      <c r="D3157" s="638">
        <v>7</v>
      </c>
    </row>
    <row r="3158" spans="1:4" ht="13.5" customHeight="1">
      <c r="A3158" s="628" t="s">
        <v>54018</v>
      </c>
      <c r="B3158" s="629" t="s">
        <v>54019</v>
      </c>
      <c r="C3158" s="630" t="s">
        <v>27102</v>
      </c>
      <c r="D3158" s="638">
        <v>1</v>
      </c>
    </row>
    <row r="3159" spans="1:4" ht="13.5" customHeight="1">
      <c r="A3159" s="628" t="s">
        <v>54020</v>
      </c>
      <c r="B3159" s="629" t="s">
        <v>54021</v>
      </c>
      <c r="C3159" s="630" t="s">
        <v>27102</v>
      </c>
      <c r="D3159" s="638">
        <v>1</v>
      </c>
    </row>
    <row r="3160" spans="1:4" ht="13.5" customHeight="1">
      <c r="A3160" s="628" t="s">
        <v>54022</v>
      </c>
      <c r="B3160" s="629" t="s">
        <v>54023</v>
      </c>
      <c r="C3160" s="630" t="s">
        <v>27102</v>
      </c>
      <c r="D3160" s="638">
        <v>1</v>
      </c>
    </row>
    <row r="3161" spans="1:4" ht="13.5" customHeight="1">
      <c r="A3161" s="628" t="s">
        <v>54024</v>
      </c>
      <c r="B3161" s="629" t="s">
        <v>54025</v>
      </c>
      <c r="C3161" s="630" t="s">
        <v>27102</v>
      </c>
      <c r="D3161" s="638">
        <v>1</v>
      </c>
    </row>
    <row r="3162" spans="1:4" ht="13.5" customHeight="1">
      <c r="A3162" s="628" t="s">
        <v>54026</v>
      </c>
      <c r="B3162" s="629" t="s">
        <v>54027</v>
      </c>
      <c r="C3162" s="630" t="s">
        <v>27102</v>
      </c>
      <c r="D3162" s="638">
        <v>2</v>
      </c>
    </row>
    <row r="3163" spans="1:4" ht="13.5" customHeight="1">
      <c r="A3163" s="628" t="s">
        <v>54028</v>
      </c>
      <c r="B3163" s="629" t="s">
        <v>54029</v>
      </c>
      <c r="C3163" s="630" t="s">
        <v>27102</v>
      </c>
      <c r="D3163" s="638">
        <v>1</v>
      </c>
    </row>
    <row r="3164" spans="1:4" ht="13.5" customHeight="1">
      <c r="A3164" s="628" t="s">
        <v>54030</v>
      </c>
      <c r="B3164" s="629" t="s">
        <v>54031</v>
      </c>
      <c r="C3164" s="630" t="s">
        <v>27102</v>
      </c>
      <c r="D3164" s="638">
        <v>2</v>
      </c>
    </row>
    <row r="3165" spans="1:4" ht="13.5" customHeight="1">
      <c r="A3165" s="628" t="s">
        <v>47514</v>
      </c>
      <c r="B3165" s="629" t="s">
        <v>47515</v>
      </c>
      <c r="C3165" s="630" t="s">
        <v>27102</v>
      </c>
      <c r="D3165" s="638">
        <v>1</v>
      </c>
    </row>
    <row r="3166" spans="1:4" ht="13.5" customHeight="1">
      <c r="A3166" s="628" t="s">
        <v>54032</v>
      </c>
      <c r="B3166" s="629" t="s">
        <v>54033</v>
      </c>
      <c r="C3166" s="630" t="s">
        <v>27102</v>
      </c>
      <c r="D3166" s="638">
        <v>2</v>
      </c>
    </row>
    <row r="3167" spans="1:4" ht="13.5" customHeight="1">
      <c r="A3167" s="628" t="s">
        <v>47516</v>
      </c>
      <c r="B3167" s="629" t="s">
        <v>47517</v>
      </c>
      <c r="C3167" s="630" t="s">
        <v>27102</v>
      </c>
      <c r="D3167" s="638">
        <v>1</v>
      </c>
    </row>
    <row r="3168" spans="1:4" ht="13.5" customHeight="1">
      <c r="A3168" s="628" t="s">
        <v>54034</v>
      </c>
      <c r="B3168" s="629" t="s">
        <v>54035</v>
      </c>
      <c r="C3168" s="630" t="s">
        <v>27102</v>
      </c>
      <c r="D3168" s="638">
        <v>1</v>
      </c>
    </row>
    <row r="3169" spans="1:4" ht="13.5" customHeight="1">
      <c r="A3169" s="628" t="s">
        <v>38191</v>
      </c>
      <c r="B3169" s="629" t="s">
        <v>38190</v>
      </c>
      <c r="C3169" s="630" t="s">
        <v>27057</v>
      </c>
      <c r="D3169" s="638">
        <v>3</v>
      </c>
    </row>
    <row r="3170" spans="1:4" ht="13.5" customHeight="1">
      <c r="A3170" s="628" t="s">
        <v>47518</v>
      </c>
      <c r="B3170" s="629" t="s">
        <v>47519</v>
      </c>
      <c r="C3170" s="630" t="s">
        <v>28118</v>
      </c>
      <c r="D3170" s="638">
        <v>7</v>
      </c>
    </row>
    <row r="3171" spans="1:4" ht="13.5" customHeight="1">
      <c r="A3171" s="628" t="s">
        <v>54036</v>
      </c>
      <c r="B3171" s="629" t="s">
        <v>47519</v>
      </c>
      <c r="C3171" s="630" t="s">
        <v>28118</v>
      </c>
      <c r="D3171" s="638">
        <v>1</v>
      </c>
    </row>
    <row r="3172" spans="1:4" ht="13.5" customHeight="1">
      <c r="A3172" s="628" t="s">
        <v>54037</v>
      </c>
      <c r="B3172" s="629" t="s">
        <v>47521</v>
      </c>
      <c r="C3172" s="630" t="s">
        <v>28118</v>
      </c>
      <c r="D3172" s="638">
        <v>2</v>
      </c>
    </row>
    <row r="3173" spans="1:4" ht="13.5" customHeight="1">
      <c r="A3173" s="628" t="s">
        <v>47520</v>
      </c>
      <c r="B3173" s="629" t="s">
        <v>47521</v>
      </c>
      <c r="C3173" s="630" t="s">
        <v>28118</v>
      </c>
      <c r="D3173" s="638">
        <v>2</v>
      </c>
    </row>
    <row r="3174" spans="1:4" ht="13.5" customHeight="1">
      <c r="A3174" s="628" t="s">
        <v>54038</v>
      </c>
      <c r="B3174" s="629" t="s">
        <v>47521</v>
      </c>
      <c r="C3174" s="630" t="s">
        <v>28118</v>
      </c>
      <c r="D3174" s="638">
        <v>1</v>
      </c>
    </row>
    <row r="3175" spans="1:4" ht="13.5" customHeight="1">
      <c r="A3175" s="628" t="s">
        <v>38189</v>
      </c>
      <c r="B3175" s="629" t="s">
        <v>38188</v>
      </c>
      <c r="C3175" s="630" t="s">
        <v>28118</v>
      </c>
      <c r="D3175" s="638">
        <v>1</v>
      </c>
    </row>
    <row r="3176" spans="1:4" ht="13.5" customHeight="1">
      <c r="A3176" s="628" t="s">
        <v>38187</v>
      </c>
      <c r="B3176" s="629" t="s">
        <v>38186</v>
      </c>
      <c r="C3176" s="630" t="s">
        <v>28118</v>
      </c>
      <c r="D3176" s="638">
        <v>5</v>
      </c>
    </row>
    <row r="3177" spans="1:4" ht="13.5" customHeight="1">
      <c r="A3177" s="628" t="s">
        <v>54039</v>
      </c>
      <c r="B3177" s="629" t="s">
        <v>54040</v>
      </c>
      <c r="C3177" s="630" t="s">
        <v>28118</v>
      </c>
      <c r="D3177" s="638">
        <v>1</v>
      </c>
    </row>
    <row r="3178" spans="1:4" ht="13.5" customHeight="1">
      <c r="A3178" s="628" t="s">
        <v>54041</v>
      </c>
      <c r="B3178" s="629" t="s">
        <v>38185</v>
      </c>
      <c r="C3178" s="630" t="s">
        <v>28118</v>
      </c>
      <c r="D3178" s="638">
        <v>1</v>
      </c>
    </row>
    <row r="3179" spans="1:4" ht="13.5" customHeight="1">
      <c r="A3179" s="628" t="s">
        <v>54042</v>
      </c>
      <c r="B3179" s="629" t="s">
        <v>54043</v>
      </c>
      <c r="C3179" s="630" t="s">
        <v>28118</v>
      </c>
      <c r="D3179" s="638">
        <v>1</v>
      </c>
    </row>
    <row r="3180" spans="1:4" ht="13.5" customHeight="1">
      <c r="A3180" s="628" t="s">
        <v>54044</v>
      </c>
      <c r="B3180" s="629" t="s">
        <v>54045</v>
      </c>
      <c r="C3180" s="630" t="s">
        <v>28118</v>
      </c>
      <c r="D3180" s="638">
        <v>35</v>
      </c>
    </row>
    <row r="3181" spans="1:4" ht="13.5" customHeight="1">
      <c r="A3181" s="628" t="s">
        <v>38184</v>
      </c>
      <c r="B3181" s="629" t="s">
        <v>38183</v>
      </c>
      <c r="C3181" s="630" t="s">
        <v>28118</v>
      </c>
      <c r="D3181" s="638">
        <v>16</v>
      </c>
    </row>
    <row r="3182" spans="1:4" ht="13.5" customHeight="1">
      <c r="A3182" s="628" t="s">
        <v>38182</v>
      </c>
      <c r="B3182" s="629" t="s">
        <v>38181</v>
      </c>
      <c r="C3182" s="630" t="s">
        <v>28118</v>
      </c>
      <c r="D3182" s="638">
        <v>35</v>
      </c>
    </row>
    <row r="3183" spans="1:4" ht="13.5" customHeight="1">
      <c r="A3183" s="628" t="s">
        <v>38180</v>
      </c>
      <c r="B3183" s="629" t="s">
        <v>38179</v>
      </c>
      <c r="C3183" s="630" t="s">
        <v>28118</v>
      </c>
      <c r="D3183" s="638">
        <v>2</v>
      </c>
    </row>
    <row r="3184" spans="1:4" ht="13.5" customHeight="1">
      <c r="A3184" s="628" t="s">
        <v>38178</v>
      </c>
      <c r="B3184" s="629" t="s">
        <v>38177</v>
      </c>
      <c r="C3184" s="630" t="s">
        <v>27057</v>
      </c>
      <c r="D3184" s="638">
        <v>16</v>
      </c>
    </row>
    <row r="3185" spans="1:4" ht="13.5" customHeight="1">
      <c r="A3185" s="628" t="s">
        <v>47522</v>
      </c>
      <c r="B3185" s="629" t="s">
        <v>47523</v>
      </c>
      <c r="C3185" s="630" t="s">
        <v>27057</v>
      </c>
      <c r="D3185" s="638">
        <v>2</v>
      </c>
    </row>
    <row r="3186" spans="1:4" ht="13.5" customHeight="1">
      <c r="A3186" s="628" t="s">
        <v>38176</v>
      </c>
      <c r="B3186" s="629" t="s">
        <v>38175</v>
      </c>
      <c r="C3186" s="630" t="s">
        <v>27057</v>
      </c>
      <c r="D3186" s="638">
        <v>75</v>
      </c>
    </row>
    <row r="3187" spans="1:4" ht="13.5" customHeight="1">
      <c r="A3187" s="628" t="s">
        <v>54046</v>
      </c>
      <c r="B3187" s="629" t="s">
        <v>54047</v>
      </c>
      <c r="C3187" s="630" t="s">
        <v>27274</v>
      </c>
      <c r="D3187" s="638">
        <v>1</v>
      </c>
    </row>
    <row r="3188" spans="1:4" ht="13.5" customHeight="1">
      <c r="A3188" s="628" t="s">
        <v>47524</v>
      </c>
      <c r="B3188" s="629" t="s">
        <v>47525</v>
      </c>
      <c r="C3188" s="630" t="s">
        <v>27128</v>
      </c>
      <c r="D3188" s="638">
        <v>1</v>
      </c>
    </row>
    <row r="3189" spans="1:4" ht="13.5" customHeight="1">
      <c r="A3189" s="628" t="s">
        <v>54048</v>
      </c>
      <c r="B3189" s="629" t="s">
        <v>54049</v>
      </c>
      <c r="C3189" s="630" t="s">
        <v>27128</v>
      </c>
      <c r="D3189" s="638">
        <v>2</v>
      </c>
    </row>
    <row r="3190" spans="1:4" ht="13.5" customHeight="1">
      <c r="A3190" s="628" t="s">
        <v>54050</v>
      </c>
      <c r="B3190" s="629" t="s">
        <v>54051</v>
      </c>
      <c r="C3190" s="630" t="s">
        <v>27128</v>
      </c>
      <c r="D3190" s="638">
        <v>1</v>
      </c>
    </row>
    <row r="3191" spans="1:4" ht="13.5" customHeight="1">
      <c r="A3191" s="628" t="s">
        <v>38174</v>
      </c>
      <c r="B3191" s="629" t="s">
        <v>38173</v>
      </c>
      <c r="C3191" s="630" t="s">
        <v>27128</v>
      </c>
      <c r="D3191" s="638">
        <v>4</v>
      </c>
    </row>
    <row r="3192" spans="1:4" ht="13.5" customHeight="1">
      <c r="A3192" s="628" t="s">
        <v>38172</v>
      </c>
      <c r="B3192" s="629" t="s">
        <v>38171</v>
      </c>
      <c r="C3192" s="630" t="s">
        <v>27274</v>
      </c>
      <c r="D3192" s="638">
        <v>32</v>
      </c>
    </row>
    <row r="3193" spans="1:4" ht="13.5" customHeight="1">
      <c r="A3193" s="628" t="s">
        <v>38170</v>
      </c>
      <c r="B3193" s="629" t="s">
        <v>38169</v>
      </c>
      <c r="C3193" s="630" t="s">
        <v>27128</v>
      </c>
      <c r="D3193" s="638">
        <v>44</v>
      </c>
    </row>
    <row r="3194" spans="1:4" ht="13.5" customHeight="1">
      <c r="A3194" s="628" t="s">
        <v>38168</v>
      </c>
      <c r="B3194" s="629" t="s">
        <v>38167</v>
      </c>
      <c r="C3194" s="630" t="s">
        <v>27165</v>
      </c>
      <c r="D3194" s="638">
        <v>13</v>
      </c>
    </row>
    <row r="3195" spans="1:4" ht="13.5" customHeight="1">
      <c r="A3195" s="628" t="s">
        <v>38166</v>
      </c>
      <c r="B3195" s="629" t="s">
        <v>38164</v>
      </c>
      <c r="C3195" s="630" t="s">
        <v>27057</v>
      </c>
      <c r="D3195" s="638">
        <v>733</v>
      </c>
    </row>
    <row r="3196" spans="1:4" ht="13.5" customHeight="1">
      <c r="A3196" s="628" t="s">
        <v>38165</v>
      </c>
      <c r="B3196" s="629" t="s">
        <v>38164</v>
      </c>
      <c r="C3196" s="630" t="s">
        <v>27057</v>
      </c>
      <c r="D3196" s="638">
        <v>9540</v>
      </c>
    </row>
    <row r="3197" spans="1:4" ht="13.5" customHeight="1">
      <c r="A3197" s="628" t="s">
        <v>54052</v>
      </c>
      <c r="B3197" s="629" t="s">
        <v>54053</v>
      </c>
      <c r="C3197" s="630" t="s">
        <v>28118</v>
      </c>
      <c r="D3197" s="638">
        <v>1</v>
      </c>
    </row>
    <row r="3198" spans="1:4" ht="13.5" customHeight="1">
      <c r="A3198" s="628" t="s">
        <v>38163</v>
      </c>
      <c r="B3198" s="629" t="s">
        <v>38162</v>
      </c>
      <c r="C3198" s="630" t="s">
        <v>28118</v>
      </c>
      <c r="D3198" s="638">
        <v>4</v>
      </c>
    </row>
    <row r="3199" spans="1:4" ht="13.5" customHeight="1">
      <c r="A3199" s="628" t="s">
        <v>38161</v>
      </c>
      <c r="B3199" s="629" t="s">
        <v>38159</v>
      </c>
      <c r="C3199" s="630" t="s">
        <v>28118</v>
      </c>
      <c r="D3199" s="638">
        <v>11</v>
      </c>
    </row>
    <row r="3200" spans="1:4" ht="13.5" customHeight="1">
      <c r="A3200" s="628" t="s">
        <v>38160</v>
      </c>
      <c r="B3200" s="629" t="s">
        <v>38159</v>
      </c>
      <c r="C3200" s="630" t="s">
        <v>28118</v>
      </c>
      <c r="D3200" s="638">
        <v>4</v>
      </c>
    </row>
    <row r="3201" spans="1:4" ht="13.5" customHeight="1">
      <c r="A3201" s="628" t="s">
        <v>38158</v>
      </c>
      <c r="B3201" s="629" t="s">
        <v>38157</v>
      </c>
      <c r="C3201" s="630" t="s">
        <v>27057</v>
      </c>
      <c r="D3201" s="638">
        <v>6</v>
      </c>
    </row>
    <row r="3202" spans="1:4" ht="13.5" customHeight="1">
      <c r="A3202" s="628" t="s">
        <v>38156</v>
      </c>
      <c r="B3202" s="629" t="s">
        <v>38155</v>
      </c>
      <c r="C3202" s="630" t="s">
        <v>27128</v>
      </c>
      <c r="D3202" s="638">
        <v>1</v>
      </c>
    </row>
    <row r="3203" spans="1:4" ht="13.5" customHeight="1">
      <c r="A3203" s="628" t="s">
        <v>47526</v>
      </c>
      <c r="B3203" s="629" t="s">
        <v>47527</v>
      </c>
      <c r="C3203" s="630" t="s">
        <v>27128</v>
      </c>
      <c r="D3203" s="638">
        <v>2</v>
      </c>
    </row>
    <row r="3204" spans="1:4" ht="13.5" customHeight="1">
      <c r="A3204" s="628" t="s">
        <v>54054</v>
      </c>
      <c r="B3204" s="629" t="s">
        <v>54055</v>
      </c>
      <c r="C3204" s="630" t="s">
        <v>27102</v>
      </c>
      <c r="D3204" s="638">
        <v>1</v>
      </c>
    </row>
    <row r="3205" spans="1:4" ht="13.5" customHeight="1">
      <c r="A3205" s="628" t="s">
        <v>47528</v>
      </c>
      <c r="B3205" s="629" t="s">
        <v>47529</v>
      </c>
      <c r="C3205" s="630" t="s">
        <v>27128</v>
      </c>
      <c r="D3205" s="638">
        <v>2</v>
      </c>
    </row>
    <row r="3206" spans="1:4" ht="13.5" customHeight="1">
      <c r="A3206" s="628" t="s">
        <v>38154</v>
      </c>
      <c r="B3206" s="629" t="s">
        <v>38153</v>
      </c>
      <c r="C3206" s="630" t="s">
        <v>27102</v>
      </c>
      <c r="D3206" s="638">
        <v>7</v>
      </c>
    </row>
    <row r="3207" spans="1:4" ht="13.5" customHeight="1">
      <c r="A3207" s="628" t="s">
        <v>38152</v>
      </c>
      <c r="B3207" s="629" t="s">
        <v>38013</v>
      </c>
      <c r="C3207" s="630" t="s">
        <v>27102</v>
      </c>
      <c r="D3207" s="638">
        <v>5</v>
      </c>
    </row>
    <row r="3208" spans="1:4" ht="13.5" customHeight="1">
      <c r="A3208" s="628" t="s">
        <v>47530</v>
      </c>
      <c r="B3208" s="629" t="s">
        <v>47531</v>
      </c>
      <c r="C3208" s="630" t="s">
        <v>27128</v>
      </c>
      <c r="D3208" s="638">
        <v>1</v>
      </c>
    </row>
    <row r="3209" spans="1:4" ht="13.5" customHeight="1">
      <c r="A3209" s="628" t="s">
        <v>38151</v>
      </c>
      <c r="B3209" s="629" t="s">
        <v>38013</v>
      </c>
      <c r="C3209" s="630" t="s">
        <v>27102</v>
      </c>
      <c r="D3209" s="638">
        <v>9</v>
      </c>
    </row>
    <row r="3210" spans="1:4" ht="13.5" customHeight="1">
      <c r="A3210" s="628" t="s">
        <v>38150</v>
      </c>
      <c r="B3210" s="629" t="s">
        <v>38149</v>
      </c>
      <c r="C3210" s="630" t="s">
        <v>27102</v>
      </c>
      <c r="D3210" s="638">
        <v>90</v>
      </c>
    </row>
    <row r="3211" spans="1:4" ht="13.5" customHeight="1">
      <c r="A3211" s="628" t="s">
        <v>54056</v>
      </c>
      <c r="B3211" s="629" t="s">
        <v>54057</v>
      </c>
      <c r="C3211" s="630" t="s">
        <v>28118</v>
      </c>
      <c r="D3211" s="638">
        <v>2</v>
      </c>
    </row>
    <row r="3212" spans="1:4" ht="13.5" customHeight="1">
      <c r="A3212" s="628" t="s">
        <v>54058</v>
      </c>
      <c r="B3212" s="629" t="s">
        <v>54059</v>
      </c>
      <c r="C3212" s="630" t="s">
        <v>28118</v>
      </c>
      <c r="D3212" s="638">
        <v>1</v>
      </c>
    </row>
    <row r="3213" spans="1:4" ht="13.5" customHeight="1">
      <c r="A3213" s="628" t="s">
        <v>54060</v>
      </c>
      <c r="B3213" s="629" t="s">
        <v>54061</v>
      </c>
      <c r="C3213" s="630" t="s">
        <v>28118</v>
      </c>
      <c r="D3213" s="638">
        <v>1</v>
      </c>
    </row>
    <row r="3214" spans="1:4" ht="13.5" customHeight="1">
      <c r="A3214" s="628" t="s">
        <v>54062</v>
      </c>
      <c r="B3214" s="629" t="s">
        <v>54063</v>
      </c>
      <c r="C3214" s="630" t="s">
        <v>28118</v>
      </c>
      <c r="D3214" s="638">
        <v>1</v>
      </c>
    </row>
    <row r="3215" spans="1:4" ht="13.5" customHeight="1">
      <c r="A3215" s="628" t="s">
        <v>10033</v>
      </c>
      <c r="B3215" s="629" t="s">
        <v>54064</v>
      </c>
      <c r="C3215" s="630" t="s">
        <v>28118</v>
      </c>
      <c r="D3215" s="638">
        <v>1</v>
      </c>
    </row>
    <row r="3216" spans="1:4" ht="13.5" customHeight="1">
      <c r="A3216" s="628" t="s">
        <v>38147</v>
      </c>
      <c r="B3216" s="629" t="s">
        <v>38146</v>
      </c>
      <c r="C3216" s="630" t="s">
        <v>27128</v>
      </c>
      <c r="D3216" s="638">
        <v>131</v>
      </c>
    </row>
    <row r="3217" spans="1:4" ht="13.5" customHeight="1">
      <c r="A3217" s="628" t="s">
        <v>38145</v>
      </c>
      <c r="B3217" s="629" t="s">
        <v>38144</v>
      </c>
      <c r="C3217" s="630" t="s">
        <v>27064</v>
      </c>
      <c r="D3217" s="638">
        <v>86</v>
      </c>
    </row>
    <row r="3218" spans="1:4" ht="13.5" customHeight="1">
      <c r="A3218" s="628" t="s">
        <v>54065</v>
      </c>
      <c r="B3218" s="629" t="s">
        <v>54066</v>
      </c>
      <c r="C3218" s="630" t="s">
        <v>27067</v>
      </c>
      <c r="D3218" s="638">
        <v>2</v>
      </c>
    </row>
    <row r="3219" spans="1:4" ht="13.5" customHeight="1">
      <c r="A3219" s="628" t="s">
        <v>38143</v>
      </c>
      <c r="B3219" s="629" t="s">
        <v>38142</v>
      </c>
      <c r="C3219" s="630" t="s">
        <v>27057</v>
      </c>
      <c r="D3219" s="638">
        <v>36</v>
      </c>
    </row>
    <row r="3220" spans="1:4" ht="13.5" customHeight="1">
      <c r="A3220" s="628" t="s">
        <v>38141</v>
      </c>
      <c r="B3220" s="629" t="s">
        <v>38140</v>
      </c>
      <c r="C3220" s="630" t="s">
        <v>27057</v>
      </c>
      <c r="D3220" s="638">
        <v>17</v>
      </c>
    </row>
    <row r="3221" spans="1:4" ht="13.5" customHeight="1">
      <c r="A3221" s="628" t="s">
        <v>38139</v>
      </c>
      <c r="B3221" s="629" t="s">
        <v>38138</v>
      </c>
      <c r="C3221" s="630" t="s">
        <v>27235</v>
      </c>
      <c r="D3221" s="638">
        <v>431</v>
      </c>
    </row>
    <row r="3222" spans="1:4" ht="13.5" customHeight="1">
      <c r="A3222" s="628" t="s">
        <v>38137</v>
      </c>
      <c r="B3222" s="629" t="s">
        <v>38136</v>
      </c>
      <c r="C3222" s="630" t="s">
        <v>27057</v>
      </c>
      <c r="D3222" s="638">
        <v>302</v>
      </c>
    </row>
    <row r="3223" spans="1:4" ht="13.5" customHeight="1">
      <c r="A3223" s="628" t="s">
        <v>38135</v>
      </c>
      <c r="B3223" s="629" t="s">
        <v>38134</v>
      </c>
      <c r="C3223" s="630" t="s">
        <v>27067</v>
      </c>
      <c r="D3223" s="638">
        <v>28</v>
      </c>
    </row>
    <row r="3224" spans="1:4" ht="13.5" customHeight="1">
      <c r="A3224" s="628" t="s">
        <v>38133</v>
      </c>
      <c r="B3224" s="629" t="s">
        <v>38131</v>
      </c>
      <c r="C3224" s="630" t="s">
        <v>27057</v>
      </c>
      <c r="D3224" s="638">
        <v>1438</v>
      </c>
    </row>
    <row r="3225" spans="1:4" ht="13.5" customHeight="1">
      <c r="A3225" s="628" t="s">
        <v>38132</v>
      </c>
      <c r="B3225" s="629" t="s">
        <v>38131</v>
      </c>
      <c r="C3225" s="630" t="s">
        <v>27057</v>
      </c>
      <c r="D3225" s="638">
        <v>135</v>
      </c>
    </row>
    <row r="3226" spans="1:4" ht="13.5" customHeight="1">
      <c r="A3226" s="628" t="s">
        <v>54067</v>
      </c>
      <c r="B3226" s="629" t="s">
        <v>38130</v>
      </c>
      <c r="C3226" s="630" t="s">
        <v>27235</v>
      </c>
      <c r="D3226" s="638">
        <v>1</v>
      </c>
    </row>
    <row r="3227" spans="1:4" ht="13.5" customHeight="1">
      <c r="A3227" s="628" t="s">
        <v>54068</v>
      </c>
      <c r="B3227" s="629" t="s">
        <v>54069</v>
      </c>
      <c r="C3227" s="630" t="s">
        <v>27067</v>
      </c>
      <c r="D3227" s="638">
        <v>1</v>
      </c>
    </row>
    <row r="3228" spans="1:4" ht="13.5" customHeight="1">
      <c r="A3228" s="628" t="s">
        <v>38129</v>
      </c>
      <c r="B3228" s="629" t="s">
        <v>38128</v>
      </c>
      <c r="C3228" s="630" t="s">
        <v>27067</v>
      </c>
      <c r="D3228" s="638">
        <v>169</v>
      </c>
    </row>
    <row r="3229" spans="1:4" ht="13.5" customHeight="1">
      <c r="A3229" s="628" t="s">
        <v>38127</v>
      </c>
      <c r="B3229" s="629" t="s">
        <v>38126</v>
      </c>
      <c r="C3229" s="630" t="s">
        <v>27067</v>
      </c>
      <c r="D3229" s="638">
        <v>9</v>
      </c>
    </row>
    <row r="3230" spans="1:4" ht="13.5" customHeight="1">
      <c r="A3230" s="628" t="s">
        <v>38125</v>
      </c>
      <c r="B3230" s="629" t="s">
        <v>38124</v>
      </c>
      <c r="C3230" s="630" t="s">
        <v>27235</v>
      </c>
      <c r="D3230" s="638">
        <v>45</v>
      </c>
    </row>
    <row r="3231" spans="1:4" ht="13.5" customHeight="1">
      <c r="A3231" s="628" t="s">
        <v>38123</v>
      </c>
      <c r="B3231" s="629" t="s">
        <v>38122</v>
      </c>
      <c r="C3231" s="630" t="s">
        <v>27091</v>
      </c>
      <c r="D3231" s="638">
        <v>80</v>
      </c>
    </row>
    <row r="3232" spans="1:4" ht="13.5" customHeight="1">
      <c r="A3232" s="628" t="s">
        <v>38121</v>
      </c>
      <c r="B3232" s="629" t="s">
        <v>38120</v>
      </c>
      <c r="C3232" s="630" t="s">
        <v>27091</v>
      </c>
      <c r="D3232" s="638">
        <v>20</v>
      </c>
    </row>
    <row r="3233" spans="1:4" ht="13.5" customHeight="1">
      <c r="A3233" s="628" t="s">
        <v>38119</v>
      </c>
      <c r="B3233" s="629" t="s">
        <v>38118</v>
      </c>
      <c r="C3233" s="630" t="s">
        <v>27091</v>
      </c>
      <c r="D3233" s="638">
        <v>248</v>
      </c>
    </row>
    <row r="3234" spans="1:4" ht="13.5" customHeight="1">
      <c r="A3234" s="628" t="s">
        <v>38117</v>
      </c>
      <c r="B3234" s="629" t="s">
        <v>38116</v>
      </c>
      <c r="C3234" s="630" t="s">
        <v>27091</v>
      </c>
      <c r="D3234" s="638">
        <v>10</v>
      </c>
    </row>
    <row r="3235" spans="1:4" ht="13.5" customHeight="1">
      <c r="A3235" s="628" t="s">
        <v>38115</v>
      </c>
      <c r="B3235" s="629" t="s">
        <v>38114</v>
      </c>
      <c r="C3235" s="630" t="s">
        <v>27091</v>
      </c>
      <c r="D3235" s="638">
        <v>275</v>
      </c>
    </row>
    <row r="3236" spans="1:4" ht="13.5" customHeight="1">
      <c r="A3236" s="628" t="s">
        <v>38113</v>
      </c>
      <c r="B3236" s="629" t="s">
        <v>38112</v>
      </c>
      <c r="C3236" s="630" t="s">
        <v>27091</v>
      </c>
      <c r="D3236" s="638">
        <v>34</v>
      </c>
    </row>
    <row r="3237" spans="1:4" ht="13.5" customHeight="1">
      <c r="A3237" s="628" t="s">
        <v>38111</v>
      </c>
      <c r="B3237" s="629" t="s">
        <v>38110</v>
      </c>
      <c r="C3237" s="630" t="s">
        <v>27091</v>
      </c>
      <c r="D3237" s="638">
        <v>24</v>
      </c>
    </row>
    <row r="3238" spans="1:4" ht="13.5" customHeight="1">
      <c r="A3238" s="628" t="s">
        <v>38109</v>
      </c>
      <c r="B3238" s="629" t="s">
        <v>38108</v>
      </c>
      <c r="C3238" s="630" t="s">
        <v>27091</v>
      </c>
      <c r="D3238" s="638">
        <v>6</v>
      </c>
    </row>
    <row r="3239" spans="1:4" ht="13.5" customHeight="1">
      <c r="A3239" s="628" t="s">
        <v>54070</v>
      </c>
      <c r="B3239" s="629" t="s">
        <v>54071</v>
      </c>
      <c r="C3239" s="630" t="s">
        <v>27091</v>
      </c>
      <c r="D3239" s="638">
        <v>8</v>
      </c>
    </row>
    <row r="3240" spans="1:4" ht="13.5" customHeight="1">
      <c r="A3240" s="628" t="s">
        <v>38107</v>
      </c>
      <c r="B3240" s="629" t="s">
        <v>38106</v>
      </c>
      <c r="C3240" s="630" t="s">
        <v>27091</v>
      </c>
      <c r="D3240" s="638">
        <v>2</v>
      </c>
    </row>
    <row r="3241" spans="1:4" ht="13.5" customHeight="1">
      <c r="A3241" s="628" t="s">
        <v>38105</v>
      </c>
      <c r="B3241" s="629" t="s">
        <v>38104</v>
      </c>
      <c r="C3241" s="630" t="s">
        <v>27091</v>
      </c>
      <c r="D3241" s="638">
        <v>11</v>
      </c>
    </row>
    <row r="3242" spans="1:4" ht="13.5" customHeight="1">
      <c r="A3242" s="628" t="s">
        <v>38103</v>
      </c>
      <c r="B3242" s="629" t="s">
        <v>38102</v>
      </c>
      <c r="C3242" s="630" t="s">
        <v>27091</v>
      </c>
      <c r="D3242" s="638">
        <v>16</v>
      </c>
    </row>
    <row r="3243" spans="1:4" ht="13.5" customHeight="1">
      <c r="A3243" s="628" t="s">
        <v>38101</v>
      </c>
      <c r="B3243" s="629" t="s">
        <v>38100</v>
      </c>
      <c r="C3243" s="630" t="s">
        <v>27091</v>
      </c>
      <c r="D3243" s="638">
        <v>6</v>
      </c>
    </row>
    <row r="3244" spans="1:4" ht="13.5" customHeight="1">
      <c r="A3244" s="628" t="s">
        <v>38099</v>
      </c>
      <c r="B3244" s="629" t="s">
        <v>38098</v>
      </c>
      <c r="C3244" s="630" t="s">
        <v>27091</v>
      </c>
      <c r="D3244" s="638">
        <v>7</v>
      </c>
    </row>
    <row r="3245" spans="1:4" ht="13.5" customHeight="1">
      <c r="A3245" s="628" t="s">
        <v>38097</v>
      </c>
      <c r="B3245" s="629" t="s">
        <v>38096</v>
      </c>
      <c r="C3245" s="630" t="s">
        <v>27091</v>
      </c>
      <c r="D3245" s="638">
        <v>4</v>
      </c>
    </row>
    <row r="3246" spans="1:4" ht="13.5" customHeight="1">
      <c r="A3246" s="628" t="s">
        <v>38095</v>
      </c>
      <c r="B3246" s="629" t="s">
        <v>38094</v>
      </c>
      <c r="C3246" s="630" t="s">
        <v>27091</v>
      </c>
      <c r="D3246" s="638">
        <v>15</v>
      </c>
    </row>
    <row r="3247" spans="1:4" ht="13.5" customHeight="1">
      <c r="A3247" s="628" t="s">
        <v>10027</v>
      </c>
      <c r="B3247" s="629" t="s">
        <v>38093</v>
      </c>
      <c r="C3247" s="630" t="s">
        <v>27091</v>
      </c>
      <c r="D3247" s="638">
        <v>3</v>
      </c>
    </row>
    <row r="3248" spans="1:4" ht="13.5" customHeight="1">
      <c r="A3248" s="628" t="s">
        <v>38092</v>
      </c>
      <c r="B3248" s="629" t="s">
        <v>38091</v>
      </c>
      <c r="C3248" s="630" t="s">
        <v>27091</v>
      </c>
      <c r="D3248" s="638">
        <v>1</v>
      </c>
    </row>
    <row r="3249" spans="1:4" ht="13.5" customHeight="1">
      <c r="A3249" s="628" t="s">
        <v>38090</v>
      </c>
      <c r="B3249" s="629" t="s">
        <v>38089</v>
      </c>
      <c r="C3249" s="630" t="s">
        <v>27091</v>
      </c>
      <c r="D3249" s="638">
        <v>10</v>
      </c>
    </row>
    <row r="3250" spans="1:4" ht="13.5" customHeight="1">
      <c r="A3250" s="628" t="s">
        <v>38088</v>
      </c>
      <c r="B3250" s="629" t="s">
        <v>38087</v>
      </c>
      <c r="C3250" s="630" t="s">
        <v>27091</v>
      </c>
      <c r="D3250" s="638">
        <v>11</v>
      </c>
    </row>
    <row r="3251" spans="1:4" ht="13.5" customHeight="1">
      <c r="A3251" s="628" t="s">
        <v>38086</v>
      </c>
      <c r="B3251" s="629" t="s">
        <v>38085</v>
      </c>
      <c r="C3251" s="630" t="s">
        <v>27091</v>
      </c>
      <c r="D3251" s="638">
        <v>12</v>
      </c>
    </row>
    <row r="3252" spans="1:4" ht="13.5" customHeight="1">
      <c r="A3252" s="628" t="s">
        <v>38084</v>
      </c>
      <c r="B3252" s="629" t="s">
        <v>38083</v>
      </c>
      <c r="C3252" s="630" t="s">
        <v>27091</v>
      </c>
      <c r="D3252" s="638">
        <v>20</v>
      </c>
    </row>
    <row r="3253" spans="1:4" ht="13.5" customHeight="1">
      <c r="A3253" s="628" t="s">
        <v>38082</v>
      </c>
      <c r="B3253" s="629" t="s">
        <v>38081</v>
      </c>
      <c r="C3253" s="630" t="s">
        <v>27091</v>
      </c>
      <c r="D3253" s="638">
        <v>7</v>
      </c>
    </row>
    <row r="3254" spans="1:4" ht="13.5" customHeight="1">
      <c r="A3254" s="628" t="s">
        <v>38080</v>
      </c>
      <c r="B3254" s="629" t="s">
        <v>38079</v>
      </c>
      <c r="C3254" s="630" t="s">
        <v>27067</v>
      </c>
      <c r="D3254" s="638">
        <v>27</v>
      </c>
    </row>
    <row r="3255" spans="1:4" ht="13.5" customHeight="1">
      <c r="A3255" s="628" t="s">
        <v>38078</v>
      </c>
      <c r="B3255" s="629" t="s">
        <v>38077</v>
      </c>
      <c r="C3255" s="630" t="s">
        <v>27067</v>
      </c>
      <c r="D3255" s="638">
        <v>14</v>
      </c>
    </row>
    <row r="3256" spans="1:4" ht="13.5" customHeight="1">
      <c r="A3256" s="628" t="s">
        <v>38076</v>
      </c>
      <c r="B3256" s="629" t="s">
        <v>38075</v>
      </c>
      <c r="C3256" s="630" t="s">
        <v>27057</v>
      </c>
      <c r="D3256" s="638">
        <v>69</v>
      </c>
    </row>
    <row r="3257" spans="1:4" ht="13.5" customHeight="1">
      <c r="A3257" s="628" t="s">
        <v>38074</v>
      </c>
      <c r="B3257" s="629" t="s">
        <v>38073</v>
      </c>
      <c r="C3257" s="630" t="s">
        <v>27057</v>
      </c>
      <c r="D3257" s="638">
        <v>2</v>
      </c>
    </row>
    <row r="3258" spans="1:4" ht="13.5" customHeight="1">
      <c r="A3258" s="628" t="s">
        <v>38072</v>
      </c>
      <c r="B3258" s="629" t="s">
        <v>38071</v>
      </c>
      <c r="C3258" s="630" t="s">
        <v>27099</v>
      </c>
      <c r="D3258" s="638">
        <v>20</v>
      </c>
    </row>
    <row r="3259" spans="1:4" ht="13.5" customHeight="1">
      <c r="A3259" s="628" t="s">
        <v>38070</v>
      </c>
      <c r="B3259" s="629" t="s">
        <v>38069</v>
      </c>
      <c r="C3259" s="630" t="s">
        <v>27057</v>
      </c>
      <c r="D3259" s="638">
        <v>344</v>
      </c>
    </row>
    <row r="3260" spans="1:4" ht="13.5" customHeight="1">
      <c r="A3260" s="628" t="s">
        <v>38068</v>
      </c>
      <c r="B3260" s="629" t="s">
        <v>38067</v>
      </c>
      <c r="C3260" s="630" t="s">
        <v>27057</v>
      </c>
      <c r="D3260" s="638">
        <v>157</v>
      </c>
    </row>
    <row r="3261" spans="1:4" ht="13.5" customHeight="1">
      <c r="A3261" s="628" t="s">
        <v>38066</v>
      </c>
      <c r="B3261" s="629" t="s">
        <v>38065</v>
      </c>
      <c r="C3261" s="630" t="s">
        <v>27057</v>
      </c>
      <c r="D3261" s="638">
        <v>18</v>
      </c>
    </row>
    <row r="3262" spans="1:4" ht="13.5" customHeight="1">
      <c r="A3262" s="628" t="s">
        <v>38064</v>
      </c>
      <c r="B3262" s="629" t="s">
        <v>38063</v>
      </c>
      <c r="C3262" s="630" t="s">
        <v>27099</v>
      </c>
      <c r="D3262" s="638">
        <v>1</v>
      </c>
    </row>
    <row r="3263" spans="1:4" ht="13.5" customHeight="1">
      <c r="A3263" s="628" t="s">
        <v>38062</v>
      </c>
      <c r="B3263" s="629" t="s">
        <v>38061</v>
      </c>
      <c r="C3263" s="630" t="s">
        <v>27128</v>
      </c>
      <c r="D3263" s="638">
        <v>184</v>
      </c>
    </row>
    <row r="3264" spans="1:4" ht="13.5" customHeight="1">
      <c r="A3264" s="628" t="s">
        <v>38060</v>
      </c>
      <c r="B3264" s="629" t="s">
        <v>38059</v>
      </c>
      <c r="C3264" s="630" t="s">
        <v>27128</v>
      </c>
      <c r="D3264" s="638">
        <v>197</v>
      </c>
    </row>
    <row r="3265" spans="1:4" ht="13.5" customHeight="1">
      <c r="A3265" s="628" t="s">
        <v>38058</v>
      </c>
      <c r="B3265" s="629" t="s">
        <v>38057</v>
      </c>
      <c r="C3265" s="630" t="s">
        <v>27262</v>
      </c>
      <c r="D3265" s="638">
        <v>46</v>
      </c>
    </row>
    <row r="3266" spans="1:4" ht="13.5" customHeight="1">
      <c r="A3266" s="628" t="s">
        <v>54072</v>
      </c>
      <c r="B3266" s="629" t="s">
        <v>38039</v>
      </c>
      <c r="C3266" s="630" t="s">
        <v>27128</v>
      </c>
      <c r="D3266" s="638">
        <v>2</v>
      </c>
    </row>
    <row r="3267" spans="1:4" ht="13.5" customHeight="1">
      <c r="A3267" s="628" t="s">
        <v>38056</v>
      </c>
      <c r="B3267" s="629" t="s">
        <v>38049</v>
      </c>
      <c r="C3267" s="630" t="s">
        <v>27128</v>
      </c>
      <c r="D3267" s="638">
        <v>134</v>
      </c>
    </row>
    <row r="3268" spans="1:4" ht="13.5" customHeight="1">
      <c r="A3268" s="628" t="s">
        <v>38055</v>
      </c>
      <c r="B3268" s="629" t="s">
        <v>38051</v>
      </c>
      <c r="C3268" s="630" t="s">
        <v>27128</v>
      </c>
      <c r="D3268" s="638">
        <v>425</v>
      </c>
    </row>
    <row r="3269" spans="1:4" ht="13.5" customHeight="1">
      <c r="A3269" s="628" t="s">
        <v>38054</v>
      </c>
      <c r="B3269" s="629" t="s">
        <v>38053</v>
      </c>
      <c r="C3269" s="630" t="s">
        <v>27128</v>
      </c>
      <c r="D3269" s="638">
        <v>3</v>
      </c>
    </row>
    <row r="3270" spans="1:4" ht="13.5" customHeight="1">
      <c r="A3270" s="628" t="s">
        <v>38052</v>
      </c>
      <c r="B3270" s="629" t="s">
        <v>38051</v>
      </c>
      <c r="C3270" s="630" t="s">
        <v>27091</v>
      </c>
      <c r="D3270" s="638">
        <v>453</v>
      </c>
    </row>
    <row r="3271" spans="1:4" ht="13.5" customHeight="1">
      <c r="A3271" s="628" t="s">
        <v>38050</v>
      </c>
      <c r="B3271" s="629" t="s">
        <v>38049</v>
      </c>
      <c r="C3271" s="630" t="s">
        <v>27128</v>
      </c>
      <c r="D3271" s="638">
        <v>53</v>
      </c>
    </row>
    <row r="3272" spans="1:4" ht="13.5" customHeight="1">
      <c r="A3272" s="628" t="s">
        <v>38048</v>
      </c>
      <c r="B3272" s="629" t="s">
        <v>38047</v>
      </c>
      <c r="C3272" s="630" t="s">
        <v>27128</v>
      </c>
      <c r="D3272" s="638">
        <v>19</v>
      </c>
    </row>
    <row r="3273" spans="1:4" ht="13.5" customHeight="1">
      <c r="A3273" s="628" t="s">
        <v>38046</v>
      </c>
      <c r="B3273" s="629" t="s">
        <v>38045</v>
      </c>
      <c r="C3273" s="630" t="s">
        <v>27128</v>
      </c>
      <c r="D3273" s="638">
        <v>537</v>
      </c>
    </row>
    <row r="3274" spans="1:4" ht="13.5" customHeight="1">
      <c r="A3274" s="628" t="s">
        <v>38044</v>
      </c>
      <c r="B3274" s="629" t="s">
        <v>38043</v>
      </c>
      <c r="C3274" s="630" t="s">
        <v>27128</v>
      </c>
      <c r="D3274" s="638">
        <v>74</v>
      </c>
    </row>
    <row r="3275" spans="1:4" ht="13.5" customHeight="1">
      <c r="A3275" s="628" t="s">
        <v>38042</v>
      </c>
      <c r="B3275" s="629" t="s">
        <v>38041</v>
      </c>
      <c r="C3275" s="630" t="s">
        <v>27128</v>
      </c>
      <c r="D3275" s="638">
        <v>50</v>
      </c>
    </row>
    <row r="3276" spans="1:4" ht="13.5" customHeight="1">
      <c r="A3276" s="628" t="s">
        <v>38040</v>
      </c>
      <c r="B3276" s="629" t="s">
        <v>38039</v>
      </c>
      <c r="C3276" s="630" t="s">
        <v>27128</v>
      </c>
      <c r="D3276" s="638">
        <v>16</v>
      </c>
    </row>
    <row r="3277" spans="1:4" ht="13.5" customHeight="1">
      <c r="A3277" s="628" t="s">
        <v>38038</v>
      </c>
      <c r="B3277" s="629" t="s">
        <v>38037</v>
      </c>
      <c r="C3277" s="630" t="s">
        <v>27128</v>
      </c>
      <c r="D3277" s="638">
        <v>11</v>
      </c>
    </row>
    <row r="3278" spans="1:4" ht="13.5" customHeight="1">
      <c r="A3278" s="628" t="s">
        <v>38036</v>
      </c>
      <c r="B3278" s="629" t="s">
        <v>38035</v>
      </c>
      <c r="C3278" s="630" t="s">
        <v>27128</v>
      </c>
      <c r="D3278" s="638">
        <v>22</v>
      </c>
    </row>
    <row r="3279" spans="1:4" ht="13.5" customHeight="1">
      <c r="A3279" s="628" t="s">
        <v>47532</v>
      </c>
      <c r="B3279" s="629" t="s">
        <v>47533</v>
      </c>
      <c r="C3279" s="630" t="s">
        <v>27128</v>
      </c>
      <c r="D3279" s="638">
        <v>2</v>
      </c>
    </row>
    <row r="3280" spans="1:4" ht="13.5" customHeight="1">
      <c r="A3280" s="628" t="s">
        <v>47534</v>
      </c>
      <c r="B3280" s="629" t="s">
        <v>47533</v>
      </c>
      <c r="C3280" s="630" t="s">
        <v>27128</v>
      </c>
      <c r="D3280" s="638">
        <v>2</v>
      </c>
    </row>
    <row r="3281" spans="1:4" ht="13.5" customHeight="1">
      <c r="A3281" s="628" t="s">
        <v>38034</v>
      </c>
      <c r="B3281" s="629" t="s">
        <v>38032</v>
      </c>
      <c r="C3281" s="630" t="s">
        <v>27128</v>
      </c>
      <c r="D3281" s="638">
        <v>149</v>
      </c>
    </row>
    <row r="3282" spans="1:4" ht="13.5" customHeight="1">
      <c r="A3282" s="628" t="s">
        <v>38033</v>
      </c>
      <c r="B3282" s="629" t="s">
        <v>38032</v>
      </c>
      <c r="C3282" s="630" t="s">
        <v>27128</v>
      </c>
      <c r="D3282" s="638">
        <v>312</v>
      </c>
    </row>
    <row r="3283" spans="1:4" ht="13.5" customHeight="1">
      <c r="A3283" s="628" t="s">
        <v>54073</v>
      </c>
      <c r="B3283" s="629" t="s">
        <v>47533</v>
      </c>
      <c r="C3283" s="630" t="s">
        <v>27128</v>
      </c>
      <c r="D3283" s="638">
        <v>2</v>
      </c>
    </row>
    <row r="3284" spans="1:4" ht="13.5" customHeight="1">
      <c r="A3284" s="628" t="s">
        <v>38031</v>
      </c>
      <c r="B3284" s="629" t="s">
        <v>38030</v>
      </c>
      <c r="C3284" s="630" t="s">
        <v>27128</v>
      </c>
      <c r="D3284" s="638">
        <v>13</v>
      </c>
    </row>
    <row r="3285" spans="1:4" ht="13.5" customHeight="1">
      <c r="A3285" s="628" t="s">
        <v>38029</v>
      </c>
      <c r="B3285" s="629" t="s">
        <v>38028</v>
      </c>
      <c r="C3285" s="630" t="s">
        <v>27128</v>
      </c>
      <c r="D3285" s="638">
        <v>403</v>
      </c>
    </row>
    <row r="3286" spans="1:4" ht="13.5" customHeight="1">
      <c r="A3286" s="628" t="s">
        <v>38027</v>
      </c>
      <c r="B3286" s="629" t="s">
        <v>38026</v>
      </c>
      <c r="C3286" s="630" t="s">
        <v>27128</v>
      </c>
      <c r="D3286" s="638">
        <v>8</v>
      </c>
    </row>
    <row r="3287" spans="1:4" ht="13.5" customHeight="1">
      <c r="A3287" s="628" t="s">
        <v>38025</v>
      </c>
      <c r="B3287" s="629" t="s">
        <v>38024</v>
      </c>
      <c r="C3287" s="630" t="s">
        <v>27128</v>
      </c>
      <c r="D3287" s="638">
        <v>96</v>
      </c>
    </row>
    <row r="3288" spans="1:4" ht="13.5" customHeight="1">
      <c r="A3288" s="628" t="s">
        <v>38023</v>
      </c>
      <c r="B3288" s="629" t="s">
        <v>38022</v>
      </c>
      <c r="C3288" s="630" t="s">
        <v>27128</v>
      </c>
      <c r="D3288" s="638">
        <v>306</v>
      </c>
    </row>
    <row r="3289" spans="1:4" ht="13.5" customHeight="1">
      <c r="A3289" s="628" t="s">
        <v>38021</v>
      </c>
      <c r="B3289" s="629" t="s">
        <v>38020</v>
      </c>
      <c r="C3289" s="630" t="s">
        <v>27128</v>
      </c>
      <c r="D3289" s="638">
        <v>20</v>
      </c>
    </row>
    <row r="3290" spans="1:4" ht="13.5" customHeight="1">
      <c r="A3290" s="628" t="s">
        <v>38019</v>
      </c>
      <c r="B3290" s="629" t="s">
        <v>38018</v>
      </c>
      <c r="C3290" s="630" t="s">
        <v>27099</v>
      </c>
      <c r="D3290" s="638">
        <v>3</v>
      </c>
    </row>
    <row r="3291" spans="1:4" ht="13.5" customHeight="1">
      <c r="A3291" s="628" t="s">
        <v>38017</v>
      </c>
      <c r="B3291" s="629" t="s">
        <v>38016</v>
      </c>
      <c r="C3291" s="630" t="s">
        <v>27099</v>
      </c>
      <c r="D3291" s="638">
        <v>11</v>
      </c>
    </row>
    <row r="3292" spans="1:4" ht="13.5" customHeight="1">
      <c r="A3292" s="628" t="s">
        <v>54074</v>
      </c>
      <c r="B3292" s="629" t="s">
        <v>38013</v>
      </c>
      <c r="C3292" s="630" t="s">
        <v>27102</v>
      </c>
      <c r="D3292" s="638">
        <v>1</v>
      </c>
    </row>
    <row r="3293" spans="1:4" ht="13.5" customHeight="1">
      <c r="A3293" s="628" t="s">
        <v>38015</v>
      </c>
      <c r="B3293" s="629" t="s">
        <v>38013</v>
      </c>
      <c r="C3293" s="630" t="s">
        <v>27102</v>
      </c>
      <c r="D3293" s="638">
        <v>37</v>
      </c>
    </row>
    <row r="3294" spans="1:4" ht="13.5" customHeight="1">
      <c r="A3294" s="628" t="s">
        <v>38014</v>
      </c>
      <c r="B3294" s="629" t="s">
        <v>38013</v>
      </c>
      <c r="C3294" s="630" t="s">
        <v>27102</v>
      </c>
      <c r="D3294" s="638">
        <v>37</v>
      </c>
    </row>
    <row r="3295" spans="1:4" ht="13.5" customHeight="1">
      <c r="A3295" s="628" t="s">
        <v>54075</v>
      </c>
      <c r="B3295" s="629" t="s">
        <v>54076</v>
      </c>
      <c r="C3295" s="630" t="s">
        <v>27274</v>
      </c>
      <c r="D3295" s="638">
        <v>1</v>
      </c>
    </row>
    <row r="3296" spans="1:4" ht="13.5" customHeight="1">
      <c r="A3296" s="628" t="s">
        <v>38012</v>
      </c>
      <c r="B3296" s="629" t="s">
        <v>38011</v>
      </c>
      <c r="C3296" s="630" t="s">
        <v>27102</v>
      </c>
      <c r="D3296" s="638">
        <v>528</v>
      </c>
    </row>
    <row r="3297" spans="1:4" ht="13.5" customHeight="1">
      <c r="A3297" s="628" t="s">
        <v>38010</v>
      </c>
      <c r="B3297" s="629" t="s">
        <v>38009</v>
      </c>
      <c r="C3297" s="630" t="s">
        <v>27102</v>
      </c>
      <c r="D3297" s="638">
        <v>5</v>
      </c>
    </row>
    <row r="3298" spans="1:4" ht="13.5" customHeight="1">
      <c r="A3298" s="628" t="s">
        <v>38008</v>
      </c>
      <c r="B3298" s="629" t="s">
        <v>38007</v>
      </c>
      <c r="C3298" s="630" t="s">
        <v>27091</v>
      </c>
      <c r="D3298" s="638">
        <v>3</v>
      </c>
    </row>
    <row r="3299" spans="1:4" ht="13.5" customHeight="1">
      <c r="A3299" s="628" t="s">
        <v>38006</v>
      </c>
      <c r="B3299" s="629" t="s">
        <v>38005</v>
      </c>
      <c r="C3299" s="630" t="s">
        <v>27057</v>
      </c>
      <c r="D3299" s="638">
        <v>6</v>
      </c>
    </row>
    <row r="3300" spans="1:4" ht="13.5" customHeight="1">
      <c r="A3300" s="628" t="s">
        <v>54077</v>
      </c>
      <c r="B3300" s="629" t="s">
        <v>54078</v>
      </c>
      <c r="C3300" s="630" t="s">
        <v>27128</v>
      </c>
      <c r="D3300" s="638">
        <v>1</v>
      </c>
    </row>
    <row r="3301" spans="1:4" ht="13.5" customHeight="1">
      <c r="A3301" s="628" t="s">
        <v>38004</v>
      </c>
      <c r="B3301" s="629" t="s">
        <v>38003</v>
      </c>
      <c r="C3301" s="630" t="s">
        <v>27128</v>
      </c>
      <c r="D3301" s="638">
        <v>1</v>
      </c>
    </row>
    <row r="3302" spans="1:4" ht="13.5" customHeight="1">
      <c r="A3302" s="628" t="s">
        <v>47535</v>
      </c>
      <c r="B3302" s="629" t="s">
        <v>47536</v>
      </c>
      <c r="C3302" s="630" t="s">
        <v>27274</v>
      </c>
      <c r="D3302" s="638">
        <v>1</v>
      </c>
    </row>
    <row r="3303" spans="1:4" ht="13.5" customHeight="1">
      <c r="A3303" s="628" t="s">
        <v>47537</v>
      </c>
      <c r="B3303" s="629" t="s">
        <v>47538</v>
      </c>
      <c r="C3303" s="630" t="s">
        <v>27274</v>
      </c>
      <c r="D3303" s="638">
        <v>2</v>
      </c>
    </row>
    <row r="3304" spans="1:4" ht="13.5" customHeight="1">
      <c r="A3304" s="628" t="s">
        <v>38002</v>
      </c>
      <c r="B3304" s="629" t="s">
        <v>38001</v>
      </c>
      <c r="C3304" s="630" t="s">
        <v>27067</v>
      </c>
      <c r="D3304" s="638">
        <v>61</v>
      </c>
    </row>
    <row r="3305" spans="1:4" ht="13.5" customHeight="1">
      <c r="A3305" s="628" t="s">
        <v>47539</v>
      </c>
      <c r="B3305" s="629" t="s">
        <v>47540</v>
      </c>
      <c r="C3305" s="630" t="s">
        <v>27128</v>
      </c>
      <c r="D3305" s="638">
        <v>9</v>
      </c>
    </row>
    <row r="3306" spans="1:4" ht="13.5" customHeight="1">
      <c r="A3306" s="628" t="s">
        <v>38000</v>
      </c>
      <c r="B3306" s="629" t="s">
        <v>37999</v>
      </c>
      <c r="C3306" s="630" t="s">
        <v>27128</v>
      </c>
      <c r="D3306" s="638">
        <v>60</v>
      </c>
    </row>
    <row r="3307" spans="1:4" ht="13.5" customHeight="1">
      <c r="A3307" s="628" t="s">
        <v>54079</v>
      </c>
      <c r="B3307" s="629" t="s">
        <v>54080</v>
      </c>
      <c r="C3307" s="630" t="s">
        <v>27128</v>
      </c>
      <c r="D3307" s="638">
        <v>3</v>
      </c>
    </row>
    <row r="3308" spans="1:4" ht="13.5" customHeight="1">
      <c r="A3308" s="628" t="s">
        <v>54081</v>
      </c>
      <c r="B3308" s="629" t="s">
        <v>54082</v>
      </c>
      <c r="C3308" s="630" t="s">
        <v>27128</v>
      </c>
      <c r="D3308" s="638">
        <v>1</v>
      </c>
    </row>
    <row r="3309" spans="1:4" ht="13.5" customHeight="1">
      <c r="A3309" s="628" t="s">
        <v>47541</v>
      </c>
      <c r="B3309" s="629" t="s">
        <v>47542</v>
      </c>
      <c r="C3309" s="630" t="s">
        <v>27128</v>
      </c>
      <c r="D3309" s="638">
        <v>3</v>
      </c>
    </row>
    <row r="3310" spans="1:4" ht="13.5" customHeight="1">
      <c r="A3310" s="628" t="s">
        <v>1613</v>
      </c>
      <c r="B3310" s="629" t="s">
        <v>37998</v>
      </c>
      <c r="C3310" s="630" t="s">
        <v>27128</v>
      </c>
      <c r="D3310" s="638">
        <v>24</v>
      </c>
    </row>
    <row r="3311" spans="1:4" ht="13.5" customHeight="1">
      <c r="A3311" s="628" t="s">
        <v>37997</v>
      </c>
      <c r="B3311" s="629" t="s">
        <v>37996</v>
      </c>
      <c r="C3311" s="630" t="s">
        <v>27091</v>
      </c>
      <c r="D3311" s="638">
        <v>25</v>
      </c>
    </row>
    <row r="3312" spans="1:4" ht="13.5" customHeight="1">
      <c r="A3312" s="628" t="s">
        <v>37995</v>
      </c>
      <c r="B3312" s="629" t="s">
        <v>37994</v>
      </c>
      <c r="C3312" s="630" t="s">
        <v>27091</v>
      </c>
      <c r="D3312" s="638">
        <v>225</v>
      </c>
    </row>
    <row r="3313" spans="1:4" ht="13.5" customHeight="1">
      <c r="A3313" s="628" t="s">
        <v>37993</v>
      </c>
      <c r="B3313" s="629" t="s">
        <v>37992</v>
      </c>
      <c r="C3313" s="630" t="s">
        <v>27057</v>
      </c>
      <c r="D3313" s="638">
        <v>4</v>
      </c>
    </row>
    <row r="3314" spans="1:4" ht="13.5" customHeight="1">
      <c r="A3314" s="628" t="s">
        <v>37991</v>
      </c>
      <c r="B3314" s="629" t="s">
        <v>37990</v>
      </c>
      <c r="C3314" s="630" t="s">
        <v>27128</v>
      </c>
      <c r="D3314" s="638">
        <v>5</v>
      </c>
    </row>
    <row r="3315" spans="1:4" ht="13.5" customHeight="1">
      <c r="A3315" s="628" t="s">
        <v>54083</v>
      </c>
      <c r="B3315" s="629" t="s">
        <v>54084</v>
      </c>
      <c r="C3315" s="630" t="s">
        <v>27057</v>
      </c>
      <c r="D3315" s="638">
        <v>6</v>
      </c>
    </row>
    <row r="3316" spans="1:4" ht="13.5" customHeight="1">
      <c r="A3316" s="628" t="s">
        <v>37989</v>
      </c>
      <c r="B3316" s="629" t="s">
        <v>37988</v>
      </c>
      <c r="C3316" s="630" t="s">
        <v>27057</v>
      </c>
      <c r="D3316" s="638">
        <v>62</v>
      </c>
    </row>
    <row r="3317" spans="1:4" ht="13.5" customHeight="1">
      <c r="A3317" s="628" t="s">
        <v>37987</v>
      </c>
      <c r="B3317" s="629" t="s">
        <v>37986</v>
      </c>
      <c r="C3317" s="630" t="s">
        <v>27057</v>
      </c>
      <c r="D3317" s="638">
        <v>23</v>
      </c>
    </row>
    <row r="3318" spans="1:4" ht="13.5" customHeight="1">
      <c r="A3318" s="628" t="s">
        <v>47543</v>
      </c>
      <c r="B3318" s="629" t="s">
        <v>47544</v>
      </c>
      <c r="C3318" s="630" t="s">
        <v>27057</v>
      </c>
      <c r="D3318" s="638">
        <v>2</v>
      </c>
    </row>
    <row r="3319" spans="1:4" ht="13.5" customHeight="1">
      <c r="A3319" s="628" t="s">
        <v>54085</v>
      </c>
      <c r="B3319" s="629" t="s">
        <v>54086</v>
      </c>
      <c r="C3319" s="630" t="s">
        <v>27128</v>
      </c>
      <c r="D3319" s="638">
        <v>1</v>
      </c>
    </row>
    <row r="3320" spans="1:4" ht="13.5" customHeight="1">
      <c r="A3320" s="628" t="s">
        <v>37985</v>
      </c>
      <c r="B3320" s="629" t="s">
        <v>37984</v>
      </c>
      <c r="C3320" s="630" t="s">
        <v>27064</v>
      </c>
      <c r="D3320" s="638">
        <v>3</v>
      </c>
    </row>
    <row r="3321" spans="1:4" ht="13.5" customHeight="1">
      <c r="A3321" s="628" t="s">
        <v>37983</v>
      </c>
      <c r="B3321" s="629" t="s">
        <v>37976</v>
      </c>
      <c r="C3321" s="630" t="s">
        <v>27274</v>
      </c>
      <c r="D3321" s="638">
        <v>44</v>
      </c>
    </row>
    <row r="3322" spans="1:4" ht="13.5" customHeight="1">
      <c r="A3322" s="628" t="s">
        <v>37982</v>
      </c>
      <c r="B3322" s="629" t="s">
        <v>37963</v>
      </c>
      <c r="C3322" s="630" t="s">
        <v>27064</v>
      </c>
      <c r="D3322" s="638">
        <v>13</v>
      </c>
    </row>
    <row r="3323" spans="1:4" ht="13.5" customHeight="1">
      <c r="A3323" s="628" t="s">
        <v>37981</v>
      </c>
      <c r="B3323" s="629" t="s">
        <v>37967</v>
      </c>
      <c r="C3323" s="630" t="s">
        <v>27274</v>
      </c>
      <c r="D3323" s="638">
        <v>8</v>
      </c>
    </row>
    <row r="3324" spans="1:4" ht="13.5" customHeight="1">
      <c r="A3324" s="628" t="s">
        <v>37980</v>
      </c>
      <c r="B3324" s="629" t="s">
        <v>37976</v>
      </c>
      <c r="C3324" s="630" t="s">
        <v>27274</v>
      </c>
      <c r="D3324" s="638">
        <v>16</v>
      </c>
    </row>
    <row r="3325" spans="1:4" ht="13.5" customHeight="1">
      <c r="A3325" s="628" t="s">
        <v>37979</v>
      </c>
      <c r="B3325" s="629" t="s">
        <v>37976</v>
      </c>
      <c r="C3325" s="630" t="s">
        <v>27274</v>
      </c>
      <c r="D3325" s="638">
        <v>627</v>
      </c>
    </row>
    <row r="3326" spans="1:4" ht="13.5" customHeight="1">
      <c r="A3326" s="628" t="s">
        <v>37978</v>
      </c>
      <c r="B3326" s="629" t="s">
        <v>37967</v>
      </c>
      <c r="C3326" s="630" t="s">
        <v>27274</v>
      </c>
      <c r="D3326" s="638">
        <v>6</v>
      </c>
    </row>
    <row r="3327" spans="1:4" ht="13.5" customHeight="1">
      <c r="A3327" s="628" t="s">
        <v>37977</v>
      </c>
      <c r="B3327" s="629" t="s">
        <v>37976</v>
      </c>
      <c r="C3327" s="630" t="s">
        <v>27274</v>
      </c>
      <c r="D3327" s="638">
        <v>281</v>
      </c>
    </row>
    <row r="3328" spans="1:4" ht="13.5" customHeight="1">
      <c r="A3328" s="628" t="s">
        <v>37975</v>
      </c>
      <c r="B3328" s="629" t="s">
        <v>37967</v>
      </c>
      <c r="C3328" s="630" t="s">
        <v>27274</v>
      </c>
      <c r="D3328" s="638">
        <v>4</v>
      </c>
    </row>
    <row r="3329" spans="1:4" ht="13.5" customHeight="1">
      <c r="A3329" s="628" t="s">
        <v>37974</v>
      </c>
      <c r="B3329" s="629" t="s">
        <v>35434</v>
      </c>
      <c r="C3329" s="630" t="s">
        <v>27274</v>
      </c>
      <c r="D3329" s="638">
        <v>438</v>
      </c>
    </row>
    <row r="3330" spans="1:4" ht="13.5" customHeight="1">
      <c r="A3330" s="628" t="s">
        <v>54087</v>
      </c>
      <c r="B3330" s="629" t="s">
        <v>54088</v>
      </c>
      <c r="C3330" s="630" t="s">
        <v>27128</v>
      </c>
      <c r="D3330" s="638">
        <v>7</v>
      </c>
    </row>
    <row r="3331" spans="1:4" ht="13.5" customHeight="1">
      <c r="A3331" s="628" t="s">
        <v>37973</v>
      </c>
      <c r="B3331" s="629" t="s">
        <v>35434</v>
      </c>
      <c r="C3331" s="630" t="s">
        <v>27274</v>
      </c>
      <c r="D3331" s="638">
        <v>299</v>
      </c>
    </row>
    <row r="3332" spans="1:4" ht="13.5" customHeight="1">
      <c r="A3332" s="628" t="s">
        <v>37972</v>
      </c>
      <c r="B3332" s="629" t="s">
        <v>37967</v>
      </c>
      <c r="C3332" s="630" t="s">
        <v>27274</v>
      </c>
      <c r="D3332" s="638">
        <v>7</v>
      </c>
    </row>
    <row r="3333" spans="1:4" ht="13.5" customHeight="1">
      <c r="A3333" s="628" t="s">
        <v>37971</v>
      </c>
      <c r="B3333" s="629" t="s">
        <v>37970</v>
      </c>
      <c r="C3333" s="630" t="s">
        <v>27274</v>
      </c>
      <c r="D3333" s="638">
        <v>6</v>
      </c>
    </row>
    <row r="3334" spans="1:4" ht="13.5" customHeight="1">
      <c r="A3334" s="628" t="s">
        <v>37969</v>
      </c>
      <c r="B3334" s="629" t="s">
        <v>37967</v>
      </c>
      <c r="C3334" s="630" t="s">
        <v>27274</v>
      </c>
      <c r="D3334" s="638">
        <v>21</v>
      </c>
    </row>
    <row r="3335" spans="1:4" ht="13.5" customHeight="1">
      <c r="A3335" s="628" t="s">
        <v>37968</v>
      </c>
      <c r="B3335" s="629" t="s">
        <v>37967</v>
      </c>
      <c r="C3335" s="630" t="s">
        <v>27274</v>
      </c>
      <c r="D3335" s="638">
        <v>81</v>
      </c>
    </row>
    <row r="3336" spans="1:4" ht="13.5" customHeight="1">
      <c r="A3336" s="628" t="s">
        <v>37966</v>
      </c>
      <c r="B3336" s="629" t="s">
        <v>37965</v>
      </c>
      <c r="C3336" s="630" t="s">
        <v>27274</v>
      </c>
      <c r="D3336" s="638">
        <v>14</v>
      </c>
    </row>
    <row r="3337" spans="1:4" ht="13.5" customHeight="1">
      <c r="A3337" s="628" t="s">
        <v>37964</v>
      </c>
      <c r="B3337" s="629" t="s">
        <v>37963</v>
      </c>
      <c r="C3337" s="630" t="s">
        <v>27064</v>
      </c>
      <c r="D3337" s="638">
        <v>6</v>
      </c>
    </row>
    <row r="3338" spans="1:4" ht="13.5" customHeight="1">
      <c r="A3338" s="628" t="s">
        <v>37962</v>
      </c>
      <c r="B3338" s="629" t="s">
        <v>37961</v>
      </c>
      <c r="C3338" s="630" t="s">
        <v>27099</v>
      </c>
      <c r="D3338" s="638">
        <v>468</v>
      </c>
    </row>
    <row r="3339" spans="1:4" ht="13.5" customHeight="1">
      <c r="A3339" s="628" t="s">
        <v>47545</v>
      </c>
      <c r="B3339" s="629" t="s">
        <v>47546</v>
      </c>
      <c r="C3339" s="630" t="s">
        <v>27235</v>
      </c>
      <c r="D3339" s="638">
        <v>2</v>
      </c>
    </row>
    <row r="3340" spans="1:4" ht="13.5" customHeight="1">
      <c r="A3340" s="628" t="s">
        <v>37960</v>
      </c>
      <c r="B3340" s="629" t="s">
        <v>37959</v>
      </c>
      <c r="C3340" s="630" t="s">
        <v>27235</v>
      </c>
      <c r="D3340" s="638">
        <v>136</v>
      </c>
    </row>
    <row r="3341" spans="1:4" ht="13.5" customHeight="1">
      <c r="A3341" s="628" t="s">
        <v>54089</v>
      </c>
      <c r="B3341" s="629" t="s">
        <v>54090</v>
      </c>
      <c r="C3341" s="630" t="s">
        <v>27235</v>
      </c>
      <c r="D3341" s="638">
        <v>1</v>
      </c>
    </row>
    <row r="3342" spans="1:4" ht="13.5" customHeight="1">
      <c r="A3342" s="628" t="s">
        <v>37958</v>
      </c>
      <c r="B3342" s="629" t="s">
        <v>37957</v>
      </c>
      <c r="C3342" s="630" t="s">
        <v>27235</v>
      </c>
      <c r="D3342" s="638">
        <v>216</v>
      </c>
    </row>
    <row r="3343" spans="1:4" ht="13.5" customHeight="1">
      <c r="A3343" s="628" t="s">
        <v>37956</v>
      </c>
      <c r="B3343" s="629" t="s">
        <v>37955</v>
      </c>
      <c r="C3343" s="630" t="s">
        <v>27235</v>
      </c>
      <c r="D3343" s="638">
        <v>13</v>
      </c>
    </row>
    <row r="3344" spans="1:4" ht="13.5" customHeight="1">
      <c r="A3344" s="628" t="s">
        <v>37954</v>
      </c>
      <c r="B3344" s="629" t="s">
        <v>37953</v>
      </c>
      <c r="C3344" s="630" t="s">
        <v>27128</v>
      </c>
      <c r="D3344" s="638">
        <v>9</v>
      </c>
    </row>
    <row r="3345" spans="1:4" ht="13.5" customHeight="1">
      <c r="A3345" s="628" t="s">
        <v>37952</v>
      </c>
      <c r="B3345" s="629" t="s">
        <v>37951</v>
      </c>
      <c r="C3345" s="630" t="s">
        <v>27128</v>
      </c>
      <c r="D3345" s="638">
        <v>125</v>
      </c>
    </row>
    <row r="3346" spans="1:4" ht="13.5" customHeight="1">
      <c r="A3346" s="628" t="s">
        <v>37950</v>
      </c>
      <c r="B3346" s="629" t="s">
        <v>37949</v>
      </c>
      <c r="C3346" s="630" t="s">
        <v>27128</v>
      </c>
      <c r="D3346" s="638">
        <v>336</v>
      </c>
    </row>
    <row r="3347" spans="1:4" ht="13.5" customHeight="1">
      <c r="A3347" s="628" t="s">
        <v>37948</v>
      </c>
      <c r="B3347" s="629" t="s">
        <v>37947</v>
      </c>
      <c r="C3347" s="630" t="s">
        <v>27128</v>
      </c>
      <c r="D3347" s="638">
        <v>737</v>
      </c>
    </row>
    <row r="3348" spans="1:4" ht="13.5" customHeight="1">
      <c r="A3348" s="628" t="s">
        <v>37946</v>
      </c>
      <c r="B3348" s="629" t="s">
        <v>37945</v>
      </c>
      <c r="C3348" s="630" t="s">
        <v>27128</v>
      </c>
      <c r="D3348" s="638">
        <v>182</v>
      </c>
    </row>
    <row r="3349" spans="1:4" ht="13.5" customHeight="1">
      <c r="A3349" s="628" t="s">
        <v>37944</v>
      </c>
      <c r="B3349" s="629" t="s">
        <v>37943</v>
      </c>
      <c r="C3349" s="630" t="s">
        <v>27128</v>
      </c>
      <c r="D3349" s="638">
        <v>604.79999999999995</v>
      </c>
    </row>
    <row r="3350" spans="1:4" ht="13.5" customHeight="1">
      <c r="A3350" s="628" t="s">
        <v>37942</v>
      </c>
      <c r="B3350" s="629" t="s">
        <v>37941</v>
      </c>
      <c r="C3350" s="630" t="s">
        <v>27128</v>
      </c>
      <c r="D3350" s="638">
        <v>340</v>
      </c>
    </row>
    <row r="3351" spans="1:4" ht="13.5" customHeight="1">
      <c r="A3351" s="628" t="s">
        <v>37940</v>
      </c>
      <c r="B3351" s="629" t="s">
        <v>37939</v>
      </c>
      <c r="C3351" s="630" t="s">
        <v>27128</v>
      </c>
      <c r="D3351" s="638">
        <v>1630.2</v>
      </c>
    </row>
    <row r="3352" spans="1:4" ht="13.5" customHeight="1">
      <c r="A3352" s="628" t="s">
        <v>37938</v>
      </c>
      <c r="B3352" s="629" t="s">
        <v>37937</v>
      </c>
      <c r="C3352" s="630" t="s">
        <v>27128</v>
      </c>
      <c r="D3352" s="638">
        <v>1198</v>
      </c>
    </row>
    <row r="3353" spans="1:4" ht="13.5" customHeight="1">
      <c r="A3353" s="628" t="s">
        <v>15381</v>
      </c>
      <c r="B3353" s="629" t="s">
        <v>37264</v>
      </c>
      <c r="C3353" s="630" t="s">
        <v>27094</v>
      </c>
      <c r="D3353" s="638">
        <v>2786.2</v>
      </c>
    </row>
    <row r="3354" spans="1:4" ht="13.5" customHeight="1">
      <c r="A3354" s="628" t="s">
        <v>37936</v>
      </c>
      <c r="B3354" s="629" t="s">
        <v>37934</v>
      </c>
      <c r="C3354" s="630" t="s">
        <v>27094</v>
      </c>
      <c r="D3354" s="638">
        <v>88</v>
      </c>
    </row>
    <row r="3355" spans="1:4" ht="13.5" customHeight="1">
      <c r="A3355" s="628" t="s">
        <v>37935</v>
      </c>
      <c r="B3355" s="629" t="s">
        <v>37934</v>
      </c>
      <c r="C3355" s="630" t="s">
        <v>27094</v>
      </c>
      <c r="D3355" s="638">
        <v>1292</v>
      </c>
    </row>
    <row r="3356" spans="1:4" ht="13.5" customHeight="1">
      <c r="A3356" s="628" t="s">
        <v>37933</v>
      </c>
      <c r="B3356" s="629" t="s">
        <v>37931</v>
      </c>
      <c r="C3356" s="630" t="s">
        <v>27099</v>
      </c>
      <c r="D3356" s="638">
        <v>36</v>
      </c>
    </row>
    <row r="3357" spans="1:4" ht="13.5" customHeight="1">
      <c r="A3357" s="628" t="s">
        <v>37932</v>
      </c>
      <c r="B3357" s="629" t="s">
        <v>37931</v>
      </c>
      <c r="C3357" s="630" t="s">
        <v>27099</v>
      </c>
      <c r="D3357" s="638">
        <v>409</v>
      </c>
    </row>
    <row r="3358" spans="1:4" ht="13.5" customHeight="1">
      <c r="A3358" s="628" t="s">
        <v>37930</v>
      </c>
      <c r="B3358" s="629" t="s">
        <v>37929</v>
      </c>
      <c r="C3358" s="630" t="s">
        <v>27057</v>
      </c>
      <c r="D3358" s="638">
        <v>4</v>
      </c>
    </row>
    <row r="3359" spans="1:4" ht="13.5" customHeight="1">
      <c r="A3359" s="628" t="s">
        <v>37928</v>
      </c>
      <c r="B3359" s="629" t="s">
        <v>37925</v>
      </c>
      <c r="C3359" s="630" t="s">
        <v>27128</v>
      </c>
      <c r="D3359" s="638">
        <v>7</v>
      </c>
    </row>
    <row r="3360" spans="1:4" ht="13.5" customHeight="1">
      <c r="A3360" s="628" t="s">
        <v>37927</v>
      </c>
      <c r="B3360" s="629" t="s">
        <v>37925</v>
      </c>
      <c r="C3360" s="630" t="s">
        <v>27128</v>
      </c>
      <c r="D3360" s="638">
        <v>9</v>
      </c>
    </row>
    <row r="3361" spans="1:4" ht="13.5" customHeight="1">
      <c r="A3361" s="628" t="s">
        <v>37926</v>
      </c>
      <c r="B3361" s="629" t="s">
        <v>37925</v>
      </c>
      <c r="C3361" s="630" t="s">
        <v>27128</v>
      </c>
      <c r="D3361" s="638">
        <v>21</v>
      </c>
    </row>
    <row r="3362" spans="1:4" ht="13.5" customHeight="1">
      <c r="A3362" s="628" t="s">
        <v>37924</v>
      </c>
      <c r="B3362" s="629" t="s">
        <v>37922</v>
      </c>
      <c r="C3362" s="630" t="s">
        <v>27054</v>
      </c>
      <c r="D3362" s="638">
        <v>26</v>
      </c>
    </row>
    <row r="3363" spans="1:4" ht="13.5" customHeight="1">
      <c r="A3363" s="628" t="s">
        <v>37923</v>
      </c>
      <c r="B3363" s="629" t="s">
        <v>37922</v>
      </c>
      <c r="C3363" s="630" t="s">
        <v>27054</v>
      </c>
      <c r="D3363" s="638">
        <v>9</v>
      </c>
    </row>
    <row r="3364" spans="1:4" ht="13.5" customHeight="1">
      <c r="A3364" s="628" t="s">
        <v>54091</v>
      </c>
      <c r="B3364" s="629" t="s">
        <v>54092</v>
      </c>
      <c r="C3364" s="630" t="s">
        <v>27274</v>
      </c>
      <c r="D3364" s="638">
        <v>1</v>
      </c>
    </row>
    <row r="3365" spans="1:4" ht="13.5" customHeight="1">
      <c r="A3365" s="628" t="s">
        <v>37921</v>
      </c>
      <c r="B3365" s="629" t="s">
        <v>37920</v>
      </c>
      <c r="C3365" s="630" t="s">
        <v>27128</v>
      </c>
      <c r="D3365" s="638">
        <v>984</v>
      </c>
    </row>
    <row r="3366" spans="1:4" ht="13.5" customHeight="1">
      <c r="A3366" s="628" t="s">
        <v>37919</v>
      </c>
      <c r="B3366" s="629" t="s">
        <v>37918</v>
      </c>
      <c r="C3366" s="630" t="s">
        <v>27128</v>
      </c>
      <c r="D3366" s="638">
        <v>16</v>
      </c>
    </row>
    <row r="3367" spans="1:4" ht="13.5" customHeight="1">
      <c r="A3367" s="628" t="s">
        <v>37917</v>
      </c>
      <c r="B3367" s="629" t="s">
        <v>37916</v>
      </c>
      <c r="C3367" s="630" t="s">
        <v>27128</v>
      </c>
      <c r="D3367" s="638">
        <v>17</v>
      </c>
    </row>
    <row r="3368" spans="1:4" ht="13.5" customHeight="1">
      <c r="A3368" s="628" t="s">
        <v>37915</v>
      </c>
      <c r="B3368" s="629" t="s">
        <v>37914</v>
      </c>
      <c r="C3368" s="630" t="s">
        <v>27128</v>
      </c>
      <c r="D3368" s="638">
        <v>155</v>
      </c>
    </row>
    <row r="3369" spans="1:4" ht="13.5" customHeight="1">
      <c r="A3369" s="628" t="s">
        <v>37913</v>
      </c>
      <c r="B3369" s="629" t="s">
        <v>37912</v>
      </c>
      <c r="C3369" s="630" t="s">
        <v>27091</v>
      </c>
      <c r="D3369" s="638">
        <v>37</v>
      </c>
    </row>
    <row r="3370" spans="1:4" ht="13.5" customHeight="1">
      <c r="A3370" s="628" t="s">
        <v>37911</v>
      </c>
      <c r="B3370" s="629" t="s">
        <v>37910</v>
      </c>
      <c r="C3370" s="630" t="s">
        <v>27057</v>
      </c>
      <c r="D3370" s="638">
        <v>4</v>
      </c>
    </row>
    <row r="3371" spans="1:4" ht="13.5" customHeight="1">
      <c r="A3371" s="628" t="s">
        <v>37909</v>
      </c>
      <c r="B3371" s="629" t="s">
        <v>37908</v>
      </c>
      <c r="C3371" s="630" t="s">
        <v>27057</v>
      </c>
      <c r="D3371" s="638">
        <v>66</v>
      </c>
    </row>
    <row r="3372" spans="1:4" ht="13.5" customHeight="1">
      <c r="A3372" s="628" t="s">
        <v>54093</v>
      </c>
      <c r="B3372" s="629" t="s">
        <v>54094</v>
      </c>
      <c r="C3372" s="630" t="s">
        <v>27067</v>
      </c>
      <c r="D3372" s="638">
        <v>1</v>
      </c>
    </row>
    <row r="3373" spans="1:4" ht="13.5" customHeight="1">
      <c r="A3373" s="628" t="s">
        <v>37907</v>
      </c>
      <c r="B3373" s="629" t="s">
        <v>37905</v>
      </c>
      <c r="C3373" s="630" t="s">
        <v>27057</v>
      </c>
      <c r="D3373" s="638">
        <v>1104</v>
      </c>
    </row>
    <row r="3374" spans="1:4" ht="13.5" customHeight="1">
      <c r="A3374" s="628" t="s">
        <v>37906</v>
      </c>
      <c r="B3374" s="629" t="s">
        <v>37905</v>
      </c>
      <c r="C3374" s="630" t="s">
        <v>27057</v>
      </c>
      <c r="D3374" s="638">
        <v>817</v>
      </c>
    </row>
    <row r="3375" spans="1:4" ht="13.5" customHeight="1">
      <c r="A3375" s="628" t="s">
        <v>37904</v>
      </c>
      <c r="B3375" s="629" t="s">
        <v>37903</v>
      </c>
      <c r="C3375" s="630" t="s">
        <v>27057</v>
      </c>
      <c r="D3375" s="638">
        <v>74</v>
      </c>
    </row>
    <row r="3376" spans="1:4" ht="13.5" customHeight="1">
      <c r="A3376" s="628" t="s">
        <v>37902</v>
      </c>
      <c r="B3376" s="629" t="s">
        <v>37901</v>
      </c>
      <c r="C3376" s="630" t="s">
        <v>27128</v>
      </c>
      <c r="D3376" s="638">
        <v>6</v>
      </c>
    </row>
    <row r="3377" spans="1:4" ht="13.5" customHeight="1">
      <c r="A3377" s="628" t="s">
        <v>37900</v>
      </c>
      <c r="B3377" s="629" t="s">
        <v>37899</v>
      </c>
      <c r="C3377" s="630" t="s">
        <v>27128</v>
      </c>
      <c r="D3377" s="638">
        <v>183</v>
      </c>
    </row>
    <row r="3378" spans="1:4" ht="13.5" customHeight="1">
      <c r="A3378" s="628" t="s">
        <v>37898</v>
      </c>
      <c r="B3378" s="629" t="s">
        <v>37897</v>
      </c>
      <c r="C3378" s="630" t="s">
        <v>27128</v>
      </c>
      <c r="D3378" s="638">
        <v>17</v>
      </c>
    </row>
    <row r="3379" spans="1:4" ht="13.5" customHeight="1">
      <c r="A3379" s="628" t="s">
        <v>37896</v>
      </c>
      <c r="B3379" s="629" t="s">
        <v>37895</v>
      </c>
      <c r="C3379" s="630" t="s">
        <v>27128</v>
      </c>
      <c r="D3379" s="638">
        <v>466</v>
      </c>
    </row>
    <row r="3380" spans="1:4" ht="13.5" customHeight="1">
      <c r="A3380" s="628" t="s">
        <v>37894</v>
      </c>
      <c r="B3380" s="629" t="s">
        <v>37893</v>
      </c>
      <c r="C3380" s="630" t="s">
        <v>27128</v>
      </c>
      <c r="D3380" s="638">
        <v>14</v>
      </c>
    </row>
    <row r="3381" spans="1:4" ht="13.5" customHeight="1">
      <c r="A3381" s="628" t="s">
        <v>37892</v>
      </c>
      <c r="B3381" s="629" t="s">
        <v>37891</v>
      </c>
      <c r="C3381" s="630" t="s">
        <v>27057</v>
      </c>
      <c r="D3381" s="638">
        <v>29</v>
      </c>
    </row>
    <row r="3382" spans="1:4" ht="13.5" customHeight="1">
      <c r="A3382" s="628" t="s">
        <v>37890</v>
      </c>
      <c r="B3382" s="629" t="s">
        <v>37889</v>
      </c>
      <c r="C3382" s="630" t="s">
        <v>27128</v>
      </c>
      <c r="D3382" s="638">
        <v>10</v>
      </c>
    </row>
    <row r="3383" spans="1:4" ht="13.5" customHeight="1">
      <c r="A3383" s="628" t="s">
        <v>37888</v>
      </c>
      <c r="B3383" s="629" t="s">
        <v>37887</v>
      </c>
      <c r="C3383" s="630" t="s">
        <v>27128</v>
      </c>
      <c r="D3383" s="638">
        <v>102</v>
      </c>
    </row>
    <row r="3384" spans="1:4" ht="13.5" customHeight="1">
      <c r="A3384" s="628" t="s">
        <v>37886</v>
      </c>
      <c r="B3384" s="629" t="s">
        <v>37885</v>
      </c>
      <c r="C3384" s="630" t="s">
        <v>27128</v>
      </c>
      <c r="D3384" s="638">
        <v>26</v>
      </c>
    </row>
    <row r="3385" spans="1:4" ht="13.5" customHeight="1">
      <c r="A3385" s="628" t="s">
        <v>37884</v>
      </c>
      <c r="B3385" s="629" t="s">
        <v>37883</v>
      </c>
      <c r="C3385" s="630" t="s">
        <v>27128</v>
      </c>
      <c r="D3385" s="638">
        <v>105.2</v>
      </c>
    </row>
    <row r="3386" spans="1:4" ht="13.5" customHeight="1">
      <c r="A3386" s="628" t="s">
        <v>37882</v>
      </c>
      <c r="B3386" s="629" t="s">
        <v>37881</v>
      </c>
      <c r="C3386" s="630" t="s">
        <v>27128</v>
      </c>
      <c r="D3386" s="638">
        <v>75</v>
      </c>
    </row>
    <row r="3387" spans="1:4" ht="13.5" customHeight="1">
      <c r="A3387" s="628" t="s">
        <v>37880</v>
      </c>
      <c r="B3387" s="629" t="s">
        <v>37877</v>
      </c>
      <c r="C3387" s="630" t="s">
        <v>27165</v>
      </c>
      <c r="D3387" s="638">
        <v>2</v>
      </c>
    </row>
    <row r="3388" spans="1:4" ht="13.5" customHeight="1">
      <c r="A3388" s="628" t="s">
        <v>37879</v>
      </c>
      <c r="B3388" s="629" t="s">
        <v>37877</v>
      </c>
      <c r="C3388" s="630" t="s">
        <v>27165</v>
      </c>
      <c r="D3388" s="638">
        <v>16</v>
      </c>
    </row>
    <row r="3389" spans="1:4" ht="13.5" customHeight="1">
      <c r="A3389" s="628" t="s">
        <v>37878</v>
      </c>
      <c r="B3389" s="629" t="s">
        <v>37877</v>
      </c>
      <c r="C3389" s="630" t="s">
        <v>27165</v>
      </c>
      <c r="D3389" s="638">
        <v>8</v>
      </c>
    </row>
    <row r="3390" spans="1:4" ht="13.5" customHeight="1">
      <c r="A3390" s="628" t="s">
        <v>54095</v>
      </c>
      <c r="B3390" s="629" t="s">
        <v>54096</v>
      </c>
      <c r="C3390" s="630" t="s">
        <v>27057</v>
      </c>
      <c r="D3390" s="638">
        <v>1</v>
      </c>
    </row>
    <row r="3391" spans="1:4" ht="13.5" customHeight="1">
      <c r="A3391" s="628" t="s">
        <v>37876</v>
      </c>
      <c r="B3391" s="629" t="s">
        <v>37875</v>
      </c>
      <c r="C3391" s="630" t="s">
        <v>27057</v>
      </c>
      <c r="D3391" s="638">
        <v>31</v>
      </c>
    </row>
    <row r="3392" spans="1:4" ht="13.5" customHeight="1">
      <c r="A3392" s="628" t="s">
        <v>37874</v>
      </c>
      <c r="B3392" s="629" t="s">
        <v>37873</v>
      </c>
      <c r="C3392" s="630" t="s">
        <v>27094</v>
      </c>
      <c r="D3392" s="638">
        <v>132</v>
      </c>
    </row>
    <row r="3393" spans="1:4" ht="13.5" customHeight="1">
      <c r="A3393" s="628" t="s">
        <v>37872</v>
      </c>
      <c r="B3393" s="629" t="s">
        <v>47547</v>
      </c>
      <c r="C3393" s="630" t="s">
        <v>27067</v>
      </c>
      <c r="D3393" s="638">
        <v>547</v>
      </c>
    </row>
    <row r="3394" spans="1:4" ht="13.5" customHeight="1">
      <c r="A3394" s="628" t="s">
        <v>37871</v>
      </c>
      <c r="B3394" s="629" t="s">
        <v>37870</v>
      </c>
      <c r="C3394" s="630" t="s">
        <v>27067</v>
      </c>
      <c r="D3394" s="638">
        <v>287</v>
      </c>
    </row>
    <row r="3395" spans="1:4" ht="13.5" customHeight="1">
      <c r="A3395" s="628" t="s">
        <v>37869</v>
      </c>
      <c r="B3395" s="629" t="s">
        <v>37868</v>
      </c>
      <c r="C3395" s="630" t="s">
        <v>28118</v>
      </c>
      <c r="D3395" s="638">
        <v>28</v>
      </c>
    </row>
    <row r="3396" spans="1:4" ht="13.5" customHeight="1">
      <c r="A3396" s="628" t="s">
        <v>37867</v>
      </c>
      <c r="B3396" s="629" t="s">
        <v>37866</v>
      </c>
      <c r="C3396" s="630" t="s">
        <v>27099</v>
      </c>
      <c r="D3396" s="638">
        <v>9</v>
      </c>
    </row>
    <row r="3397" spans="1:4" ht="13.5" customHeight="1">
      <c r="A3397" s="628" t="s">
        <v>37865</v>
      </c>
      <c r="B3397" s="629" t="s">
        <v>37864</v>
      </c>
      <c r="C3397" s="630" t="s">
        <v>27091</v>
      </c>
      <c r="D3397" s="638">
        <v>1</v>
      </c>
    </row>
    <row r="3398" spans="1:4" ht="13.5" customHeight="1">
      <c r="A3398" s="628" t="s">
        <v>37863</v>
      </c>
      <c r="B3398" s="629" t="s">
        <v>37862</v>
      </c>
      <c r="C3398" s="630" t="s">
        <v>27235</v>
      </c>
      <c r="D3398" s="638">
        <v>10</v>
      </c>
    </row>
    <row r="3399" spans="1:4" ht="13.5" customHeight="1">
      <c r="A3399" s="628" t="s">
        <v>37861</v>
      </c>
      <c r="B3399" s="629" t="s">
        <v>37860</v>
      </c>
      <c r="C3399" s="630" t="s">
        <v>27235</v>
      </c>
      <c r="D3399" s="638">
        <v>2</v>
      </c>
    </row>
    <row r="3400" spans="1:4" ht="13.5" customHeight="1">
      <c r="A3400" s="628" t="s">
        <v>37859</v>
      </c>
      <c r="B3400" s="629" t="s">
        <v>37858</v>
      </c>
      <c r="C3400" s="630" t="s">
        <v>27099</v>
      </c>
      <c r="D3400" s="638">
        <v>1</v>
      </c>
    </row>
    <row r="3401" spans="1:4" ht="13.5" customHeight="1">
      <c r="A3401" s="628" t="s">
        <v>37857</v>
      </c>
      <c r="B3401" s="629" t="s">
        <v>37856</v>
      </c>
      <c r="C3401" s="630" t="s">
        <v>27099</v>
      </c>
      <c r="D3401" s="638">
        <v>164</v>
      </c>
    </row>
    <row r="3402" spans="1:4" ht="13.5" customHeight="1">
      <c r="A3402" s="628" t="s">
        <v>37855</v>
      </c>
      <c r="B3402" s="629" t="s">
        <v>37854</v>
      </c>
      <c r="C3402" s="630" t="s">
        <v>27091</v>
      </c>
      <c r="D3402" s="638">
        <v>1</v>
      </c>
    </row>
    <row r="3403" spans="1:4" ht="13.5" customHeight="1">
      <c r="A3403" s="628" t="s">
        <v>54097</v>
      </c>
      <c r="B3403" s="629" t="s">
        <v>54098</v>
      </c>
      <c r="C3403" s="630" t="s">
        <v>27091</v>
      </c>
      <c r="D3403" s="638">
        <v>1</v>
      </c>
    </row>
    <row r="3404" spans="1:4" ht="13.5" customHeight="1">
      <c r="A3404" s="628" t="s">
        <v>37853</v>
      </c>
      <c r="B3404" s="629" t="s">
        <v>37852</v>
      </c>
      <c r="C3404" s="630" t="s">
        <v>27091</v>
      </c>
      <c r="D3404" s="638">
        <v>76</v>
      </c>
    </row>
    <row r="3405" spans="1:4" ht="13.5" customHeight="1">
      <c r="A3405" s="628" t="s">
        <v>37851</v>
      </c>
      <c r="B3405" s="629" t="s">
        <v>37850</v>
      </c>
      <c r="C3405" s="630" t="s">
        <v>27057</v>
      </c>
      <c r="D3405" s="638">
        <v>707</v>
      </c>
    </row>
    <row r="3406" spans="1:4" ht="13.5" customHeight="1">
      <c r="A3406" s="628" t="s">
        <v>37849</v>
      </c>
      <c r="B3406" s="629" t="s">
        <v>37848</v>
      </c>
      <c r="C3406" s="630" t="s">
        <v>27064</v>
      </c>
      <c r="D3406" s="638">
        <v>31</v>
      </c>
    </row>
    <row r="3407" spans="1:4" ht="13.5" customHeight="1">
      <c r="A3407" s="628" t="s">
        <v>37847</v>
      </c>
      <c r="B3407" s="629" t="s">
        <v>37846</v>
      </c>
      <c r="C3407" s="630" t="s">
        <v>27064</v>
      </c>
      <c r="D3407" s="638">
        <v>1</v>
      </c>
    </row>
    <row r="3408" spans="1:4" ht="13.5" customHeight="1">
      <c r="A3408" s="628" t="s">
        <v>37845</v>
      </c>
      <c r="B3408" s="629" t="s">
        <v>37844</v>
      </c>
      <c r="C3408" s="630" t="s">
        <v>27064</v>
      </c>
      <c r="D3408" s="638">
        <v>40</v>
      </c>
    </row>
    <row r="3409" spans="1:4" ht="13.5" customHeight="1">
      <c r="A3409" s="628" t="s">
        <v>37843</v>
      </c>
      <c r="B3409" s="629" t="s">
        <v>37842</v>
      </c>
      <c r="C3409" s="630" t="s">
        <v>27099</v>
      </c>
      <c r="D3409" s="638">
        <v>76</v>
      </c>
    </row>
    <row r="3410" spans="1:4" ht="13.5" customHeight="1">
      <c r="A3410" s="628" t="s">
        <v>54099</v>
      </c>
      <c r="B3410" s="629" t="s">
        <v>54100</v>
      </c>
      <c r="C3410" s="630" t="s">
        <v>27057</v>
      </c>
      <c r="D3410" s="638">
        <v>5</v>
      </c>
    </row>
    <row r="3411" spans="1:4" ht="13.5" customHeight="1">
      <c r="A3411" s="628" t="s">
        <v>37841</v>
      </c>
      <c r="B3411" s="629" t="s">
        <v>37840</v>
      </c>
      <c r="C3411" s="630" t="s">
        <v>27057</v>
      </c>
      <c r="D3411" s="638">
        <v>5917</v>
      </c>
    </row>
    <row r="3412" spans="1:4" ht="13.5" customHeight="1">
      <c r="A3412" s="628" t="s">
        <v>37839</v>
      </c>
      <c r="B3412" s="629" t="s">
        <v>37838</v>
      </c>
      <c r="C3412" s="630" t="s">
        <v>27057</v>
      </c>
      <c r="D3412" s="638">
        <v>128</v>
      </c>
    </row>
    <row r="3413" spans="1:4" ht="13.5" customHeight="1">
      <c r="A3413" s="628" t="s">
        <v>54101</v>
      </c>
      <c r="B3413" s="629" t="s">
        <v>54102</v>
      </c>
      <c r="C3413" s="630" t="s">
        <v>27067</v>
      </c>
      <c r="D3413" s="638">
        <v>1</v>
      </c>
    </row>
    <row r="3414" spans="1:4" ht="13.5" customHeight="1">
      <c r="A3414" s="628" t="s">
        <v>47548</v>
      </c>
      <c r="B3414" s="629" t="s">
        <v>47549</v>
      </c>
      <c r="C3414" s="630" t="s">
        <v>27067</v>
      </c>
      <c r="D3414" s="638">
        <v>1</v>
      </c>
    </row>
    <row r="3415" spans="1:4" ht="13.5" customHeight="1">
      <c r="A3415" s="628" t="s">
        <v>37837</v>
      </c>
      <c r="B3415" s="629" t="s">
        <v>37836</v>
      </c>
      <c r="C3415" s="630" t="s">
        <v>27057</v>
      </c>
      <c r="D3415" s="638">
        <v>141</v>
      </c>
    </row>
    <row r="3416" spans="1:4" ht="13.5" customHeight="1">
      <c r="A3416" s="628" t="s">
        <v>37835</v>
      </c>
      <c r="B3416" s="629" t="s">
        <v>37834</v>
      </c>
      <c r="C3416" s="630" t="s">
        <v>27057</v>
      </c>
      <c r="D3416" s="638">
        <v>28</v>
      </c>
    </row>
    <row r="3417" spans="1:4" ht="13.5" customHeight="1">
      <c r="A3417" s="628" t="s">
        <v>37833</v>
      </c>
      <c r="B3417" s="629" t="s">
        <v>37832</v>
      </c>
      <c r="C3417" s="630" t="s">
        <v>27057</v>
      </c>
      <c r="D3417" s="638">
        <v>8</v>
      </c>
    </row>
    <row r="3418" spans="1:4" ht="13.5" customHeight="1">
      <c r="A3418" s="628" t="s">
        <v>37831</v>
      </c>
      <c r="B3418" s="629" t="s">
        <v>37830</v>
      </c>
      <c r="C3418" s="630" t="s">
        <v>27057</v>
      </c>
      <c r="D3418" s="638">
        <v>145</v>
      </c>
    </row>
    <row r="3419" spans="1:4" ht="13.5" customHeight="1">
      <c r="A3419" s="628" t="s">
        <v>37829</v>
      </c>
      <c r="B3419" s="629" t="s">
        <v>37828</v>
      </c>
      <c r="C3419" s="630" t="s">
        <v>27057</v>
      </c>
      <c r="D3419" s="638">
        <v>5</v>
      </c>
    </row>
    <row r="3420" spans="1:4" ht="13.5" customHeight="1">
      <c r="A3420" s="628" t="s">
        <v>37827</v>
      </c>
      <c r="B3420" s="629" t="s">
        <v>37826</v>
      </c>
      <c r="C3420" s="630" t="s">
        <v>27057</v>
      </c>
      <c r="D3420" s="638">
        <v>141</v>
      </c>
    </row>
    <row r="3421" spans="1:4" ht="13.5" customHeight="1">
      <c r="A3421" s="628" t="s">
        <v>54103</v>
      </c>
      <c r="B3421" s="629" t="s">
        <v>54104</v>
      </c>
      <c r="C3421" s="630" t="s">
        <v>27235</v>
      </c>
      <c r="D3421" s="638">
        <v>1</v>
      </c>
    </row>
    <row r="3422" spans="1:4" ht="13.5" customHeight="1">
      <c r="A3422" s="628" t="s">
        <v>37825</v>
      </c>
      <c r="B3422" s="629" t="s">
        <v>37824</v>
      </c>
      <c r="C3422" s="630" t="s">
        <v>27102</v>
      </c>
      <c r="D3422" s="638">
        <v>42</v>
      </c>
    </row>
    <row r="3423" spans="1:4" ht="13.5" customHeight="1">
      <c r="A3423" s="628" t="s">
        <v>54105</v>
      </c>
      <c r="B3423" s="629" t="s">
        <v>54106</v>
      </c>
      <c r="C3423" s="630" t="s">
        <v>27102</v>
      </c>
      <c r="D3423" s="638">
        <v>1</v>
      </c>
    </row>
    <row r="3424" spans="1:4" ht="13.5" customHeight="1">
      <c r="A3424" s="628" t="s">
        <v>37823</v>
      </c>
      <c r="B3424" s="629" t="s">
        <v>37822</v>
      </c>
      <c r="C3424" s="630" t="s">
        <v>27102</v>
      </c>
      <c r="D3424" s="638">
        <v>4</v>
      </c>
    </row>
    <row r="3425" spans="1:4" ht="13.5" customHeight="1">
      <c r="A3425" s="628" t="s">
        <v>37821</v>
      </c>
      <c r="B3425" s="629" t="s">
        <v>37820</v>
      </c>
      <c r="C3425" s="630" t="s">
        <v>27060</v>
      </c>
      <c r="D3425" s="638">
        <v>1449.001</v>
      </c>
    </row>
    <row r="3426" spans="1:4" ht="13.5" customHeight="1">
      <c r="A3426" s="628" t="s">
        <v>47550</v>
      </c>
      <c r="B3426" s="629" t="s">
        <v>47551</v>
      </c>
      <c r="C3426" s="630" t="s">
        <v>27274</v>
      </c>
      <c r="D3426" s="638">
        <v>2</v>
      </c>
    </row>
    <row r="3427" spans="1:4" ht="13.5" customHeight="1">
      <c r="A3427" s="628" t="s">
        <v>37819</v>
      </c>
      <c r="B3427" s="629" t="s">
        <v>37818</v>
      </c>
      <c r="C3427" s="630" t="s">
        <v>27274</v>
      </c>
      <c r="D3427" s="638">
        <v>1</v>
      </c>
    </row>
    <row r="3428" spans="1:4" ht="13.5" customHeight="1">
      <c r="A3428" s="628" t="s">
        <v>37817</v>
      </c>
      <c r="B3428" s="629" t="s">
        <v>37816</v>
      </c>
      <c r="C3428" s="630" t="s">
        <v>27099</v>
      </c>
      <c r="D3428" s="638">
        <v>183.5</v>
      </c>
    </row>
    <row r="3429" spans="1:4" ht="13.5" customHeight="1">
      <c r="A3429" s="628" t="s">
        <v>37815</v>
      </c>
      <c r="B3429" s="629" t="s">
        <v>37814</v>
      </c>
      <c r="C3429" s="630" t="s">
        <v>27099</v>
      </c>
      <c r="D3429" s="638">
        <v>3</v>
      </c>
    </row>
    <row r="3430" spans="1:4" ht="13.5" customHeight="1">
      <c r="A3430" s="628" t="s">
        <v>37813</v>
      </c>
      <c r="B3430" s="629" t="s">
        <v>37812</v>
      </c>
      <c r="C3430" s="630" t="s">
        <v>27128</v>
      </c>
      <c r="D3430" s="638">
        <v>12</v>
      </c>
    </row>
    <row r="3431" spans="1:4" ht="13.5" customHeight="1">
      <c r="A3431" s="628" t="s">
        <v>37811</v>
      </c>
      <c r="B3431" s="629" t="s">
        <v>37810</v>
      </c>
      <c r="C3431" s="630" t="s">
        <v>27128</v>
      </c>
      <c r="D3431" s="638">
        <v>867</v>
      </c>
    </row>
    <row r="3432" spans="1:4" ht="13.5" customHeight="1">
      <c r="A3432" s="628" t="s">
        <v>37809</v>
      </c>
      <c r="B3432" s="629" t="s">
        <v>37808</v>
      </c>
      <c r="C3432" s="630" t="s">
        <v>27128</v>
      </c>
      <c r="D3432" s="638">
        <v>694</v>
      </c>
    </row>
    <row r="3433" spans="1:4" ht="13.5" customHeight="1">
      <c r="A3433" s="628" t="s">
        <v>54107</v>
      </c>
      <c r="B3433" s="629" t="s">
        <v>54108</v>
      </c>
      <c r="C3433" s="630" t="s">
        <v>27128</v>
      </c>
      <c r="D3433" s="638">
        <v>2</v>
      </c>
    </row>
    <row r="3434" spans="1:4" ht="13.5" customHeight="1">
      <c r="A3434" s="628" t="s">
        <v>54109</v>
      </c>
      <c r="B3434" s="629" t="s">
        <v>54110</v>
      </c>
      <c r="C3434" s="630" t="s">
        <v>27128</v>
      </c>
      <c r="D3434" s="638">
        <v>2</v>
      </c>
    </row>
    <row r="3435" spans="1:4" ht="13.5" customHeight="1">
      <c r="A3435" s="628" t="s">
        <v>37807</v>
      </c>
      <c r="B3435" s="629" t="s">
        <v>37806</v>
      </c>
      <c r="C3435" s="630" t="s">
        <v>27128</v>
      </c>
      <c r="D3435" s="638">
        <v>42</v>
      </c>
    </row>
    <row r="3436" spans="1:4" ht="13.5" customHeight="1">
      <c r="A3436" s="628" t="s">
        <v>37805</v>
      </c>
      <c r="B3436" s="629" t="s">
        <v>37804</v>
      </c>
      <c r="C3436" s="630" t="s">
        <v>27128</v>
      </c>
      <c r="D3436" s="638">
        <v>78</v>
      </c>
    </row>
    <row r="3437" spans="1:4" ht="13.5" customHeight="1">
      <c r="A3437" s="628" t="s">
        <v>54111</v>
      </c>
      <c r="B3437" s="629" t="s">
        <v>54112</v>
      </c>
      <c r="C3437" s="630" t="s">
        <v>27057</v>
      </c>
      <c r="D3437" s="638">
        <v>1</v>
      </c>
    </row>
    <row r="3438" spans="1:4" ht="13.5" customHeight="1">
      <c r="A3438" s="628" t="s">
        <v>54113</v>
      </c>
      <c r="B3438" s="629" t="s">
        <v>54114</v>
      </c>
      <c r="C3438" s="630" t="s">
        <v>27057</v>
      </c>
      <c r="D3438" s="638">
        <v>4</v>
      </c>
    </row>
    <row r="3439" spans="1:4" ht="13.5" customHeight="1">
      <c r="A3439" s="628" t="s">
        <v>37803</v>
      </c>
      <c r="B3439" s="629" t="s">
        <v>37802</v>
      </c>
      <c r="C3439" s="630" t="s">
        <v>27054</v>
      </c>
      <c r="D3439" s="638">
        <v>462</v>
      </c>
    </row>
    <row r="3440" spans="1:4" ht="13.5" customHeight="1">
      <c r="A3440" s="628" t="s">
        <v>37801</v>
      </c>
      <c r="B3440" s="629" t="s">
        <v>37800</v>
      </c>
      <c r="C3440" s="630" t="s">
        <v>27054</v>
      </c>
      <c r="D3440" s="638">
        <v>717</v>
      </c>
    </row>
    <row r="3441" spans="1:4" ht="13.5" customHeight="1">
      <c r="A3441" s="628" t="s">
        <v>37799</v>
      </c>
      <c r="B3441" s="629" t="s">
        <v>37798</v>
      </c>
      <c r="C3441" s="630" t="s">
        <v>27054</v>
      </c>
      <c r="D3441" s="638">
        <v>1234</v>
      </c>
    </row>
    <row r="3442" spans="1:4" ht="13.5" customHeight="1">
      <c r="A3442" s="628" t="s">
        <v>37797</v>
      </c>
      <c r="B3442" s="629" t="s">
        <v>37796</v>
      </c>
      <c r="C3442" s="630" t="s">
        <v>27054</v>
      </c>
      <c r="D3442" s="638">
        <v>316</v>
      </c>
    </row>
    <row r="3443" spans="1:4" ht="13.5" customHeight="1">
      <c r="A3443" s="628" t="s">
        <v>37795</v>
      </c>
      <c r="B3443" s="629" t="s">
        <v>37794</v>
      </c>
      <c r="C3443" s="630" t="s">
        <v>27067</v>
      </c>
      <c r="D3443" s="638">
        <v>3</v>
      </c>
    </row>
    <row r="3444" spans="1:4" ht="13.5" customHeight="1">
      <c r="A3444" s="628" t="s">
        <v>54115</v>
      </c>
      <c r="B3444" s="629" t="s">
        <v>54116</v>
      </c>
      <c r="C3444" s="630" t="s">
        <v>28118</v>
      </c>
      <c r="D3444" s="638">
        <v>1</v>
      </c>
    </row>
    <row r="3445" spans="1:4" ht="13.5" customHeight="1">
      <c r="A3445" s="628" t="s">
        <v>37793</v>
      </c>
      <c r="B3445" s="629" t="s">
        <v>37792</v>
      </c>
      <c r="C3445" s="630" t="s">
        <v>28118</v>
      </c>
      <c r="D3445" s="638">
        <v>2</v>
      </c>
    </row>
    <row r="3446" spans="1:4" ht="13.5" customHeight="1">
      <c r="A3446" s="628" t="s">
        <v>37791</v>
      </c>
      <c r="B3446" s="629" t="s">
        <v>37790</v>
      </c>
      <c r="C3446" s="630" t="s">
        <v>27094</v>
      </c>
      <c r="D3446" s="638">
        <v>1053.721</v>
      </c>
    </row>
    <row r="3447" spans="1:4" ht="13.5" customHeight="1">
      <c r="A3447" s="628" t="s">
        <v>37789</v>
      </c>
      <c r="B3447" s="629" t="s">
        <v>37788</v>
      </c>
      <c r="C3447" s="630" t="s">
        <v>27060</v>
      </c>
      <c r="D3447" s="638">
        <v>102</v>
      </c>
    </row>
    <row r="3448" spans="1:4" ht="13.5" customHeight="1">
      <c r="A3448" s="628" t="s">
        <v>37787</v>
      </c>
      <c r="B3448" s="629" t="s">
        <v>37786</v>
      </c>
      <c r="C3448" s="630" t="s">
        <v>27060</v>
      </c>
      <c r="D3448" s="638">
        <v>543</v>
      </c>
    </row>
    <row r="3449" spans="1:4" ht="13.5" customHeight="1">
      <c r="A3449" s="628" t="s">
        <v>37785</v>
      </c>
      <c r="B3449" s="629" t="s">
        <v>37784</v>
      </c>
      <c r="C3449" s="630" t="s">
        <v>27060</v>
      </c>
      <c r="D3449" s="638">
        <v>545</v>
      </c>
    </row>
    <row r="3450" spans="1:4" ht="13.5" customHeight="1">
      <c r="A3450" s="628" t="s">
        <v>37783</v>
      </c>
      <c r="B3450" s="629" t="s">
        <v>37782</v>
      </c>
      <c r="C3450" s="630" t="s">
        <v>27060</v>
      </c>
      <c r="D3450" s="638">
        <v>201</v>
      </c>
    </row>
    <row r="3451" spans="1:4" ht="13.5" customHeight="1">
      <c r="A3451" s="628" t="s">
        <v>37781</v>
      </c>
      <c r="B3451" s="629" t="s">
        <v>37780</v>
      </c>
      <c r="C3451" s="630" t="s">
        <v>27060</v>
      </c>
      <c r="D3451" s="638">
        <v>19</v>
      </c>
    </row>
    <row r="3452" spans="1:4" ht="13.5" customHeight="1">
      <c r="A3452" s="628" t="s">
        <v>37779</v>
      </c>
      <c r="B3452" s="629" t="s">
        <v>37778</v>
      </c>
      <c r="C3452" s="630" t="s">
        <v>27060</v>
      </c>
      <c r="D3452" s="638">
        <v>3</v>
      </c>
    </row>
    <row r="3453" spans="1:4" ht="13.5" customHeight="1">
      <c r="A3453" s="628" t="s">
        <v>37777</v>
      </c>
      <c r="B3453" s="629" t="s">
        <v>37776</v>
      </c>
      <c r="C3453" s="630" t="s">
        <v>27060</v>
      </c>
      <c r="D3453" s="638">
        <v>102</v>
      </c>
    </row>
    <row r="3454" spans="1:4" ht="13.5" customHeight="1">
      <c r="A3454" s="628" t="s">
        <v>37775</v>
      </c>
      <c r="B3454" s="629" t="s">
        <v>37774</v>
      </c>
      <c r="C3454" s="630" t="s">
        <v>27060</v>
      </c>
      <c r="D3454" s="638">
        <v>324</v>
      </c>
    </row>
    <row r="3455" spans="1:4" ht="13.5" customHeight="1">
      <c r="A3455" s="628" t="s">
        <v>37773</v>
      </c>
      <c r="B3455" s="629" t="s">
        <v>37772</v>
      </c>
      <c r="C3455" s="630" t="s">
        <v>27060</v>
      </c>
      <c r="D3455" s="638">
        <v>65</v>
      </c>
    </row>
    <row r="3456" spans="1:4" ht="13.5" customHeight="1">
      <c r="A3456" s="628" t="s">
        <v>37771</v>
      </c>
      <c r="B3456" s="629" t="s">
        <v>37770</v>
      </c>
      <c r="C3456" s="630" t="s">
        <v>27060</v>
      </c>
      <c r="D3456" s="638">
        <v>3642.6</v>
      </c>
    </row>
    <row r="3457" spans="1:4" ht="13.5" customHeight="1">
      <c r="A3457" s="628" t="s">
        <v>37769</v>
      </c>
      <c r="B3457" s="629" t="s">
        <v>37768</v>
      </c>
      <c r="C3457" s="630" t="s">
        <v>27060</v>
      </c>
      <c r="D3457" s="638">
        <v>4902</v>
      </c>
    </row>
    <row r="3458" spans="1:4" ht="13.5" customHeight="1">
      <c r="A3458" s="628" t="s">
        <v>37767</v>
      </c>
      <c r="B3458" s="629" t="s">
        <v>37766</v>
      </c>
      <c r="C3458" s="630" t="s">
        <v>27060</v>
      </c>
      <c r="D3458" s="638">
        <v>1</v>
      </c>
    </row>
    <row r="3459" spans="1:4" ht="13.5" customHeight="1">
      <c r="A3459" s="628" t="s">
        <v>37765</v>
      </c>
      <c r="B3459" s="629" t="s">
        <v>37764</v>
      </c>
      <c r="C3459" s="630" t="s">
        <v>27060</v>
      </c>
      <c r="D3459" s="638">
        <v>4</v>
      </c>
    </row>
    <row r="3460" spans="1:4" ht="13.5" customHeight="1">
      <c r="A3460" s="628" t="s">
        <v>37763</v>
      </c>
      <c r="B3460" s="629" t="s">
        <v>37762</v>
      </c>
      <c r="C3460" s="630" t="s">
        <v>27060</v>
      </c>
      <c r="D3460" s="638">
        <v>23</v>
      </c>
    </row>
    <row r="3461" spans="1:4" ht="13.5" customHeight="1">
      <c r="A3461" s="628" t="s">
        <v>37761</v>
      </c>
      <c r="B3461" s="629" t="s">
        <v>37760</v>
      </c>
      <c r="C3461" s="630" t="s">
        <v>27060</v>
      </c>
      <c r="D3461" s="638">
        <v>34</v>
      </c>
    </row>
    <row r="3462" spans="1:4" ht="13.5" customHeight="1">
      <c r="A3462" s="628" t="s">
        <v>37759</v>
      </c>
      <c r="B3462" s="629" t="s">
        <v>37758</v>
      </c>
      <c r="C3462" s="630" t="s">
        <v>27060</v>
      </c>
      <c r="D3462" s="638">
        <v>2</v>
      </c>
    </row>
    <row r="3463" spans="1:4" ht="13.5" customHeight="1">
      <c r="A3463" s="628" t="s">
        <v>37757</v>
      </c>
      <c r="B3463" s="629" t="s">
        <v>37756</v>
      </c>
      <c r="C3463" s="630" t="s">
        <v>27060</v>
      </c>
      <c r="D3463" s="638">
        <v>10279</v>
      </c>
    </row>
    <row r="3464" spans="1:4" ht="13.5" customHeight="1">
      <c r="A3464" s="628" t="s">
        <v>37755</v>
      </c>
      <c r="B3464" s="629" t="s">
        <v>37754</v>
      </c>
      <c r="C3464" s="630" t="s">
        <v>27060</v>
      </c>
      <c r="D3464" s="638">
        <v>887</v>
      </c>
    </row>
    <row r="3465" spans="1:4" ht="13.5" customHeight="1">
      <c r="A3465" s="628" t="s">
        <v>37753</v>
      </c>
      <c r="B3465" s="629" t="s">
        <v>37752</v>
      </c>
      <c r="C3465" s="630" t="s">
        <v>27060</v>
      </c>
      <c r="D3465" s="638">
        <v>70</v>
      </c>
    </row>
    <row r="3466" spans="1:4" ht="13.5" customHeight="1">
      <c r="A3466" s="628" t="s">
        <v>37751</v>
      </c>
      <c r="B3466" s="629" t="s">
        <v>37750</v>
      </c>
      <c r="C3466" s="630" t="s">
        <v>27060</v>
      </c>
      <c r="D3466" s="638">
        <v>123</v>
      </c>
    </row>
    <row r="3467" spans="1:4" ht="13.5" customHeight="1">
      <c r="A3467" s="628" t="s">
        <v>37749</v>
      </c>
      <c r="B3467" s="629" t="s">
        <v>37748</v>
      </c>
      <c r="C3467" s="630" t="s">
        <v>27060</v>
      </c>
      <c r="D3467" s="638">
        <v>260</v>
      </c>
    </row>
    <row r="3468" spans="1:4" ht="13.5" customHeight="1">
      <c r="A3468" s="628" t="s">
        <v>37747</v>
      </c>
      <c r="B3468" s="629" t="s">
        <v>37746</v>
      </c>
      <c r="C3468" s="630" t="s">
        <v>27060</v>
      </c>
      <c r="D3468" s="638">
        <v>83</v>
      </c>
    </row>
    <row r="3469" spans="1:4" ht="13.5" customHeight="1">
      <c r="A3469" s="628" t="s">
        <v>37745</v>
      </c>
      <c r="B3469" s="629" t="s">
        <v>37744</v>
      </c>
      <c r="C3469" s="630" t="s">
        <v>27060</v>
      </c>
      <c r="D3469" s="638">
        <v>379</v>
      </c>
    </row>
    <row r="3470" spans="1:4" ht="13.5" customHeight="1">
      <c r="A3470" s="628" t="s">
        <v>37743</v>
      </c>
      <c r="B3470" s="629" t="s">
        <v>37742</v>
      </c>
      <c r="C3470" s="630" t="s">
        <v>27060</v>
      </c>
      <c r="D3470" s="638">
        <v>109</v>
      </c>
    </row>
    <row r="3471" spans="1:4" ht="13.5" customHeight="1">
      <c r="A3471" s="628" t="s">
        <v>9976</v>
      </c>
      <c r="B3471" s="629" t="s">
        <v>37741</v>
      </c>
      <c r="C3471" s="630" t="s">
        <v>27060</v>
      </c>
      <c r="D3471" s="638">
        <v>46</v>
      </c>
    </row>
    <row r="3472" spans="1:4" ht="13.5" customHeight="1">
      <c r="A3472" s="628" t="s">
        <v>37740</v>
      </c>
      <c r="B3472" s="629" t="s">
        <v>37739</v>
      </c>
      <c r="C3472" s="630" t="s">
        <v>27060</v>
      </c>
      <c r="D3472" s="638">
        <v>116</v>
      </c>
    </row>
    <row r="3473" spans="1:4" ht="13.5" customHeight="1">
      <c r="A3473" s="628" t="s">
        <v>37738</v>
      </c>
      <c r="B3473" s="629" t="s">
        <v>37737</v>
      </c>
      <c r="C3473" s="630" t="s">
        <v>27060</v>
      </c>
      <c r="D3473" s="638">
        <v>8</v>
      </c>
    </row>
    <row r="3474" spans="1:4" ht="13.5" customHeight="1">
      <c r="A3474" s="628" t="s">
        <v>37736</v>
      </c>
      <c r="B3474" s="629" t="s">
        <v>37735</v>
      </c>
      <c r="C3474" s="630" t="s">
        <v>27060</v>
      </c>
      <c r="D3474" s="638">
        <v>140</v>
      </c>
    </row>
    <row r="3475" spans="1:4" ht="13.5" customHeight="1">
      <c r="A3475" s="628" t="s">
        <v>37734</v>
      </c>
      <c r="B3475" s="629" t="s">
        <v>37733</v>
      </c>
      <c r="C3475" s="630" t="s">
        <v>27060</v>
      </c>
      <c r="D3475" s="638">
        <v>664</v>
      </c>
    </row>
    <row r="3476" spans="1:4" ht="13.5" customHeight="1">
      <c r="A3476" s="628" t="s">
        <v>37732</v>
      </c>
      <c r="B3476" s="629" t="s">
        <v>37731</v>
      </c>
      <c r="C3476" s="630" t="s">
        <v>27060</v>
      </c>
      <c r="D3476" s="638">
        <v>36</v>
      </c>
    </row>
    <row r="3477" spans="1:4" ht="13.5" customHeight="1">
      <c r="A3477" s="628" t="s">
        <v>37730</v>
      </c>
      <c r="B3477" s="629" t="s">
        <v>37729</v>
      </c>
      <c r="C3477" s="630" t="s">
        <v>27060</v>
      </c>
      <c r="D3477" s="638">
        <v>4</v>
      </c>
    </row>
    <row r="3478" spans="1:4" ht="13.5" customHeight="1">
      <c r="A3478" s="628" t="s">
        <v>37728</v>
      </c>
      <c r="B3478" s="629" t="s">
        <v>37727</v>
      </c>
      <c r="C3478" s="630" t="s">
        <v>27060</v>
      </c>
      <c r="D3478" s="638">
        <v>37</v>
      </c>
    </row>
    <row r="3479" spans="1:4" ht="13.5" customHeight="1">
      <c r="A3479" s="628" t="s">
        <v>37726</v>
      </c>
      <c r="B3479" s="629" t="s">
        <v>37725</v>
      </c>
      <c r="C3479" s="630" t="s">
        <v>27060</v>
      </c>
      <c r="D3479" s="638">
        <v>350</v>
      </c>
    </row>
    <row r="3480" spans="1:4" ht="13.5" customHeight="1">
      <c r="A3480" s="628" t="s">
        <v>37724</v>
      </c>
      <c r="B3480" s="629" t="s">
        <v>37723</v>
      </c>
      <c r="C3480" s="630" t="s">
        <v>27060</v>
      </c>
      <c r="D3480" s="638">
        <v>18</v>
      </c>
    </row>
    <row r="3481" spans="1:4" ht="13.5" customHeight="1">
      <c r="A3481" s="628" t="s">
        <v>37722</v>
      </c>
      <c r="B3481" s="629" t="s">
        <v>37721</v>
      </c>
      <c r="C3481" s="630" t="s">
        <v>27060</v>
      </c>
      <c r="D3481" s="638">
        <v>82</v>
      </c>
    </row>
    <row r="3482" spans="1:4" ht="13.5" customHeight="1">
      <c r="A3482" s="628" t="s">
        <v>37720</v>
      </c>
      <c r="B3482" s="629" t="s">
        <v>37719</v>
      </c>
      <c r="C3482" s="630" t="s">
        <v>27060</v>
      </c>
      <c r="D3482" s="638">
        <v>18</v>
      </c>
    </row>
    <row r="3483" spans="1:4" ht="13.5" customHeight="1">
      <c r="A3483" s="628" t="s">
        <v>9975</v>
      </c>
      <c r="B3483" s="629" t="s">
        <v>37718</v>
      </c>
      <c r="C3483" s="630" t="s">
        <v>27060</v>
      </c>
      <c r="D3483" s="638">
        <v>259</v>
      </c>
    </row>
    <row r="3484" spans="1:4" ht="13.5" customHeight="1">
      <c r="A3484" s="628" t="s">
        <v>37717</v>
      </c>
      <c r="B3484" s="629" t="s">
        <v>37716</v>
      </c>
      <c r="C3484" s="630" t="s">
        <v>27060</v>
      </c>
      <c r="D3484" s="638">
        <v>21</v>
      </c>
    </row>
    <row r="3485" spans="1:4" ht="13.5" customHeight="1">
      <c r="A3485" s="628" t="s">
        <v>47552</v>
      </c>
      <c r="B3485" s="629" t="s">
        <v>47553</v>
      </c>
      <c r="C3485" s="630" t="s">
        <v>27060</v>
      </c>
      <c r="D3485" s="638">
        <v>2</v>
      </c>
    </row>
    <row r="3486" spans="1:4" ht="13.5" customHeight="1">
      <c r="A3486" s="628" t="s">
        <v>37715</v>
      </c>
      <c r="B3486" s="629" t="s">
        <v>37714</v>
      </c>
      <c r="C3486" s="630" t="s">
        <v>27060</v>
      </c>
      <c r="D3486" s="638">
        <v>139</v>
      </c>
    </row>
    <row r="3487" spans="1:4" ht="13.5" customHeight="1">
      <c r="A3487" s="628" t="s">
        <v>37713</v>
      </c>
      <c r="B3487" s="629" t="s">
        <v>37712</v>
      </c>
      <c r="C3487" s="630" t="s">
        <v>27060</v>
      </c>
      <c r="D3487" s="638">
        <v>41</v>
      </c>
    </row>
    <row r="3488" spans="1:4" ht="13.5" customHeight="1">
      <c r="A3488" s="628" t="s">
        <v>37711</v>
      </c>
      <c r="B3488" s="629" t="s">
        <v>37710</v>
      </c>
      <c r="C3488" s="630" t="s">
        <v>27060</v>
      </c>
      <c r="D3488" s="638">
        <v>1090</v>
      </c>
    </row>
    <row r="3489" spans="1:4" ht="13.5" customHeight="1">
      <c r="A3489" s="628" t="s">
        <v>37709</v>
      </c>
      <c r="B3489" s="629" t="s">
        <v>37708</v>
      </c>
      <c r="C3489" s="630" t="s">
        <v>27060</v>
      </c>
      <c r="D3489" s="638">
        <v>8</v>
      </c>
    </row>
    <row r="3490" spans="1:4" ht="13.5" customHeight="1">
      <c r="A3490" s="628" t="s">
        <v>37707</v>
      </c>
      <c r="B3490" s="629" t="s">
        <v>37706</v>
      </c>
      <c r="C3490" s="630" t="s">
        <v>27060</v>
      </c>
      <c r="D3490" s="638">
        <v>903</v>
      </c>
    </row>
    <row r="3491" spans="1:4" ht="13.5" customHeight="1">
      <c r="A3491" s="628" t="s">
        <v>37705</v>
      </c>
      <c r="B3491" s="629" t="s">
        <v>37704</v>
      </c>
      <c r="C3491" s="630" t="s">
        <v>27060</v>
      </c>
      <c r="D3491" s="638">
        <v>82</v>
      </c>
    </row>
    <row r="3492" spans="1:4" ht="13.5" customHeight="1">
      <c r="A3492" s="628" t="s">
        <v>37703</v>
      </c>
      <c r="B3492" s="629" t="s">
        <v>37702</v>
      </c>
      <c r="C3492" s="630" t="s">
        <v>27060</v>
      </c>
      <c r="D3492" s="638">
        <v>38</v>
      </c>
    </row>
    <row r="3493" spans="1:4" ht="13.5" customHeight="1">
      <c r="A3493" s="628" t="s">
        <v>37701</v>
      </c>
      <c r="B3493" s="629" t="s">
        <v>37700</v>
      </c>
      <c r="C3493" s="630" t="s">
        <v>27060</v>
      </c>
      <c r="D3493" s="638">
        <v>1</v>
      </c>
    </row>
    <row r="3494" spans="1:4" ht="13.5" customHeight="1">
      <c r="A3494" s="628" t="s">
        <v>37699</v>
      </c>
      <c r="B3494" s="629" t="s">
        <v>37698</v>
      </c>
      <c r="C3494" s="630" t="s">
        <v>27060</v>
      </c>
      <c r="D3494" s="638">
        <v>273</v>
      </c>
    </row>
    <row r="3495" spans="1:4" ht="13.5" customHeight="1">
      <c r="A3495" s="628" t="s">
        <v>37697</v>
      </c>
      <c r="B3495" s="629" t="s">
        <v>37696</v>
      </c>
      <c r="C3495" s="630" t="s">
        <v>27060</v>
      </c>
      <c r="D3495" s="638">
        <v>2</v>
      </c>
    </row>
    <row r="3496" spans="1:4" ht="13.5" customHeight="1">
      <c r="A3496" s="628" t="s">
        <v>37695</v>
      </c>
      <c r="B3496" s="629" t="s">
        <v>37694</v>
      </c>
      <c r="C3496" s="630" t="s">
        <v>27060</v>
      </c>
      <c r="D3496" s="638">
        <v>13</v>
      </c>
    </row>
    <row r="3497" spans="1:4" ht="13.5" customHeight="1">
      <c r="A3497" s="628" t="s">
        <v>9973</v>
      </c>
      <c r="B3497" s="629" t="s">
        <v>37693</v>
      </c>
      <c r="C3497" s="630" t="s">
        <v>27060</v>
      </c>
      <c r="D3497" s="638">
        <v>84</v>
      </c>
    </row>
    <row r="3498" spans="1:4" ht="13.5" customHeight="1">
      <c r="A3498" s="628" t="s">
        <v>37692</v>
      </c>
      <c r="B3498" s="629" t="s">
        <v>37691</v>
      </c>
      <c r="C3498" s="630" t="s">
        <v>27060</v>
      </c>
      <c r="D3498" s="638">
        <v>47</v>
      </c>
    </row>
    <row r="3499" spans="1:4" ht="13.5" customHeight="1">
      <c r="A3499" s="628" t="s">
        <v>37690</v>
      </c>
      <c r="B3499" s="629" t="s">
        <v>37689</v>
      </c>
      <c r="C3499" s="630" t="s">
        <v>27060</v>
      </c>
      <c r="D3499" s="638">
        <v>6</v>
      </c>
    </row>
    <row r="3500" spans="1:4" ht="13.5" customHeight="1">
      <c r="A3500" s="628" t="s">
        <v>37688</v>
      </c>
      <c r="B3500" s="629" t="s">
        <v>37687</v>
      </c>
      <c r="C3500" s="630" t="s">
        <v>27060</v>
      </c>
      <c r="D3500" s="638">
        <v>99</v>
      </c>
    </row>
    <row r="3501" spans="1:4" ht="13.5" customHeight="1">
      <c r="A3501" s="628" t="s">
        <v>37686</v>
      </c>
      <c r="B3501" s="629" t="s">
        <v>37685</v>
      </c>
      <c r="C3501" s="630" t="s">
        <v>27060</v>
      </c>
      <c r="D3501" s="638">
        <v>343</v>
      </c>
    </row>
    <row r="3502" spans="1:4" ht="13.5" customHeight="1">
      <c r="A3502" s="628" t="s">
        <v>37684</v>
      </c>
      <c r="B3502" s="629" t="s">
        <v>37683</v>
      </c>
      <c r="C3502" s="630" t="s">
        <v>27060</v>
      </c>
      <c r="D3502" s="638">
        <v>169</v>
      </c>
    </row>
    <row r="3503" spans="1:4" ht="13.5" customHeight="1">
      <c r="A3503" s="628" t="s">
        <v>37682</v>
      </c>
      <c r="B3503" s="629" t="s">
        <v>37681</v>
      </c>
      <c r="C3503" s="630" t="s">
        <v>27060</v>
      </c>
      <c r="D3503" s="638">
        <v>2</v>
      </c>
    </row>
    <row r="3504" spans="1:4" ht="13.5" customHeight="1">
      <c r="A3504" s="628" t="s">
        <v>37680</v>
      </c>
      <c r="B3504" s="629" t="s">
        <v>37679</v>
      </c>
      <c r="C3504" s="630" t="s">
        <v>27060</v>
      </c>
      <c r="D3504" s="638">
        <v>11</v>
      </c>
    </row>
    <row r="3505" spans="1:4" ht="13.5" customHeight="1">
      <c r="A3505" s="628" t="s">
        <v>37678</v>
      </c>
      <c r="B3505" s="629" t="s">
        <v>37677</v>
      </c>
      <c r="C3505" s="630" t="s">
        <v>27060</v>
      </c>
      <c r="D3505" s="638">
        <v>22</v>
      </c>
    </row>
    <row r="3506" spans="1:4" ht="13.5" customHeight="1">
      <c r="A3506" s="628" t="s">
        <v>37676</v>
      </c>
      <c r="B3506" s="629" t="s">
        <v>37675</v>
      </c>
      <c r="C3506" s="630" t="s">
        <v>27060</v>
      </c>
      <c r="D3506" s="638">
        <v>23</v>
      </c>
    </row>
    <row r="3507" spans="1:4" ht="13.5" customHeight="1">
      <c r="A3507" s="628" t="s">
        <v>37674</v>
      </c>
      <c r="B3507" s="629" t="s">
        <v>37673</v>
      </c>
      <c r="C3507" s="630" t="s">
        <v>27060</v>
      </c>
      <c r="D3507" s="638">
        <v>39</v>
      </c>
    </row>
    <row r="3508" spans="1:4" ht="13.5" customHeight="1">
      <c r="A3508" s="628" t="s">
        <v>54117</v>
      </c>
      <c r="B3508" s="629" t="s">
        <v>54118</v>
      </c>
      <c r="C3508" s="630" t="s">
        <v>27060</v>
      </c>
      <c r="D3508" s="638">
        <v>1</v>
      </c>
    </row>
    <row r="3509" spans="1:4" ht="13.5" customHeight="1">
      <c r="A3509" s="628" t="s">
        <v>37672</v>
      </c>
      <c r="B3509" s="629" t="s">
        <v>37671</v>
      </c>
      <c r="C3509" s="630" t="s">
        <v>27060</v>
      </c>
      <c r="D3509" s="638">
        <v>533</v>
      </c>
    </row>
    <row r="3510" spans="1:4" ht="13.5" customHeight="1">
      <c r="A3510" s="628" t="s">
        <v>37670</v>
      </c>
      <c r="B3510" s="629" t="s">
        <v>37669</v>
      </c>
      <c r="C3510" s="630" t="s">
        <v>27060</v>
      </c>
      <c r="D3510" s="638">
        <v>1206</v>
      </c>
    </row>
    <row r="3511" spans="1:4" ht="13.5" customHeight="1">
      <c r="A3511" s="628" t="s">
        <v>37668</v>
      </c>
      <c r="B3511" s="629" t="s">
        <v>37667</v>
      </c>
      <c r="C3511" s="630" t="s">
        <v>27060</v>
      </c>
      <c r="D3511" s="638">
        <v>22</v>
      </c>
    </row>
    <row r="3512" spans="1:4" ht="13.5" customHeight="1">
      <c r="A3512" s="628" t="s">
        <v>9970</v>
      </c>
      <c r="B3512" s="629" t="s">
        <v>37666</v>
      </c>
      <c r="C3512" s="630" t="s">
        <v>27060</v>
      </c>
      <c r="D3512" s="638">
        <v>1713.0329999999999</v>
      </c>
    </row>
    <row r="3513" spans="1:4" ht="13.5" customHeight="1">
      <c r="A3513" s="628" t="s">
        <v>37665</v>
      </c>
      <c r="B3513" s="629" t="s">
        <v>37664</v>
      </c>
      <c r="C3513" s="630" t="s">
        <v>27060</v>
      </c>
      <c r="D3513" s="638">
        <v>179</v>
      </c>
    </row>
    <row r="3514" spans="1:4" ht="13.5" customHeight="1">
      <c r="A3514" s="628" t="s">
        <v>37663</v>
      </c>
      <c r="B3514" s="629" t="s">
        <v>37662</v>
      </c>
      <c r="C3514" s="630" t="s">
        <v>27060</v>
      </c>
      <c r="D3514" s="638">
        <v>2211</v>
      </c>
    </row>
    <row r="3515" spans="1:4" ht="13.5" customHeight="1">
      <c r="A3515" s="628" t="s">
        <v>37661</v>
      </c>
      <c r="B3515" s="629" t="s">
        <v>37660</v>
      </c>
      <c r="C3515" s="630" t="s">
        <v>27060</v>
      </c>
      <c r="D3515" s="638">
        <v>23</v>
      </c>
    </row>
    <row r="3516" spans="1:4" ht="13.5" customHeight="1">
      <c r="A3516" s="628" t="s">
        <v>37659</v>
      </c>
      <c r="B3516" s="629" t="s">
        <v>37658</v>
      </c>
      <c r="C3516" s="630" t="s">
        <v>27060</v>
      </c>
      <c r="D3516" s="638">
        <v>145</v>
      </c>
    </row>
    <row r="3517" spans="1:4" ht="13.5" customHeight="1">
      <c r="A3517" s="628" t="s">
        <v>37657</v>
      </c>
      <c r="B3517" s="629" t="s">
        <v>37656</v>
      </c>
      <c r="C3517" s="630" t="s">
        <v>27060</v>
      </c>
      <c r="D3517" s="638">
        <v>32</v>
      </c>
    </row>
    <row r="3518" spans="1:4" ht="13.5" customHeight="1">
      <c r="A3518" s="628" t="s">
        <v>37655</v>
      </c>
      <c r="B3518" s="629" t="s">
        <v>37654</v>
      </c>
      <c r="C3518" s="630" t="s">
        <v>27060</v>
      </c>
      <c r="D3518" s="638">
        <v>36</v>
      </c>
    </row>
    <row r="3519" spans="1:4" ht="13.5" customHeight="1">
      <c r="A3519" s="628" t="s">
        <v>37653</v>
      </c>
      <c r="B3519" s="629" t="s">
        <v>37652</v>
      </c>
      <c r="C3519" s="630" t="s">
        <v>27060</v>
      </c>
      <c r="D3519" s="638">
        <v>12</v>
      </c>
    </row>
    <row r="3520" spans="1:4" ht="13.5" customHeight="1">
      <c r="A3520" s="628" t="s">
        <v>37651</v>
      </c>
      <c r="B3520" s="629" t="s">
        <v>37650</v>
      </c>
      <c r="C3520" s="630" t="s">
        <v>27060</v>
      </c>
      <c r="D3520" s="638">
        <v>40</v>
      </c>
    </row>
    <row r="3521" spans="1:4" ht="13.5" customHeight="1">
      <c r="A3521" s="628" t="s">
        <v>37649</v>
      </c>
      <c r="B3521" s="629" t="s">
        <v>37648</v>
      </c>
      <c r="C3521" s="630" t="s">
        <v>27060</v>
      </c>
      <c r="D3521" s="638">
        <v>33</v>
      </c>
    </row>
    <row r="3522" spans="1:4" ht="13.5" customHeight="1">
      <c r="A3522" s="628" t="s">
        <v>37647</v>
      </c>
      <c r="B3522" s="629" t="s">
        <v>37646</v>
      </c>
      <c r="C3522" s="630" t="s">
        <v>27060</v>
      </c>
      <c r="D3522" s="638">
        <v>969</v>
      </c>
    </row>
    <row r="3523" spans="1:4" ht="13.5" customHeight="1">
      <c r="A3523" s="628" t="s">
        <v>37645</v>
      </c>
      <c r="B3523" s="629" t="s">
        <v>37644</v>
      </c>
      <c r="C3523" s="630" t="s">
        <v>27060</v>
      </c>
      <c r="D3523" s="638">
        <v>212</v>
      </c>
    </row>
    <row r="3524" spans="1:4" ht="13.5" customHeight="1">
      <c r="A3524" s="628" t="s">
        <v>37643</v>
      </c>
      <c r="B3524" s="629" t="s">
        <v>37642</v>
      </c>
      <c r="C3524" s="630" t="s">
        <v>27060</v>
      </c>
      <c r="D3524" s="638">
        <v>4126</v>
      </c>
    </row>
    <row r="3525" spans="1:4" ht="13.5" customHeight="1">
      <c r="A3525" s="628" t="s">
        <v>37641</v>
      </c>
      <c r="B3525" s="629" t="s">
        <v>37640</v>
      </c>
      <c r="C3525" s="630" t="s">
        <v>27060</v>
      </c>
      <c r="D3525" s="638">
        <v>3</v>
      </c>
    </row>
    <row r="3526" spans="1:4" ht="13.5" customHeight="1">
      <c r="A3526" s="628" t="s">
        <v>37639</v>
      </c>
      <c r="B3526" s="629" t="s">
        <v>37638</v>
      </c>
      <c r="C3526" s="630" t="s">
        <v>27060</v>
      </c>
      <c r="D3526" s="638">
        <v>3</v>
      </c>
    </row>
    <row r="3527" spans="1:4" ht="13.5" customHeight="1">
      <c r="A3527" s="628" t="s">
        <v>37637</v>
      </c>
      <c r="B3527" s="629" t="s">
        <v>37636</v>
      </c>
      <c r="C3527" s="630" t="s">
        <v>27060</v>
      </c>
      <c r="D3527" s="638">
        <v>19</v>
      </c>
    </row>
    <row r="3528" spans="1:4" ht="13.5" customHeight="1">
      <c r="A3528" s="628" t="s">
        <v>37635</v>
      </c>
      <c r="B3528" s="629" t="s">
        <v>37634</v>
      </c>
      <c r="C3528" s="630" t="s">
        <v>27060</v>
      </c>
      <c r="D3528" s="638">
        <v>565</v>
      </c>
    </row>
    <row r="3529" spans="1:4" ht="13.5" customHeight="1">
      <c r="A3529" s="628" t="s">
        <v>37633</v>
      </c>
      <c r="B3529" s="629" t="s">
        <v>37632</v>
      </c>
      <c r="C3529" s="630" t="s">
        <v>27060</v>
      </c>
      <c r="D3529" s="638">
        <v>526</v>
      </c>
    </row>
    <row r="3530" spans="1:4" ht="13.5" customHeight="1">
      <c r="A3530" s="628" t="s">
        <v>37631</v>
      </c>
      <c r="B3530" s="629" t="s">
        <v>37630</v>
      </c>
      <c r="C3530" s="630" t="s">
        <v>27060</v>
      </c>
      <c r="D3530" s="638">
        <v>44</v>
      </c>
    </row>
    <row r="3531" spans="1:4" ht="13.5" customHeight="1">
      <c r="A3531" s="628" t="s">
        <v>37629</v>
      </c>
      <c r="B3531" s="629" t="s">
        <v>37628</v>
      </c>
      <c r="C3531" s="630" t="s">
        <v>27060</v>
      </c>
      <c r="D3531" s="638">
        <v>412</v>
      </c>
    </row>
    <row r="3532" spans="1:4" ht="13.5" customHeight="1">
      <c r="A3532" s="628" t="s">
        <v>37627</v>
      </c>
      <c r="B3532" s="629" t="s">
        <v>37626</v>
      </c>
      <c r="C3532" s="630" t="s">
        <v>27060</v>
      </c>
      <c r="D3532" s="638">
        <v>3</v>
      </c>
    </row>
    <row r="3533" spans="1:4" ht="13.5" customHeight="1">
      <c r="A3533" s="628" t="s">
        <v>37625</v>
      </c>
      <c r="B3533" s="629" t="s">
        <v>37624</v>
      </c>
      <c r="C3533" s="630" t="s">
        <v>27060</v>
      </c>
      <c r="D3533" s="638">
        <v>11</v>
      </c>
    </row>
    <row r="3534" spans="1:4" ht="13.5" customHeight="1">
      <c r="A3534" s="628" t="s">
        <v>37623</v>
      </c>
      <c r="B3534" s="629" t="s">
        <v>37622</v>
      </c>
      <c r="C3534" s="630" t="s">
        <v>27060</v>
      </c>
      <c r="D3534" s="638">
        <v>323</v>
      </c>
    </row>
    <row r="3535" spans="1:4" ht="13.5" customHeight="1">
      <c r="A3535" s="628" t="s">
        <v>37621</v>
      </c>
      <c r="B3535" s="629" t="s">
        <v>37620</v>
      </c>
      <c r="C3535" s="630" t="s">
        <v>27060</v>
      </c>
      <c r="D3535" s="638">
        <v>1759</v>
      </c>
    </row>
    <row r="3536" spans="1:4" ht="13.5" customHeight="1">
      <c r="A3536" s="628" t="s">
        <v>37619</v>
      </c>
      <c r="B3536" s="629" t="s">
        <v>37618</v>
      </c>
      <c r="C3536" s="630" t="s">
        <v>27060</v>
      </c>
      <c r="D3536" s="638">
        <v>123</v>
      </c>
    </row>
    <row r="3537" spans="1:4" ht="13.5" customHeight="1">
      <c r="A3537" s="628" t="s">
        <v>37617</v>
      </c>
      <c r="B3537" s="629" t="s">
        <v>37616</v>
      </c>
      <c r="C3537" s="630" t="s">
        <v>27060</v>
      </c>
      <c r="D3537" s="638">
        <v>150</v>
      </c>
    </row>
    <row r="3538" spans="1:4" ht="13.5" customHeight="1">
      <c r="A3538" s="628" t="s">
        <v>37615</v>
      </c>
      <c r="B3538" s="629" t="s">
        <v>37614</v>
      </c>
      <c r="C3538" s="630" t="s">
        <v>27060</v>
      </c>
      <c r="D3538" s="638">
        <v>102</v>
      </c>
    </row>
    <row r="3539" spans="1:4" ht="13.5" customHeight="1">
      <c r="A3539" s="628" t="s">
        <v>37613</v>
      </c>
      <c r="B3539" s="629" t="s">
        <v>37612</v>
      </c>
      <c r="C3539" s="630" t="s">
        <v>27060</v>
      </c>
      <c r="D3539" s="638">
        <v>253</v>
      </c>
    </row>
    <row r="3540" spans="1:4" ht="13.5" customHeight="1">
      <c r="A3540" s="628" t="s">
        <v>37611</v>
      </c>
      <c r="B3540" s="629" t="s">
        <v>37610</v>
      </c>
      <c r="C3540" s="630" t="s">
        <v>27060</v>
      </c>
      <c r="D3540" s="638">
        <v>2</v>
      </c>
    </row>
    <row r="3541" spans="1:4" ht="13.5" customHeight="1">
      <c r="A3541" s="628" t="s">
        <v>37609</v>
      </c>
      <c r="B3541" s="629" t="s">
        <v>37608</v>
      </c>
      <c r="C3541" s="630" t="s">
        <v>27060</v>
      </c>
      <c r="D3541" s="638">
        <v>83</v>
      </c>
    </row>
    <row r="3542" spans="1:4" ht="13.5" customHeight="1">
      <c r="A3542" s="628" t="s">
        <v>37607</v>
      </c>
      <c r="B3542" s="629" t="s">
        <v>37606</v>
      </c>
      <c r="C3542" s="630" t="s">
        <v>27060</v>
      </c>
      <c r="D3542" s="638">
        <v>28</v>
      </c>
    </row>
    <row r="3543" spans="1:4" ht="13.5" customHeight="1">
      <c r="A3543" s="628" t="s">
        <v>37605</v>
      </c>
      <c r="B3543" s="629" t="s">
        <v>37604</v>
      </c>
      <c r="C3543" s="630" t="s">
        <v>27060</v>
      </c>
      <c r="D3543" s="638">
        <v>10</v>
      </c>
    </row>
    <row r="3544" spans="1:4" ht="13.5" customHeight="1">
      <c r="A3544" s="628" t="s">
        <v>37603</v>
      </c>
      <c r="B3544" s="629" t="s">
        <v>37602</v>
      </c>
      <c r="C3544" s="630" t="s">
        <v>27060</v>
      </c>
      <c r="D3544" s="638">
        <v>8</v>
      </c>
    </row>
    <row r="3545" spans="1:4" ht="13.5" customHeight="1">
      <c r="A3545" s="628" t="s">
        <v>37601</v>
      </c>
      <c r="B3545" s="629" t="s">
        <v>37600</v>
      </c>
      <c r="C3545" s="630" t="s">
        <v>27128</v>
      </c>
      <c r="D3545" s="638">
        <v>566</v>
      </c>
    </row>
    <row r="3546" spans="1:4" ht="13.5" customHeight="1">
      <c r="A3546" s="628" t="s">
        <v>37599</v>
      </c>
      <c r="B3546" s="629" t="s">
        <v>37598</v>
      </c>
      <c r="C3546" s="630" t="s">
        <v>27128</v>
      </c>
      <c r="D3546" s="638">
        <v>208</v>
      </c>
    </row>
    <row r="3547" spans="1:4" ht="13.5" customHeight="1">
      <c r="A3547" s="628" t="s">
        <v>54119</v>
      </c>
      <c r="B3547" s="629" t="s">
        <v>54120</v>
      </c>
      <c r="C3547" s="630" t="s">
        <v>27128</v>
      </c>
      <c r="D3547" s="638">
        <v>2</v>
      </c>
    </row>
    <row r="3548" spans="1:4" ht="13.5" customHeight="1">
      <c r="A3548" s="628" t="s">
        <v>47554</v>
      </c>
      <c r="B3548" s="629" t="s">
        <v>47555</v>
      </c>
      <c r="C3548" s="630" t="s">
        <v>27128</v>
      </c>
      <c r="D3548" s="638">
        <v>4</v>
      </c>
    </row>
    <row r="3549" spans="1:4" ht="13.5" customHeight="1">
      <c r="A3549" s="628" t="s">
        <v>47556</v>
      </c>
      <c r="B3549" s="629" t="s">
        <v>47557</v>
      </c>
      <c r="C3549" s="630" t="s">
        <v>27064</v>
      </c>
      <c r="D3549" s="638">
        <v>7</v>
      </c>
    </row>
    <row r="3550" spans="1:4" ht="13.5" customHeight="1">
      <c r="A3550" s="628" t="s">
        <v>37597</v>
      </c>
      <c r="B3550" s="629" t="s">
        <v>37596</v>
      </c>
      <c r="C3550" s="630" t="s">
        <v>27064</v>
      </c>
      <c r="D3550" s="638">
        <v>64</v>
      </c>
    </row>
    <row r="3551" spans="1:4" ht="13.5" customHeight="1">
      <c r="A3551" s="628" t="s">
        <v>37595</v>
      </c>
      <c r="B3551" s="629" t="s">
        <v>37594</v>
      </c>
      <c r="C3551" s="630" t="s">
        <v>27064</v>
      </c>
      <c r="D3551" s="638">
        <v>39</v>
      </c>
    </row>
    <row r="3552" spans="1:4" ht="13.5" customHeight="1">
      <c r="A3552" s="628" t="s">
        <v>54121</v>
      </c>
      <c r="B3552" s="629" t="s">
        <v>37593</v>
      </c>
      <c r="C3552" s="630" t="s">
        <v>27064</v>
      </c>
      <c r="D3552" s="638">
        <v>1</v>
      </c>
    </row>
    <row r="3553" spans="1:4" ht="13.5" customHeight="1">
      <c r="A3553" s="628" t="s">
        <v>9966</v>
      </c>
      <c r="B3553" s="629" t="s">
        <v>37592</v>
      </c>
      <c r="C3553" s="630" t="s">
        <v>27064</v>
      </c>
      <c r="D3553" s="638">
        <v>12</v>
      </c>
    </row>
    <row r="3554" spans="1:4" ht="13.5" customHeight="1">
      <c r="A3554" s="628" t="s">
        <v>37591</v>
      </c>
      <c r="B3554" s="629" t="s">
        <v>37590</v>
      </c>
      <c r="C3554" s="630" t="s">
        <v>27091</v>
      </c>
      <c r="D3554" s="638">
        <v>216</v>
      </c>
    </row>
    <row r="3555" spans="1:4" ht="13.5" customHeight="1">
      <c r="A3555" s="628" t="s">
        <v>47558</v>
      </c>
      <c r="B3555" s="629" t="s">
        <v>47559</v>
      </c>
      <c r="C3555" s="630" t="s">
        <v>27057</v>
      </c>
      <c r="D3555" s="638">
        <v>1</v>
      </c>
    </row>
    <row r="3556" spans="1:4" ht="13.5" customHeight="1">
      <c r="A3556" s="628" t="s">
        <v>37589</v>
      </c>
      <c r="B3556" s="629" t="s">
        <v>37588</v>
      </c>
      <c r="C3556" s="630" t="s">
        <v>27099</v>
      </c>
      <c r="D3556" s="638">
        <v>7</v>
      </c>
    </row>
    <row r="3557" spans="1:4" ht="13.5" customHeight="1">
      <c r="A3557" s="628" t="s">
        <v>37587</v>
      </c>
      <c r="B3557" s="629" t="s">
        <v>37586</v>
      </c>
      <c r="C3557" s="630" t="s">
        <v>27128</v>
      </c>
      <c r="D3557" s="638">
        <v>22</v>
      </c>
    </row>
    <row r="3558" spans="1:4" ht="13.5" customHeight="1">
      <c r="A3558" s="628" t="s">
        <v>54122</v>
      </c>
      <c r="B3558" s="629" t="s">
        <v>54123</v>
      </c>
      <c r="C3558" s="630" t="s">
        <v>27128</v>
      </c>
      <c r="D3558" s="638">
        <v>1</v>
      </c>
    </row>
    <row r="3559" spans="1:4" ht="13.5" customHeight="1">
      <c r="A3559" s="628" t="s">
        <v>37585</v>
      </c>
      <c r="B3559" s="629" t="s">
        <v>37581</v>
      </c>
      <c r="C3559" s="630" t="s">
        <v>28118</v>
      </c>
      <c r="D3559" s="638">
        <v>18</v>
      </c>
    </row>
    <row r="3560" spans="1:4" ht="13.5" customHeight="1">
      <c r="A3560" s="628" t="s">
        <v>37584</v>
      </c>
      <c r="B3560" s="629" t="s">
        <v>37581</v>
      </c>
      <c r="C3560" s="630" t="s">
        <v>28118</v>
      </c>
      <c r="D3560" s="638">
        <v>19</v>
      </c>
    </row>
    <row r="3561" spans="1:4" ht="13.5" customHeight="1">
      <c r="A3561" s="628" t="s">
        <v>37583</v>
      </c>
      <c r="B3561" s="629" t="s">
        <v>37581</v>
      </c>
      <c r="C3561" s="630" t="s">
        <v>28118</v>
      </c>
      <c r="D3561" s="638">
        <v>15</v>
      </c>
    </row>
    <row r="3562" spans="1:4" ht="13.5" customHeight="1">
      <c r="A3562" s="628" t="s">
        <v>37582</v>
      </c>
      <c r="B3562" s="629" t="s">
        <v>37581</v>
      </c>
      <c r="C3562" s="630" t="s">
        <v>28118</v>
      </c>
      <c r="D3562" s="638">
        <v>8</v>
      </c>
    </row>
    <row r="3563" spans="1:4" ht="13.5" customHeight="1">
      <c r="A3563" s="628" t="s">
        <v>37580</v>
      </c>
      <c r="B3563" s="629" t="s">
        <v>37579</v>
      </c>
      <c r="C3563" s="630" t="s">
        <v>27128</v>
      </c>
      <c r="D3563" s="638">
        <v>19</v>
      </c>
    </row>
    <row r="3564" spans="1:4" ht="13.5" customHeight="1">
      <c r="A3564" s="628" t="s">
        <v>37578</v>
      </c>
      <c r="B3564" s="629" t="s">
        <v>37577</v>
      </c>
      <c r="C3564" s="630" t="s">
        <v>27128</v>
      </c>
      <c r="D3564" s="638">
        <v>240</v>
      </c>
    </row>
    <row r="3565" spans="1:4" ht="13.5" customHeight="1">
      <c r="A3565" s="628" t="s">
        <v>37576</v>
      </c>
      <c r="B3565" s="629" t="s">
        <v>37575</v>
      </c>
      <c r="C3565" s="630" t="s">
        <v>29447</v>
      </c>
      <c r="D3565" s="638">
        <v>34</v>
      </c>
    </row>
    <row r="3566" spans="1:4" ht="13.5" customHeight="1">
      <c r="A3566" s="628" t="s">
        <v>37574</v>
      </c>
      <c r="B3566" s="629" t="s">
        <v>37573</v>
      </c>
      <c r="C3566" s="630" t="s">
        <v>29447</v>
      </c>
      <c r="D3566" s="638">
        <v>119</v>
      </c>
    </row>
    <row r="3567" spans="1:4" ht="13.5" customHeight="1">
      <c r="A3567" s="628" t="s">
        <v>37572</v>
      </c>
      <c r="B3567" s="629" t="s">
        <v>37571</v>
      </c>
      <c r="C3567" s="630" t="s">
        <v>29447</v>
      </c>
      <c r="D3567" s="638">
        <v>690</v>
      </c>
    </row>
    <row r="3568" spans="1:4" ht="13.5" customHeight="1">
      <c r="A3568" s="628" t="s">
        <v>37570</v>
      </c>
      <c r="B3568" s="629" t="s">
        <v>37569</v>
      </c>
      <c r="C3568" s="630" t="s">
        <v>29447</v>
      </c>
      <c r="D3568" s="638">
        <v>43</v>
      </c>
    </row>
    <row r="3569" spans="1:4" ht="13.5" customHeight="1">
      <c r="A3569" s="628" t="s">
        <v>37568</v>
      </c>
      <c r="B3569" s="629" t="s">
        <v>37567</v>
      </c>
      <c r="C3569" s="630" t="s">
        <v>29447</v>
      </c>
      <c r="D3569" s="638">
        <v>843</v>
      </c>
    </row>
    <row r="3570" spans="1:4" ht="13.5" customHeight="1">
      <c r="A3570" s="628" t="s">
        <v>37566</v>
      </c>
      <c r="B3570" s="629" t="s">
        <v>37565</v>
      </c>
      <c r="C3570" s="630" t="s">
        <v>29447</v>
      </c>
      <c r="D3570" s="638">
        <v>3828</v>
      </c>
    </row>
    <row r="3571" spans="1:4" ht="13.5" customHeight="1">
      <c r="A3571" s="628" t="s">
        <v>37564</v>
      </c>
      <c r="B3571" s="629" t="s">
        <v>37563</v>
      </c>
      <c r="C3571" s="630" t="s">
        <v>29447</v>
      </c>
      <c r="D3571" s="638">
        <v>4875</v>
      </c>
    </row>
    <row r="3572" spans="1:4" ht="13.5" customHeight="1">
      <c r="A3572" s="628" t="s">
        <v>37562</v>
      </c>
      <c r="B3572" s="629" t="s">
        <v>37561</v>
      </c>
      <c r="C3572" s="630" t="s">
        <v>29447</v>
      </c>
      <c r="D3572" s="638">
        <v>3507</v>
      </c>
    </row>
    <row r="3573" spans="1:4" ht="13.5" customHeight="1">
      <c r="A3573" s="628" t="s">
        <v>37560</v>
      </c>
      <c r="B3573" s="629" t="s">
        <v>37559</v>
      </c>
      <c r="C3573" s="630" t="s">
        <v>29447</v>
      </c>
      <c r="D3573" s="638">
        <v>2418</v>
      </c>
    </row>
    <row r="3574" spans="1:4" ht="13.5" customHeight="1">
      <c r="A3574" s="628" t="s">
        <v>37558</v>
      </c>
      <c r="B3574" s="629" t="s">
        <v>37557</v>
      </c>
      <c r="C3574" s="630" t="s">
        <v>29447</v>
      </c>
      <c r="D3574" s="638">
        <v>3546</v>
      </c>
    </row>
    <row r="3575" spans="1:4" ht="13.5" customHeight="1">
      <c r="A3575" s="628" t="s">
        <v>37556</v>
      </c>
      <c r="B3575" s="629" t="s">
        <v>37555</v>
      </c>
      <c r="C3575" s="630" t="s">
        <v>29447</v>
      </c>
      <c r="D3575" s="638">
        <v>508</v>
      </c>
    </row>
    <row r="3576" spans="1:4" ht="13.5" customHeight="1">
      <c r="A3576" s="628" t="s">
        <v>37554</v>
      </c>
      <c r="B3576" s="629" t="s">
        <v>37553</v>
      </c>
      <c r="C3576" s="630" t="s">
        <v>29447</v>
      </c>
      <c r="D3576" s="638">
        <v>458</v>
      </c>
    </row>
    <row r="3577" spans="1:4" ht="13.5" customHeight="1">
      <c r="A3577" s="628" t="s">
        <v>37552</v>
      </c>
      <c r="B3577" s="629" t="s">
        <v>37551</v>
      </c>
      <c r="C3577" s="630" t="s">
        <v>29447</v>
      </c>
      <c r="D3577" s="638">
        <v>59</v>
      </c>
    </row>
    <row r="3578" spans="1:4" ht="13.5" customHeight="1">
      <c r="A3578" s="628" t="s">
        <v>37550</v>
      </c>
      <c r="B3578" s="629" t="s">
        <v>37549</v>
      </c>
      <c r="C3578" s="630" t="s">
        <v>27057</v>
      </c>
      <c r="D3578" s="638">
        <v>634</v>
      </c>
    </row>
    <row r="3579" spans="1:4" ht="13.5" customHeight="1">
      <c r="A3579" s="628" t="s">
        <v>37548</v>
      </c>
      <c r="B3579" s="629" t="s">
        <v>37547</v>
      </c>
      <c r="C3579" s="630" t="s">
        <v>27099</v>
      </c>
      <c r="D3579" s="638">
        <v>72</v>
      </c>
    </row>
    <row r="3580" spans="1:4" ht="13.5" customHeight="1">
      <c r="A3580" s="628" t="s">
        <v>37546</v>
      </c>
      <c r="B3580" s="629" t="s">
        <v>37545</v>
      </c>
      <c r="C3580" s="630" t="s">
        <v>27099</v>
      </c>
      <c r="D3580" s="638">
        <v>40</v>
      </c>
    </row>
    <row r="3581" spans="1:4" ht="13.5" customHeight="1">
      <c r="A3581" s="628" t="s">
        <v>15368</v>
      </c>
      <c r="B3581" s="629" t="s">
        <v>37544</v>
      </c>
      <c r="C3581" s="630" t="s">
        <v>27128</v>
      </c>
      <c r="D3581" s="638">
        <v>12</v>
      </c>
    </row>
    <row r="3582" spans="1:4" ht="13.5" customHeight="1">
      <c r="A3582" s="628" t="s">
        <v>37543</v>
      </c>
      <c r="B3582" s="629" t="s">
        <v>37542</v>
      </c>
      <c r="C3582" s="630" t="s">
        <v>27128</v>
      </c>
      <c r="D3582" s="638">
        <v>204</v>
      </c>
    </row>
    <row r="3583" spans="1:4" ht="13.5" customHeight="1">
      <c r="A3583" s="628" t="s">
        <v>37541</v>
      </c>
      <c r="B3583" s="629" t="s">
        <v>37540</v>
      </c>
      <c r="C3583" s="630" t="s">
        <v>27067</v>
      </c>
      <c r="D3583" s="638">
        <v>6</v>
      </c>
    </row>
    <row r="3584" spans="1:4" ht="13.5" customHeight="1">
      <c r="A3584" s="628" t="s">
        <v>37539</v>
      </c>
      <c r="B3584" s="629" t="s">
        <v>37538</v>
      </c>
      <c r="C3584" s="630" t="s">
        <v>27235</v>
      </c>
      <c r="D3584" s="638">
        <v>2659</v>
      </c>
    </row>
    <row r="3585" spans="1:4" ht="13.5" customHeight="1">
      <c r="A3585" s="628" t="s">
        <v>9965</v>
      </c>
      <c r="B3585" s="629" t="s">
        <v>37537</v>
      </c>
      <c r="C3585" s="630" t="s">
        <v>27128</v>
      </c>
      <c r="D3585" s="638">
        <v>25.8</v>
      </c>
    </row>
    <row r="3586" spans="1:4" ht="13.5" customHeight="1">
      <c r="A3586" s="628" t="s">
        <v>37536</v>
      </c>
      <c r="B3586" s="629" t="s">
        <v>37535</v>
      </c>
      <c r="C3586" s="630" t="s">
        <v>27064</v>
      </c>
      <c r="D3586" s="638">
        <v>1</v>
      </c>
    </row>
    <row r="3587" spans="1:4" ht="13.5" customHeight="1">
      <c r="A3587" s="628" t="s">
        <v>37534</v>
      </c>
      <c r="B3587" s="629" t="s">
        <v>37533</v>
      </c>
      <c r="C3587" s="630" t="s">
        <v>27262</v>
      </c>
      <c r="D3587" s="638">
        <v>15</v>
      </c>
    </row>
    <row r="3588" spans="1:4" ht="13.5" customHeight="1">
      <c r="A3588" s="628" t="s">
        <v>37532</v>
      </c>
      <c r="B3588" s="629" t="s">
        <v>37531</v>
      </c>
      <c r="C3588" s="630" t="s">
        <v>27128</v>
      </c>
      <c r="D3588" s="638">
        <v>328</v>
      </c>
    </row>
    <row r="3589" spans="1:4" ht="13.5" customHeight="1">
      <c r="A3589" s="628" t="s">
        <v>37530</v>
      </c>
      <c r="B3589" s="629" t="s">
        <v>37529</v>
      </c>
      <c r="C3589" s="630" t="s">
        <v>27057</v>
      </c>
      <c r="D3589" s="638">
        <v>21</v>
      </c>
    </row>
    <row r="3590" spans="1:4" ht="13.5" customHeight="1">
      <c r="A3590" s="628" t="s">
        <v>37528</v>
      </c>
      <c r="B3590" s="629" t="s">
        <v>37527</v>
      </c>
      <c r="C3590" s="630" t="s">
        <v>27057</v>
      </c>
      <c r="D3590" s="638">
        <v>1</v>
      </c>
    </row>
    <row r="3591" spans="1:4" ht="13.5" customHeight="1">
      <c r="A3591" s="628" t="s">
        <v>54124</v>
      </c>
      <c r="B3591" s="629" t="s">
        <v>54125</v>
      </c>
      <c r="C3591" s="630" t="s">
        <v>27274</v>
      </c>
      <c r="D3591" s="638">
        <v>1</v>
      </c>
    </row>
    <row r="3592" spans="1:4" ht="13.5" customHeight="1">
      <c r="A3592" s="628" t="s">
        <v>37526</v>
      </c>
      <c r="B3592" s="629" t="s">
        <v>37525</v>
      </c>
      <c r="C3592" s="630" t="s">
        <v>27128</v>
      </c>
      <c r="D3592" s="638">
        <v>36</v>
      </c>
    </row>
    <row r="3593" spans="1:4" ht="13.5" customHeight="1">
      <c r="A3593" s="628" t="s">
        <v>47560</v>
      </c>
      <c r="B3593" s="629" t="s">
        <v>37525</v>
      </c>
      <c r="C3593" s="630" t="s">
        <v>27128</v>
      </c>
      <c r="D3593" s="638">
        <v>4</v>
      </c>
    </row>
    <row r="3594" spans="1:4" ht="13.5" customHeight="1">
      <c r="A3594" s="628" t="s">
        <v>37524</v>
      </c>
      <c r="B3594" s="629" t="s">
        <v>37523</v>
      </c>
      <c r="C3594" s="630" t="s">
        <v>27128</v>
      </c>
      <c r="D3594" s="638">
        <v>1</v>
      </c>
    </row>
    <row r="3595" spans="1:4" ht="13.5" customHeight="1">
      <c r="A3595" s="628" t="s">
        <v>37522</v>
      </c>
      <c r="B3595" s="629" t="s">
        <v>37521</v>
      </c>
      <c r="C3595" s="630" t="s">
        <v>27057</v>
      </c>
      <c r="D3595" s="638">
        <v>549</v>
      </c>
    </row>
    <row r="3596" spans="1:4" ht="13.5" customHeight="1">
      <c r="A3596" s="628" t="s">
        <v>37520</v>
      </c>
      <c r="B3596" s="629" t="s">
        <v>37519</v>
      </c>
      <c r="C3596" s="630" t="s">
        <v>27128</v>
      </c>
      <c r="D3596" s="638">
        <v>4</v>
      </c>
    </row>
    <row r="3597" spans="1:4" ht="13.5" customHeight="1">
      <c r="A3597" s="628" t="s">
        <v>37518</v>
      </c>
      <c r="B3597" s="629" t="s">
        <v>37516</v>
      </c>
      <c r="C3597" s="630" t="s">
        <v>27128</v>
      </c>
      <c r="D3597" s="638">
        <v>27</v>
      </c>
    </row>
    <row r="3598" spans="1:4" ht="13.5" customHeight="1">
      <c r="A3598" s="628" t="s">
        <v>9952</v>
      </c>
      <c r="B3598" s="629" t="s">
        <v>37516</v>
      </c>
      <c r="C3598" s="630" t="s">
        <v>27128</v>
      </c>
      <c r="D3598" s="638">
        <v>260</v>
      </c>
    </row>
    <row r="3599" spans="1:4" ht="13.5" customHeight="1">
      <c r="A3599" s="628" t="s">
        <v>37517</v>
      </c>
      <c r="B3599" s="629" t="s">
        <v>37516</v>
      </c>
      <c r="C3599" s="630" t="s">
        <v>27128</v>
      </c>
      <c r="D3599" s="638">
        <v>372</v>
      </c>
    </row>
    <row r="3600" spans="1:4" ht="13.5" customHeight="1">
      <c r="A3600" s="628" t="s">
        <v>37515</v>
      </c>
      <c r="B3600" s="629" t="s">
        <v>37514</v>
      </c>
      <c r="C3600" s="630" t="s">
        <v>27057</v>
      </c>
      <c r="D3600" s="638">
        <v>4</v>
      </c>
    </row>
    <row r="3601" spans="1:4" ht="13.5" customHeight="1">
      <c r="A3601" s="628" t="s">
        <v>37513</v>
      </c>
      <c r="B3601" s="629" t="s">
        <v>37512</v>
      </c>
      <c r="C3601" s="630" t="s">
        <v>27128</v>
      </c>
      <c r="D3601" s="638">
        <v>101</v>
      </c>
    </row>
    <row r="3602" spans="1:4" ht="13.5" customHeight="1">
      <c r="A3602" s="628" t="s">
        <v>37511</v>
      </c>
      <c r="B3602" s="629" t="s">
        <v>37509</v>
      </c>
      <c r="C3602" s="630" t="s">
        <v>27128</v>
      </c>
      <c r="D3602" s="638">
        <v>135</v>
      </c>
    </row>
    <row r="3603" spans="1:4" ht="13.5" customHeight="1">
      <c r="A3603" s="628" t="s">
        <v>47561</v>
      </c>
      <c r="B3603" s="629" t="s">
        <v>37509</v>
      </c>
      <c r="C3603" s="630" t="s">
        <v>27128</v>
      </c>
      <c r="D3603" s="638">
        <v>2</v>
      </c>
    </row>
    <row r="3604" spans="1:4" ht="13.5" customHeight="1">
      <c r="A3604" s="628" t="s">
        <v>37510</v>
      </c>
      <c r="B3604" s="629" t="s">
        <v>37509</v>
      </c>
      <c r="C3604" s="630" t="s">
        <v>27128</v>
      </c>
      <c r="D3604" s="638">
        <v>2</v>
      </c>
    </row>
    <row r="3605" spans="1:4" ht="13.5" customHeight="1">
      <c r="A3605" s="628" t="s">
        <v>54126</v>
      </c>
      <c r="B3605" s="629" t="s">
        <v>37507</v>
      </c>
      <c r="C3605" s="630" t="s">
        <v>27128</v>
      </c>
      <c r="D3605" s="638">
        <v>1</v>
      </c>
    </row>
    <row r="3606" spans="1:4" ht="13.5" customHeight="1">
      <c r="A3606" s="628" t="s">
        <v>54127</v>
      </c>
      <c r="B3606" s="629" t="s">
        <v>37507</v>
      </c>
      <c r="C3606" s="630" t="s">
        <v>27128</v>
      </c>
      <c r="D3606" s="638">
        <v>2</v>
      </c>
    </row>
    <row r="3607" spans="1:4" ht="13.5" customHeight="1">
      <c r="A3607" s="628" t="s">
        <v>37508</v>
      </c>
      <c r="B3607" s="629" t="s">
        <v>37507</v>
      </c>
      <c r="C3607" s="630" t="s">
        <v>27128</v>
      </c>
      <c r="D3607" s="638">
        <v>1366</v>
      </c>
    </row>
    <row r="3608" spans="1:4" ht="13.5" customHeight="1">
      <c r="A3608" s="628" t="s">
        <v>37506</v>
      </c>
      <c r="B3608" s="629" t="s">
        <v>37505</v>
      </c>
      <c r="C3608" s="630" t="s">
        <v>27128</v>
      </c>
      <c r="D3608" s="638">
        <v>3</v>
      </c>
    </row>
    <row r="3609" spans="1:4" ht="13.5" customHeight="1">
      <c r="A3609" s="628" t="s">
        <v>37504</v>
      </c>
      <c r="B3609" s="629" t="s">
        <v>37503</v>
      </c>
      <c r="C3609" s="630" t="s">
        <v>27128</v>
      </c>
      <c r="D3609" s="638">
        <v>7</v>
      </c>
    </row>
    <row r="3610" spans="1:4" ht="13.5" customHeight="1">
      <c r="A3610" s="628" t="s">
        <v>37502</v>
      </c>
      <c r="B3610" s="629" t="s">
        <v>37501</v>
      </c>
      <c r="C3610" s="630" t="s">
        <v>27128</v>
      </c>
      <c r="D3610" s="638">
        <v>40</v>
      </c>
    </row>
    <row r="3611" spans="1:4" ht="13.5" customHeight="1">
      <c r="A3611" s="628" t="s">
        <v>37500</v>
      </c>
      <c r="B3611" s="629" t="s">
        <v>37499</v>
      </c>
      <c r="C3611" s="630" t="s">
        <v>27128</v>
      </c>
      <c r="D3611" s="638">
        <v>36</v>
      </c>
    </row>
    <row r="3612" spans="1:4" ht="13.5" customHeight="1">
      <c r="A3612" s="628" t="s">
        <v>37498</v>
      </c>
      <c r="B3612" s="629" t="s">
        <v>37497</v>
      </c>
      <c r="C3612" s="630" t="s">
        <v>27128</v>
      </c>
      <c r="D3612" s="638">
        <v>16</v>
      </c>
    </row>
    <row r="3613" spans="1:4" ht="13.5" customHeight="1">
      <c r="A3613" s="628" t="s">
        <v>37496</v>
      </c>
      <c r="B3613" s="629" t="s">
        <v>37495</v>
      </c>
      <c r="C3613" s="630" t="s">
        <v>27128</v>
      </c>
      <c r="D3613" s="638">
        <v>105</v>
      </c>
    </row>
    <row r="3614" spans="1:4" ht="13.5" customHeight="1">
      <c r="A3614" s="628" t="s">
        <v>9951</v>
      </c>
      <c r="B3614" s="629" t="s">
        <v>37494</v>
      </c>
      <c r="C3614" s="630" t="s">
        <v>27128</v>
      </c>
      <c r="D3614" s="638">
        <v>5</v>
      </c>
    </row>
    <row r="3615" spans="1:4" ht="13.5" customHeight="1">
      <c r="A3615" s="628" t="s">
        <v>54128</v>
      </c>
      <c r="B3615" s="629" t="s">
        <v>54129</v>
      </c>
      <c r="C3615" s="630" t="s">
        <v>27128</v>
      </c>
      <c r="D3615" s="638">
        <v>1</v>
      </c>
    </row>
    <row r="3616" spans="1:4" ht="13.5" customHeight="1">
      <c r="A3616" s="628" t="s">
        <v>37493</v>
      </c>
      <c r="B3616" s="629" t="s">
        <v>37492</v>
      </c>
      <c r="C3616" s="630" t="s">
        <v>27128</v>
      </c>
      <c r="D3616" s="638">
        <v>2</v>
      </c>
    </row>
    <row r="3617" spans="1:4" ht="13.5" customHeight="1">
      <c r="A3617" s="628" t="s">
        <v>37491</v>
      </c>
      <c r="B3617" s="629" t="s">
        <v>37490</v>
      </c>
      <c r="C3617" s="630" t="s">
        <v>27060</v>
      </c>
      <c r="D3617" s="638">
        <v>51.5</v>
      </c>
    </row>
    <row r="3618" spans="1:4" ht="13.5" customHeight="1">
      <c r="A3618" s="628" t="s">
        <v>47562</v>
      </c>
      <c r="B3618" s="629" t="s">
        <v>47563</v>
      </c>
      <c r="C3618" s="630" t="s">
        <v>27128</v>
      </c>
      <c r="D3618" s="638">
        <v>1</v>
      </c>
    </row>
    <row r="3619" spans="1:4" ht="13.5" customHeight="1">
      <c r="A3619" s="628" t="s">
        <v>37489</v>
      </c>
      <c r="B3619" s="629" t="s">
        <v>37488</v>
      </c>
      <c r="C3619" s="630" t="s">
        <v>27094</v>
      </c>
      <c r="D3619" s="638">
        <v>110.1</v>
      </c>
    </row>
    <row r="3620" spans="1:4" ht="13.5" customHeight="1">
      <c r="A3620" s="628" t="s">
        <v>37487</v>
      </c>
      <c r="B3620" s="629" t="s">
        <v>37486</v>
      </c>
      <c r="C3620" s="630" t="s">
        <v>27094</v>
      </c>
      <c r="D3620" s="638">
        <v>165</v>
      </c>
    </row>
    <row r="3621" spans="1:4" ht="13.5" customHeight="1">
      <c r="A3621" s="628" t="s">
        <v>37485</v>
      </c>
      <c r="B3621" s="629" t="s">
        <v>37484</v>
      </c>
      <c r="C3621" s="630" t="s">
        <v>27094</v>
      </c>
      <c r="D3621" s="638">
        <v>11</v>
      </c>
    </row>
    <row r="3622" spans="1:4" ht="13.5" customHeight="1">
      <c r="A3622" s="628" t="s">
        <v>37483</v>
      </c>
      <c r="B3622" s="629" t="s">
        <v>37482</v>
      </c>
      <c r="C3622" s="630" t="s">
        <v>27094</v>
      </c>
      <c r="D3622" s="638">
        <v>197</v>
      </c>
    </row>
    <row r="3623" spans="1:4" ht="13.5" customHeight="1">
      <c r="A3623" s="628" t="s">
        <v>37481</v>
      </c>
      <c r="B3623" s="629" t="s">
        <v>37480</v>
      </c>
      <c r="C3623" s="630" t="s">
        <v>27091</v>
      </c>
      <c r="D3623" s="638">
        <v>11</v>
      </c>
    </row>
    <row r="3624" spans="1:4" ht="13.5" customHeight="1">
      <c r="A3624" s="628" t="s">
        <v>54130</v>
      </c>
      <c r="B3624" s="629" t="s">
        <v>37477</v>
      </c>
      <c r="C3624" s="630" t="s">
        <v>27128</v>
      </c>
      <c r="D3624" s="638">
        <v>1</v>
      </c>
    </row>
    <row r="3625" spans="1:4" ht="13.5" customHeight="1">
      <c r="A3625" s="628" t="s">
        <v>37479</v>
      </c>
      <c r="B3625" s="629" t="s">
        <v>37477</v>
      </c>
      <c r="C3625" s="630" t="s">
        <v>27128</v>
      </c>
      <c r="D3625" s="638">
        <v>5</v>
      </c>
    </row>
    <row r="3626" spans="1:4" ht="13.5" customHeight="1">
      <c r="A3626" s="628" t="s">
        <v>37478</v>
      </c>
      <c r="B3626" s="629" t="s">
        <v>54131</v>
      </c>
      <c r="C3626" s="630" t="s">
        <v>27128</v>
      </c>
      <c r="D3626" s="638">
        <v>7</v>
      </c>
    </row>
    <row r="3627" spans="1:4" ht="13.5" customHeight="1">
      <c r="A3627" s="628" t="s">
        <v>54132</v>
      </c>
      <c r="B3627" s="629" t="s">
        <v>37474</v>
      </c>
      <c r="C3627" s="630" t="s">
        <v>27128</v>
      </c>
      <c r="D3627" s="638">
        <v>1</v>
      </c>
    </row>
    <row r="3628" spans="1:4" ht="13.5" customHeight="1">
      <c r="A3628" s="628" t="s">
        <v>37476</v>
      </c>
      <c r="B3628" s="629" t="s">
        <v>37474</v>
      </c>
      <c r="C3628" s="630" t="s">
        <v>27128</v>
      </c>
      <c r="D3628" s="638">
        <v>34</v>
      </c>
    </row>
    <row r="3629" spans="1:4" ht="13.5" customHeight="1">
      <c r="A3629" s="628" t="s">
        <v>37475</v>
      </c>
      <c r="B3629" s="629" t="s">
        <v>37474</v>
      </c>
      <c r="C3629" s="630" t="s">
        <v>27128</v>
      </c>
      <c r="D3629" s="638">
        <v>25</v>
      </c>
    </row>
    <row r="3630" spans="1:4" ht="13.5" customHeight="1">
      <c r="A3630" s="628" t="s">
        <v>37473</v>
      </c>
      <c r="B3630" s="629" t="s">
        <v>37472</v>
      </c>
      <c r="C3630" s="630" t="s">
        <v>27091</v>
      </c>
      <c r="D3630" s="638">
        <v>2</v>
      </c>
    </row>
    <row r="3631" spans="1:4" ht="13.5" customHeight="1">
      <c r="A3631" s="628" t="s">
        <v>37471</v>
      </c>
      <c r="B3631" s="629" t="s">
        <v>37470</v>
      </c>
      <c r="C3631" s="630" t="s">
        <v>27091</v>
      </c>
      <c r="D3631" s="638">
        <v>89</v>
      </c>
    </row>
    <row r="3632" spans="1:4" ht="13.5" customHeight="1">
      <c r="A3632" s="628" t="s">
        <v>37469</v>
      </c>
      <c r="B3632" s="629" t="s">
        <v>37466</v>
      </c>
      <c r="C3632" s="630" t="s">
        <v>27128</v>
      </c>
      <c r="D3632" s="638">
        <v>106</v>
      </c>
    </row>
    <row r="3633" spans="1:4" ht="13.5" customHeight="1">
      <c r="A3633" s="628" t="s">
        <v>37468</v>
      </c>
      <c r="B3633" s="629" t="s">
        <v>37466</v>
      </c>
      <c r="C3633" s="630" t="s">
        <v>27128</v>
      </c>
      <c r="D3633" s="638">
        <v>1</v>
      </c>
    </row>
    <row r="3634" spans="1:4" ht="13.5" customHeight="1">
      <c r="A3634" s="628" t="s">
        <v>37467</v>
      </c>
      <c r="B3634" s="629" t="s">
        <v>37466</v>
      </c>
      <c r="C3634" s="630" t="s">
        <v>27128</v>
      </c>
      <c r="D3634" s="638">
        <v>125</v>
      </c>
    </row>
    <row r="3635" spans="1:4" ht="13.5" customHeight="1">
      <c r="A3635" s="628" t="s">
        <v>37465</v>
      </c>
      <c r="B3635" s="629" t="s">
        <v>37464</v>
      </c>
      <c r="C3635" s="630" t="s">
        <v>27094</v>
      </c>
      <c r="D3635" s="638">
        <v>76</v>
      </c>
    </row>
    <row r="3636" spans="1:4" ht="13.5" customHeight="1">
      <c r="A3636" s="628" t="s">
        <v>37463</v>
      </c>
      <c r="B3636" s="629" t="s">
        <v>37462</v>
      </c>
      <c r="C3636" s="630" t="s">
        <v>27128</v>
      </c>
      <c r="D3636" s="638">
        <v>47</v>
      </c>
    </row>
    <row r="3637" spans="1:4" ht="13.5" customHeight="1">
      <c r="A3637" s="628" t="s">
        <v>37461</v>
      </c>
      <c r="B3637" s="629" t="s">
        <v>37460</v>
      </c>
      <c r="C3637" s="630" t="s">
        <v>27128</v>
      </c>
      <c r="D3637" s="638">
        <v>1</v>
      </c>
    </row>
    <row r="3638" spans="1:4" ht="13.5" customHeight="1">
      <c r="A3638" s="628" t="s">
        <v>37459</v>
      </c>
      <c r="B3638" s="629" t="s">
        <v>37458</v>
      </c>
      <c r="C3638" s="630" t="s">
        <v>27128</v>
      </c>
      <c r="D3638" s="638">
        <v>36</v>
      </c>
    </row>
    <row r="3639" spans="1:4" ht="13.5" customHeight="1">
      <c r="A3639" s="628" t="s">
        <v>37457</v>
      </c>
      <c r="B3639" s="629" t="s">
        <v>37456</v>
      </c>
      <c r="C3639" s="630" t="s">
        <v>27128</v>
      </c>
      <c r="D3639" s="638">
        <v>45</v>
      </c>
    </row>
    <row r="3640" spans="1:4" ht="13.5" customHeight="1">
      <c r="A3640" s="628" t="s">
        <v>37455</v>
      </c>
      <c r="B3640" s="629" t="s">
        <v>37454</v>
      </c>
      <c r="C3640" s="630" t="s">
        <v>27128</v>
      </c>
      <c r="D3640" s="638">
        <v>32</v>
      </c>
    </row>
    <row r="3641" spans="1:4" ht="13.5" customHeight="1">
      <c r="A3641" s="628" t="s">
        <v>37453</v>
      </c>
      <c r="B3641" s="629" t="s">
        <v>37452</v>
      </c>
      <c r="C3641" s="630" t="s">
        <v>27128</v>
      </c>
      <c r="D3641" s="638">
        <v>7</v>
      </c>
    </row>
    <row r="3642" spans="1:4" ht="13.5" customHeight="1">
      <c r="A3642" s="628" t="s">
        <v>37451</v>
      </c>
      <c r="B3642" s="629" t="s">
        <v>37450</v>
      </c>
      <c r="C3642" s="630" t="s">
        <v>27094</v>
      </c>
      <c r="D3642" s="638">
        <v>2</v>
      </c>
    </row>
    <row r="3643" spans="1:4" ht="13.5" customHeight="1">
      <c r="A3643" s="628" t="s">
        <v>37449</v>
      </c>
      <c r="B3643" s="629" t="s">
        <v>37448</v>
      </c>
      <c r="C3643" s="630" t="s">
        <v>27099</v>
      </c>
      <c r="D3643" s="638">
        <v>29</v>
      </c>
    </row>
    <row r="3644" spans="1:4" ht="13.5" customHeight="1">
      <c r="A3644" s="628" t="s">
        <v>47564</v>
      </c>
      <c r="B3644" s="629" t="s">
        <v>47565</v>
      </c>
      <c r="C3644" s="630" t="s">
        <v>28118</v>
      </c>
      <c r="D3644" s="638">
        <v>1</v>
      </c>
    </row>
    <row r="3645" spans="1:4" ht="13.5" customHeight="1">
      <c r="A3645" s="628" t="s">
        <v>37447</v>
      </c>
      <c r="B3645" s="629" t="s">
        <v>31355</v>
      </c>
      <c r="C3645" s="630" t="s">
        <v>27099</v>
      </c>
      <c r="D3645" s="638">
        <v>29</v>
      </c>
    </row>
    <row r="3646" spans="1:4" ht="13.5" customHeight="1">
      <c r="A3646" s="628" t="s">
        <v>37446</v>
      </c>
      <c r="B3646" s="629" t="s">
        <v>37445</v>
      </c>
      <c r="C3646" s="630" t="s">
        <v>27094</v>
      </c>
      <c r="D3646" s="638">
        <v>921</v>
      </c>
    </row>
    <row r="3647" spans="1:4" ht="13.5" customHeight="1">
      <c r="A3647" s="628" t="s">
        <v>37444</v>
      </c>
      <c r="B3647" s="629" t="s">
        <v>30544</v>
      </c>
      <c r="C3647" s="630" t="s">
        <v>27094</v>
      </c>
      <c r="D3647" s="638">
        <v>3083</v>
      </c>
    </row>
    <row r="3648" spans="1:4" ht="13.5" customHeight="1">
      <c r="A3648" s="628" t="s">
        <v>37443</v>
      </c>
      <c r="B3648" s="629" t="s">
        <v>35532</v>
      </c>
      <c r="C3648" s="630" t="s">
        <v>27094</v>
      </c>
      <c r="D3648" s="638">
        <v>862</v>
      </c>
    </row>
    <row r="3649" spans="1:4" ht="13.5" customHeight="1">
      <c r="A3649" s="628" t="s">
        <v>37442</v>
      </c>
      <c r="B3649" s="629" t="s">
        <v>35531</v>
      </c>
      <c r="C3649" s="630" t="s">
        <v>27094</v>
      </c>
      <c r="D3649" s="638">
        <v>87</v>
      </c>
    </row>
    <row r="3650" spans="1:4" ht="13.5" customHeight="1">
      <c r="A3650" s="628" t="s">
        <v>37441</v>
      </c>
      <c r="B3650" s="629" t="s">
        <v>37264</v>
      </c>
      <c r="C3650" s="630" t="s">
        <v>27094</v>
      </c>
      <c r="D3650" s="638">
        <v>472.1</v>
      </c>
    </row>
    <row r="3651" spans="1:4" ht="13.5" customHeight="1">
      <c r="A3651" s="628" t="s">
        <v>37440</v>
      </c>
      <c r="B3651" s="629" t="s">
        <v>37439</v>
      </c>
      <c r="C3651" s="630" t="s">
        <v>27099</v>
      </c>
      <c r="D3651" s="638">
        <v>284</v>
      </c>
    </row>
    <row r="3652" spans="1:4" ht="13.5" customHeight="1">
      <c r="A3652" s="628" t="s">
        <v>37438</v>
      </c>
      <c r="B3652" s="629" t="s">
        <v>37437</v>
      </c>
      <c r="C3652" s="630" t="s">
        <v>27099</v>
      </c>
      <c r="D3652" s="638">
        <v>5</v>
      </c>
    </row>
    <row r="3653" spans="1:4" ht="13.5" customHeight="1">
      <c r="A3653" s="628" t="s">
        <v>37436</v>
      </c>
      <c r="B3653" s="629" t="s">
        <v>37434</v>
      </c>
      <c r="C3653" s="630" t="s">
        <v>27099</v>
      </c>
      <c r="D3653" s="638">
        <v>11</v>
      </c>
    </row>
    <row r="3654" spans="1:4" ht="13.5" customHeight="1">
      <c r="A3654" s="628" t="s">
        <v>37435</v>
      </c>
      <c r="B3654" s="629" t="s">
        <v>37434</v>
      </c>
      <c r="C3654" s="630" t="s">
        <v>27099</v>
      </c>
      <c r="D3654" s="638">
        <v>21</v>
      </c>
    </row>
    <row r="3655" spans="1:4" ht="13.5" customHeight="1">
      <c r="A3655" s="628" t="s">
        <v>54133</v>
      </c>
      <c r="B3655" s="629" t="s">
        <v>37432</v>
      </c>
      <c r="C3655" s="630" t="s">
        <v>27099</v>
      </c>
      <c r="D3655" s="638">
        <v>1</v>
      </c>
    </row>
    <row r="3656" spans="1:4" ht="13.5" customHeight="1">
      <c r="A3656" s="628" t="s">
        <v>37433</v>
      </c>
      <c r="B3656" s="629" t="s">
        <v>37432</v>
      </c>
      <c r="C3656" s="630" t="s">
        <v>27099</v>
      </c>
      <c r="D3656" s="638">
        <v>46</v>
      </c>
    </row>
    <row r="3657" spans="1:4" ht="13.5" customHeight="1">
      <c r="A3657" s="628" t="s">
        <v>37431</v>
      </c>
      <c r="B3657" s="629" t="s">
        <v>37430</v>
      </c>
      <c r="C3657" s="630" t="s">
        <v>27091</v>
      </c>
      <c r="D3657" s="638">
        <v>35</v>
      </c>
    </row>
    <row r="3658" spans="1:4" ht="13.5" customHeight="1">
      <c r="A3658" s="628" t="s">
        <v>37429</v>
      </c>
      <c r="B3658" s="629" t="s">
        <v>37428</v>
      </c>
      <c r="C3658" s="630" t="s">
        <v>27091</v>
      </c>
      <c r="D3658" s="638">
        <v>62</v>
      </c>
    </row>
    <row r="3659" spans="1:4" ht="13.5" customHeight="1">
      <c r="A3659" s="628" t="s">
        <v>37427</v>
      </c>
      <c r="B3659" s="629" t="s">
        <v>37426</v>
      </c>
      <c r="C3659" s="630" t="s">
        <v>27091</v>
      </c>
      <c r="D3659" s="638">
        <v>62</v>
      </c>
    </row>
    <row r="3660" spans="1:4" ht="13.5" customHeight="1">
      <c r="A3660" s="628" t="s">
        <v>37425</v>
      </c>
      <c r="B3660" s="629" t="s">
        <v>37424</v>
      </c>
      <c r="C3660" s="630" t="s">
        <v>27091</v>
      </c>
      <c r="D3660" s="638">
        <v>180</v>
      </c>
    </row>
    <row r="3661" spans="1:4" ht="13.5" customHeight="1">
      <c r="A3661" s="628" t="s">
        <v>37423</v>
      </c>
      <c r="B3661" s="629" t="s">
        <v>37422</v>
      </c>
      <c r="C3661" s="630" t="s">
        <v>27091</v>
      </c>
      <c r="D3661" s="638">
        <v>82</v>
      </c>
    </row>
    <row r="3662" spans="1:4" ht="13.5" customHeight="1">
      <c r="A3662" s="628" t="s">
        <v>37421</v>
      </c>
      <c r="B3662" s="629" t="s">
        <v>37420</v>
      </c>
      <c r="C3662" s="630" t="s">
        <v>27128</v>
      </c>
      <c r="D3662" s="638">
        <v>383</v>
      </c>
    </row>
    <row r="3663" spans="1:4" ht="13.5" customHeight="1">
      <c r="A3663" s="628" t="s">
        <v>37419</v>
      </c>
      <c r="B3663" s="629" t="s">
        <v>37418</v>
      </c>
      <c r="C3663" s="630" t="s">
        <v>27128</v>
      </c>
      <c r="D3663" s="638">
        <v>87</v>
      </c>
    </row>
    <row r="3664" spans="1:4" ht="13.5" customHeight="1">
      <c r="A3664" s="628" t="s">
        <v>37417</v>
      </c>
      <c r="B3664" s="629" t="s">
        <v>37416</v>
      </c>
      <c r="C3664" s="630" t="s">
        <v>27128</v>
      </c>
      <c r="D3664" s="638">
        <v>89</v>
      </c>
    </row>
    <row r="3665" spans="1:4" ht="13.5" customHeight="1">
      <c r="A3665" s="628" t="s">
        <v>37415</v>
      </c>
      <c r="B3665" s="629" t="s">
        <v>37414</v>
      </c>
      <c r="C3665" s="630" t="s">
        <v>27102</v>
      </c>
      <c r="D3665" s="638">
        <v>215</v>
      </c>
    </row>
    <row r="3666" spans="1:4" ht="13.5" customHeight="1">
      <c r="A3666" s="628" t="s">
        <v>37413</v>
      </c>
      <c r="B3666" s="629" t="s">
        <v>37412</v>
      </c>
      <c r="C3666" s="630" t="s">
        <v>27102</v>
      </c>
      <c r="D3666" s="638">
        <v>1907</v>
      </c>
    </row>
    <row r="3667" spans="1:4" ht="13.5" customHeight="1">
      <c r="A3667" s="628" t="s">
        <v>37411</v>
      </c>
      <c r="B3667" s="629" t="s">
        <v>37410</v>
      </c>
      <c r="C3667" s="630" t="s">
        <v>27102</v>
      </c>
      <c r="D3667" s="638">
        <v>3122</v>
      </c>
    </row>
    <row r="3668" spans="1:4" ht="13.5" customHeight="1">
      <c r="A3668" s="628" t="s">
        <v>37409</v>
      </c>
      <c r="B3668" s="629" t="s">
        <v>31346</v>
      </c>
      <c r="C3668" s="630" t="s">
        <v>27057</v>
      </c>
      <c r="D3668" s="638">
        <v>45</v>
      </c>
    </row>
    <row r="3669" spans="1:4" ht="13.5" customHeight="1">
      <c r="A3669" s="628" t="s">
        <v>37408</v>
      </c>
      <c r="B3669" s="629" t="s">
        <v>37407</v>
      </c>
      <c r="C3669" s="630" t="s">
        <v>27128</v>
      </c>
      <c r="D3669" s="638">
        <v>4</v>
      </c>
    </row>
    <row r="3670" spans="1:4" ht="13.5" customHeight="1">
      <c r="A3670" s="628" t="s">
        <v>37406</v>
      </c>
      <c r="B3670" s="629" t="s">
        <v>37405</v>
      </c>
      <c r="C3670" s="630" t="s">
        <v>27064</v>
      </c>
      <c r="D3670" s="638">
        <v>1719</v>
      </c>
    </row>
    <row r="3671" spans="1:4" ht="13.5" customHeight="1">
      <c r="A3671" s="628" t="s">
        <v>37404</v>
      </c>
      <c r="B3671" s="629" t="s">
        <v>37403</v>
      </c>
      <c r="C3671" s="630" t="s">
        <v>27064</v>
      </c>
      <c r="D3671" s="638">
        <v>360.03300000000002</v>
      </c>
    </row>
    <row r="3672" spans="1:4" ht="13.5" customHeight="1">
      <c r="A3672" s="628" t="s">
        <v>37402</v>
      </c>
      <c r="B3672" s="629" t="s">
        <v>37401</v>
      </c>
      <c r="C3672" s="630" t="s">
        <v>27102</v>
      </c>
      <c r="D3672" s="638">
        <v>50</v>
      </c>
    </row>
    <row r="3673" spans="1:4" ht="13.5" customHeight="1">
      <c r="A3673" s="628" t="s">
        <v>37400</v>
      </c>
      <c r="B3673" s="629" t="s">
        <v>37399</v>
      </c>
      <c r="C3673" s="630" t="s">
        <v>27102</v>
      </c>
      <c r="D3673" s="638">
        <v>4</v>
      </c>
    </row>
    <row r="3674" spans="1:4" ht="13.5" customHeight="1">
      <c r="A3674" s="628" t="s">
        <v>37398</v>
      </c>
      <c r="B3674" s="629" t="s">
        <v>37397</v>
      </c>
      <c r="C3674" s="630" t="s">
        <v>27102</v>
      </c>
      <c r="D3674" s="638">
        <v>2</v>
      </c>
    </row>
    <row r="3675" spans="1:4" ht="13.5" customHeight="1">
      <c r="A3675" s="628" t="s">
        <v>9944</v>
      </c>
      <c r="B3675" s="629" t="s">
        <v>37396</v>
      </c>
      <c r="C3675" s="630" t="s">
        <v>27102</v>
      </c>
      <c r="D3675" s="638">
        <v>9</v>
      </c>
    </row>
    <row r="3676" spans="1:4" ht="13.5" customHeight="1">
      <c r="A3676" s="628" t="s">
        <v>37395</v>
      </c>
      <c r="B3676" s="629" t="s">
        <v>37394</v>
      </c>
      <c r="C3676" s="630" t="s">
        <v>27102</v>
      </c>
      <c r="D3676" s="638">
        <v>16</v>
      </c>
    </row>
    <row r="3677" spans="1:4" ht="13.5" customHeight="1">
      <c r="A3677" s="628" t="s">
        <v>37393</v>
      </c>
      <c r="B3677" s="629" t="s">
        <v>37392</v>
      </c>
      <c r="C3677" s="630" t="s">
        <v>27102</v>
      </c>
      <c r="D3677" s="638">
        <v>1</v>
      </c>
    </row>
    <row r="3678" spans="1:4" ht="13.5" customHeight="1">
      <c r="A3678" s="628" t="s">
        <v>37391</v>
      </c>
      <c r="B3678" s="629" t="s">
        <v>37390</v>
      </c>
      <c r="C3678" s="630" t="s">
        <v>27102</v>
      </c>
      <c r="D3678" s="638">
        <v>1</v>
      </c>
    </row>
    <row r="3679" spans="1:4" ht="13.5" customHeight="1">
      <c r="A3679" s="628" t="s">
        <v>37389</v>
      </c>
      <c r="B3679" s="629" t="s">
        <v>37388</v>
      </c>
      <c r="C3679" s="630" t="s">
        <v>27102</v>
      </c>
      <c r="D3679" s="638">
        <v>3</v>
      </c>
    </row>
    <row r="3680" spans="1:4" ht="13.5" customHeight="1">
      <c r="A3680" s="628" t="s">
        <v>47566</v>
      </c>
      <c r="B3680" s="629" t="s">
        <v>47567</v>
      </c>
      <c r="C3680" s="630" t="s">
        <v>27102</v>
      </c>
      <c r="D3680" s="638">
        <v>1</v>
      </c>
    </row>
    <row r="3681" spans="1:4" ht="13.5" customHeight="1">
      <c r="A3681" s="628" t="s">
        <v>54134</v>
      </c>
      <c r="B3681" s="629" t="s">
        <v>54135</v>
      </c>
      <c r="C3681" s="630" t="s">
        <v>27102</v>
      </c>
      <c r="D3681" s="638">
        <v>1</v>
      </c>
    </row>
    <row r="3682" spans="1:4" ht="13.5" customHeight="1">
      <c r="A3682" s="628" t="s">
        <v>54136</v>
      </c>
      <c r="B3682" s="629" t="s">
        <v>54137</v>
      </c>
      <c r="C3682" s="630" t="s">
        <v>27102</v>
      </c>
      <c r="D3682" s="638">
        <v>1</v>
      </c>
    </row>
    <row r="3683" spans="1:4" ht="13.5" customHeight="1">
      <c r="A3683" s="628" t="s">
        <v>54138</v>
      </c>
      <c r="B3683" s="629" t="s">
        <v>54139</v>
      </c>
      <c r="C3683" s="630" t="s">
        <v>27102</v>
      </c>
      <c r="D3683" s="638">
        <v>1</v>
      </c>
    </row>
    <row r="3684" spans="1:4" ht="13.5" customHeight="1">
      <c r="A3684" s="628" t="s">
        <v>37387</v>
      </c>
      <c r="B3684" s="629" t="s">
        <v>37386</v>
      </c>
      <c r="C3684" s="630" t="s">
        <v>27102</v>
      </c>
      <c r="D3684" s="638">
        <v>54</v>
      </c>
    </row>
    <row r="3685" spans="1:4" ht="13.5" customHeight="1">
      <c r="A3685" s="628" t="s">
        <v>37385</v>
      </c>
      <c r="B3685" s="629" t="s">
        <v>37384</v>
      </c>
      <c r="C3685" s="630" t="s">
        <v>27102</v>
      </c>
      <c r="D3685" s="638">
        <v>56</v>
      </c>
    </row>
    <row r="3686" spans="1:4" ht="13.5" customHeight="1">
      <c r="A3686" s="628" t="s">
        <v>54140</v>
      </c>
      <c r="B3686" s="629" t="s">
        <v>54141</v>
      </c>
      <c r="C3686" s="630" t="s">
        <v>27102</v>
      </c>
      <c r="D3686" s="638">
        <v>1</v>
      </c>
    </row>
    <row r="3687" spans="1:4" ht="13.5" customHeight="1">
      <c r="A3687" s="628" t="s">
        <v>54142</v>
      </c>
      <c r="B3687" s="629" t="s">
        <v>54143</v>
      </c>
      <c r="C3687" s="630" t="s">
        <v>27102</v>
      </c>
      <c r="D3687" s="638">
        <v>3</v>
      </c>
    </row>
    <row r="3688" spans="1:4" ht="13.5" customHeight="1">
      <c r="A3688" s="628" t="s">
        <v>37383</v>
      </c>
      <c r="B3688" s="629" t="s">
        <v>37382</v>
      </c>
      <c r="C3688" s="630" t="s">
        <v>27102</v>
      </c>
      <c r="D3688" s="638">
        <v>40</v>
      </c>
    </row>
    <row r="3689" spans="1:4" ht="13.5" customHeight="1">
      <c r="A3689" s="628" t="s">
        <v>37381</v>
      </c>
      <c r="B3689" s="629" t="s">
        <v>37380</v>
      </c>
      <c r="C3689" s="630" t="s">
        <v>27102</v>
      </c>
      <c r="D3689" s="638">
        <v>50</v>
      </c>
    </row>
    <row r="3690" spans="1:4" ht="13.5" customHeight="1">
      <c r="A3690" s="628" t="s">
        <v>37379</v>
      </c>
      <c r="B3690" s="629" t="s">
        <v>37378</v>
      </c>
      <c r="C3690" s="630" t="s">
        <v>27102</v>
      </c>
      <c r="D3690" s="638">
        <v>102</v>
      </c>
    </row>
    <row r="3691" spans="1:4" ht="13.5" customHeight="1">
      <c r="A3691" s="628" t="s">
        <v>37377</v>
      </c>
      <c r="B3691" s="629" t="s">
        <v>37376</v>
      </c>
      <c r="C3691" s="630" t="s">
        <v>27102</v>
      </c>
      <c r="D3691" s="638">
        <v>59</v>
      </c>
    </row>
    <row r="3692" spans="1:4" ht="13.5" customHeight="1">
      <c r="A3692" s="628" t="s">
        <v>37375</v>
      </c>
      <c r="B3692" s="629" t="s">
        <v>37374</v>
      </c>
      <c r="C3692" s="630" t="s">
        <v>27102</v>
      </c>
      <c r="D3692" s="638">
        <v>25</v>
      </c>
    </row>
    <row r="3693" spans="1:4" ht="13.5" customHeight="1">
      <c r="A3693" s="628" t="s">
        <v>37373</v>
      </c>
      <c r="B3693" s="629" t="s">
        <v>37372</v>
      </c>
      <c r="C3693" s="630" t="s">
        <v>27102</v>
      </c>
      <c r="D3693" s="638">
        <v>1</v>
      </c>
    </row>
    <row r="3694" spans="1:4" ht="13.5" customHeight="1">
      <c r="A3694" s="628" t="s">
        <v>37371</v>
      </c>
      <c r="B3694" s="629" t="s">
        <v>37370</v>
      </c>
      <c r="C3694" s="630" t="s">
        <v>27102</v>
      </c>
      <c r="D3694" s="638">
        <v>15</v>
      </c>
    </row>
    <row r="3695" spans="1:4" ht="13.5" customHeight="1">
      <c r="A3695" s="628" t="s">
        <v>47568</v>
      </c>
      <c r="B3695" s="629" t="s">
        <v>47569</v>
      </c>
      <c r="C3695" s="630" t="s">
        <v>27102</v>
      </c>
      <c r="D3695" s="638">
        <v>2</v>
      </c>
    </row>
    <row r="3696" spans="1:4" ht="13.5" customHeight="1">
      <c r="A3696" s="628" t="s">
        <v>37369</v>
      </c>
      <c r="B3696" s="629" t="s">
        <v>37368</v>
      </c>
      <c r="C3696" s="630" t="s">
        <v>27102</v>
      </c>
      <c r="D3696" s="638">
        <v>662.03300000000002</v>
      </c>
    </row>
    <row r="3697" spans="1:4" ht="13.5" customHeight="1">
      <c r="A3697" s="628" t="s">
        <v>37367</v>
      </c>
      <c r="B3697" s="629" t="s">
        <v>37366</v>
      </c>
      <c r="C3697" s="630" t="s">
        <v>27057</v>
      </c>
      <c r="D3697" s="638">
        <v>150</v>
      </c>
    </row>
    <row r="3698" spans="1:4" ht="13.5" customHeight="1">
      <c r="A3698" s="628" t="s">
        <v>37365</v>
      </c>
      <c r="B3698" s="629" t="s">
        <v>37364</v>
      </c>
      <c r="C3698" s="630" t="s">
        <v>27057</v>
      </c>
      <c r="D3698" s="638">
        <v>1553</v>
      </c>
    </row>
    <row r="3699" spans="1:4" ht="13.5" customHeight="1">
      <c r="A3699" s="628" t="s">
        <v>37363</v>
      </c>
      <c r="B3699" s="629" t="s">
        <v>37362</v>
      </c>
      <c r="C3699" s="630" t="s">
        <v>28118</v>
      </c>
      <c r="D3699" s="638">
        <v>209.4</v>
      </c>
    </row>
    <row r="3700" spans="1:4" ht="13.5" customHeight="1">
      <c r="A3700" s="628" t="s">
        <v>37361</v>
      </c>
      <c r="B3700" s="629" t="s">
        <v>37360</v>
      </c>
      <c r="C3700" s="630" t="s">
        <v>27091</v>
      </c>
      <c r="D3700" s="638">
        <v>6</v>
      </c>
    </row>
    <row r="3701" spans="1:4" ht="13.5" customHeight="1">
      <c r="A3701" s="628" t="s">
        <v>37359</v>
      </c>
      <c r="B3701" s="629" t="s">
        <v>37358</v>
      </c>
      <c r="C3701" s="630" t="s">
        <v>27057</v>
      </c>
      <c r="D3701" s="638">
        <v>106</v>
      </c>
    </row>
    <row r="3702" spans="1:4" ht="13.5" customHeight="1">
      <c r="A3702" s="628" t="s">
        <v>37357</v>
      </c>
      <c r="B3702" s="629" t="s">
        <v>37356</v>
      </c>
      <c r="C3702" s="630" t="s">
        <v>27057</v>
      </c>
      <c r="D3702" s="638">
        <v>141</v>
      </c>
    </row>
    <row r="3703" spans="1:4" ht="13.5" customHeight="1">
      <c r="A3703" s="628" t="s">
        <v>54144</v>
      </c>
      <c r="B3703" s="629" t="s">
        <v>54145</v>
      </c>
      <c r="C3703" s="630" t="s">
        <v>27274</v>
      </c>
      <c r="D3703" s="638">
        <v>2</v>
      </c>
    </row>
    <row r="3704" spans="1:4" ht="13.5" customHeight="1">
      <c r="A3704" s="628" t="s">
        <v>37355</v>
      </c>
      <c r="B3704" s="629" t="s">
        <v>37354</v>
      </c>
      <c r="C3704" s="630" t="s">
        <v>27274</v>
      </c>
      <c r="D3704" s="638">
        <v>368</v>
      </c>
    </row>
    <row r="3705" spans="1:4" ht="13.5" customHeight="1">
      <c r="A3705" s="628" t="s">
        <v>37353</v>
      </c>
      <c r="B3705" s="629" t="s">
        <v>37352</v>
      </c>
      <c r="C3705" s="630" t="s">
        <v>27274</v>
      </c>
      <c r="D3705" s="638">
        <v>617</v>
      </c>
    </row>
    <row r="3706" spans="1:4" ht="13.5" customHeight="1">
      <c r="A3706" s="628" t="s">
        <v>54146</v>
      </c>
      <c r="B3706" s="629" t="s">
        <v>54147</v>
      </c>
      <c r="C3706" s="630" t="s">
        <v>27274</v>
      </c>
      <c r="D3706" s="638">
        <v>1</v>
      </c>
    </row>
    <row r="3707" spans="1:4" ht="13.5" customHeight="1">
      <c r="A3707" s="628" t="s">
        <v>37351</v>
      </c>
      <c r="B3707" s="629" t="s">
        <v>37350</v>
      </c>
      <c r="C3707" s="630" t="s">
        <v>27091</v>
      </c>
      <c r="D3707" s="638">
        <v>66</v>
      </c>
    </row>
    <row r="3708" spans="1:4" ht="13.5" customHeight="1">
      <c r="A3708" s="628" t="s">
        <v>54148</v>
      </c>
      <c r="B3708" s="629" t="s">
        <v>54149</v>
      </c>
      <c r="C3708" s="630" t="s">
        <v>27091</v>
      </c>
      <c r="D3708" s="638">
        <v>2</v>
      </c>
    </row>
    <row r="3709" spans="1:4" ht="13.5" customHeight="1">
      <c r="A3709" s="628" t="s">
        <v>37349</v>
      </c>
      <c r="B3709" s="629" t="s">
        <v>37348</v>
      </c>
      <c r="C3709" s="630" t="s">
        <v>27091</v>
      </c>
      <c r="D3709" s="638">
        <v>262</v>
      </c>
    </row>
    <row r="3710" spans="1:4" ht="13.5" customHeight="1">
      <c r="A3710" s="628" t="s">
        <v>54150</v>
      </c>
      <c r="B3710" s="629" t="s">
        <v>54151</v>
      </c>
      <c r="C3710" s="630" t="s">
        <v>27091</v>
      </c>
      <c r="D3710" s="638">
        <v>2</v>
      </c>
    </row>
    <row r="3711" spans="1:4" ht="13.5" customHeight="1">
      <c r="A3711" s="628" t="s">
        <v>37347</v>
      </c>
      <c r="B3711" s="629" t="s">
        <v>37346</v>
      </c>
      <c r="C3711" s="630" t="s">
        <v>27091</v>
      </c>
      <c r="D3711" s="638">
        <v>239</v>
      </c>
    </row>
    <row r="3712" spans="1:4" ht="13.5" customHeight="1">
      <c r="A3712" s="628" t="s">
        <v>37345</v>
      </c>
      <c r="B3712" s="629" t="s">
        <v>37344</v>
      </c>
      <c r="C3712" s="630" t="s">
        <v>27091</v>
      </c>
      <c r="D3712" s="638">
        <v>172</v>
      </c>
    </row>
    <row r="3713" spans="1:4" ht="13.5" customHeight="1">
      <c r="A3713" s="628" t="s">
        <v>37343</v>
      </c>
      <c r="B3713" s="629" t="s">
        <v>37342</v>
      </c>
      <c r="C3713" s="630" t="s">
        <v>27057</v>
      </c>
      <c r="D3713" s="638">
        <v>1125</v>
      </c>
    </row>
    <row r="3714" spans="1:4" ht="13.5" customHeight="1">
      <c r="A3714" s="628" t="s">
        <v>15360</v>
      </c>
      <c r="B3714" s="629" t="s">
        <v>47570</v>
      </c>
      <c r="C3714" s="630" t="s">
        <v>27091</v>
      </c>
      <c r="D3714" s="638">
        <v>1</v>
      </c>
    </row>
    <row r="3715" spans="1:4" ht="13.5" customHeight="1">
      <c r="A3715" s="628" t="s">
        <v>37341</v>
      </c>
      <c r="B3715" s="629" t="s">
        <v>37340</v>
      </c>
      <c r="C3715" s="630" t="s">
        <v>27057</v>
      </c>
      <c r="D3715" s="638">
        <v>76</v>
      </c>
    </row>
    <row r="3716" spans="1:4" ht="13.5" customHeight="1">
      <c r="A3716" s="628" t="s">
        <v>37339</v>
      </c>
      <c r="B3716" s="629" t="s">
        <v>37338</v>
      </c>
      <c r="C3716" s="630" t="s">
        <v>27057</v>
      </c>
      <c r="D3716" s="638">
        <v>323</v>
      </c>
    </row>
    <row r="3717" spans="1:4" ht="13.5" customHeight="1">
      <c r="A3717" s="628" t="s">
        <v>37337</v>
      </c>
      <c r="B3717" s="629" t="s">
        <v>37336</v>
      </c>
      <c r="C3717" s="630" t="s">
        <v>27057</v>
      </c>
      <c r="D3717" s="638">
        <v>29</v>
      </c>
    </row>
    <row r="3718" spans="1:4" ht="13.5" customHeight="1">
      <c r="A3718" s="628" t="s">
        <v>47571</v>
      </c>
      <c r="B3718" s="629" t="s">
        <v>47572</v>
      </c>
      <c r="C3718" s="630" t="s">
        <v>27057</v>
      </c>
      <c r="D3718" s="638">
        <v>161</v>
      </c>
    </row>
    <row r="3719" spans="1:4" ht="13.5" customHeight="1">
      <c r="A3719" s="628" t="s">
        <v>37335</v>
      </c>
      <c r="B3719" s="629" t="s">
        <v>37334</v>
      </c>
      <c r="C3719" s="630" t="s">
        <v>27057</v>
      </c>
      <c r="D3719" s="638">
        <v>13</v>
      </c>
    </row>
    <row r="3720" spans="1:4" ht="13.5" customHeight="1">
      <c r="A3720" s="628" t="s">
        <v>37333</v>
      </c>
      <c r="B3720" s="629" t="s">
        <v>37332</v>
      </c>
      <c r="C3720" s="630" t="s">
        <v>27057</v>
      </c>
      <c r="D3720" s="638">
        <v>3555</v>
      </c>
    </row>
    <row r="3721" spans="1:4" ht="13.5" customHeight="1">
      <c r="A3721" s="628" t="s">
        <v>54152</v>
      </c>
      <c r="B3721" s="629" t="s">
        <v>54153</v>
      </c>
      <c r="C3721" s="630" t="s">
        <v>27057</v>
      </c>
      <c r="D3721" s="638">
        <v>1</v>
      </c>
    </row>
    <row r="3722" spans="1:4" ht="13.5" customHeight="1">
      <c r="A3722" s="628" t="s">
        <v>37331</v>
      </c>
      <c r="B3722" s="629" t="s">
        <v>37330</v>
      </c>
      <c r="C3722" s="630" t="s">
        <v>27057</v>
      </c>
      <c r="D3722" s="638">
        <v>2141</v>
      </c>
    </row>
    <row r="3723" spans="1:4" ht="13.5" customHeight="1">
      <c r="A3723" s="628" t="s">
        <v>54154</v>
      </c>
      <c r="B3723" s="629" t="s">
        <v>54155</v>
      </c>
      <c r="C3723" s="630" t="s">
        <v>27064</v>
      </c>
      <c r="D3723" s="638">
        <v>1</v>
      </c>
    </row>
    <row r="3724" spans="1:4" ht="13.5" customHeight="1">
      <c r="A3724" s="628" t="s">
        <v>9939</v>
      </c>
      <c r="B3724" s="629" t="s">
        <v>54156</v>
      </c>
      <c r="C3724" s="630" t="s">
        <v>27064</v>
      </c>
      <c r="D3724" s="638">
        <v>1</v>
      </c>
    </row>
    <row r="3725" spans="1:4" ht="13.5" customHeight="1">
      <c r="A3725" s="628" t="s">
        <v>54157</v>
      </c>
      <c r="B3725" s="629" t="s">
        <v>54158</v>
      </c>
      <c r="C3725" s="630" t="s">
        <v>27064</v>
      </c>
      <c r="D3725" s="638">
        <v>7</v>
      </c>
    </row>
    <row r="3726" spans="1:4" ht="13.5" customHeight="1">
      <c r="A3726" s="628" t="s">
        <v>37329</v>
      </c>
      <c r="B3726" s="629" t="s">
        <v>37328</v>
      </c>
      <c r="C3726" s="630" t="s">
        <v>27064</v>
      </c>
      <c r="D3726" s="638">
        <v>90</v>
      </c>
    </row>
    <row r="3727" spans="1:4" ht="13.5" customHeight="1">
      <c r="A3727" s="628" t="s">
        <v>37326</v>
      </c>
      <c r="B3727" s="629" t="s">
        <v>37322</v>
      </c>
      <c r="C3727" s="630" t="s">
        <v>27057</v>
      </c>
      <c r="D3727" s="638">
        <v>2</v>
      </c>
    </row>
    <row r="3728" spans="1:4" ht="13.5" customHeight="1">
      <c r="A3728" s="628" t="s">
        <v>54159</v>
      </c>
      <c r="B3728" s="629" t="s">
        <v>37327</v>
      </c>
      <c r="C3728" s="630" t="s">
        <v>27057</v>
      </c>
      <c r="D3728" s="638">
        <v>1</v>
      </c>
    </row>
    <row r="3729" spans="1:4" ht="13.5" customHeight="1">
      <c r="A3729" s="628" t="s">
        <v>37325</v>
      </c>
      <c r="B3729" s="629" t="s">
        <v>37322</v>
      </c>
      <c r="C3729" s="630" t="s">
        <v>27057</v>
      </c>
      <c r="D3729" s="638">
        <v>112</v>
      </c>
    </row>
    <row r="3730" spans="1:4" ht="13.5" customHeight="1">
      <c r="A3730" s="628" t="s">
        <v>37324</v>
      </c>
      <c r="B3730" s="629" t="s">
        <v>37322</v>
      </c>
      <c r="C3730" s="630" t="s">
        <v>27057</v>
      </c>
      <c r="D3730" s="638">
        <v>2170</v>
      </c>
    </row>
    <row r="3731" spans="1:4" ht="13.5" customHeight="1">
      <c r="A3731" s="628" t="s">
        <v>54160</v>
      </c>
      <c r="B3731" s="629" t="s">
        <v>37322</v>
      </c>
      <c r="C3731" s="630" t="s">
        <v>27057</v>
      </c>
      <c r="D3731" s="638">
        <v>1</v>
      </c>
    </row>
    <row r="3732" spans="1:4" ht="13.5" customHeight="1">
      <c r="A3732" s="628" t="s">
        <v>37323</v>
      </c>
      <c r="B3732" s="629" t="s">
        <v>37322</v>
      </c>
      <c r="C3732" s="630" t="s">
        <v>27057</v>
      </c>
      <c r="D3732" s="638">
        <v>48</v>
      </c>
    </row>
    <row r="3733" spans="1:4" ht="13.5" customHeight="1">
      <c r="A3733" s="628" t="s">
        <v>15357</v>
      </c>
      <c r="B3733" s="629" t="s">
        <v>37321</v>
      </c>
      <c r="C3733" s="630" t="s">
        <v>27057</v>
      </c>
      <c r="D3733" s="638">
        <v>2</v>
      </c>
    </row>
    <row r="3734" spans="1:4" ht="13.5" customHeight="1">
      <c r="A3734" s="628" t="s">
        <v>15353</v>
      </c>
      <c r="B3734" s="629" t="s">
        <v>47573</v>
      </c>
      <c r="C3734" s="630" t="s">
        <v>27057</v>
      </c>
      <c r="D3734" s="638">
        <v>1</v>
      </c>
    </row>
    <row r="3735" spans="1:4" ht="13.5" customHeight="1">
      <c r="A3735" s="628" t="s">
        <v>47574</v>
      </c>
      <c r="B3735" s="629" t="s">
        <v>37320</v>
      </c>
      <c r="C3735" s="630" t="s">
        <v>27057</v>
      </c>
      <c r="D3735" s="638">
        <v>7</v>
      </c>
    </row>
    <row r="3736" spans="1:4" ht="13.5" customHeight="1">
      <c r="A3736" s="628" t="s">
        <v>37319</v>
      </c>
      <c r="B3736" s="629" t="s">
        <v>37318</v>
      </c>
      <c r="C3736" s="630" t="s">
        <v>27057</v>
      </c>
      <c r="D3736" s="638">
        <v>64</v>
      </c>
    </row>
    <row r="3737" spans="1:4" ht="13.5" customHeight="1">
      <c r="A3737" s="628" t="s">
        <v>37317</v>
      </c>
      <c r="B3737" s="629" t="s">
        <v>37316</v>
      </c>
      <c r="C3737" s="630" t="s">
        <v>27102</v>
      </c>
      <c r="D3737" s="638">
        <v>84</v>
      </c>
    </row>
    <row r="3738" spans="1:4" ht="13.5" customHeight="1">
      <c r="A3738" s="628" t="s">
        <v>37315</v>
      </c>
      <c r="B3738" s="629" t="s">
        <v>37314</v>
      </c>
      <c r="C3738" s="630" t="s">
        <v>27102</v>
      </c>
      <c r="D3738" s="638">
        <v>64</v>
      </c>
    </row>
    <row r="3739" spans="1:4" ht="13.5" customHeight="1">
      <c r="A3739" s="628" t="s">
        <v>37313</v>
      </c>
      <c r="B3739" s="629" t="s">
        <v>37312</v>
      </c>
      <c r="C3739" s="630" t="s">
        <v>27102</v>
      </c>
      <c r="D3739" s="638">
        <v>145</v>
      </c>
    </row>
    <row r="3740" spans="1:4" ht="13.5" customHeight="1">
      <c r="A3740" s="628" t="s">
        <v>37311</v>
      </c>
      <c r="B3740" s="629" t="s">
        <v>37310</v>
      </c>
      <c r="C3740" s="630" t="s">
        <v>27057</v>
      </c>
      <c r="D3740" s="638">
        <v>249</v>
      </c>
    </row>
    <row r="3741" spans="1:4" ht="13.5" customHeight="1">
      <c r="A3741" s="628" t="s">
        <v>37309</v>
      </c>
      <c r="B3741" s="629" t="s">
        <v>37308</v>
      </c>
      <c r="C3741" s="630" t="s">
        <v>27057</v>
      </c>
      <c r="D3741" s="638">
        <v>48</v>
      </c>
    </row>
    <row r="3742" spans="1:4" ht="13.5" customHeight="1">
      <c r="A3742" s="628" t="s">
        <v>37307</v>
      </c>
      <c r="B3742" s="629" t="s">
        <v>37305</v>
      </c>
      <c r="C3742" s="630" t="s">
        <v>27102</v>
      </c>
      <c r="D3742" s="638">
        <v>38</v>
      </c>
    </row>
    <row r="3743" spans="1:4" ht="13.5" customHeight="1">
      <c r="A3743" s="628" t="s">
        <v>37306</v>
      </c>
      <c r="B3743" s="629" t="s">
        <v>37305</v>
      </c>
      <c r="C3743" s="630" t="s">
        <v>27102</v>
      </c>
      <c r="D3743" s="638">
        <v>18</v>
      </c>
    </row>
    <row r="3744" spans="1:4" ht="13.5" customHeight="1">
      <c r="A3744" s="628" t="s">
        <v>47575</v>
      </c>
      <c r="B3744" s="629" t="s">
        <v>47576</v>
      </c>
      <c r="C3744" s="630" t="s">
        <v>27102</v>
      </c>
      <c r="D3744" s="638">
        <v>1</v>
      </c>
    </row>
    <row r="3745" spans="1:4" ht="13.5" customHeight="1">
      <c r="A3745" s="628" t="s">
        <v>37304</v>
      </c>
      <c r="B3745" s="629" t="s">
        <v>37302</v>
      </c>
      <c r="C3745" s="630" t="s">
        <v>27102</v>
      </c>
      <c r="D3745" s="638">
        <v>7522</v>
      </c>
    </row>
    <row r="3746" spans="1:4" ht="13.5" customHeight="1">
      <c r="A3746" s="628" t="s">
        <v>37303</v>
      </c>
      <c r="B3746" s="629" t="s">
        <v>37302</v>
      </c>
      <c r="C3746" s="630" t="s">
        <v>27102</v>
      </c>
      <c r="D3746" s="638">
        <v>440</v>
      </c>
    </row>
    <row r="3747" spans="1:4" ht="13.5" customHeight="1">
      <c r="A3747" s="628" t="s">
        <v>54161</v>
      </c>
      <c r="B3747" s="629" t="s">
        <v>54162</v>
      </c>
      <c r="C3747" s="630" t="s">
        <v>27102</v>
      </c>
      <c r="D3747" s="638">
        <v>1</v>
      </c>
    </row>
    <row r="3748" spans="1:4" ht="13.5" customHeight="1">
      <c r="A3748" s="628" t="s">
        <v>37301</v>
      </c>
      <c r="B3748" s="629" t="s">
        <v>37300</v>
      </c>
      <c r="C3748" s="630" t="s">
        <v>27102</v>
      </c>
      <c r="D3748" s="638">
        <v>2</v>
      </c>
    </row>
    <row r="3749" spans="1:4" ht="13.5" customHeight="1">
      <c r="A3749" s="628" t="s">
        <v>37299</v>
      </c>
      <c r="B3749" s="629" t="s">
        <v>37298</v>
      </c>
      <c r="C3749" s="630" t="s">
        <v>27102</v>
      </c>
      <c r="D3749" s="638">
        <v>4817.3280000000004</v>
      </c>
    </row>
    <row r="3750" spans="1:4" ht="13.5" customHeight="1">
      <c r="A3750" s="628" t="s">
        <v>37297</v>
      </c>
      <c r="B3750" s="629" t="s">
        <v>37296</v>
      </c>
      <c r="C3750" s="630" t="s">
        <v>27102</v>
      </c>
      <c r="D3750" s="638">
        <v>543.20000000000005</v>
      </c>
    </row>
    <row r="3751" spans="1:4" ht="13.5" customHeight="1">
      <c r="A3751" s="628" t="s">
        <v>37295</v>
      </c>
      <c r="B3751" s="629" t="s">
        <v>37293</v>
      </c>
      <c r="C3751" s="630" t="s">
        <v>27235</v>
      </c>
      <c r="D3751" s="638">
        <v>664</v>
      </c>
    </row>
    <row r="3752" spans="1:4" ht="13.5" customHeight="1">
      <c r="A3752" s="628" t="s">
        <v>37294</v>
      </c>
      <c r="B3752" s="629" t="s">
        <v>37293</v>
      </c>
      <c r="C3752" s="630" t="s">
        <v>27235</v>
      </c>
      <c r="D3752" s="638">
        <v>430</v>
      </c>
    </row>
    <row r="3753" spans="1:4" ht="13.5" customHeight="1">
      <c r="A3753" s="628" t="s">
        <v>37292</v>
      </c>
      <c r="B3753" s="629" t="s">
        <v>37291</v>
      </c>
      <c r="C3753" s="630" t="s">
        <v>27235</v>
      </c>
      <c r="D3753" s="638">
        <v>948</v>
      </c>
    </row>
    <row r="3754" spans="1:4" ht="13.5" customHeight="1">
      <c r="A3754" s="628" t="s">
        <v>37290</v>
      </c>
      <c r="B3754" s="629" t="s">
        <v>37289</v>
      </c>
      <c r="C3754" s="630" t="s">
        <v>27235</v>
      </c>
      <c r="D3754" s="638">
        <v>1139</v>
      </c>
    </row>
    <row r="3755" spans="1:4" ht="13.5" customHeight="1">
      <c r="A3755" s="628" t="s">
        <v>37288</v>
      </c>
      <c r="B3755" s="629" t="s">
        <v>37287</v>
      </c>
      <c r="C3755" s="630" t="s">
        <v>27235</v>
      </c>
      <c r="D3755" s="638">
        <v>206</v>
      </c>
    </row>
    <row r="3756" spans="1:4" ht="13.5" customHeight="1">
      <c r="A3756" s="628" t="s">
        <v>37286</v>
      </c>
      <c r="B3756" s="629" t="s">
        <v>37285</v>
      </c>
      <c r="C3756" s="630" t="s">
        <v>27235</v>
      </c>
      <c r="D3756" s="638">
        <v>13</v>
      </c>
    </row>
    <row r="3757" spans="1:4" ht="13.5" customHeight="1">
      <c r="A3757" s="628" t="s">
        <v>37284</v>
      </c>
      <c r="B3757" s="629" t="s">
        <v>37283</v>
      </c>
      <c r="C3757" s="630" t="s">
        <v>27235</v>
      </c>
      <c r="D3757" s="638">
        <v>333</v>
      </c>
    </row>
    <row r="3758" spans="1:4" ht="13.5" customHeight="1">
      <c r="A3758" s="628" t="s">
        <v>37282</v>
      </c>
      <c r="B3758" s="629" t="s">
        <v>37281</v>
      </c>
      <c r="C3758" s="630" t="s">
        <v>27235</v>
      </c>
      <c r="D3758" s="638">
        <v>140</v>
      </c>
    </row>
    <row r="3759" spans="1:4" ht="13.5" customHeight="1">
      <c r="A3759" s="628" t="s">
        <v>37280</v>
      </c>
      <c r="B3759" s="629" t="s">
        <v>37279</v>
      </c>
      <c r="C3759" s="630" t="s">
        <v>27235</v>
      </c>
      <c r="D3759" s="638">
        <v>575</v>
      </c>
    </row>
    <row r="3760" spans="1:4" ht="13.5" customHeight="1">
      <c r="A3760" s="628" t="s">
        <v>37278</v>
      </c>
      <c r="B3760" s="629" t="s">
        <v>37277</v>
      </c>
      <c r="C3760" s="630" t="s">
        <v>27235</v>
      </c>
      <c r="D3760" s="638">
        <v>354</v>
      </c>
    </row>
    <row r="3761" spans="1:4" ht="13.5" customHeight="1">
      <c r="A3761" s="628" t="s">
        <v>54163</v>
      </c>
      <c r="B3761" s="629" t="s">
        <v>54164</v>
      </c>
      <c r="C3761" s="630" t="s">
        <v>27235</v>
      </c>
      <c r="D3761" s="638">
        <v>1</v>
      </c>
    </row>
    <row r="3762" spans="1:4" ht="13.5" customHeight="1">
      <c r="A3762" s="628" t="s">
        <v>54165</v>
      </c>
      <c r="B3762" s="629" t="s">
        <v>54166</v>
      </c>
      <c r="C3762" s="630" t="s">
        <v>27235</v>
      </c>
      <c r="D3762" s="638">
        <v>1</v>
      </c>
    </row>
    <row r="3763" spans="1:4" ht="13.5" customHeight="1">
      <c r="A3763" s="628" t="s">
        <v>37276</v>
      </c>
      <c r="B3763" s="629" t="s">
        <v>37275</v>
      </c>
      <c r="C3763" s="630" t="s">
        <v>27235</v>
      </c>
      <c r="D3763" s="638">
        <v>261</v>
      </c>
    </row>
    <row r="3764" spans="1:4" ht="13.5" customHeight="1">
      <c r="A3764" s="628" t="s">
        <v>37274</v>
      </c>
      <c r="B3764" s="629" t="s">
        <v>37273</v>
      </c>
      <c r="C3764" s="630" t="s">
        <v>27235</v>
      </c>
      <c r="D3764" s="638">
        <v>95</v>
      </c>
    </row>
    <row r="3765" spans="1:4" ht="13.5" customHeight="1">
      <c r="A3765" s="628" t="s">
        <v>54167</v>
      </c>
      <c r="B3765" s="629" t="s">
        <v>54162</v>
      </c>
      <c r="C3765" s="630" t="s">
        <v>27102</v>
      </c>
      <c r="D3765" s="638">
        <v>152</v>
      </c>
    </row>
    <row r="3766" spans="1:4" ht="13.5" customHeight="1">
      <c r="A3766" s="628" t="s">
        <v>37272</v>
      </c>
      <c r="B3766" s="629" t="s">
        <v>37271</v>
      </c>
      <c r="C3766" s="630" t="s">
        <v>27102</v>
      </c>
      <c r="D3766" s="638">
        <v>4</v>
      </c>
    </row>
    <row r="3767" spans="1:4" ht="13.5" customHeight="1">
      <c r="A3767" s="628" t="s">
        <v>37270</v>
      </c>
      <c r="B3767" s="629" t="s">
        <v>37269</v>
      </c>
      <c r="C3767" s="630" t="s">
        <v>27102</v>
      </c>
      <c r="D3767" s="638">
        <v>2597.1669999999999</v>
      </c>
    </row>
    <row r="3768" spans="1:4" ht="13.5" customHeight="1">
      <c r="A3768" s="628" t="s">
        <v>37268</v>
      </c>
      <c r="B3768" s="629" t="s">
        <v>37267</v>
      </c>
      <c r="C3768" s="630" t="s">
        <v>27091</v>
      </c>
      <c r="D3768" s="638">
        <v>592</v>
      </c>
    </row>
    <row r="3769" spans="1:4" ht="13.5" customHeight="1">
      <c r="A3769" s="628" t="s">
        <v>37266</v>
      </c>
      <c r="B3769" s="629" t="s">
        <v>35531</v>
      </c>
      <c r="C3769" s="630" t="s">
        <v>27094</v>
      </c>
      <c r="D3769" s="638">
        <v>156</v>
      </c>
    </row>
    <row r="3770" spans="1:4" ht="13.5" customHeight="1">
      <c r="A3770" s="628" t="s">
        <v>37265</v>
      </c>
      <c r="B3770" s="629" t="s">
        <v>37264</v>
      </c>
      <c r="C3770" s="630" t="s">
        <v>27094</v>
      </c>
      <c r="D3770" s="638">
        <v>65</v>
      </c>
    </row>
    <row r="3771" spans="1:4" ht="13.5" customHeight="1">
      <c r="A3771" s="628" t="s">
        <v>37263</v>
      </c>
      <c r="B3771" s="629" t="s">
        <v>37262</v>
      </c>
      <c r="C3771" s="630" t="s">
        <v>27057</v>
      </c>
      <c r="D3771" s="638">
        <v>5</v>
      </c>
    </row>
    <row r="3772" spans="1:4" ht="13.5" customHeight="1">
      <c r="A3772" s="628" t="s">
        <v>37261</v>
      </c>
      <c r="B3772" s="629" t="s">
        <v>37260</v>
      </c>
      <c r="C3772" s="630" t="s">
        <v>27099</v>
      </c>
      <c r="D3772" s="638">
        <v>65</v>
      </c>
    </row>
    <row r="3773" spans="1:4" ht="13.5" customHeight="1">
      <c r="A3773" s="628" t="s">
        <v>37259</v>
      </c>
      <c r="B3773" s="629" t="s">
        <v>37258</v>
      </c>
      <c r="C3773" s="630" t="s">
        <v>27057</v>
      </c>
      <c r="D3773" s="638">
        <v>63</v>
      </c>
    </row>
    <row r="3774" spans="1:4" ht="13.5" customHeight="1">
      <c r="A3774" s="628" t="s">
        <v>37257</v>
      </c>
      <c r="B3774" s="629" t="s">
        <v>37256</v>
      </c>
      <c r="C3774" s="630" t="s">
        <v>27060</v>
      </c>
      <c r="D3774" s="638">
        <v>950</v>
      </c>
    </row>
    <row r="3775" spans="1:4" ht="13.5" customHeight="1">
      <c r="A3775" s="628" t="s">
        <v>37255</v>
      </c>
      <c r="B3775" s="629" t="s">
        <v>37254</v>
      </c>
      <c r="C3775" s="630" t="s">
        <v>27057</v>
      </c>
      <c r="D3775" s="638">
        <v>3956</v>
      </c>
    </row>
    <row r="3776" spans="1:4" ht="13.5" customHeight="1">
      <c r="A3776" s="628" t="s">
        <v>37253</v>
      </c>
      <c r="B3776" s="629" t="s">
        <v>37252</v>
      </c>
      <c r="C3776" s="630" t="s">
        <v>27099</v>
      </c>
      <c r="D3776" s="638">
        <v>4</v>
      </c>
    </row>
    <row r="3777" spans="1:4" ht="13.5" customHeight="1">
      <c r="A3777" s="628" t="s">
        <v>9935</v>
      </c>
      <c r="B3777" s="629" t="s">
        <v>37251</v>
      </c>
      <c r="C3777" s="630" t="s">
        <v>27128</v>
      </c>
      <c r="D3777" s="638">
        <v>113</v>
      </c>
    </row>
    <row r="3778" spans="1:4" ht="13.5" customHeight="1">
      <c r="A3778" s="628" t="s">
        <v>9934</v>
      </c>
      <c r="B3778" s="629" t="s">
        <v>54168</v>
      </c>
      <c r="C3778" s="630" t="s">
        <v>27128</v>
      </c>
      <c r="D3778" s="638">
        <v>2</v>
      </c>
    </row>
    <row r="3779" spans="1:4" ht="13.5" customHeight="1">
      <c r="A3779" s="628" t="s">
        <v>37250</v>
      </c>
      <c r="B3779" s="629" t="s">
        <v>37249</v>
      </c>
      <c r="C3779" s="630" t="s">
        <v>27128</v>
      </c>
      <c r="D3779" s="638">
        <v>2</v>
      </c>
    </row>
    <row r="3780" spans="1:4" ht="13.5" customHeight="1">
      <c r="A3780" s="628" t="s">
        <v>37248</v>
      </c>
      <c r="B3780" s="629" t="s">
        <v>37247</v>
      </c>
      <c r="C3780" s="630" t="s">
        <v>27102</v>
      </c>
      <c r="D3780" s="638">
        <v>24</v>
      </c>
    </row>
    <row r="3781" spans="1:4" ht="13.5" customHeight="1">
      <c r="A3781" s="628" t="s">
        <v>37246</v>
      </c>
      <c r="B3781" s="629" t="s">
        <v>37245</v>
      </c>
      <c r="C3781" s="630" t="s">
        <v>27128</v>
      </c>
      <c r="D3781" s="638">
        <v>1200</v>
      </c>
    </row>
    <row r="3782" spans="1:4" ht="13.5" customHeight="1">
      <c r="A3782" s="628" t="s">
        <v>37244</v>
      </c>
      <c r="B3782" s="629" t="s">
        <v>37243</v>
      </c>
      <c r="C3782" s="630" t="s">
        <v>27128</v>
      </c>
      <c r="D3782" s="638">
        <v>1827</v>
      </c>
    </row>
    <row r="3783" spans="1:4" ht="13.5" customHeight="1">
      <c r="A3783" s="628" t="s">
        <v>37242</v>
      </c>
      <c r="B3783" s="629" t="s">
        <v>37241</v>
      </c>
      <c r="C3783" s="630" t="s">
        <v>27128</v>
      </c>
      <c r="D3783" s="638">
        <v>541</v>
      </c>
    </row>
    <row r="3784" spans="1:4" ht="13.5" customHeight="1">
      <c r="A3784" s="628" t="s">
        <v>37240</v>
      </c>
      <c r="B3784" s="629" t="s">
        <v>37239</v>
      </c>
      <c r="C3784" s="630" t="s">
        <v>27094</v>
      </c>
      <c r="D3784" s="638">
        <v>13</v>
      </c>
    </row>
    <row r="3785" spans="1:4" ht="13.5" customHeight="1">
      <c r="A3785" s="628" t="s">
        <v>37238</v>
      </c>
      <c r="B3785" s="629" t="s">
        <v>37236</v>
      </c>
      <c r="C3785" s="630" t="s">
        <v>27116</v>
      </c>
      <c r="D3785" s="638">
        <v>592</v>
      </c>
    </row>
    <row r="3786" spans="1:4" ht="13.5" customHeight="1">
      <c r="A3786" s="628" t="s">
        <v>37237</v>
      </c>
      <c r="B3786" s="629" t="s">
        <v>37236</v>
      </c>
      <c r="C3786" s="630" t="s">
        <v>27116</v>
      </c>
      <c r="D3786" s="638">
        <v>533</v>
      </c>
    </row>
    <row r="3787" spans="1:4" ht="13.5" customHeight="1">
      <c r="A3787" s="628" t="s">
        <v>54169</v>
      </c>
      <c r="B3787" s="629" t="s">
        <v>37236</v>
      </c>
      <c r="C3787" s="630" t="s">
        <v>27116</v>
      </c>
      <c r="D3787" s="638">
        <v>1</v>
      </c>
    </row>
    <row r="3788" spans="1:4" ht="13.5" customHeight="1">
      <c r="A3788" s="628" t="s">
        <v>37235</v>
      </c>
      <c r="B3788" s="629" t="s">
        <v>37234</v>
      </c>
      <c r="C3788" s="630" t="s">
        <v>27057</v>
      </c>
      <c r="D3788" s="638">
        <v>550</v>
      </c>
    </row>
    <row r="3789" spans="1:4" ht="13.5" customHeight="1">
      <c r="A3789" s="628" t="s">
        <v>37233</v>
      </c>
      <c r="B3789" s="629" t="s">
        <v>37232</v>
      </c>
      <c r="C3789" s="630" t="s">
        <v>27099</v>
      </c>
      <c r="D3789" s="638">
        <v>17</v>
      </c>
    </row>
    <row r="3790" spans="1:4" ht="13.5" customHeight="1">
      <c r="A3790" s="628" t="s">
        <v>37231</v>
      </c>
      <c r="B3790" s="629" t="s">
        <v>37230</v>
      </c>
      <c r="C3790" s="630" t="s">
        <v>27091</v>
      </c>
      <c r="D3790" s="638">
        <v>236</v>
      </c>
    </row>
    <row r="3791" spans="1:4" ht="13.5" customHeight="1">
      <c r="A3791" s="628" t="s">
        <v>37229</v>
      </c>
      <c r="B3791" s="629" t="s">
        <v>37228</v>
      </c>
      <c r="C3791" s="630" t="s">
        <v>27057</v>
      </c>
      <c r="D3791" s="638">
        <v>155</v>
      </c>
    </row>
    <row r="3792" spans="1:4" ht="13.5" customHeight="1">
      <c r="A3792" s="628" t="s">
        <v>47577</v>
      </c>
      <c r="B3792" s="629" t="s">
        <v>47578</v>
      </c>
      <c r="C3792" s="630" t="s">
        <v>27091</v>
      </c>
      <c r="D3792" s="638">
        <v>3</v>
      </c>
    </row>
    <row r="3793" spans="1:4" ht="13.5" customHeight="1">
      <c r="A3793" s="628" t="s">
        <v>37227</v>
      </c>
      <c r="B3793" s="629" t="s">
        <v>37226</v>
      </c>
      <c r="C3793" s="630" t="s">
        <v>27091</v>
      </c>
      <c r="D3793" s="638">
        <v>49</v>
      </c>
    </row>
    <row r="3794" spans="1:4" ht="13.5" customHeight="1">
      <c r="A3794" s="628" t="s">
        <v>37225</v>
      </c>
      <c r="B3794" s="629" t="s">
        <v>37224</v>
      </c>
      <c r="C3794" s="630" t="s">
        <v>27057</v>
      </c>
      <c r="D3794" s="638">
        <v>2</v>
      </c>
    </row>
    <row r="3795" spans="1:4" ht="13.5" customHeight="1">
      <c r="A3795" s="628" t="s">
        <v>54170</v>
      </c>
      <c r="B3795" s="629" t="s">
        <v>54171</v>
      </c>
      <c r="C3795" s="630" t="s">
        <v>27091</v>
      </c>
      <c r="D3795" s="638">
        <v>2</v>
      </c>
    </row>
    <row r="3796" spans="1:4" ht="13.5" customHeight="1">
      <c r="A3796" s="628" t="s">
        <v>37223</v>
      </c>
      <c r="B3796" s="629" t="s">
        <v>37215</v>
      </c>
      <c r="C3796" s="630" t="s">
        <v>27128</v>
      </c>
      <c r="D3796" s="638">
        <v>13</v>
      </c>
    </row>
    <row r="3797" spans="1:4" ht="13.5" customHeight="1">
      <c r="A3797" s="628" t="s">
        <v>47579</v>
      </c>
      <c r="B3797" s="629" t="s">
        <v>47580</v>
      </c>
      <c r="C3797" s="630" t="s">
        <v>27128</v>
      </c>
      <c r="D3797" s="638">
        <v>4</v>
      </c>
    </row>
    <row r="3798" spans="1:4" ht="13.5" customHeight="1">
      <c r="A3798" s="628" t="s">
        <v>37222</v>
      </c>
      <c r="B3798" s="629" t="s">
        <v>37221</v>
      </c>
      <c r="C3798" s="630" t="s">
        <v>27099</v>
      </c>
      <c r="D3798" s="638">
        <v>134</v>
      </c>
    </row>
    <row r="3799" spans="1:4" ht="13.5" customHeight="1">
      <c r="A3799" s="628" t="s">
        <v>54172</v>
      </c>
      <c r="B3799" s="629" t="s">
        <v>37220</v>
      </c>
      <c r="C3799" s="630" t="s">
        <v>27099</v>
      </c>
      <c r="D3799" s="638">
        <v>5</v>
      </c>
    </row>
    <row r="3800" spans="1:4" ht="13.5" customHeight="1">
      <c r="A3800" s="628" t="s">
        <v>37219</v>
      </c>
      <c r="B3800" s="629" t="s">
        <v>37218</v>
      </c>
      <c r="C3800" s="630" t="s">
        <v>27128</v>
      </c>
      <c r="D3800" s="638">
        <v>13</v>
      </c>
    </row>
    <row r="3801" spans="1:4" ht="13.5" customHeight="1">
      <c r="A3801" s="628" t="s">
        <v>37217</v>
      </c>
      <c r="B3801" s="629" t="s">
        <v>37216</v>
      </c>
      <c r="C3801" s="630" t="s">
        <v>27057</v>
      </c>
      <c r="D3801" s="638">
        <v>86</v>
      </c>
    </row>
    <row r="3802" spans="1:4" ht="13.5" customHeight="1">
      <c r="A3802" s="628" t="s">
        <v>54173</v>
      </c>
      <c r="B3802" s="629" t="s">
        <v>37215</v>
      </c>
      <c r="C3802" s="630" t="s">
        <v>27057</v>
      </c>
      <c r="D3802" s="638">
        <v>1</v>
      </c>
    </row>
    <row r="3803" spans="1:4" ht="13.5" customHeight="1">
      <c r="A3803" s="628" t="s">
        <v>9924</v>
      </c>
      <c r="B3803" s="629" t="s">
        <v>37214</v>
      </c>
      <c r="C3803" s="630" t="s">
        <v>27094</v>
      </c>
      <c r="D3803" s="638">
        <v>169</v>
      </c>
    </row>
    <row r="3804" spans="1:4" ht="13.5" customHeight="1">
      <c r="A3804" s="628" t="s">
        <v>9920</v>
      </c>
      <c r="B3804" s="629" t="s">
        <v>54174</v>
      </c>
      <c r="C3804" s="630" t="s">
        <v>27057</v>
      </c>
      <c r="D3804" s="638">
        <v>1</v>
      </c>
    </row>
    <row r="3805" spans="1:4" ht="13.5" customHeight="1">
      <c r="A3805" s="628" t="s">
        <v>37213</v>
      </c>
      <c r="B3805" s="629" t="s">
        <v>37212</v>
      </c>
      <c r="C3805" s="630" t="s">
        <v>27057</v>
      </c>
      <c r="D3805" s="638">
        <v>678</v>
      </c>
    </row>
    <row r="3806" spans="1:4" ht="13.5" customHeight="1">
      <c r="A3806" s="628" t="s">
        <v>37211</v>
      </c>
      <c r="B3806" s="629" t="s">
        <v>37210</v>
      </c>
      <c r="C3806" s="630" t="s">
        <v>27057</v>
      </c>
      <c r="D3806" s="638">
        <v>283</v>
      </c>
    </row>
    <row r="3807" spans="1:4" ht="13.5" customHeight="1">
      <c r="A3807" s="628" t="s">
        <v>37209</v>
      </c>
      <c r="B3807" s="629" t="s">
        <v>37208</v>
      </c>
      <c r="C3807" s="630" t="s">
        <v>27057</v>
      </c>
      <c r="D3807" s="638">
        <v>784</v>
      </c>
    </row>
    <row r="3808" spans="1:4" ht="13.5" customHeight="1">
      <c r="A3808" s="628" t="s">
        <v>37207</v>
      </c>
      <c r="B3808" s="629" t="s">
        <v>37206</v>
      </c>
      <c r="C3808" s="630" t="s">
        <v>27274</v>
      </c>
      <c r="D3808" s="638">
        <v>4</v>
      </c>
    </row>
    <row r="3809" spans="1:4" ht="13.5" customHeight="1">
      <c r="A3809" s="628" t="s">
        <v>37205</v>
      </c>
      <c r="B3809" s="629" t="s">
        <v>37204</v>
      </c>
      <c r="C3809" s="630" t="s">
        <v>27274</v>
      </c>
      <c r="D3809" s="638">
        <v>40</v>
      </c>
    </row>
    <row r="3810" spans="1:4" ht="13.5" customHeight="1">
      <c r="A3810" s="628" t="s">
        <v>37203</v>
      </c>
      <c r="B3810" s="629" t="s">
        <v>37202</v>
      </c>
      <c r="C3810" s="630" t="s">
        <v>27057</v>
      </c>
      <c r="D3810" s="638">
        <v>623</v>
      </c>
    </row>
    <row r="3811" spans="1:4" ht="13.5" customHeight="1">
      <c r="A3811" s="628" t="s">
        <v>37201</v>
      </c>
      <c r="B3811" s="629" t="s">
        <v>37200</v>
      </c>
      <c r="C3811" s="630" t="s">
        <v>27094</v>
      </c>
      <c r="D3811" s="638">
        <v>33.200000000000003</v>
      </c>
    </row>
    <row r="3812" spans="1:4" ht="13.5" customHeight="1">
      <c r="A3812" s="628" t="s">
        <v>37199</v>
      </c>
      <c r="B3812" s="629" t="s">
        <v>37198</v>
      </c>
      <c r="C3812" s="630" t="s">
        <v>27094</v>
      </c>
      <c r="D3812" s="638">
        <v>56</v>
      </c>
    </row>
    <row r="3813" spans="1:4" ht="13.5" customHeight="1">
      <c r="A3813" s="628" t="s">
        <v>37197</v>
      </c>
      <c r="B3813" s="629" t="s">
        <v>37196</v>
      </c>
      <c r="C3813" s="630" t="s">
        <v>27094</v>
      </c>
      <c r="D3813" s="638">
        <v>20.7</v>
      </c>
    </row>
    <row r="3814" spans="1:4" ht="13.5" customHeight="1">
      <c r="A3814" s="628" t="s">
        <v>37195</v>
      </c>
      <c r="B3814" s="629" t="s">
        <v>37194</v>
      </c>
      <c r="C3814" s="630" t="s">
        <v>27094</v>
      </c>
      <c r="D3814" s="638">
        <v>96</v>
      </c>
    </row>
    <row r="3815" spans="1:4" ht="13.5" customHeight="1">
      <c r="A3815" s="628" t="s">
        <v>37193</v>
      </c>
      <c r="B3815" s="629" t="s">
        <v>37192</v>
      </c>
      <c r="C3815" s="630" t="s">
        <v>27094</v>
      </c>
      <c r="D3815" s="638">
        <v>33</v>
      </c>
    </row>
    <row r="3816" spans="1:4" ht="13.5" customHeight="1">
      <c r="A3816" s="628" t="s">
        <v>37191</v>
      </c>
      <c r="B3816" s="629" t="s">
        <v>37190</v>
      </c>
      <c r="C3816" s="630" t="s">
        <v>27099</v>
      </c>
      <c r="D3816" s="638">
        <v>228.6</v>
      </c>
    </row>
    <row r="3817" spans="1:4" ht="13.5" customHeight="1">
      <c r="A3817" s="628" t="s">
        <v>37189</v>
      </c>
      <c r="B3817" s="629" t="s">
        <v>37187</v>
      </c>
      <c r="C3817" s="630" t="s">
        <v>27099</v>
      </c>
      <c r="D3817" s="638">
        <v>23</v>
      </c>
    </row>
    <row r="3818" spans="1:4" ht="13.5" customHeight="1">
      <c r="A3818" s="628" t="s">
        <v>37188</v>
      </c>
      <c r="B3818" s="629" t="s">
        <v>37187</v>
      </c>
      <c r="C3818" s="630" t="s">
        <v>27099</v>
      </c>
      <c r="D3818" s="638">
        <v>452</v>
      </c>
    </row>
    <row r="3819" spans="1:4" ht="13.5" customHeight="1">
      <c r="A3819" s="628" t="s">
        <v>37186</v>
      </c>
      <c r="B3819" s="629" t="s">
        <v>37185</v>
      </c>
      <c r="C3819" s="630" t="s">
        <v>27094</v>
      </c>
      <c r="D3819" s="638">
        <v>18</v>
      </c>
    </row>
    <row r="3820" spans="1:4" ht="13.5" customHeight="1">
      <c r="A3820" s="628" t="s">
        <v>37184</v>
      </c>
      <c r="B3820" s="629" t="s">
        <v>37183</v>
      </c>
      <c r="C3820" s="630" t="s">
        <v>27094</v>
      </c>
      <c r="D3820" s="638">
        <v>6</v>
      </c>
    </row>
    <row r="3821" spans="1:4" ht="13.5" customHeight="1">
      <c r="A3821" s="628" t="s">
        <v>37182</v>
      </c>
      <c r="B3821" s="629" t="s">
        <v>37181</v>
      </c>
      <c r="C3821" s="630" t="s">
        <v>27094</v>
      </c>
      <c r="D3821" s="638">
        <v>546</v>
      </c>
    </row>
    <row r="3822" spans="1:4" ht="13.5" customHeight="1">
      <c r="A3822" s="628" t="s">
        <v>37180</v>
      </c>
      <c r="B3822" s="629" t="s">
        <v>37179</v>
      </c>
      <c r="C3822" s="630" t="s">
        <v>27094</v>
      </c>
      <c r="D3822" s="638">
        <v>122</v>
      </c>
    </row>
    <row r="3823" spans="1:4" ht="13.5" customHeight="1">
      <c r="A3823" s="628" t="s">
        <v>54175</v>
      </c>
      <c r="B3823" s="629" t="s">
        <v>54176</v>
      </c>
      <c r="C3823" s="630" t="s">
        <v>27094</v>
      </c>
      <c r="D3823" s="638">
        <v>2</v>
      </c>
    </row>
    <row r="3824" spans="1:4" ht="13.5" customHeight="1">
      <c r="A3824" s="628" t="s">
        <v>54177</v>
      </c>
      <c r="B3824" s="629" t="s">
        <v>54178</v>
      </c>
      <c r="C3824" s="630" t="s">
        <v>27094</v>
      </c>
      <c r="D3824" s="638">
        <v>2</v>
      </c>
    </row>
    <row r="3825" spans="1:4" ht="13.5" customHeight="1">
      <c r="A3825" s="628" t="s">
        <v>37178</v>
      </c>
      <c r="B3825" s="629" t="s">
        <v>37177</v>
      </c>
      <c r="C3825" s="630" t="s">
        <v>27274</v>
      </c>
      <c r="D3825" s="638">
        <v>227</v>
      </c>
    </row>
    <row r="3826" spans="1:4" ht="13.5" customHeight="1">
      <c r="A3826" s="628" t="s">
        <v>37176</v>
      </c>
      <c r="B3826" s="629" t="s">
        <v>37175</v>
      </c>
      <c r="C3826" s="630" t="s">
        <v>27274</v>
      </c>
      <c r="D3826" s="638">
        <v>99</v>
      </c>
    </row>
    <row r="3827" spans="1:4" ht="13.5" customHeight="1">
      <c r="A3827" s="628" t="s">
        <v>37174</v>
      </c>
      <c r="B3827" s="629" t="s">
        <v>37173</v>
      </c>
      <c r="C3827" s="630" t="s">
        <v>27274</v>
      </c>
      <c r="D3827" s="638">
        <v>10</v>
      </c>
    </row>
    <row r="3828" spans="1:4" ht="13.5" customHeight="1">
      <c r="A3828" s="628" t="s">
        <v>37172</v>
      </c>
      <c r="B3828" s="629" t="s">
        <v>37171</v>
      </c>
      <c r="C3828" s="630" t="s">
        <v>27102</v>
      </c>
      <c r="D3828" s="638">
        <v>1228</v>
      </c>
    </row>
    <row r="3829" spans="1:4" ht="13.5" customHeight="1">
      <c r="A3829" s="628" t="s">
        <v>37170</v>
      </c>
      <c r="B3829" s="629" t="s">
        <v>37169</v>
      </c>
      <c r="C3829" s="630" t="s">
        <v>27102</v>
      </c>
      <c r="D3829" s="638">
        <v>1465.212</v>
      </c>
    </row>
    <row r="3830" spans="1:4" ht="13.5" customHeight="1">
      <c r="A3830" s="628" t="s">
        <v>9905</v>
      </c>
      <c r="B3830" s="629" t="s">
        <v>37168</v>
      </c>
      <c r="C3830" s="630" t="s">
        <v>27128</v>
      </c>
      <c r="D3830" s="638">
        <v>65</v>
      </c>
    </row>
    <row r="3831" spans="1:4" ht="13.5" customHeight="1">
      <c r="A3831" s="628" t="s">
        <v>37167</v>
      </c>
      <c r="B3831" s="629" t="s">
        <v>37166</v>
      </c>
      <c r="C3831" s="630" t="s">
        <v>27091</v>
      </c>
      <c r="D3831" s="638">
        <v>403</v>
      </c>
    </row>
    <row r="3832" spans="1:4" ht="13.5" customHeight="1">
      <c r="A3832" s="628" t="s">
        <v>37165</v>
      </c>
      <c r="B3832" s="629" t="s">
        <v>37164</v>
      </c>
      <c r="C3832" s="630" t="s">
        <v>27091</v>
      </c>
      <c r="D3832" s="638">
        <v>52</v>
      </c>
    </row>
    <row r="3833" spans="1:4" ht="13.5" customHeight="1">
      <c r="A3833" s="628" t="s">
        <v>37163</v>
      </c>
      <c r="B3833" s="629" t="s">
        <v>37162</v>
      </c>
      <c r="C3833" s="630" t="s">
        <v>27128</v>
      </c>
      <c r="D3833" s="638">
        <v>18</v>
      </c>
    </row>
    <row r="3834" spans="1:4" ht="13.5" customHeight="1">
      <c r="A3834" s="628" t="s">
        <v>37161</v>
      </c>
      <c r="B3834" s="629" t="s">
        <v>37160</v>
      </c>
      <c r="C3834" s="630" t="s">
        <v>27091</v>
      </c>
      <c r="D3834" s="638">
        <v>82</v>
      </c>
    </row>
    <row r="3835" spans="1:4" ht="13.5" customHeight="1">
      <c r="A3835" s="628" t="s">
        <v>37159</v>
      </c>
      <c r="B3835" s="629" t="s">
        <v>37158</v>
      </c>
      <c r="C3835" s="630" t="s">
        <v>27057</v>
      </c>
      <c r="D3835" s="638">
        <v>31</v>
      </c>
    </row>
    <row r="3836" spans="1:4" ht="13.5" customHeight="1">
      <c r="A3836" s="628" t="s">
        <v>54179</v>
      </c>
      <c r="B3836" s="629" t="s">
        <v>37157</v>
      </c>
      <c r="C3836" s="630" t="s">
        <v>27116</v>
      </c>
      <c r="D3836" s="638">
        <v>1</v>
      </c>
    </row>
    <row r="3837" spans="1:4" ht="13.5" customHeight="1">
      <c r="A3837" s="628" t="s">
        <v>54180</v>
      </c>
      <c r="B3837" s="629" t="s">
        <v>35772</v>
      </c>
      <c r="C3837" s="630" t="s">
        <v>27116</v>
      </c>
      <c r="D3837" s="638">
        <v>1</v>
      </c>
    </row>
    <row r="3838" spans="1:4" ht="13.5" customHeight="1">
      <c r="A3838" s="628" t="s">
        <v>54181</v>
      </c>
      <c r="B3838" s="629" t="s">
        <v>35772</v>
      </c>
      <c r="C3838" s="630" t="s">
        <v>27116</v>
      </c>
      <c r="D3838" s="638">
        <v>1</v>
      </c>
    </row>
    <row r="3839" spans="1:4" ht="13.5" customHeight="1">
      <c r="A3839" s="628" t="s">
        <v>54182</v>
      </c>
      <c r="B3839" s="629" t="s">
        <v>35772</v>
      </c>
      <c r="C3839" s="630" t="s">
        <v>27116</v>
      </c>
      <c r="D3839" s="638">
        <v>1</v>
      </c>
    </row>
    <row r="3840" spans="1:4" ht="13.5" customHeight="1">
      <c r="A3840" s="628" t="s">
        <v>37156</v>
      </c>
      <c r="B3840" s="629" t="s">
        <v>34001</v>
      </c>
      <c r="C3840" s="630" t="s">
        <v>27116</v>
      </c>
      <c r="D3840" s="638">
        <v>5</v>
      </c>
    </row>
    <row r="3841" spans="1:4" ht="13.5" customHeight="1">
      <c r="A3841" s="628" t="s">
        <v>47581</v>
      </c>
      <c r="B3841" s="629" t="s">
        <v>34001</v>
      </c>
      <c r="C3841" s="630" t="s">
        <v>27116</v>
      </c>
      <c r="D3841" s="638">
        <v>7</v>
      </c>
    </row>
    <row r="3842" spans="1:4" ht="13.5" customHeight="1">
      <c r="A3842" s="628" t="s">
        <v>54183</v>
      </c>
      <c r="B3842" s="629" t="s">
        <v>34614</v>
      </c>
      <c r="C3842" s="630" t="s">
        <v>27116</v>
      </c>
      <c r="D3842" s="638">
        <v>3</v>
      </c>
    </row>
    <row r="3843" spans="1:4" ht="13.5" customHeight="1">
      <c r="A3843" s="628" t="s">
        <v>54184</v>
      </c>
      <c r="B3843" s="629" t="s">
        <v>42169</v>
      </c>
      <c r="C3843" s="630" t="s">
        <v>27116</v>
      </c>
      <c r="D3843" s="638">
        <v>1</v>
      </c>
    </row>
    <row r="3844" spans="1:4" ht="13.5" customHeight="1">
      <c r="A3844" s="628" t="s">
        <v>54185</v>
      </c>
      <c r="B3844" s="629" t="s">
        <v>37155</v>
      </c>
      <c r="C3844" s="630" t="s">
        <v>27116</v>
      </c>
      <c r="D3844" s="638">
        <v>1</v>
      </c>
    </row>
    <row r="3845" spans="1:4" ht="13.5" customHeight="1">
      <c r="A3845" s="628" t="s">
        <v>54186</v>
      </c>
      <c r="B3845" s="629" t="s">
        <v>37155</v>
      </c>
      <c r="C3845" s="630" t="s">
        <v>27116</v>
      </c>
      <c r="D3845" s="638">
        <v>1</v>
      </c>
    </row>
    <row r="3846" spans="1:4" ht="13.5" customHeight="1">
      <c r="A3846" s="628" t="s">
        <v>54187</v>
      </c>
      <c r="B3846" s="629" t="s">
        <v>54188</v>
      </c>
      <c r="C3846" s="630" t="s">
        <v>27116</v>
      </c>
      <c r="D3846" s="638">
        <v>1</v>
      </c>
    </row>
    <row r="3847" spans="1:4" ht="13.5" customHeight="1">
      <c r="A3847" s="628" t="s">
        <v>54189</v>
      </c>
      <c r="B3847" s="629" t="s">
        <v>37155</v>
      </c>
      <c r="C3847" s="630" t="s">
        <v>27116</v>
      </c>
      <c r="D3847" s="638">
        <v>1</v>
      </c>
    </row>
    <row r="3848" spans="1:4" ht="13.5" customHeight="1">
      <c r="A3848" s="628" t="s">
        <v>54190</v>
      </c>
      <c r="B3848" s="629" t="s">
        <v>37154</v>
      </c>
      <c r="C3848" s="630" t="s">
        <v>27123</v>
      </c>
      <c r="D3848" s="638">
        <v>1</v>
      </c>
    </row>
    <row r="3849" spans="1:4" ht="13.5" customHeight="1">
      <c r="A3849" s="628" t="s">
        <v>54191</v>
      </c>
      <c r="B3849" s="629" t="s">
        <v>54192</v>
      </c>
      <c r="C3849" s="630" t="s">
        <v>27123</v>
      </c>
      <c r="D3849" s="638">
        <v>2</v>
      </c>
    </row>
    <row r="3850" spans="1:4" ht="13.5" customHeight="1">
      <c r="A3850" s="628" t="s">
        <v>54193</v>
      </c>
      <c r="B3850" s="629" t="s">
        <v>54192</v>
      </c>
      <c r="C3850" s="630" t="s">
        <v>27123</v>
      </c>
      <c r="D3850" s="638">
        <v>1</v>
      </c>
    </row>
    <row r="3851" spans="1:4" ht="13.5" customHeight="1">
      <c r="A3851" s="628" t="s">
        <v>54194</v>
      </c>
      <c r="B3851" s="629" t="s">
        <v>37152</v>
      </c>
      <c r="C3851" s="630" t="s">
        <v>27116</v>
      </c>
      <c r="D3851" s="638">
        <v>1</v>
      </c>
    </row>
    <row r="3852" spans="1:4" ht="13.5" customHeight="1">
      <c r="A3852" s="628" t="s">
        <v>37151</v>
      </c>
      <c r="B3852" s="629" t="s">
        <v>37150</v>
      </c>
      <c r="C3852" s="630" t="s">
        <v>27116</v>
      </c>
      <c r="D3852" s="638">
        <v>10</v>
      </c>
    </row>
    <row r="3853" spans="1:4" ht="13.5" customHeight="1">
      <c r="A3853" s="628" t="s">
        <v>54195</v>
      </c>
      <c r="B3853" s="629" t="s">
        <v>34001</v>
      </c>
      <c r="C3853" s="630" t="s">
        <v>27116</v>
      </c>
      <c r="D3853" s="638">
        <v>1</v>
      </c>
    </row>
    <row r="3854" spans="1:4" ht="13.5" customHeight="1">
      <c r="A3854" s="628" t="s">
        <v>54196</v>
      </c>
      <c r="B3854" s="629" t="s">
        <v>37147</v>
      </c>
      <c r="C3854" s="630" t="s">
        <v>27116</v>
      </c>
      <c r="D3854" s="638">
        <v>1</v>
      </c>
    </row>
    <row r="3855" spans="1:4" ht="13.5" customHeight="1">
      <c r="A3855" s="628" t="s">
        <v>37149</v>
      </c>
      <c r="B3855" s="629" t="s">
        <v>37147</v>
      </c>
      <c r="C3855" s="630" t="s">
        <v>27116</v>
      </c>
      <c r="D3855" s="638">
        <v>2</v>
      </c>
    </row>
    <row r="3856" spans="1:4" ht="13.5" customHeight="1">
      <c r="A3856" s="628" t="s">
        <v>37148</v>
      </c>
      <c r="B3856" s="629" t="s">
        <v>37147</v>
      </c>
      <c r="C3856" s="630" t="s">
        <v>27116</v>
      </c>
      <c r="D3856" s="638">
        <v>11</v>
      </c>
    </row>
    <row r="3857" spans="1:4" ht="13.5" customHeight="1">
      <c r="A3857" s="628" t="s">
        <v>54197</v>
      </c>
      <c r="B3857" s="629" t="s">
        <v>37147</v>
      </c>
      <c r="C3857" s="630" t="s">
        <v>27116</v>
      </c>
      <c r="D3857" s="638">
        <v>1</v>
      </c>
    </row>
    <row r="3858" spans="1:4" ht="13.5" customHeight="1">
      <c r="A3858" s="628" t="s">
        <v>54198</v>
      </c>
      <c r="B3858" s="629" t="s">
        <v>34619</v>
      </c>
      <c r="C3858" s="630" t="s">
        <v>27123</v>
      </c>
      <c r="D3858" s="638">
        <v>1</v>
      </c>
    </row>
    <row r="3859" spans="1:4" ht="13.5" customHeight="1">
      <c r="A3859" s="628" t="s">
        <v>37146</v>
      </c>
      <c r="B3859" s="629" t="s">
        <v>37144</v>
      </c>
      <c r="C3859" s="630" t="s">
        <v>27165</v>
      </c>
      <c r="D3859" s="638">
        <v>5</v>
      </c>
    </row>
    <row r="3860" spans="1:4" ht="13.5" customHeight="1">
      <c r="A3860" s="628" t="s">
        <v>37145</v>
      </c>
      <c r="B3860" s="629" t="s">
        <v>37144</v>
      </c>
      <c r="C3860" s="630" t="s">
        <v>27165</v>
      </c>
      <c r="D3860" s="638">
        <v>5</v>
      </c>
    </row>
    <row r="3861" spans="1:4" ht="13.5" customHeight="1">
      <c r="A3861" s="628" t="s">
        <v>37143</v>
      </c>
      <c r="B3861" s="629" t="s">
        <v>37142</v>
      </c>
      <c r="C3861" s="630" t="s">
        <v>27165</v>
      </c>
      <c r="D3861" s="638">
        <v>18</v>
      </c>
    </row>
    <row r="3862" spans="1:4" ht="13.5" customHeight="1">
      <c r="A3862" s="628" t="s">
        <v>47582</v>
      </c>
      <c r="B3862" s="629" t="s">
        <v>37142</v>
      </c>
      <c r="C3862" s="630" t="s">
        <v>27165</v>
      </c>
      <c r="D3862" s="638">
        <v>4</v>
      </c>
    </row>
    <row r="3863" spans="1:4" ht="13.5" customHeight="1">
      <c r="A3863" s="628" t="s">
        <v>37141</v>
      </c>
      <c r="B3863" s="629" t="s">
        <v>37138</v>
      </c>
      <c r="C3863" s="630" t="s">
        <v>27165</v>
      </c>
      <c r="D3863" s="638">
        <v>237.3</v>
      </c>
    </row>
    <row r="3864" spans="1:4" ht="13.5" customHeight="1">
      <c r="A3864" s="628" t="s">
        <v>37140</v>
      </c>
      <c r="B3864" s="629" t="s">
        <v>37138</v>
      </c>
      <c r="C3864" s="630" t="s">
        <v>27165</v>
      </c>
      <c r="D3864" s="638">
        <v>177</v>
      </c>
    </row>
    <row r="3865" spans="1:4" ht="13.5" customHeight="1">
      <c r="A3865" s="628" t="s">
        <v>37139</v>
      </c>
      <c r="B3865" s="629" t="s">
        <v>37138</v>
      </c>
      <c r="C3865" s="630" t="s">
        <v>27165</v>
      </c>
      <c r="D3865" s="638">
        <v>102.286</v>
      </c>
    </row>
    <row r="3866" spans="1:4" ht="13.5" customHeight="1">
      <c r="A3866" s="628" t="s">
        <v>37137</v>
      </c>
      <c r="B3866" s="629" t="s">
        <v>37135</v>
      </c>
      <c r="C3866" s="630" t="s">
        <v>27175</v>
      </c>
      <c r="D3866" s="638">
        <v>349</v>
      </c>
    </row>
    <row r="3867" spans="1:4" ht="13.5" customHeight="1">
      <c r="A3867" s="628" t="s">
        <v>37136</v>
      </c>
      <c r="B3867" s="629" t="s">
        <v>37135</v>
      </c>
      <c r="C3867" s="630" t="s">
        <v>27175</v>
      </c>
      <c r="D3867" s="638">
        <v>18</v>
      </c>
    </row>
    <row r="3868" spans="1:4" ht="13.5" customHeight="1">
      <c r="A3868" s="628" t="s">
        <v>37134</v>
      </c>
      <c r="B3868" s="629" t="s">
        <v>37133</v>
      </c>
      <c r="C3868" s="630" t="s">
        <v>27175</v>
      </c>
      <c r="D3868" s="638">
        <v>6</v>
      </c>
    </row>
    <row r="3869" spans="1:4" ht="13.5" customHeight="1">
      <c r="A3869" s="628" t="s">
        <v>37132</v>
      </c>
      <c r="B3869" s="629" t="s">
        <v>37131</v>
      </c>
      <c r="C3869" s="630" t="s">
        <v>27116</v>
      </c>
      <c r="D3869" s="638">
        <v>139</v>
      </c>
    </row>
    <row r="3870" spans="1:4" ht="13.5" customHeight="1">
      <c r="A3870" s="628" t="s">
        <v>37130</v>
      </c>
      <c r="B3870" s="629" t="s">
        <v>36949</v>
      </c>
      <c r="C3870" s="630" t="s">
        <v>27123</v>
      </c>
      <c r="D3870" s="638">
        <v>23</v>
      </c>
    </row>
    <row r="3871" spans="1:4" ht="13.5" customHeight="1">
      <c r="A3871" s="628" t="s">
        <v>37129</v>
      </c>
      <c r="B3871" s="629" t="s">
        <v>28782</v>
      </c>
      <c r="C3871" s="630" t="s">
        <v>27123</v>
      </c>
      <c r="D3871" s="638">
        <v>461</v>
      </c>
    </row>
    <row r="3872" spans="1:4" ht="13.5" customHeight="1">
      <c r="A3872" s="628" t="s">
        <v>37128</v>
      </c>
      <c r="B3872" s="629" t="s">
        <v>28782</v>
      </c>
      <c r="C3872" s="630" t="s">
        <v>27123</v>
      </c>
      <c r="D3872" s="638">
        <v>12.2</v>
      </c>
    </row>
    <row r="3873" spans="1:4" ht="13.5" customHeight="1">
      <c r="A3873" s="628" t="s">
        <v>37127</v>
      </c>
      <c r="B3873" s="629" t="s">
        <v>28782</v>
      </c>
      <c r="C3873" s="630" t="s">
        <v>27123</v>
      </c>
      <c r="D3873" s="638">
        <v>20</v>
      </c>
    </row>
    <row r="3874" spans="1:4" ht="13.5" customHeight="1">
      <c r="A3874" s="628" t="s">
        <v>37126</v>
      </c>
      <c r="B3874" s="629" t="s">
        <v>28782</v>
      </c>
      <c r="C3874" s="630" t="s">
        <v>27123</v>
      </c>
      <c r="D3874" s="638">
        <v>20</v>
      </c>
    </row>
    <row r="3875" spans="1:4" ht="13.5" customHeight="1">
      <c r="A3875" s="628" t="s">
        <v>37125</v>
      </c>
      <c r="B3875" s="629" t="s">
        <v>28782</v>
      </c>
      <c r="C3875" s="630" t="s">
        <v>27123</v>
      </c>
      <c r="D3875" s="638">
        <v>4</v>
      </c>
    </row>
    <row r="3876" spans="1:4" ht="13.5" customHeight="1">
      <c r="A3876" s="628" t="s">
        <v>54199</v>
      </c>
      <c r="B3876" s="629" t="s">
        <v>28782</v>
      </c>
      <c r="C3876" s="630" t="s">
        <v>27123</v>
      </c>
      <c r="D3876" s="638">
        <v>1</v>
      </c>
    </row>
    <row r="3877" spans="1:4" ht="13.5" customHeight="1">
      <c r="A3877" s="628" t="s">
        <v>37124</v>
      </c>
      <c r="B3877" s="629" t="s">
        <v>37123</v>
      </c>
      <c r="C3877" s="630" t="s">
        <v>27116</v>
      </c>
      <c r="D3877" s="638">
        <v>4</v>
      </c>
    </row>
    <row r="3878" spans="1:4" ht="13.5" customHeight="1">
      <c r="A3878" s="628" t="s">
        <v>37122</v>
      </c>
      <c r="B3878" s="629" t="s">
        <v>37121</v>
      </c>
      <c r="C3878" s="630" t="s">
        <v>27123</v>
      </c>
      <c r="D3878" s="638">
        <v>7</v>
      </c>
    </row>
    <row r="3879" spans="1:4" ht="13.5" customHeight="1">
      <c r="A3879" s="628" t="s">
        <v>37120</v>
      </c>
      <c r="B3879" s="629" t="s">
        <v>37118</v>
      </c>
      <c r="C3879" s="630" t="s">
        <v>27238</v>
      </c>
      <c r="D3879" s="638">
        <v>1</v>
      </c>
    </row>
    <row r="3880" spans="1:4" ht="13.5" customHeight="1">
      <c r="A3880" s="628" t="s">
        <v>37119</v>
      </c>
      <c r="B3880" s="629" t="s">
        <v>28665</v>
      </c>
      <c r="C3880" s="630" t="s">
        <v>27238</v>
      </c>
      <c r="D3880" s="638">
        <v>27</v>
      </c>
    </row>
    <row r="3881" spans="1:4" ht="13.5" customHeight="1">
      <c r="A3881" s="628" t="s">
        <v>54200</v>
      </c>
      <c r="B3881" s="629" t="s">
        <v>54201</v>
      </c>
      <c r="C3881" s="630" t="s">
        <v>27247</v>
      </c>
      <c r="D3881" s="638">
        <v>1</v>
      </c>
    </row>
    <row r="3882" spans="1:4" ht="13.5" customHeight="1">
      <c r="A3882" s="628" t="s">
        <v>54202</v>
      </c>
      <c r="B3882" s="629" t="s">
        <v>54201</v>
      </c>
      <c r="C3882" s="630" t="s">
        <v>27247</v>
      </c>
      <c r="D3882" s="638">
        <v>1</v>
      </c>
    </row>
    <row r="3883" spans="1:4" ht="13.5" customHeight="1">
      <c r="A3883" s="628" t="s">
        <v>37117</v>
      </c>
      <c r="B3883" s="629" t="s">
        <v>37116</v>
      </c>
      <c r="C3883" s="630" t="s">
        <v>27247</v>
      </c>
      <c r="D3883" s="638">
        <v>1</v>
      </c>
    </row>
    <row r="3884" spans="1:4" ht="13.5" customHeight="1">
      <c r="A3884" s="628" t="s">
        <v>47583</v>
      </c>
      <c r="B3884" s="629" t="s">
        <v>47584</v>
      </c>
      <c r="C3884" s="630" t="s">
        <v>28118</v>
      </c>
      <c r="D3884" s="638">
        <v>1</v>
      </c>
    </row>
    <row r="3885" spans="1:4" ht="13.5" customHeight="1">
      <c r="A3885" s="628" t="s">
        <v>54203</v>
      </c>
      <c r="B3885" s="629" t="s">
        <v>54204</v>
      </c>
      <c r="C3885" s="630" t="s">
        <v>28118</v>
      </c>
      <c r="D3885" s="638">
        <v>2</v>
      </c>
    </row>
    <row r="3886" spans="1:4" ht="13.5" customHeight="1">
      <c r="A3886" s="628" t="s">
        <v>54205</v>
      </c>
      <c r="B3886" s="629" t="s">
        <v>54206</v>
      </c>
      <c r="C3886" s="630" t="s">
        <v>28118</v>
      </c>
      <c r="D3886" s="638">
        <v>1</v>
      </c>
    </row>
    <row r="3887" spans="1:4" ht="13.5" customHeight="1">
      <c r="A3887" s="628" t="s">
        <v>37115</v>
      </c>
      <c r="B3887" s="629" t="s">
        <v>37110</v>
      </c>
      <c r="C3887" s="630" t="s">
        <v>28118</v>
      </c>
      <c r="D3887" s="638">
        <v>22</v>
      </c>
    </row>
    <row r="3888" spans="1:4" ht="13.5" customHeight="1">
      <c r="A3888" s="628" t="s">
        <v>37114</v>
      </c>
      <c r="B3888" s="629" t="s">
        <v>37110</v>
      </c>
      <c r="C3888" s="630" t="s">
        <v>28118</v>
      </c>
      <c r="D3888" s="638">
        <v>3</v>
      </c>
    </row>
    <row r="3889" spans="1:4" ht="13.5" customHeight="1">
      <c r="A3889" s="628" t="s">
        <v>54207</v>
      </c>
      <c r="B3889" s="629" t="s">
        <v>37109</v>
      </c>
      <c r="C3889" s="630" t="s">
        <v>28118</v>
      </c>
      <c r="D3889" s="638">
        <v>2</v>
      </c>
    </row>
    <row r="3890" spans="1:4" ht="13.5" customHeight="1">
      <c r="A3890" s="628" t="s">
        <v>37113</v>
      </c>
      <c r="B3890" s="629" t="s">
        <v>37110</v>
      </c>
      <c r="C3890" s="630" t="s">
        <v>28118</v>
      </c>
      <c r="D3890" s="638">
        <v>11</v>
      </c>
    </row>
    <row r="3891" spans="1:4" ht="13.5" customHeight="1">
      <c r="A3891" s="628" t="s">
        <v>37112</v>
      </c>
      <c r="B3891" s="629" t="s">
        <v>37110</v>
      </c>
      <c r="C3891" s="630" t="s">
        <v>28118</v>
      </c>
      <c r="D3891" s="638">
        <v>2</v>
      </c>
    </row>
    <row r="3892" spans="1:4" ht="13.5" customHeight="1">
      <c r="A3892" s="628" t="s">
        <v>37111</v>
      </c>
      <c r="B3892" s="629" t="s">
        <v>37110</v>
      </c>
      <c r="C3892" s="630" t="s">
        <v>28118</v>
      </c>
      <c r="D3892" s="638">
        <v>106.8</v>
      </c>
    </row>
    <row r="3893" spans="1:4" ht="13.5" customHeight="1">
      <c r="A3893" s="628" t="s">
        <v>47585</v>
      </c>
      <c r="B3893" s="629" t="s">
        <v>37109</v>
      </c>
      <c r="C3893" s="630" t="s">
        <v>28118</v>
      </c>
      <c r="D3893" s="638">
        <v>1</v>
      </c>
    </row>
    <row r="3894" spans="1:4" ht="13.5" customHeight="1">
      <c r="A3894" s="628" t="s">
        <v>37108</v>
      </c>
      <c r="B3894" s="629" t="s">
        <v>37106</v>
      </c>
      <c r="C3894" s="630" t="s">
        <v>28118</v>
      </c>
      <c r="D3894" s="638">
        <v>30</v>
      </c>
    </row>
    <row r="3895" spans="1:4" ht="13.5" customHeight="1">
      <c r="A3895" s="628" t="s">
        <v>54208</v>
      </c>
      <c r="B3895" s="629" t="s">
        <v>54209</v>
      </c>
      <c r="C3895" s="630" t="s">
        <v>28118</v>
      </c>
      <c r="D3895" s="638">
        <v>1</v>
      </c>
    </row>
    <row r="3896" spans="1:4" ht="13.5" customHeight="1">
      <c r="A3896" s="628" t="s">
        <v>37107</v>
      </c>
      <c r="B3896" s="629" t="s">
        <v>37106</v>
      </c>
      <c r="C3896" s="630" t="s">
        <v>28118</v>
      </c>
      <c r="D3896" s="638">
        <v>56</v>
      </c>
    </row>
    <row r="3897" spans="1:4" ht="13.5" customHeight="1">
      <c r="A3897" s="628" t="s">
        <v>47586</v>
      </c>
      <c r="B3897" s="629" t="s">
        <v>37106</v>
      </c>
      <c r="C3897" s="630" t="s">
        <v>28118</v>
      </c>
      <c r="D3897" s="638">
        <v>4</v>
      </c>
    </row>
    <row r="3898" spans="1:4" ht="13.5" customHeight="1">
      <c r="A3898" s="628" t="s">
        <v>37105</v>
      </c>
      <c r="B3898" s="629" t="s">
        <v>37104</v>
      </c>
      <c r="C3898" s="630" t="s">
        <v>27152</v>
      </c>
      <c r="D3898" s="638">
        <v>2</v>
      </c>
    </row>
    <row r="3899" spans="1:4" ht="13.5" customHeight="1">
      <c r="A3899" s="628" t="s">
        <v>37103</v>
      </c>
      <c r="B3899" s="629" t="s">
        <v>37100</v>
      </c>
      <c r="C3899" s="630" t="s">
        <v>27188</v>
      </c>
      <c r="D3899" s="638">
        <v>10</v>
      </c>
    </row>
    <row r="3900" spans="1:4" ht="13.5" customHeight="1">
      <c r="A3900" s="628" t="s">
        <v>37102</v>
      </c>
      <c r="B3900" s="629" t="s">
        <v>37100</v>
      </c>
      <c r="C3900" s="630" t="s">
        <v>27188</v>
      </c>
      <c r="D3900" s="638">
        <v>159</v>
      </c>
    </row>
    <row r="3901" spans="1:4" ht="13.5" customHeight="1">
      <c r="A3901" s="628" t="s">
        <v>37101</v>
      </c>
      <c r="B3901" s="629" t="s">
        <v>37100</v>
      </c>
      <c r="C3901" s="630" t="s">
        <v>27188</v>
      </c>
      <c r="D3901" s="638">
        <v>2</v>
      </c>
    </row>
    <row r="3902" spans="1:4" ht="13.5" customHeight="1">
      <c r="A3902" s="628" t="s">
        <v>37099</v>
      </c>
      <c r="B3902" s="629" t="s">
        <v>37098</v>
      </c>
      <c r="C3902" s="630" t="s">
        <v>27188</v>
      </c>
      <c r="D3902" s="638">
        <v>95</v>
      </c>
    </row>
    <row r="3903" spans="1:4" ht="13.5" customHeight="1">
      <c r="A3903" s="628" t="s">
        <v>37097</v>
      </c>
      <c r="B3903" s="629" t="s">
        <v>37096</v>
      </c>
      <c r="C3903" s="630" t="s">
        <v>27188</v>
      </c>
      <c r="D3903" s="638">
        <v>553</v>
      </c>
    </row>
    <row r="3904" spans="1:4" ht="13.5" customHeight="1">
      <c r="A3904" s="628" t="s">
        <v>37095</v>
      </c>
      <c r="B3904" s="629" t="s">
        <v>37094</v>
      </c>
      <c r="C3904" s="630" t="s">
        <v>27123</v>
      </c>
      <c r="D3904" s="638">
        <v>278</v>
      </c>
    </row>
    <row r="3905" spans="1:4" ht="13.5" customHeight="1">
      <c r="A3905" s="628" t="s">
        <v>37093</v>
      </c>
      <c r="B3905" s="629" t="s">
        <v>37092</v>
      </c>
      <c r="C3905" s="630" t="s">
        <v>27123</v>
      </c>
      <c r="D3905" s="638">
        <v>18</v>
      </c>
    </row>
    <row r="3906" spans="1:4" ht="13.5" customHeight="1">
      <c r="A3906" s="628" t="s">
        <v>37091</v>
      </c>
      <c r="B3906" s="629" t="s">
        <v>37090</v>
      </c>
      <c r="C3906" s="630" t="s">
        <v>27123</v>
      </c>
      <c r="D3906" s="638">
        <v>137</v>
      </c>
    </row>
    <row r="3907" spans="1:4" ht="13.5" customHeight="1">
      <c r="A3907" s="628" t="s">
        <v>37089</v>
      </c>
      <c r="B3907" s="629" t="s">
        <v>37088</v>
      </c>
      <c r="C3907" s="630" t="s">
        <v>27123</v>
      </c>
      <c r="D3907" s="638">
        <v>1151.4000000000001</v>
      </c>
    </row>
    <row r="3908" spans="1:4" ht="13.5" customHeight="1">
      <c r="A3908" s="628" t="s">
        <v>37087</v>
      </c>
      <c r="B3908" s="629" t="s">
        <v>37085</v>
      </c>
      <c r="C3908" s="630" t="s">
        <v>27123</v>
      </c>
      <c r="D3908" s="638">
        <v>18</v>
      </c>
    </row>
    <row r="3909" spans="1:4" ht="13.5" customHeight="1">
      <c r="A3909" s="628" t="s">
        <v>37086</v>
      </c>
      <c r="B3909" s="629" t="s">
        <v>37085</v>
      </c>
      <c r="C3909" s="630" t="s">
        <v>27123</v>
      </c>
      <c r="D3909" s="638">
        <v>4</v>
      </c>
    </row>
    <row r="3910" spans="1:4" ht="13.5" customHeight="1">
      <c r="A3910" s="628" t="s">
        <v>47587</v>
      </c>
      <c r="B3910" s="629" t="s">
        <v>47588</v>
      </c>
      <c r="C3910" s="630" t="s">
        <v>27123</v>
      </c>
      <c r="D3910" s="638">
        <v>3</v>
      </c>
    </row>
    <row r="3911" spans="1:4" ht="13.5" customHeight="1">
      <c r="A3911" s="628" t="s">
        <v>54210</v>
      </c>
      <c r="B3911" s="629" t="s">
        <v>37084</v>
      </c>
      <c r="C3911" s="630" t="s">
        <v>27123</v>
      </c>
      <c r="D3911" s="638">
        <v>2</v>
      </c>
    </row>
    <row r="3912" spans="1:4" ht="13.5" customHeight="1">
      <c r="A3912" s="628" t="s">
        <v>47589</v>
      </c>
      <c r="B3912" s="629" t="s">
        <v>37084</v>
      </c>
      <c r="C3912" s="630" t="s">
        <v>27123</v>
      </c>
      <c r="D3912" s="638">
        <v>1</v>
      </c>
    </row>
    <row r="3913" spans="1:4" ht="13.5" customHeight="1">
      <c r="A3913" s="628" t="s">
        <v>37083</v>
      </c>
      <c r="B3913" s="629" t="s">
        <v>37082</v>
      </c>
      <c r="C3913" s="630" t="s">
        <v>27152</v>
      </c>
      <c r="D3913" s="638">
        <v>14</v>
      </c>
    </row>
    <row r="3914" spans="1:4" ht="13.5" customHeight="1">
      <c r="A3914" s="628" t="s">
        <v>54211</v>
      </c>
      <c r="B3914" s="629" t="s">
        <v>54212</v>
      </c>
      <c r="C3914" s="630" t="s">
        <v>27152</v>
      </c>
      <c r="D3914" s="638">
        <v>2</v>
      </c>
    </row>
    <row r="3915" spans="1:4" ht="13.5" customHeight="1">
      <c r="A3915" s="628" t="s">
        <v>37081</v>
      </c>
      <c r="B3915" s="629" t="s">
        <v>36949</v>
      </c>
      <c r="C3915" s="630" t="s">
        <v>27123</v>
      </c>
      <c r="D3915" s="638">
        <v>36</v>
      </c>
    </row>
    <row r="3916" spans="1:4" ht="13.5" customHeight="1">
      <c r="A3916" s="628" t="s">
        <v>37080</v>
      </c>
      <c r="B3916" s="629" t="s">
        <v>37079</v>
      </c>
      <c r="C3916" s="630" t="s">
        <v>27123</v>
      </c>
      <c r="D3916" s="638">
        <v>3</v>
      </c>
    </row>
    <row r="3917" spans="1:4" ht="13.5" customHeight="1">
      <c r="A3917" s="628" t="s">
        <v>47590</v>
      </c>
      <c r="B3917" s="629" t="s">
        <v>47591</v>
      </c>
      <c r="C3917" s="630" t="s">
        <v>27188</v>
      </c>
      <c r="D3917" s="638">
        <v>10</v>
      </c>
    </row>
    <row r="3918" spans="1:4" ht="13.5" customHeight="1">
      <c r="A3918" s="628" t="s">
        <v>54213</v>
      </c>
      <c r="B3918" s="629" t="s">
        <v>47591</v>
      </c>
      <c r="C3918" s="630" t="s">
        <v>27188</v>
      </c>
      <c r="D3918" s="638">
        <v>4</v>
      </c>
    </row>
    <row r="3919" spans="1:4" ht="13.5" customHeight="1">
      <c r="A3919" s="628" t="s">
        <v>37078</v>
      </c>
      <c r="B3919" s="629" t="s">
        <v>37077</v>
      </c>
      <c r="C3919" s="630" t="s">
        <v>27123</v>
      </c>
      <c r="D3919" s="638">
        <v>4.5</v>
      </c>
    </row>
    <row r="3920" spans="1:4" ht="13.5" customHeight="1">
      <c r="A3920" s="628" t="s">
        <v>37076</v>
      </c>
      <c r="B3920" s="629" t="s">
        <v>36971</v>
      </c>
      <c r="C3920" s="630" t="s">
        <v>27123</v>
      </c>
      <c r="D3920" s="638">
        <v>3</v>
      </c>
    </row>
    <row r="3921" spans="1:4" ht="13.5" customHeight="1">
      <c r="A3921" s="628" t="s">
        <v>37075</v>
      </c>
      <c r="B3921" s="629" t="s">
        <v>36971</v>
      </c>
      <c r="C3921" s="630" t="s">
        <v>27123</v>
      </c>
      <c r="D3921" s="638">
        <v>21</v>
      </c>
    </row>
    <row r="3922" spans="1:4" ht="13.5" customHeight="1">
      <c r="A3922" s="628" t="s">
        <v>37074</v>
      </c>
      <c r="B3922" s="629" t="s">
        <v>37072</v>
      </c>
      <c r="C3922" s="630" t="s">
        <v>27123</v>
      </c>
      <c r="D3922" s="638">
        <v>1</v>
      </c>
    </row>
    <row r="3923" spans="1:4" ht="13.5" customHeight="1">
      <c r="A3923" s="628" t="s">
        <v>37073</v>
      </c>
      <c r="B3923" s="629" t="s">
        <v>37072</v>
      </c>
      <c r="C3923" s="630" t="s">
        <v>27123</v>
      </c>
      <c r="D3923" s="638">
        <v>1</v>
      </c>
    </row>
    <row r="3924" spans="1:4" ht="13.5" customHeight="1">
      <c r="A3924" s="628" t="s">
        <v>54214</v>
      </c>
      <c r="B3924" s="629" t="s">
        <v>36951</v>
      </c>
      <c r="C3924" s="630" t="s">
        <v>27123</v>
      </c>
      <c r="D3924" s="638">
        <v>2</v>
      </c>
    </row>
    <row r="3925" spans="1:4" ht="13.5" customHeight="1">
      <c r="A3925" s="628" t="s">
        <v>37071</v>
      </c>
      <c r="B3925" s="629" t="s">
        <v>36951</v>
      </c>
      <c r="C3925" s="630" t="s">
        <v>27123</v>
      </c>
      <c r="D3925" s="638">
        <v>3</v>
      </c>
    </row>
    <row r="3926" spans="1:4" ht="13.5" customHeight="1">
      <c r="A3926" s="628" t="s">
        <v>37070</v>
      </c>
      <c r="B3926" s="629" t="s">
        <v>35566</v>
      </c>
      <c r="C3926" s="630" t="s">
        <v>27123</v>
      </c>
      <c r="D3926" s="638">
        <v>9</v>
      </c>
    </row>
    <row r="3927" spans="1:4" ht="13.5" customHeight="1">
      <c r="A3927" s="628" t="s">
        <v>37069</v>
      </c>
      <c r="B3927" s="629" t="s">
        <v>35565</v>
      </c>
      <c r="C3927" s="630" t="s">
        <v>27123</v>
      </c>
      <c r="D3927" s="638">
        <v>11</v>
      </c>
    </row>
    <row r="3928" spans="1:4" ht="13.5" customHeight="1">
      <c r="A3928" s="628" t="s">
        <v>54215</v>
      </c>
      <c r="B3928" s="629" t="s">
        <v>54216</v>
      </c>
      <c r="C3928" s="630" t="s">
        <v>27123</v>
      </c>
      <c r="D3928" s="638">
        <v>1</v>
      </c>
    </row>
    <row r="3929" spans="1:4" ht="13.5" customHeight="1">
      <c r="A3929" s="628" t="s">
        <v>37068</v>
      </c>
      <c r="B3929" s="629" t="s">
        <v>36971</v>
      </c>
      <c r="C3929" s="630" t="s">
        <v>27123</v>
      </c>
      <c r="D3929" s="638">
        <v>1</v>
      </c>
    </row>
    <row r="3930" spans="1:4" ht="13.5" customHeight="1">
      <c r="A3930" s="628" t="s">
        <v>54217</v>
      </c>
      <c r="B3930" s="629" t="s">
        <v>36938</v>
      </c>
      <c r="C3930" s="630" t="s">
        <v>27188</v>
      </c>
      <c r="D3930" s="638">
        <v>1</v>
      </c>
    </row>
    <row r="3931" spans="1:4" ht="13.5" customHeight="1">
      <c r="A3931" s="628" t="s">
        <v>47592</v>
      </c>
      <c r="B3931" s="629" t="s">
        <v>36938</v>
      </c>
      <c r="C3931" s="630" t="s">
        <v>27188</v>
      </c>
      <c r="D3931" s="638">
        <v>2</v>
      </c>
    </row>
    <row r="3932" spans="1:4" ht="13.5" customHeight="1">
      <c r="A3932" s="628" t="s">
        <v>37067</v>
      </c>
      <c r="B3932" s="629" t="s">
        <v>36938</v>
      </c>
      <c r="C3932" s="630" t="s">
        <v>27188</v>
      </c>
      <c r="D3932" s="638">
        <v>50</v>
      </c>
    </row>
    <row r="3933" spans="1:4" ht="13.5" customHeight="1">
      <c r="A3933" s="628" t="s">
        <v>37066</v>
      </c>
      <c r="B3933" s="629" t="s">
        <v>36938</v>
      </c>
      <c r="C3933" s="630" t="s">
        <v>27188</v>
      </c>
      <c r="D3933" s="638">
        <v>160</v>
      </c>
    </row>
    <row r="3934" spans="1:4" ht="13.5" customHeight="1">
      <c r="A3934" s="628" t="s">
        <v>37065</v>
      </c>
      <c r="B3934" s="629" t="s">
        <v>36938</v>
      </c>
      <c r="C3934" s="630" t="s">
        <v>27188</v>
      </c>
      <c r="D3934" s="638">
        <v>33</v>
      </c>
    </row>
    <row r="3935" spans="1:4" ht="13.5" customHeight="1">
      <c r="A3935" s="628" t="s">
        <v>37064</v>
      </c>
      <c r="B3935" s="629" t="s">
        <v>36938</v>
      </c>
      <c r="C3935" s="630" t="s">
        <v>27188</v>
      </c>
      <c r="D3935" s="638">
        <v>1</v>
      </c>
    </row>
    <row r="3936" spans="1:4" ht="13.5" customHeight="1">
      <c r="A3936" s="628" t="s">
        <v>37063</v>
      </c>
      <c r="B3936" s="629" t="s">
        <v>37058</v>
      </c>
      <c r="C3936" s="630" t="s">
        <v>27188</v>
      </c>
      <c r="D3936" s="638">
        <v>98</v>
      </c>
    </row>
    <row r="3937" spans="1:4" ht="13.5" customHeight="1">
      <c r="A3937" s="628" t="s">
        <v>37062</v>
      </c>
      <c r="B3937" s="629" t="s">
        <v>37061</v>
      </c>
      <c r="C3937" s="630" t="s">
        <v>27188</v>
      </c>
      <c r="D3937" s="638">
        <v>96</v>
      </c>
    </row>
    <row r="3938" spans="1:4" ht="13.5" customHeight="1">
      <c r="A3938" s="628" t="s">
        <v>54218</v>
      </c>
      <c r="B3938" s="629" t="s">
        <v>37058</v>
      </c>
      <c r="C3938" s="630" t="s">
        <v>27188</v>
      </c>
      <c r="D3938" s="638">
        <v>5</v>
      </c>
    </row>
    <row r="3939" spans="1:4" ht="13.5" customHeight="1">
      <c r="A3939" s="628" t="s">
        <v>37060</v>
      </c>
      <c r="B3939" s="629" t="s">
        <v>37058</v>
      </c>
      <c r="C3939" s="630" t="s">
        <v>27188</v>
      </c>
      <c r="D3939" s="638">
        <v>10</v>
      </c>
    </row>
    <row r="3940" spans="1:4" ht="13.5" customHeight="1">
      <c r="A3940" s="628" t="s">
        <v>37059</v>
      </c>
      <c r="B3940" s="629" t="s">
        <v>37058</v>
      </c>
      <c r="C3940" s="630" t="s">
        <v>27188</v>
      </c>
      <c r="D3940" s="638">
        <v>565</v>
      </c>
    </row>
    <row r="3941" spans="1:4" ht="13.5" customHeight="1">
      <c r="A3941" s="628" t="s">
        <v>37057</v>
      </c>
      <c r="B3941" s="629" t="s">
        <v>36938</v>
      </c>
      <c r="C3941" s="630" t="s">
        <v>27188</v>
      </c>
      <c r="D3941" s="638">
        <v>10</v>
      </c>
    </row>
    <row r="3942" spans="1:4" ht="13.5" customHeight="1">
      <c r="A3942" s="628" t="s">
        <v>54219</v>
      </c>
      <c r="B3942" s="629" t="s">
        <v>54220</v>
      </c>
      <c r="C3942" s="630" t="s">
        <v>27152</v>
      </c>
      <c r="D3942" s="638">
        <v>2</v>
      </c>
    </row>
    <row r="3943" spans="1:4" ht="13.5" customHeight="1">
      <c r="A3943" s="628" t="s">
        <v>37056</v>
      </c>
      <c r="B3943" s="629" t="s">
        <v>37055</v>
      </c>
      <c r="C3943" s="630" t="s">
        <v>27123</v>
      </c>
      <c r="D3943" s="638">
        <v>9</v>
      </c>
    </row>
    <row r="3944" spans="1:4" ht="13.5" customHeight="1">
      <c r="A3944" s="628" t="s">
        <v>37054</v>
      </c>
      <c r="B3944" s="629" t="s">
        <v>37053</v>
      </c>
      <c r="C3944" s="630" t="s">
        <v>27123</v>
      </c>
      <c r="D3944" s="638">
        <v>8</v>
      </c>
    </row>
    <row r="3945" spans="1:4" ht="13.5" customHeight="1">
      <c r="A3945" s="628" t="s">
        <v>37052</v>
      </c>
      <c r="B3945" s="629" t="s">
        <v>37051</v>
      </c>
      <c r="C3945" s="630" t="s">
        <v>27152</v>
      </c>
      <c r="D3945" s="638">
        <v>485</v>
      </c>
    </row>
    <row r="3946" spans="1:4" ht="13.5" customHeight="1">
      <c r="A3946" s="628" t="s">
        <v>54221</v>
      </c>
      <c r="B3946" s="629" t="s">
        <v>34877</v>
      </c>
      <c r="C3946" s="630" t="s">
        <v>27152</v>
      </c>
      <c r="D3946" s="638">
        <v>2</v>
      </c>
    </row>
    <row r="3947" spans="1:4" ht="13.5" customHeight="1">
      <c r="A3947" s="628" t="s">
        <v>54222</v>
      </c>
      <c r="B3947" s="629" t="s">
        <v>34877</v>
      </c>
      <c r="C3947" s="630" t="s">
        <v>27152</v>
      </c>
      <c r="D3947" s="638">
        <v>1</v>
      </c>
    </row>
    <row r="3948" spans="1:4" ht="13.5" customHeight="1">
      <c r="A3948" s="628" t="s">
        <v>37050</v>
      </c>
      <c r="B3948" s="629" t="s">
        <v>37049</v>
      </c>
      <c r="C3948" s="630" t="s">
        <v>27152</v>
      </c>
      <c r="D3948" s="638">
        <v>39</v>
      </c>
    </row>
    <row r="3949" spans="1:4" ht="13.5" customHeight="1">
      <c r="A3949" s="628" t="s">
        <v>37048</v>
      </c>
      <c r="B3949" s="629" t="s">
        <v>37047</v>
      </c>
      <c r="C3949" s="630" t="s">
        <v>27152</v>
      </c>
      <c r="D3949" s="638">
        <v>36</v>
      </c>
    </row>
    <row r="3950" spans="1:4" ht="13.5" customHeight="1">
      <c r="A3950" s="628" t="s">
        <v>37046</v>
      </c>
      <c r="B3950" s="629" t="s">
        <v>37042</v>
      </c>
      <c r="C3950" s="630" t="s">
        <v>28488</v>
      </c>
      <c r="D3950" s="638">
        <v>5</v>
      </c>
    </row>
    <row r="3951" spans="1:4" ht="13.5" customHeight="1">
      <c r="A3951" s="628" t="s">
        <v>37045</v>
      </c>
      <c r="B3951" s="629" t="s">
        <v>37044</v>
      </c>
      <c r="C3951" s="630" t="s">
        <v>28488</v>
      </c>
      <c r="D3951" s="638">
        <v>81</v>
      </c>
    </row>
    <row r="3952" spans="1:4" ht="13.5" customHeight="1">
      <c r="A3952" s="628" t="s">
        <v>37043</v>
      </c>
      <c r="B3952" s="629" t="s">
        <v>37042</v>
      </c>
      <c r="C3952" s="630" t="s">
        <v>28488</v>
      </c>
      <c r="D3952" s="638">
        <v>491</v>
      </c>
    </row>
    <row r="3953" spans="1:4" ht="13.5" customHeight="1">
      <c r="A3953" s="628" t="s">
        <v>37041</v>
      </c>
      <c r="B3953" s="629" t="s">
        <v>37040</v>
      </c>
      <c r="C3953" s="630" t="s">
        <v>28488</v>
      </c>
      <c r="D3953" s="638">
        <v>130</v>
      </c>
    </row>
    <row r="3954" spans="1:4" ht="13.5" customHeight="1">
      <c r="A3954" s="628" t="s">
        <v>37039</v>
      </c>
      <c r="B3954" s="629" t="s">
        <v>37038</v>
      </c>
      <c r="C3954" s="630" t="s">
        <v>28488</v>
      </c>
      <c r="D3954" s="638">
        <v>10</v>
      </c>
    </row>
    <row r="3955" spans="1:4" ht="13.5" customHeight="1">
      <c r="A3955" s="628" t="s">
        <v>37037</v>
      </c>
      <c r="B3955" s="629" t="s">
        <v>37036</v>
      </c>
      <c r="C3955" s="630" t="s">
        <v>28488</v>
      </c>
      <c r="D3955" s="638">
        <v>492</v>
      </c>
    </row>
    <row r="3956" spans="1:4" ht="13.5" customHeight="1">
      <c r="A3956" s="628" t="s">
        <v>37035</v>
      </c>
      <c r="B3956" s="629" t="s">
        <v>37034</v>
      </c>
      <c r="C3956" s="630" t="s">
        <v>28488</v>
      </c>
      <c r="D3956" s="638">
        <v>101</v>
      </c>
    </row>
    <row r="3957" spans="1:4" ht="13.5" customHeight="1">
      <c r="A3957" s="628" t="s">
        <v>37033</v>
      </c>
      <c r="B3957" s="629" t="s">
        <v>37017</v>
      </c>
      <c r="C3957" s="630" t="s">
        <v>27188</v>
      </c>
      <c r="D3957" s="638">
        <v>7</v>
      </c>
    </row>
    <row r="3958" spans="1:4" ht="13.5" customHeight="1">
      <c r="A3958" s="628" t="s">
        <v>37032</v>
      </c>
      <c r="B3958" s="629" t="s">
        <v>37017</v>
      </c>
      <c r="C3958" s="630" t="s">
        <v>27188</v>
      </c>
      <c r="D3958" s="638">
        <v>4</v>
      </c>
    </row>
    <row r="3959" spans="1:4" ht="13.5" customHeight="1">
      <c r="A3959" s="628" t="s">
        <v>37031</v>
      </c>
      <c r="B3959" s="629" t="s">
        <v>37017</v>
      </c>
      <c r="C3959" s="630" t="s">
        <v>27188</v>
      </c>
      <c r="D3959" s="638">
        <v>6</v>
      </c>
    </row>
    <row r="3960" spans="1:4" ht="13.5" customHeight="1">
      <c r="A3960" s="628" t="s">
        <v>37030</v>
      </c>
      <c r="B3960" s="629" t="s">
        <v>37017</v>
      </c>
      <c r="C3960" s="630" t="s">
        <v>27188</v>
      </c>
      <c r="D3960" s="638">
        <v>6</v>
      </c>
    </row>
    <row r="3961" spans="1:4" ht="13.5" customHeight="1">
      <c r="A3961" s="628" t="s">
        <v>37029</v>
      </c>
      <c r="B3961" s="629" t="s">
        <v>37027</v>
      </c>
      <c r="C3961" s="630" t="s">
        <v>27123</v>
      </c>
      <c r="D3961" s="638">
        <v>3</v>
      </c>
    </row>
    <row r="3962" spans="1:4" ht="13.5" customHeight="1">
      <c r="A3962" s="628" t="s">
        <v>37028</v>
      </c>
      <c r="B3962" s="629" t="s">
        <v>37027</v>
      </c>
      <c r="C3962" s="630" t="s">
        <v>27123</v>
      </c>
      <c r="D3962" s="638">
        <v>1</v>
      </c>
    </row>
    <row r="3963" spans="1:4" ht="13.5" customHeight="1">
      <c r="A3963" s="628" t="s">
        <v>37026</v>
      </c>
      <c r="B3963" s="629" t="s">
        <v>37024</v>
      </c>
      <c r="C3963" s="630" t="s">
        <v>27123</v>
      </c>
      <c r="D3963" s="638">
        <v>9</v>
      </c>
    </row>
    <row r="3964" spans="1:4" ht="13.5" customHeight="1">
      <c r="A3964" s="628" t="s">
        <v>37025</v>
      </c>
      <c r="B3964" s="629" t="s">
        <v>37024</v>
      </c>
      <c r="C3964" s="630" t="s">
        <v>27123</v>
      </c>
      <c r="D3964" s="638">
        <v>1</v>
      </c>
    </row>
    <row r="3965" spans="1:4" ht="13.5" customHeight="1">
      <c r="A3965" s="628" t="s">
        <v>37023</v>
      </c>
      <c r="B3965" s="629" t="s">
        <v>37020</v>
      </c>
      <c r="C3965" s="630" t="s">
        <v>27123</v>
      </c>
      <c r="D3965" s="638">
        <v>3</v>
      </c>
    </row>
    <row r="3966" spans="1:4" ht="13.5" customHeight="1">
      <c r="A3966" s="628" t="s">
        <v>37022</v>
      </c>
      <c r="B3966" s="629" t="s">
        <v>37020</v>
      </c>
      <c r="C3966" s="630" t="s">
        <v>27123</v>
      </c>
      <c r="D3966" s="638">
        <v>2</v>
      </c>
    </row>
    <row r="3967" spans="1:4" ht="13.5" customHeight="1">
      <c r="A3967" s="628" t="s">
        <v>37021</v>
      </c>
      <c r="B3967" s="629" t="s">
        <v>37020</v>
      </c>
      <c r="C3967" s="630" t="s">
        <v>27123</v>
      </c>
      <c r="D3967" s="638">
        <v>4</v>
      </c>
    </row>
    <row r="3968" spans="1:4" ht="13.5" customHeight="1">
      <c r="A3968" s="628" t="s">
        <v>37019</v>
      </c>
      <c r="B3968" s="629" t="s">
        <v>37017</v>
      </c>
      <c r="C3968" s="630" t="s">
        <v>27188</v>
      </c>
      <c r="D3968" s="638">
        <v>21</v>
      </c>
    </row>
    <row r="3969" spans="1:4" ht="13.5" customHeight="1">
      <c r="A3969" s="628" t="s">
        <v>37018</v>
      </c>
      <c r="B3969" s="629" t="s">
        <v>37017</v>
      </c>
      <c r="C3969" s="630" t="s">
        <v>27188</v>
      </c>
      <c r="D3969" s="638">
        <v>103</v>
      </c>
    </row>
    <row r="3970" spans="1:4" ht="13.5" customHeight="1">
      <c r="A3970" s="628" t="s">
        <v>54223</v>
      </c>
      <c r="B3970" s="629" t="s">
        <v>54224</v>
      </c>
      <c r="C3970" s="630" t="s">
        <v>27188</v>
      </c>
      <c r="D3970" s="638">
        <v>1</v>
      </c>
    </row>
    <row r="3971" spans="1:4" ht="13.5" customHeight="1">
      <c r="A3971" s="628" t="s">
        <v>37016</v>
      </c>
      <c r="B3971" s="629" t="s">
        <v>36971</v>
      </c>
      <c r="C3971" s="630" t="s">
        <v>27123</v>
      </c>
      <c r="D3971" s="638">
        <v>5</v>
      </c>
    </row>
    <row r="3972" spans="1:4" ht="13.5" customHeight="1">
      <c r="A3972" s="628" t="s">
        <v>37015</v>
      </c>
      <c r="B3972" s="629" t="s">
        <v>37014</v>
      </c>
      <c r="C3972" s="630" t="s">
        <v>27123</v>
      </c>
      <c r="D3972" s="638">
        <v>5</v>
      </c>
    </row>
    <row r="3973" spans="1:4" ht="13.5" customHeight="1">
      <c r="A3973" s="628" t="s">
        <v>37013</v>
      </c>
      <c r="B3973" s="629" t="s">
        <v>37012</v>
      </c>
      <c r="C3973" s="630" t="s">
        <v>27152</v>
      </c>
      <c r="D3973" s="638">
        <v>1</v>
      </c>
    </row>
    <row r="3974" spans="1:4" ht="13.5" customHeight="1">
      <c r="A3974" s="628" t="s">
        <v>37011</v>
      </c>
      <c r="B3974" s="629" t="s">
        <v>37010</v>
      </c>
      <c r="C3974" s="630" t="s">
        <v>27188</v>
      </c>
      <c r="D3974" s="638">
        <v>4</v>
      </c>
    </row>
    <row r="3975" spans="1:4" ht="13.5" customHeight="1">
      <c r="A3975" s="628" t="s">
        <v>37009</v>
      </c>
      <c r="B3975" s="629" t="s">
        <v>37007</v>
      </c>
      <c r="C3975" s="630" t="s">
        <v>27188</v>
      </c>
      <c r="D3975" s="638">
        <v>4</v>
      </c>
    </row>
    <row r="3976" spans="1:4" ht="13.5" customHeight="1">
      <c r="A3976" s="628" t="s">
        <v>37008</v>
      </c>
      <c r="B3976" s="629" t="s">
        <v>37007</v>
      </c>
      <c r="C3976" s="630" t="s">
        <v>27188</v>
      </c>
      <c r="D3976" s="638">
        <v>2</v>
      </c>
    </row>
    <row r="3977" spans="1:4" ht="13.5" customHeight="1">
      <c r="A3977" s="628" t="s">
        <v>37006</v>
      </c>
      <c r="B3977" s="629" t="s">
        <v>37002</v>
      </c>
      <c r="C3977" s="630" t="s">
        <v>27152</v>
      </c>
      <c r="D3977" s="638">
        <v>11</v>
      </c>
    </row>
    <row r="3978" spans="1:4" ht="13.5" customHeight="1">
      <c r="A3978" s="628" t="s">
        <v>37005</v>
      </c>
      <c r="B3978" s="629" t="s">
        <v>37002</v>
      </c>
      <c r="C3978" s="630" t="s">
        <v>27152</v>
      </c>
      <c r="D3978" s="638">
        <v>25</v>
      </c>
    </row>
    <row r="3979" spans="1:4" ht="13.5" customHeight="1">
      <c r="A3979" s="628" t="s">
        <v>37004</v>
      </c>
      <c r="B3979" s="629" t="s">
        <v>37002</v>
      </c>
      <c r="C3979" s="630" t="s">
        <v>27152</v>
      </c>
      <c r="D3979" s="638">
        <v>5</v>
      </c>
    </row>
    <row r="3980" spans="1:4" ht="13.5" customHeight="1">
      <c r="A3980" s="628" t="s">
        <v>37003</v>
      </c>
      <c r="B3980" s="629" t="s">
        <v>37002</v>
      </c>
      <c r="C3980" s="630" t="s">
        <v>27152</v>
      </c>
      <c r="D3980" s="638">
        <v>23</v>
      </c>
    </row>
    <row r="3981" spans="1:4" ht="13.5" customHeight="1">
      <c r="A3981" s="628" t="s">
        <v>37001</v>
      </c>
      <c r="B3981" s="629" t="s">
        <v>37000</v>
      </c>
      <c r="C3981" s="630" t="s">
        <v>27188</v>
      </c>
      <c r="D3981" s="638">
        <v>21</v>
      </c>
    </row>
    <row r="3982" spans="1:4" ht="13.5" customHeight="1">
      <c r="A3982" s="628" t="s">
        <v>36999</v>
      </c>
      <c r="B3982" s="629" t="s">
        <v>36998</v>
      </c>
      <c r="C3982" s="630" t="s">
        <v>27188</v>
      </c>
      <c r="D3982" s="638">
        <v>3</v>
      </c>
    </row>
    <row r="3983" spans="1:4" ht="13.5" customHeight="1">
      <c r="A3983" s="628" t="s">
        <v>36997</v>
      </c>
      <c r="B3983" s="629" t="s">
        <v>36996</v>
      </c>
      <c r="C3983" s="630" t="s">
        <v>27188</v>
      </c>
      <c r="D3983" s="638">
        <v>2</v>
      </c>
    </row>
    <row r="3984" spans="1:4" ht="13.5" customHeight="1">
      <c r="A3984" s="628" t="s">
        <v>54225</v>
      </c>
      <c r="B3984" s="629" t="s">
        <v>54226</v>
      </c>
      <c r="C3984" s="630" t="s">
        <v>27188</v>
      </c>
      <c r="D3984" s="638">
        <v>3</v>
      </c>
    </row>
    <row r="3985" spans="1:4" ht="13.5" customHeight="1">
      <c r="A3985" s="628" t="s">
        <v>36995</v>
      </c>
      <c r="B3985" s="629" t="s">
        <v>36994</v>
      </c>
      <c r="C3985" s="630" t="s">
        <v>27188</v>
      </c>
      <c r="D3985" s="638">
        <v>69</v>
      </c>
    </row>
    <row r="3986" spans="1:4" ht="13.5" customHeight="1">
      <c r="A3986" s="628" t="s">
        <v>36993</v>
      </c>
      <c r="B3986" s="629" t="s">
        <v>36920</v>
      </c>
      <c r="C3986" s="630" t="s">
        <v>27152</v>
      </c>
      <c r="D3986" s="638">
        <v>25</v>
      </c>
    </row>
    <row r="3987" spans="1:4" ht="13.5" customHeight="1">
      <c r="A3987" s="628" t="s">
        <v>36992</v>
      </c>
      <c r="B3987" s="629" t="s">
        <v>36920</v>
      </c>
      <c r="C3987" s="630" t="s">
        <v>27152</v>
      </c>
      <c r="D3987" s="638">
        <v>14</v>
      </c>
    </row>
    <row r="3988" spans="1:4" ht="13.5" customHeight="1">
      <c r="A3988" s="628" t="s">
        <v>36991</v>
      </c>
      <c r="B3988" s="629" t="s">
        <v>36920</v>
      </c>
      <c r="C3988" s="630" t="s">
        <v>27152</v>
      </c>
      <c r="D3988" s="638">
        <v>69</v>
      </c>
    </row>
    <row r="3989" spans="1:4" ht="13.5" customHeight="1">
      <c r="A3989" s="628" t="s">
        <v>36990</v>
      </c>
      <c r="B3989" s="629" t="s">
        <v>36989</v>
      </c>
      <c r="C3989" s="630" t="s">
        <v>27123</v>
      </c>
      <c r="D3989" s="638">
        <v>2</v>
      </c>
    </row>
    <row r="3990" spans="1:4" ht="13.5" customHeight="1">
      <c r="A3990" s="628" t="s">
        <v>36988</v>
      </c>
      <c r="B3990" s="629" t="s">
        <v>28791</v>
      </c>
      <c r="C3990" s="630" t="s">
        <v>27123</v>
      </c>
      <c r="D3990" s="638">
        <v>4</v>
      </c>
    </row>
    <row r="3991" spans="1:4" ht="13.5" customHeight="1">
      <c r="A3991" s="628" t="s">
        <v>36987</v>
      </c>
      <c r="B3991" s="629" t="s">
        <v>36986</v>
      </c>
      <c r="C3991" s="630" t="s">
        <v>27123</v>
      </c>
      <c r="D3991" s="638">
        <v>96</v>
      </c>
    </row>
    <row r="3992" spans="1:4" ht="13.5" customHeight="1">
      <c r="A3992" s="628" t="s">
        <v>36985</v>
      </c>
      <c r="B3992" s="629" t="s">
        <v>36979</v>
      </c>
      <c r="C3992" s="630" t="s">
        <v>27188</v>
      </c>
      <c r="D3992" s="638">
        <v>23</v>
      </c>
    </row>
    <row r="3993" spans="1:4" ht="13.5" customHeight="1">
      <c r="A3993" s="628" t="s">
        <v>36984</v>
      </c>
      <c r="B3993" s="629" t="s">
        <v>36979</v>
      </c>
      <c r="C3993" s="630" t="s">
        <v>27188</v>
      </c>
      <c r="D3993" s="638">
        <v>22</v>
      </c>
    </row>
    <row r="3994" spans="1:4" ht="13.5" customHeight="1">
      <c r="A3994" s="628" t="s">
        <v>36983</v>
      </c>
      <c r="B3994" s="629" t="s">
        <v>36979</v>
      </c>
      <c r="C3994" s="630" t="s">
        <v>27188</v>
      </c>
      <c r="D3994" s="638">
        <v>21</v>
      </c>
    </row>
    <row r="3995" spans="1:4" ht="13.5" customHeight="1">
      <c r="A3995" s="628" t="s">
        <v>36982</v>
      </c>
      <c r="B3995" s="629" t="s">
        <v>36979</v>
      </c>
      <c r="C3995" s="630" t="s">
        <v>27188</v>
      </c>
      <c r="D3995" s="638">
        <v>20</v>
      </c>
    </row>
    <row r="3996" spans="1:4" ht="13.5" customHeight="1">
      <c r="A3996" s="628" t="s">
        <v>36981</v>
      </c>
      <c r="B3996" s="629" t="s">
        <v>36979</v>
      </c>
      <c r="C3996" s="630" t="s">
        <v>27188</v>
      </c>
      <c r="D3996" s="638">
        <v>23</v>
      </c>
    </row>
    <row r="3997" spans="1:4" ht="13.5" customHeight="1">
      <c r="A3997" s="628" t="s">
        <v>36980</v>
      </c>
      <c r="B3997" s="629" t="s">
        <v>36979</v>
      </c>
      <c r="C3997" s="630" t="s">
        <v>27188</v>
      </c>
      <c r="D3997" s="638">
        <v>9</v>
      </c>
    </row>
    <row r="3998" spans="1:4" ht="13.5" customHeight="1">
      <c r="A3998" s="628" t="s">
        <v>54227</v>
      </c>
      <c r="B3998" s="629" t="s">
        <v>36979</v>
      </c>
      <c r="C3998" s="630" t="s">
        <v>27188</v>
      </c>
      <c r="D3998" s="638">
        <v>2</v>
      </c>
    </row>
    <row r="3999" spans="1:4" ht="13.5" customHeight="1">
      <c r="A3999" s="628" t="s">
        <v>47593</v>
      </c>
      <c r="B3999" s="629" t="s">
        <v>36978</v>
      </c>
      <c r="C3999" s="630" t="s">
        <v>27188</v>
      </c>
      <c r="D3999" s="638">
        <v>1</v>
      </c>
    </row>
    <row r="4000" spans="1:4" ht="13.5" customHeight="1">
      <c r="A4000" s="628" t="s">
        <v>36977</v>
      </c>
      <c r="B4000" s="629" t="s">
        <v>47594</v>
      </c>
      <c r="C4000" s="630" t="s">
        <v>27188</v>
      </c>
      <c r="D4000" s="638">
        <v>56</v>
      </c>
    </row>
    <row r="4001" spans="1:4" ht="13.5" customHeight="1">
      <c r="A4001" s="628" t="s">
        <v>36976</v>
      </c>
      <c r="B4001" s="629" t="s">
        <v>47594</v>
      </c>
      <c r="C4001" s="630" t="s">
        <v>27188</v>
      </c>
      <c r="D4001" s="638">
        <v>196.6</v>
      </c>
    </row>
    <row r="4002" spans="1:4" ht="13.5" customHeight="1">
      <c r="A4002" s="628" t="s">
        <v>36975</v>
      </c>
      <c r="B4002" s="629" t="s">
        <v>36974</v>
      </c>
      <c r="C4002" s="630" t="s">
        <v>27188</v>
      </c>
      <c r="D4002" s="638">
        <v>314</v>
      </c>
    </row>
    <row r="4003" spans="1:4" ht="13.5" customHeight="1">
      <c r="A4003" s="628" t="s">
        <v>54228</v>
      </c>
      <c r="B4003" s="629" t="s">
        <v>36974</v>
      </c>
      <c r="C4003" s="630" t="s">
        <v>27188</v>
      </c>
      <c r="D4003" s="638">
        <v>4</v>
      </c>
    </row>
    <row r="4004" spans="1:4" ht="13.5" customHeight="1">
      <c r="A4004" s="628" t="s">
        <v>36973</v>
      </c>
      <c r="B4004" s="629" t="s">
        <v>36972</v>
      </c>
      <c r="C4004" s="630" t="s">
        <v>27123</v>
      </c>
      <c r="D4004" s="638">
        <v>4</v>
      </c>
    </row>
    <row r="4005" spans="1:4" ht="13.5" customHeight="1">
      <c r="A4005" s="628" t="s">
        <v>54229</v>
      </c>
      <c r="B4005" s="629" t="s">
        <v>54230</v>
      </c>
      <c r="C4005" s="630" t="s">
        <v>27123</v>
      </c>
      <c r="D4005" s="638">
        <v>1</v>
      </c>
    </row>
    <row r="4006" spans="1:4" ht="13.5" customHeight="1">
      <c r="A4006" s="628" t="s">
        <v>47595</v>
      </c>
      <c r="B4006" s="629" t="s">
        <v>28893</v>
      </c>
      <c r="C4006" s="630" t="s">
        <v>27247</v>
      </c>
      <c r="D4006" s="638">
        <v>2</v>
      </c>
    </row>
    <row r="4007" spans="1:4" ht="13.5" customHeight="1">
      <c r="A4007" s="628" t="s">
        <v>36970</v>
      </c>
      <c r="B4007" s="629" t="s">
        <v>28893</v>
      </c>
      <c r="C4007" s="630" t="s">
        <v>27247</v>
      </c>
      <c r="D4007" s="638">
        <v>6</v>
      </c>
    </row>
    <row r="4008" spans="1:4" ht="13.5" customHeight="1">
      <c r="A4008" s="628" t="s">
        <v>36969</v>
      </c>
      <c r="B4008" s="629" t="s">
        <v>28893</v>
      </c>
      <c r="C4008" s="630" t="s">
        <v>27247</v>
      </c>
      <c r="D4008" s="638">
        <v>1</v>
      </c>
    </row>
    <row r="4009" spans="1:4" ht="13.5" customHeight="1">
      <c r="A4009" s="628" t="s">
        <v>36968</v>
      </c>
      <c r="B4009" s="629" t="s">
        <v>28893</v>
      </c>
      <c r="C4009" s="630" t="s">
        <v>27247</v>
      </c>
      <c r="D4009" s="638">
        <v>2</v>
      </c>
    </row>
    <row r="4010" spans="1:4" ht="13.5" customHeight="1">
      <c r="A4010" s="628" t="s">
        <v>36967</v>
      </c>
      <c r="B4010" s="629" t="s">
        <v>28893</v>
      </c>
      <c r="C4010" s="630" t="s">
        <v>27247</v>
      </c>
      <c r="D4010" s="638">
        <v>2</v>
      </c>
    </row>
    <row r="4011" spans="1:4" ht="13.5" customHeight="1">
      <c r="A4011" s="628" t="s">
        <v>54231</v>
      </c>
      <c r="B4011" s="629" t="s">
        <v>28893</v>
      </c>
      <c r="C4011" s="630" t="s">
        <v>27247</v>
      </c>
      <c r="D4011" s="638">
        <v>2</v>
      </c>
    </row>
    <row r="4012" spans="1:4" ht="13.5" customHeight="1">
      <c r="A4012" s="628" t="s">
        <v>36966</v>
      </c>
      <c r="B4012" s="629" t="s">
        <v>28893</v>
      </c>
      <c r="C4012" s="630" t="s">
        <v>27247</v>
      </c>
      <c r="D4012" s="638">
        <v>10</v>
      </c>
    </row>
    <row r="4013" spans="1:4" ht="13.5" customHeight="1">
      <c r="A4013" s="628" t="s">
        <v>36965</v>
      </c>
      <c r="B4013" s="629" t="s">
        <v>28893</v>
      </c>
      <c r="C4013" s="630" t="s">
        <v>27247</v>
      </c>
      <c r="D4013" s="638">
        <v>22</v>
      </c>
    </row>
    <row r="4014" spans="1:4" ht="13.5" customHeight="1">
      <c r="A4014" s="628" t="s">
        <v>54232</v>
      </c>
      <c r="B4014" s="629" t="s">
        <v>28893</v>
      </c>
      <c r="C4014" s="630" t="s">
        <v>27247</v>
      </c>
      <c r="D4014" s="638">
        <v>1</v>
      </c>
    </row>
    <row r="4015" spans="1:4" ht="13.5" customHeight="1">
      <c r="A4015" s="628" t="s">
        <v>36964</v>
      </c>
      <c r="B4015" s="629" t="s">
        <v>28893</v>
      </c>
      <c r="C4015" s="630" t="s">
        <v>27247</v>
      </c>
      <c r="D4015" s="638">
        <v>13</v>
      </c>
    </row>
    <row r="4016" spans="1:4" ht="13.5" customHeight="1">
      <c r="A4016" s="628" t="s">
        <v>36963</v>
      </c>
      <c r="B4016" s="629" t="s">
        <v>28893</v>
      </c>
      <c r="C4016" s="630" t="s">
        <v>27247</v>
      </c>
      <c r="D4016" s="638">
        <v>4</v>
      </c>
    </row>
    <row r="4017" spans="1:4" ht="13.5" customHeight="1">
      <c r="A4017" s="628" t="s">
        <v>36962</v>
      </c>
      <c r="B4017" s="629" t="s">
        <v>28893</v>
      </c>
      <c r="C4017" s="630" t="s">
        <v>27247</v>
      </c>
      <c r="D4017" s="638">
        <v>7</v>
      </c>
    </row>
    <row r="4018" spans="1:4" ht="13.5" customHeight="1">
      <c r="A4018" s="628" t="s">
        <v>54233</v>
      </c>
      <c r="B4018" s="629" t="s">
        <v>28893</v>
      </c>
      <c r="C4018" s="630" t="s">
        <v>27247</v>
      </c>
      <c r="D4018" s="638">
        <v>1</v>
      </c>
    </row>
    <row r="4019" spans="1:4" ht="13.5" customHeight="1">
      <c r="A4019" s="628" t="s">
        <v>36961</v>
      </c>
      <c r="B4019" s="629" t="s">
        <v>28893</v>
      </c>
      <c r="C4019" s="630" t="s">
        <v>27247</v>
      </c>
      <c r="D4019" s="638">
        <v>6</v>
      </c>
    </row>
    <row r="4020" spans="1:4" ht="13.5" customHeight="1">
      <c r="A4020" s="628" t="s">
        <v>36960</v>
      </c>
      <c r="B4020" s="629" t="s">
        <v>28893</v>
      </c>
      <c r="C4020" s="630" t="s">
        <v>27247</v>
      </c>
      <c r="D4020" s="638">
        <v>2</v>
      </c>
    </row>
    <row r="4021" spans="1:4" ht="13.5" customHeight="1">
      <c r="A4021" s="628" t="s">
        <v>36959</v>
      </c>
      <c r="B4021" s="629" t="s">
        <v>28893</v>
      </c>
      <c r="C4021" s="630" t="s">
        <v>27247</v>
      </c>
      <c r="D4021" s="638">
        <v>17</v>
      </c>
    </row>
    <row r="4022" spans="1:4" ht="13.5" customHeight="1">
      <c r="A4022" s="628" t="s">
        <v>36958</v>
      </c>
      <c r="B4022" s="629" t="s">
        <v>36955</v>
      </c>
      <c r="C4022" s="630" t="s">
        <v>27247</v>
      </c>
      <c r="D4022" s="638">
        <v>2</v>
      </c>
    </row>
    <row r="4023" spans="1:4" ht="13.5" customHeight="1">
      <c r="A4023" s="628" t="s">
        <v>36957</v>
      </c>
      <c r="B4023" s="629" t="s">
        <v>36955</v>
      </c>
      <c r="C4023" s="630" t="s">
        <v>27247</v>
      </c>
      <c r="D4023" s="638">
        <v>4</v>
      </c>
    </row>
    <row r="4024" spans="1:4" ht="13.5" customHeight="1">
      <c r="A4024" s="628" t="s">
        <v>36956</v>
      </c>
      <c r="B4024" s="629" t="s">
        <v>36955</v>
      </c>
      <c r="C4024" s="630" t="s">
        <v>27247</v>
      </c>
      <c r="D4024" s="638">
        <v>2</v>
      </c>
    </row>
    <row r="4025" spans="1:4" ht="13.5" customHeight="1">
      <c r="A4025" s="628" t="s">
        <v>36954</v>
      </c>
      <c r="B4025" s="629" t="s">
        <v>28782</v>
      </c>
      <c r="C4025" s="630" t="s">
        <v>27123</v>
      </c>
      <c r="D4025" s="638">
        <v>250</v>
      </c>
    </row>
    <row r="4026" spans="1:4" ht="13.5" customHeight="1">
      <c r="A4026" s="628" t="s">
        <v>54234</v>
      </c>
      <c r="B4026" s="629" t="s">
        <v>28782</v>
      </c>
      <c r="C4026" s="630" t="s">
        <v>27123</v>
      </c>
      <c r="D4026" s="638">
        <v>2</v>
      </c>
    </row>
    <row r="4027" spans="1:4" ht="13.5" customHeight="1">
      <c r="A4027" s="628" t="s">
        <v>36953</v>
      </c>
      <c r="B4027" s="629" t="s">
        <v>28782</v>
      </c>
      <c r="C4027" s="630" t="s">
        <v>27123</v>
      </c>
      <c r="D4027" s="638">
        <v>12</v>
      </c>
    </row>
    <row r="4028" spans="1:4" ht="13.5" customHeight="1">
      <c r="A4028" s="628" t="s">
        <v>47596</v>
      </c>
      <c r="B4028" s="629" t="s">
        <v>37072</v>
      </c>
      <c r="C4028" s="630" t="s">
        <v>27123</v>
      </c>
      <c r="D4028" s="638">
        <v>3</v>
      </c>
    </row>
    <row r="4029" spans="1:4" ht="13.5" customHeight="1">
      <c r="A4029" s="628" t="s">
        <v>36952</v>
      </c>
      <c r="B4029" s="629" t="s">
        <v>36951</v>
      </c>
      <c r="C4029" s="630" t="s">
        <v>27123</v>
      </c>
      <c r="D4029" s="638">
        <v>3</v>
      </c>
    </row>
    <row r="4030" spans="1:4" ht="13.5" customHeight="1">
      <c r="A4030" s="628" t="s">
        <v>36950</v>
      </c>
      <c r="B4030" s="629" t="s">
        <v>36949</v>
      </c>
      <c r="C4030" s="630" t="s">
        <v>27123</v>
      </c>
      <c r="D4030" s="638">
        <v>75</v>
      </c>
    </row>
    <row r="4031" spans="1:4" ht="13.5" customHeight="1">
      <c r="A4031" s="628" t="s">
        <v>36948</v>
      </c>
      <c r="B4031" s="629" t="s">
        <v>36947</v>
      </c>
      <c r="C4031" s="630" t="s">
        <v>27238</v>
      </c>
      <c r="D4031" s="638">
        <v>4</v>
      </c>
    </row>
    <row r="4032" spans="1:4" ht="13.5" customHeight="1">
      <c r="A4032" s="628" t="s">
        <v>36946</v>
      </c>
      <c r="B4032" s="629" t="s">
        <v>36945</v>
      </c>
      <c r="C4032" s="630" t="s">
        <v>27238</v>
      </c>
      <c r="D4032" s="638">
        <v>2</v>
      </c>
    </row>
    <row r="4033" spans="1:4" ht="13.5" customHeight="1">
      <c r="A4033" s="628" t="s">
        <v>36944</v>
      </c>
      <c r="B4033" s="629" t="s">
        <v>36943</v>
      </c>
      <c r="C4033" s="630" t="s">
        <v>27188</v>
      </c>
      <c r="D4033" s="638">
        <v>5</v>
      </c>
    </row>
    <row r="4034" spans="1:4" ht="13.5" customHeight="1">
      <c r="A4034" s="628" t="s">
        <v>36942</v>
      </c>
      <c r="B4034" s="629" t="s">
        <v>36941</v>
      </c>
      <c r="C4034" s="630" t="s">
        <v>27188</v>
      </c>
      <c r="D4034" s="638">
        <v>42</v>
      </c>
    </row>
    <row r="4035" spans="1:4" ht="13.5" customHeight="1">
      <c r="A4035" s="628" t="s">
        <v>36940</v>
      </c>
      <c r="B4035" s="629" t="s">
        <v>47594</v>
      </c>
      <c r="C4035" s="630" t="s">
        <v>27188</v>
      </c>
      <c r="D4035" s="638">
        <v>4</v>
      </c>
    </row>
    <row r="4036" spans="1:4" ht="13.5" customHeight="1">
      <c r="A4036" s="628" t="s">
        <v>36939</v>
      </c>
      <c r="B4036" s="629" t="s">
        <v>47594</v>
      </c>
      <c r="C4036" s="630" t="s">
        <v>27188</v>
      </c>
      <c r="D4036" s="638">
        <v>38</v>
      </c>
    </row>
    <row r="4037" spans="1:4" ht="13.5" customHeight="1">
      <c r="A4037" s="628" t="s">
        <v>47597</v>
      </c>
      <c r="B4037" s="629" t="s">
        <v>47598</v>
      </c>
      <c r="C4037" s="630" t="s">
        <v>27152</v>
      </c>
      <c r="D4037" s="638">
        <v>2</v>
      </c>
    </row>
    <row r="4038" spans="1:4" ht="13.5" customHeight="1">
      <c r="A4038" s="628" t="s">
        <v>36937</v>
      </c>
      <c r="B4038" s="629" t="s">
        <v>36936</v>
      </c>
      <c r="C4038" s="630" t="s">
        <v>27152</v>
      </c>
      <c r="D4038" s="638">
        <v>7</v>
      </c>
    </row>
    <row r="4039" spans="1:4" ht="13.5" customHeight="1">
      <c r="A4039" s="628" t="s">
        <v>54235</v>
      </c>
      <c r="B4039" s="629" t="s">
        <v>54236</v>
      </c>
      <c r="C4039" s="630" t="s">
        <v>27188</v>
      </c>
      <c r="D4039" s="638">
        <v>1</v>
      </c>
    </row>
    <row r="4040" spans="1:4" ht="13.5" customHeight="1">
      <c r="A4040" s="628" t="s">
        <v>36935</v>
      </c>
      <c r="B4040" s="629" t="s">
        <v>35554</v>
      </c>
      <c r="C4040" s="630" t="s">
        <v>27152</v>
      </c>
      <c r="D4040" s="638">
        <v>45</v>
      </c>
    </row>
    <row r="4041" spans="1:4" ht="13.5" customHeight="1">
      <c r="A4041" s="628" t="s">
        <v>54237</v>
      </c>
      <c r="B4041" s="629" t="s">
        <v>47599</v>
      </c>
      <c r="C4041" s="630" t="s">
        <v>27188</v>
      </c>
      <c r="D4041" s="638">
        <v>4</v>
      </c>
    </row>
    <row r="4042" spans="1:4" ht="13.5" customHeight="1">
      <c r="A4042" s="628" t="s">
        <v>54238</v>
      </c>
      <c r="B4042" s="629" t="s">
        <v>54239</v>
      </c>
      <c r="C4042" s="630" t="s">
        <v>27188</v>
      </c>
      <c r="D4042" s="638">
        <v>1</v>
      </c>
    </row>
    <row r="4043" spans="1:4" ht="13.5" customHeight="1">
      <c r="A4043" s="628" t="s">
        <v>36934</v>
      </c>
      <c r="B4043" s="629" t="s">
        <v>36931</v>
      </c>
      <c r="C4043" s="630" t="s">
        <v>27188</v>
      </c>
      <c r="D4043" s="638">
        <v>23</v>
      </c>
    </row>
    <row r="4044" spans="1:4" ht="13.5" customHeight="1">
      <c r="A4044" s="628" t="s">
        <v>36933</v>
      </c>
      <c r="B4044" s="629" t="s">
        <v>36931</v>
      </c>
      <c r="C4044" s="630" t="s">
        <v>27188</v>
      </c>
      <c r="D4044" s="638">
        <v>3</v>
      </c>
    </row>
    <row r="4045" spans="1:4" ht="13.5" customHeight="1">
      <c r="A4045" s="628" t="s">
        <v>36932</v>
      </c>
      <c r="B4045" s="629" t="s">
        <v>36931</v>
      </c>
      <c r="C4045" s="630" t="s">
        <v>27188</v>
      </c>
      <c r="D4045" s="638">
        <v>4</v>
      </c>
    </row>
    <row r="4046" spans="1:4" ht="13.5" customHeight="1">
      <c r="A4046" s="628" t="s">
        <v>36930</v>
      </c>
      <c r="B4046" s="629" t="s">
        <v>36925</v>
      </c>
      <c r="C4046" s="630" t="s">
        <v>27188</v>
      </c>
      <c r="D4046" s="638">
        <v>91</v>
      </c>
    </row>
    <row r="4047" spans="1:4" ht="13.5" customHeight="1">
      <c r="A4047" s="628" t="s">
        <v>36929</v>
      </c>
      <c r="B4047" s="629" t="s">
        <v>36925</v>
      </c>
      <c r="C4047" s="630" t="s">
        <v>27188</v>
      </c>
      <c r="D4047" s="638">
        <v>67</v>
      </c>
    </row>
    <row r="4048" spans="1:4" ht="13.5" customHeight="1">
      <c r="A4048" s="628" t="s">
        <v>36928</v>
      </c>
      <c r="B4048" s="629" t="s">
        <v>36925</v>
      </c>
      <c r="C4048" s="630" t="s">
        <v>27188</v>
      </c>
      <c r="D4048" s="638">
        <v>25</v>
      </c>
    </row>
    <row r="4049" spans="1:4" ht="13.5" customHeight="1">
      <c r="A4049" s="628" t="s">
        <v>36927</v>
      </c>
      <c r="B4049" s="629" t="s">
        <v>36925</v>
      </c>
      <c r="C4049" s="630" t="s">
        <v>27188</v>
      </c>
      <c r="D4049" s="638">
        <v>4</v>
      </c>
    </row>
    <row r="4050" spans="1:4" ht="13.5" customHeight="1">
      <c r="A4050" s="628" t="s">
        <v>36926</v>
      </c>
      <c r="B4050" s="629" t="s">
        <v>36925</v>
      </c>
      <c r="C4050" s="630" t="s">
        <v>27188</v>
      </c>
      <c r="D4050" s="638">
        <v>911</v>
      </c>
    </row>
    <row r="4051" spans="1:4" ht="13.5" customHeight="1">
      <c r="A4051" s="628" t="s">
        <v>36924</v>
      </c>
      <c r="B4051" s="629" t="s">
        <v>36922</v>
      </c>
      <c r="C4051" s="630" t="s">
        <v>27188</v>
      </c>
      <c r="D4051" s="638">
        <v>63</v>
      </c>
    </row>
    <row r="4052" spans="1:4" ht="13.5" customHeight="1">
      <c r="A4052" s="628" t="s">
        <v>36923</v>
      </c>
      <c r="B4052" s="629" t="s">
        <v>36922</v>
      </c>
      <c r="C4052" s="630" t="s">
        <v>27188</v>
      </c>
      <c r="D4052" s="638">
        <v>64</v>
      </c>
    </row>
    <row r="4053" spans="1:4" ht="13.5" customHeight="1">
      <c r="A4053" s="628" t="s">
        <v>36921</v>
      </c>
      <c r="B4053" s="629" t="s">
        <v>36920</v>
      </c>
      <c r="C4053" s="630" t="s">
        <v>27152</v>
      </c>
      <c r="D4053" s="638">
        <v>1</v>
      </c>
    </row>
    <row r="4054" spans="1:4" ht="13.5" customHeight="1">
      <c r="A4054" s="628" t="s">
        <v>36919</v>
      </c>
      <c r="B4054" s="629" t="s">
        <v>36918</v>
      </c>
      <c r="C4054" s="630" t="s">
        <v>27152</v>
      </c>
      <c r="D4054" s="638">
        <v>1</v>
      </c>
    </row>
    <row r="4055" spans="1:4" ht="13.5" customHeight="1">
      <c r="A4055" s="628" t="s">
        <v>36917</v>
      </c>
      <c r="B4055" s="629" t="s">
        <v>36915</v>
      </c>
      <c r="C4055" s="630" t="s">
        <v>27152</v>
      </c>
      <c r="D4055" s="638">
        <v>45</v>
      </c>
    </row>
    <row r="4056" spans="1:4" ht="13.5" customHeight="1">
      <c r="A4056" s="628" t="s">
        <v>36916</v>
      </c>
      <c r="B4056" s="629" t="s">
        <v>36915</v>
      </c>
      <c r="C4056" s="630" t="s">
        <v>27152</v>
      </c>
      <c r="D4056" s="638">
        <v>21</v>
      </c>
    </row>
    <row r="4057" spans="1:4" ht="13.5" customHeight="1">
      <c r="A4057" s="628" t="s">
        <v>54240</v>
      </c>
      <c r="B4057" s="629" t="s">
        <v>54241</v>
      </c>
      <c r="C4057" s="630" t="s">
        <v>27152</v>
      </c>
      <c r="D4057" s="638">
        <v>2</v>
      </c>
    </row>
    <row r="4058" spans="1:4" ht="13.5" customHeight="1">
      <c r="A4058" s="628" t="s">
        <v>54242</v>
      </c>
      <c r="B4058" s="629" t="s">
        <v>54243</v>
      </c>
      <c r="C4058" s="630" t="s">
        <v>27152</v>
      </c>
      <c r="D4058" s="638">
        <v>1</v>
      </c>
    </row>
    <row r="4059" spans="1:4" ht="13.5" customHeight="1">
      <c r="A4059" s="628" t="s">
        <v>36914</v>
      </c>
      <c r="B4059" s="629" t="s">
        <v>36913</v>
      </c>
      <c r="C4059" s="630" t="s">
        <v>27152</v>
      </c>
      <c r="D4059" s="638">
        <v>2</v>
      </c>
    </row>
    <row r="4060" spans="1:4" ht="13.5" customHeight="1">
      <c r="A4060" s="628" t="s">
        <v>36912</v>
      </c>
      <c r="B4060" s="629" t="s">
        <v>36911</v>
      </c>
      <c r="C4060" s="630" t="s">
        <v>27152</v>
      </c>
      <c r="D4060" s="638">
        <v>2</v>
      </c>
    </row>
    <row r="4061" spans="1:4" ht="13.5" customHeight="1">
      <c r="A4061" s="628" t="s">
        <v>54244</v>
      </c>
      <c r="B4061" s="629" t="s">
        <v>54245</v>
      </c>
      <c r="C4061" s="630" t="s">
        <v>27152</v>
      </c>
      <c r="D4061" s="638">
        <v>1</v>
      </c>
    </row>
    <row r="4062" spans="1:4" ht="13.5" customHeight="1">
      <c r="A4062" s="628" t="s">
        <v>36910</v>
      </c>
      <c r="B4062" s="629" t="s">
        <v>36909</v>
      </c>
      <c r="C4062" s="630" t="s">
        <v>27152</v>
      </c>
      <c r="D4062" s="638">
        <v>1</v>
      </c>
    </row>
    <row r="4063" spans="1:4" ht="13.5" customHeight="1">
      <c r="A4063" s="628" t="s">
        <v>54246</v>
      </c>
      <c r="B4063" s="629" t="s">
        <v>54247</v>
      </c>
      <c r="C4063" s="630" t="s">
        <v>27152</v>
      </c>
      <c r="D4063" s="638">
        <v>2</v>
      </c>
    </row>
    <row r="4064" spans="1:4" ht="13.5" customHeight="1">
      <c r="A4064" s="628" t="s">
        <v>36908</v>
      </c>
      <c r="B4064" s="629" t="s">
        <v>28922</v>
      </c>
      <c r="C4064" s="630" t="s">
        <v>27188</v>
      </c>
      <c r="D4064" s="638">
        <v>47</v>
      </c>
    </row>
    <row r="4065" spans="1:4" ht="13.5" customHeight="1">
      <c r="A4065" s="628" t="s">
        <v>36907</v>
      </c>
      <c r="B4065" s="629" t="s">
        <v>28922</v>
      </c>
      <c r="C4065" s="630" t="s">
        <v>27188</v>
      </c>
      <c r="D4065" s="638">
        <v>12</v>
      </c>
    </row>
    <row r="4066" spans="1:4" ht="13.5" customHeight="1">
      <c r="A4066" s="628" t="s">
        <v>36906</v>
      </c>
      <c r="B4066" s="629" t="s">
        <v>36905</v>
      </c>
      <c r="C4066" s="630" t="s">
        <v>27238</v>
      </c>
      <c r="D4066" s="638">
        <v>12</v>
      </c>
    </row>
    <row r="4067" spans="1:4" ht="13.5" customHeight="1">
      <c r="A4067" s="628" t="s">
        <v>36904</v>
      </c>
      <c r="B4067" s="629" t="s">
        <v>28922</v>
      </c>
      <c r="C4067" s="630" t="s">
        <v>27188</v>
      </c>
      <c r="D4067" s="638">
        <v>153</v>
      </c>
    </row>
    <row r="4068" spans="1:4" ht="13.5" customHeight="1">
      <c r="A4068" s="628" t="s">
        <v>36903</v>
      </c>
      <c r="B4068" s="629" t="s">
        <v>28922</v>
      </c>
      <c r="C4068" s="630" t="s">
        <v>27188</v>
      </c>
      <c r="D4068" s="638">
        <v>5</v>
      </c>
    </row>
    <row r="4069" spans="1:4" ht="13.5" customHeight="1">
      <c r="A4069" s="628" t="s">
        <v>36902</v>
      </c>
      <c r="B4069" s="629" t="s">
        <v>36899</v>
      </c>
      <c r="C4069" s="630" t="s">
        <v>27188</v>
      </c>
      <c r="D4069" s="638">
        <v>279</v>
      </c>
    </row>
    <row r="4070" spans="1:4" ht="13.5" customHeight="1">
      <c r="A4070" s="628" t="s">
        <v>36901</v>
      </c>
      <c r="B4070" s="629" t="s">
        <v>36897</v>
      </c>
      <c r="C4070" s="630" t="s">
        <v>27188</v>
      </c>
      <c r="D4070" s="638">
        <v>37</v>
      </c>
    </row>
    <row r="4071" spans="1:4" ht="13.5" customHeight="1">
      <c r="A4071" s="628" t="s">
        <v>47600</v>
      </c>
      <c r="B4071" s="629" t="s">
        <v>36897</v>
      </c>
      <c r="C4071" s="630" t="s">
        <v>27188</v>
      </c>
      <c r="D4071" s="638">
        <v>3</v>
      </c>
    </row>
    <row r="4072" spans="1:4" ht="13.5" customHeight="1">
      <c r="A4072" s="628" t="s">
        <v>36900</v>
      </c>
      <c r="B4072" s="629" t="s">
        <v>36899</v>
      </c>
      <c r="C4072" s="630" t="s">
        <v>27188</v>
      </c>
      <c r="D4072" s="638">
        <v>119</v>
      </c>
    </row>
    <row r="4073" spans="1:4" ht="13.5" customHeight="1">
      <c r="A4073" s="628" t="s">
        <v>36898</v>
      </c>
      <c r="B4073" s="629" t="s">
        <v>36897</v>
      </c>
      <c r="C4073" s="630" t="s">
        <v>27188</v>
      </c>
      <c r="D4073" s="638">
        <v>401</v>
      </c>
    </row>
    <row r="4074" spans="1:4" ht="13.5" customHeight="1">
      <c r="A4074" s="628" t="s">
        <v>36896</v>
      </c>
      <c r="B4074" s="629" t="s">
        <v>34794</v>
      </c>
      <c r="C4074" s="630" t="s">
        <v>27152</v>
      </c>
      <c r="D4074" s="638">
        <v>44</v>
      </c>
    </row>
    <row r="4075" spans="1:4" ht="13.5" customHeight="1">
      <c r="A4075" s="628" t="s">
        <v>36895</v>
      </c>
      <c r="B4075" s="629" t="s">
        <v>36893</v>
      </c>
      <c r="C4075" s="630" t="s">
        <v>27188</v>
      </c>
      <c r="D4075" s="638">
        <v>2</v>
      </c>
    </row>
    <row r="4076" spans="1:4" ht="13.5" customHeight="1">
      <c r="A4076" s="628" t="s">
        <v>36894</v>
      </c>
      <c r="B4076" s="629" t="s">
        <v>36893</v>
      </c>
      <c r="C4076" s="630" t="s">
        <v>27188</v>
      </c>
      <c r="D4076" s="638">
        <v>2</v>
      </c>
    </row>
    <row r="4077" spans="1:4" ht="13.5" customHeight="1">
      <c r="A4077" s="628" t="s">
        <v>36892</v>
      </c>
      <c r="B4077" s="629" t="s">
        <v>36891</v>
      </c>
      <c r="C4077" s="630" t="s">
        <v>27188</v>
      </c>
      <c r="D4077" s="638">
        <v>10</v>
      </c>
    </row>
    <row r="4078" spans="1:4" ht="13.5" customHeight="1">
      <c r="A4078" s="628" t="s">
        <v>47601</v>
      </c>
      <c r="B4078" s="629" t="s">
        <v>47602</v>
      </c>
      <c r="C4078" s="630" t="s">
        <v>27116</v>
      </c>
      <c r="D4078" s="638">
        <v>3</v>
      </c>
    </row>
    <row r="4079" spans="1:4" ht="13.5" customHeight="1">
      <c r="A4079" s="628" t="s">
        <v>36890</v>
      </c>
      <c r="B4079" s="629" t="s">
        <v>36885</v>
      </c>
      <c r="C4079" s="630" t="s">
        <v>28488</v>
      </c>
      <c r="D4079" s="638">
        <v>871</v>
      </c>
    </row>
    <row r="4080" spans="1:4" ht="13.5" customHeight="1">
      <c r="A4080" s="628" t="s">
        <v>36889</v>
      </c>
      <c r="B4080" s="629" t="s">
        <v>36888</v>
      </c>
      <c r="C4080" s="630" t="s">
        <v>28488</v>
      </c>
      <c r="D4080" s="638">
        <v>40</v>
      </c>
    </row>
    <row r="4081" spans="1:4" ht="13.5" customHeight="1">
      <c r="A4081" s="628" t="s">
        <v>36887</v>
      </c>
      <c r="B4081" s="629" t="s">
        <v>36885</v>
      </c>
      <c r="C4081" s="630" t="s">
        <v>28488</v>
      </c>
      <c r="D4081" s="638">
        <v>137</v>
      </c>
    </row>
    <row r="4082" spans="1:4" ht="13.5" customHeight="1">
      <c r="A4082" s="628" t="s">
        <v>36886</v>
      </c>
      <c r="B4082" s="629" t="s">
        <v>36885</v>
      </c>
      <c r="C4082" s="630" t="s">
        <v>28488</v>
      </c>
      <c r="D4082" s="638">
        <v>27</v>
      </c>
    </row>
    <row r="4083" spans="1:4" ht="13.5" customHeight="1">
      <c r="A4083" s="628" t="s">
        <v>36884</v>
      </c>
      <c r="B4083" s="629" t="s">
        <v>36880</v>
      </c>
      <c r="C4083" s="630" t="s">
        <v>28488</v>
      </c>
      <c r="D4083" s="638">
        <v>98</v>
      </c>
    </row>
    <row r="4084" spans="1:4" ht="13.5" customHeight="1">
      <c r="A4084" s="628" t="s">
        <v>36883</v>
      </c>
      <c r="B4084" s="629" t="s">
        <v>36880</v>
      </c>
      <c r="C4084" s="630" t="s">
        <v>28488</v>
      </c>
      <c r="D4084" s="638">
        <v>170</v>
      </c>
    </row>
    <row r="4085" spans="1:4" ht="13.5" customHeight="1">
      <c r="A4085" s="628" t="s">
        <v>36882</v>
      </c>
      <c r="B4085" s="629" t="s">
        <v>36880</v>
      </c>
      <c r="C4085" s="630" t="s">
        <v>28488</v>
      </c>
      <c r="D4085" s="638">
        <v>26</v>
      </c>
    </row>
    <row r="4086" spans="1:4" ht="13.5" customHeight="1">
      <c r="A4086" s="628" t="s">
        <v>36881</v>
      </c>
      <c r="B4086" s="629" t="s">
        <v>36880</v>
      </c>
      <c r="C4086" s="630" t="s">
        <v>28488</v>
      </c>
      <c r="D4086" s="638">
        <v>18</v>
      </c>
    </row>
    <row r="4087" spans="1:4" ht="13.5" customHeight="1">
      <c r="A4087" s="628" t="s">
        <v>36879</v>
      </c>
      <c r="B4087" s="629" t="s">
        <v>36878</v>
      </c>
      <c r="C4087" s="630" t="s">
        <v>28488</v>
      </c>
      <c r="D4087" s="638">
        <v>1</v>
      </c>
    </row>
    <row r="4088" spans="1:4" ht="13.5" customHeight="1">
      <c r="A4088" s="628" t="s">
        <v>54248</v>
      </c>
      <c r="B4088" s="629" t="s">
        <v>36878</v>
      </c>
      <c r="C4088" s="630" t="s">
        <v>28488</v>
      </c>
      <c r="D4088" s="638">
        <v>1</v>
      </c>
    </row>
    <row r="4089" spans="1:4" ht="13.5" customHeight="1">
      <c r="A4089" s="628" t="s">
        <v>47603</v>
      </c>
      <c r="B4089" s="629" t="s">
        <v>36878</v>
      </c>
      <c r="C4089" s="630" t="s">
        <v>28488</v>
      </c>
      <c r="D4089" s="638">
        <v>5</v>
      </c>
    </row>
    <row r="4090" spans="1:4" ht="13.5" customHeight="1">
      <c r="A4090" s="628" t="s">
        <v>47604</v>
      </c>
      <c r="B4090" s="629" t="s">
        <v>36876</v>
      </c>
      <c r="C4090" s="630" t="s">
        <v>27188</v>
      </c>
      <c r="D4090" s="638">
        <v>8</v>
      </c>
    </row>
    <row r="4091" spans="1:4" ht="13.5" customHeight="1">
      <c r="A4091" s="628" t="s">
        <v>47605</v>
      </c>
      <c r="B4091" s="629" t="s">
        <v>36876</v>
      </c>
      <c r="C4091" s="630" t="s">
        <v>27188</v>
      </c>
      <c r="D4091" s="638">
        <v>2</v>
      </c>
    </row>
    <row r="4092" spans="1:4" ht="13.5" customHeight="1">
      <c r="A4092" s="628" t="s">
        <v>54249</v>
      </c>
      <c r="B4092" s="629" t="s">
        <v>36876</v>
      </c>
      <c r="C4092" s="630" t="s">
        <v>27188</v>
      </c>
      <c r="D4092" s="638">
        <v>2</v>
      </c>
    </row>
    <row r="4093" spans="1:4" ht="13.5" customHeight="1">
      <c r="A4093" s="628" t="s">
        <v>54250</v>
      </c>
      <c r="B4093" s="629" t="s">
        <v>36876</v>
      </c>
      <c r="C4093" s="630" t="s">
        <v>27188</v>
      </c>
      <c r="D4093" s="638">
        <v>2</v>
      </c>
    </row>
    <row r="4094" spans="1:4" ht="13.5" customHeight="1">
      <c r="A4094" s="628" t="s">
        <v>36877</v>
      </c>
      <c r="B4094" s="629" t="s">
        <v>36876</v>
      </c>
      <c r="C4094" s="630" t="s">
        <v>27188</v>
      </c>
      <c r="D4094" s="638">
        <v>1</v>
      </c>
    </row>
    <row r="4095" spans="1:4" ht="13.5" customHeight="1">
      <c r="A4095" s="628" t="s">
        <v>36875</v>
      </c>
      <c r="B4095" s="629" t="s">
        <v>36870</v>
      </c>
      <c r="C4095" s="630" t="s">
        <v>27188</v>
      </c>
      <c r="D4095" s="638">
        <v>2</v>
      </c>
    </row>
    <row r="4096" spans="1:4" ht="13.5" customHeight="1">
      <c r="A4096" s="628" t="s">
        <v>36874</v>
      </c>
      <c r="B4096" s="629" t="s">
        <v>36870</v>
      </c>
      <c r="C4096" s="630" t="s">
        <v>27188</v>
      </c>
      <c r="D4096" s="638">
        <v>2</v>
      </c>
    </row>
    <row r="4097" spans="1:4" ht="13.5" customHeight="1">
      <c r="A4097" s="628" t="s">
        <v>54251</v>
      </c>
      <c r="B4097" s="629" t="s">
        <v>36870</v>
      </c>
      <c r="C4097" s="630" t="s">
        <v>27188</v>
      </c>
      <c r="D4097" s="638">
        <v>2</v>
      </c>
    </row>
    <row r="4098" spans="1:4" ht="13.5" customHeight="1">
      <c r="A4098" s="628" t="s">
        <v>36873</v>
      </c>
      <c r="B4098" s="629" t="s">
        <v>36870</v>
      </c>
      <c r="C4098" s="630" t="s">
        <v>27188</v>
      </c>
      <c r="D4098" s="638">
        <v>4</v>
      </c>
    </row>
    <row r="4099" spans="1:4" ht="13.5" customHeight="1">
      <c r="A4099" s="628" t="s">
        <v>36872</v>
      </c>
      <c r="B4099" s="629" t="s">
        <v>36870</v>
      </c>
      <c r="C4099" s="630" t="s">
        <v>27188</v>
      </c>
      <c r="D4099" s="638">
        <v>4</v>
      </c>
    </row>
    <row r="4100" spans="1:4" ht="13.5" customHeight="1">
      <c r="A4100" s="628" t="s">
        <v>36871</v>
      </c>
      <c r="B4100" s="629" t="s">
        <v>36870</v>
      </c>
      <c r="C4100" s="630" t="s">
        <v>27188</v>
      </c>
      <c r="D4100" s="638">
        <v>50</v>
      </c>
    </row>
    <row r="4101" spans="1:4" ht="13.5" customHeight="1">
      <c r="A4101" s="628" t="s">
        <v>36869</v>
      </c>
      <c r="B4101" s="629" t="s">
        <v>36868</v>
      </c>
      <c r="C4101" s="630" t="s">
        <v>27247</v>
      </c>
      <c r="D4101" s="638">
        <v>33</v>
      </c>
    </row>
    <row r="4102" spans="1:4" ht="13.5" customHeight="1">
      <c r="A4102" s="628" t="s">
        <v>36867</v>
      </c>
      <c r="B4102" s="629" t="s">
        <v>36866</v>
      </c>
      <c r="C4102" s="630" t="s">
        <v>27247</v>
      </c>
      <c r="D4102" s="638">
        <v>91</v>
      </c>
    </row>
    <row r="4103" spans="1:4" ht="13.5" customHeight="1">
      <c r="A4103" s="628" t="s">
        <v>36865</v>
      </c>
      <c r="B4103" s="629" t="s">
        <v>36864</v>
      </c>
      <c r="C4103" s="630" t="s">
        <v>27247</v>
      </c>
      <c r="D4103" s="638">
        <v>35</v>
      </c>
    </row>
    <row r="4104" spans="1:4" ht="13.5" customHeight="1">
      <c r="A4104" s="628" t="s">
        <v>54252</v>
      </c>
      <c r="B4104" s="629" t="s">
        <v>54253</v>
      </c>
      <c r="C4104" s="630" t="s">
        <v>27188</v>
      </c>
      <c r="D4104" s="638">
        <v>1</v>
      </c>
    </row>
    <row r="4105" spans="1:4" ht="13.5" customHeight="1">
      <c r="A4105" s="628" t="s">
        <v>54254</v>
      </c>
      <c r="B4105" s="629" t="s">
        <v>54253</v>
      </c>
      <c r="C4105" s="630" t="s">
        <v>27188</v>
      </c>
      <c r="D4105" s="638">
        <v>3</v>
      </c>
    </row>
    <row r="4106" spans="1:4" ht="13.5" customHeight="1">
      <c r="A4106" s="628" t="s">
        <v>54255</v>
      </c>
      <c r="B4106" s="629" t="s">
        <v>54253</v>
      </c>
      <c r="C4106" s="630" t="s">
        <v>27188</v>
      </c>
      <c r="D4106" s="638">
        <v>1</v>
      </c>
    </row>
    <row r="4107" spans="1:4" ht="13.5" customHeight="1">
      <c r="A4107" s="628" t="s">
        <v>54256</v>
      </c>
      <c r="B4107" s="629" t="s">
        <v>54253</v>
      </c>
      <c r="C4107" s="630" t="s">
        <v>27188</v>
      </c>
      <c r="D4107" s="638">
        <v>1</v>
      </c>
    </row>
    <row r="4108" spans="1:4" ht="13.5" customHeight="1">
      <c r="A4108" s="628" t="s">
        <v>15313</v>
      </c>
      <c r="B4108" s="629" t="s">
        <v>36863</v>
      </c>
      <c r="C4108" s="630" t="s">
        <v>27152</v>
      </c>
      <c r="D4108" s="638">
        <v>1</v>
      </c>
    </row>
    <row r="4109" spans="1:4" ht="13.5" customHeight="1">
      <c r="A4109" s="628" t="s">
        <v>36862</v>
      </c>
      <c r="B4109" s="629" t="s">
        <v>36860</v>
      </c>
      <c r="C4109" s="630" t="s">
        <v>27188</v>
      </c>
      <c r="D4109" s="638">
        <v>24</v>
      </c>
    </row>
    <row r="4110" spans="1:4" ht="13.5" customHeight="1">
      <c r="A4110" s="628" t="s">
        <v>36861</v>
      </c>
      <c r="B4110" s="629" t="s">
        <v>36860</v>
      </c>
      <c r="C4110" s="630" t="s">
        <v>27188</v>
      </c>
      <c r="D4110" s="638">
        <v>3</v>
      </c>
    </row>
    <row r="4111" spans="1:4" ht="13.5" customHeight="1">
      <c r="A4111" s="628" t="s">
        <v>36859</v>
      </c>
      <c r="B4111" s="629" t="s">
        <v>36858</v>
      </c>
      <c r="C4111" s="630" t="s">
        <v>27188</v>
      </c>
      <c r="D4111" s="638">
        <v>2</v>
      </c>
    </row>
    <row r="4112" spans="1:4" ht="13.5" customHeight="1">
      <c r="A4112" s="628" t="s">
        <v>54257</v>
      </c>
      <c r="B4112" s="629" t="s">
        <v>36857</v>
      </c>
      <c r="C4112" s="630" t="s">
        <v>27188</v>
      </c>
      <c r="D4112" s="638">
        <v>1</v>
      </c>
    </row>
    <row r="4113" spans="1:4" ht="13.5" customHeight="1">
      <c r="A4113" s="628" t="s">
        <v>36856</v>
      </c>
      <c r="B4113" s="629" t="s">
        <v>36855</v>
      </c>
      <c r="C4113" s="630" t="s">
        <v>27188</v>
      </c>
      <c r="D4113" s="638">
        <v>8</v>
      </c>
    </row>
    <row r="4114" spans="1:4" ht="13.5" customHeight="1">
      <c r="A4114" s="628" t="s">
        <v>47606</v>
      </c>
      <c r="B4114" s="629" t="s">
        <v>47607</v>
      </c>
      <c r="C4114" s="630" t="s">
        <v>27152</v>
      </c>
      <c r="D4114" s="638">
        <v>6</v>
      </c>
    </row>
    <row r="4115" spans="1:4" ht="13.5" customHeight="1">
      <c r="A4115" s="628" t="s">
        <v>36854</v>
      </c>
      <c r="B4115" s="629" t="s">
        <v>34766</v>
      </c>
      <c r="C4115" s="630" t="s">
        <v>27152</v>
      </c>
      <c r="D4115" s="638">
        <v>1.25</v>
      </c>
    </row>
    <row r="4116" spans="1:4" ht="13.5" customHeight="1">
      <c r="A4116" s="628" t="s">
        <v>36853</v>
      </c>
      <c r="B4116" s="629" t="s">
        <v>34766</v>
      </c>
      <c r="C4116" s="630" t="s">
        <v>27152</v>
      </c>
      <c r="D4116" s="638">
        <v>39</v>
      </c>
    </row>
    <row r="4117" spans="1:4" ht="13.5" customHeight="1">
      <c r="A4117" s="628" t="s">
        <v>36852</v>
      </c>
      <c r="B4117" s="629" t="s">
        <v>36851</v>
      </c>
      <c r="C4117" s="630" t="s">
        <v>27152</v>
      </c>
      <c r="D4117" s="638">
        <v>4</v>
      </c>
    </row>
    <row r="4118" spans="1:4" ht="13.5" customHeight="1">
      <c r="A4118" s="628" t="s">
        <v>36849</v>
      </c>
      <c r="B4118" s="629" t="s">
        <v>36845</v>
      </c>
      <c r="C4118" s="630" t="s">
        <v>27181</v>
      </c>
      <c r="D4118" s="638">
        <v>4</v>
      </c>
    </row>
    <row r="4119" spans="1:4" ht="13.5" customHeight="1">
      <c r="A4119" s="628" t="s">
        <v>47608</v>
      </c>
      <c r="B4119" s="629" t="s">
        <v>47609</v>
      </c>
      <c r="C4119" s="630" t="s">
        <v>27116</v>
      </c>
      <c r="D4119" s="638">
        <v>4</v>
      </c>
    </row>
    <row r="4120" spans="1:4" ht="13.5" customHeight="1">
      <c r="A4120" s="628" t="s">
        <v>36848</v>
      </c>
      <c r="B4120" s="629" t="s">
        <v>36847</v>
      </c>
      <c r="C4120" s="630" t="s">
        <v>27116</v>
      </c>
      <c r="D4120" s="638">
        <v>1</v>
      </c>
    </row>
    <row r="4121" spans="1:4" ht="13.5" customHeight="1">
      <c r="A4121" s="628" t="s">
        <v>47610</v>
      </c>
      <c r="B4121" s="629" t="s">
        <v>47611</v>
      </c>
      <c r="C4121" s="630" t="s">
        <v>27116</v>
      </c>
      <c r="D4121" s="638">
        <v>1</v>
      </c>
    </row>
    <row r="4122" spans="1:4" ht="13.5" customHeight="1">
      <c r="A4122" s="628" t="s">
        <v>36846</v>
      </c>
      <c r="B4122" s="629" t="s">
        <v>36845</v>
      </c>
      <c r="C4122" s="630" t="s">
        <v>27181</v>
      </c>
      <c r="D4122" s="638">
        <v>141</v>
      </c>
    </row>
    <row r="4123" spans="1:4" ht="13.5" customHeight="1">
      <c r="A4123" s="628" t="s">
        <v>36844</v>
      </c>
      <c r="B4123" s="629" t="s">
        <v>31655</v>
      </c>
      <c r="C4123" s="630" t="s">
        <v>27181</v>
      </c>
      <c r="D4123" s="638">
        <v>471</v>
      </c>
    </row>
    <row r="4124" spans="1:4" ht="13.5" customHeight="1">
      <c r="A4124" s="628" t="s">
        <v>36843</v>
      </c>
      <c r="B4124" s="629" t="s">
        <v>36842</v>
      </c>
      <c r="C4124" s="630" t="s">
        <v>27116</v>
      </c>
      <c r="D4124" s="638">
        <v>1</v>
      </c>
    </row>
    <row r="4125" spans="1:4" ht="13.5" customHeight="1">
      <c r="A4125" s="628" t="s">
        <v>54258</v>
      </c>
      <c r="B4125" s="629" t="s">
        <v>54259</v>
      </c>
      <c r="C4125" s="630" t="s">
        <v>27116</v>
      </c>
      <c r="D4125" s="638">
        <v>1</v>
      </c>
    </row>
    <row r="4126" spans="1:4" ht="13.5" customHeight="1">
      <c r="A4126" s="628" t="s">
        <v>36841</v>
      </c>
      <c r="B4126" s="629" t="s">
        <v>36840</v>
      </c>
      <c r="C4126" s="630" t="s">
        <v>27116</v>
      </c>
      <c r="D4126" s="638">
        <v>9</v>
      </c>
    </row>
    <row r="4127" spans="1:4" ht="13.5" customHeight="1">
      <c r="A4127" s="628" t="s">
        <v>36839</v>
      </c>
      <c r="B4127" s="629" t="s">
        <v>36838</v>
      </c>
      <c r="C4127" s="630" t="s">
        <v>27116</v>
      </c>
      <c r="D4127" s="638">
        <v>11.1</v>
      </c>
    </row>
    <row r="4128" spans="1:4" ht="13.5" customHeight="1">
      <c r="A4128" s="628" t="s">
        <v>36837</v>
      </c>
      <c r="B4128" s="629" t="s">
        <v>36835</v>
      </c>
      <c r="C4128" s="630" t="s">
        <v>27175</v>
      </c>
      <c r="D4128" s="638">
        <v>21</v>
      </c>
    </row>
    <row r="4129" spans="1:4" ht="13.5" customHeight="1">
      <c r="A4129" s="628" t="s">
        <v>36836</v>
      </c>
      <c r="B4129" s="629" t="s">
        <v>36835</v>
      </c>
      <c r="C4129" s="630" t="s">
        <v>27175</v>
      </c>
      <c r="D4129" s="638">
        <v>6</v>
      </c>
    </row>
    <row r="4130" spans="1:4" ht="13.5" customHeight="1">
      <c r="A4130" s="628" t="s">
        <v>36834</v>
      </c>
      <c r="B4130" s="629" t="s">
        <v>36833</v>
      </c>
      <c r="C4130" s="630" t="s">
        <v>27116</v>
      </c>
      <c r="D4130" s="638">
        <v>23.3</v>
      </c>
    </row>
    <row r="4131" spans="1:4" ht="13.5" customHeight="1">
      <c r="A4131" s="628" t="s">
        <v>36832</v>
      </c>
      <c r="B4131" s="629" t="s">
        <v>36831</v>
      </c>
      <c r="C4131" s="630" t="s">
        <v>27116</v>
      </c>
      <c r="D4131" s="638">
        <v>39.51</v>
      </c>
    </row>
    <row r="4132" spans="1:4" ht="13.5" customHeight="1">
      <c r="A4132" s="628" t="s">
        <v>36830</v>
      </c>
      <c r="B4132" s="629" t="s">
        <v>36829</v>
      </c>
      <c r="C4132" s="630" t="s">
        <v>27116</v>
      </c>
      <c r="D4132" s="638">
        <v>14.1</v>
      </c>
    </row>
    <row r="4133" spans="1:4" ht="13.5" customHeight="1">
      <c r="A4133" s="628" t="s">
        <v>36828</v>
      </c>
      <c r="B4133" s="629" t="s">
        <v>36827</v>
      </c>
      <c r="C4133" s="630" t="s">
        <v>27116</v>
      </c>
      <c r="D4133" s="638">
        <v>52.362000000000002</v>
      </c>
    </row>
    <row r="4134" spans="1:4" ht="13.5" customHeight="1">
      <c r="A4134" s="628" t="s">
        <v>36826</v>
      </c>
      <c r="B4134" s="629" t="s">
        <v>36825</v>
      </c>
      <c r="C4134" s="630" t="s">
        <v>27116</v>
      </c>
      <c r="D4134" s="638">
        <v>351.77499999999998</v>
      </c>
    </row>
    <row r="4135" spans="1:4" ht="13.5" customHeight="1">
      <c r="A4135" s="628" t="s">
        <v>54260</v>
      </c>
      <c r="B4135" s="629" t="s">
        <v>36824</v>
      </c>
      <c r="C4135" s="630" t="s">
        <v>27181</v>
      </c>
      <c r="D4135" s="638">
        <v>1</v>
      </c>
    </row>
    <row r="4136" spans="1:4" ht="13.5" customHeight="1">
      <c r="A4136" s="628" t="s">
        <v>36823</v>
      </c>
      <c r="B4136" s="629" t="s">
        <v>36822</v>
      </c>
      <c r="C4136" s="630" t="s">
        <v>27181</v>
      </c>
      <c r="D4136" s="638">
        <v>1</v>
      </c>
    </row>
    <row r="4137" spans="1:4" ht="13.5" customHeight="1">
      <c r="A4137" s="628" t="s">
        <v>47612</v>
      </c>
      <c r="B4137" s="629" t="s">
        <v>34011</v>
      </c>
      <c r="C4137" s="630" t="s">
        <v>27054</v>
      </c>
      <c r="D4137" s="638">
        <v>2</v>
      </c>
    </row>
    <row r="4138" spans="1:4" ht="13.5" customHeight="1">
      <c r="A4138" s="628" t="s">
        <v>36821</v>
      </c>
      <c r="B4138" s="629" t="s">
        <v>32551</v>
      </c>
      <c r="C4138" s="630" t="s">
        <v>27161</v>
      </c>
      <c r="D4138" s="638">
        <v>92.6</v>
      </c>
    </row>
    <row r="4139" spans="1:4" ht="13.5" customHeight="1">
      <c r="A4139" s="628" t="s">
        <v>36820</v>
      </c>
      <c r="B4139" s="629" t="s">
        <v>32551</v>
      </c>
      <c r="C4139" s="630" t="s">
        <v>27161</v>
      </c>
      <c r="D4139" s="638">
        <v>88.2</v>
      </c>
    </row>
    <row r="4140" spans="1:4" ht="13.5" customHeight="1">
      <c r="A4140" s="628" t="s">
        <v>36819</v>
      </c>
      <c r="B4140" s="629" t="s">
        <v>32551</v>
      </c>
      <c r="C4140" s="630" t="s">
        <v>27161</v>
      </c>
      <c r="D4140" s="638">
        <v>67</v>
      </c>
    </row>
    <row r="4141" spans="1:4" ht="13.5" customHeight="1">
      <c r="A4141" s="628" t="s">
        <v>36818</v>
      </c>
      <c r="B4141" s="629" t="s">
        <v>32551</v>
      </c>
      <c r="C4141" s="630" t="s">
        <v>27161</v>
      </c>
      <c r="D4141" s="638">
        <v>42</v>
      </c>
    </row>
    <row r="4142" spans="1:4" ht="13.5" customHeight="1">
      <c r="A4142" s="628" t="s">
        <v>36817</v>
      </c>
      <c r="B4142" s="629" t="s">
        <v>32551</v>
      </c>
      <c r="C4142" s="630" t="s">
        <v>27161</v>
      </c>
      <c r="D4142" s="638">
        <v>42</v>
      </c>
    </row>
    <row r="4143" spans="1:4" ht="13.5" customHeight="1">
      <c r="A4143" s="628" t="s">
        <v>36816</v>
      </c>
      <c r="B4143" s="629" t="s">
        <v>36812</v>
      </c>
      <c r="C4143" s="630" t="s">
        <v>27161</v>
      </c>
      <c r="D4143" s="638">
        <v>2</v>
      </c>
    </row>
    <row r="4144" spans="1:4" ht="13.5" customHeight="1">
      <c r="A4144" s="628" t="s">
        <v>36815</v>
      </c>
      <c r="B4144" s="629" t="s">
        <v>36812</v>
      </c>
      <c r="C4144" s="630" t="s">
        <v>27161</v>
      </c>
      <c r="D4144" s="638">
        <v>6</v>
      </c>
    </row>
    <row r="4145" spans="1:4" ht="13.5" customHeight="1">
      <c r="A4145" s="628" t="s">
        <v>36814</v>
      </c>
      <c r="B4145" s="629" t="s">
        <v>36812</v>
      </c>
      <c r="C4145" s="630" t="s">
        <v>27161</v>
      </c>
      <c r="D4145" s="638">
        <v>26</v>
      </c>
    </row>
    <row r="4146" spans="1:4" ht="13.5" customHeight="1">
      <c r="A4146" s="628" t="s">
        <v>36813</v>
      </c>
      <c r="B4146" s="629" t="s">
        <v>36812</v>
      </c>
      <c r="C4146" s="630" t="s">
        <v>27161</v>
      </c>
      <c r="D4146" s="638">
        <v>24</v>
      </c>
    </row>
    <row r="4147" spans="1:4" ht="13.5" customHeight="1">
      <c r="A4147" s="628" t="s">
        <v>36811</v>
      </c>
      <c r="B4147" s="629" t="s">
        <v>36809</v>
      </c>
      <c r="C4147" s="630" t="s">
        <v>27175</v>
      </c>
      <c r="D4147" s="638">
        <v>31</v>
      </c>
    </row>
    <row r="4148" spans="1:4" ht="13.5" customHeight="1">
      <c r="A4148" s="628" t="s">
        <v>36810</v>
      </c>
      <c r="B4148" s="629" t="s">
        <v>36809</v>
      </c>
      <c r="C4148" s="630" t="s">
        <v>27175</v>
      </c>
      <c r="D4148" s="638">
        <v>36</v>
      </c>
    </row>
    <row r="4149" spans="1:4" ht="13.5" customHeight="1">
      <c r="A4149" s="628" t="s">
        <v>36808</v>
      </c>
      <c r="B4149" s="629" t="s">
        <v>36806</v>
      </c>
      <c r="C4149" s="630" t="s">
        <v>27175</v>
      </c>
      <c r="D4149" s="638">
        <v>16</v>
      </c>
    </row>
    <row r="4150" spans="1:4" ht="13.5" customHeight="1">
      <c r="A4150" s="628" t="s">
        <v>36807</v>
      </c>
      <c r="B4150" s="629" t="s">
        <v>36806</v>
      </c>
      <c r="C4150" s="630" t="s">
        <v>27175</v>
      </c>
      <c r="D4150" s="638">
        <v>22</v>
      </c>
    </row>
    <row r="4151" spans="1:4" ht="13.5" customHeight="1">
      <c r="A4151" s="628" t="s">
        <v>36805</v>
      </c>
      <c r="B4151" s="629" t="s">
        <v>34247</v>
      </c>
      <c r="C4151" s="630" t="s">
        <v>27175</v>
      </c>
      <c r="D4151" s="638">
        <v>6</v>
      </c>
    </row>
    <row r="4152" spans="1:4" ht="13.5" customHeight="1">
      <c r="A4152" s="628" t="s">
        <v>36804</v>
      </c>
      <c r="B4152" s="629" t="s">
        <v>34236</v>
      </c>
      <c r="C4152" s="630" t="s">
        <v>27181</v>
      </c>
      <c r="D4152" s="638">
        <v>251</v>
      </c>
    </row>
    <row r="4153" spans="1:4" ht="13.5" customHeight="1">
      <c r="A4153" s="628" t="s">
        <v>36803</v>
      </c>
      <c r="B4153" s="629" t="s">
        <v>34236</v>
      </c>
      <c r="C4153" s="630" t="s">
        <v>27181</v>
      </c>
      <c r="D4153" s="638">
        <v>900</v>
      </c>
    </row>
    <row r="4154" spans="1:4" ht="13.5" customHeight="1">
      <c r="A4154" s="628" t="s">
        <v>36802</v>
      </c>
      <c r="B4154" s="629" t="s">
        <v>34236</v>
      </c>
      <c r="C4154" s="630" t="s">
        <v>27181</v>
      </c>
      <c r="D4154" s="638">
        <v>16</v>
      </c>
    </row>
    <row r="4155" spans="1:4" ht="13.5" customHeight="1">
      <c r="A4155" s="628" t="s">
        <v>36801</v>
      </c>
      <c r="B4155" s="629" t="s">
        <v>36800</v>
      </c>
      <c r="C4155" s="630" t="s">
        <v>27181</v>
      </c>
      <c r="D4155" s="638">
        <v>1209</v>
      </c>
    </row>
    <row r="4156" spans="1:4" ht="13.5" customHeight="1">
      <c r="A4156" s="628" t="s">
        <v>36799</v>
      </c>
      <c r="B4156" s="629" t="s">
        <v>36798</v>
      </c>
      <c r="C4156" s="630" t="s">
        <v>31523</v>
      </c>
      <c r="D4156" s="638">
        <v>60</v>
      </c>
    </row>
    <row r="4157" spans="1:4" ht="13.5" customHeight="1">
      <c r="A4157" s="628" t="s">
        <v>36797</v>
      </c>
      <c r="B4157" s="629" t="s">
        <v>36796</v>
      </c>
      <c r="C4157" s="630" t="s">
        <v>31523</v>
      </c>
      <c r="D4157" s="638">
        <v>59</v>
      </c>
    </row>
    <row r="4158" spans="1:4" ht="13.5" customHeight="1">
      <c r="A4158" s="628" t="s">
        <v>54261</v>
      </c>
      <c r="B4158" s="629" t="s">
        <v>54262</v>
      </c>
      <c r="C4158" s="630" t="s">
        <v>31523</v>
      </c>
      <c r="D4158" s="638">
        <v>1</v>
      </c>
    </row>
    <row r="4159" spans="1:4" ht="13.5" customHeight="1">
      <c r="A4159" s="628" t="s">
        <v>36795</v>
      </c>
      <c r="B4159" s="629" t="s">
        <v>36794</v>
      </c>
      <c r="C4159" s="630" t="s">
        <v>31523</v>
      </c>
      <c r="D4159" s="638">
        <v>5</v>
      </c>
    </row>
    <row r="4160" spans="1:4" ht="13.5" customHeight="1">
      <c r="A4160" s="628" t="s">
        <v>54263</v>
      </c>
      <c r="B4160" s="629" t="s">
        <v>54264</v>
      </c>
      <c r="C4160" s="630" t="s">
        <v>31523</v>
      </c>
      <c r="D4160" s="638">
        <v>4</v>
      </c>
    </row>
    <row r="4161" spans="1:4" ht="13.5" customHeight="1">
      <c r="A4161" s="628" t="s">
        <v>54265</v>
      </c>
      <c r="B4161" s="629" t="s">
        <v>54266</v>
      </c>
      <c r="C4161" s="630" t="s">
        <v>27175</v>
      </c>
      <c r="D4161" s="638">
        <v>1</v>
      </c>
    </row>
    <row r="4162" spans="1:4" ht="13.5" customHeight="1">
      <c r="A4162" s="628" t="s">
        <v>36793</v>
      </c>
      <c r="B4162" s="629" t="s">
        <v>36779</v>
      </c>
      <c r="C4162" s="630" t="s">
        <v>27175</v>
      </c>
      <c r="D4162" s="638">
        <v>114</v>
      </c>
    </row>
    <row r="4163" spans="1:4" ht="13.5" customHeight="1">
      <c r="A4163" s="628" t="s">
        <v>54267</v>
      </c>
      <c r="B4163" s="629" t="s">
        <v>36788</v>
      </c>
      <c r="C4163" s="630" t="s">
        <v>27175</v>
      </c>
      <c r="D4163" s="638">
        <v>2</v>
      </c>
    </row>
    <row r="4164" spans="1:4" ht="13.5" customHeight="1">
      <c r="A4164" s="628" t="s">
        <v>47613</v>
      </c>
      <c r="B4164" s="629" t="s">
        <v>36788</v>
      </c>
      <c r="C4164" s="630" t="s">
        <v>27175</v>
      </c>
      <c r="D4164" s="638">
        <v>1</v>
      </c>
    </row>
    <row r="4165" spans="1:4" ht="13.5" customHeight="1">
      <c r="A4165" s="628" t="s">
        <v>36792</v>
      </c>
      <c r="B4165" s="629" t="s">
        <v>36791</v>
      </c>
      <c r="C4165" s="630" t="s">
        <v>27175</v>
      </c>
      <c r="D4165" s="638">
        <v>138</v>
      </c>
    </row>
    <row r="4166" spans="1:4" ht="13.5" customHeight="1">
      <c r="A4166" s="628" t="s">
        <v>36790</v>
      </c>
      <c r="B4166" s="629" t="s">
        <v>36788</v>
      </c>
      <c r="C4166" s="630" t="s">
        <v>27175</v>
      </c>
      <c r="D4166" s="638">
        <v>14</v>
      </c>
    </row>
    <row r="4167" spans="1:4" ht="13.5" customHeight="1">
      <c r="A4167" s="628" t="s">
        <v>36789</v>
      </c>
      <c r="B4167" s="629" t="s">
        <v>36788</v>
      </c>
      <c r="C4167" s="630" t="s">
        <v>27175</v>
      </c>
      <c r="D4167" s="638">
        <v>110</v>
      </c>
    </row>
    <row r="4168" spans="1:4" ht="13.5" customHeight="1">
      <c r="A4168" s="628" t="s">
        <v>36787</v>
      </c>
      <c r="B4168" s="629" t="s">
        <v>36786</v>
      </c>
      <c r="C4168" s="630" t="s">
        <v>27175</v>
      </c>
      <c r="D4168" s="638">
        <v>9</v>
      </c>
    </row>
    <row r="4169" spans="1:4" ht="13.5" customHeight="1">
      <c r="A4169" s="628" t="s">
        <v>54268</v>
      </c>
      <c r="B4169" s="629" t="s">
        <v>54269</v>
      </c>
      <c r="C4169" s="630" t="s">
        <v>27175</v>
      </c>
      <c r="D4169" s="638">
        <v>1</v>
      </c>
    </row>
    <row r="4170" spans="1:4" ht="13.5" customHeight="1">
      <c r="A4170" s="628" t="s">
        <v>36785</v>
      </c>
      <c r="B4170" s="629" t="s">
        <v>36784</v>
      </c>
      <c r="C4170" s="630" t="s">
        <v>27175</v>
      </c>
      <c r="D4170" s="638">
        <v>4</v>
      </c>
    </row>
    <row r="4171" spans="1:4" ht="13.5" customHeight="1">
      <c r="A4171" s="628" t="s">
        <v>36783</v>
      </c>
      <c r="B4171" s="629" t="s">
        <v>36779</v>
      </c>
      <c r="C4171" s="630" t="s">
        <v>27175</v>
      </c>
      <c r="D4171" s="638">
        <v>9</v>
      </c>
    </row>
    <row r="4172" spans="1:4" ht="13.5" customHeight="1">
      <c r="A4172" s="628" t="s">
        <v>36782</v>
      </c>
      <c r="B4172" s="629" t="s">
        <v>36781</v>
      </c>
      <c r="C4172" s="630" t="s">
        <v>27175</v>
      </c>
      <c r="D4172" s="638">
        <v>128</v>
      </c>
    </row>
    <row r="4173" spans="1:4" ht="13.5" customHeight="1">
      <c r="A4173" s="628" t="s">
        <v>36780</v>
      </c>
      <c r="B4173" s="629" t="s">
        <v>36779</v>
      </c>
      <c r="C4173" s="630" t="s">
        <v>27175</v>
      </c>
      <c r="D4173" s="638">
        <v>3</v>
      </c>
    </row>
    <row r="4174" spans="1:4" ht="13.5" customHeight="1">
      <c r="A4174" s="628" t="s">
        <v>47614</v>
      </c>
      <c r="B4174" s="629" t="s">
        <v>47615</v>
      </c>
      <c r="C4174" s="630" t="s">
        <v>31523</v>
      </c>
      <c r="D4174" s="638">
        <v>1</v>
      </c>
    </row>
    <row r="4175" spans="1:4" ht="13.5" customHeight="1">
      <c r="A4175" s="628" t="s">
        <v>36778</v>
      </c>
      <c r="B4175" s="629" t="s">
        <v>36777</v>
      </c>
      <c r="C4175" s="630" t="s">
        <v>27116</v>
      </c>
      <c r="D4175" s="638">
        <v>24</v>
      </c>
    </row>
    <row r="4176" spans="1:4" ht="13.5" customHeight="1">
      <c r="A4176" s="628" t="s">
        <v>36776</v>
      </c>
      <c r="B4176" s="629" t="s">
        <v>36775</v>
      </c>
      <c r="C4176" s="630" t="s">
        <v>27116</v>
      </c>
      <c r="D4176" s="638">
        <v>1</v>
      </c>
    </row>
    <row r="4177" spans="1:4" ht="13.5" customHeight="1">
      <c r="A4177" s="628" t="s">
        <v>54270</v>
      </c>
      <c r="B4177" s="629" t="s">
        <v>54271</v>
      </c>
      <c r="C4177" s="630" t="s">
        <v>27116</v>
      </c>
      <c r="D4177" s="638">
        <v>1</v>
      </c>
    </row>
    <row r="4178" spans="1:4" ht="13.5" customHeight="1">
      <c r="A4178" s="628" t="s">
        <v>36774</v>
      </c>
      <c r="B4178" s="629" t="s">
        <v>36773</v>
      </c>
      <c r="C4178" s="630" t="s">
        <v>27116</v>
      </c>
      <c r="D4178" s="638">
        <v>246</v>
      </c>
    </row>
    <row r="4179" spans="1:4" ht="13.5" customHeight="1">
      <c r="A4179" s="628" t="s">
        <v>36772</v>
      </c>
      <c r="B4179" s="629" t="s">
        <v>34170</v>
      </c>
      <c r="C4179" s="630" t="s">
        <v>27116</v>
      </c>
      <c r="D4179" s="638">
        <v>5</v>
      </c>
    </row>
    <row r="4180" spans="1:4" ht="13.5" customHeight="1">
      <c r="A4180" s="628" t="s">
        <v>54272</v>
      </c>
      <c r="B4180" s="629" t="s">
        <v>54273</v>
      </c>
      <c r="C4180" s="630" t="s">
        <v>27116</v>
      </c>
      <c r="D4180" s="638">
        <v>1</v>
      </c>
    </row>
    <row r="4181" spans="1:4" ht="13.5" customHeight="1">
      <c r="A4181" s="628" t="s">
        <v>36771</v>
      </c>
      <c r="B4181" s="629" t="s">
        <v>36770</v>
      </c>
      <c r="C4181" s="630" t="s">
        <v>27116</v>
      </c>
      <c r="D4181" s="638">
        <v>9</v>
      </c>
    </row>
    <row r="4182" spans="1:4" ht="13.5" customHeight="1">
      <c r="A4182" s="628" t="s">
        <v>36769</v>
      </c>
      <c r="B4182" s="629" t="s">
        <v>36768</v>
      </c>
      <c r="C4182" s="630" t="s">
        <v>27181</v>
      </c>
      <c r="D4182" s="638">
        <v>1212</v>
      </c>
    </row>
    <row r="4183" spans="1:4" ht="13.5" customHeight="1">
      <c r="A4183" s="628" t="s">
        <v>36767</v>
      </c>
      <c r="B4183" s="629" t="s">
        <v>36218</v>
      </c>
      <c r="C4183" s="630" t="s">
        <v>27175</v>
      </c>
      <c r="D4183" s="638">
        <v>9</v>
      </c>
    </row>
    <row r="4184" spans="1:4" ht="13.5" customHeight="1">
      <c r="A4184" s="628" t="s">
        <v>36766</v>
      </c>
      <c r="B4184" s="629" t="s">
        <v>36218</v>
      </c>
      <c r="C4184" s="630" t="s">
        <v>27175</v>
      </c>
      <c r="D4184" s="638">
        <v>77</v>
      </c>
    </row>
    <row r="4185" spans="1:4" ht="13.5" customHeight="1">
      <c r="A4185" s="628" t="s">
        <v>36765</v>
      </c>
      <c r="B4185" s="629" t="s">
        <v>36764</v>
      </c>
      <c r="C4185" s="630" t="s">
        <v>27175</v>
      </c>
      <c r="D4185" s="638">
        <v>86</v>
      </c>
    </row>
    <row r="4186" spans="1:4" ht="13.5" customHeight="1">
      <c r="A4186" s="628" t="s">
        <v>36763</v>
      </c>
      <c r="B4186" s="629" t="s">
        <v>36762</v>
      </c>
      <c r="C4186" s="630" t="s">
        <v>27175</v>
      </c>
      <c r="D4186" s="638">
        <v>984</v>
      </c>
    </row>
    <row r="4187" spans="1:4" ht="13.5" customHeight="1">
      <c r="A4187" s="628" t="s">
        <v>54274</v>
      </c>
      <c r="B4187" s="629" t="s">
        <v>36764</v>
      </c>
      <c r="C4187" s="630" t="s">
        <v>27175</v>
      </c>
      <c r="D4187" s="638">
        <v>1</v>
      </c>
    </row>
    <row r="4188" spans="1:4" ht="13.5" customHeight="1">
      <c r="A4188" s="628" t="s">
        <v>36761</v>
      </c>
      <c r="B4188" s="629" t="s">
        <v>36221</v>
      </c>
      <c r="C4188" s="630" t="s">
        <v>27175</v>
      </c>
      <c r="D4188" s="638">
        <v>10</v>
      </c>
    </row>
    <row r="4189" spans="1:4" ht="13.5" customHeight="1">
      <c r="A4189" s="628" t="s">
        <v>36760</v>
      </c>
      <c r="B4189" s="629" t="s">
        <v>36759</v>
      </c>
      <c r="C4189" s="630" t="s">
        <v>28591</v>
      </c>
      <c r="D4189" s="638">
        <v>575.5</v>
      </c>
    </row>
    <row r="4190" spans="1:4" ht="13.5" customHeight="1">
      <c r="A4190" s="628" t="s">
        <v>36758</v>
      </c>
      <c r="B4190" s="629" t="s">
        <v>36757</v>
      </c>
      <c r="C4190" s="630" t="s">
        <v>27175</v>
      </c>
      <c r="D4190" s="638">
        <v>12</v>
      </c>
    </row>
    <row r="4191" spans="1:4" ht="13.5" customHeight="1">
      <c r="A4191" s="628" t="s">
        <v>36756</v>
      </c>
      <c r="B4191" s="629" t="s">
        <v>36753</v>
      </c>
      <c r="C4191" s="630" t="s">
        <v>31523</v>
      </c>
      <c r="D4191" s="638">
        <v>53</v>
      </c>
    </row>
    <row r="4192" spans="1:4" ht="13.5" customHeight="1">
      <c r="A4192" s="628" t="s">
        <v>36755</v>
      </c>
      <c r="B4192" s="629" t="s">
        <v>36753</v>
      </c>
      <c r="C4192" s="630" t="s">
        <v>31523</v>
      </c>
      <c r="D4192" s="638">
        <v>51</v>
      </c>
    </row>
    <row r="4193" spans="1:4" ht="13.5" customHeight="1">
      <c r="A4193" s="628" t="s">
        <v>36754</v>
      </c>
      <c r="B4193" s="629" t="s">
        <v>36753</v>
      </c>
      <c r="C4193" s="630" t="s">
        <v>31523</v>
      </c>
      <c r="D4193" s="638">
        <v>9</v>
      </c>
    </row>
    <row r="4194" spans="1:4" ht="13.5" customHeight="1">
      <c r="A4194" s="628" t="s">
        <v>36752</v>
      </c>
      <c r="B4194" s="629" t="s">
        <v>36751</v>
      </c>
      <c r="C4194" s="630" t="s">
        <v>28591</v>
      </c>
      <c r="D4194" s="638">
        <v>74.5</v>
      </c>
    </row>
    <row r="4195" spans="1:4" ht="13.5" customHeight="1">
      <c r="A4195" s="628" t="s">
        <v>36750</v>
      </c>
      <c r="B4195" s="629" t="s">
        <v>36749</v>
      </c>
      <c r="C4195" s="630" t="s">
        <v>28591</v>
      </c>
      <c r="D4195" s="638">
        <v>605.5</v>
      </c>
    </row>
    <row r="4196" spans="1:4" ht="13.5" customHeight="1">
      <c r="A4196" s="628" t="s">
        <v>36748</v>
      </c>
      <c r="B4196" s="629" t="s">
        <v>36747</v>
      </c>
      <c r="C4196" s="630" t="s">
        <v>28591</v>
      </c>
      <c r="D4196" s="638">
        <v>36.1</v>
      </c>
    </row>
    <row r="4197" spans="1:4" ht="13.5" customHeight="1">
      <c r="A4197" s="628" t="s">
        <v>36746</v>
      </c>
      <c r="B4197" s="629" t="s">
        <v>36745</v>
      </c>
      <c r="C4197" s="630" t="s">
        <v>28591</v>
      </c>
      <c r="D4197" s="638">
        <v>47.5</v>
      </c>
    </row>
    <row r="4198" spans="1:4" ht="13.5" customHeight="1">
      <c r="A4198" s="628" t="s">
        <v>36744</v>
      </c>
      <c r="B4198" s="629" t="s">
        <v>34011</v>
      </c>
      <c r="C4198" s="630" t="s">
        <v>27054</v>
      </c>
      <c r="D4198" s="638">
        <v>125</v>
      </c>
    </row>
    <row r="4199" spans="1:4" ht="13.5" customHeight="1">
      <c r="A4199" s="628" t="s">
        <v>36743</v>
      </c>
      <c r="B4199" s="629" t="s">
        <v>34011</v>
      </c>
      <c r="C4199" s="630" t="s">
        <v>27054</v>
      </c>
      <c r="D4199" s="638">
        <v>2</v>
      </c>
    </row>
    <row r="4200" spans="1:4" ht="13.5" customHeight="1">
      <c r="A4200" s="628" t="s">
        <v>36742</v>
      </c>
      <c r="B4200" s="629" t="s">
        <v>34011</v>
      </c>
      <c r="C4200" s="630" t="s">
        <v>27054</v>
      </c>
      <c r="D4200" s="638">
        <v>337</v>
      </c>
    </row>
    <row r="4201" spans="1:4" ht="13.5" customHeight="1">
      <c r="A4201" s="628" t="s">
        <v>47616</v>
      </c>
      <c r="B4201" s="629" t="s">
        <v>47617</v>
      </c>
      <c r="C4201" s="630" t="s">
        <v>27116</v>
      </c>
      <c r="D4201" s="638">
        <v>1</v>
      </c>
    </row>
    <row r="4202" spans="1:4" ht="13.5" customHeight="1">
      <c r="A4202" s="628" t="s">
        <v>36741</v>
      </c>
      <c r="B4202" s="629" t="s">
        <v>36740</v>
      </c>
      <c r="C4202" s="630" t="s">
        <v>27116</v>
      </c>
      <c r="D4202" s="638">
        <v>1</v>
      </c>
    </row>
    <row r="4203" spans="1:4" ht="13.5" customHeight="1">
      <c r="A4203" s="628" t="s">
        <v>54275</v>
      </c>
      <c r="B4203" s="629" t="s">
        <v>54276</v>
      </c>
      <c r="C4203" s="630" t="s">
        <v>27116</v>
      </c>
      <c r="D4203" s="638">
        <v>4</v>
      </c>
    </row>
    <row r="4204" spans="1:4" ht="13.5" customHeight="1">
      <c r="A4204" s="628" t="s">
        <v>36739</v>
      </c>
      <c r="B4204" s="629" t="s">
        <v>36731</v>
      </c>
      <c r="C4204" s="630" t="s">
        <v>27175</v>
      </c>
      <c r="D4204" s="638">
        <v>6</v>
      </c>
    </row>
    <row r="4205" spans="1:4" ht="13.5" customHeight="1">
      <c r="A4205" s="628" t="s">
        <v>36738</v>
      </c>
      <c r="B4205" s="629" t="s">
        <v>36731</v>
      </c>
      <c r="C4205" s="630" t="s">
        <v>27175</v>
      </c>
      <c r="D4205" s="638">
        <v>7</v>
      </c>
    </row>
    <row r="4206" spans="1:4" ht="13.5" customHeight="1">
      <c r="A4206" s="628" t="s">
        <v>54277</v>
      </c>
      <c r="B4206" s="629" t="s">
        <v>36731</v>
      </c>
      <c r="C4206" s="630" t="s">
        <v>27175</v>
      </c>
      <c r="D4206" s="638">
        <v>1</v>
      </c>
    </row>
    <row r="4207" spans="1:4" ht="13.5" customHeight="1">
      <c r="A4207" s="628" t="s">
        <v>36737</v>
      </c>
      <c r="B4207" s="629" t="s">
        <v>36727</v>
      </c>
      <c r="C4207" s="630" t="s">
        <v>27175</v>
      </c>
      <c r="D4207" s="638">
        <v>5</v>
      </c>
    </row>
    <row r="4208" spans="1:4" ht="13.5" customHeight="1">
      <c r="A4208" s="628" t="s">
        <v>36736</v>
      </c>
      <c r="B4208" s="629" t="s">
        <v>36727</v>
      </c>
      <c r="C4208" s="630" t="s">
        <v>27175</v>
      </c>
      <c r="D4208" s="638">
        <v>6</v>
      </c>
    </row>
    <row r="4209" spans="1:4" ht="13.5" customHeight="1">
      <c r="A4209" s="628" t="s">
        <v>36735</v>
      </c>
      <c r="B4209" s="629" t="s">
        <v>36727</v>
      </c>
      <c r="C4209" s="630" t="s">
        <v>27175</v>
      </c>
      <c r="D4209" s="638">
        <v>2</v>
      </c>
    </row>
    <row r="4210" spans="1:4" ht="13.5" customHeight="1">
      <c r="A4210" s="628" t="s">
        <v>54278</v>
      </c>
      <c r="B4210" s="629" t="s">
        <v>36727</v>
      </c>
      <c r="C4210" s="630" t="s">
        <v>27175</v>
      </c>
      <c r="D4210" s="638">
        <v>1</v>
      </c>
    </row>
    <row r="4211" spans="1:4" ht="13.5" customHeight="1">
      <c r="A4211" s="628" t="s">
        <v>36734</v>
      </c>
      <c r="B4211" s="629" t="s">
        <v>36727</v>
      </c>
      <c r="C4211" s="630" t="s">
        <v>27175</v>
      </c>
      <c r="D4211" s="638">
        <v>12</v>
      </c>
    </row>
    <row r="4212" spans="1:4" ht="13.5" customHeight="1">
      <c r="A4212" s="628" t="s">
        <v>54279</v>
      </c>
      <c r="B4212" s="629" t="s">
        <v>36727</v>
      </c>
      <c r="C4212" s="630" t="s">
        <v>27175</v>
      </c>
      <c r="D4212" s="638">
        <v>1</v>
      </c>
    </row>
    <row r="4213" spans="1:4" ht="13.5" customHeight="1">
      <c r="A4213" s="628" t="s">
        <v>36733</v>
      </c>
      <c r="B4213" s="629" t="s">
        <v>36731</v>
      </c>
      <c r="C4213" s="630" t="s">
        <v>27175</v>
      </c>
      <c r="D4213" s="638">
        <v>11</v>
      </c>
    </row>
    <row r="4214" spans="1:4" ht="13.5" customHeight="1">
      <c r="A4214" s="628" t="s">
        <v>36732</v>
      </c>
      <c r="B4214" s="629" t="s">
        <v>36731</v>
      </c>
      <c r="C4214" s="630" t="s">
        <v>27175</v>
      </c>
      <c r="D4214" s="638">
        <v>4</v>
      </c>
    </row>
    <row r="4215" spans="1:4" ht="13.5" customHeight="1">
      <c r="A4215" s="628" t="s">
        <v>36730</v>
      </c>
      <c r="B4215" s="629" t="s">
        <v>36727</v>
      </c>
      <c r="C4215" s="630" t="s">
        <v>27175</v>
      </c>
      <c r="D4215" s="638">
        <v>4</v>
      </c>
    </row>
    <row r="4216" spans="1:4" ht="13.5" customHeight="1">
      <c r="A4216" s="628" t="s">
        <v>47618</v>
      </c>
      <c r="B4216" s="629" t="s">
        <v>36727</v>
      </c>
      <c r="C4216" s="630" t="s">
        <v>27175</v>
      </c>
      <c r="D4216" s="638">
        <v>1</v>
      </c>
    </row>
    <row r="4217" spans="1:4" ht="13.5" customHeight="1">
      <c r="A4217" s="628" t="s">
        <v>36729</v>
      </c>
      <c r="B4217" s="629" t="s">
        <v>36727</v>
      </c>
      <c r="C4217" s="630" t="s">
        <v>27175</v>
      </c>
      <c r="D4217" s="638">
        <v>10</v>
      </c>
    </row>
    <row r="4218" spans="1:4" ht="13.5" customHeight="1">
      <c r="A4218" s="628" t="s">
        <v>36728</v>
      </c>
      <c r="B4218" s="629" t="s">
        <v>36727</v>
      </c>
      <c r="C4218" s="630" t="s">
        <v>27175</v>
      </c>
      <c r="D4218" s="638">
        <v>3</v>
      </c>
    </row>
    <row r="4219" spans="1:4" ht="13.5" customHeight="1">
      <c r="A4219" s="628" t="s">
        <v>54280</v>
      </c>
      <c r="B4219" s="629" t="s">
        <v>36727</v>
      </c>
      <c r="C4219" s="630" t="s">
        <v>27175</v>
      </c>
      <c r="D4219" s="638">
        <v>1</v>
      </c>
    </row>
    <row r="4220" spans="1:4" ht="13.5" customHeight="1">
      <c r="A4220" s="628" t="s">
        <v>36726</v>
      </c>
      <c r="B4220" s="629" t="s">
        <v>36725</v>
      </c>
      <c r="C4220" s="630" t="s">
        <v>27175</v>
      </c>
      <c r="D4220" s="638">
        <v>5</v>
      </c>
    </row>
    <row r="4221" spans="1:4" ht="13.5" customHeight="1">
      <c r="A4221" s="628" t="s">
        <v>36724</v>
      </c>
      <c r="B4221" s="629" t="s">
        <v>36723</v>
      </c>
      <c r="C4221" s="630" t="s">
        <v>27116</v>
      </c>
      <c r="D4221" s="638">
        <v>24</v>
      </c>
    </row>
    <row r="4222" spans="1:4" ht="13.5" customHeight="1">
      <c r="A4222" s="628" t="s">
        <v>54281</v>
      </c>
      <c r="B4222" s="629" t="s">
        <v>54282</v>
      </c>
      <c r="C4222" s="630" t="s">
        <v>27116</v>
      </c>
      <c r="D4222" s="638">
        <v>1</v>
      </c>
    </row>
    <row r="4223" spans="1:4" ht="13.5" customHeight="1">
      <c r="A4223" s="628" t="s">
        <v>36722</v>
      </c>
      <c r="B4223" s="629" t="s">
        <v>36721</v>
      </c>
      <c r="C4223" s="630" t="s">
        <v>27116</v>
      </c>
      <c r="D4223" s="638">
        <v>5</v>
      </c>
    </row>
    <row r="4224" spans="1:4" ht="13.5" customHeight="1">
      <c r="A4224" s="628" t="s">
        <v>36720</v>
      </c>
      <c r="B4224" s="629" t="s">
        <v>36719</v>
      </c>
      <c r="C4224" s="630" t="s">
        <v>27116</v>
      </c>
      <c r="D4224" s="638">
        <v>7</v>
      </c>
    </row>
    <row r="4225" spans="1:4" ht="13.5" customHeight="1">
      <c r="A4225" s="628" t="s">
        <v>54283</v>
      </c>
      <c r="B4225" s="629" t="s">
        <v>54284</v>
      </c>
      <c r="C4225" s="630" t="s">
        <v>27116</v>
      </c>
      <c r="D4225" s="638">
        <v>1</v>
      </c>
    </row>
    <row r="4226" spans="1:4" ht="13.5" customHeight="1">
      <c r="A4226" s="628" t="s">
        <v>36718</v>
      </c>
      <c r="B4226" s="629" t="s">
        <v>36717</v>
      </c>
      <c r="C4226" s="630" t="s">
        <v>27054</v>
      </c>
      <c r="D4226" s="638">
        <v>2</v>
      </c>
    </row>
    <row r="4227" spans="1:4" ht="13.5" customHeight="1">
      <c r="A4227" s="628" t="s">
        <v>36716</v>
      </c>
      <c r="B4227" s="629" t="s">
        <v>36715</v>
      </c>
      <c r="C4227" s="630" t="s">
        <v>27054</v>
      </c>
      <c r="D4227" s="638">
        <v>3</v>
      </c>
    </row>
    <row r="4228" spans="1:4" ht="13.5" customHeight="1">
      <c r="A4228" s="628" t="s">
        <v>54285</v>
      </c>
      <c r="B4228" s="629" t="s">
        <v>54286</v>
      </c>
      <c r="C4228" s="630" t="s">
        <v>27116</v>
      </c>
      <c r="D4228" s="638">
        <v>5</v>
      </c>
    </row>
    <row r="4229" spans="1:4" ht="13.5" customHeight="1">
      <c r="A4229" s="628" t="s">
        <v>36714</v>
      </c>
      <c r="B4229" s="629" t="s">
        <v>36713</v>
      </c>
      <c r="C4229" s="630" t="s">
        <v>27116</v>
      </c>
      <c r="D4229" s="638">
        <v>142</v>
      </c>
    </row>
    <row r="4230" spans="1:4" ht="13.5" customHeight="1">
      <c r="A4230" s="628" t="s">
        <v>36712</v>
      </c>
      <c r="B4230" s="629" t="s">
        <v>36711</v>
      </c>
      <c r="C4230" s="630" t="s">
        <v>27116</v>
      </c>
      <c r="D4230" s="638">
        <v>22</v>
      </c>
    </row>
    <row r="4231" spans="1:4" ht="13.5" customHeight="1">
      <c r="A4231" s="628" t="s">
        <v>54287</v>
      </c>
      <c r="B4231" s="629" t="s">
        <v>54288</v>
      </c>
      <c r="C4231" s="630" t="s">
        <v>27161</v>
      </c>
      <c r="D4231" s="638">
        <v>1</v>
      </c>
    </row>
    <row r="4232" spans="1:4" ht="13.5" customHeight="1">
      <c r="A4232" s="628" t="s">
        <v>36710</v>
      </c>
      <c r="B4232" s="629" t="s">
        <v>36709</v>
      </c>
      <c r="C4232" s="630" t="s">
        <v>27116</v>
      </c>
      <c r="D4232" s="638">
        <v>112</v>
      </c>
    </row>
    <row r="4233" spans="1:4" ht="13.5" customHeight="1">
      <c r="A4233" s="628" t="s">
        <v>36708</v>
      </c>
      <c r="B4233" s="629" t="s">
        <v>36707</v>
      </c>
      <c r="C4233" s="630" t="s">
        <v>27116</v>
      </c>
      <c r="D4233" s="638">
        <v>3</v>
      </c>
    </row>
    <row r="4234" spans="1:4" ht="13.5" customHeight="1">
      <c r="A4234" s="628" t="s">
        <v>36706</v>
      </c>
      <c r="B4234" s="629" t="s">
        <v>36705</v>
      </c>
      <c r="C4234" s="630" t="s">
        <v>27116</v>
      </c>
      <c r="D4234" s="638">
        <v>1</v>
      </c>
    </row>
    <row r="4235" spans="1:4" ht="13.5" customHeight="1">
      <c r="A4235" s="628" t="s">
        <v>54289</v>
      </c>
      <c r="B4235" s="629" t="s">
        <v>54290</v>
      </c>
      <c r="C4235" s="630" t="s">
        <v>27116</v>
      </c>
      <c r="D4235" s="638">
        <v>1</v>
      </c>
    </row>
    <row r="4236" spans="1:4" ht="13.5" customHeight="1">
      <c r="A4236" s="628" t="s">
        <v>54291</v>
      </c>
      <c r="B4236" s="629" t="s">
        <v>54292</v>
      </c>
      <c r="C4236" s="630" t="s">
        <v>27116</v>
      </c>
      <c r="D4236" s="638">
        <v>2</v>
      </c>
    </row>
    <row r="4237" spans="1:4" ht="13.5" customHeight="1">
      <c r="A4237" s="628" t="s">
        <v>36704</v>
      </c>
      <c r="B4237" s="629" t="s">
        <v>33204</v>
      </c>
      <c r="C4237" s="630" t="s">
        <v>27181</v>
      </c>
      <c r="D4237" s="638">
        <v>30</v>
      </c>
    </row>
    <row r="4238" spans="1:4" ht="13.5" customHeight="1">
      <c r="A4238" s="628" t="s">
        <v>36703</v>
      </c>
      <c r="B4238" s="629" t="s">
        <v>36702</v>
      </c>
      <c r="C4238" s="630" t="s">
        <v>27181</v>
      </c>
      <c r="D4238" s="638">
        <v>212</v>
      </c>
    </row>
    <row r="4239" spans="1:4" ht="13.5" customHeight="1">
      <c r="A4239" s="628" t="s">
        <v>36701</v>
      </c>
      <c r="B4239" s="629" t="s">
        <v>36700</v>
      </c>
      <c r="C4239" s="630" t="s">
        <v>27181</v>
      </c>
      <c r="D4239" s="638">
        <v>200</v>
      </c>
    </row>
    <row r="4240" spans="1:4" ht="13.5" customHeight="1">
      <c r="A4240" s="628" t="s">
        <v>36699</v>
      </c>
      <c r="B4240" s="629" t="s">
        <v>36698</v>
      </c>
      <c r="C4240" s="630" t="s">
        <v>27181</v>
      </c>
      <c r="D4240" s="638">
        <v>669</v>
      </c>
    </row>
    <row r="4241" spans="1:4" ht="13.5" customHeight="1">
      <c r="A4241" s="628" t="s">
        <v>54293</v>
      </c>
      <c r="B4241" s="629" t="s">
        <v>54294</v>
      </c>
      <c r="C4241" s="630" t="s">
        <v>27181</v>
      </c>
      <c r="D4241" s="638">
        <v>7</v>
      </c>
    </row>
    <row r="4242" spans="1:4" ht="13.5" customHeight="1">
      <c r="A4242" s="628" t="s">
        <v>54295</v>
      </c>
      <c r="B4242" s="629" t="s">
        <v>54296</v>
      </c>
      <c r="C4242" s="630" t="s">
        <v>27175</v>
      </c>
      <c r="D4242" s="638">
        <v>1</v>
      </c>
    </row>
    <row r="4243" spans="1:4" ht="13.5" customHeight="1">
      <c r="A4243" s="628" t="s">
        <v>36697</v>
      </c>
      <c r="B4243" s="629" t="s">
        <v>34611</v>
      </c>
      <c r="C4243" s="630" t="s">
        <v>27175</v>
      </c>
      <c r="D4243" s="638">
        <v>393</v>
      </c>
    </row>
    <row r="4244" spans="1:4" ht="13.5" customHeight="1">
      <c r="A4244" s="628" t="s">
        <v>36696</v>
      </c>
      <c r="B4244" s="629" t="s">
        <v>36687</v>
      </c>
      <c r="C4244" s="630" t="s">
        <v>27175</v>
      </c>
      <c r="D4244" s="638">
        <v>4</v>
      </c>
    </row>
    <row r="4245" spans="1:4" ht="13.5" customHeight="1">
      <c r="A4245" s="628" t="s">
        <v>36695</v>
      </c>
      <c r="B4245" s="629" t="s">
        <v>36687</v>
      </c>
      <c r="C4245" s="630" t="s">
        <v>27175</v>
      </c>
      <c r="D4245" s="638">
        <v>335</v>
      </c>
    </row>
    <row r="4246" spans="1:4" ht="13.5" customHeight="1">
      <c r="A4246" s="628" t="s">
        <v>36694</v>
      </c>
      <c r="B4246" s="629" t="s">
        <v>36687</v>
      </c>
      <c r="C4246" s="630" t="s">
        <v>27175</v>
      </c>
      <c r="D4246" s="638">
        <v>52</v>
      </c>
    </row>
    <row r="4247" spans="1:4" ht="13.5" customHeight="1">
      <c r="A4247" s="628" t="s">
        <v>36693</v>
      </c>
      <c r="B4247" s="629" t="s">
        <v>36689</v>
      </c>
      <c r="C4247" s="630" t="s">
        <v>27175</v>
      </c>
      <c r="D4247" s="638">
        <v>7</v>
      </c>
    </row>
    <row r="4248" spans="1:4" ht="13.5" customHeight="1">
      <c r="A4248" s="628" t="s">
        <v>36692</v>
      </c>
      <c r="B4248" s="629" t="s">
        <v>36687</v>
      </c>
      <c r="C4248" s="630" t="s">
        <v>27175</v>
      </c>
      <c r="D4248" s="638">
        <v>22</v>
      </c>
    </row>
    <row r="4249" spans="1:4" ht="13.5" customHeight="1">
      <c r="A4249" s="628" t="s">
        <v>36691</v>
      </c>
      <c r="B4249" s="629" t="s">
        <v>36687</v>
      </c>
      <c r="C4249" s="630" t="s">
        <v>27175</v>
      </c>
      <c r="D4249" s="638">
        <v>33</v>
      </c>
    </row>
    <row r="4250" spans="1:4" ht="13.5" customHeight="1">
      <c r="A4250" s="628" t="s">
        <v>36690</v>
      </c>
      <c r="B4250" s="629" t="s">
        <v>36689</v>
      </c>
      <c r="C4250" s="630" t="s">
        <v>27175</v>
      </c>
      <c r="D4250" s="638">
        <v>15</v>
      </c>
    </row>
    <row r="4251" spans="1:4" ht="13.5" customHeight="1">
      <c r="A4251" s="628" t="s">
        <v>36688</v>
      </c>
      <c r="B4251" s="629" t="s">
        <v>36687</v>
      </c>
      <c r="C4251" s="630" t="s">
        <v>27175</v>
      </c>
      <c r="D4251" s="638">
        <v>36</v>
      </c>
    </row>
    <row r="4252" spans="1:4" ht="13.5" customHeight="1">
      <c r="A4252" s="628" t="s">
        <v>36686</v>
      </c>
      <c r="B4252" s="629" t="s">
        <v>36685</v>
      </c>
      <c r="C4252" s="630" t="s">
        <v>27165</v>
      </c>
      <c r="D4252" s="638">
        <v>58.1</v>
      </c>
    </row>
    <row r="4253" spans="1:4" ht="13.5" customHeight="1">
      <c r="A4253" s="628" t="s">
        <v>36684</v>
      </c>
      <c r="B4253" s="629" t="s">
        <v>36683</v>
      </c>
      <c r="C4253" s="630" t="s">
        <v>27161</v>
      </c>
      <c r="D4253" s="638">
        <v>5</v>
      </c>
    </row>
    <row r="4254" spans="1:4" ht="13.5" customHeight="1">
      <c r="A4254" s="628" t="s">
        <v>36682</v>
      </c>
      <c r="B4254" s="629" t="s">
        <v>36678</v>
      </c>
      <c r="C4254" s="630" t="s">
        <v>27161</v>
      </c>
      <c r="D4254" s="638">
        <v>12</v>
      </c>
    </row>
    <row r="4255" spans="1:4" ht="13.5" customHeight="1">
      <c r="A4255" s="628" t="s">
        <v>36681</v>
      </c>
      <c r="B4255" s="629" t="s">
        <v>36678</v>
      </c>
      <c r="C4255" s="630" t="s">
        <v>27161</v>
      </c>
      <c r="D4255" s="638">
        <v>7.1</v>
      </c>
    </row>
    <row r="4256" spans="1:4" ht="13.5" customHeight="1">
      <c r="A4256" s="628" t="s">
        <v>54297</v>
      </c>
      <c r="B4256" s="629" t="s">
        <v>36678</v>
      </c>
      <c r="C4256" s="630" t="s">
        <v>27161</v>
      </c>
      <c r="D4256" s="638">
        <v>1</v>
      </c>
    </row>
    <row r="4257" spans="1:4" ht="13.5" customHeight="1">
      <c r="A4257" s="628" t="s">
        <v>36680</v>
      </c>
      <c r="B4257" s="629" t="s">
        <v>36678</v>
      </c>
      <c r="C4257" s="630" t="s">
        <v>27161</v>
      </c>
      <c r="D4257" s="638">
        <v>37.4</v>
      </c>
    </row>
    <row r="4258" spans="1:4" ht="13.5" customHeight="1">
      <c r="A4258" s="628" t="s">
        <v>36679</v>
      </c>
      <c r="B4258" s="629" t="s">
        <v>36678</v>
      </c>
      <c r="C4258" s="630" t="s">
        <v>27161</v>
      </c>
      <c r="D4258" s="638">
        <v>21.3</v>
      </c>
    </row>
    <row r="4259" spans="1:4" ht="13.5" customHeight="1">
      <c r="A4259" s="628" t="s">
        <v>36677</v>
      </c>
      <c r="B4259" s="629" t="s">
        <v>36579</v>
      </c>
      <c r="C4259" s="630" t="s">
        <v>27161</v>
      </c>
      <c r="D4259" s="638">
        <v>477.5</v>
      </c>
    </row>
    <row r="4260" spans="1:4" ht="13.5" customHeight="1">
      <c r="A4260" s="628" t="s">
        <v>36676</v>
      </c>
      <c r="B4260" s="629" t="s">
        <v>36579</v>
      </c>
      <c r="C4260" s="630" t="s">
        <v>27161</v>
      </c>
      <c r="D4260" s="638">
        <v>619.70000000000005</v>
      </c>
    </row>
    <row r="4261" spans="1:4" ht="13.5" customHeight="1">
      <c r="A4261" s="628" t="s">
        <v>36675</v>
      </c>
      <c r="B4261" s="629" t="s">
        <v>36579</v>
      </c>
      <c r="C4261" s="630" t="s">
        <v>27161</v>
      </c>
      <c r="D4261" s="638">
        <v>85.4</v>
      </c>
    </row>
    <row r="4262" spans="1:4" ht="13.5" customHeight="1">
      <c r="A4262" s="628" t="s">
        <v>36674</v>
      </c>
      <c r="B4262" s="629" t="s">
        <v>36579</v>
      </c>
      <c r="C4262" s="630" t="s">
        <v>27161</v>
      </c>
      <c r="D4262" s="638">
        <v>8</v>
      </c>
    </row>
    <row r="4263" spans="1:4" ht="13.5" customHeight="1">
      <c r="A4263" s="628" t="s">
        <v>36673</v>
      </c>
      <c r="B4263" s="629" t="s">
        <v>36168</v>
      </c>
      <c r="C4263" s="630" t="s">
        <v>27175</v>
      </c>
      <c r="D4263" s="638">
        <v>4</v>
      </c>
    </row>
    <row r="4264" spans="1:4" ht="13.5" customHeight="1">
      <c r="A4264" s="628" t="s">
        <v>36672</v>
      </c>
      <c r="B4264" s="629" t="s">
        <v>36168</v>
      </c>
      <c r="C4264" s="630" t="s">
        <v>27175</v>
      </c>
      <c r="D4264" s="638">
        <v>69</v>
      </c>
    </row>
    <row r="4265" spans="1:4" ht="13.5" customHeight="1">
      <c r="A4265" s="628" t="s">
        <v>36671</v>
      </c>
      <c r="B4265" s="629" t="s">
        <v>36168</v>
      </c>
      <c r="C4265" s="630" t="s">
        <v>27175</v>
      </c>
      <c r="D4265" s="638">
        <v>204</v>
      </c>
    </row>
    <row r="4266" spans="1:4" ht="13.5" customHeight="1">
      <c r="A4266" s="628" t="s">
        <v>36670</v>
      </c>
      <c r="B4266" s="629" t="s">
        <v>36168</v>
      </c>
      <c r="C4266" s="630" t="s">
        <v>27175</v>
      </c>
      <c r="D4266" s="638">
        <v>71</v>
      </c>
    </row>
    <row r="4267" spans="1:4" ht="13.5" customHeight="1">
      <c r="A4267" s="628" t="s">
        <v>36669</v>
      </c>
      <c r="B4267" s="629" t="s">
        <v>36168</v>
      </c>
      <c r="C4267" s="630" t="s">
        <v>27175</v>
      </c>
      <c r="D4267" s="638">
        <v>36</v>
      </c>
    </row>
    <row r="4268" spans="1:4" ht="13.5" customHeight="1">
      <c r="A4268" s="628" t="s">
        <v>36668</v>
      </c>
      <c r="B4268" s="629" t="s">
        <v>36168</v>
      </c>
      <c r="C4268" s="630" t="s">
        <v>27175</v>
      </c>
      <c r="D4268" s="638">
        <v>16</v>
      </c>
    </row>
    <row r="4269" spans="1:4" ht="13.5" customHeight="1">
      <c r="A4269" s="628" t="s">
        <v>36667</v>
      </c>
      <c r="B4269" s="629" t="s">
        <v>33333</v>
      </c>
      <c r="C4269" s="630" t="s">
        <v>27175</v>
      </c>
      <c r="D4269" s="638">
        <v>382</v>
      </c>
    </row>
    <row r="4270" spans="1:4" ht="13.5" customHeight="1">
      <c r="A4270" s="628" t="s">
        <v>36666</v>
      </c>
      <c r="B4270" s="629" t="s">
        <v>33333</v>
      </c>
      <c r="C4270" s="630" t="s">
        <v>27175</v>
      </c>
      <c r="D4270" s="638">
        <v>365</v>
      </c>
    </row>
    <row r="4271" spans="1:4" ht="13.5" customHeight="1">
      <c r="A4271" s="628" t="s">
        <v>47619</v>
      </c>
      <c r="B4271" s="629" t="s">
        <v>36168</v>
      </c>
      <c r="C4271" s="630" t="s">
        <v>27175</v>
      </c>
      <c r="D4271" s="638">
        <v>9</v>
      </c>
    </row>
    <row r="4272" spans="1:4" ht="13.5" customHeight="1">
      <c r="A4272" s="628" t="s">
        <v>36665</v>
      </c>
      <c r="B4272" s="629" t="s">
        <v>36168</v>
      </c>
      <c r="C4272" s="630" t="s">
        <v>27175</v>
      </c>
      <c r="D4272" s="638">
        <v>89</v>
      </c>
    </row>
    <row r="4273" spans="1:4" ht="13.5" customHeight="1">
      <c r="A4273" s="628" t="s">
        <v>36664</v>
      </c>
      <c r="B4273" s="629" t="s">
        <v>36168</v>
      </c>
      <c r="C4273" s="630" t="s">
        <v>27175</v>
      </c>
      <c r="D4273" s="638">
        <v>133</v>
      </c>
    </row>
    <row r="4274" spans="1:4" ht="13.5" customHeight="1">
      <c r="A4274" s="628" t="s">
        <v>36663</v>
      </c>
      <c r="B4274" s="629" t="s">
        <v>36168</v>
      </c>
      <c r="C4274" s="630" t="s">
        <v>27175</v>
      </c>
      <c r="D4274" s="638">
        <v>98</v>
      </c>
    </row>
    <row r="4275" spans="1:4" ht="13.5" customHeight="1">
      <c r="A4275" s="628" t="s">
        <v>36662</v>
      </c>
      <c r="B4275" s="629" t="s">
        <v>36168</v>
      </c>
      <c r="C4275" s="630" t="s">
        <v>27175</v>
      </c>
      <c r="D4275" s="638">
        <v>52</v>
      </c>
    </row>
    <row r="4276" spans="1:4" ht="13.5" customHeight="1">
      <c r="A4276" s="628" t="s">
        <v>36661</v>
      </c>
      <c r="B4276" s="629" t="s">
        <v>36168</v>
      </c>
      <c r="C4276" s="630" t="s">
        <v>27175</v>
      </c>
      <c r="D4276" s="638">
        <v>7</v>
      </c>
    </row>
    <row r="4277" spans="1:4" ht="13.5" customHeight="1">
      <c r="A4277" s="628" t="s">
        <v>54298</v>
      </c>
      <c r="B4277" s="629" t="s">
        <v>54299</v>
      </c>
      <c r="C4277" s="630" t="s">
        <v>27181</v>
      </c>
      <c r="D4277" s="638">
        <v>1</v>
      </c>
    </row>
    <row r="4278" spans="1:4" ht="13.5" customHeight="1">
      <c r="A4278" s="628" t="s">
        <v>36660</v>
      </c>
      <c r="B4278" s="629" t="s">
        <v>36659</v>
      </c>
      <c r="C4278" s="630" t="s">
        <v>27181</v>
      </c>
      <c r="D4278" s="638">
        <v>979</v>
      </c>
    </row>
    <row r="4279" spans="1:4" ht="13.5" customHeight="1">
      <c r="A4279" s="628" t="s">
        <v>36658</v>
      </c>
      <c r="B4279" s="629" t="s">
        <v>36657</v>
      </c>
      <c r="C4279" s="630" t="s">
        <v>27181</v>
      </c>
      <c r="D4279" s="638">
        <v>239</v>
      </c>
    </row>
    <row r="4280" spans="1:4" ht="13.5" customHeight="1">
      <c r="A4280" s="628" t="s">
        <v>47620</v>
      </c>
      <c r="B4280" s="629" t="s">
        <v>34611</v>
      </c>
      <c r="C4280" s="630" t="s">
        <v>27175</v>
      </c>
      <c r="D4280" s="638">
        <v>1</v>
      </c>
    </row>
    <row r="4281" spans="1:4" ht="13.5" customHeight="1">
      <c r="A4281" s="628" t="s">
        <v>54300</v>
      </c>
      <c r="B4281" s="629" t="s">
        <v>36687</v>
      </c>
      <c r="C4281" s="630" t="s">
        <v>27175</v>
      </c>
      <c r="D4281" s="638">
        <v>1</v>
      </c>
    </row>
    <row r="4282" spans="1:4" ht="13.5" customHeight="1">
      <c r="A4282" s="628" t="s">
        <v>36656</v>
      </c>
      <c r="B4282" s="629" t="s">
        <v>36655</v>
      </c>
      <c r="C4282" s="630" t="s">
        <v>27161</v>
      </c>
      <c r="D4282" s="638">
        <v>14</v>
      </c>
    </row>
    <row r="4283" spans="1:4" ht="13.5" customHeight="1">
      <c r="A4283" s="628" t="s">
        <v>36654</v>
      </c>
      <c r="B4283" s="629" t="s">
        <v>36653</v>
      </c>
      <c r="C4283" s="630" t="s">
        <v>27181</v>
      </c>
      <c r="D4283" s="638">
        <v>2244</v>
      </c>
    </row>
    <row r="4284" spans="1:4" ht="13.5" customHeight="1">
      <c r="A4284" s="628" t="s">
        <v>36652</v>
      </c>
      <c r="B4284" s="629" t="s">
        <v>36651</v>
      </c>
      <c r="C4284" s="630" t="s">
        <v>27181</v>
      </c>
      <c r="D4284" s="638">
        <v>21</v>
      </c>
    </row>
    <row r="4285" spans="1:4" ht="13.5" customHeight="1">
      <c r="A4285" s="628" t="s">
        <v>36650</v>
      </c>
      <c r="B4285" s="629" t="s">
        <v>36649</v>
      </c>
      <c r="C4285" s="630" t="s">
        <v>27181</v>
      </c>
      <c r="D4285" s="638">
        <v>252</v>
      </c>
    </row>
    <row r="4286" spans="1:4" ht="13.5" customHeight="1">
      <c r="A4286" s="628" t="s">
        <v>36648</v>
      </c>
      <c r="B4286" s="629" t="s">
        <v>36647</v>
      </c>
      <c r="C4286" s="630" t="s">
        <v>27181</v>
      </c>
      <c r="D4286" s="638">
        <v>56</v>
      </c>
    </row>
    <row r="4287" spans="1:4" ht="13.5" customHeight="1">
      <c r="A4287" s="628" t="s">
        <v>36646</v>
      </c>
      <c r="B4287" s="629" t="s">
        <v>32270</v>
      </c>
      <c r="C4287" s="630" t="s">
        <v>27181</v>
      </c>
      <c r="D4287" s="638">
        <v>4</v>
      </c>
    </row>
    <row r="4288" spans="1:4" ht="13.5" customHeight="1">
      <c r="A4288" s="628" t="s">
        <v>54301</v>
      </c>
      <c r="B4288" s="629" t="s">
        <v>36192</v>
      </c>
      <c r="C4288" s="630" t="s">
        <v>27181</v>
      </c>
      <c r="D4288" s="638">
        <v>1</v>
      </c>
    </row>
    <row r="4289" spans="1:4" ht="13.5" customHeight="1">
      <c r="A4289" s="628" t="s">
        <v>36645</v>
      </c>
      <c r="B4289" s="629" t="s">
        <v>36644</v>
      </c>
      <c r="C4289" s="630" t="s">
        <v>27116</v>
      </c>
      <c r="D4289" s="638">
        <v>37</v>
      </c>
    </row>
    <row r="4290" spans="1:4" ht="13.5" customHeight="1">
      <c r="A4290" s="628" t="s">
        <v>54302</v>
      </c>
      <c r="B4290" s="629" t="s">
        <v>54303</v>
      </c>
      <c r="C4290" s="630" t="s">
        <v>27116</v>
      </c>
      <c r="D4290" s="638">
        <v>1</v>
      </c>
    </row>
    <row r="4291" spans="1:4" ht="13.5" customHeight="1">
      <c r="A4291" s="628" t="s">
        <v>36643</v>
      </c>
      <c r="B4291" s="629" t="s">
        <v>36641</v>
      </c>
      <c r="C4291" s="630" t="s">
        <v>27181</v>
      </c>
      <c r="D4291" s="638">
        <v>8</v>
      </c>
    </row>
    <row r="4292" spans="1:4" ht="13.5" customHeight="1">
      <c r="A4292" s="628" t="s">
        <v>36642</v>
      </c>
      <c r="B4292" s="629" t="s">
        <v>36641</v>
      </c>
      <c r="C4292" s="630" t="s">
        <v>27181</v>
      </c>
      <c r="D4292" s="638">
        <v>16</v>
      </c>
    </row>
    <row r="4293" spans="1:4" ht="13.5" customHeight="1">
      <c r="A4293" s="628" t="s">
        <v>36640</v>
      </c>
      <c r="B4293" s="629" t="s">
        <v>36639</v>
      </c>
      <c r="C4293" s="630" t="s">
        <v>27116</v>
      </c>
      <c r="D4293" s="638">
        <v>5</v>
      </c>
    </row>
    <row r="4294" spans="1:4" ht="13.5" customHeight="1">
      <c r="A4294" s="628" t="s">
        <v>36638</v>
      </c>
      <c r="B4294" s="629" t="s">
        <v>35681</v>
      </c>
      <c r="C4294" s="630" t="s">
        <v>27175</v>
      </c>
      <c r="D4294" s="638">
        <v>161</v>
      </c>
    </row>
    <row r="4295" spans="1:4" ht="13.5" customHeight="1">
      <c r="A4295" s="628" t="s">
        <v>36637</v>
      </c>
      <c r="B4295" s="629" t="s">
        <v>35681</v>
      </c>
      <c r="C4295" s="630" t="s">
        <v>27175</v>
      </c>
      <c r="D4295" s="638">
        <v>2659</v>
      </c>
    </row>
    <row r="4296" spans="1:4" ht="13.5" customHeight="1">
      <c r="A4296" s="628" t="s">
        <v>36636</v>
      </c>
      <c r="B4296" s="629" t="s">
        <v>35683</v>
      </c>
      <c r="C4296" s="630" t="s">
        <v>27175</v>
      </c>
      <c r="D4296" s="638">
        <v>2</v>
      </c>
    </row>
    <row r="4297" spans="1:4" ht="13.5" customHeight="1">
      <c r="A4297" s="628" t="s">
        <v>54304</v>
      </c>
      <c r="B4297" s="629" t="s">
        <v>32546</v>
      </c>
      <c r="C4297" s="630" t="s">
        <v>27175</v>
      </c>
      <c r="D4297" s="638">
        <v>1</v>
      </c>
    </row>
    <row r="4298" spans="1:4" ht="13.5" customHeight="1">
      <c r="A4298" s="628" t="s">
        <v>36635</v>
      </c>
      <c r="B4298" s="629" t="s">
        <v>36634</v>
      </c>
      <c r="C4298" s="630" t="s">
        <v>27175</v>
      </c>
      <c r="D4298" s="638">
        <v>2400</v>
      </c>
    </row>
    <row r="4299" spans="1:4" ht="13.5" customHeight="1">
      <c r="A4299" s="628" t="s">
        <v>36633</v>
      </c>
      <c r="B4299" s="629" t="s">
        <v>35681</v>
      </c>
      <c r="C4299" s="630" t="s">
        <v>27175</v>
      </c>
      <c r="D4299" s="638">
        <v>699</v>
      </c>
    </row>
    <row r="4300" spans="1:4" ht="13.5" customHeight="1">
      <c r="A4300" s="628" t="s">
        <v>36632</v>
      </c>
      <c r="B4300" s="629" t="s">
        <v>35683</v>
      </c>
      <c r="C4300" s="630" t="s">
        <v>27175</v>
      </c>
      <c r="D4300" s="638">
        <v>45</v>
      </c>
    </row>
    <row r="4301" spans="1:4" ht="13.5" customHeight="1">
      <c r="A4301" s="628" t="s">
        <v>54305</v>
      </c>
      <c r="B4301" s="629" t="s">
        <v>54306</v>
      </c>
      <c r="C4301" s="630" t="s">
        <v>27116</v>
      </c>
      <c r="D4301" s="638">
        <v>1</v>
      </c>
    </row>
    <row r="4302" spans="1:4" ht="13.5" customHeight="1">
      <c r="A4302" s="628" t="s">
        <v>54307</v>
      </c>
      <c r="B4302" s="629" t="s">
        <v>54308</v>
      </c>
      <c r="C4302" s="630" t="s">
        <v>27116</v>
      </c>
      <c r="D4302" s="638">
        <v>1</v>
      </c>
    </row>
    <row r="4303" spans="1:4" ht="13.5" customHeight="1">
      <c r="A4303" s="628" t="s">
        <v>36631</v>
      </c>
      <c r="B4303" s="629" t="s">
        <v>36630</v>
      </c>
      <c r="C4303" s="630" t="s">
        <v>27116</v>
      </c>
      <c r="D4303" s="638">
        <v>2</v>
      </c>
    </row>
    <row r="4304" spans="1:4" ht="13.5" customHeight="1">
      <c r="A4304" s="628" t="s">
        <v>54309</v>
      </c>
      <c r="B4304" s="629" t="s">
        <v>54310</v>
      </c>
      <c r="C4304" s="630" t="s">
        <v>27181</v>
      </c>
      <c r="D4304" s="638">
        <v>3</v>
      </c>
    </row>
    <row r="4305" spans="1:4" ht="13.5" customHeight="1">
      <c r="A4305" s="628" t="s">
        <v>36629</v>
      </c>
      <c r="B4305" s="629" t="s">
        <v>36624</v>
      </c>
      <c r="C4305" s="630" t="s">
        <v>27116</v>
      </c>
      <c r="D4305" s="638">
        <v>12</v>
      </c>
    </row>
    <row r="4306" spans="1:4" ht="13.5" customHeight="1">
      <c r="A4306" s="628" t="s">
        <v>36628</v>
      </c>
      <c r="B4306" s="629" t="s">
        <v>36624</v>
      </c>
      <c r="C4306" s="630" t="s">
        <v>27116</v>
      </c>
      <c r="D4306" s="638">
        <v>4</v>
      </c>
    </row>
    <row r="4307" spans="1:4" ht="13.5" customHeight="1">
      <c r="A4307" s="628" t="s">
        <v>36627</v>
      </c>
      <c r="B4307" s="629" t="s">
        <v>36624</v>
      </c>
      <c r="C4307" s="630" t="s">
        <v>27116</v>
      </c>
      <c r="D4307" s="638">
        <v>6</v>
      </c>
    </row>
    <row r="4308" spans="1:4" ht="13.5" customHeight="1">
      <c r="A4308" s="628" t="s">
        <v>36626</v>
      </c>
      <c r="B4308" s="629" t="s">
        <v>36624</v>
      </c>
      <c r="C4308" s="630" t="s">
        <v>27116</v>
      </c>
      <c r="D4308" s="638">
        <v>6</v>
      </c>
    </row>
    <row r="4309" spans="1:4" ht="13.5" customHeight="1">
      <c r="A4309" s="628" t="s">
        <v>36625</v>
      </c>
      <c r="B4309" s="629" t="s">
        <v>36624</v>
      </c>
      <c r="C4309" s="630" t="s">
        <v>27116</v>
      </c>
      <c r="D4309" s="638">
        <v>2</v>
      </c>
    </row>
    <row r="4310" spans="1:4" ht="13.5" customHeight="1">
      <c r="A4310" s="628" t="s">
        <v>36623</v>
      </c>
      <c r="B4310" s="629" t="s">
        <v>36618</v>
      </c>
      <c r="C4310" s="630" t="s">
        <v>27116</v>
      </c>
      <c r="D4310" s="638">
        <v>26</v>
      </c>
    </row>
    <row r="4311" spans="1:4" ht="13.5" customHeight="1">
      <c r="A4311" s="628" t="s">
        <v>36622</v>
      </c>
      <c r="B4311" s="629" t="s">
        <v>36618</v>
      </c>
      <c r="C4311" s="630" t="s">
        <v>27116</v>
      </c>
      <c r="D4311" s="638">
        <v>21</v>
      </c>
    </row>
    <row r="4312" spans="1:4" ht="13.5" customHeight="1">
      <c r="A4312" s="628" t="s">
        <v>36621</v>
      </c>
      <c r="B4312" s="629" t="s">
        <v>36618</v>
      </c>
      <c r="C4312" s="630" t="s">
        <v>27116</v>
      </c>
      <c r="D4312" s="638">
        <v>17</v>
      </c>
    </row>
    <row r="4313" spans="1:4" ht="13.5" customHeight="1">
      <c r="A4313" s="628" t="s">
        <v>36620</v>
      </c>
      <c r="B4313" s="629" t="s">
        <v>36618</v>
      </c>
      <c r="C4313" s="630" t="s">
        <v>27116</v>
      </c>
      <c r="D4313" s="638">
        <v>13</v>
      </c>
    </row>
    <row r="4314" spans="1:4" ht="13.5" customHeight="1">
      <c r="A4314" s="628" t="s">
        <v>36619</v>
      </c>
      <c r="B4314" s="629" t="s">
        <v>36618</v>
      </c>
      <c r="C4314" s="630" t="s">
        <v>27116</v>
      </c>
      <c r="D4314" s="638">
        <v>9</v>
      </c>
    </row>
    <row r="4315" spans="1:4" ht="13.5" customHeight="1">
      <c r="A4315" s="628" t="s">
        <v>47621</v>
      </c>
      <c r="B4315" s="629" t="s">
        <v>33165</v>
      </c>
      <c r="C4315" s="630" t="s">
        <v>27181</v>
      </c>
      <c r="D4315" s="638">
        <v>1</v>
      </c>
    </row>
    <row r="4316" spans="1:4" ht="13.5" customHeight="1">
      <c r="A4316" s="628" t="s">
        <v>36617</v>
      </c>
      <c r="B4316" s="629" t="s">
        <v>33165</v>
      </c>
      <c r="C4316" s="630" t="s">
        <v>27181</v>
      </c>
      <c r="D4316" s="638">
        <v>2</v>
      </c>
    </row>
    <row r="4317" spans="1:4" ht="13.5" customHeight="1">
      <c r="A4317" s="628" t="s">
        <v>47622</v>
      </c>
      <c r="B4317" s="629" t="s">
        <v>33165</v>
      </c>
      <c r="C4317" s="630" t="s">
        <v>27181</v>
      </c>
      <c r="D4317" s="638">
        <v>1</v>
      </c>
    </row>
    <row r="4318" spans="1:4" ht="13.5" customHeight="1">
      <c r="A4318" s="628" t="s">
        <v>54311</v>
      </c>
      <c r="B4318" s="629" t="s">
        <v>33165</v>
      </c>
      <c r="C4318" s="630" t="s">
        <v>27181</v>
      </c>
      <c r="D4318" s="638">
        <v>1</v>
      </c>
    </row>
    <row r="4319" spans="1:4" ht="13.5" customHeight="1">
      <c r="A4319" s="628" t="s">
        <v>47623</v>
      </c>
      <c r="B4319" s="629" t="s">
        <v>33165</v>
      </c>
      <c r="C4319" s="630" t="s">
        <v>27181</v>
      </c>
      <c r="D4319" s="638">
        <v>2</v>
      </c>
    </row>
    <row r="4320" spans="1:4" ht="13.5" customHeight="1">
      <c r="A4320" s="628" t="s">
        <v>54312</v>
      </c>
      <c r="B4320" s="629" t="s">
        <v>33165</v>
      </c>
      <c r="C4320" s="630" t="s">
        <v>27181</v>
      </c>
      <c r="D4320" s="638">
        <v>1</v>
      </c>
    </row>
    <row r="4321" spans="1:4" ht="13.5" customHeight="1">
      <c r="A4321" s="628" t="s">
        <v>36616</v>
      </c>
      <c r="B4321" s="629" t="s">
        <v>36187</v>
      </c>
      <c r="C4321" s="630" t="s">
        <v>27165</v>
      </c>
      <c r="D4321" s="638">
        <v>1</v>
      </c>
    </row>
    <row r="4322" spans="1:4" ht="13.5" customHeight="1">
      <c r="A4322" s="628" t="s">
        <v>36615</v>
      </c>
      <c r="B4322" s="629" t="s">
        <v>33243</v>
      </c>
      <c r="C4322" s="630" t="s">
        <v>27116</v>
      </c>
      <c r="D4322" s="638">
        <v>545</v>
      </c>
    </row>
    <row r="4323" spans="1:4" ht="13.5" customHeight="1">
      <c r="A4323" s="628" t="s">
        <v>47624</v>
      </c>
      <c r="B4323" s="629" t="s">
        <v>47625</v>
      </c>
      <c r="C4323" s="630" t="s">
        <v>27123</v>
      </c>
      <c r="D4323" s="638">
        <v>1</v>
      </c>
    </row>
    <row r="4324" spans="1:4" ht="13.5" customHeight="1">
      <c r="A4324" s="628" t="s">
        <v>54313</v>
      </c>
      <c r="B4324" s="629" t="s">
        <v>47625</v>
      </c>
      <c r="C4324" s="630" t="s">
        <v>27123</v>
      </c>
      <c r="D4324" s="638">
        <v>1</v>
      </c>
    </row>
    <row r="4325" spans="1:4" ht="13.5" customHeight="1">
      <c r="A4325" s="628" t="s">
        <v>54314</v>
      </c>
      <c r="B4325" s="629" t="s">
        <v>47625</v>
      </c>
      <c r="C4325" s="630" t="s">
        <v>27123</v>
      </c>
      <c r="D4325" s="638">
        <v>5</v>
      </c>
    </row>
    <row r="4326" spans="1:4" ht="13.5" customHeight="1">
      <c r="A4326" s="628" t="s">
        <v>47626</v>
      </c>
      <c r="B4326" s="629" t="s">
        <v>47625</v>
      </c>
      <c r="C4326" s="630" t="s">
        <v>27123</v>
      </c>
      <c r="D4326" s="638">
        <v>1</v>
      </c>
    </row>
    <row r="4327" spans="1:4" ht="13.5" customHeight="1">
      <c r="A4327" s="628" t="s">
        <v>36614</v>
      </c>
      <c r="B4327" s="629" t="s">
        <v>31881</v>
      </c>
      <c r="C4327" s="630" t="s">
        <v>27181</v>
      </c>
      <c r="D4327" s="638">
        <v>689</v>
      </c>
    </row>
    <row r="4328" spans="1:4" ht="13.5" customHeight="1">
      <c r="A4328" s="628" t="s">
        <v>47627</v>
      </c>
      <c r="B4328" s="629" t="s">
        <v>47628</v>
      </c>
      <c r="C4328" s="630" t="s">
        <v>27116</v>
      </c>
      <c r="D4328" s="638">
        <v>1</v>
      </c>
    </row>
    <row r="4329" spans="1:4" ht="13.5" customHeight="1">
      <c r="A4329" s="628" t="s">
        <v>54315</v>
      </c>
      <c r="B4329" s="629" t="s">
        <v>32821</v>
      </c>
      <c r="C4329" s="630" t="s">
        <v>27116</v>
      </c>
      <c r="D4329" s="638">
        <v>1</v>
      </c>
    </row>
    <row r="4330" spans="1:4" ht="13.5" customHeight="1">
      <c r="A4330" s="628" t="s">
        <v>54316</v>
      </c>
      <c r="B4330" s="629" t="s">
        <v>33480</v>
      </c>
      <c r="C4330" s="630" t="s">
        <v>27181</v>
      </c>
      <c r="D4330" s="638">
        <v>1</v>
      </c>
    </row>
    <row r="4331" spans="1:4" ht="13.5" customHeight="1">
      <c r="A4331" s="628" t="s">
        <v>47629</v>
      </c>
      <c r="B4331" s="629" t="s">
        <v>33480</v>
      </c>
      <c r="C4331" s="630" t="s">
        <v>27181</v>
      </c>
      <c r="D4331" s="638">
        <v>1</v>
      </c>
    </row>
    <row r="4332" spans="1:4" ht="13.5" customHeight="1">
      <c r="A4332" s="628" t="s">
        <v>15303</v>
      </c>
      <c r="B4332" s="629" t="s">
        <v>33480</v>
      </c>
      <c r="C4332" s="630" t="s">
        <v>27181</v>
      </c>
      <c r="D4332" s="638">
        <v>9.1</v>
      </c>
    </row>
    <row r="4333" spans="1:4" ht="13.5" customHeight="1">
      <c r="A4333" s="628" t="s">
        <v>47630</v>
      </c>
      <c r="B4333" s="629" t="s">
        <v>33480</v>
      </c>
      <c r="C4333" s="630" t="s">
        <v>27181</v>
      </c>
      <c r="D4333" s="638">
        <v>1</v>
      </c>
    </row>
    <row r="4334" spans="1:4" ht="13.5" customHeight="1">
      <c r="A4334" s="628" t="s">
        <v>47631</v>
      </c>
      <c r="B4334" s="629" t="s">
        <v>33480</v>
      </c>
      <c r="C4334" s="630" t="s">
        <v>27181</v>
      </c>
      <c r="D4334" s="638">
        <v>2</v>
      </c>
    </row>
    <row r="4335" spans="1:4" ht="13.5" customHeight="1">
      <c r="A4335" s="628" t="s">
        <v>36613</v>
      </c>
      <c r="B4335" s="629" t="s">
        <v>36612</v>
      </c>
      <c r="C4335" s="630" t="s">
        <v>27116</v>
      </c>
      <c r="D4335" s="638">
        <v>66</v>
      </c>
    </row>
    <row r="4336" spans="1:4" ht="13.5" customHeight="1">
      <c r="A4336" s="628" t="s">
        <v>36611</v>
      </c>
      <c r="B4336" s="629" t="s">
        <v>36610</v>
      </c>
      <c r="C4336" s="630" t="s">
        <v>27175</v>
      </c>
      <c r="D4336" s="638">
        <v>17</v>
      </c>
    </row>
    <row r="4337" spans="1:4" ht="13.5" customHeight="1">
      <c r="A4337" s="628" t="s">
        <v>54317</v>
      </c>
      <c r="B4337" s="629" t="s">
        <v>35630</v>
      </c>
      <c r="C4337" s="630" t="s">
        <v>27175</v>
      </c>
      <c r="D4337" s="638">
        <v>1</v>
      </c>
    </row>
    <row r="4338" spans="1:4" ht="13.5" customHeight="1">
      <c r="A4338" s="628" t="s">
        <v>54318</v>
      </c>
      <c r="B4338" s="629" t="s">
        <v>41123</v>
      </c>
      <c r="C4338" s="630" t="s">
        <v>27175</v>
      </c>
      <c r="D4338" s="638">
        <v>2</v>
      </c>
    </row>
    <row r="4339" spans="1:4" ht="13.5" customHeight="1">
      <c r="A4339" s="628" t="s">
        <v>47632</v>
      </c>
      <c r="B4339" s="629" t="s">
        <v>36612</v>
      </c>
      <c r="C4339" s="630" t="s">
        <v>27116</v>
      </c>
      <c r="D4339" s="638">
        <v>3</v>
      </c>
    </row>
    <row r="4340" spans="1:4" ht="13.5" customHeight="1">
      <c r="A4340" s="628" t="s">
        <v>36609</v>
      </c>
      <c r="B4340" s="629" t="s">
        <v>35593</v>
      </c>
      <c r="C4340" s="630" t="s">
        <v>27116</v>
      </c>
      <c r="D4340" s="638">
        <v>4801.3999999999996</v>
      </c>
    </row>
    <row r="4341" spans="1:4" ht="13.5" customHeight="1">
      <c r="A4341" s="628" t="s">
        <v>36608</v>
      </c>
      <c r="B4341" s="629" t="s">
        <v>36607</v>
      </c>
      <c r="C4341" s="630" t="s">
        <v>27116</v>
      </c>
      <c r="D4341" s="638">
        <v>1</v>
      </c>
    </row>
    <row r="4342" spans="1:4" ht="13.5" customHeight="1">
      <c r="A4342" s="628" t="s">
        <v>54319</v>
      </c>
      <c r="B4342" s="629" t="s">
        <v>54320</v>
      </c>
      <c r="C4342" s="630" t="s">
        <v>27116</v>
      </c>
      <c r="D4342" s="638">
        <v>1</v>
      </c>
    </row>
    <row r="4343" spans="1:4" ht="13.5" customHeight="1">
      <c r="A4343" s="628" t="s">
        <v>54321</v>
      </c>
      <c r="B4343" s="629" t="s">
        <v>54320</v>
      </c>
      <c r="C4343" s="630" t="s">
        <v>27116</v>
      </c>
      <c r="D4343" s="638">
        <v>1</v>
      </c>
    </row>
    <row r="4344" spans="1:4" ht="13.5" customHeight="1">
      <c r="A4344" s="628" t="s">
        <v>36606</v>
      </c>
      <c r="B4344" s="629" t="s">
        <v>36604</v>
      </c>
      <c r="C4344" s="630" t="s">
        <v>27116</v>
      </c>
      <c r="D4344" s="638">
        <v>33</v>
      </c>
    </row>
    <row r="4345" spans="1:4" ht="13.5" customHeight="1">
      <c r="A4345" s="628" t="s">
        <v>36605</v>
      </c>
      <c r="B4345" s="629" t="s">
        <v>36604</v>
      </c>
      <c r="C4345" s="630" t="s">
        <v>27116</v>
      </c>
      <c r="D4345" s="638">
        <v>146</v>
      </c>
    </row>
    <row r="4346" spans="1:4" ht="13.5" customHeight="1">
      <c r="A4346" s="628" t="s">
        <v>36603</v>
      </c>
      <c r="B4346" s="629" t="s">
        <v>36601</v>
      </c>
      <c r="C4346" s="630" t="s">
        <v>27116</v>
      </c>
      <c r="D4346" s="638">
        <v>1068</v>
      </c>
    </row>
    <row r="4347" spans="1:4" ht="13.5" customHeight="1">
      <c r="A4347" s="628" t="s">
        <v>36602</v>
      </c>
      <c r="B4347" s="629" t="s">
        <v>36601</v>
      </c>
      <c r="C4347" s="630" t="s">
        <v>27116</v>
      </c>
      <c r="D4347" s="638">
        <v>559</v>
      </c>
    </row>
    <row r="4348" spans="1:4" ht="13.5" customHeight="1">
      <c r="A4348" s="628" t="s">
        <v>36600</v>
      </c>
      <c r="B4348" s="629" t="s">
        <v>36599</v>
      </c>
      <c r="C4348" s="630" t="s">
        <v>27116</v>
      </c>
      <c r="D4348" s="638">
        <v>221</v>
      </c>
    </row>
    <row r="4349" spans="1:4" ht="13.5" customHeight="1">
      <c r="A4349" s="628" t="s">
        <v>36598</v>
      </c>
      <c r="B4349" s="629" t="s">
        <v>36597</v>
      </c>
      <c r="C4349" s="630" t="s">
        <v>27116</v>
      </c>
      <c r="D4349" s="638">
        <v>2</v>
      </c>
    </row>
    <row r="4350" spans="1:4" ht="13.5" customHeight="1">
      <c r="A4350" s="628" t="s">
        <v>36596</v>
      </c>
      <c r="B4350" s="629" t="s">
        <v>36595</v>
      </c>
      <c r="C4350" s="630" t="s">
        <v>27116</v>
      </c>
      <c r="D4350" s="638">
        <v>2</v>
      </c>
    </row>
    <row r="4351" spans="1:4" ht="13.5" customHeight="1">
      <c r="A4351" s="628" t="s">
        <v>36594</v>
      </c>
      <c r="B4351" s="629" t="s">
        <v>36593</v>
      </c>
      <c r="C4351" s="630" t="s">
        <v>27116</v>
      </c>
      <c r="D4351" s="638">
        <v>2</v>
      </c>
    </row>
    <row r="4352" spans="1:4" ht="13.5" customHeight="1">
      <c r="A4352" s="628" t="s">
        <v>36592</v>
      </c>
      <c r="B4352" s="629" t="s">
        <v>36591</v>
      </c>
      <c r="C4352" s="630" t="s">
        <v>27116</v>
      </c>
      <c r="D4352" s="638">
        <v>4</v>
      </c>
    </row>
    <row r="4353" spans="1:4" ht="13.5" customHeight="1">
      <c r="A4353" s="628" t="s">
        <v>36590</v>
      </c>
      <c r="B4353" s="629" t="s">
        <v>36589</v>
      </c>
      <c r="C4353" s="630" t="s">
        <v>27116</v>
      </c>
      <c r="D4353" s="638">
        <v>4</v>
      </c>
    </row>
    <row r="4354" spans="1:4" ht="13.5" customHeight="1">
      <c r="A4354" s="628" t="s">
        <v>54322</v>
      </c>
      <c r="B4354" s="629" t="s">
        <v>36579</v>
      </c>
      <c r="C4354" s="630" t="s">
        <v>27161</v>
      </c>
      <c r="D4354" s="638">
        <v>1</v>
      </c>
    </row>
    <row r="4355" spans="1:4" ht="13.5" customHeight="1">
      <c r="A4355" s="628" t="s">
        <v>36588</v>
      </c>
      <c r="B4355" s="629" t="s">
        <v>36579</v>
      </c>
      <c r="C4355" s="630" t="s">
        <v>27161</v>
      </c>
      <c r="D4355" s="638">
        <v>1</v>
      </c>
    </row>
    <row r="4356" spans="1:4" ht="13.5" customHeight="1">
      <c r="A4356" s="628" t="s">
        <v>36587</v>
      </c>
      <c r="B4356" s="629" t="s">
        <v>36579</v>
      </c>
      <c r="C4356" s="630" t="s">
        <v>27161</v>
      </c>
      <c r="D4356" s="638">
        <v>28</v>
      </c>
    </row>
    <row r="4357" spans="1:4" ht="13.5" customHeight="1">
      <c r="A4357" s="628" t="s">
        <v>36586</v>
      </c>
      <c r="B4357" s="629" t="s">
        <v>36579</v>
      </c>
      <c r="C4357" s="630" t="s">
        <v>27161</v>
      </c>
      <c r="D4357" s="638">
        <v>897.4</v>
      </c>
    </row>
    <row r="4358" spans="1:4" ht="13.5" customHeight="1">
      <c r="A4358" s="628" t="s">
        <v>36585</v>
      </c>
      <c r="B4358" s="629" t="s">
        <v>36579</v>
      </c>
      <c r="C4358" s="630" t="s">
        <v>27161</v>
      </c>
      <c r="D4358" s="638">
        <v>372</v>
      </c>
    </row>
    <row r="4359" spans="1:4" ht="13.5" customHeight="1">
      <c r="A4359" s="628" t="s">
        <v>36584</v>
      </c>
      <c r="B4359" s="629" t="s">
        <v>36579</v>
      </c>
      <c r="C4359" s="630" t="s">
        <v>27161</v>
      </c>
      <c r="D4359" s="638">
        <v>586</v>
      </c>
    </row>
    <row r="4360" spans="1:4" ht="13.5" customHeight="1">
      <c r="A4360" s="628" t="s">
        <v>36583</v>
      </c>
      <c r="B4360" s="629" t="s">
        <v>36579</v>
      </c>
      <c r="C4360" s="630" t="s">
        <v>27161</v>
      </c>
      <c r="D4360" s="638">
        <v>135</v>
      </c>
    </row>
    <row r="4361" spans="1:4" ht="13.5" customHeight="1">
      <c r="A4361" s="628" t="s">
        <v>54323</v>
      </c>
      <c r="B4361" s="629" t="s">
        <v>36579</v>
      </c>
      <c r="C4361" s="630" t="s">
        <v>27161</v>
      </c>
      <c r="D4361" s="638">
        <v>2</v>
      </c>
    </row>
    <row r="4362" spans="1:4" ht="13.5" customHeight="1">
      <c r="A4362" s="628" t="s">
        <v>36582</v>
      </c>
      <c r="B4362" s="629" t="s">
        <v>36579</v>
      </c>
      <c r="C4362" s="630" t="s">
        <v>27161</v>
      </c>
      <c r="D4362" s="638">
        <v>86</v>
      </c>
    </row>
    <row r="4363" spans="1:4" ht="13.5" customHeight="1">
      <c r="A4363" s="628" t="s">
        <v>36581</v>
      </c>
      <c r="B4363" s="629" t="s">
        <v>36579</v>
      </c>
      <c r="C4363" s="630" t="s">
        <v>27161</v>
      </c>
      <c r="D4363" s="638">
        <v>70</v>
      </c>
    </row>
    <row r="4364" spans="1:4" ht="13.5" customHeight="1">
      <c r="A4364" s="628" t="s">
        <v>36580</v>
      </c>
      <c r="B4364" s="629" t="s">
        <v>36579</v>
      </c>
      <c r="C4364" s="630" t="s">
        <v>27161</v>
      </c>
      <c r="D4364" s="638">
        <v>71</v>
      </c>
    </row>
    <row r="4365" spans="1:4" ht="13.5" customHeight="1">
      <c r="A4365" s="628" t="s">
        <v>36578</v>
      </c>
      <c r="B4365" s="629" t="s">
        <v>34640</v>
      </c>
      <c r="C4365" s="630" t="s">
        <v>27116</v>
      </c>
      <c r="D4365" s="638">
        <v>21</v>
      </c>
    </row>
    <row r="4366" spans="1:4" ht="13.5" customHeight="1">
      <c r="A4366" s="628" t="s">
        <v>36577</v>
      </c>
      <c r="B4366" s="629" t="s">
        <v>36576</v>
      </c>
      <c r="C4366" s="630" t="s">
        <v>27116</v>
      </c>
      <c r="D4366" s="638">
        <v>241</v>
      </c>
    </row>
    <row r="4367" spans="1:4" ht="13.5" customHeight="1">
      <c r="A4367" s="628" t="s">
        <v>36575</v>
      </c>
      <c r="B4367" s="629" t="s">
        <v>34498</v>
      </c>
      <c r="C4367" s="630" t="s">
        <v>27116</v>
      </c>
      <c r="D4367" s="638">
        <v>74</v>
      </c>
    </row>
    <row r="4368" spans="1:4" ht="13.5" customHeight="1">
      <c r="A4368" s="628" t="s">
        <v>36574</v>
      </c>
      <c r="B4368" s="629" t="s">
        <v>34498</v>
      </c>
      <c r="C4368" s="630" t="s">
        <v>27116</v>
      </c>
      <c r="D4368" s="638">
        <v>53</v>
      </c>
    </row>
    <row r="4369" spans="1:4" ht="13.5" customHeight="1">
      <c r="A4369" s="628" t="s">
        <v>36573</v>
      </c>
      <c r="B4369" s="629" t="s">
        <v>36572</v>
      </c>
      <c r="C4369" s="630" t="s">
        <v>27116</v>
      </c>
      <c r="D4369" s="638">
        <v>10</v>
      </c>
    </row>
    <row r="4370" spans="1:4" ht="13.5" customHeight="1">
      <c r="A4370" s="628" t="s">
        <v>54324</v>
      </c>
      <c r="B4370" s="629" t="s">
        <v>36569</v>
      </c>
      <c r="C4370" s="630" t="s">
        <v>27116</v>
      </c>
      <c r="D4370" s="638">
        <v>2</v>
      </c>
    </row>
    <row r="4371" spans="1:4" ht="13.5" customHeight="1">
      <c r="A4371" s="628" t="s">
        <v>36571</v>
      </c>
      <c r="B4371" s="629" t="s">
        <v>34495</v>
      </c>
      <c r="C4371" s="630" t="s">
        <v>27116</v>
      </c>
      <c r="D4371" s="638">
        <v>20</v>
      </c>
    </row>
    <row r="4372" spans="1:4" ht="13.5" customHeight="1">
      <c r="A4372" s="628" t="s">
        <v>54325</v>
      </c>
      <c r="B4372" s="629" t="s">
        <v>36569</v>
      </c>
      <c r="C4372" s="630" t="s">
        <v>27116</v>
      </c>
      <c r="D4372" s="638">
        <v>1</v>
      </c>
    </row>
    <row r="4373" spans="1:4" ht="13.5" customHeight="1">
      <c r="A4373" s="628" t="s">
        <v>36570</v>
      </c>
      <c r="B4373" s="629" t="s">
        <v>36569</v>
      </c>
      <c r="C4373" s="630" t="s">
        <v>27116</v>
      </c>
      <c r="D4373" s="638">
        <v>1</v>
      </c>
    </row>
    <row r="4374" spans="1:4" ht="13.5" customHeight="1">
      <c r="A4374" s="628" t="s">
        <v>36568</v>
      </c>
      <c r="B4374" s="629" t="s">
        <v>34495</v>
      </c>
      <c r="C4374" s="630" t="s">
        <v>27116</v>
      </c>
      <c r="D4374" s="638">
        <v>4</v>
      </c>
    </row>
    <row r="4375" spans="1:4" ht="13.5" customHeight="1">
      <c r="A4375" s="628" t="s">
        <v>54326</v>
      </c>
      <c r="B4375" s="629" t="s">
        <v>36565</v>
      </c>
      <c r="C4375" s="630" t="s">
        <v>27116</v>
      </c>
      <c r="D4375" s="638">
        <v>1</v>
      </c>
    </row>
    <row r="4376" spans="1:4" ht="13.5" customHeight="1">
      <c r="A4376" s="628" t="s">
        <v>36567</v>
      </c>
      <c r="B4376" s="629" t="s">
        <v>36565</v>
      </c>
      <c r="C4376" s="630" t="s">
        <v>27116</v>
      </c>
      <c r="D4376" s="638">
        <v>70</v>
      </c>
    </row>
    <row r="4377" spans="1:4" ht="13.5" customHeight="1">
      <c r="A4377" s="628" t="s">
        <v>36566</v>
      </c>
      <c r="B4377" s="629" t="s">
        <v>36565</v>
      </c>
      <c r="C4377" s="630" t="s">
        <v>27116</v>
      </c>
      <c r="D4377" s="638">
        <v>64</v>
      </c>
    </row>
    <row r="4378" spans="1:4" ht="13.5" customHeight="1">
      <c r="A4378" s="628" t="s">
        <v>54327</v>
      </c>
      <c r="B4378" s="629" t="s">
        <v>54328</v>
      </c>
      <c r="C4378" s="630" t="s">
        <v>27116</v>
      </c>
      <c r="D4378" s="638">
        <v>1</v>
      </c>
    </row>
    <row r="4379" spans="1:4" ht="13.5" customHeight="1">
      <c r="A4379" s="628" t="s">
        <v>54329</v>
      </c>
      <c r="B4379" s="629" t="s">
        <v>54330</v>
      </c>
      <c r="C4379" s="630" t="s">
        <v>27116</v>
      </c>
      <c r="D4379" s="638">
        <v>1</v>
      </c>
    </row>
    <row r="4380" spans="1:4" ht="13.5" customHeight="1">
      <c r="A4380" s="628" t="s">
        <v>54331</v>
      </c>
      <c r="B4380" s="629" t="s">
        <v>54332</v>
      </c>
      <c r="C4380" s="630" t="s">
        <v>27116</v>
      </c>
      <c r="D4380" s="638">
        <v>6</v>
      </c>
    </row>
    <row r="4381" spans="1:4" ht="13.5" customHeight="1">
      <c r="A4381" s="628" t="s">
        <v>54333</v>
      </c>
      <c r="B4381" s="629" t="s">
        <v>54334</v>
      </c>
      <c r="C4381" s="630" t="s">
        <v>27116</v>
      </c>
      <c r="D4381" s="638">
        <v>3</v>
      </c>
    </row>
    <row r="4382" spans="1:4" ht="13.5" customHeight="1">
      <c r="A4382" s="628" t="s">
        <v>36564</v>
      </c>
      <c r="B4382" s="629" t="s">
        <v>36563</v>
      </c>
      <c r="C4382" s="630" t="s">
        <v>27116</v>
      </c>
      <c r="D4382" s="638">
        <v>199</v>
      </c>
    </row>
    <row r="4383" spans="1:4" ht="13.5" customHeight="1">
      <c r="A4383" s="628" t="s">
        <v>36562</v>
      </c>
      <c r="B4383" s="629" t="s">
        <v>36561</v>
      </c>
      <c r="C4383" s="630" t="s">
        <v>27116</v>
      </c>
      <c r="D4383" s="638">
        <v>8</v>
      </c>
    </row>
    <row r="4384" spans="1:4" ht="13.5" customHeight="1">
      <c r="A4384" s="628" t="s">
        <v>36560</v>
      </c>
      <c r="B4384" s="629" t="s">
        <v>36559</v>
      </c>
      <c r="C4384" s="630" t="s">
        <v>27116</v>
      </c>
      <c r="D4384" s="638">
        <v>10</v>
      </c>
    </row>
    <row r="4385" spans="1:4" ht="13.5" customHeight="1">
      <c r="A4385" s="628" t="s">
        <v>36558</v>
      </c>
      <c r="B4385" s="629" t="s">
        <v>36557</v>
      </c>
      <c r="C4385" s="630" t="s">
        <v>27116</v>
      </c>
      <c r="D4385" s="638">
        <v>230</v>
      </c>
    </row>
    <row r="4386" spans="1:4" ht="13.5" customHeight="1">
      <c r="A4386" s="628" t="s">
        <v>36556</v>
      </c>
      <c r="B4386" s="629" t="s">
        <v>36552</v>
      </c>
      <c r="C4386" s="630" t="s">
        <v>27116</v>
      </c>
      <c r="D4386" s="638">
        <v>1106</v>
      </c>
    </row>
    <row r="4387" spans="1:4" ht="13.5" customHeight="1">
      <c r="A4387" s="628" t="s">
        <v>36555</v>
      </c>
      <c r="B4387" s="629" t="s">
        <v>36554</v>
      </c>
      <c r="C4387" s="630" t="s">
        <v>27116</v>
      </c>
      <c r="D4387" s="638">
        <v>4</v>
      </c>
    </row>
    <row r="4388" spans="1:4" ht="13.5" customHeight="1">
      <c r="A4388" s="628" t="s">
        <v>54335</v>
      </c>
      <c r="B4388" s="629" t="s">
        <v>36554</v>
      </c>
      <c r="C4388" s="630" t="s">
        <v>27116</v>
      </c>
      <c r="D4388" s="638">
        <v>1</v>
      </c>
    </row>
    <row r="4389" spans="1:4" ht="13.5" customHeight="1">
      <c r="A4389" s="628" t="s">
        <v>36553</v>
      </c>
      <c r="B4389" s="629" t="s">
        <v>36552</v>
      </c>
      <c r="C4389" s="630" t="s">
        <v>27116</v>
      </c>
      <c r="D4389" s="638">
        <v>84</v>
      </c>
    </row>
    <row r="4390" spans="1:4" ht="13.5" customHeight="1">
      <c r="A4390" s="628" t="s">
        <v>54336</v>
      </c>
      <c r="B4390" s="629" t="s">
        <v>36551</v>
      </c>
      <c r="C4390" s="630" t="s">
        <v>27165</v>
      </c>
      <c r="D4390" s="638">
        <v>2</v>
      </c>
    </row>
    <row r="4391" spans="1:4" ht="13.5" customHeight="1">
      <c r="A4391" s="628" t="s">
        <v>36550</v>
      </c>
      <c r="B4391" s="629" t="s">
        <v>36549</v>
      </c>
      <c r="C4391" s="630" t="s">
        <v>27165</v>
      </c>
      <c r="D4391" s="638">
        <v>3</v>
      </c>
    </row>
    <row r="4392" spans="1:4" ht="13.5" customHeight="1">
      <c r="A4392" s="628" t="s">
        <v>36548</v>
      </c>
      <c r="B4392" s="629" t="s">
        <v>36547</v>
      </c>
      <c r="C4392" s="630" t="s">
        <v>27116</v>
      </c>
      <c r="D4392" s="638">
        <v>9</v>
      </c>
    </row>
    <row r="4393" spans="1:4" ht="13.5" customHeight="1">
      <c r="A4393" s="628" t="s">
        <v>36546</v>
      </c>
      <c r="B4393" s="629" t="s">
        <v>36545</v>
      </c>
      <c r="C4393" s="630" t="s">
        <v>27116</v>
      </c>
      <c r="D4393" s="638">
        <v>12</v>
      </c>
    </row>
    <row r="4394" spans="1:4" ht="13.5" customHeight="1">
      <c r="A4394" s="628" t="s">
        <v>36544</v>
      </c>
      <c r="B4394" s="629" t="s">
        <v>36543</v>
      </c>
      <c r="C4394" s="630" t="s">
        <v>27116</v>
      </c>
      <c r="D4394" s="638">
        <v>8</v>
      </c>
    </row>
    <row r="4395" spans="1:4" ht="13.5" customHeight="1">
      <c r="A4395" s="628" t="s">
        <v>36542</v>
      </c>
      <c r="B4395" s="629" t="s">
        <v>36541</v>
      </c>
      <c r="C4395" s="630" t="s">
        <v>27116</v>
      </c>
      <c r="D4395" s="638">
        <v>12</v>
      </c>
    </row>
    <row r="4396" spans="1:4" ht="13.5" customHeight="1">
      <c r="A4396" s="628" t="s">
        <v>54337</v>
      </c>
      <c r="B4396" s="629" t="s">
        <v>54338</v>
      </c>
      <c r="C4396" s="630" t="s">
        <v>27116</v>
      </c>
      <c r="D4396" s="638">
        <v>4</v>
      </c>
    </row>
    <row r="4397" spans="1:4" ht="13.5" customHeight="1">
      <c r="A4397" s="628" t="s">
        <v>36540</v>
      </c>
      <c r="B4397" s="629" t="s">
        <v>36539</v>
      </c>
      <c r="C4397" s="630" t="s">
        <v>27116</v>
      </c>
      <c r="D4397" s="638">
        <v>20</v>
      </c>
    </row>
    <row r="4398" spans="1:4" ht="13.5" customHeight="1">
      <c r="A4398" s="628" t="s">
        <v>36538</v>
      </c>
      <c r="B4398" s="629" t="s">
        <v>36537</v>
      </c>
      <c r="C4398" s="630" t="s">
        <v>27116</v>
      </c>
      <c r="D4398" s="638">
        <v>3</v>
      </c>
    </row>
    <row r="4399" spans="1:4" ht="13.5" customHeight="1">
      <c r="A4399" s="628" t="s">
        <v>36536</v>
      </c>
      <c r="B4399" s="629" t="s">
        <v>36535</v>
      </c>
      <c r="C4399" s="630" t="s">
        <v>27116</v>
      </c>
      <c r="D4399" s="638">
        <v>13</v>
      </c>
    </row>
    <row r="4400" spans="1:4" ht="13.5" customHeight="1">
      <c r="A4400" s="628" t="s">
        <v>36534</v>
      </c>
      <c r="B4400" s="629" t="s">
        <v>36533</v>
      </c>
      <c r="C4400" s="630" t="s">
        <v>27116</v>
      </c>
      <c r="D4400" s="638">
        <v>13</v>
      </c>
    </row>
    <row r="4401" spans="1:4" ht="13.5" customHeight="1">
      <c r="A4401" s="628" t="s">
        <v>36532</v>
      </c>
      <c r="B4401" s="629" t="s">
        <v>36531</v>
      </c>
      <c r="C4401" s="630" t="s">
        <v>27116</v>
      </c>
      <c r="D4401" s="638">
        <v>6</v>
      </c>
    </row>
    <row r="4402" spans="1:4" ht="13.5" customHeight="1">
      <c r="A4402" s="628" t="s">
        <v>36530</v>
      </c>
      <c r="B4402" s="629" t="s">
        <v>36529</v>
      </c>
      <c r="C4402" s="630" t="s">
        <v>27116</v>
      </c>
      <c r="D4402" s="638">
        <v>17</v>
      </c>
    </row>
    <row r="4403" spans="1:4" ht="13.5" customHeight="1">
      <c r="A4403" s="628" t="s">
        <v>36528</v>
      </c>
      <c r="B4403" s="629" t="s">
        <v>36527</v>
      </c>
      <c r="C4403" s="630" t="s">
        <v>27116</v>
      </c>
      <c r="D4403" s="638">
        <v>8</v>
      </c>
    </row>
    <row r="4404" spans="1:4" ht="13.5" customHeight="1">
      <c r="A4404" s="628" t="s">
        <v>36526</v>
      </c>
      <c r="B4404" s="629" t="s">
        <v>36525</v>
      </c>
      <c r="C4404" s="630" t="s">
        <v>27116</v>
      </c>
      <c r="D4404" s="638">
        <v>12</v>
      </c>
    </row>
    <row r="4405" spans="1:4" ht="13.5" customHeight="1">
      <c r="A4405" s="628" t="s">
        <v>36524</v>
      </c>
      <c r="B4405" s="629" t="s">
        <v>36523</v>
      </c>
      <c r="C4405" s="630" t="s">
        <v>27116</v>
      </c>
      <c r="D4405" s="638">
        <v>21</v>
      </c>
    </row>
    <row r="4406" spans="1:4" ht="13.5" customHeight="1">
      <c r="A4406" s="628" t="s">
        <v>36522</v>
      </c>
      <c r="B4406" s="629" t="s">
        <v>36521</v>
      </c>
      <c r="C4406" s="630" t="s">
        <v>27116</v>
      </c>
      <c r="D4406" s="638">
        <v>6</v>
      </c>
    </row>
    <row r="4407" spans="1:4" ht="13.5" customHeight="1">
      <c r="A4407" s="628" t="s">
        <v>36520</v>
      </c>
      <c r="B4407" s="629" t="s">
        <v>36519</v>
      </c>
      <c r="C4407" s="630" t="s">
        <v>27116</v>
      </c>
      <c r="D4407" s="638">
        <v>8</v>
      </c>
    </row>
    <row r="4408" spans="1:4" ht="13.5" customHeight="1">
      <c r="A4408" s="628" t="s">
        <v>36518</v>
      </c>
      <c r="B4408" s="629" t="s">
        <v>36517</v>
      </c>
      <c r="C4408" s="630" t="s">
        <v>27116</v>
      </c>
      <c r="D4408" s="638">
        <v>11</v>
      </c>
    </row>
    <row r="4409" spans="1:4" ht="13.5" customHeight="1">
      <c r="A4409" s="628" t="s">
        <v>36516</v>
      </c>
      <c r="B4409" s="629" t="s">
        <v>36515</v>
      </c>
      <c r="C4409" s="630" t="s">
        <v>27116</v>
      </c>
      <c r="D4409" s="638">
        <v>9</v>
      </c>
    </row>
    <row r="4410" spans="1:4" ht="13.5" customHeight="1">
      <c r="A4410" s="628" t="s">
        <v>36514</v>
      </c>
      <c r="B4410" s="629" t="s">
        <v>36513</v>
      </c>
      <c r="C4410" s="630" t="s">
        <v>27116</v>
      </c>
      <c r="D4410" s="638">
        <v>2</v>
      </c>
    </row>
    <row r="4411" spans="1:4" ht="13.5" customHeight="1">
      <c r="A4411" s="628" t="s">
        <v>36512</v>
      </c>
      <c r="B4411" s="629" t="s">
        <v>36511</v>
      </c>
      <c r="C4411" s="630" t="s">
        <v>27116</v>
      </c>
      <c r="D4411" s="638">
        <v>4</v>
      </c>
    </row>
    <row r="4412" spans="1:4" ht="13.5" customHeight="1">
      <c r="A4412" s="628" t="s">
        <v>36510</v>
      </c>
      <c r="B4412" s="629" t="s">
        <v>36509</v>
      </c>
      <c r="C4412" s="630" t="s">
        <v>27116</v>
      </c>
      <c r="D4412" s="638">
        <v>6</v>
      </c>
    </row>
    <row r="4413" spans="1:4" ht="13.5" customHeight="1">
      <c r="A4413" s="628" t="s">
        <v>36508</v>
      </c>
      <c r="B4413" s="629" t="s">
        <v>36507</v>
      </c>
      <c r="C4413" s="630" t="s">
        <v>27116</v>
      </c>
      <c r="D4413" s="638">
        <v>3</v>
      </c>
    </row>
    <row r="4414" spans="1:4" ht="13.5" customHeight="1">
      <c r="A4414" s="628" t="s">
        <v>36506</v>
      </c>
      <c r="B4414" s="629" t="s">
        <v>36504</v>
      </c>
      <c r="C4414" s="630" t="s">
        <v>27175</v>
      </c>
      <c r="D4414" s="638">
        <v>400</v>
      </c>
    </row>
    <row r="4415" spans="1:4" ht="13.5" customHeight="1">
      <c r="A4415" s="628" t="s">
        <v>36505</v>
      </c>
      <c r="B4415" s="629" t="s">
        <v>36504</v>
      </c>
      <c r="C4415" s="630" t="s">
        <v>27175</v>
      </c>
      <c r="D4415" s="638">
        <v>400</v>
      </c>
    </row>
    <row r="4416" spans="1:4" ht="13.5" customHeight="1">
      <c r="A4416" s="628" t="s">
        <v>36503</v>
      </c>
      <c r="B4416" s="629" t="s">
        <v>36502</v>
      </c>
      <c r="C4416" s="630" t="s">
        <v>27175</v>
      </c>
      <c r="D4416" s="638">
        <v>18</v>
      </c>
    </row>
    <row r="4417" spans="1:4" ht="13.5" customHeight="1">
      <c r="A4417" s="628" t="s">
        <v>36501</v>
      </c>
      <c r="B4417" s="629" t="s">
        <v>36500</v>
      </c>
      <c r="C4417" s="630" t="s">
        <v>27116</v>
      </c>
      <c r="D4417" s="638">
        <v>284</v>
      </c>
    </row>
    <row r="4418" spans="1:4" ht="13.5" customHeight="1">
      <c r="A4418" s="628" t="s">
        <v>36499</v>
      </c>
      <c r="B4418" s="629" t="s">
        <v>36357</v>
      </c>
      <c r="C4418" s="630" t="s">
        <v>27181</v>
      </c>
      <c r="D4418" s="638">
        <v>1</v>
      </c>
    </row>
    <row r="4419" spans="1:4" ht="13.5" customHeight="1">
      <c r="A4419" s="628" t="s">
        <v>54339</v>
      </c>
      <c r="B4419" s="629" t="s">
        <v>36357</v>
      </c>
      <c r="C4419" s="630" t="s">
        <v>27181</v>
      </c>
      <c r="D4419" s="638">
        <v>1</v>
      </c>
    </row>
    <row r="4420" spans="1:4" ht="13.5" customHeight="1">
      <c r="A4420" s="628" t="s">
        <v>36498</v>
      </c>
      <c r="B4420" s="629" t="s">
        <v>36357</v>
      </c>
      <c r="C4420" s="630" t="s">
        <v>27181</v>
      </c>
      <c r="D4420" s="638">
        <v>7</v>
      </c>
    </row>
    <row r="4421" spans="1:4" ht="13.5" customHeight="1">
      <c r="A4421" s="628" t="s">
        <v>36497</v>
      </c>
      <c r="B4421" s="629" t="s">
        <v>36357</v>
      </c>
      <c r="C4421" s="630" t="s">
        <v>27181</v>
      </c>
      <c r="D4421" s="638">
        <v>11</v>
      </c>
    </row>
    <row r="4422" spans="1:4" ht="13.5" customHeight="1">
      <c r="A4422" s="628" t="s">
        <v>36496</v>
      </c>
      <c r="B4422" s="629" t="s">
        <v>36494</v>
      </c>
      <c r="C4422" s="630" t="s">
        <v>27181</v>
      </c>
      <c r="D4422" s="638">
        <v>1</v>
      </c>
    </row>
    <row r="4423" spans="1:4" ht="13.5" customHeight="1">
      <c r="A4423" s="628" t="s">
        <v>36495</v>
      </c>
      <c r="B4423" s="629" t="s">
        <v>36494</v>
      </c>
      <c r="C4423" s="630" t="s">
        <v>27181</v>
      </c>
      <c r="D4423" s="638">
        <v>6</v>
      </c>
    </row>
    <row r="4424" spans="1:4" ht="13.5" customHeight="1">
      <c r="A4424" s="628" t="s">
        <v>47633</v>
      </c>
      <c r="B4424" s="629" t="s">
        <v>47634</v>
      </c>
      <c r="C4424" s="630" t="s">
        <v>27181</v>
      </c>
      <c r="D4424" s="638">
        <v>2</v>
      </c>
    </row>
    <row r="4425" spans="1:4" ht="13.5" customHeight="1">
      <c r="A4425" s="628" t="s">
        <v>36493</v>
      </c>
      <c r="B4425" s="629" t="s">
        <v>36492</v>
      </c>
      <c r="C4425" s="630" t="s">
        <v>27181</v>
      </c>
      <c r="D4425" s="638">
        <v>2</v>
      </c>
    </row>
    <row r="4426" spans="1:4" ht="13.5" customHeight="1">
      <c r="A4426" s="628" t="s">
        <v>36491</v>
      </c>
      <c r="B4426" s="629" t="s">
        <v>36490</v>
      </c>
      <c r="C4426" s="630" t="s">
        <v>28591</v>
      </c>
      <c r="D4426" s="638">
        <v>18</v>
      </c>
    </row>
    <row r="4427" spans="1:4" ht="13.5" customHeight="1">
      <c r="A4427" s="628" t="s">
        <v>36489</v>
      </c>
      <c r="B4427" s="629" t="s">
        <v>36488</v>
      </c>
      <c r="C4427" s="630" t="s">
        <v>28591</v>
      </c>
      <c r="D4427" s="638">
        <v>16</v>
      </c>
    </row>
    <row r="4428" spans="1:4" ht="13.5" customHeight="1">
      <c r="A4428" s="628" t="s">
        <v>47635</v>
      </c>
      <c r="B4428" s="629" t="s">
        <v>47636</v>
      </c>
      <c r="C4428" s="630" t="s">
        <v>28591</v>
      </c>
      <c r="D4428" s="638">
        <v>2</v>
      </c>
    </row>
    <row r="4429" spans="1:4" ht="13.5" customHeight="1">
      <c r="A4429" s="628" t="s">
        <v>36487</v>
      </c>
      <c r="B4429" s="629" t="s">
        <v>36486</v>
      </c>
      <c r="C4429" s="630" t="s">
        <v>28591</v>
      </c>
      <c r="D4429" s="638">
        <v>3</v>
      </c>
    </row>
    <row r="4430" spans="1:4" ht="13.5" customHeight="1">
      <c r="A4430" s="628" t="s">
        <v>36485</v>
      </c>
      <c r="B4430" s="629" t="s">
        <v>36484</v>
      </c>
      <c r="C4430" s="630" t="s">
        <v>28591</v>
      </c>
      <c r="D4430" s="638">
        <v>517.5</v>
      </c>
    </row>
    <row r="4431" spans="1:4" ht="13.5" customHeight="1">
      <c r="A4431" s="628" t="s">
        <v>36483</v>
      </c>
      <c r="B4431" s="629" t="s">
        <v>36482</v>
      </c>
      <c r="C4431" s="630" t="s">
        <v>28591</v>
      </c>
      <c r="D4431" s="638">
        <v>603</v>
      </c>
    </row>
    <row r="4432" spans="1:4" ht="13.5" customHeight="1">
      <c r="A4432" s="628" t="s">
        <v>36481</v>
      </c>
      <c r="B4432" s="629" t="s">
        <v>36480</v>
      </c>
      <c r="C4432" s="630" t="s">
        <v>28591</v>
      </c>
      <c r="D4432" s="638">
        <v>328</v>
      </c>
    </row>
    <row r="4433" spans="1:4" ht="13.5" customHeight="1">
      <c r="A4433" s="628" t="s">
        <v>36479</v>
      </c>
      <c r="B4433" s="629" t="s">
        <v>36478</v>
      </c>
      <c r="C4433" s="630" t="s">
        <v>28591</v>
      </c>
      <c r="D4433" s="638">
        <v>314</v>
      </c>
    </row>
    <row r="4434" spans="1:4" ht="13.5" customHeight="1">
      <c r="A4434" s="628" t="s">
        <v>36477</v>
      </c>
      <c r="B4434" s="629" t="s">
        <v>36476</v>
      </c>
      <c r="C4434" s="630" t="s">
        <v>27116</v>
      </c>
      <c r="D4434" s="638">
        <v>231</v>
      </c>
    </row>
    <row r="4435" spans="1:4" ht="13.5" customHeight="1">
      <c r="A4435" s="628" t="s">
        <v>36475</v>
      </c>
      <c r="B4435" s="629" t="s">
        <v>36474</v>
      </c>
      <c r="C4435" s="630" t="s">
        <v>27116</v>
      </c>
      <c r="D4435" s="638">
        <v>361</v>
      </c>
    </row>
    <row r="4436" spans="1:4" ht="13.5" customHeight="1">
      <c r="A4436" s="628" t="s">
        <v>36473</v>
      </c>
      <c r="B4436" s="629" t="s">
        <v>36472</v>
      </c>
      <c r="C4436" s="630" t="s">
        <v>27116</v>
      </c>
      <c r="D4436" s="638">
        <v>1704</v>
      </c>
    </row>
    <row r="4437" spans="1:4" ht="13.5" customHeight="1">
      <c r="A4437" s="628" t="s">
        <v>36471</v>
      </c>
      <c r="B4437" s="629" t="s">
        <v>36470</v>
      </c>
      <c r="C4437" s="630" t="s">
        <v>27116</v>
      </c>
      <c r="D4437" s="638">
        <v>5</v>
      </c>
    </row>
    <row r="4438" spans="1:4" ht="13.5" customHeight="1">
      <c r="A4438" s="628" t="s">
        <v>36469</v>
      </c>
      <c r="B4438" s="629" t="s">
        <v>36468</v>
      </c>
      <c r="C4438" s="630" t="s">
        <v>27116</v>
      </c>
      <c r="D4438" s="638">
        <v>5</v>
      </c>
    </row>
    <row r="4439" spans="1:4" ht="13.5" customHeight="1">
      <c r="A4439" s="628" t="s">
        <v>36467</v>
      </c>
      <c r="B4439" s="629" t="s">
        <v>36466</v>
      </c>
      <c r="C4439" s="630" t="s">
        <v>27116</v>
      </c>
      <c r="D4439" s="638">
        <v>4</v>
      </c>
    </row>
    <row r="4440" spans="1:4" ht="13.5" customHeight="1">
      <c r="A4440" s="628" t="s">
        <v>36465</v>
      </c>
      <c r="B4440" s="629" t="s">
        <v>36464</v>
      </c>
      <c r="C4440" s="630" t="s">
        <v>27181</v>
      </c>
      <c r="D4440" s="638">
        <v>46</v>
      </c>
    </row>
    <row r="4441" spans="1:4" ht="13.5" customHeight="1">
      <c r="A4441" s="628" t="s">
        <v>36463</v>
      </c>
      <c r="B4441" s="629" t="s">
        <v>36462</v>
      </c>
      <c r="C4441" s="630" t="s">
        <v>27116</v>
      </c>
      <c r="D4441" s="638">
        <v>36</v>
      </c>
    </row>
    <row r="4442" spans="1:4" ht="13.5" customHeight="1">
      <c r="A4442" s="628" t="s">
        <v>47637</v>
      </c>
      <c r="B4442" s="629" t="s">
        <v>36205</v>
      </c>
      <c r="C4442" s="630" t="s">
        <v>27116</v>
      </c>
      <c r="D4442" s="638">
        <v>1</v>
      </c>
    </row>
    <row r="4443" spans="1:4" ht="13.5" customHeight="1">
      <c r="A4443" s="628" t="s">
        <v>54340</v>
      </c>
      <c r="B4443" s="629" t="s">
        <v>34340</v>
      </c>
      <c r="C4443" s="630" t="s">
        <v>27116</v>
      </c>
      <c r="D4443" s="638">
        <v>1</v>
      </c>
    </row>
    <row r="4444" spans="1:4" ht="13.5" customHeight="1">
      <c r="A4444" s="628" t="s">
        <v>36461</v>
      </c>
      <c r="B4444" s="629" t="s">
        <v>34340</v>
      </c>
      <c r="C4444" s="630" t="s">
        <v>27116</v>
      </c>
      <c r="D4444" s="638">
        <v>7</v>
      </c>
    </row>
    <row r="4445" spans="1:4" ht="13.5" customHeight="1">
      <c r="A4445" s="628" t="s">
        <v>54341</v>
      </c>
      <c r="B4445" s="629" t="s">
        <v>34340</v>
      </c>
      <c r="C4445" s="630" t="s">
        <v>27116</v>
      </c>
      <c r="D4445" s="638">
        <v>1</v>
      </c>
    </row>
    <row r="4446" spans="1:4" ht="13.5" customHeight="1">
      <c r="A4446" s="628" t="s">
        <v>54342</v>
      </c>
      <c r="B4446" s="629" t="s">
        <v>34340</v>
      </c>
      <c r="C4446" s="630" t="s">
        <v>27116</v>
      </c>
      <c r="D4446" s="638">
        <v>1</v>
      </c>
    </row>
    <row r="4447" spans="1:4" ht="13.5" customHeight="1">
      <c r="A4447" s="628" t="s">
        <v>47638</v>
      </c>
      <c r="B4447" s="629" t="s">
        <v>34340</v>
      </c>
      <c r="C4447" s="630" t="s">
        <v>27116</v>
      </c>
      <c r="D4447" s="638">
        <v>2</v>
      </c>
    </row>
    <row r="4448" spans="1:4" ht="13.5" customHeight="1">
      <c r="A4448" s="628" t="s">
        <v>54343</v>
      </c>
      <c r="B4448" s="629" t="s">
        <v>34340</v>
      </c>
      <c r="C4448" s="630" t="s">
        <v>27116</v>
      </c>
      <c r="D4448" s="638">
        <v>4</v>
      </c>
    </row>
    <row r="4449" spans="1:4" ht="13.5" customHeight="1">
      <c r="A4449" s="628" t="s">
        <v>47639</v>
      </c>
      <c r="B4449" s="629" t="s">
        <v>34340</v>
      </c>
      <c r="C4449" s="630" t="s">
        <v>27116</v>
      </c>
      <c r="D4449" s="638">
        <v>5</v>
      </c>
    </row>
    <row r="4450" spans="1:4" ht="13.5" customHeight="1">
      <c r="A4450" s="628" t="s">
        <v>54344</v>
      </c>
      <c r="B4450" s="629" t="s">
        <v>34340</v>
      </c>
      <c r="C4450" s="630" t="s">
        <v>27116</v>
      </c>
      <c r="D4450" s="638">
        <v>1</v>
      </c>
    </row>
    <row r="4451" spans="1:4" ht="13.5" customHeight="1">
      <c r="A4451" s="628" t="s">
        <v>47640</v>
      </c>
      <c r="B4451" s="629" t="s">
        <v>33647</v>
      </c>
      <c r="C4451" s="630" t="s">
        <v>27116</v>
      </c>
      <c r="D4451" s="638">
        <v>7</v>
      </c>
    </row>
    <row r="4452" spans="1:4" ht="13.5" customHeight="1">
      <c r="A4452" s="628" t="s">
        <v>36460</v>
      </c>
      <c r="B4452" s="629" t="s">
        <v>33647</v>
      </c>
      <c r="C4452" s="630" t="s">
        <v>27116</v>
      </c>
      <c r="D4452" s="638">
        <v>8</v>
      </c>
    </row>
    <row r="4453" spans="1:4" ht="13.5" customHeight="1">
      <c r="A4453" s="628" t="s">
        <v>36459</v>
      </c>
      <c r="B4453" s="629" t="s">
        <v>33647</v>
      </c>
      <c r="C4453" s="630" t="s">
        <v>27116</v>
      </c>
      <c r="D4453" s="638">
        <v>1</v>
      </c>
    </row>
    <row r="4454" spans="1:4" ht="13.5" customHeight="1">
      <c r="A4454" s="628" t="s">
        <v>47641</v>
      </c>
      <c r="B4454" s="629" t="s">
        <v>33647</v>
      </c>
      <c r="C4454" s="630" t="s">
        <v>27116</v>
      </c>
      <c r="D4454" s="638">
        <v>2</v>
      </c>
    </row>
    <row r="4455" spans="1:4" ht="13.5" customHeight="1">
      <c r="A4455" s="628" t="s">
        <v>36458</v>
      </c>
      <c r="B4455" s="629" t="s">
        <v>33647</v>
      </c>
      <c r="C4455" s="630" t="s">
        <v>27116</v>
      </c>
      <c r="D4455" s="638">
        <v>10</v>
      </c>
    </row>
    <row r="4456" spans="1:4" ht="13.5" customHeight="1">
      <c r="A4456" s="628" t="s">
        <v>36457</v>
      </c>
      <c r="B4456" s="629" t="s">
        <v>33647</v>
      </c>
      <c r="C4456" s="630" t="s">
        <v>27116</v>
      </c>
      <c r="D4456" s="638">
        <v>7</v>
      </c>
    </row>
    <row r="4457" spans="1:4" ht="13.5" customHeight="1">
      <c r="A4457" s="628" t="s">
        <v>36456</v>
      </c>
      <c r="B4457" s="629" t="s">
        <v>33647</v>
      </c>
      <c r="C4457" s="630" t="s">
        <v>27116</v>
      </c>
      <c r="D4457" s="638">
        <v>4</v>
      </c>
    </row>
    <row r="4458" spans="1:4" ht="13.5" customHeight="1">
      <c r="A4458" s="628" t="s">
        <v>54345</v>
      </c>
      <c r="B4458" s="629" t="s">
        <v>33647</v>
      </c>
      <c r="C4458" s="630" t="s">
        <v>27116</v>
      </c>
      <c r="D4458" s="638">
        <v>1</v>
      </c>
    </row>
    <row r="4459" spans="1:4" ht="13.5" customHeight="1">
      <c r="A4459" s="628" t="s">
        <v>54346</v>
      </c>
      <c r="B4459" s="629" t="s">
        <v>33647</v>
      </c>
      <c r="C4459" s="630" t="s">
        <v>27116</v>
      </c>
      <c r="D4459" s="638">
        <v>6</v>
      </c>
    </row>
    <row r="4460" spans="1:4" ht="13.5" customHeight="1">
      <c r="A4460" s="628" t="s">
        <v>54347</v>
      </c>
      <c r="B4460" s="629" t="s">
        <v>33647</v>
      </c>
      <c r="C4460" s="630" t="s">
        <v>27116</v>
      </c>
      <c r="D4460" s="638">
        <v>1</v>
      </c>
    </row>
    <row r="4461" spans="1:4" ht="13.5" customHeight="1">
      <c r="A4461" s="628" t="s">
        <v>47642</v>
      </c>
      <c r="B4461" s="629" t="s">
        <v>33705</v>
      </c>
      <c r="C4461" s="630" t="s">
        <v>27116</v>
      </c>
      <c r="D4461" s="638">
        <v>3</v>
      </c>
    </row>
    <row r="4462" spans="1:4" ht="13.5" customHeight="1">
      <c r="A4462" s="628" t="s">
        <v>36455</v>
      </c>
      <c r="B4462" s="629" t="s">
        <v>33705</v>
      </c>
      <c r="C4462" s="630" t="s">
        <v>27116</v>
      </c>
      <c r="D4462" s="638">
        <v>30</v>
      </c>
    </row>
    <row r="4463" spans="1:4" ht="13.5" customHeight="1">
      <c r="A4463" s="628" t="s">
        <v>54348</v>
      </c>
      <c r="B4463" s="629" t="s">
        <v>36454</v>
      </c>
      <c r="C4463" s="630" t="s">
        <v>27116</v>
      </c>
      <c r="D4463" s="638">
        <v>1</v>
      </c>
    </row>
    <row r="4464" spans="1:4" ht="13.5" customHeight="1">
      <c r="A4464" s="628" t="s">
        <v>36453</v>
      </c>
      <c r="B4464" s="629" t="s">
        <v>36452</v>
      </c>
      <c r="C4464" s="630" t="s">
        <v>27116</v>
      </c>
      <c r="D4464" s="638">
        <v>16</v>
      </c>
    </row>
    <row r="4465" spans="1:4" ht="13.5" customHeight="1">
      <c r="A4465" s="628" t="s">
        <v>36451</v>
      </c>
      <c r="B4465" s="629" t="s">
        <v>36450</v>
      </c>
      <c r="C4465" s="630" t="s">
        <v>27116</v>
      </c>
      <c r="D4465" s="638">
        <v>4</v>
      </c>
    </row>
    <row r="4466" spans="1:4" ht="13.5" customHeight="1">
      <c r="A4466" s="628" t="s">
        <v>36449</v>
      </c>
      <c r="B4466" s="629" t="s">
        <v>36448</v>
      </c>
      <c r="C4466" s="630" t="s">
        <v>27116</v>
      </c>
      <c r="D4466" s="638">
        <v>15</v>
      </c>
    </row>
    <row r="4467" spans="1:4" ht="13.5" customHeight="1">
      <c r="A4467" s="628" t="s">
        <v>54349</v>
      </c>
      <c r="B4467" s="629" t="s">
        <v>54350</v>
      </c>
      <c r="C4467" s="630" t="s">
        <v>27116</v>
      </c>
      <c r="D4467" s="638">
        <v>4</v>
      </c>
    </row>
    <row r="4468" spans="1:4" ht="13.5" customHeight="1">
      <c r="A4468" s="628" t="s">
        <v>36447</v>
      </c>
      <c r="B4468" s="629" t="s">
        <v>36446</v>
      </c>
      <c r="C4468" s="630" t="s">
        <v>27181</v>
      </c>
      <c r="D4468" s="638">
        <v>4</v>
      </c>
    </row>
    <row r="4469" spans="1:4" ht="13.5" customHeight="1">
      <c r="A4469" s="628" t="s">
        <v>36445</v>
      </c>
      <c r="B4469" s="629" t="s">
        <v>36443</v>
      </c>
      <c r="C4469" s="630" t="s">
        <v>27181</v>
      </c>
      <c r="D4469" s="638">
        <v>5</v>
      </c>
    </row>
    <row r="4470" spans="1:4" ht="13.5" customHeight="1">
      <c r="A4470" s="628" t="s">
        <v>36444</v>
      </c>
      <c r="B4470" s="629" t="s">
        <v>36443</v>
      </c>
      <c r="C4470" s="630" t="s">
        <v>27181</v>
      </c>
      <c r="D4470" s="638">
        <v>1</v>
      </c>
    </row>
    <row r="4471" spans="1:4" ht="13.5" customHeight="1">
      <c r="A4471" s="628" t="s">
        <v>36442</v>
      </c>
      <c r="B4471" s="629" t="s">
        <v>36441</v>
      </c>
      <c r="C4471" s="630" t="s">
        <v>27181</v>
      </c>
      <c r="D4471" s="638">
        <v>300</v>
      </c>
    </row>
    <row r="4472" spans="1:4" ht="13.5" customHeight="1">
      <c r="A4472" s="628" t="s">
        <v>47643</v>
      </c>
      <c r="B4472" s="629" t="s">
        <v>47644</v>
      </c>
      <c r="C4472" s="630" t="s">
        <v>31523</v>
      </c>
      <c r="D4472" s="638">
        <v>1</v>
      </c>
    </row>
    <row r="4473" spans="1:4" ht="13.5" customHeight="1">
      <c r="A4473" s="628" t="s">
        <v>36440</v>
      </c>
      <c r="B4473" s="629" t="s">
        <v>36439</v>
      </c>
      <c r="C4473" s="630" t="s">
        <v>27054</v>
      </c>
      <c r="D4473" s="638">
        <v>2</v>
      </c>
    </row>
    <row r="4474" spans="1:4" ht="13.5" customHeight="1">
      <c r="A4474" s="628" t="s">
        <v>54351</v>
      </c>
      <c r="B4474" s="629" t="s">
        <v>54352</v>
      </c>
      <c r="C4474" s="630" t="s">
        <v>27054</v>
      </c>
      <c r="D4474" s="638">
        <v>4</v>
      </c>
    </row>
    <row r="4475" spans="1:4" ht="13.5" customHeight="1">
      <c r="A4475" s="628" t="s">
        <v>36438</v>
      </c>
      <c r="B4475" s="629" t="s">
        <v>36437</v>
      </c>
      <c r="C4475" s="630" t="s">
        <v>27054</v>
      </c>
      <c r="D4475" s="638">
        <v>101</v>
      </c>
    </row>
    <row r="4476" spans="1:4" ht="13.5" customHeight="1">
      <c r="A4476" s="628" t="s">
        <v>36436</v>
      </c>
      <c r="B4476" s="629" t="s">
        <v>36435</v>
      </c>
      <c r="C4476" s="630" t="s">
        <v>27054</v>
      </c>
      <c r="D4476" s="638">
        <v>65</v>
      </c>
    </row>
    <row r="4477" spans="1:4" ht="13.5" customHeight="1">
      <c r="A4477" s="628" t="s">
        <v>36434</v>
      </c>
      <c r="B4477" s="629" t="s">
        <v>36433</v>
      </c>
      <c r="C4477" s="630" t="s">
        <v>27054</v>
      </c>
      <c r="D4477" s="638">
        <v>32</v>
      </c>
    </row>
    <row r="4478" spans="1:4" ht="13.5" customHeight="1">
      <c r="A4478" s="628" t="s">
        <v>36432</v>
      </c>
      <c r="B4478" s="629" t="s">
        <v>36431</v>
      </c>
      <c r="C4478" s="630" t="s">
        <v>27054</v>
      </c>
      <c r="D4478" s="638">
        <v>1</v>
      </c>
    </row>
    <row r="4479" spans="1:4" ht="13.5" customHeight="1">
      <c r="A4479" s="628" t="s">
        <v>36430</v>
      </c>
      <c r="B4479" s="629" t="s">
        <v>36429</v>
      </c>
      <c r="C4479" s="630" t="s">
        <v>27054</v>
      </c>
      <c r="D4479" s="638">
        <v>4</v>
      </c>
    </row>
    <row r="4480" spans="1:4" ht="13.5" customHeight="1">
      <c r="A4480" s="628" t="s">
        <v>36428</v>
      </c>
      <c r="B4480" s="629" t="s">
        <v>36427</v>
      </c>
      <c r="C4480" s="630" t="s">
        <v>27054</v>
      </c>
      <c r="D4480" s="638">
        <v>77</v>
      </c>
    </row>
    <row r="4481" spans="1:4" ht="13.5" customHeight="1">
      <c r="A4481" s="628" t="s">
        <v>36426</v>
      </c>
      <c r="B4481" s="629" t="s">
        <v>36425</v>
      </c>
      <c r="C4481" s="630" t="s">
        <v>27054</v>
      </c>
      <c r="D4481" s="638">
        <v>37</v>
      </c>
    </row>
    <row r="4482" spans="1:4" ht="13.5" customHeight="1">
      <c r="A4482" s="628" t="s">
        <v>47645</v>
      </c>
      <c r="B4482" s="629" t="s">
        <v>47646</v>
      </c>
      <c r="C4482" s="630" t="s">
        <v>27054</v>
      </c>
      <c r="D4482" s="638">
        <v>3</v>
      </c>
    </row>
    <row r="4483" spans="1:4" ht="13.5" customHeight="1">
      <c r="A4483" s="628" t="s">
        <v>36424</v>
      </c>
      <c r="B4483" s="629" t="s">
        <v>36423</v>
      </c>
      <c r="C4483" s="630" t="s">
        <v>27054</v>
      </c>
      <c r="D4483" s="638">
        <v>703</v>
      </c>
    </row>
    <row r="4484" spans="1:4" ht="13.5" customHeight="1">
      <c r="A4484" s="628" t="s">
        <v>36422</v>
      </c>
      <c r="B4484" s="629" t="s">
        <v>36421</v>
      </c>
      <c r="C4484" s="630" t="s">
        <v>27054</v>
      </c>
      <c r="D4484" s="638">
        <v>33</v>
      </c>
    </row>
    <row r="4485" spans="1:4" ht="13.5" customHeight="1">
      <c r="A4485" s="628" t="s">
        <v>36420</v>
      </c>
      <c r="B4485" s="629" t="s">
        <v>36419</v>
      </c>
      <c r="C4485" s="630" t="s">
        <v>27054</v>
      </c>
      <c r="D4485" s="638">
        <v>52</v>
      </c>
    </row>
    <row r="4486" spans="1:4" ht="13.5" customHeight="1">
      <c r="A4486" s="628" t="s">
        <v>36418</v>
      </c>
      <c r="B4486" s="629" t="s">
        <v>36417</v>
      </c>
      <c r="C4486" s="630" t="s">
        <v>27054</v>
      </c>
      <c r="D4486" s="638">
        <v>107</v>
      </c>
    </row>
    <row r="4487" spans="1:4" ht="13.5" customHeight="1">
      <c r="A4487" s="628" t="s">
        <v>36416</v>
      </c>
      <c r="B4487" s="629" t="s">
        <v>36415</v>
      </c>
      <c r="C4487" s="630" t="s">
        <v>27054</v>
      </c>
      <c r="D4487" s="638">
        <v>1</v>
      </c>
    </row>
    <row r="4488" spans="1:4" ht="13.5" customHeight="1">
      <c r="A4488" s="628" t="s">
        <v>36414</v>
      </c>
      <c r="B4488" s="629" t="s">
        <v>36413</v>
      </c>
      <c r="C4488" s="630" t="s">
        <v>27054</v>
      </c>
      <c r="D4488" s="638">
        <v>24</v>
      </c>
    </row>
    <row r="4489" spans="1:4" ht="13.5" customHeight="1">
      <c r="A4489" s="628" t="s">
        <v>36412</v>
      </c>
      <c r="B4489" s="629" t="s">
        <v>36411</v>
      </c>
      <c r="C4489" s="630" t="s">
        <v>27054</v>
      </c>
      <c r="D4489" s="638">
        <v>266</v>
      </c>
    </row>
    <row r="4490" spans="1:4" ht="13.5" customHeight="1">
      <c r="A4490" s="628" t="s">
        <v>36410</v>
      </c>
      <c r="B4490" s="629" t="s">
        <v>36409</v>
      </c>
      <c r="C4490" s="630" t="s">
        <v>27054</v>
      </c>
      <c r="D4490" s="638">
        <v>240</v>
      </c>
    </row>
    <row r="4491" spans="1:4" ht="13.5" customHeight="1">
      <c r="A4491" s="628" t="s">
        <v>36408</v>
      </c>
      <c r="B4491" s="629" t="s">
        <v>36407</v>
      </c>
      <c r="C4491" s="630" t="s">
        <v>27054</v>
      </c>
      <c r="D4491" s="638">
        <v>133</v>
      </c>
    </row>
    <row r="4492" spans="1:4" ht="13.5" customHeight="1">
      <c r="A4492" s="628" t="s">
        <v>36406</v>
      </c>
      <c r="B4492" s="629" t="s">
        <v>36405</v>
      </c>
      <c r="C4492" s="630" t="s">
        <v>27054</v>
      </c>
      <c r="D4492" s="638">
        <v>12</v>
      </c>
    </row>
    <row r="4493" spans="1:4" ht="13.5" customHeight="1">
      <c r="A4493" s="628" t="s">
        <v>36404</v>
      </c>
      <c r="B4493" s="629" t="s">
        <v>36403</v>
      </c>
      <c r="C4493" s="630" t="s">
        <v>27054</v>
      </c>
      <c r="D4493" s="638">
        <v>2195</v>
      </c>
    </row>
    <row r="4494" spans="1:4" ht="13.5" customHeight="1">
      <c r="A4494" s="628" t="s">
        <v>36402</v>
      </c>
      <c r="B4494" s="629" t="s">
        <v>36401</v>
      </c>
      <c r="C4494" s="630" t="s">
        <v>27054</v>
      </c>
      <c r="D4494" s="638">
        <v>583</v>
      </c>
    </row>
    <row r="4495" spans="1:4" ht="13.5" customHeight="1">
      <c r="A4495" s="628" t="s">
        <v>36400</v>
      </c>
      <c r="B4495" s="629" t="s">
        <v>36399</v>
      </c>
      <c r="C4495" s="630" t="s">
        <v>27054</v>
      </c>
      <c r="D4495" s="638">
        <v>146</v>
      </c>
    </row>
    <row r="4496" spans="1:4" ht="13.5" customHeight="1">
      <c r="A4496" s="628" t="s">
        <v>36398</v>
      </c>
      <c r="B4496" s="629" t="s">
        <v>36397</v>
      </c>
      <c r="C4496" s="630" t="s">
        <v>27054</v>
      </c>
      <c r="D4496" s="638">
        <v>54</v>
      </c>
    </row>
    <row r="4497" spans="1:4" ht="13.5" customHeight="1">
      <c r="A4497" s="628" t="s">
        <v>36396</v>
      </c>
      <c r="B4497" s="629" t="s">
        <v>36395</v>
      </c>
      <c r="C4497" s="630" t="s">
        <v>27054</v>
      </c>
      <c r="D4497" s="638">
        <v>184</v>
      </c>
    </row>
    <row r="4498" spans="1:4" ht="13.5" customHeight="1">
      <c r="A4498" s="628" t="s">
        <v>36394</v>
      </c>
      <c r="B4498" s="629" t="s">
        <v>36393</v>
      </c>
      <c r="C4498" s="630" t="s">
        <v>27054</v>
      </c>
      <c r="D4498" s="638">
        <v>18</v>
      </c>
    </row>
    <row r="4499" spans="1:4" ht="13.5" customHeight="1">
      <c r="A4499" s="628" t="s">
        <v>36392</v>
      </c>
      <c r="B4499" s="629" t="s">
        <v>36391</v>
      </c>
      <c r="C4499" s="630" t="s">
        <v>27054</v>
      </c>
      <c r="D4499" s="638">
        <v>54</v>
      </c>
    </row>
    <row r="4500" spans="1:4" ht="13.5" customHeight="1">
      <c r="A4500" s="628" t="s">
        <v>36390</v>
      </c>
      <c r="B4500" s="629" t="s">
        <v>36389</v>
      </c>
      <c r="C4500" s="630" t="s">
        <v>27054</v>
      </c>
      <c r="D4500" s="638">
        <v>19</v>
      </c>
    </row>
    <row r="4501" spans="1:4" ht="13.5" customHeight="1">
      <c r="A4501" s="628" t="s">
        <v>36388</v>
      </c>
      <c r="B4501" s="629" t="s">
        <v>36387</v>
      </c>
      <c r="C4501" s="630" t="s">
        <v>27054</v>
      </c>
      <c r="D4501" s="638">
        <v>124.1</v>
      </c>
    </row>
    <row r="4502" spans="1:4" ht="13.5" customHeight="1">
      <c r="A4502" s="628" t="s">
        <v>36386</v>
      </c>
      <c r="B4502" s="629" t="s">
        <v>36385</v>
      </c>
      <c r="C4502" s="630" t="s">
        <v>27054</v>
      </c>
      <c r="D4502" s="638">
        <v>38</v>
      </c>
    </row>
    <row r="4503" spans="1:4" ht="13.5" customHeight="1">
      <c r="A4503" s="628" t="s">
        <v>36384</v>
      </c>
      <c r="B4503" s="629" t="s">
        <v>36383</v>
      </c>
      <c r="C4503" s="630" t="s">
        <v>27054</v>
      </c>
      <c r="D4503" s="638">
        <v>116</v>
      </c>
    </row>
    <row r="4504" spans="1:4" ht="13.5" customHeight="1">
      <c r="A4504" s="628" t="s">
        <v>36382</v>
      </c>
      <c r="B4504" s="629" t="s">
        <v>36381</v>
      </c>
      <c r="C4504" s="630" t="s">
        <v>27054</v>
      </c>
      <c r="D4504" s="638">
        <v>102</v>
      </c>
    </row>
    <row r="4505" spans="1:4" ht="13.5" customHeight="1">
      <c r="A4505" s="628" t="s">
        <v>36380</v>
      </c>
      <c r="B4505" s="629" t="s">
        <v>36379</v>
      </c>
      <c r="C4505" s="630" t="s">
        <v>27054</v>
      </c>
      <c r="D4505" s="638">
        <v>42</v>
      </c>
    </row>
    <row r="4506" spans="1:4" ht="13.5" customHeight="1">
      <c r="A4506" s="628" t="s">
        <v>36378</v>
      </c>
      <c r="B4506" s="629" t="s">
        <v>36377</v>
      </c>
      <c r="C4506" s="630" t="s">
        <v>27054</v>
      </c>
      <c r="D4506" s="638">
        <v>92</v>
      </c>
    </row>
    <row r="4507" spans="1:4" ht="13.5" customHeight="1">
      <c r="A4507" s="628" t="s">
        <v>36376</v>
      </c>
      <c r="B4507" s="629" t="s">
        <v>36375</v>
      </c>
      <c r="C4507" s="630" t="s">
        <v>27116</v>
      </c>
      <c r="D4507" s="638">
        <v>3</v>
      </c>
    </row>
    <row r="4508" spans="1:4" ht="13.5" customHeight="1">
      <c r="A4508" s="628" t="s">
        <v>36374</v>
      </c>
      <c r="B4508" s="629" t="s">
        <v>36373</v>
      </c>
      <c r="C4508" s="630" t="s">
        <v>27116</v>
      </c>
      <c r="D4508" s="638">
        <v>1</v>
      </c>
    </row>
    <row r="4509" spans="1:4" ht="13.5" customHeight="1">
      <c r="A4509" s="628" t="s">
        <v>36372</v>
      </c>
      <c r="B4509" s="629" t="s">
        <v>36371</v>
      </c>
      <c r="C4509" s="630" t="s">
        <v>27116</v>
      </c>
      <c r="D4509" s="638">
        <v>1</v>
      </c>
    </row>
    <row r="4510" spans="1:4" ht="13.5" customHeight="1">
      <c r="A4510" s="628" t="s">
        <v>36370</v>
      </c>
      <c r="B4510" s="629" t="s">
        <v>36369</v>
      </c>
      <c r="C4510" s="630" t="s">
        <v>27116</v>
      </c>
      <c r="D4510" s="638">
        <v>2</v>
      </c>
    </row>
    <row r="4511" spans="1:4" ht="13.5" customHeight="1">
      <c r="A4511" s="628" t="s">
        <v>36368</v>
      </c>
      <c r="B4511" s="629" t="s">
        <v>34650</v>
      </c>
      <c r="C4511" s="630" t="s">
        <v>27116</v>
      </c>
      <c r="D4511" s="638">
        <v>431</v>
      </c>
    </row>
    <row r="4512" spans="1:4" ht="13.5" customHeight="1">
      <c r="A4512" s="628" t="s">
        <v>36367</v>
      </c>
      <c r="B4512" s="629" t="s">
        <v>36168</v>
      </c>
      <c r="C4512" s="630" t="s">
        <v>27175</v>
      </c>
      <c r="D4512" s="638">
        <v>10</v>
      </c>
    </row>
    <row r="4513" spans="1:4" ht="13.5" customHeight="1">
      <c r="A4513" s="628" t="s">
        <v>36366</v>
      </c>
      <c r="B4513" s="629" t="s">
        <v>36365</v>
      </c>
      <c r="C4513" s="630" t="s">
        <v>27116</v>
      </c>
      <c r="D4513" s="638">
        <v>1</v>
      </c>
    </row>
    <row r="4514" spans="1:4" ht="13.5" customHeight="1">
      <c r="A4514" s="628" t="s">
        <v>36364</v>
      </c>
      <c r="B4514" s="629" t="s">
        <v>36363</v>
      </c>
      <c r="C4514" s="630" t="s">
        <v>27175</v>
      </c>
      <c r="D4514" s="638">
        <v>0.08</v>
      </c>
    </row>
    <row r="4515" spans="1:4" ht="13.5" customHeight="1">
      <c r="A4515" s="628" t="s">
        <v>54353</v>
      </c>
      <c r="B4515" s="629" t="s">
        <v>54354</v>
      </c>
      <c r="C4515" s="630" t="s">
        <v>27175</v>
      </c>
      <c r="D4515" s="638">
        <v>2</v>
      </c>
    </row>
    <row r="4516" spans="1:4" ht="13.5" customHeight="1">
      <c r="A4516" s="628" t="s">
        <v>47647</v>
      </c>
      <c r="B4516" s="629" t="s">
        <v>36361</v>
      </c>
      <c r="C4516" s="630" t="s">
        <v>27181</v>
      </c>
      <c r="D4516" s="638">
        <v>5</v>
      </c>
    </row>
    <row r="4517" spans="1:4" ht="13.5" customHeight="1">
      <c r="A4517" s="628" t="s">
        <v>36362</v>
      </c>
      <c r="B4517" s="629" t="s">
        <v>36361</v>
      </c>
      <c r="C4517" s="630" t="s">
        <v>27181</v>
      </c>
      <c r="D4517" s="638">
        <v>3</v>
      </c>
    </row>
    <row r="4518" spans="1:4" ht="13.5" customHeight="1">
      <c r="A4518" s="628" t="s">
        <v>47648</v>
      </c>
      <c r="B4518" s="629" t="s">
        <v>36361</v>
      </c>
      <c r="C4518" s="630" t="s">
        <v>27181</v>
      </c>
      <c r="D4518" s="638">
        <v>1</v>
      </c>
    </row>
    <row r="4519" spans="1:4" ht="13.5" customHeight="1">
      <c r="A4519" s="628" t="s">
        <v>47649</v>
      </c>
      <c r="B4519" s="629" t="s">
        <v>36359</v>
      </c>
      <c r="C4519" s="630" t="s">
        <v>27181</v>
      </c>
      <c r="D4519" s="638">
        <v>2</v>
      </c>
    </row>
    <row r="4520" spans="1:4" ht="13.5" customHeight="1">
      <c r="A4520" s="628" t="s">
        <v>47650</v>
      </c>
      <c r="B4520" s="629" t="s">
        <v>36359</v>
      </c>
      <c r="C4520" s="630" t="s">
        <v>27181</v>
      </c>
      <c r="D4520" s="638">
        <v>2</v>
      </c>
    </row>
    <row r="4521" spans="1:4" ht="13.5" customHeight="1">
      <c r="A4521" s="628" t="s">
        <v>54355</v>
      </c>
      <c r="B4521" s="629" t="s">
        <v>36359</v>
      </c>
      <c r="C4521" s="630" t="s">
        <v>27181</v>
      </c>
      <c r="D4521" s="638">
        <v>1</v>
      </c>
    </row>
    <row r="4522" spans="1:4" ht="13.5" customHeight="1">
      <c r="A4522" s="628" t="s">
        <v>47651</v>
      </c>
      <c r="B4522" s="629" t="s">
        <v>36359</v>
      </c>
      <c r="C4522" s="630" t="s">
        <v>27181</v>
      </c>
      <c r="D4522" s="638">
        <v>3</v>
      </c>
    </row>
    <row r="4523" spans="1:4" ht="13.5" customHeight="1">
      <c r="A4523" s="628" t="s">
        <v>36360</v>
      </c>
      <c r="B4523" s="629" t="s">
        <v>36359</v>
      </c>
      <c r="C4523" s="630" t="s">
        <v>27181</v>
      </c>
      <c r="D4523" s="638">
        <v>1</v>
      </c>
    </row>
    <row r="4524" spans="1:4" ht="13.5" customHeight="1">
      <c r="A4524" s="628" t="s">
        <v>54356</v>
      </c>
      <c r="B4524" s="629" t="s">
        <v>36359</v>
      </c>
      <c r="C4524" s="630" t="s">
        <v>27181</v>
      </c>
      <c r="D4524" s="638">
        <v>1</v>
      </c>
    </row>
    <row r="4525" spans="1:4" ht="13.5" customHeight="1">
      <c r="A4525" s="628" t="s">
        <v>36358</v>
      </c>
      <c r="B4525" s="629" t="s">
        <v>36357</v>
      </c>
      <c r="C4525" s="630" t="s">
        <v>27181</v>
      </c>
      <c r="D4525" s="638">
        <v>37</v>
      </c>
    </row>
    <row r="4526" spans="1:4" ht="13.5" customHeight="1">
      <c r="A4526" s="628" t="s">
        <v>36356</v>
      </c>
      <c r="B4526" s="629" t="s">
        <v>36355</v>
      </c>
      <c r="C4526" s="630" t="s">
        <v>27181</v>
      </c>
      <c r="D4526" s="638">
        <v>8</v>
      </c>
    </row>
    <row r="4527" spans="1:4" ht="13.5" customHeight="1">
      <c r="A4527" s="628" t="s">
        <v>54357</v>
      </c>
      <c r="B4527" s="629" t="s">
        <v>54358</v>
      </c>
      <c r="C4527" s="630" t="s">
        <v>28591</v>
      </c>
      <c r="D4527" s="638">
        <v>11</v>
      </c>
    </row>
    <row r="4528" spans="1:4" ht="13.5" customHeight="1">
      <c r="A4528" s="628" t="s">
        <v>47652</v>
      </c>
      <c r="B4528" s="629" t="s">
        <v>47653</v>
      </c>
      <c r="C4528" s="630" t="s">
        <v>28591</v>
      </c>
      <c r="D4528" s="638">
        <v>1</v>
      </c>
    </row>
    <row r="4529" spans="1:4" ht="13.5" customHeight="1">
      <c r="A4529" s="628" t="s">
        <v>36354</v>
      </c>
      <c r="B4529" s="629" t="s">
        <v>36353</v>
      </c>
      <c r="C4529" s="630" t="s">
        <v>28591</v>
      </c>
      <c r="D4529" s="638">
        <v>1</v>
      </c>
    </row>
    <row r="4530" spans="1:4" ht="13.5" customHeight="1">
      <c r="A4530" s="628" t="s">
        <v>36352</v>
      </c>
      <c r="B4530" s="629" t="s">
        <v>36351</v>
      </c>
      <c r="C4530" s="630" t="s">
        <v>27116</v>
      </c>
      <c r="D4530" s="638">
        <v>25</v>
      </c>
    </row>
    <row r="4531" spans="1:4" ht="13.5" customHeight="1">
      <c r="A4531" s="628" t="s">
        <v>36350</v>
      </c>
      <c r="B4531" s="629" t="s">
        <v>36349</v>
      </c>
      <c r="C4531" s="630" t="s">
        <v>27116</v>
      </c>
      <c r="D4531" s="638">
        <v>10</v>
      </c>
    </row>
    <row r="4532" spans="1:4" ht="13.5" customHeight="1">
      <c r="A4532" s="628" t="s">
        <v>36348</v>
      </c>
      <c r="B4532" s="629" t="s">
        <v>36347</v>
      </c>
      <c r="C4532" s="630" t="s">
        <v>27116</v>
      </c>
      <c r="D4532" s="638">
        <v>28</v>
      </c>
    </row>
    <row r="4533" spans="1:4" ht="13.5" customHeight="1">
      <c r="A4533" s="628" t="s">
        <v>36346</v>
      </c>
      <c r="B4533" s="629" t="s">
        <v>36345</v>
      </c>
      <c r="C4533" s="630" t="s">
        <v>27116</v>
      </c>
      <c r="D4533" s="638">
        <v>33</v>
      </c>
    </row>
    <row r="4534" spans="1:4" ht="13.5" customHeight="1">
      <c r="A4534" s="628" t="s">
        <v>47654</v>
      </c>
      <c r="B4534" s="629" t="s">
        <v>36342</v>
      </c>
      <c r="C4534" s="630" t="s">
        <v>27181</v>
      </c>
      <c r="D4534" s="638">
        <v>6</v>
      </c>
    </row>
    <row r="4535" spans="1:4" ht="13.5" customHeight="1">
      <c r="A4535" s="628" t="s">
        <v>36344</v>
      </c>
      <c r="B4535" s="629" t="s">
        <v>36342</v>
      </c>
      <c r="C4535" s="630" t="s">
        <v>27181</v>
      </c>
      <c r="D4535" s="638">
        <v>20</v>
      </c>
    </row>
    <row r="4536" spans="1:4" ht="13.5" customHeight="1">
      <c r="A4536" s="628" t="s">
        <v>36343</v>
      </c>
      <c r="B4536" s="629" t="s">
        <v>36342</v>
      </c>
      <c r="C4536" s="630" t="s">
        <v>27181</v>
      </c>
      <c r="D4536" s="638">
        <v>8</v>
      </c>
    </row>
    <row r="4537" spans="1:4" ht="13.5" customHeight="1">
      <c r="A4537" s="628" t="s">
        <v>47655</v>
      </c>
      <c r="B4537" s="629" t="s">
        <v>36340</v>
      </c>
      <c r="C4537" s="630" t="s">
        <v>27175</v>
      </c>
      <c r="D4537" s="638">
        <v>2</v>
      </c>
    </row>
    <row r="4538" spans="1:4" ht="13.5" customHeight="1">
      <c r="A4538" s="628" t="s">
        <v>36341</v>
      </c>
      <c r="B4538" s="629" t="s">
        <v>36340</v>
      </c>
      <c r="C4538" s="630" t="s">
        <v>27175</v>
      </c>
      <c r="D4538" s="638">
        <v>2</v>
      </c>
    </row>
    <row r="4539" spans="1:4" ht="13.5" customHeight="1">
      <c r="A4539" s="628" t="s">
        <v>36339</v>
      </c>
      <c r="B4539" s="629" t="s">
        <v>36338</v>
      </c>
      <c r="C4539" s="630" t="s">
        <v>27175</v>
      </c>
      <c r="D4539" s="638">
        <v>7</v>
      </c>
    </row>
    <row r="4540" spans="1:4" ht="13.5" customHeight="1">
      <c r="A4540" s="628" t="s">
        <v>36337</v>
      </c>
      <c r="B4540" s="629" t="s">
        <v>36334</v>
      </c>
      <c r="C4540" s="630" t="s">
        <v>27175</v>
      </c>
      <c r="D4540" s="638">
        <v>2</v>
      </c>
    </row>
    <row r="4541" spans="1:4" ht="13.5" customHeight="1">
      <c r="A4541" s="628" t="s">
        <v>36336</v>
      </c>
      <c r="B4541" s="629" t="s">
        <v>36334</v>
      </c>
      <c r="C4541" s="630" t="s">
        <v>27175</v>
      </c>
      <c r="D4541" s="638">
        <v>5</v>
      </c>
    </row>
    <row r="4542" spans="1:4" ht="13.5" customHeight="1">
      <c r="A4542" s="628" t="s">
        <v>36335</v>
      </c>
      <c r="B4542" s="629" t="s">
        <v>36334</v>
      </c>
      <c r="C4542" s="630" t="s">
        <v>27175</v>
      </c>
      <c r="D4542" s="638">
        <v>5</v>
      </c>
    </row>
    <row r="4543" spans="1:4" ht="13.5" customHeight="1">
      <c r="A4543" s="628" t="s">
        <v>36333</v>
      </c>
      <c r="B4543" s="629" t="s">
        <v>36332</v>
      </c>
      <c r="C4543" s="630" t="s">
        <v>27181</v>
      </c>
      <c r="D4543" s="638">
        <v>25</v>
      </c>
    </row>
    <row r="4544" spans="1:4" ht="13.5" customHeight="1">
      <c r="A4544" s="628" t="s">
        <v>36331</v>
      </c>
      <c r="B4544" s="629" t="s">
        <v>36330</v>
      </c>
      <c r="C4544" s="630" t="s">
        <v>27116</v>
      </c>
      <c r="D4544" s="638">
        <v>163.98400000000001</v>
      </c>
    </row>
    <row r="4545" spans="1:4" ht="13.5" customHeight="1">
      <c r="A4545" s="628" t="s">
        <v>36329</v>
      </c>
      <c r="B4545" s="629" t="s">
        <v>36328</v>
      </c>
      <c r="C4545" s="630" t="s">
        <v>27116</v>
      </c>
      <c r="D4545" s="638">
        <v>174</v>
      </c>
    </row>
    <row r="4546" spans="1:4" ht="13.5" customHeight="1">
      <c r="A4546" s="628" t="s">
        <v>36327</v>
      </c>
      <c r="B4546" s="629" t="s">
        <v>36326</v>
      </c>
      <c r="C4546" s="630" t="s">
        <v>27181</v>
      </c>
      <c r="D4546" s="638">
        <v>1946</v>
      </c>
    </row>
    <row r="4547" spans="1:4" ht="13.5" customHeight="1">
      <c r="A4547" s="628" t="s">
        <v>36325</v>
      </c>
      <c r="B4547" s="629" t="s">
        <v>36324</v>
      </c>
      <c r="C4547" s="630" t="s">
        <v>27181</v>
      </c>
      <c r="D4547" s="638">
        <v>354</v>
      </c>
    </row>
    <row r="4548" spans="1:4" ht="13.5" customHeight="1">
      <c r="A4548" s="628" t="s">
        <v>36323</v>
      </c>
      <c r="B4548" s="629" t="s">
        <v>36322</v>
      </c>
      <c r="C4548" s="630" t="s">
        <v>27116</v>
      </c>
      <c r="D4548" s="638">
        <v>6</v>
      </c>
    </row>
    <row r="4549" spans="1:4" ht="13.5" customHeight="1">
      <c r="A4549" s="628" t="s">
        <v>36321</v>
      </c>
      <c r="B4549" s="629" t="s">
        <v>36320</v>
      </c>
      <c r="C4549" s="630" t="s">
        <v>27116</v>
      </c>
      <c r="D4549" s="638">
        <v>1</v>
      </c>
    </row>
    <row r="4550" spans="1:4" ht="13.5" customHeight="1">
      <c r="A4550" s="628" t="s">
        <v>36319</v>
      </c>
      <c r="B4550" s="629" t="s">
        <v>36318</v>
      </c>
      <c r="C4550" s="630" t="s">
        <v>27116</v>
      </c>
      <c r="D4550" s="638">
        <v>21</v>
      </c>
    </row>
    <row r="4551" spans="1:4" ht="13.5" customHeight="1">
      <c r="A4551" s="628" t="s">
        <v>36317</v>
      </c>
      <c r="B4551" s="629" t="s">
        <v>36316</v>
      </c>
      <c r="C4551" s="630" t="s">
        <v>27116</v>
      </c>
      <c r="D4551" s="638">
        <v>210</v>
      </c>
    </row>
    <row r="4552" spans="1:4" ht="13.5" customHeight="1">
      <c r="A4552" s="628" t="s">
        <v>36315</v>
      </c>
      <c r="B4552" s="629" t="s">
        <v>36314</v>
      </c>
      <c r="C4552" s="630" t="s">
        <v>27116</v>
      </c>
      <c r="D4552" s="638">
        <v>15</v>
      </c>
    </row>
    <row r="4553" spans="1:4" ht="13.5" customHeight="1">
      <c r="A4553" s="628" t="s">
        <v>36313</v>
      </c>
      <c r="B4553" s="629" t="s">
        <v>36312</v>
      </c>
      <c r="C4553" s="630" t="s">
        <v>27116</v>
      </c>
      <c r="D4553" s="638">
        <v>109</v>
      </c>
    </row>
    <row r="4554" spans="1:4" ht="13.5" customHeight="1">
      <c r="A4554" s="628" t="s">
        <v>36311</v>
      </c>
      <c r="B4554" s="629" t="s">
        <v>36310</v>
      </c>
      <c r="C4554" s="630" t="s">
        <v>27116</v>
      </c>
      <c r="D4554" s="638">
        <v>3</v>
      </c>
    </row>
    <row r="4555" spans="1:4" ht="13.5" customHeight="1">
      <c r="A4555" s="628" t="s">
        <v>36309</v>
      </c>
      <c r="B4555" s="629" t="s">
        <v>36308</v>
      </c>
      <c r="C4555" s="630" t="s">
        <v>27116</v>
      </c>
      <c r="D4555" s="638">
        <v>16</v>
      </c>
    </row>
    <row r="4556" spans="1:4" ht="13.5" customHeight="1">
      <c r="A4556" s="628" t="s">
        <v>36307</v>
      </c>
      <c r="B4556" s="629" t="s">
        <v>36306</v>
      </c>
      <c r="C4556" s="630" t="s">
        <v>27116</v>
      </c>
      <c r="D4556" s="638">
        <v>15</v>
      </c>
    </row>
    <row r="4557" spans="1:4" ht="13.5" customHeight="1">
      <c r="A4557" s="628" t="s">
        <v>36305</v>
      </c>
      <c r="B4557" s="629" t="s">
        <v>36304</v>
      </c>
      <c r="C4557" s="630" t="s">
        <v>27116</v>
      </c>
      <c r="D4557" s="638">
        <v>4</v>
      </c>
    </row>
    <row r="4558" spans="1:4" ht="13.5" customHeight="1">
      <c r="A4558" s="628" t="s">
        <v>36303</v>
      </c>
      <c r="B4558" s="629" t="s">
        <v>36302</v>
      </c>
      <c r="C4558" s="630" t="s">
        <v>27116</v>
      </c>
      <c r="D4558" s="638">
        <v>2</v>
      </c>
    </row>
    <row r="4559" spans="1:4" ht="13.5" customHeight="1">
      <c r="A4559" s="628" t="s">
        <v>47656</v>
      </c>
      <c r="B4559" s="629" t="s">
        <v>47657</v>
      </c>
      <c r="C4559" s="630" t="s">
        <v>27116</v>
      </c>
      <c r="D4559" s="638">
        <v>1</v>
      </c>
    </row>
    <row r="4560" spans="1:4" ht="13.5" customHeight="1">
      <c r="A4560" s="628" t="s">
        <v>36301</v>
      </c>
      <c r="B4560" s="629" t="s">
        <v>36300</v>
      </c>
      <c r="C4560" s="630" t="s">
        <v>27116</v>
      </c>
      <c r="D4560" s="638">
        <v>20</v>
      </c>
    </row>
    <row r="4561" spans="1:4" ht="13.5" customHeight="1">
      <c r="A4561" s="628" t="s">
        <v>36299</v>
      </c>
      <c r="B4561" s="629" t="s">
        <v>36298</v>
      </c>
      <c r="C4561" s="630" t="s">
        <v>27116</v>
      </c>
      <c r="D4561" s="638">
        <v>2</v>
      </c>
    </row>
    <row r="4562" spans="1:4" ht="13.5" customHeight="1">
      <c r="A4562" s="628" t="s">
        <v>36297</v>
      </c>
      <c r="B4562" s="629" t="s">
        <v>36296</v>
      </c>
      <c r="C4562" s="630" t="s">
        <v>27116</v>
      </c>
      <c r="D4562" s="638">
        <v>52</v>
      </c>
    </row>
    <row r="4563" spans="1:4" ht="13.5" customHeight="1">
      <c r="A4563" s="628" t="s">
        <v>36295</v>
      </c>
      <c r="B4563" s="629" t="s">
        <v>36294</v>
      </c>
      <c r="C4563" s="630" t="s">
        <v>27161</v>
      </c>
      <c r="D4563" s="638">
        <v>4</v>
      </c>
    </row>
    <row r="4564" spans="1:4" ht="13.5" customHeight="1">
      <c r="A4564" s="628" t="s">
        <v>36293</v>
      </c>
      <c r="B4564" s="629" t="s">
        <v>36292</v>
      </c>
      <c r="C4564" s="630" t="s">
        <v>27161</v>
      </c>
      <c r="D4564" s="638">
        <v>1</v>
      </c>
    </row>
    <row r="4565" spans="1:4" ht="13.5" customHeight="1">
      <c r="A4565" s="628" t="s">
        <v>54359</v>
      </c>
      <c r="B4565" s="629" t="s">
        <v>36286</v>
      </c>
      <c r="C4565" s="630" t="s">
        <v>27161</v>
      </c>
      <c r="D4565" s="638">
        <v>3</v>
      </c>
    </row>
    <row r="4566" spans="1:4" ht="13.5" customHeight="1">
      <c r="A4566" s="628" t="s">
        <v>36291</v>
      </c>
      <c r="B4566" s="629" t="s">
        <v>36286</v>
      </c>
      <c r="C4566" s="630" t="s">
        <v>27161</v>
      </c>
      <c r="D4566" s="638">
        <v>3</v>
      </c>
    </row>
    <row r="4567" spans="1:4" ht="13.5" customHeight="1">
      <c r="A4567" s="628" t="s">
        <v>36290</v>
      </c>
      <c r="B4567" s="629" t="s">
        <v>36286</v>
      </c>
      <c r="C4567" s="630" t="s">
        <v>27161</v>
      </c>
      <c r="D4567" s="638">
        <v>1</v>
      </c>
    </row>
    <row r="4568" spans="1:4" ht="13.5" customHeight="1">
      <c r="A4568" s="628" t="s">
        <v>47658</v>
      </c>
      <c r="B4568" s="629" t="s">
        <v>36286</v>
      </c>
      <c r="C4568" s="630" t="s">
        <v>27161</v>
      </c>
      <c r="D4568" s="638">
        <v>1</v>
      </c>
    </row>
    <row r="4569" spans="1:4" ht="13.5" customHeight="1">
      <c r="A4569" s="628" t="s">
        <v>36289</v>
      </c>
      <c r="B4569" s="629" t="s">
        <v>36286</v>
      </c>
      <c r="C4569" s="630" t="s">
        <v>27161</v>
      </c>
      <c r="D4569" s="638">
        <v>36</v>
      </c>
    </row>
    <row r="4570" spans="1:4" ht="13.5" customHeight="1">
      <c r="A4570" s="628" t="s">
        <v>36288</v>
      </c>
      <c r="B4570" s="629" t="s">
        <v>36286</v>
      </c>
      <c r="C4570" s="630" t="s">
        <v>27161</v>
      </c>
      <c r="D4570" s="638">
        <v>4</v>
      </c>
    </row>
    <row r="4571" spans="1:4" ht="13.5" customHeight="1">
      <c r="A4571" s="628" t="s">
        <v>36287</v>
      </c>
      <c r="B4571" s="629" t="s">
        <v>36286</v>
      </c>
      <c r="C4571" s="630" t="s">
        <v>27161</v>
      </c>
      <c r="D4571" s="638">
        <v>8</v>
      </c>
    </row>
    <row r="4572" spans="1:4" ht="13.5" customHeight="1">
      <c r="A4572" s="628" t="s">
        <v>36285</v>
      </c>
      <c r="B4572" s="629" t="s">
        <v>36284</v>
      </c>
      <c r="C4572" s="630" t="s">
        <v>27116</v>
      </c>
      <c r="D4572" s="638">
        <v>1</v>
      </c>
    </row>
    <row r="4573" spans="1:4" ht="13.5" customHeight="1">
      <c r="A4573" s="628" t="s">
        <v>36283</v>
      </c>
      <c r="B4573" s="629" t="s">
        <v>36282</v>
      </c>
      <c r="C4573" s="630" t="s">
        <v>27054</v>
      </c>
      <c r="D4573" s="638">
        <v>206</v>
      </c>
    </row>
    <row r="4574" spans="1:4" ht="13.5" customHeight="1">
      <c r="A4574" s="628" t="s">
        <v>36281</v>
      </c>
      <c r="B4574" s="629" t="s">
        <v>36280</v>
      </c>
      <c r="C4574" s="630" t="s">
        <v>27054</v>
      </c>
      <c r="D4574" s="638">
        <v>2737</v>
      </c>
    </row>
    <row r="4575" spans="1:4" ht="13.5" customHeight="1">
      <c r="A4575" s="628" t="s">
        <v>36279</v>
      </c>
      <c r="B4575" s="629" t="s">
        <v>36278</v>
      </c>
      <c r="C4575" s="630" t="s">
        <v>27054</v>
      </c>
      <c r="D4575" s="638">
        <v>1422</v>
      </c>
    </row>
    <row r="4576" spans="1:4" ht="13.5" customHeight="1">
      <c r="A4576" s="628" t="s">
        <v>36277</v>
      </c>
      <c r="B4576" s="629" t="s">
        <v>36276</v>
      </c>
      <c r="C4576" s="630" t="s">
        <v>27054</v>
      </c>
      <c r="D4576" s="638">
        <v>15</v>
      </c>
    </row>
    <row r="4577" spans="1:4" ht="13.5" customHeight="1">
      <c r="A4577" s="628" t="s">
        <v>36275</v>
      </c>
      <c r="B4577" s="629" t="s">
        <v>36274</v>
      </c>
      <c r="C4577" s="630" t="s">
        <v>27054</v>
      </c>
      <c r="D4577" s="638">
        <v>94</v>
      </c>
    </row>
    <row r="4578" spans="1:4" ht="13.5" customHeight="1">
      <c r="A4578" s="628" t="s">
        <v>36273</v>
      </c>
      <c r="B4578" s="629" t="s">
        <v>36272</v>
      </c>
      <c r="C4578" s="630" t="s">
        <v>27054</v>
      </c>
      <c r="D4578" s="638">
        <v>146</v>
      </c>
    </row>
    <row r="4579" spans="1:4" ht="13.5" customHeight="1">
      <c r="A4579" s="628" t="s">
        <v>36271</v>
      </c>
      <c r="B4579" s="629" t="s">
        <v>36270</v>
      </c>
      <c r="C4579" s="630" t="s">
        <v>27054</v>
      </c>
      <c r="D4579" s="638">
        <v>71</v>
      </c>
    </row>
    <row r="4580" spans="1:4" ht="13.5" customHeight="1">
      <c r="A4580" s="628" t="s">
        <v>54360</v>
      </c>
      <c r="B4580" s="629" t="s">
        <v>54361</v>
      </c>
      <c r="C4580" s="630" t="s">
        <v>27054</v>
      </c>
      <c r="D4580" s="638">
        <v>14</v>
      </c>
    </row>
    <row r="4581" spans="1:4" ht="13.5" customHeight="1">
      <c r="A4581" s="628" t="s">
        <v>36269</v>
      </c>
      <c r="B4581" s="629" t="s">
        <v>36268</v>
      </c>
      <c r="C4581" s="630" t="s">
        <v>27054</v>
      </c>
      <c r="D4581" s="638">
        <v>1</v>
      </c>
    </row>
    <row r="4582" spans="1:4" ht="13.5" customHeight="1">
      <c r="A4582" s="628" t="s">
        <v>36267</v>
      </c>
      <c r="B4582" s="629" t="s">
        <v>36266</v>
      </c>
      <c r="C4582" s="630" t="s">
        <v>27054</v>
      </c>
      <c r="D4582" s="638">
        <v>22</v>
      </c>
    </row>
    <row r="4583" spans="1:4" ht="13.5" customHeight="1">
      <c r="A4583" s="628" t="s">
        <v>36265</v>
      </c>
      <c r="B4583" s="629" t="s">
        <v>36264</v>
      </c>
      <c r="C4583" s="630" t="s">
        <v>27054</v>
      </c>
      <c r="D4583" s="638">
        <v>520</v>
      </c>
    </row>
    <row r="4584" spans="1:4" ht="13.5" customHeight="1">
      <c r="A4584" s="628" t="s">
        <v>36263</v>
      </c>
      <c r="B4584" s="629" t="s">
        <v>36262</v>
      </c>
      <c r="C4584" s="630" t="s">
        <v>27054</v>
      </c>
      <c r="D4584" s="638">
        <v>47</v>
      </c>
    </row>
    <row r="4585" spans="1:4" ht="13.5" customHeight="1">
      <c r="A4585" s="628" t="s">
        <v>36261</v>
      </c>
      <c r="B4585" s="629" t="s">
        <v>36260</v>
      </c>
      <c r="C4585" s="630" t="s">
        <v>27054</v>
      </c>
      <c r="D4585" s="638">
        <v>3490.1</v>
      </c>
    </row>
    <row r="4586" spans="1:4" ht="13.5" customHeight="1">
      <c r="A4586" s="628" t="s">
        <v>36259</v>
      </c>
      <c r="B4586" s="629" t="s">
        <v>36258</v>
      </c>
      <c r="C4586" s="630" t="s">
        <v>27054</v>
      </c>
      <c r="D4586" s="638">
        <v>53</v>
      </c>
    </row>
    <row r="4587" spans="1:4" ht="13.5" customHeight="1">
      <c r="A4587" s="628" t="s">
        <v>36257</v>
      </c>
      <c r="B4587" s="629" t="s">
        <v>36256</v>
      </c>
      <c r="C4587" s="630" t="s">
        <v>27054</v>
      </c>
      <c r="D4587" s="638">
        <v>1034</v>
      </c>
    </row>
    <row r="4588" spans="1:4" ht="13.5" customHeight="1">
      <c r="A4588" s="628" t="s">
        <v>36255</v>
      </c>
      <c r="B4588" s="629" t="s">
        <v>36254</v>
      </c>
      <c r="C4588" s="630" t="s">
        <v>27054</v>
      </c>
      <c r="D4588" s="638">
        <v>30</v>
      </c>
    </row>
    <row r="4589" spans="1:4" ht="13.5" customHeight="1">
      <c r="A4589" s="628" t="s">
        <v>54362</v>
      </c>
      <c r="B4589" s="629" t="s">
        <v>54363</v>
      </c>
      <c r="C4589" s="630" t="s">
        <v>27054</v>
      </c>
      <c r="D4589" s="638">
        <v>1</v>
      </c>
    </row>
    <row r="4590" spans="1:4" ht="13.5" customHeight="1">
      <c r="A4590" s="628" t="s">
        <v>36253</v>
      </c>
      <c r="B4590" s="629" t="s">
        <v>36252</v>
      </c>
      <c r="C4590" s="630" t="s">
        <v>27054</v>
      </c>
      <c r="D4590" s="638">
        <v>5</v>
      </c>
    </row>
    <row r="4591" spans="1:4" ht="13.5" customHeight="1">
      <c r="A4591" s="628" t="s">
        <v>36251</v>
      </c>
      <c r="B4591" s="629" t="s">
        <v>36250</v>
      </c>
      <c r="C4591" s="630" t="s">
        <v>27054</v>
      </c>
      <c r="D4591" s="638">
        <v>7</v>
      </c>
    </row>
    <row r="4592" spans="1:4" ht="13.5" customHeight="1">
      <c r="A4592" s="628" t="s">
        <v>36249</v>
      </c>
      <c r="B4592" s="629" t="s">
        <v>36248</v>
      </c>
      <c r="C4592" s="630" t="s">
        <v>27054</v>
      </c>
      <c r="D4592" s="638">
        <v>10</v>
      </c>
    </row>
    <row r="4593" spans="1:4" ht="13.5" customHeight="1">
      <c r="A4593" s="628" t="s">
        <v>36247</v>
      </c>
      <c r="B4593" s="629" t="s">
        <v>36246</v>
      </c>
      <c r="C4593" s="630" t="s">
        <v>27054</v>
      </c>
      <c r="D4593" s="638">
        <v>145</v>
      </c>
    </row>
    <row r="4594" spans="1:4" ht="13.5" customHeight="1">
      <c r="A4594" s="628" t="s">
        <v>36245</v>
      </c>
      <c r="B4594" s="629" t="s">
        <v>36244</v>
      </c>
      <c r="C4594" s="630" t="s">
        <v>27054</v>
      </c>
      <c r="D4594" s="638">
        <v>3</v>
      </c>
    </row>
    <row r="4595" spans="1:4" ht="13.5" customHeight="1">
      <c r="A4595" s="628" t="s">
        <v>36243</v>
      </c>
      <c r="B4595" s="629" t="s">
        <v>36242</v>
      </c>
      <c r="C4595" s="630" t="s">
        <v>27054</v>
      </c>
      <c r="D4595" s="638">
        <v>19</v>
      </c>
    </row>
    <row r="4596" spans="1:4" ht="13.5" customHeight="1">
      <c r="A4596" s="628" t="s">
        <v>36241</v>
      </c>
      <c r="B4596" s="629" t="s">
        <v>36240</v>
      </c>
      <c r="C4596" s="630" t="s">
        <v>27054</v>
      </c>
      <c r="D4596" s="638">
        <v>11</v>
      </c>
    </row>
    <row r="4597" spans="1:4" ht="13.5" customHeight="1">
      <c r="A4597" s="628" t="s">
        <v>47659</v>
      </c>
      <c r="B4597" s="629" t="s">
        <v>47660</v>
      </c>
      <c r="C4597" s="630" t="s">
        <v>27054</v>
      </c>
      <c r="D4597" s="638">
        <v>13</v>
      </c>
    </row>
    <row r="4598" spans="1:4" ht="13.5" customHeight="1">
      <c r="A4598" s="628" t="s">
        <v>36239</v>
      </c>
      <c r="B4598" s="629" t="s">
        <v>36238</v>
      </c>
      <c r="C4598" s="630" t="s">
        <v>27054</v>
      </c>
      <c r="D4598" s="638">
        <v>31</v>
      </c>
    </row>
    <row r="4599" spans="1:4" ht="13.5" customHeight="1">
      <c r="A4599" s="628" t="s">
        <v>36237</v>
      </c>
      <c r="B4599" s="629" t="s">
        <v>36236</v>
      </c>
      <c r="C4599" s="630" t="s">
        <v>27054</v>
      </c>
      <c r="D4599" s="638">
        <v>14</v>
      </c>
    </row>
    <row r="4600" spans="1:4" ht="13.5" customHeight="1">
      <c r="A4600" s="628" t="s">
        <v>36235</v>
      </c>
      <c r="B4600" s="629" t="s">
        <v>36234</v>
      </c>
      <c r="C4600" s="630" t="s">
        <v>27054</v>
      </c>
      <c r="D4600" s="638">
        <v>6</v>
      </c>
    </row>
    <row r="4601" spans="1:4" ht="13.5" customHeight="1">
      <c r="A4601" s="628" t="s">
        <v>36233</v>
      </c>
      <c r="B4601" s="629" t="s">
        <v>36232</v>
      </c>
      <c r="C4601" s="630" t="s">
        <v>27054</v>
      </c>
      <c r="D4601" s="638">
        <v>1</v>
      </c>
    </row>
    <row r="4602" spans="1:4" ht="13.5" customHeight="1">
      <c r="A4602" s="628" t="s">
        <v>54364</v>
      </c>
      <c r="B4602" s="629" t="s">
        <v>36232</v>
      </c>
      <c r="C4602" s="630" t="s">
        <v>27054</v>
      </c>
      <c r="D4602" s="638">
        <v>1</v>
      </c>
    </row>
    <row r="4603" spans="1:4" ht="13.5" customHeight="1">
      <c r="A4603" s="628" t="s">
        <v>36231</v>
      </c>
      <c r="B4603" s="629" t="s">
        <v>36230</v>
      </c>
      <c r="C4603" s="630" t="s">
        <v>27054</v>
      </c>
      <c r="D4603" s="638">
        <v>194</v>
      </c>
    </row>
    <row r="4604" spans="1:4" ht="13.5" customHeight="1">
      <c r="A4604" s="628" t="s">
        <v>54365</v>
      </c>
      <c r="B4604" s="629" t="s">
        <v>36230</v>
      </c>
      <c r="C4604" s="630" t="s">
        <v>27054</v>
      </c>
      <c r="D4604" s="638">
        <v>16</v>
      </c>
    </row>
    <row r="4605" spans="1:4" ht="13.5" customHeight="1">
      <c r="A4605" s="628" t="s">
        <v>54366</v>
      </c>
      <c r="B4605" s="629" t="s">
        <v>36230</v>
      </c>
      <c r="C4605" s="630" t="s">
        <v>27054</v>
      </c>
      <c r="D4605" s="638">
        <v>1</v>
      </c>
    </row>
    <row r="4606" spans="1:4" ht="13.5" customHeight="1">
      <c r="A4606" s="628" t="s">
        <v>36229</v>
      </c>
      <c r="B4606" s="629" t="s">
        <v>36227</v>
      </c>
      <c r="C4606" s="630" t="s">
        <v>27054</v>
      </c>
      <c r="D4606" s="638">
        <v>129</v>
      </c>
    </row>
    <row r="4607" spans="1:4" ht="13.5" customHeight="1">
      <c r="A4607" s="628" t="s">
        <v>36228</v>
      </c>
      <c r="B4607" s="629" t="s">
        <v>36227</v>
      </c>
      <c r="C4607" s="630" t="s">
        <v>27054</v>
      </c>
      <c r="D4607" s="638">
        <v>7</v>
      </c>
    </row>
    <row r="4608" spans="1:4" ht="13.5" customHeight="1">
      <c r="A4608" s="628" t="s">
        <v>36226</v>
      </c>
      <c r="B4608" s="629" t="s">
        <v>36225</v>
      </c>
      <c r="C4608" s="630" t="s">
        <v>27054</v>
      </c>
      <c r="D4608" s="638">
        <v>1</v>
      </c>
    </row>
    <row r="4609" spans="1:4" ht="13.5" customHeight="1">
      <c r="A4609" s="628" t="s">
        <v>36224</v>
      </c>
      <c r="B4609" s="629" t="s">
        <v>36218</v>
      </c>
      <c r="C4609" s="630" t="s">
        <v>27175</v>
      </c>
      <c r="D4609" s="638">
        <v>1031</v>
      </c>
    </row>
    <row r="4610" spans="1:4" ht="13.5" customHeight="1">
      <c r="A4610" s="628" t="s">
        <v>36223</v>
      </c>
      <c r="B4610" s="629" t="s">
        <v>36218</v>
      </c>
      <c r="C4610" s="630" t="s">
        <v>27175</v>
      </c>
      <c r="D4610" s="638">
        <v>1143</v>
      </c>
    </row>
    <row r="4611" spans="1:4" ht="13.5" customHeight="1">
      <c r="A4611" s="628" t="s">
        <v>36222</v>
      </c>
      <c r="B4611" s="629" t="s">
        <v>36221</v>
      </c>
      <c r="C4611" s="630" t="s">
        <v>27175</v>
      </c>
      <c r="D4611" s="638">
        <v>14</v>
      </c>
    </row>
    <row r="4612" spans="1:4" ht="13.5" customHeight="1">
      <c r="A4612" s="628" t="s">
        <v>36220</v>
      </c>
      <c r="B4612" s="629" t="s">
        <v>36218</v>
      </c>
      <c r="C4612" s="630" t="s">
        <v>27175</v>
      </c>
      <c r="D4612" s="638">
        <v>36</v>
      </c>
    </row>
    <row r="4613" spans="1:4" ht="13.5" customHeight="1">
      <c r="A4613" s="628" t="s">
        <v>36219</v>
      </c>
      <c r="B4613" s="629" t="s">
        <v>36218</v>
      </c>
      <c r="C4613" s="630" t="s">
        <v>27175</v>
      </c>
      <c r="D4613" s="638">
        <v>81</v>
      </c>
    </row>
    <row r="4614" spans="1:4" ht="13.5" customHeight="1">
      <c r="A4614" s="628" t="s">
        <v>36217</v>
      </c>
      <c r="B4614" s="629" t="s">
        <v>36216</v>
      </c>
      <c r="C4614" s="630" t="s">
        <v>27116</v>
      </c>
      <c r="D4614" s="638">
        <v>2</v>
      </c>
    </row>
    <row r="4615" spans="1:4" ht="13.5" customHeight="1">
      <c r="A4615" s="628" t="s">
        <v>36215</v>
      </c>
      <c r="B4615" s="629" t="s">
        <v>36213</v>
      </c>
      <c r="C4615" s="630" t="s">
        <v>27116</v>
      </c>
      <c r="D4615" s="638">
        <v>5</v>
      </c>
    </row>
    <row r="4616" spans="1:4" ht="13.5" customHeight="1">
      <c r="A4616" s="628" t="s">
        <v>36214</v>
      </c>
      <c r="B4616" s="629" t="s">
        <v>36213</v>
      </c>
      <c r="C4616" s="630" t="s">
        <v>27116</v>
      </c>
      <c r="D4616" s="638">
        <v>5</v>
      </c>
    </row>
    <row r="4617" spans="1:4" ht="13.5" customHeight="1">
      <c r="A4617" s="628" t="s">
        <v>36212</v>
      </c>
      <c r="B4617" s="629" t="s">
        <v>36211</v>
      </c>
      <c r="C4617" s="630" t="s">
        <v>27116</v>
      </c>
      <c r="D4617" s="638">
        <v>392</v>
      </c>
    </row>
    <row r="4618" spans="1:4" ht="13.5" customHeight="1">
      <c r="A4618" s="628" t="s">
        <v>36210</v>
      </c>
      <c r="B4618" s="629" t="s">
        <v>33262</v>
      </c>
      <c r="C4618" s="630" t="s">
        <v>27116</v>
      </c>
      <c r="D4618" s="638">
        <v>577</v>
      </c>
    </row>
    <row r="4619" spans="1:4" ht="13.5" customHeight="1">
      <c r="A4619" s="628" t="s">
        <v>36209</v>
      </c>
      <c r="B4619" s="629" t="s">
        <v>33262</v>
      </c>
      <c r="C4619" s="630" t="s">
        <v>27116</v>
      </c>
      <c r="D4619" s="638">
        <v>27</v>
      </c>
    </row>
    <row r="4620" spans="1:4" ht="13.5" customHeight="1">
      <c r="A4620" s="628" t="s">
        <v>36208</v>
      </c>
      <c r="B4620" s="629" t="s">
        <v>33260</v>
      </c>
      <c r="C4620" s="630" t="s">
        <v>27116</v>
      </c>
      <c r="D4620" s="638">
        <v>72</v>
      </c>
    </row>
    <row r="4621" spans="1:4" ht="13.5" customHeight="1">
      <c r="A4621" s="628" t="s">
        <v>36207</v>
      </c>
      <c r="B4621" s="629" t="s">
        <v>36206</v>
      </c>
      <c r="C4621" s="630" t="s">
        <v>27116</v>
      </c>
      <c r="D4621" s="638">
        <v>221</v>
      </c>
    </row>
    <row r="4622" spans="1:4" ht="13.5" customHeight="1">
      <c r="A4622" s="628" t="s">
        <v>36204</v>
      </c>
      <c r="B4622" s="629" t="s">
        <v>36202</v>
      </c>
      <c r="C4622" s="630" t="s">
        <v>27116</v>
      </c>
      <c r="D4622" s="638">
        <v>131</v>
      </c>
    </row>
    <row r="4623" spans="1:4" ht="13.5" customHeight="1">
      <c r="A4623" s="628" t="s">
        <v>36203</v>
      </c>
      <c r="B4623" s="629" t="s">
        <v>36202</v>
      </c>
      <c r="C4623" s="630" t="s">
        <v>27116</v>
      </c>
      <c r="D4623" s="638">
        <v>87</v>
      </c>
    </row>
    <row r="4624" spans="1:4" ht="13.5" customHeight="1">
      <c r="A4624" s="628" t="s">
        <v>36201</v>
      </c>
      <c r="B4624" s="629" t="s">
        <v>36200</v>
      </c>
      <c r="C4624" s="630" t="s">
        <v>27116</v>
      </c>
      <c r="D4624" s="638">
        <v>2</v>
      </c>
    </row>
    <row r="4625" spans="1:4" ht="13.5" customHeight="1">
      <c r="A4625" s="628" t="s">
        <v>36199</v>
      </c>
      <c r="B4625" s="629" t="s">
        <v>36197</v>
      </c>
      <c r="C4625" s="630" t="s">
        <v>27054</v>
      </c>
      <c r="D4625" s="638">
        <v>2</v>
      </c>
    </row>
    <row r="4626" spans="1:4" ht="13.5" customHeight="1">
      <c r="A4626" s="628" t="s">
        <v>36198</v>
      </c>
      <c r="B4626" s="629" t="s">
        <v>36197</v>
      </c>
      <c r="C4626" s="630" t="s">
        <v>27054</v>
      </c>
      <c r="D4626" s="638">
        <v>196</v>
      </c>
    </row>
    <row r="4627" spans="1:4" ht="13.5" customHeight="1">
      <c r="A4627" s="628" t="s">
        <v>36196</v>
      </c>
      <c r="B4627" s="629" t="s">
        <v>36194</v>
      </c>
      <c r="C4627" s="630" t="s">
        <v>27181</v>
      </c>
      <c r="D4627" s="638">
        <v>6</v>
      </c>
    </row>
    <row r="4628" spans="1:4" ht="13.5" customHeight="1">
      <c r="A4628" s="628" t="s">
        <v>36195</v>
      </c>
      <c r="B4628" s="629" t="s">
        <v>36194</v>
      </c>
      <c r="C4628" s="630" t="s">
        <v>27181</v>
      </c>
      <c r="D4628" s="638">
        <v>155</v>
      </c>
    </row>
    <row r="4629" spans="1:4" ht="13.5" customHeight="1">
      <c r="A4629" s="628" t="s">
        <v>36193</v>
      </c>
      <c r="B4629" s="629" t="s">
        <v>36192</v>
      </c>
      <c r="C4629" s="630" t="s">
        <v>27181</v>
      </c>
      <c r="D4629" s="638">
        <v>6</v>
      </c>
    </row>
    <row r="4630" spans="1:4" ht="13.5" customHeight="1">
      <c r="A4630" s="628" t="s">
        <v>54367</v>
      </c>
      <c r="B4630" s="629" t="s">
        <v>36190</v>
      </c>
      <c r="C4630" s="630" t="s">
        <v>27175</v>
      </c>
      <c r="D4630" s="638">
        <v>1</v>
      </c>
    </row>
    <row r="4631" spans="1:4" ht="13.5" customHeight="1">
      <c r="A4631" s="628" t="s">
        <v>54368</v>
      </c>
      <c r="B4631" s="629" t="s">
        <v>36190</v>
      </c>
      <c r="C4631" s="630" t="s">
        <v>27175</v>
      </c>
      <c r="D4631" s="638">
        <v>2</v>
      </c>
    </row>
    <row r="4632" spans="1:4" ht="13.5" customHeight="1">
      <c r="A4632" s="628" t="s">
        <v>36191</v>
      </c>
      <c r="B4632" s="629" t="s">
        <v>36190</v>
      </c>
      <c r="C4632" s="630" t="s">
        <v>27175</v>
      </c>
      <c r="D4632" s="638">
        <v>1</v>
      </c>
    </row>
    <row r="4633" spans="1:4" ht="13.5" customHeight="1">
      <c r="A4633" s="628" t="s">
        <v>54369</v>
      </c>
      <c r="B4633" s="629" t="s">
        <v>36190</v>
      </c>
      <c r="C4633" s="630" t="s">
        <v>27175</v>
      </c>
      <c r="D4633" s="638">
        <v>2</v>
      </c>
    </row>
    <row r="4634" spans="1:4" ht="13.5" customHeight="1">
      <c r="A4634" s="628" t="s">
        <v>54370</v>
      </c>
      <c r="B4634" s="629" t="s">
        <v>54371</v>
      </c>
      <c r="C4634" s="630" t="s">
        <v>27175</v>
      </c>
      <c r="D4634" s="638">
        <v>4</v>
      </c>
    </row>
    <row r="4635" spans="1:4" ht="13.5" customHeight="1">
      <c r="A4635" s="628" t="s">
        <v>36189</v>
      </c>
      <c r="B4635" s="629" t="s">
        <v>36188</v>
      </c>
      <c r="C4635" s="630" t="s">
        <v>27165</v>
      </c>
      <c r="D4635" s="638">
        <v>10</v>
      </c>
    </row>
    <row r="4636" spans="1:4" ht="13.5" customHeight="1">
      <c r="A4636" s="628" t="s">
        <v>36186</v>
      </c>
      <c r="B4636" s="629" t="s">
        <v>36185</v>
      </c>
      <c r="C4636" s="630" t="s">
        <v>27116</v>
      </c>
      <c r="D4636" s="638">
        <v>335</v>
      </c>
    </row>
    <row r="4637" spans="1:4" ht="13.5" customHeight="1">
      <c r="A4637" s="628" t="s">
        <v>36184</v>
      </c>
      <c r="B4637" s="629" t="s">
        <v>36183</v>
      </c>
      <c r="C4637" s="630" t="s">
        <v>27116</v>
      </c>
      <c r="D4637" s="638">
        <v>71</v>
      </c>
    </row>
    <row r="4638" spans="1:4" ht="13.5" customHeight="1">
      <c r="A4638" s="628" t="s">
        <v>36182</v>
      </c>
      <c r="B4638" s="629" t="s">
        <v>36180</v>
      </c>
      <c r="C4638" s="630" t="s">
        <v>27116</v>
      </c>
      <c r="D4638" s="638">
        <v>1509</v>
      </c>
    </row>
    <row r="4639" spans="1:4" ht="13.5" customHeight="1">
      <c r="A4639" s="628" t="s">
        <v>36181</v>
      </c>
      <c r="B4639" s="629" t="s">
        <v>36180</v>
      </c>
      <c r="C4639" s="630" t="s">
        <v>27116</v>
      </c>
      <c r="D4639" s="638">
        <v>2022</v>
      </c>
    </row>
    <row r="4640" spans="1:4" ht="13.5" customHeight="1">
      <c r="A4640" s="628" t="s">
        <v>36179</v>
      </c>
      <c r="B4640" s="629" t="s">
        <v>36178</v>
      </c>
      <c r="C4640" s="630" t="s">
        <v>27116</v>
      </c>
      <c r="D4640" s="638">
        <v>1</v>
      </c>
    </row>
    <row r="4641" spans="1:4" ht="13.5" customHeight="1">
      <c r="A4641" s="628" t="s">
        <v>36177</v>
      </c>
      <c r="B4641" s="629" t="s">
        <v>33170</v>
      </c>
      <c r="C4641" s="630" t="s">
        <v>27181</v>
      </c>
      <c r="D4641" s="638">
        <v>34</v>
      </c>
    </row>
    <row r="4642" spans="1:4" ht="13.5" customHeight="1">
      <c r="A4642" s="628" t="s">
        <v>36176</v>
      </c>
      <c r="B4642" s="629" t="s">
        <v>33333</v>
      </c>
      <c r="C4642" s="630" t="s">
        <v>27175</v>
      </c>
      <c r="D4642" s="638">
        <v>5</v>
      </c>
    </row>
    <row r="4643" spans="1:4" ht="13.5" customHeight="1">
      <c r="A4643" s="628" t="s">
        <v>36175</v>
      </c>
      <c r="B4643" s="629" t="s">
        <v>33333</v>
      </c>
      <c r="C4643" s="630" t="s">
        <v>27175</v>
      </c>
      <c r="D4643" s="638">
        <v>6</v>
      </c>
    </row>
    <row r="4644" spans="1:4" ht="13.5" customHeight="1">
      <c r="A4644" s="628" t="s">
        <v>36174</v>
      </c>
      <c r="B4644" s="629" t="s">
        <v>36168</v>
      </c>
      <c r="C4644" s="630" t="s">
        <v>27175</v>
      </c>
      <c r="D4644" s="638">
        <v>3</v>
      </c>
    </row>
    <row r="4645" spans="1:4" ht="13.5" customHeight="1">
      <c r="A4645" s="628" t="s">
        <v>36173</v>
      </c>
      <c r="B4645" s="629" t="s">
        <v>36168</v>
      </c>
      <c r="C4645" s="630" t="s">
        <v>27175</v>
      </c>
      <c r="D4645" s="638">
        <v>1</v>
      </c>
    </row>
    <row r="4646" spans="1:4" ht="13.5" customHeight="1">
      <c r="A4646" s="628" t="s">
        <v>36172</v>
      </c>
      <c r="B4646" s="629" t="s">
        <v>36168</v>
      </c>
      <c r="C4646" s="630" t="s">
        <v>27175</v>
      </c>
      <c r="D4646" s="638">
        <v>1</v>
      </c>
    </row>
    <row r="4647" spans="1:4" ht="13.5" customHeight="1">
      <c r="A4647" s="628" t="s">
        <v>36171</v>
      </c>
      <c r="B4647" s="629" t="s">
        <v>36168</v>
      </c>
      <c r="C4647" s="630" t="s">
        <v>27175</v>
      </c>
      <c r="D4647" s="638">
        <v>1</v>
      </c>
    </row>
    <row r="4648" spans="1:4" ht="13.5" customHeight="1">
      <c r="A4648" s="628" t="s">
        <v>36170</v>
      </c>
      <c r="B4648" s="629" t="s">
        <v>36168</v>
      </c>
      <c r="C4648" s="630" t="s">
        <v>27175</v>
      </c>
      <c r="D4648" s="638">
        <v>1</v>
      </c>
    </row>
    <row r="4649" spans="1:4" ht="13.5" customHeight="1">
      <c r="A4649" s="628" t="s">
        <v>36169</v>
      </c>
      <c r="B4649" s="629" t="s">
        <v>36168</v>
      </c>
      <c r="C4649" s="630" t="s">
        <v>27175</v>
      </c>
      <c r="D4649" s="638">
        <v>3</v>
      </c>
    </row>
    <row r="4650" spans="1:4" ht="13.5" customHeight="1">
      <c r="A4650" s="628" t="s">
        <v>54372</v>
      </c>
      <c r="B4650" s="629" t="s">
        <v>36168</v>
      </c>
      <c r="C4650" s="630" t="s">
        <v>27175</v>
      </c>
      <c r="D4650" s="638">
        <v>2</v>
      </c>
    </row>
    <row r="4651" spans="1:4" ht="13.5" customHeight="1">
      <c r="A4651" s="628" t="s">
        <v>36167</v>
      </c>
      <c r="B4651" s="629" t="s">
        <v>36166</v>
      </c>
      <c r="C4651" s="630" t="s">
        <v>27054</v>
      </c>
      <c r="D4651" s="638">
        <v>85</v>
      </c>
    </row>
    <row r="4652" spans="1:4" ht="13.5" customHeight="1">
      <c r="A4652" s="628" t="s">
        <v>36165</v>
      </c>
      <c r="B4652" s="629" t="s">
        <v>36164</v>
      </c>
      <c r="C4652" s="630" t="s">
        <v>27054</v>
      </c>
      <c r="D4652" s="638">
        <v>120</v>
      </c>
    </row>
    <row r="4653" spans="1:4" ht="13.5" customHeight="1">
      <c r="A4653" s="628" t="s">
        <v>36163</v>
      </c>
      <c r="B4653" s="629" t="s">
        <v>36162</v>
      </c>
      <c r="C4653" s="630" t="s">
        <v>27054</v>
      </c>
      <c r="D4653" s="638">
        <v>20</v>
      </c>
    </row>
    <row r="4654" spans="1:4" ht="13.5" customHeight="1">
      <c r="A4654" s="628" t="s">
        <v>36161</v>
      </c>
      <c r="B4654" s="629" t="s">
        <v>36160</v>
      </c>
      <c r="C4654" s="630" t="s">
        <v>27116</v>
      </c>
      <c r="D4654" s="638">
        <v>465.2</v>
      </c>
    </row>
    <row r="4655" spans="1:4" ht="13.5" customHeight="1">
      <c r="A4655" s="628" t="s">
        <v>36159</v>
      </c>
      <c r="B4655" s="629" t="s">
        <v>36158</v>
      </c>
      <c r="C4655" s="630" t="s">
        <v>27054</v>
      </c>
      <c r="D4655" s="638">
        <v>11</v>
      </c>
    </row>
    <row r="4656" spans="1:4" ht="13.5" customHeight="1">
      <c r="A4656" s="628" t="s">
        <v>36157</v>
      </c>
      <c r="B4656" s="629" t="s">
        <v>36156</v>
      </c>
      <c r="C4656" s="630" t="s">
        <v>27054</v>
      </c>
      <c r="D4656" s="638">
        <v>60</v>
      </c>
    </row>
    <row r="4657" spans="1:4" ht="13.5" customHeight="1">
      <c r="A4657" s="628" t="s">
        <v>36155</v>
      </c>
      <c r="B4657" s="629" t="s">
        <v>36154</v>
      </c>
      <c r="C4657" s="630" t="s">
        <v>27054</v>
      </c>
      <c r="D4657" s="638">
        <v>78</v>
      </c>
    </row>
    <row r="4658" spans="1:4" ht="13.5" customHeight="1">
      <c r="A4658" s="628" t="s">
        <v>36153</v>
      </c>
      <c r="B4658" s="629" t="s">
        <v>36152</v>
      </c>
      <c r="C4658" s="630" t="s">
        <v>27054</v>
      </c>
      <c r="D4658" s="638">
        <v>1</v>
      </c>
    </row>
    <row r="4659" spans="1:4" ht="13.5" customHeight="1">
      <c r="A4659" s="628" t="s">
        <v>36151</v>
      </c>
      <c r="B4659" s="629" t="s">
        <v>36150</v>
      </c>
      <c r="C4659" s="630" t="s">
        <v>27054</v>
      </c>
      <c r="D4659" s="638">
        <v>284</v>
      </c>
    </row>
    <row r="4660" spans="1:4" ht="13.5" customHeight="1">
      <c r="A4660" s="628" t="s">
        <v>36149</v>
      </c>
      <c r="B4660" s="629" t="s">
        <v>36148</v>
      </c>
      <c r="C4660" s="630" t="s">
        <v>27054</v>
      </c>
      <c r="D4660" s="638">
        <v>58</v>
      </c>
    </row>
    <row r="4661" spans="1:4" ht="13.5" customHeight="1">
      <c r="A4661" s="628" t="s">
        <v>36147</v>
      </c>
      <c r="B4661" s="629" t="s">
        <v>36146</v>
      </c>
      <c r="C4661" s="630" t="s">
        <v>27054</v>
      </c>
      <c r="D4661" s="638">
        <v>386</v>
      </c>
    </row>
    <row r="4662" spans="1:4" ht="13.5" customHeight="1">
      <c r="A4662" s="628" t="s">
        <v>36145</v>
      </c>
      <c r="B4662" s="629" t="s">
        <v>31638</v>
      </c>
      <c r="C4662" s="630" t="s">
        <v>27161</v>
      </c>
      <c r="D4662" s="638">
        <v>1</v>
      </c>
    </row>
    <row r="4663" spans="1:4" ht="13.5" customHeight="1">
      <c r="A4663" s="628" t="s">
        <v>36144</v>
      </c>
      <c r="B4663" s="629" t="s">
        <v>31638</v>
      </c>
      <c r="C4663" s="630" t="s">
        <v>27161</v>
      </c>
      <c r="D4663" s="638">
        <v>1</v>
      </c>
    </row>
    <row r="4664" spans="1:4" ht="13.5" customHeight="1">
      <c r="A4664" s="628" t="s">
        <v>47661</v>
      </c>
      <c r="B4664" s="629" t="s">
        <v>36142</v>
      </c>
      <c r="C4664" s="630" t="s">
        <v>27161</v>
      </c>
      <c r="D4664" s="638">
        <v>11</v>
      </c>
    </row>
    <row r="4665" spans="1:4" ht="13.5" customHeight="1">
      <c r="A4665" s="628" t="s">
        <v>54373</v>
      </c>
      <c r="B4665" s="629" t="s">
        <v>36142</v>
      </c>
      <c r="C4665" s="630" t="s">
        <v>27161</v>
      </c>
      <c r="D4665" s="638">
        <v>2</v>
      </c>
    </row>
    <row r="4666" spans="1:4" ht="13.5" customHeight="1">
      <c r="A4666" s="628" t="s">
        <v>54374</v>
      </c>
      <c r="B4666" s="629" t="s">
        <v>36142</v>
      </c>
      <c r="C4666" s="630" t="s">
        <v>27161</v>
      </c>
      <c r="D4666" s="638">
        <v>8</v>
      </c>
    </row>
    <row r="4667" spans="1:4" ht="13.5" customHeight="1">
      <c r="A4667" s="628" t="s">
        <v>36143</v>
      </c>
      <c r="B4667" s="629" t="s">
        <v>36142</v>
      </c>
      <c r="C4667" s="630" t="s">
        <v>27161</v>
      </c>
      <c r="D4667" s="638">
        <v>2</v>
      </c>
    </row>
    <row r="4668" spans="1:4" ht="13.5" customHeight="1">
      <c r="A4668" s="628" t="s">
        <v>36141</v>
      </c>
      <c r="B4668" s="629" t="s">
        <v>32551</v>
      </c>
      <c r="C4668" s="630" t="s">
        <v>27161</v>
      </c>
      <c r="D4668" s="638">
        <v>11</v>
      </c>
    </row>
    <row r="4669" spans="1:4" ht="13.5" customHeight="1">
      <c r="A4669" s="628" t="s">
        <v>47662</v>
      </c>
      <c r="B4669" s="629" t="s">
        <v>32551</v>
      </c>
      <c r="C4669" s="630" t="s">
        <v>27161</v>
      </c>
      <c r="D4669" s="638">
        <v>32</v>
      </c>
    </row>
    <row r="4670" spans="1:4" ht="13.5" customHeight="1">
      <c r="A4670" s="628" t="s">
        <v>36140</v>
      </c>
      <c r="B4670" s="629" t="s">
        <v>32551</v>
      </c>
      <c r="C4670" s="630" t="s">
        <v>27161</v>
      </c>
      <c r="D4670" s="638">
        <v>3</v>
      </c>
    </row>
    <row r="4671" spans="1:4" ht="13.5" customHeight="1">
      <c r="A4671" s="628" t="s">
        <v>54375</v>
      </c>
      <c r="B4671" s="629" t="s">
        <v>32551</v>
      </c>
      <c r="C4671" s="630" t="s">
        <v>27161</v>
      </c>
      <c r="D4671" s="638">
        <v>5</v>
      </c>
    </row>
    <row r="4672" spans="1:4" ht="13.5" customHeight="1">
      <c r="A4672" s="628" t="s">
        <v>47663</v>
      </c>
      <c r="B4672" s="629" t="s">
        <v>32551</v>
      </c>
      <c r="C4672" s="630" t="s">
        <v>27161</v>
      </c>
      <c r="D4672" s="638">
        <v>1</v>
      </c>
    </row>
    <row r="4673" spans="1:4" ht="13.5" customHeight="1">
      <c r="A4673" s="628" t="s">
        <v>36139</v>
      </c>
      <c r="B4673" s="629" t="s">
        <v>32551</v>
      </c>
      <c r="C4673" s="630" t="s">
        <v>27161</v>
      </c>
      <c r="D4673" s="638">
        <v>24</v>
      </c>
    </row>
    <row r="4674" spans="1:4" ht="13.5" customHeight="1">
      <c r="A4674" s="628" t="s">
        <v>36138</v>
      </c>
      <c r="B4674" s="629" t="s">
        <v>36137</v>
      </c>
      <c r="C4674" s="630" t="s">
        <v>27116</v>
      </c>
      <c r="D4674" s="638">
        <v>2006</v>
      </c>
    </row>
    <row r="4675" spans="1:4" ht="13.5" customHeight="1">
      <c r="A4675" s="628" t="s">
        <v>36136</v>
      </c>
      <c r="B4675" s="629" t="s">
        <v>36135</v>
      </c>
      <c r="C4675" s="630" t="s">
        <v>27116</v>
      </c>
      <c r="D4675" s="638">
        <v>4534</v>
      </c>
    </row>
    <row r="4676" spans="1:4" ht="13.5" customHeight="1">
      <c r="A4676" s="628" t="s">
        <v>36134</v>
      </c>
      <c r="B4676" s="629" t="s">
        <v>36133</v>
      </c>
      <c r="C4676" s="630" t="s">
        <v>27116</v>
      </c>
      <c r="D4676" s="638">
        <v>8</v>
      </c>
    </row>
    <row r="4677" spans="1:4" ht="13.5" customHeight="1">
      <c r="A4677" s="628" t="s">
        <v>54376</v>
      </c>
      <c r="B4677" s="629" t="s">
        <v>54377</v>
      </c>
      <c r="C4677" s="630" t="s">
        <v>27116</v>
      </c>
      <c r="D4677" s="638">
        <v>1</v>
      </c>
    </row>
    <row r="4678" spans="1:4" ht="13.5" customHeight="1">
      <c r="A4678" s="628" t="s">
        <v>54378</v>
      </c>
      <c r="B4678" s="629" t="s">
        <v>54379</v>
      </c>
      <c r="C4678" s="630" t="s">
        <v>27116</v>
      </c>
      <c r="D4678" s="638">
        <v>2</v>
      </c>
    </row>
    <row r="4679" spans="1:4" ht="13.5" customHeight="1">
      <c r="A4679" s="628" t="s">
        <v>36132</v>
      </c>
      <c r="B4679" s="629" t="s">
        <v>36131</v>
      </c>
      <c r="C4679" s="630" t="s">
        <v>27116</v>
      </c>
      <c r="D4679" s="638">
        <v>6</v>
      </c>
    </row>
    <row r="4680" spans="1:4" ht="13.5" customHeight="1">
      <c r="A4680" s="628" t="s">
        <v>54380</v>
      </c>
      <c r="B4680" s="629" t="s">
        <v>54381</v>
      </c>
      <c r="C4680" s="630" t="s">
        <v>27116</v>
      </c>
      <c r="D4680" s="638">
        <v>6</v>
      </c>
    </row>
    <row r="4681" spans="1:4" ht="13.5" customHeight="1">
      <c r="A4681" s="628" t="s">
        <v>47664</v>
      </c>
      <c r="B4681" s="629" t="s">
        <v>47665</v>
      </c>
      <c r="C4681" s="630" t="s">
        <v>27165</v>
      </c>
      <c r="D4681" s="638">
        <v>1</v>
      </c>
    </row>
    <row r="4682" spans="1:4" ht="13.5" customHeight="1">
      <c r="A4682" s="628" t="s">
        <v>36130</v>
      </c>
      <c r="B4682" s="629" t="s">
        <v>33661</v>
      </c>
      <c r="C4682" s="630" t="s">
        <v>31523</v>
      </c>
      <c r="D4682" s="638">
        <v>12</v>
      </c>
    </row>
    <row r="4683" spans="1:4" ht="13.5" customHeight="1">
      <c r="A4683" s="628" t="s">
        <v>36129</v>
      </c>
      <c r="B4683" s="629" t="s">
        <v>33661</v>
      </c>
      <c r="C4683" s="630" t="s">
        <v>31523</v>
      </c>
      <c r="D4683" s="638">
        <v>5</v>
      </c>
    </row>
    <row r="4684" spans="1:4" ht="13.5" customHeight="1">
      <c r="A4684" s="628" t="s">
        <v>36128</v>
      </c>
      <c r="B4684" s="629" t="s">
        <v>33661</v>
      </c>
      <c r="C4684" s="630" t="s">
        <v>31523</v>
      </c>
      <c r="D4684" s="638">
        <v>22</v>
      </c>
    </row>
    <row r="4685" spans="1:4" ht="13.5" customHeight="1">
      <c r="A4685" s="628" t="s">
        <v>47666</v>
      </c>
      <c r="B4685" s="629" t="s">
        <v>33661</v>
      </c>
      <c r="C4685" s="630" t="s">
        <v>31523</v>
      </c>
      <c r="D4685" s="638">
        <v>9</v>
      </c>
    </row>
    <row r="4686" spans="1:4" ht="13.5" customHeight="1">
      <c r="A4686" s="628" t="s">
        <v>36127</v>
      </c>
      <c r="B4686" s="629" t="s">
        <v>33170</v>
      </c>
      <c r="C4686" s="630" t="s">
        <v>27181</v>
      </c>
      <c r="D4686" s="638">
        <v>83</v>
      </c>
    </row>
    <row r="4687" spans="1:4" ht="13.5" customHeight="1">
      <c r="A4687" s="628" t="s">
        <v>36126</v>
      </c>
      <c r="B4687" s="629" t="s">
        <v>36125</v>
      </c>
      <c r="C4687" s="630" t="s">
        <v>27175</v>
      </c>
      <c r="D4687" s="638">
        <v>22</v>
      </c>
    </row>
    <row r="4688" spans="1:4" ht="13.5" customHeight="1">
      <c r="A4688" s="628" t="s">
        <v>36124</v>
      </c>
      <c r="B4688" s="629" t="s">
        <v>36123</v>
      </c>
      <c r="C4688" s="630" t="s">
        <v>27181</v>
      </c>
      <c r="D4688" s="638">
        <v>62</v>
      </c>
    </row>
    <row r="4689" spans="1:4" ht="13.5" customHeight="1">
      <c r="A4689" s="628" t="s">
        <v>36122</v>
      </c>
      <c r="B4689" s="629" t="s">
        <v>36121</v>
      </c>
      <c r="C4689" s="630" t="s">
        <v>31523</v>
      </c>
      <c r="D4689" s="638">
        <v>10</v>
      </c>
    </row>
    <row r="4690" spans="1:4" ht="13.5" customHeight="1">
      <c r="A4690" s="628" t="s">
        <v>36120</v>
      </c>
      <c r="B4690" s="629" t="s">
        <v>36119</v>
      </c>
      <c r="C4690" s="630" t="s">
        <v>31523</v>
      </c>
      <c r="D4690" s="638">
        <v>11</v>
      </c>
    </row>
    <row r="4691" spans="1:4" ht="13.5" customHeight="1">
      <c r="A4691" s="628" t="s">
        <v>36118</v>
      </c>
      <c r="B4691" s="629" t="s">
        <v>36117</v>
      </c>
      <c r="C4691" s="630" t="s">
        <v>16312</v>
      </c>
      <c r="D4691" s="638">
        <v>11</v>
      </c>
    </row>
    <row r="4692" spans="1:4" ht="13.5" customHeight="1">
      <c r="A4692" s="628" t="s">
        <v>36116</v>
      </c>
      <c r="B4692" s="629" t="s">
        <v>22687</v>
      </c>
      <c r="C4692" s="630" t="s">
        <v>16312</v>
      </c>
      <c r="D4692" s="638">
        <v>95</v>
      </c>
    </row>
    <row r="4693" spans="1:4" ht="13.5" customHeight="1">
      <c r="A4693" s="628" t="s">
        <v>36115</v>
      </c>
      <c r="B4693" s="629" t="s">
        <v>22687</v>
      </c>
      <c r="C4693" s="630" t="s">
        <v>16312</v>
      </c>
      <c r="D4693" s="638">
        <v>2442</v>
      </c>
    </row>
    <row r="4694" spans="1:4" ht="13.5" customHeight="1">
      <c r="A4694" s="628" t="s">
        <v>54382</v>
      </c>
      <c r="B4694" s="629" t="s">
        <v>54383</v>
      </c>
      <c r="C4694" s="630" t="s">
        <v>16312</v>
      </c>
      <c r="D4694" s="638">
        <v>1</v>
      </c>
    </row>
    <row r="4695" spans="1:4" ht="13.5" customHeight="1">
      <c r="A4695" s="628" t="s">
        <v>36114</v>
      </c>
      <c r="B4695" s="629" t="s">
        <v>18345</v>
      </c>
      <c r="C4695" s="630" t="s">
        <v>16312</v>
      </c>
      <c r="D4695" s="638">
        <v>6</v>
      </c>
    </row>
    <row r="4696" spans="1:4" ht="13.5" customHeight="1">
      <c r="A4696" s="628" t="s">
        <v>36113</v>
      </c>
      <c r="B4696" s="629" t="s">
        <v>18348</v>
      </c>
      <c r="C4696" s="630" t="s">
        <v>16312</v>
      </c>
      <c r="D4696" s="638">
        <v>36</v>
      </c>
    </row>
    <row r="4697" spans="1:4" ht="13.5" customHeight="1">
      <c r="A4697" s="628" t="s">
        <v>54384</v>
      </c>
      <c r="B4697" s="629" t="s">
        <v>54385</v>
      </c>
      <c r="C4697" s="630" t="s">
        <v>16312</v>
      </c>
      <c r="D4697" s="638">
        <v>1</v>
      </c>
    </row>
    <row r="4698" spans="1:4" ht="13.5" customHeight="1">
      <c r="A4698" s="628" t="s">
        <v>36112</v>
      </c>
      <c r="B4698" s="629" t="s">
        <v>36110</v>
      </c>
      <c r="C4698" s="630" t="s">
        <v>16312</v>
      </c>
      <c r="D4698" s="638">
        <v>33</v>
      </c>
    </row>
    <row r="4699" spans="1:4" ht="13.5" customHeight="1">
      <c r="A4699" s="628" t="s">
        <v>36111</v>
      </c>
      <c r="B4699" s="629" t="s">
        <v>36110</v>
      </c>
      <c r="C4699" s="630" t="s">
        <v>16312</v>
      </c>
      <c r="D4699" s="638">
        <v>16</v>
      </c>
    </row>
    <row r="4700" spans="1:4" ht="13.5" customHeight="1">
      <c r="A4700" s="628" t="s">
        <v>54386</v>
      </c>
      <c r="B4700" s="629" t="s">
        <v>36110</v>
      </c>
      <c r="C4700" s="630" t="s">
        <v>16312</v>
      </c>
      <c r="D4700" s="638">
        <v>24</v>
      </c>
    </row>
    <row r="4701" spans="1:4" ht="13.5" customHeight="1">
      <c r="A4701" s="628" t="s">
        <v>54387</v>
      </c>
      <c r="B4701" s="629" t="s">
        <v>54388</v>
      </c>
      <c r="C4701" s="630" t="s">
        <v>16312</v>
      </c>
      <c r="D4701" s="638">
        <v>6</v>
      </c>
    </row>
    <row r="4702" spans="1:4" ht="13.5" customHeight="1">
      <c r="A4702" s="628" t="s">
        <v>54389</v>
      </c>
      <c r="B4702" s="629" t="s">
        <v>26592</v>
      </c>
      <c r="C4702" s="630" t="s">
        <v>16312</v>
      </c>
      <c r="D4702" s="638">
        <v>3</v>
      </c>
    </row>
    <row r="4703" spans="1:4" ht="13.5" customHeight="1">
      <c r="A4703" s="628" t="s">
        <v>47667</v>
      </c>
      <c r="B4703" s="629" t="s">
        <v>47668</v>
      </c>
      <c r="C4703" s="630" t="s">
        <v>16312</v>
      </c>
      <c r="D4703" s="638">
        <v>1</v>
      </c>
    </row>
    <row r="4704" spans="1:4" ht="13.5" customHeight="1">
      <c r="A4704" s="628" t="s">
        <v>54390</v>
      </c>
      <c r="B4704" s="629" t="s">
        <v>54391</v>
      </c>
      <c r="C4704" s="630" t="s">
        <v>16312</v>
      </c>
      <c r="D4704" s="638">
        <v>1</v>
      </c>
    </row>
    <row r="4705" spans="1:4" ht="13.5" customHeight="1">
      <c r="A4705" s="628" t="s">
        <v>54392</v>
      </c>
      <c r="B4705" s="629" t="s">
        <v>54393</v>
      </c>
      <c r="C4705" s="630" t="s">
        <v>16312</v>
      </c>
      <c r="D4705" s="638">
        <v>1</v>
      </c>
    </row>
    <row r="4706" spans="1:4" ht="13.5" customHeight="1">
      <c r="A4706" s="628" t="s">
        <v>36109</v>
      </c>
      <c r="B4706" s="629" t="s">
        <v>54394</v>
      </c>
      <c r="C4706" s="630" t="s">
        <v>27060</v>
      </c>
      <c r="D4706" s="638">
        <v>22</v>
      </c>
    </row>
    <row r="4707" spans="1:4" ht="13.5" customHeight="1">
      <c r="A4707" s="628" t="s">
        <v>36108</v>
      </c>
      <c r="B4707" s="629" t="s">
        <v>54394</v>
      </c>
      <c r="C4707" s="630" t="s">
        <v>27060</v>
      </c>
      <c r="D4707" s="638">
        <v>541.11</v>
      </c>
    </row>
    <row r="4708" spans="1:4" ht="13.5" customHeight="1">
      <c r="A4708" s="628" t="s">
        <v>36107</v>
      </c>
      <c r="B4708" s="629" t="s">
        <v>54394</v>
      </c>
      <c r="C4708" s="630" t="s">
        <v>27060</v>
      </c>
      <c r="D4708" s="638">
        <v>44</v>
      </c>
    </row>
    <row r="4709" spans="1:4" ht="13.5" customHeight="1">
      <c r="A4709" s="628" t="s">
        <v>36106</v>
      </c>
      <c r="B4709" s="629" t="s">
        <v>54394</v>
      </c>
      <c r="C4709" s="630" t="s">
        <v>27060</v>
      </c>
      <c r="D4709" s="638">
        <v>12</v>
      </c>
    </row>
    <row r="4710" spans="1:4" ht="13.5" customHeight="1">
      <c r="A4710" s="628" t="s">
        <v>36105</v>
      </c>
      <c r="B4710" s="629" t="s">
        <v>54394</v>
      </c>
      <c r="C4710" s="630" t="s">
        <v>27060</v>
      </c>
      <c r="D4710" s="638">
        <v>143</v>
      </c>
    </row>
    <row r="4711" spans="1:4" ht="13.5" customHeight="1">
      <c r="A4711" s="628" t="s">
        <v>36104</v>
      </c>
      <c r="B4711" s="629" t="s">
        <v>36103</v>
      </c>
      <c r="C4711" s="630" t="s">
        <v>16312</v>
      </c>
      <c r="D4711" s="638">
        <v>12</v>
      </c>
    </row>
    <row r="4712" spans="1:4" ht="13.5" customHeight="1">
      <c r="A4712" s="628" t="s">
        <v>36102</v>
      </c>
      <c r="B4712" s="629" t="s">
        <v>36101</v>
      </c>
      <c r="C4712" s="630" t="s">
        <v>16312</v>
      </c>
      <c r="D4712" s="638">
        <v>17</v>
      </c>
    </row>
    <row r="4713" spans="1:4" ht="13.5" customHeight="1">
      <c r="A4713" s="628" t="s">
        <v>36100</v>
      </c>
      <c r="B4713" s="629" t="s">
        <v>36099</v>
      </c>
      <c r="C4713" s="630" t="s">
        <v>16312</v>
      </c>
      <c r="D4713" s="638">
        <v>15</v>
      </c>
    </row>
    <row r="4714" spans="1:4" ht="13.5" customHeight="1">
      <c r="A4714" s="628" t="s">
        <v>47669</v>
      </c>
      <c r="B4714" s="629" t="s">
        <v>47670</v>
      </c>
      <c r="C4714" s="630" t="s">
        <v>16312</v>
      </c>
      <c r="D4714" s="638">
        <v>7</v>
      </c>
    </row>
    <row r="4715" spans="1:4" ht="13.5" customHeight="1">
      <c r="A4715" s="628" t="s">
        <v>36098</v>
      </c>
      <c r="B4715" s="629" t="s">
        <v>36097</v>
      </c>
      <c r="C4715" s="630" t="s">
        <v>16312</v>
      </c>
      <c r="D4715" s="638">
        <v>64</v>
      </c>
    </row>
    <row r="4716" spans="1:4" ht="13.5" customHeight="1">
      <c r="A4716" s="628" t="s">
        <v>36096</v>
      </c>
      <c r="B4716" s="629" t="s">
        <v>36095</v>
      </c>
      <c r="C4716" s="630" t="s">
        <v>16312</v>
      </c>
      <c r="D4716" s="638">
        <v>175</v>
      </c>
    </row>
    <row r="4717" spans="1:4" ht="13.5" customHeight="1">
      <c r="A4717" s="628" t="s">
        <v>36094</v>
      </c>
      <c r="B4717" s="629" t="s">
        <v>36093</v>
      </c>
      <c r="C4717" s="630" t="s">
        <v>16312</v>
      </c>
      <c r="D4717" s="638">
        <v>23.1</v>
      </c>
    </row>
    <row r="4718" spans="1:4" ht="13.5" customHeight="1">
      <c r="A4718" s="628" t="s">
        <v>36092</v>
      </c>
      <c r="B4718" s="629" t="s">
        <v>36091</v>
      </c>
      <c r="C4718" s="630" t="s">
        <v>16312</v>
      </c>
      <c r="D4718" s="638">
        <v>670</v>
      </c>
    </row>
    <row r="4719" spans="1:4" ht="13.5" customHeight="1">
      <c r="A4719" s="628" t="s">
        <v>36090</v>
      </c>
      <c r="B4719" s="629" t="s">
        <v>36089</v>
      </c>
      <c r="C4719" s="630" t="s">
        <v>16312</v>
      </c>
      <c r="D4719" s="638">
        <v>227</v>
      </c>
    </row>
    <row r="4720" spans="1:4" ht="13.5" customHeight="1">
      <c r="A4720" s="628" t="s">
        <v>36088</v>
      </c>
      <c r="B4720" s="629" t="s">
        <v>36087</v>
      </c>
      <c r="C4720" s="630" t="s">
        <v>16312</v>
      </c>
      <c r="D4720" s="638">
        <v>699</v>
      </c>
    </row>
    <row r="4721" spans="1:4" ht="13.5" customHeight="1">
      <c r="A4721" s="628" t="s">
        <v>36086</v>
      </c>
      <c r="B4721" s="629" t="s">
        <v>36085</v>
      </c>
      <c r="C4721" s="630" t="s">
        <v>16312</v>
      </c>
      <c r="D4721" s="638">
        <v>1058</v>
      </c>
    </row>
    <row r="4722" spans="1:4" ht="13.5" customHeight="1">
      <c r="A4722" s="628" t="s">
        <v>36084</v>
      </c>
      <c r="B4722" s="629" t="s">
        <v>36083</v>
      </c>
      <c r="C4722" s="630" t="s">
        <v>16312</v>
      </c>
      <c r="D4722" s="638">
        <v>621</v>
      </c>
    </row>
    <row r="4723" spans="1:4" ht="13.5" customHeight="1">
      <c r="A4723" s="628" t="s">
        <v>36082</v>
      </c>
      <c r="B4723" s="629" t="s">
        <v>36081</v>
      </c>
      <c r="C4723" s="630" t="s">
        <v>16312</v>
      </c>
      <c r="D4723" s="638">
        <v>41</v>
      </c>
    </row>
    <row r="4724" spans="1:4" ht="13.5" customHeight="1">
      <c r="A4724" s="628" t="s">
        <v>36080</v>
      </c>
      <c r="B4724" s="629" t="s">
        <v>36079</v>
      </c>
      <c r="C4724" s="630" t="s">
        <v>16312</v>
      </c>
      <c r="D4724" s="638">
        <v>88</v>
      </c>
    </row>
    <row r="4725" spans="1:4" ht="13.5" customHeight="1">
      <c r="A4725" s="628" t="s">
        <v>36078</v>
      </c>
      <c r="B4725" s="629" t="s">
        <v>36077</v>
      </c>
      <c r="C4725" s="630" t="s">
        <v>16312</v>
      </c>
      <c r="D4725" s="638">
        <v>87</v>
      </c>
    </row>
    <row r="4726" spans="1:4" ht="13.5" customHeight="1">
      <c r="A4726" s="628" t="s">
        <v>36076</v>
      </c>
      <c r="B4726" s="629" t="s">
        <v>36074</v>
      </c>
      <c r="C4726" s="630" t="s">
        <v>16312</v>
      </c>
      <c r="D4726" s="638">
        <v>34</v>
      </c>
    </row>
    <row r="4727" spans="1:4" ht="13.5" customHeight="1">
      <c r="A4727" s="628" t="s">
        <v>36075</v>
      </c>
      <c r="B4727" s="629" t="s">
        <v>36074</v>
      </c>
      <c r="C4727" s="630" t="s">
        <v>16312</v>
      </c>
      <c r="D4727" s="638">
        <v>127</v>
      </c>
    </row>
    <row r="4728" spans="1:4" ht="13.5" customHeight="1">
      <c r="A4728" s="628" t="s">
        <v>36073</v>
      </c>
      <c r="B4728" s="629" t="s">
        <v>36069</v>
      </c>
      <c r="C4728" s="630" t="s">
        <v>16312</v>
      </c>
      <c r="D4728" s="638">
        <v>16</v>
      </c>
    </row>
    <row r="4729" spans="1:4" ht="13.5" customHeight="1">
      <c r="A4729" s="628" t="s">
        <v>36072</v>
      </c>
      <c r="B4729" s="629" t="s">
        <v>36069</v>
      </c>
      <c r="C4729" s="630" t="s">
        <v>16312</v>
      </c>
      <c r="D4729" s="638">
        <v>9</v>
      </c>
    </row>
    <row r="4730" spans="1:4" ht="13.5" customHeight="1">
      <c r="A4730" s="628" t="s">
        <v>36071</v>
      </c>
      <c r="B4730" s="629" t="s">
        <v>36069</v>
      </c>
      <c r="C4730" s="630" t="s">
        <v>16312</v>
      </c>
      <c r="D4730" s="638">
        <v>26</v>
      </c>
    </row>
    <row r="4731" spans="1:4" ht="13.5" customHeight="1">
      <c r="A4731" s="628" t="s">
        <v>36070</v>
      </c>
      <c r="B4731" s="629" t="s">
        <v>36069</v>
      </c>
      <c r="C4731" s="630" t="s">
        <v>16312</v>
      </c>
      <c r="D4731" s="638">
        <v>2</v>
      </c>
    </row>
    <row r="4732" spans="1:4" ht="13.5" customHeight="1">
      <c r="A4732" s="628" t="s">
        <v>36068</v>
      </c>
      <c r="B4732" s="629" t="s">
        <v>36067</v>
      </c>
      <c r="C4732" s="630" t="s">
        <v>16312</v>
      </c>
      <c r="D4732" s="638">
        <v>6</v>
      </c>
    </row>
    <row r="4733" spans="1:4" ht="13.5" customHeight="1">
      <c r="A4733" s="628" t="s">
        <v>36066</v>
      </c>
      <c r="B4733" s="629" t="s">
        <v>36065</v>
      </c>
      <c r="C4733" s="630" t="s">
        <v>16312</v>
      </c>
      <c r="D4733" s="638">
        <v>3</v>
      </c>
    </row>
    <row r="4734" spans="1:4" ht="13.5" customHeight="1">
      <c r="A4734" s="628" t="s">
        <v>36064</v>
      </c>
      <c r="B4734" s="629" t="s">
        <v>36060</v>
      </c>
      <c r="C4734" s="630" t="s">
        <v>16312</v>
      </c>
      <c r="D4734" s="638">
        <v>90</v>
      </c>
    </row>
    <row r="4735" spans="1:4" ht="13.5" customHeight="1">
      <c r="A4735" s="628" t="s">
        <v>36063</v>
      </c>
      <c r="B4735" s="629" t="s">
        <v>36060</v>
      </c>
      <c r="C4735" s="630" t="s">
        <v>16312</v>
      </c>
      <c r="D4735" s="638">
        <v>138</v>
      </c>
    </row>
    <row r="4736" spans="1:4" ht="13.5" customHeight="1">
      <c r="A4736" s="628" t="s">
        <v>36062</v>
      </c>
      <c r="B4736" s="629" t="s">
        <v>36060</v>
      </c>
      <c r="C4736" s="630" t="s">
        <v>16312</v>
      </c>
      <c r="D4736" s="638">
        <v>480</v>
      </c>
    </row>
    <row r="4737" spans="1:4" ht="13.5" customHeight="1">
      <c r="A4737" s="628" t="s">
        <v>36061</v>
      </c>
      <c r="B4737" s="629" t="s">
        <v>36060</v>
      </c>
      <c r="C4737" s="630" t="s">
        <v>16312</v>
      </c>
      <c r="D4737" s="638">
        <v>344</v>
      </c>
    </row>
    <row r="4738" spans="1:4" ht="13.5" customHeight="1">
      <c r="A4738" s="628" t="s">
        <v>54395</v>
      </c>
      <c r="B4738" s="629" t="s">
        <v>36060</v>
      </c>
      <c r="C4738" s="630" t="s">
        <v>16312</v>
      </c>
      <c r="D4738" s="638">
        <v>6</v>
      </c>
    </row>
    <row r="4739" spans="1:4" ht="13.5" customHeight="1">
      <c r="A4739" s="628" t="s">
        <v>54396</v>
      </c>
      <c r="B4739" s="629" t="s">
        <v>54397</v>
      </c>
      <c r="C4739" s="630" t="s">
        <v>16312</v>
      </c>
      <c r="D4739" s="638">
        <v>1</v>
      </c>
    </row>
    <row r="4740" spans="1:4" ht="13.5" customHeight="1">
      <c r="A4740" s="628" t="s">
        <v>54398</v>
      </c>
      <c r="B4740" s="629" t="s">
        <v>54399</v>
      </c>
      <c r="C4740" s="630" t="s">
        <v>16312</v>
      </c>
      <c r="D4740" s="638">
        <v>1</v>
      </c>
    </row>
    <row r="4741" spans="1:4" ht="13.5" customHeight="1">
      <c r="A4741" s="628" t="s">
        <v>54400</v>
      </c>
      <c r="B4741" s="629" t="s">
        <v>54401</v>
      </c>
      <c r="C4741" s="630" t="s">
        <v>16312</v>
      </c>
      <c r="D4741" s="638">
        <v>4</v>
      </c>
    </row>
    <row r="4742" spans="1:4" ht="13.5" customHeight="1">
      <c r="A4742" s="628" t="s">
        <v>36059</v>
      </c>
      <c r="B4742" s="629" t="s">
        <v>28553</v>
      </c>
      <c r="C4742" s="630" t="s">
        <v>16312</v>
      </c>
      <c r="D4742" s="638">
        <v>119</v>
      </c>
    </row>
    <row r="4743" spans="1:4" ht="13.5" customHeight="1">
      <c r="A4743" s="628" t="s">
        <v>36058</v>
      </c>
      <c r="B4743" s="629" t="s">
        <v>28553</v>
      </c>
      <c r="C4743" s="630" t="s">
        <v>16312</v>
      </c>
      <c r="D4743" s="638">
        <v>130</v>
      </c>
    </row>
    <row r="4744" spans="1:4" ht="13.5" customHeight="1">
      <c r="A4744" s="628" t="s">
        <v>36057</v>
      </c>
      <c r="B4744" s="629" t="s">
        <v>36056</v>
      </c>
      <c r="C4744" s="630" t="s">
        <v>16312</v>
      </c>
      <c r="D4744" s="638">
        <v>247</v>
      </c>
    </row>
    <row r="4745" spans="1:4" ht="13.5" customHeight="1">
      <c r="A4745" s="628" t="s">
        <v>36055</v>
      </c>
      <c r="B4745" s="629" t="s">
        <v>36054</v>
      </c>
      <c r="C4745" s="630" t="s">
        <v>16312</v>
      </c>
      <c r="D4745" s="638">
        <v>624</v>
      </c>
    </row>
    <row r="4746" spans="1:4" ht="13.5" customHeight="1">
      <c r="A4746" s="628" t="s">
        <v>36053</v>
      </c>
      <c r="B4746" s="629" t="s">
        <v>36052</v>
      </c>
      <c r="C4746" s="630" t="s">
        <v>16312</v>
      </c>
      <c r="D4746" s="638">
        <v>184</v>
      </c>
    </row>
    <row r="4747" spans="1:4" ht="13.5" customHeight="1">
      <c r="A4747" s="628" t="s">
        <v>36051</v>
      </c>
      <c r="B4747" s="629" t="s">
        <v>36050</v>
      </c>
      <c r="C4747" s="630" t="s">
        <v>16312</v>
      </c>
      <c r="D4747" s="638">
        <v>353</v>
      </c>
    </row>
    <row r="4748" spans="1:4" ht="13.5" customHeight="1">
      <c r="A4748" s="628" t="s">
        <v>36049</v>
      </c>
      <c r="B4748" s="629" t="s">
        <v>36048</v>
      </c>
      <c r="C4748" s="630" t="s">
        <v>16312</v>
      </c>
      <c r="D4748" s="638">
        <v>1</v>
      </c>
    </row>
    <row r="4749" spans="1:4" ht="13.5" customHeight="1">
      <c r="A4749" s="628" t="s">
        <v>36047</v>
      </c>
      <c r="B4749" s="629" t="s">
        <v>36046</v>
      </c>
      <c r="C4749" s="630" t="s">
        <v>16312</v>
      </c>
      <c r="D4749" s="638">
        <v>33</v>
      </c>
    </row>
    <row r="4750" spans="1:4" ht="13.5" customHeight="1">
      <c r="A4750" s="628" t="s">
        <v>36045</v>
      </c>
      <c r="B4750" s="629" t="s">
        <v>36044</v>
      </c>
      <c r="C4750" s="630" t="s">
        <v>16312</v>
      </c>
      <c r="D4750" s="638">
        <v>9</v>
      </c>
    </row>
    <row r="4751" spans="1:4" ht="13.5" customHeight="1">
      <c r="A4751" s="628" t="s">
        <v>36043</v>
      </c>
      <c r="B4751" s="629" t="s">
        <v>36042</v>
      </c>
      <c r="C4751" s="630" t="s">
        <v>16312</v>
      </c>
      <c r="D4751" s="638">
        <v>248</v>
      </c>
    </row>
    <row r="4752" spans="1:4" ht="13.5" customHeight="1">
      <c r="A4752" s="628" t="s">
        <v>54402</v>
      </c>
      <c r="B4752" s="629" t="s">
        <v>54403</v>
      </c>
      <c r="C4752" s="630" t="s">
        <v>16312</v>
      </c>
      <c r="D4752" s="638">
        <v>0.3</v>
      </c>
    </row>
    <row r="4753" spans="1:4" ht="13.5" customHeight="1">
      <c r="A4753" s="628" t="s">
        <v>54404</v>
      </c>
      <c r="B4753" s="629" t="s">
        <v>36040</v>
      </c>
      <c r="C4753" s="630" t="s">
        <v>16312</v>
      </c>
      <c r="D4753" s="638">
        <v>1.1000000000000001</v>
      </c>
    </row>
    <row r="4754" spans="1:4" ht="13.5" customHeight="1">
      <c r="A4754" s="628" t="s">
        <v>36041</v>
      </c>
      <c r="B4754" s="629" t="s">
        <v>36040</v>
      </c>
      <c r="C4754" s="630" t="s">
        <v>16312</v>
      </c>
      <c r="D4754" s="638">
        <v>3</v>
      </c>
    </row>
    <row r="4755" spans="1:4" ht="13.5" customHeight="1">
      <c r="A4755" s="628" t="s">
        <v>36039</v>
      </c>
      <c r="B4755" s="629" t="s">
        <v>36037</v>
      </c>
      <c r="C4755" s="630" t="s">
        <v>16312</v>
      </c>
      <c r="D4755" s="638">
        <v>499.2</v>
      </c>
    </row>
    <row r="4756" spans="1:4" ht="13.5" customHeight="1">
      <c r="A4756" s="628" t="s">
        <v>36038</v>
      </c>
      <c r="B4756" s="629" t="s">
        <v>36037</v>
      </c>
      <c r="C4756" s="630" t="s">
        <v>16312</v>
      </c>
      <c r="D4756" s="638">
        <v>551</v>
      </c>
    </row>
    <row r="4757" spans="1:4" ht="13.5" customHeight="1">
      <c r="A4757" s="628" t="s">
        <v>54405</v>
      </c>
      <c r="B4757" s="629" t="s">
        <v>54406</v>
      </c>
      <c r="C4757" s="630" t="s">
        <v>27054</v>
      </c>
      <c r="D4757" s="638">
        <v>2</v>
      </c>
    </row>
    <row r="4758" spans="1:4" ht="13.5" customHeight="1">
      <c r="A4758" s="628" t="s">
        <v>36036</v>
      </c>
      <c r="B4758" s="629" t="s">
        <v>36035</v>
      </c>
      <c r="C4758" s="630" t="s">
        <v>27054</v>
      </c>
      <c r="D4758" s="638">
        <v>6</v>
      </c>
    </row>
    <row r="4759" spans="1:4" ht="13.5" customHeight="1">
      <c r="A4759" s="628" t="s">
        <v>54407</v>
      </c>
      <c r="B4759" s="629" t="s">
        <v>54408</v>
      </c>
      <c r="C4759" s="630" t="s">
        <v>27054</v>
      </c>
      <c r="D4759" s="638">
        <v>1</v>
      </c>
    </row>
    <row r="4760" spans="1:4" ht="13.5" customHeight="1">
      <c r="A4760" s="628" t="s">
        <v>47671</v>
      </c>
      <c r="B4760" s="629" t="s">
        <v>47672</v>
      </c>
      <c r="C4760" s="630" t="s">
        <v>27235</v>
      </c>
      <c r="D4760" s="638">
        <v>2</v>
      </c>
    </row>
    <row r="4761" spans="1:4" ht="13.5" customHeight="1">
      <c r="A4761" s="628" t="s">
        <v>54409</v>
      </c>
      <c r="B4761" s="629" t="s">
        <v>54410</v>
      </c>
      <c r="C4761" s="630" t="s">
        <v>27064</v>
      </c>
      <c r="D4761" s="638">
        <v>1</v>
      </c>
    </row>
    <row r="4762" spans="1:4" ht="13.5" customHeight="1">
      <c r="A4762" s="628" t="s">
        <v>36034</v>
      </c>
      <c r="B4762" s="629" t="s">
        <v>36033</v>
      </c>
      <c r="C4762" s="630" t="s">
        <v>27054</v>
      </c>
      <c r="D4762" s="638">
        <v>183</v>
      </c>
    </row>
    <row r="4763" spans="1:4" ht="13.5" customHeight="1">
      <c r="A4763" s="628" t="s">
        <v>54411</v>
      </c>
      <c r="B4763" s="629" t="s">
        <v>54412</v>
      </c>
      <c r="C4763" s="630" t="s">
        <v>27054</v>
      </c>
      <c r="D4763" s="638">
        <v>3</v>
      </c>
    </row>
    <row r="4764" spans="1:4" ht="13.5" customHeight="1">
      <c r="A4764" s="628" t="s">
        <v>36032</v>
      </c>
      <c r="B4764" s="629" t="s">
        <v>36031</v>
      </c>
      <c r="C4764" s="630" t="s">
        <v>27054</v>
      </c>
      <c r="D4764" s="638">
        <v>158</v>
      </c>
    </row>
    <row r="4765" spans="1:4" ht="13.5" customHeight="1">
      <c r="A4765" s="628" t="s">
        <v>36030</v>
      </c>
      <c r="B4765" s="629" t="s">
        <v>36029</v>
      </c>
      <c r="C4765" s="630" t="s">
        <v>27054</v>
      </c>
      <c r="D4765" s="638">
        <v>53</v>
      </c>
    </row>
    <row r="4766" spans="1:4" ht="13.5" customHeight="1">
      <c r="A4766" s="628" t="s">
        <v>36028</v>
      </c>
      <c r="B4766" s="629" t="s">
        <v>36027</v>
      </c>
      <c r="C4766" s="630" t="s">
        <v>27054</v>
      </c>
      <c r="D4766" s="638">
        <v>264</v>
      </c>
    </row>
    <row r="4767" spans="1:4" ht="13.5" customHeight="1">
      <c r="A4767" s="628" t="s">
        <v>36026</v>
      </c>
      <c r="B4767" s="629" t="s">
        <v>36025</v>
      </c>
      <c r="C4767" s="630" t="s">
        <v>27054</v>
      </c>
      <c r="D4767" s="638">
        <v>9</v>
      </c>
    </row>
    <row r="4768" spans="1:4" ht="13.5" customHeight="1">
      <c r="A4768" s="628" t="s">
        <v>36024</v>
      </c>
      <c r="B4768" s="629" t="s">
        <v>36023</v>
      </c>
      <c r="C4768" s="630" t="s">
        <v>27054</v>
      </c>
      <c r="D4768" s="638">
        <v>111</v>
      </c>
    </row>
    <row r="4769" spans="1:4" ht="13.5" customHeight="1">
      <c r="A4769" s="628" t="s">
        <v>36022</v>
      </c>
      <c r="B4769" s="629" t="s">
        <v>36021</v>
      </c>
      <c r="C4769" s="630" t="s">
        <v>16312</v>
      </c>
      <c r="D4769" s="638">
        <v>7113.8289999999997</v>
      </c>
    </row>
    <row r="4770" spans="1:4" ht="13.5" customHeight="1">
      <c r="A4770" s="628" t="s">
        <v>36020</v>
      </c>
      <c r="B4770" s="629" t="s">
        <v>36019</v>
      </c>
      <c r="C4770" s="630" t="s">
        <v>16312</v>
      </c>
      <c r="D4770" s="638">
        <v>1519.1</v>
      </c>
    </row>
    <row r="4771" spans="1:4" ht="13.5" customHeight="1">
      <c r="A4771" s="628" t="s">
        <v>36018</v>
      </c>
      <c r="B4771" s="629" t="s">
        <v>36017</v>
      </c>
      <c r="C4771" s="630" t="s">
        <v>16312</v>
      </c>
      <c r="D4771" s="638">
        <v>3072</v>
      </c>
    </row>
    <row r="4772" spans="1:4" ht="13.5" customHeight="1">
      <c r="A4772" s="628" t="s">
        <v>36016</v>
      </c>
      <c r="B4772" s="629" t="s">
        <v>36015</v>
      </c>
      <c r="C4772" s="630" t="s">
        <v>16312</v>
      </c>
      <c r="D4772" s="638">
        <v>3731.5</v>
      </c>
    </row>
    <row r="4773" spans="1:4" ht="13.5" customHeight="1">
      <c r="A4773" s="628" t="s">
        <v>36014</v>
      </c>
      <c r="B4773" s="629" t="s">
        <v>36013</v>
      </c>
      <c r="C4773" s="630" t="s">
        <v>16312</v>
      </c>
      <c r="D4773" s="638">
        <v>2567</v>
      </c>
    </row>
    <row r="4774" spans="1:4" ht="13.5" customHeight="1">
      <c r="A4774" s="628" t="s">
        <v>36012</v>
      </c>
      <c r="B4774" s="629" t="s">
        <v>36010</v>
      </c>
      <c r="C4774" s="630" t="s">
        <v>16312</v>
      </c>
      <c r="D4774" s="638">
        <v>2</v>
      </c>
    </row>
    <row r="4775" spans="1:4" ht="13.5" customHeight="1">
      <c r="A4775" s="628" t="s">
        <v>36011</v>
      </c>
      <c r="B4775" s="629" t="s">
        <v>36010</v>
      </c>
      <c r="C4775" s="630" t="s">
        <v>16312</v>
      </c>
      <c r="D4775" s="638">
        <v>10</v>
      </c>
    </row>
    <row r="4776" spans="1:4" ht="13.5" customHeight="1">
      <c r="A4776" s="628" t="s">
        <v>54413</v>
      </c>
      <c r="B4776" s="629" t="s">
        <v>54414</v>
      </c>
      <c r="C4776" s="630" t="s">
        <v>27054</v>
      </c>
      <c r="D4776" s="638">
        <v>1</v>
      </c>
    </row>
    <row r="4777" spans="1:4" ht="13.5" customHeight="1">
      <c r="A4777" s="628" t="s">
        <v>54415</v>
      </c>
      <c r="B4777" s="629" t="s">
        <v>54416</v>
      </c>
      <c r="C4777" s="630" t="s">
        <v>27054</v>
      </c>
      <c r="D4777" s="638">
        <v>1</v>
      </c>
    </row>
    <row r="4778" spans="1:4" ht="13.5" customHeight="1">
      <c r="A4778" s="628" t="s">
        <v>36009</v>
      </c>
      <c r="B4778" s="629" t="s">
        <v>36008</v>
      </c>
      <c r="C4778" s="630" t="s">
        <v>27054</v>
      </c>
      <c r="D4778" s="638">
        <v>60</v>
      </c>
    </row>
    <row r="4779" spans="1:4" ht="13.5" customHeight="1">
      <c r="A4779" s="628" t="s">
        <v>47673</v>
      </c>
      <c r="B4779" s="629" t="s">
        <v>47674</v>
      </c>
      <c r="C4779" s="630" t="s">
        <v>27054</v>
      </c>
      <c r="D4779" s="638">
        <v>370</v>
      </c>
    </row>
    <row r="4780" spans="1:4" ht="13.5" customHeight="1">
      <c r="A4780" s="628" t="s">
        <v>36007</v>
      </c>
      <c r="B4780" s="629" t="s">
        <v>36006</v>
      </c>
      <c r="C4780" s="630" t="s">
        <v>27235</v>
      </c>
      <c r="D4780" s="638">
        <v>82</v>
      </c>
    </row>
    <row r="4781" spans="1:4" ht="13.5" customHeight="1">
      <c r="A4781" s="628" t="s">
        <v>36005</v>
      </c>
      <c r="B4781" s="629" t="s">
        <v>36004</v>
      </c>
      <c r="C4781" s="630" t="s">
        <v>27054</v>
      </c>
      <c r="D4781" s="638">
        <v>411</v>
      </c>
    </row>
    <row r="4782" spans="1:4" ht="13.5" customHeight="1">
      <c r="A4782" s="628" t="s">
        <v>36003</v>
      </c>
      <c r="B4782" s="629" t="s">
        <v>36002</v>
      </c>
      <c r="C4782" s="630" t="s">
        <v>27054</v>
      </c>
      <c r="D4782" s="638">
        <v>306</v>
      </c>
    </row>
    <row r="4783" spans="1:4" ht="13.5" customHeight="1">
      <c r="A4783" s="628" t="s">
        <v>36001</v>
      </c>
      <c r="B4783" s="629" t="s">
        <v>36000</v>
      </c>
      <c r="C4783" s="630" t="s">
        <v>27054</v>
      </c>
      <c r="D4783" s="638">
        <v>13</v>
      </c>
    </row>
    <row r="4784" spans="1:4" ht="13.5" customHeight="1">
      <c r="A4784" s="628" t="s">
        <v>35999</v>
      </c>
      <c r="B4784" s="629" t="s">
        <v>35998</v>
      </c>
      <c r="C4784" s="630" t="s">
        <v>27235</v>
      </c>
      <c r="D4784" s="638">
        <v>89</v>
      </c>
    </row>
    <row r="4785" spans="1:4" ht="13.5" customHeight="1">
      <c r="A4785" s="628" t="s">
        <v>35997</v>
      </c>
      <c r="B4785" s="629" t="s">
        <v>35996</v>
      </c>
      <c r="C4785" s="630" t="s">
        <v>27064</v>
      </c>
      <c r="D4785" s="638">
        <v>25</v>
      </c>
    </row>
    <row r="4786" spans="1:4" ht="13.5" customHeight="1">
      <c r="A4786" s="628" t="s">
        <v>35995</v>
      </c>
      <c r="B4786" s="629" t="s">
        <v>35994</v>
      </c>
      <c r="C4786" s="630" t="s">
        <v>27064</v>
      </c>
      <c r="D4786" s="638">
        <v>191</v>
      </c>
    </row>
    <row r="4787" spans="1:4" ht="13.5" customHeight="1">
      <c r="A4787" s="628" t="s">
        <v>35993</v>
      </c>
      <c r="B4787" s="629" t="s">
        <v>35992</v>
      </c>
      <c r="C4787" s="630" t="s">
        <v>27064</v>
      </c>
      <c r="D4787" s="638">
        <v>72</v>
      </c>
    </row>
    <row r="4788" spans="1:4" ht="13.5" customHeight="1">
      <c r="A4788" s="628" t="s">
        <v>35991</v>
      </c>
      <c r="B4788" s="629" t="s">
        <v>35990</v>
      </c>
      <c r="C4788" s="630" t="s">
        <v>27054</v>
      </c>
      <c r="D4788" s="638">
        <v>24</v>
      </c>
    </row>
    <row r="4789" spans="1:4" ht="13.5" customHeight="1">
      <c r="A4789" s="628" t="s">
        <v>35989</v>
      </c>
      <c r="B4789" s="629" t="s">
        <v>35988</v>
      </c>
      <c r="C4789" s="630" t="s">
        <v>27054</v>
      </c>
      <c r="D4789" s="638">
        <v>20</v>
      </c>
    </row>
    <row r="4790" spans="1:4" ht="13.5" customHeight="1">
      <c r="A4790" s="628" t="s">
        <v>35987</v>
      </c>
      <c r="B4790" s="629" t="s">
        <v>35986</v>
      </c>
      <c r="C4790" s="630" t="s">
        <v>27054</v>
      </c>
      <c r="D4790" s="638">
        <v>976</v>
      </c>
    </row>
    <row r="4791" spans="1:4" ht="13.5" customHeight="1">
      <c r="A4791" s="628" t="s">
        <v>35985</v>
      </c>
      <c r="B4791" s="629" t="s">
        <v>35984</v>
      </c>
      <c r="C4791" s="630" t="s">
        <v>27054</v>
      </c>
      <c r="D4791" s="638">
        <v>39</v>
      </c>
    </row>
    <row r="4792" spans="1:4" ht="13.5" customHeight="1">
      <c r="A4792" s="628" t="s">
        <v>35983</v>
      </c>
      <c r="B4792" s="629" t="s">
        <v>35982</v>
      </c>
      <c r="C4792" s="630" t="s">
        <v>27054</v>
      </c>
      <c r="D4792" s="638">
        <v>120</v>
      </c>
    </row>
    <row r="4793" spans="1:4" ht="13.5" customHeight="1">
      <c r="A4793" s="628" t="s">
        <v>35981</v>
      </c>
      <c r="B4793" s="629" t="s">
        <v>35980</v>
      </c>
      <c r="C4793" s="630" t="s">
        <v>27054</v>
      </c>
      <c r="D4793" s="638">
        <v>91</v>
      </c>
    </row>
    <row r="4794" spans="1:4" ht="13.5" customHeight="1">
      <c r="A4794" s="628" t="s">
        <v>35979</v>
      </c>
      <c r="B4794" s="629" t="s">
        <v>35978</v>
      </c>
      <c r="C4794" s="630" t="s">
        <v>27054</v>
      </c>
      <c r="D4794" s="638">
        <v>371</v>
      </c>
    </row>
    <row r="4795" spans="1:4" ht="13.5" customHeight="1">
      <c r="A4795" s="628" t="s">
        <v>35977</v>
      </c>
      <c r="B4795" s="629" t="s">
        <v>35976</v>
      </c>
      <c r="C4795" s="630" t="s">
        <v>27054</v>
      </c>
      <c r="D4795" s="638">
        <v>1005</v>
      </c>
    </row>
    <row r="4796" spans="1:4" ht="13.5" customHeight="1">
      <c r="A4796" s="628" t="s">
        <v>35975</v>
      </c>
      <c r="B4796" s="629" t="s">
        <v>35974</v>
      </c>
      <c r="C4796" s="630" t="s">
        <v>29447</v>
      </c>
      <c r="D4796" s="638">
        <v>55</v>
      </c>
    </row>
    <row r="4797" spans="1:4" ht="13.5" customHeight="1">
      <c r="A4797" s="628" t="s">
        <v>35973</v>
      </c>
      <c r="B4797" s="629" t="s">
        <v>35972</v>
      </c>
      <c r="C4797" s="630" t="s">
        <v>27054</v>
      </c>
      <c r="D4797" s="638">
        <v>1456</v>
      </c>
    </row>
    <row r="4798" spans="1:4" ht="13.5" customHeight="1">
      <c r="A4798" s="628" t="s">
        <v>35971</v>
      </c>
      <c r="B4798" s="629" t="s">
        <v>35967</v>
      </c>
      <c r="C4798" s="630" t="s">
        <v>27054</v>
      </c>
      <c r="D4798" s="638">
        <v>17</v>
      </c>
    </row>
    <row r="4799" spans="1:4" ht="13.5" customHeight="1">
      <c r="A4799" s="628" t="s">
        <v>35970</v>
      </c>
      <c r="B4799" s="629" t="s">
        <v>35967</v>
      </c>
      <c r="C4799" s="630" t="s">
        <v>27054</v>
      </c>
      <c r="D4799" s="638">
        <v>1107</v>
      </c>
    </row>
    <row r="4800" spans="1:4" ht="13.5" customHeight="1">
      <c r="A4800" s="628" t="s">
        <v>35969</v>
      </c>
      <c r="B4800" s="629" t="s">
        <v>35967</v>
      </c>
      <c r="C4800" s="630" t="s">
        <v>27054</v>
      </c>
      <c r="D4800" s="638">
        <v>33</v>
      </c>
    </row>
    <row r="4801" spans="1:4" ht="13.5" customHeight="1">
      <c r="A4801" s="628" t="s">
        <v>35968</v>
      </c>
      <c r="B4801" s="629" t="s">
        <v>35967</v>
      </c>
      <c r="C4801" s="630" t="s">
        <v>27054</v>
      </c>
      <c r="D4801" s="638">
        <v>13</v>
      </c>
    </row>
    <row r="4802" spans="1:4" ht="13.5" customHeight="1">
      <c r="A4802" s="628" t="s">
        <v>35966</v>
      </c>
      <c r="B4802" s="629" t="s">
        <v>28476</v>
      </c>
      <c r="C4802" s="630" t="s">
        <v>16312</v>
      </c>
      <c r="D4802" s="638">
        <v>679</v>
      </c>
    </row>
    <row r="4803" spans="1:4" ht="13.5" customHeight="1">
      <c r="A4803" s="628" t="s">
        <v>54417</v>
      </c>
      <c r="B4803" s="629" t="s">
        <v>54418</v>
      </c>
      <c r="C4803" s="630" t="s">
        <v>16312</v>
      </c>
      <c r="D4803" s="638">
        <v>0</v>
      </c>
    </row>
    <row r="4804" spans="1:4" ht="13.5" customHeight="1">
      <c r="A4804" s="628" t="s">
        <v>47675</v>
      </c>
      <c r="B4804" s="629" t="s">
        <v>35964</v>
      </c>
      <c r="C4804" s="630" t="s">
        <v>16312</v>
      </c>
      <c r="D4804" s="638">
        <v>2</v>
      </c>
    </row>
    <row r="4805" spans="1:4" ht="13.5" customHeight="1">
      <c r="A4805" s="628" t="s">
        <v>35965</v>
      </c>
      <c r="B4805" s="629" t="s">
        <v>35964</v>
      </c>
      <c r="C4805" s="630" t="s">
        <v>16312</v>
      </c>
      <c r="D4805" s="638">
        <v>25</v>
      </c>
    </row>
    <row r="4806" spans="1:4" ht="13.5" customHeight="1">
      <c r="A4806" s="628" t="s">
        <v>35963</v>
      </c>
      <c r="B4806" s="629" t="s">
        <v>35962</v>
      </c>
      <c r="C4806" s="630" t="s">
        <v>16312</v>
      </c>
      <c r="D4806" s="638">
        <v>103</v>
      </c>
    </row>
    <row r="4807" spans="1:4" ht="13.5" customHeight="1">
      <c r="A4807" s="628" t="s">
        <v>35961</v>
      </c>
      <c r="B4807" s="629" t="s">
        <v>35960</v>
      </c>
      <c r="C4807" s="630" t="s">
        <v>16312</v>
      </c>
      <c r="D4807" s="638">
        <v>166</v>
      </c>
    </row>
    <row r="4808" spans="1:4" ht="13.5" customHeight="1">
      <c r="A4808" s="628" t="s">
        <v>35959</v>
      </c>
      <c r="B4808" s="629" t="s">
        <v>35958</v>
      </c>
      <c r="C4808" s="630" t="s">
        <v>16312</v>
      </c>
      <c r="D4808" s="638">
        <v>48</v>
      </c>
    </row>
    <row r="4809" spans="1:4" ht="13.5" customHeight="1">
      <c r="A4809" s="628" t="s">
        <v>47676</v>
      </c>
      <c r="B4809" s="629" t="s">
        <v>47677</v>
      </c>
      <c r="C4809" s="630" t="s">
        <v>16312</v>
      </c>
      <c r="D4809" s="638">
        <v>1</v>
      </c>
    </row>
    <row r="4810" spans="1:4" ht="13.5" customHeight="1">
      <c r="A4810" s="628" t="s">
        <v>54419</v>
      </c>
      <c r="B4810" s="629" t="s">
        <v>54420</v>
      </c>
      <c r="C4810" s="630" t="s">
        <v>16312</v>
      </c>
      <c r="D4810" s="638">
        <v>1</v>
      </c>
    </row>
    <row r="4811" spans="1:4" ht="13.5" customHeight="1">
      <c r="A4811" s="628" t="s">
        <v>47678</v>
      </c>
      <c r="B4811" s="629" t="s">
        <v>47679</v>
      </c>
      <c r="C4811" s="630" t="s">
        <v>16312</v>
      </c>
      <c r="D4811" s="638">
        <v>25</v>
      </c>
    </row>
    <row r="4812" spans="1:4" ht="13.5" customHeight="1">
      <c r="A4812" s="628" t="s">
        <v>35957</v>
      </c>
      <c r="B4812" s="629" t="s">
        <v>35955</v>
      </c>
      <c r="C4812" s="630" t="s">
        <v>16312</v>
      </c>
      <c r="D4812" s="638">
        <v>57</v>
      </c>
    </row>
    <row r="4813" spans="1:4" ht="13.5" customHeight="1">
      <c r="A4813" s="628" t="s">
        <v>35956</v>
      </c>
      <c r="B4813" s="629" t="s">
        <v>35955</v>
      </c>
      <c r="C4813" s="630" t="s">
        <v>16312</v>
      </c>
      <c r="D4813" s="638">
        <v>2</v>
      </c>
    </row>
    <row r="4814" spans="1:4" ht="13.5" customHeight="1">
      <c r="A4814" s="628" t="s">
        <v>35954</v>
      </c>
      <c r="B4814" s="629" t="s">
        <v>35953</v>
      </c>
      <c r="C4814" s="630" t="s">
        <v>16312</v>
      </c>
      <c r="D4814" s="638">
        <v>3</v>
      </c>
    </row>
    <row r="4815" spans="1:4" ht="13.5" customHeight="1">
      <c r="A4815" s="628" t="s">
        <v>54421</v>
      </c>
      <c r="B4815" s="629" t="s">
        <v>54422</v>
      </c>
      <c r="C4815" s="630" t="s">
        <v>27064</v>
      </c>
      <c r="D4815" s="638">
        <v>1</v>
      </c>
    </row>
    <row r="4816" spans="1:4" ht="13.5" customHeight="1">
      <c r="A4816" s="628" t="s">
        <v>54423</v>
      </c>
      <c r="B4816" s="629" t="s">
        <v>54424</v>
      </c>
      <c r="C4816" s="630" t="s">
        <v>27064</v>
      </c>
      <c r="D4816" s="638">
        <v>1</v>
      </c>
    </row>
    <row r="4817" spans="1:4" ht="13.5" customHeight="1">
      <c r="A4817" s="628" t="s">
        <v>35952</v>
      </c>
      <c r="B4817" s="629" t="s">
        <v>35951</v>
      </c>
      <c r="C4817" s="630" t="s">
        <v>27064</v>
      </c>
      <c r="D4817" s="638">
        <v>61</v>
      </c>
    </row>
    <row r="4818" spans="1:4" ht="13.5" customHeight="1">
      <c r="A4818" s="628" t="s">
        <v>47680</v>
      </c>
      <c r="B4818" s="629" t="s">
        <v>47681</v>
      </c>
      <c r="C4818" s="630" t="s">
        <v>27064</v>
      </c>
      <c r="D4818" s="638">
        <v>10</v>
      </c>
    </row>
    <row r="4819" spans="1:4" ht="13.5" customHeight="1">
      <c r="A4819" s="628" t="s">
        <v>35950</v>
      </c>
      <c r="B4819" s="629" t="s">
        <v>35949</v>
      </c>
      <c r="C4819" s="630" t="s">
        <v>27064</v>
      </c>
      <c r="D4819" s="638">
        <v>4</v>
      </c>
    </row>
    <row r="4820" spans="1:4" ht="13.5" customHeight="1">
      <c r="A4820" s="628" t="s">
        <v>54425</v>
      </c>
      <c r="B4820" s="629" t="s">
        <v>54426</v>
      </c>
      <c r="C4820" s="630" t="s">
        <v>27064</v>
      </c>
      <c r="D4820" s="638">
        <v>1</v>
      </c>
    </row>
    <row r="4821" spans="1:4" ht="13.5" customHeight="1">
      <c r="A4821" s="628" t="s">
        <v>35948</v>
      </c>
      <c r="B4821" s="629" t="s">
        <v>35947</v>
      </c>
      <c r="C4821" s="630" t="s">
        <v>27064</v>
      </c>
      <c r="D4821" s="638">
        <v>21</v>
      </c>
    </row>
    <row r="4822" spans="1:4" ht="13.5" customHeight="1">
      <c r="A4822" s="628" t="s">
        <v>54427</v>
      </c>
      <c r="B4822" s="629" t="s">
        <v>54428</v>
      </c>
      <c r="C4822" s="630" t="s">
        <v>27064</v>
      </c>
      <c r="D4822" s="638">
        <v>7</v>
      </c>
    </row>
    <row r="4823" spans="1:4" ht="13.5" customHeight="1">
      <c r="A4823" s="628" t="s">
        <v>35946</v>
      </c>
      <c r="B4823" s="629" t="s">
        <v>35945</v>
      </c>
      <c r="C4823" s="630" t="s">
        <v>27262</v>
      </c>
      <c r="D4823" s="638">
        <v>7</v>
      </c>
    </row>
    <row r="4824" spans="1:4" ht="13.5" customHeight="1">
      <c r="A4824" s="628" t="s">
        <v>35944</v>
      </c>
      <c r="B4824" s="629" t="s">
        <v>35943</v>
      </c>
      <c r="C4824" s="630" t="s">
        <v>27262</v>
      </c>
      <c r="D4824" s="638">
        <v>920</v>
      </c>
    </row>
    <row r="4825" spans="1:4" ht="13.5" customHeight="1">
      <c r="A4825" s="628" t="s">
        <v>35942</v>
      </c>
      <c r="B4825" s="629" t="s">
        <v>35941</v>
      </c>
      <c r="C4825" s="630" t="s">
        <v>27064</v>
      </c>
      <c r="D4825" s="638">
        <v>40</v>
      </c>
    </row>
    <row r="4826" spans="1:4" ht="13.5" customHeight="1">
      <c r="A4826" s="628" t="s">
        <v>35940</v>
      </c>
      <c r="B4826" s="629" t="s">
        <v>35939</v>
      </c>
      <c r="C4826" s="630" t="s">
        <v>27064</v>
      </c>
      <c r="D4826" s="638">
        <v>3</v>
      </c>
    </row>
    <row r="4827" spans="1:4" ht="13.5" customHeight="1">
      <c r="A4827" s="628" t="s">
        <v>35938</v>
      </c>
      <c r="B4827" s="629" t="s">
        <v>35937</v>
      </c>
      <c r="C4827" s="630" t="s">
        <v>27064</v>
      </c>
      <c r="D4827" s="638">
        <v>97</v>
      </c>
    </row>
    <row r="4828" spans="1:4" ht="13.5" customHeight="1">
      <c r="A4828" s="628" t="s">
        <v>35936</v>
      </c>
      <c r="B4828" s="629" t="s">
        <v>34938</v>
      </c>
      <c r="C4828" s="630" t="s">
        <v>27262</v>
      </c>
      <c r="D4828" s="638">
        <v>8</v>
      </c>
    </row>
    <row r="4829" spans="1:4" ht="13.5" customHeight="1">
      <c r="A4829" s="628" t="s">
        <v>35935</v>
      </c>
      <c r="B4829" s="629" t="s">
        <v>33629</v>
      </c>
      <c r="C4829" s="630" t="s">
        <v>27116</v>
      </c>
      <c r="D4829" s="638">
        <v>57</v>
      </c>
    </row>
    <row r="4830" spans="1:4" ht="13.5" customHeight="1">
      <c r="A4830" s="628" t="s">
        <v>35934</v>
      </c>
      <c r="B4830" s="629" t="s">
        <v>33629</v>
      </c>
      <c r="C4830" s="630" t="s">
        <v>27116</v>
      </c>
      <c r="D4830" s="638">
        <v>11</v>
      </c>
    </row>
    <row r="4831" spans="1:4" ht="13.5" customHeight="1">
      <c r="A4831" s="628" t="s">
        <v>35933</v>
      </c>
      <c r="B4831" s="629" t="s">
        <v>33629</v>
      </c>
      <c r="C4831" s="630" t="s">
        <v>27116</v>
      </c>
      <c r="D4831" s="638">
        <v>3</v>
      </c>
    </row>
    <row r="4832" spans="1:4" ht="13.5" customHeight="1">
      <c r="A4832" s="628" t="s">
        <v>35932</v>
      </c>
      <c r="B4832" s="629" t="s">
        <v>35931</v>
      </c>
      <c r="C4832" s="630" t="s">
        <v>27116</v>
      </c>
      <c r="D4832" s="638">
        <v>46</v>
      </c>
    </row>
    <row r="4833" spans="1:4" ht="13.5" customHeight="1">
      <c r="A4833" s="628" t="s">
        <v>35930</v>
      </c>
      <c r="B4833" s="629" t="s">
        <v>35929</v>
      </c>
      <c r="C4833" s="630" t="s">
        <v>27116</v>
      </c>
      <c r="D4833" s="638">
        <v>81</v>
      </c>
    </row>
    <row r="4834" spans="1:4" ht="13.5" customHeight="1">
      <c r="A4834" s="628" t="s">
        <v>35928</v>
      </c>
      <c r="B4834" s="629" t="s">
        <v>35927</v>
      </c>
      <c r="C4834" s="630" t="s">
        <v>27262</v>
      </c>
      <c r="D4834" s="638">
        <v>402</v>
      </c>
    </row>
    <row r="4835" spans="1:4" ht="13.5" customHeight="1">
      <c r="A4835" s="628" t="s">
        <v>35926</v>
      </c>
      <c r="B4835" s="629" t="s">
        <v>35925</v>
      </c>
      <c r="C4835" s="630" t="s">
        <v>27175</v>
      </c>
      <c r="D4835" s="638">
        <v>6</v>
      </c>
    </row>
    <row r="4836" spans="1:4" ht="13.5" customHeight="1">
      <c r="A4836" s="628" t="s">
        <v>47682</v>
      </c>
      <c r="B4836" s="629" t="s">
        <v>47683</v>
      </c>
      <c r="C4836" s="630" t="s">
        <v>31523</v>
      </c>
      <c r="D4836" s="638">
        <v>1</v>
      </c>
    </row>
    <row r="4837" spans="1:4" ht="13.5" customHeight="1">
      <c r="A4837" s="628" t="s">
        <v>9697</v>
      </c>
      <c r="B4837" s="629" t="s">
        <v>54429</v>
      </c>
      <c r="C4837" s="630" t="s">
        <v>31523</v>
      </c>
      <c r="D4837" s="638">
        <v>1</v>
      </c>
    </row>
    <row r="4838" spans="1:4" ht="13.5" customHeight="1">
      <c r="A4838" s="628" t="s">
        <v>35924</v>
      </c>
      <c r="B4838" s="629" t="s">
        <v>35923</v>
      </c>
      <c r="C4838" s="630" t="s">
        <v>27393</v>
      </c>
      <c r="D4838" s="638">
        <v>1</v>
      </c>
    </row>
    <row r="4839" spans="1:4" ht="13.5" customHeight="1">
      <c r="A4839" s="628" t="s">
        <v>35922</v>
      </c>
      <c r="B4839" s="629" t="s">
        <v>35921</v>
      </c>
      <c r="C4839" s="630" t="s">
        <v>27393</v>
      </c>
      <c r="D4839" s="638">
        <v>4</v>
      </c>
    </row>
    <row r="4840" spans="1:4" ht="13.5" customHeight="1">
      <c r="A4840" s="628" t="s">
        <v>35920</v>
      </c>
      <c r="B4840" s="629" t="s">
        <v>35919</v>
      </c>
      <c r="C4840" s="630" t="s">
        <v>27393</v>
      </c>
      <c r="D4840" s="638">
        <v>9</v>
      </c>
    </row>
    <row r="4841" spans="1:4" ht="13.5" customHeight="1">
      <c r="A4841" s="628" t="s">
        <v>35918</v>
      </c>
      <c r="B4841" s="629" t="s">
        <v>35915</v>
      </c>
      <c r="C4841" s="630" t="s">
        <v>27165</v>
      </c>
      <c r="D4841" s="638">
        <v>2</v>
      </c>
    </row>
    <row r="4842" spans="1:4" ht="13.5" customHeight="1">
      <c r="A4842" s="628" t="s">
        <v>35917</v>
      </c>
      <c r="B4842" s="629" t="s">
        <v>35916</v>
      </c>
      <c r="C4842" s="630" t="s">
        <v>27165</v>
      </c>
      <c r="D4842" s="638">
        <v>11</v>
      </c>
    </row>
    <row r="4843" spans="1:4" ht="13.5" customHeight="1">
      <c r="A4843" s="628" t="s">
        <v>35914</v>
      </c>
      <c r="B4843" s="629" t="s">
        <v>35913</v>
      </c>
      <c r="C4843" s="630" t="s">
        <v>27165</v>
      </c>
      <c r="D4843" s="638">
        <v>2</v>
      </c>
    </row>
    <row r="4844" spans="1:4" ht="13.5" customHeight="1">
      <c r="A4844" s="628" t="s">
        <v>35912</v>
      </c>
      <c r="B4844" s="629" t="s">
        <v>35911</v>
      </c>
      <c r="C4844" s="630" t="s">
        <v>27165</v>
      </c>
      <c r="D4844" s="638">
        <v>1</v>
      </c>
    </row>
    <row r="4845" spans="1:4" ht="13.5" customHeight="1">
      <c r="A4845" s="628" t="s">
        <v>54430</v>
      </c>
      <c r="B4845" s="629" t="s">
        <v>35911</v>
      </c>
      <c r="C4845" s="630" t="s">
        <v>27165</v>
      </c>
      <c r="D4845" s="638">
        <v>1</v>
      </c>
    </row>
    <row r="4846" spans="1:4" ht="13.5" customHeight="1">
      <c r="A4846" s="628" t="s">
        <v>35910</v>
      </c>
      <c r="B4846" s="629" t="s">
        <v>35909</v>
      </c>
      <c r="C4846" s="630" t="s">
        <v>27165</v>
      </c>
      <c r="D4846" s="638">
        <v>5</v>
      </c>
    </row>
    <row r="4847" spans="1:4" ht="13.5" customHeight="1">
      <c r="A4847" s="628" t="s">
        <v>35908</v>
      </c>
      <c r="B4847" s="629" t="s">
        <v>33165</v>
      </c>
      <c r="C4847" s="630" t="s">
        <v>27181</v>
      </c>
      <c r="D4847" s="638">
        <v>7</v>
      </c>
    </row>
    <row r="4848" spans="1:4" ht="13.5" customHeight="1">
      <c r="A4848" s="628" t="s">
        <v>35907</v>
      </c>
      <c r="B4848" s="629" t="s">
        <v>33165</v>
      </c>
      <c r="C4848" s="630" t="s">
        <v>27181</v>
      </c>
      <c r="D4848" s="638">
        <v>5</v>
      </c>
    </row>
    <row r="4849" spans="1:4" ht="13.5" customHeight="1">
      <c r="A4849" s="628" t="s">
        <v>54431</v>
      </c>
      <c r="B4849" s="629" t="s">
        <v>33165</v>
      </c>
      <c r="C4849" s="630" t="s">
        <v>27181</v>
      </c>
      <c r="D4849" s="638">
        <v>2</v>
      </c>
    </row>
    <row r="4850" spans="1:4" ht="13.5" customHeight="1">
      <c r="A4850" s="628" t="s">
        <v>54432</v>
      </c>
      <c r="B4850" s="629" t="s">
        <v>33165</v>
      </c>
      <c r="C4850" s="630" t="s">
        <v>27181</v>
      </c>
      <c r="D4850" s="638">
        <v>1</v>
      </c>
    </row>
    <row r="4851" spans="1:4" ht="13.5" customHeight="1">
      <c r="A4851" s="628" t="s">
        <v>35906</v>
      </c>
      <c r="B4851" s="629" t="s">
        <v>33165</v>
      </c>
      <c r="C4851" s="630" t="s">
        <v>27181</v>
      </c>
      <c r="D4851" s="638">
        <v>2</v>
      </c>
    </row>
    <row r="4852" spans="1:4" ht="13.5" customHeight="1">
      <c r="A4852" s="628" t="s">
        <v>35905</v>
      </c>
      <c r="B4852" s="629" t="s">
        <v>33165</v>
      </c>
      <c r="C4852" s="630" t="s">
        <v>27181</v>
      </c>
      <c r="D4852" s="638">
        <v>3</v>
      </c>
    </row>
    <row r="4853" spans="1:4" ht="13.5" customHeight="1">
      <c r="A4853" s="628" t="s">
        <v>35904</v>
      </c>
      <c r="B4853" s="629" t="s">
        <v>33165</v>
      </c>
      <c r="C4853" s="630" t="s">
        <v>27181</v>
      </c>
      <c r="D4853" s="638">
        <v>8</v>
      </c>
    </row>
    <row r="4854" spans="1:4" ht="13.5" customHeight="1">
      <c r="A4854" s="628" t="s">
        <v>35903</v>
      </c>
      <c r="B4854" s="629" t="s">
        <v>33165</v>
      </c>
      <c r="C4854" s="630" t="s">
        <v>27181</v>
      </c>
      <c r="D4854" s="638">
        <v>6</v>
      </c>
    </row>
    <row r="4855" spans="1:4" ht="13.5" customHeight="1">
      <c r="A4855" s="628" t="s">
        <v>35902</v>
      </c>
      <c r="B4855" s="629" t="s">
        <v>33170</v>
      </c>
      <c r="C4855" s="630" t="s">
        <v>27181</v>
      </c>
      <c r="D4855" s="638">
        <v>78</v>
      </c>
    </row>
    <row r="4856" spans="1:4" ht="13.5" customHeight="1">
      <c r="A4856" s="628" t="s">
        <v>35901</v>
      </c>
      <c r="B4856" s="629" t="s">
        <v>33170</v>
      </c>
      <c r="C4856" s="630" t="s">
        <v>27181</v>
      </c>
      <c r="D4856" s="638">
        <v>14</v>
      </c>
    </row>
    <row r="4857" spans="1:4" ht="13.5" customHeight="1">
      <c r="A4857" s="628" t="s">
        <v>35900</v>
      </c>
      <c r="B4857" s="629" t="s">
        <v>35889</v>
      </c>
      <c r="C4857" s="630" t="s">
        <v>27181</v>
      </c>
      <c r="D4857" s="638">
        <v>11</v>
      </c>
    </row>
    <row r="4858" spans="1:4" ht="13.5" customHeight="1">
      <c r="A4858" s="628" t="s">
        <v>35899</v>
      </c>
      <c r="B4858" s="629" t="s">
        <v>35889</v>
      </c>
      <c r="C4858" s="630" t="s">
        <v>27181</v>
      </c>
      <c r="D4858" s="638">
        <v>49</v>
      </c>
    </row>
    <row r="4859" spans="1:4" ht="13.5" customHeight="1">
      <c r="A4859" s="628" t="s">
        <v>35898</v>
      </c>
      <c r="B4859" s="629" t="s">
        <v>35889</v>
      </c>
      <c r="C4859" s="630" t="s">
        <v>27181</v>
      </c>
      <c r="D4859" s="638">
        <v>34</v>
      </c>
    </row>
    <row r="4860" spans="1:4" ht="13.5" customHeight="1">
      <c r="A4860" s="628" t="s">
        <v>35897</v>
      </c>
      <c r="B4860" s="629" t="s">
        <v>35889</v>
      </c>
      <c r="C4860" s="630" t="s">
        <v>27181</v>
      </c>
      <c r="D4860" s="638">
        <v>4</v>
      </c>
    </row>
    <row r="4861" spans="1:4" ht="13.5" customHeight="1">
      <c r="A4861" s="628" t="s">
        <v>35896</v>
      </c>
      <c r="B4861" s="629" t="s">
        <v>35895</v>
      </c>
      <c r="C4861" s="630" t="s">
        <v>27116</v>
      </c>
      <c r="D4861" s="638">
        <v>564</v>
      </c>
    </row>
    <row r="4862" spans="1:4" ht="13.5" customHeight="1">
      <c r="A4862" s="628" t="s">
        <v>35894</v>
      </c>
      <c r="B4862" s="629" t="s">
        <v>35893</v>
      </c>
      <c r="C4862" s="630" t="s">
        <v>27116</v>
      </c>
      <c r="D4862" s="638">
        <v>135</v>
      </c>
    </row>
    <row r="4863" spans="1:4" ht="13.5" customHeight="1">
      <c r="A4863" s="628" t="s">
        <v>54433</v>
      </c>
      <c r="B4863" s="629" t="s">
        <v>54434</v>
      </c>
      <c r="C4863" s="630" t="s">
        <v>27116</v>
      </c>
      <c r="D4863" s="638">
        <v>1</v>
      </c>
    </row>
    <row r="4864" spans="1:4" ht="13.5" customHeight="1">
      <c r="A4864" s="628" t="s">
        <v>35892</v>
      </c>
      <c r="B4864" s="629" t="s">
        <v>33170</v>
      </c>
      <c r="C4864" s="630" t="s">
        <v>27181</v>
      </c>
      <c r="D4864" s="638">
        <v>5</v>
      </c>
    </row>
    <row r="4865" spans="1:4" ht="13.5" customHeight="1">
      <c r="A4865" s="628" t="s">
        <v>35891</v>
      </c>
      <c r="B4865" s="629" t="s">
        <v>33170</v>
      </c>
      <c r="C4865" s="630" t="s">
        <v>27181</v>
      </c>
      <c r="D4865" s="638">
        <v>11</v>
      </c>
    </row>
    <row r="4866" spans="1:4" ht="13.5" customHeight="1">
      <c r="A4866" s="628" t="s">
        <v>35890</v>
      </c>
      <c r="B4866" s="629" t="s">
        <v>35889</v>
      </c>
      <c r="C4866" s="630" t="s">
        <v>27181</v>
      </c>
      <c r="D4866" s="638">
        <v>21</v>
      </c>
    </row>
    <row r="4867" spans="1:4" ht="13.5" customHeight="1">
      <c r="A4867" s="628" t="s">
        <v>35888</v>
      </c>
      <c r="B4867" s="629" t="s">
        <v>35887</v>
      </c>
      <c r="C4867" s="630" t="s">
        <v>27116</v>
      </c>
      <c r="D4867" s="638">
        <v>41</v>
      </c>
    </row>
    <row r="4868" spans="1:4" ht="13.5" customHeight="1">
      <c r="A4868" s="628" t="s">
        <v>35886</v>
      </c>
      <c r="B4868" s="629" t="s">
        <v>35885</v>
      </c>
      <c r="C4868" s="630" t="s">
        <v>27116</v>
      </c>
      <c r="D4868" s="638">
        <v>24</v>
      </c>
    </row>
    <row r="4869" spans="1:4" ht="13.5" customHeight="1">
      <c r="A4869" s="628" t="s">
        <v>35884</v>
      </c>
      <c r="B4869" s="629" t="s">
        <v>35877</v>
      </c>
      <c r="C4869" s="630" t="s">
        <v>27116</v>
      </c>
      <c r="D4869" s="638">
        <v>1</v>
      </c>
    </row>
    <row r="4870" spans="1:4" ht="13.5" customHeight="1">
      <c r="A4870" s="628" t="s">
        <v>54435</v>
      </c>
      <c r="B4870" s="629" t="s">
        <v>35877</v>
      </c>
      <c r="C4870" s="630" t="s">
        <v>27116</v>
      </c>
      <c r="D4870" s="638">
        <v>1</v>
      </c>
    </row>
    <row r="4871" spans="1:4" ht="13.5" customHeight="1">
      <c r="A4871" s="628" t="s">
        <v>35883</v>
      </c>
      <c r="B4871" s="629" t="s">
        <v>35877</v>
      </c>
      <c r="C4871" s="630" t="s">
        <v>27116</v>
      </c>
      <c r="D4871" s="638">
        <v>4</v>
      </c>
    </row>
    <row r="4872" spans="1:4" ht="13.5" customHeight="1">
      <c r="A4872" s="628" t="s">
        <v>35882</v>
      </c>
      <c r="B4872" s="629" t="s">
        <v>35875</v>
      </c>
      <c r="C4872" s="630" t="s">
        <v>27116</v>
      </c>
      <c r="D4872" s="638">
        <v>7</v>
      </c>
    </row>
    <row r="4873" spans="1:4" ht="13.5" customHeight="1">
      <c r="A4873" s="628" t="s">
        <v>35881</v>
      </c>
      <c r="B4873" s="629" t="s">
        <v>35875</v>
      </c>
      <c r="C4873" s="630" t="s">
        <v>27116</v>
      </c>
      <c r="D4873" s="638">
        <v>17</v>
      </c>
    </row>
    <row r="4874" spans="1:4" ht="13.5" customHeight="1">
      <c r="A4874" s="628" t="s">
        <v>35880</v>
      </c>
      <c r="B4874" s="629" t="s">
        <v>35875</v>
      </c>
      <c r="C4874" s="630" t="s">
        <v>27116</v>
      </c>
      <c r="D4874" s="638">
        <v>60</v>
      </c>
    </row>
    <row r="4875" spans="1:4" ht="13.5" customHeight="1">
      <c r="A4875" s="628" t="s">
        <v>54436</v>
      </c>
      <c r="B4875" s="629" t="s">
        <v>35879</v>
      </c>
      <c r="C4875" s="630" t="s">
        <v>27116</v>
      </c>
      <c r="D4875" s="638">
        <v>3</v>
      </c>
    </row>
    <row r="4876" spans="1:4" ht="13.5" customHeight="1">
      <c r="A4876" s="628" t="s">
        <v>35878</v>
      </c>
      <c r="B4876" s="629" t="s">
        <v>35877</v>
      </c>
      <c r="C4876" s="630" t="s">
        <v>27116</v>
      </c>
      <c r="D4876" s="638">
        <v>2</v>
      </c>
    </row>
    <row r="4877" spans="1:4" ht="13.5" customHeight="1">
      <c r="A4877" s="628" t="s">
        <v>35876</v>
      </c>
      <c r="B4877" s="629" t="s">
        <v>35875</v>
      </c>
      <c r="C4877" s="630" t="s">
        <v>27116</v>
      </c>
      <c r="D4877" s="638">
        <v>13</v>
      </c>
    </row>
    <row r="4878" spans="1:4" ht="13.5" customHeight="1">
      <c r="A4878" s="628" t="s">
        <v>54437</v>
      </c>
      <c r="B4878" s="629" t="s">
        <v>54438</v>
      </c>
      <c r="C4878" s="630" t="s">
        <v>27116</v>
      </c>
      <c r="D4878" s="638">
        <v>1</v>
      </c>
    </row>
    <row r="4879" spans="1:4" ht="13.5" customHeight="1">
      <c r="A4879" s="628" t="s">
        <v>35874</v>
      </c>
      <c r="B4879" s="629" t="s">
        <v>35872</v>
      </c>
      <c r="C4879" s="630" t="s">
        <v>27116</v>
      </c>
      <c r="D4879" s="638">
        <v>1</v>
      </c>
    </row>
    <row r="4880" spans="1:4" ht="13.5" customHeight="1">
      <c r="A4880" s="628" t="s">
        <v>35873</v>
      </c>
      <c r="B4880" s="629" t="s">
        <v>35870</v>
      </c>
      <c r="C4880" s="630" t="s">
        <v>27116</v>
      </c>
      <c r="D4880" s="638">
        <v>3</v>
      </c>
    </row>
    <row r="4881" spans="1:4" ht="13.5" customHeight="1">
      <c r="A4881" s="628" t="s">
        <v>54439</v>
      </c>
      <c r="B4881" s="629" t="s">
        <v>35872</v>
      </c>
      <c r="C4881" s="630" t="s">
        <v>27116</v>
      </c>
      <c r="D4881" s="638">
        <v>1</v>
      </c>
    </row>
    <row r="4882" spans="1:4" ht="13.5" customHeight="1">
      <c r="A4882" s="628" t="s">
        <v>35871</v>
      </c>
      <c r="B4882" s="629" t="s">
        <v>35870</v>
      </c>
      <c r="C4882" s="630" t="s">
        <v>27116</v>
      </c>
      <c r="D4882" s="638">
        <v>57</v>
      </c>
    </row>
    <row r="4883" spans="1:4" ht="13.5" customHeight="1">
      <c r="A4883" s="628" t="s">
        <v>35869</v>
      </c>
      <c r="B4883" s="629" t="s">
        <v>35866</v>
      </c>
      <c r="C4883" s="630" t="s">
        <v>27116</v>
      </c>
      <c r="D4883" s="638">
        <v>49</v>
      </c>
    </row>
    <row r="4884" spans="1:4" ht="13.5" customHeight="1">
      <c r="A4884" s="628" t="s">
        <v>35868</v>
      </c>
      <c r="B4884" s="629" t="s">
        <v>35866</v>
      </c>
      <c r="C4884" s="630" t="s">
        <v>27116</v>
      </c>
      <c r="D4884" s="638">
        <v>46</v>
      </c>
    </row>
    <row r="4885" spans="1:4" ht="13.5" customHeight="1">
      <c r="A4885" s="628" t="s">
        <v>35867</v>
      </c>
      <c r="B4885" s="629" t="s">
        <v>35866</v>
      </c>
      <c r="C4885" s="630" t="s">
        <v>27116</v>
      </c>
      <c r="D4885" s="638">
        <v>76</v>
      </c>
    </row>
    <row r="4886" spans="1:4" ht="13.5" customHeight="1">
      <c r="A4886" s="628" t="s">
        <v>35865</v>
      </c>
      <c r="B4886" s="629" t="s">
        <v>35864</v>
      </c>
      <c r="C4886" s="630" t="s">
        <v>27116</v>
      </c>
      <c r="D4886" s="638">
        <v>124</v>
      </c>
    </row>
    <row r="4887" spans="1:4" ht="13.5" customHeight="1">
      <c r="A4887" s="628" t="s">
        <v>35863</v>
      </c>
      <c r="B4887" s="629" t="s">
        <v>35862</v>
      </c>
      <c r="C4887" s="630" t="s">
        <v>27116</v>
      </c>
      <c r="D4887" s="638">
        <v>15</v>
      </c>
    </row>
    <row r="4888" spans="1:4" ht="13.5" customHeight="1">
      <c r="A4888" s="628" t="s">
        <v>35861</v>
      </c>
      <c r="B4888" s="629" t="s">
        <v>35859</v>
      </c>
      <c r="C4888" s="630" t="s">
        <v>27116</v>
      </c>
      <c r="D4888" s="638">
        <v>15</v>
      </c>
    </row>
    <row r="4889" spans="1:4" ht="13.5" customHeight="1">
      <c r="A4889" s="628" t="s">
        <v>35860</v>
      </c>
      <c r="B4889" s="629" t="s">
        <v>35859</v>
      </c>
      <c r="C4889" s="630" t="s">
        <v>27116</v>
      </c>
      <c r="D4889" s="638">
        <v>9</v>
      </c>
    </row>
    <row r="4890" spans="1:4" ht="13.5" customHeight="1">
      <c r="A4890" s="628" t="s">
        <v>35858</v>
      </c>
      <c r="B4890" s="629" t="s">
        <v>33419</v>
      </c>
      <c r="C4890" s="630" t="s">
        <v>27116</v>
      </c>
      <c r="D4890" s="638">
        <v>2</v>
      </c>
    </row>
    <row r="4891" spans="1:4" ht="13.5" customHeight="1">
      <c r="A4891" s="628" t="s">
        <v>35857</v>
      </c>
      <c r="B4891" s="629" t="s">
        <v>35855</v>
      </c>
      <c r="C4891" s="630" t="s">
        <v>27116</v>
      </c>
      <c r="D4891" s="638">
        <v>6</v>
      </c>
    </row>
    <row r="4892" spans="1:4" ht="13.5" customHeight="1">
      <c r="A4892" s="628" t="s">
        <v>54440</v>
      </c>
      <c r="B4892" s="629" t="s">
        <v>35855</v>
      </c>
      <c r="C4892" s="630" t="s">
        <v>27116</v>
      </c>
      <c r="D4892" s="638">
        <v>5</v>
      </c>
    </row>
    <row r="4893" spans="1:4" ht="13.5" customHeight="1">
      <c r="A4893" s="628" t="s">
        <v>35856</v>
      </c>
      <c r="B4893" s="629" t="s">
        <v>35855</v>
      </c>
      <c r="C4893" s="630" t="s">
        <v>27116</v>
      </c>
      <c r="D4893" s="638">
        <v>5</v>
      </c>
    </row>
    <row r="4894" spans="1:4" ht="13.5" customHeight="1">
      <c r="A4894" s="628" t="s">
        <v>54441</v>
      </c>
      <c r="B4894" s="629" t="s">
        <v>35855</v>
      </c>
      <c r="C4894" s="630" t="s">
        <v>27116</v>
      </c>
      <c r="D4894" s="638">
        <v>1</v>
      </c>
    </row>
    <row r="4895" spans="1:4" ht="13.5" customHeight="1">
      <c r="A4895" s="628" t="s">
        <v>35854</v>
      </c>
      <c r="B4895" s="629" t="s">
        <v>35852</v>
      </c>
      <c r="C4895" s="630" t="s">
        <v>27116</v>
      </c>
      <c r="D4895" s="638">
        <v>6</v>
      </c>
    </row>
    <row r="4896" spans="1:4" ht="13.5" customHeight="1">
      <c r="A4896" s="628" t="s">
        <v>35853</v>
      </c>
      <c r="B4896" s="629" t="s">
        <v>35852</v>
      </c>
      <c r="C4896" s="630" t="s">
        <v>27116</v>
      </c>
      <c r="D4896" s="638">
        <v>27</v>
      </c>
    </row>
    <row r="4897" spans="1:4" ht="13.5" customHeight="1">
      <c r="A4897" s="628" t="s">
        <v>35851</v>
      </c>
      <c r="B4897" s="629" t="s">
        <v>35849</v>
      </c>
      <c r="C4897" s="630" t="s">
        <v>27116</v>
      </c>
      <c r="D4897" s="638">
        <v>5</v>
      </c>
    </row>
    <row r="4898" spans="1:4" ht="13.5" customHeight="1">
      <c r="A4898" s="628" t="s">
        <v>35850</v>
      </c>
      <c r="B4898" s="629" t="s">
        <v>35849</v>
      </c>
      <c r="C4898" s="630" t="s">
        <v>27116</v>
      </c>
      <c r="D4898" s="638">
        <v>32</v>
      </c>
    </row>
    <row r="4899" spans="1:4" ht="13.5" customHeight="1">
      <c r="A4899" s="628" t="s">
        <v>35848</v>
      </c>
      <c r="B4899" s="629" t="s">
        <v>35847</v>
      </c>
      <c r="C4899" s="630" t="s">
        <v>27116</v>
      </c>
      <c r="D4899" s="638">
        <v>7</v>
      </c>
    </row>
    <row r="4900" spans="1:4" ht="13.5" customHeight="1">
      <c r="A4900" s="628" t="s">
        <v>35846</v>
      </c>
      <c r="B4900" s="629" t="s">
        <v>35845</v>
      </c>
      <c r="C4900" s="630" t="s">
        <v>27116</v>
      </c>
      <c r="D4900" s="638">
        <v>118</v>
      </c>
    </row>
    <row r="4901" spans="1:4" ht="13.5" customHeight="1">
      <c r="A4901" s="628" t="s">
        <v>35844</v>
      </c>
      <c r="B4901" s="629" t="s">
        <v>35843</v>
      </c>
      <c r="C4901" s="630" t="s">
        <v>27116</v>
      </c>
      <c r="D4901" s="638">
        <v>12</v>
      </c>
    </row>
    <row r="4902" spans="1:4" ht="13.5" customHeight="1">
      <c r="A4902" s="628" t="s">
        <v>35842</v>
      </c>
      <c r="B4902" s="629" t="s">
        <v>35839</v>
      </c>
      <c r="C4902" s="630" t="s">
        <v>27116</v>
      </c>
      <c r="D4902" s="638">
        <v>6</v>
      </c>
    </row>
    <row r="4903" spans="1:4" ht="13.5" customHeight="1">
      <c r="A4903" s="628" t="s">
        <v>35841</v>
      </c>
      <c r="B4903" s="629" t="s">
        <v>35839</v>
      </c>
      <c r="C4903" s="630" t="s">
        <v>27116</v>
      </c>
      <c r="D4903" s="638">
        <v>1</v>
      </c>
    </row>
    <row r="4904" spans="1:4" ht="13.5" customHeight="1">
      <c r="A4904" s="628" t="s">
        <v>35840</v>
      </c>
      <c r="B4904" s="629" t="s">
        <v>35839</v>
      </c>
      <c r="C4904" s="630" t="s">
        <v>27116</v>
      </c>
      <c r="D4904" s="638">
        <v>5</v>
      </c>
    </row>
    <row r="4905" spans="1:4" ht="13.5" customHeight="1">
      <c r="A4905" s="628" t="s">
        <v>47684</v>
      </c>
      <c r="B4905" s="629" t="s">
        <v>35833</v>
      </c>
      <c r="C4905" s="630" t="s">
        <v>27116</v>
      </c>
      <c r="D4905" s="638">
        <v>4</v>
      </c>
    </row>
    <row r="4906" spans="1:4" ht="13.5" customHeight="1">
      <c r="A4906" s="628" t="s">
        <v>54442</v>
      </c>
      <c r="B4906" s="629" t="s">
        <v>35833</v>
      </c>
      <c r="C4906" s="630" t="s">
        <v>27116</v>
      </c>
      <c r="D4906" s="638">
        <v>2</v>
      </c>
    </row>
    <row r="4907" spans="1:4" ht="13.5" customHeight="1">
      <c r="A4907" s="628" t="s">
        <v>35838</v>
      </c>
      <c r="B4907" s="629" t="s">
        <v>35833</v>
      </c>
      <c r="C4907" s="630" t="s">
        <v>27116</v>
      </c>
      <c r="D4907" s="638">
        <v>3</v>
      </c>
    </row>
    <row r="4908" spans="1:4" ht="13.5" customHeight="1">
      <c r="A4908" s="628" t="s">
        <v>54443</v>
      </c>
      <c r="B4908" s="629" t="s">
        <v>35833</v>
      </c>
      <c r="C4908" s="630" t="s">
        <v>27116</v>
      </c>
      <c r="D4908" s="638">
        <v>2</v>
      </c>
    </row>
    <row r="4909" spans="1:4" ht="13.5" customHeight="1">
      <c r="A4909" s="628" t="s">
        <v>47685</v>
      </c>
      <c r="B4909" s="629" t="s">
        <v>35833</v>
      </c>
      <c r="C4909" s="630" t="s">
        <v>27116</v>
      </c>
      <c r="D4909" s="638">
        <v>4</v>
      </c>
    </row>
    <row r="4910" spans="1:4" ht="13.5" customHeight="1">
      <c r="A4910" s="628" t="s">
        <v>35837</v>
      </c>
      <c r="B4910" s="629" t="s">
        <v>35835</v>
      </c>
      <c r="C4910" s="630" t="s">
        <v>27116</v>
      </c>
      <c r="D4910" s="638">
        <v>13</v>
      </c>
    </row>
    <row r="4911" spans="1:4" ht="13.5" customHeight="1">
      <c r="A4911" s="628" t="s">
        <v>35836</v>
      </c>
      <c r="B4911" s="629" t="s">
        <v>35835</v>
      </c>
      <c r="C4911" s="630" t="s">
        <v>27116</v>
      </c>
      <c r="D4911" s="638">
        <v>13</v>
      </c>
    </row>
    <row r="4912" spans="1:4" ht="13.5" customHeight="1">
      <c r="A4912" s="628" t="s">
        <v>54444</v>
      </c>
      <c r="B4912" s="629" t="s">
        <v>35835</v>
      </c>
      <c r="C4912" s="630" t="s">
        <v>27116</v>
      </c>
      <c r="D4912" s="638">
        <v>11</v>
      </c>
    </row>
    <row r="4913" spans="1:4" ht="13.5" customHeight="1">
      <c r="A4913" s="628" t="s">
        <v>54445</v>
      </c>
      <c r="B4913" s="629" t="s">
        <v>35833</v>
      </c>
      <c r="C4913" s="630" t="s">
        <v>27116</v>
      </c>
      <c r="D4913" s="638">
        <v>4</v>
      </c>
    </row>
    <row r="4914" spans="1:4" ht="13.5" customHeight="1">
      <c r="A4914" s="628" t="s">
        <v>35834</v>
      </c>
      <c r="B4914" s="629" t="s">
        <v>35833</v>
      </c>
      <c r="C4914" s="630" t="s">
        <v>27116</v>
      </c>
      <c r="D4914" s="638">
        <v>1</v>
      </c>
    </row>
    <row r="4915" spans="1:4" ht="13.5" customHeight="1">
      <c r="A4915" s="628" t="s">
        <v>54446</v>
      </c>
      <c r="B4915" s="629" t="s">
        <v>35833</v>
      </c>
      <c r="C4915" s="630" t="s">
        <v>27116</v>
      </c>
      <c r="D4915" s="638">
        <v>5</v>
      </c>
    </row>
    <row r="4916" spans="1:4" ht="13.5" customHeight="1">
      <c r="A4916" s="628" t="s">
        <v>54447</v>
      </c>
      <c r="B4916" s="629" t="s">
        <v>35833</v>
      </c>
      <c r="C4916" s="630" t="s">
        <v>27116</v>
      </c>
      <c r="D4916" s="638">
        <v>8</v>
      </c>
    </row>
    <row r="4917" spans="1:4" ht="13.5" customHeight="1">
      <c r="A4917" s="628" t="s">
        <v>35832</v>
      </c>
      <c r="B4917" s="629" t="s">
        <v>35831</v>
      </c>
      <c r="C4917" s="630" t="s">
        <v>27116</v>
      </c>
      <c r="D4917" s="638">
        <v>19</v>
      </c>
    </row>
    <row r="4918" spans="1:4" ht="13.5" customHeight="1">
      <c r="A4918" s="628" t="s">
        <v>35830</v>
      </c>
      <c r="B4918" s="629" t="s">
        <v>35829</v>
      </c>
      <c r="C4918" s="630" t="s">
        <v>27116</v>
      </c>
      <c r="D4918" s="638">
        <v>3</v>
      </c>
    </row>
    <row r="4919" spans="1:4" ht="13.5" customHeight="1">
      <c r="A4919" s="628" t="s">
        <v>54448</v>
      </c>
      <c r="B4919" s="629" t="s">
        <v>54449</v>
      </c>
      <c r="C4919" s="630" t="s">
        <v>27161</v>
      </c>
      <c r="D4919" s="638">
        <v>0.1</v>
      </c>
    </row>
    <row r="4920" spans="1:4" ht="13.5" customHeight="1">
      <c r="A4920" s="628" t="s">
        <v>35828</v>
      </c>
      <c r="B4920" s="629" t="s">
        <v>35827</v>
      </c>
      <c r="C4920" s="630" t="s">
        <v>27116</v>
      </c>
      <c r="D4920" s="638">
        <v>12</v>
      </c>
    </row>
    <row r="4921" spans="1:4" ht="13.5" customHeight="1">
      <c r="A4921" s="628" t="s">
        <v>35826</v>
      </c>
      <c r="B4921" s="629" t="s">
        <v>35816</v>
      </c>
      <c r="C4921" s="630" t="s">
        <v>27116</v>
      </c>
      <c r="D4921" s="638">
        <v>35</v>
      </c>
    </row>
    <row r="4922" spans="1:4" ht="13.5" customHeight="1">
      <c r="A4922" s="628" t="s">
        <v>35825</v>
      </c>
      <c r="B4922" s="629" t="s">
        <v>35824</v>
      </c>
      <c r="C4922" s="630" t="s">
        <v>27116</v>
      </c>
      <c r="D4922" s="638">
        <v>16</v>
      </c>
    </row>
    <row r="4923" spans="1:4" ht="13.5" customHeight="1">
      <c r="A4923" s="628" t="s">
        <v>35823</v>
      </c>
      <c r="B4923" s="629" t="s">
        <v>35822</v>
      </c>
      <c r="C4923" s="630" t="s">
        <v>27116</v>
      </c>
      <c r="D4923" s="638">
        <v>4</v>
      </c>
    </row>
    <row r="4924" spans="1:4" ht="13.5" customHeight="1">
      <c r="A4924" s="628" t="s">
        <v>35821</v>
      </c>
      <c r="B4924" s="629" t="s">
        <v>35811</v>
      </c>
      <c r="C4924" s="630" t="s">
        <v>27116</v>
      </c>
      <c r="D4924" s="638">
        <v>45</v>
      </c>
    </row>
    <row r="4925" spans="1:4" ht="13.5" customHeight="1">
      <c r="A4925" s="628" t="s">
        <v>35820</v>
      </c>
      <c r="B4925" s="629" t="s">
        <v>32367</v>
      </c>
      <c r="C4925" s="630" t="s">
        <v>27116</v>
      </c>
      <c r="D4925" s="638">
        <v>194</v>
      </c>
    </row>
    <row r="4926" spans="1:4" ht="13.5" customHeight="1">
      <c r="A4926" s="628" t="s">
        <v>35819</v>
      </c>
      <c r="B4926" s="629" t="s">
        <v>35818</v>
      </c>
      <c r="C4926" s="630" t="s">
        <v>27116</v>
      </c>
      <c r="D4926" s="638">
        <v>20</v>
      </c>
    </row>
    <row r="4927" spans="1:4" ht="13.5" customHeight="1">
      <c r="A4927" s="628" t="s">
        <v>35817</v>
      </c>
      <c r="B4927" s="629" t="s">
        <v>35816</v>
      </c>
      <c r="C4927" s="630" t="s">
        <v>27116</v>
      </c>
      <c r="D4927" s="638">
        <v>27</v>
      </c>
    </row>
    <row r="4928" spans="1:4" ht="13.5" customHeight="1">
      <c r="A4928" s="628" t="s">
        <v>9689</v>
      </c>
      <c r="B4928" s="629" t="s">
        <v>35815</v>
      </c>
      <c r="C4928" s="630" t="s">
        <v>27116</v>
      </c>
      <c r="D4928" s="638">
        <v>1</v>
      </c>
    </row>
    <row r="4929" spans="1:4" ht="13.5" customHeight="1">
      <c r="A4929" s="628" t="s">
        <v>54450</v>
      </c>
      <c r="B4929" s="629" t="s">
        <v>54451</v>
      </c>
      <c r="C4929" s="630" t="s">
        <v>27116</v>
      </c>
      <c r="D4929" s="638">
        <v>1</v>
      </c>
    </row>
    <row r="4930" spans="1:4" ht="13.5" customHeight="1">
      <c r="A4930" s="628" t="s">
        <v>35814</v>
      </c>
      <c r="B4930" s="629" t="s">
        <v>35813</v>
      </c>
      <c r="C4930" s="630" t="s">
        <v>27116</v>
      </c>
      <c r="D4930" s="638">
        <v>2949</v>
      </c>
    </row>
    <row r="4931" spans="1:4" ht="13.5" customHeight="1">
      <c r="A4931" s="628" t="s">
        <v>54452</v>
      </c>
      <c r="B4931" s="629" t="s">
        <v>54453</v>
      </c>
      <c r="C4931" s="630" t="s">
        <v>27116</v>
      </c>
      <c r="D4931" s="638">
        <v>1</v>
      </c>
    </row>
    <row r="4932" spans="1:4" ht="13.5" customHeight="1">
      <c r="A4932" s="628" t="s">
        <v>54454</v>
      </c>
      <c r="B4932" s="629" t="s">
        <v>54455</v>
      </c>
      <c r="C4932" s="630" t="s">
        <v>27116</v>
      </c>
      <c r="D4932" s="638">
        <v>5</v>
      </c>
    </row>
    <row r="4933" spans="1:4" ht="13.5" customHeight="1">
      <c r="A4933" s="628" t="s">
        <v>35812</v>
      </c>
      <c r="B4933" s="629" t="s">
        <v>35811</v>
      </c>
      <c r="C4933" s="630" t="s">
        <v>27116</v>
      </c>
      <c r="D4933" s="638">
        <v>43</v>
      </c>
    </row>
    <row r="4934" spans="1:4" ht="13.5" customHeight="1">
      <c r="A4934" s="628" t="s">
        <v>35810</v>
      </c>
      <c r="B4934" s="629" t="s">
        <v>32367</v>
      </c>
      <c r="C4934" s="630" t="s">
        <v>27116</v>
      </c>
      <c r="D4934" s="638">
        <v>151</v>
      </c>
    </row>
    <row r="4935" spans="1:4" ht="13.5" customHeight="1">
      <c r="A4935" s="628" t="s">
        <v>47686</v>
      </c>
      <c r="B4935" s="629" t="s">
        <v>35808</v>
      </c>
      <c r="C4935" s="630" t="s">
        <v>27165</v>
      </c>
      <c r="D4935" s="638">
        <v>1</v>
      </c>
    </row>
    <row r="4936" spans="1:4" ht="13.5" customHeight="1">
      <c r="A4936" s="628" t="s">
        <v>35809</v>
      </c>
      <c r="B4936" s="629" t="s">
        <v>35808</v>
      </c>
      <c r="C4936" s="630" t="s">
        <v>27165</v>
      </c>
      <c r="D4936" s="638">
        <v>1</v>
      </c>
    </row>
    <row r="4937" spans="1:4" ht="13.5" customHeight="1">
      <c r="A4937" s="628" t="s">
        <v>35807</v>
      </c>
      <c r="B4937" s="629" t="s">
        <v>35806</v>
      </c>
      <c r="C4937" s="630" t="s">
        <v>27116</v>
      </c>
      <c r="D4937" s="638">
        <v>168</v>
      </c>
    </row>
    <row r="4938" spans="1:4" ht="13.5" customHeight="1">
      <c r="A4938" s="628" t="s">
        <v>54456</v>
      </c>
      <c r="B4938" s="629" t="s">
        <v>54457</v>
      </c>
      <c r="C4938" s="630" t="s">
        <v>27116</v>
      </c>
      <c r="D4938" s="638">
        <v>2</v>
      </c>
    </row>
    <row r="4939" spans="1:4" ht="13.5" customHeight="1">
      <c r="A4939" s="628" t="s">
        <v>35805</v>
      </c>
      <c r="B4939" s="629" t="s">
        <v>35804</v>
      </c>
      <c r="C4939" s="630" t="s">
        <v>27165</v>
      </c>
      <c r="D4939" s="638">
        <v>53</v>
      </c>
    </row>
    <row r="4940" spans="1:4" ht="13.5" customHeight="1">
      <c r="A4940" s="628" t="s">
        <v>35803</v>
      </c>
      <c r="B4940" s="629" t="s">
        <v>35796</v>
      </c>
      <c r="C4940" s="630" t="s">
        <v>27165</v>
      </c>
      <c r="D4940" s="638">
        <v>1</v>
      </c>
    </row>
    <row r="4941" spans="1:4" ht="13.5" customHeight="1">
      <c r="A4941" s="628" t="s">
        <v>35802</v>
      </c>
      <c r="B4941" s="629" t="s">
        <v>35796</v>
      </c>
      <c r="C4941" s="630" t="s">
        <v>27165</v>
      </c>
      <c r="D4941" s="638">
        <v>65</v>
      </c>
    </row>
    <row r="4942" spans="1:4" ht="13.5" customHeight="1">
      <c r="A4942" s="628" t="s">
        <v>35801</v>
      </c>
      <c r="B4942" s="629" t="s">
        <v>35796</v>
      </c>
      <c r="C4942" s="630" t="s">
        <v>27165</v>
      </c>
      <c r="D4942" s="638">
        <v>1</v>
      </c>
    </row>
    <row r="4943" spans="1:4" ht="13.5" customHeight="1">
      <c r="A4943" s="628" t="s">
        <v>54458</v>
      </c>
      <c r="B4943" s="629" t="s">
        <v>35796</v>
      </c>
      <c r="C4943" s="630" t="s">
        <v>27165</v>
      </c>
      <c r="D4943" s="638">
        <v>1</v>
      </c>
    </row>
    <row r="4944" spans="1:4" ht="13.5" customHeight="1">
      <c r="A4944" s="628" t="s">
        <v>35800</v>
      </c>
      <c r="B4944" s="629" t="s">
        <v>35796</v>
      </c>
      <c r="C4944" s="630" t="s">
        <v>27165</v>
      </c>
      <c r="D4944" s="638">
        <v>99</v>
      </c>
    </row>
    <row r="4945" spans="1:4" ht="13.5" customHeight="1">
      <c r="A4945" s="628" t="s">
        <v>35799</v>
      </c>
      <c r="B4945" s="629" t="s">
        <v>35796</v>
      </c>
      <c r="C4945" s="630" t="s">
        <v>27165</v>
      </c>
      <c r="D4945" s="638">
        <v>23</v>
      </c>
    </row>
    <row r="4946" spans="1:4" ht="13.5" customHeight="1">
      <c r="A4946" s="628" t="s">
        <v>35798</v>
      </c>
      <c r="B4946" s="629" t="s">
        <v>35796</v>
      </c>
      <c r="C4946" s="630" t="s">
        <v>27165</v>
      </c>
      <c r="D4946" s="638">
        <v>44</v>
      </c>
    </row>
    <row r="4947" spans="1:4" ht="13.5" customHeight="1">
      <c r="A4947" s="628" t="s">
        <v>35797</v>
      </c>
      <c r="B4947" s="629" t="s">
        <v>35796</v>
      </c>
      <c r="C4947" s="630" t="s">
        <v>27165</v>
      </c>
      <c r="D4947" s="638">
        <v>1</v>
      </c>
    </row>
    <row r="4948" spans="1:4" ht="13.5" customHeight="1">
      <c r="A4948" s="628" t="s">
        <v>54459</v>
      </c>
      <c r="B4948" s="629" t="s">
        <v>54460</v>
      </c>
      <c r="C4948" s="630" t="s">
        <v>27165</v>
      </c>
      <c r="D4948" s="638">
        <v>1</v>
      </c>
    </row>
    <row r="4949" spans="1:4" ht="13.5" customHeight="1">
      <c r="A4949" s="628" t="s">
        <v>54461</v>
      </c>
      <c r="B4949" s="629" t="s">
        <v>54460</v>
      </c>
      <c r="C4949" s="630" t="s">
        <v>27165</v>
      </c>
      <c r="D4949" s="638">
        <v>1</v>
      </c>
    </row>
    <row r="4950" spans="1:4" ht="13.5" customHeight="1">
      <c r="A4950" s="628" t="s">
        <v>54462</v>
      </c>
      <c r="B4950" s="629" t="s">
        <v>54460</v>
      </c>
      <c r="C4950" s="630" t="s">
        <v>27165</v>
      </c>
      <c r="D4950" s="638">
        <v>1</v>
      </c>
    </row>
    <row r="4951" spans="1:4" ht="13.5" customHeight="1">
      <c r="A4951" s="628" t="s">
        <v>54463</v>
      </c>
      <c r="B4951" s="629" t="s">
        <v>54460</v>
      </c>
      <c r="C4951" s="630" t="s">
        <v>27165</v>
      </c>
      <c r="D4951" s="638">
        <v>1</v>
      </c>
    </row>
    <row r="4952" spans="1:4" ht="13.5" customHeight="1">
      <c r="A4952" s="628" t="s">
        <v>35795</v>
      </c>
      <c r="B4952" s="629" t="s">
        <v>35790</v>
      </c>
      <c r="C4952" s="630" t="s">
        <v>27165</v>
      </c>
      <c r="D4952" s="638">
        <v>4</v>
      </c>
    </row>
    <row r="4953" spans="1:4" ht="13.5" customHeight="1">
      <c r="A4953" s="628" t="s">
        <v>35794</v>
      </c>
      <c r="B4953" s="629" t="s">
        <v>35792</v>
      </c>
      <c r="C4953" s="630" t="s">
        <v>27165</v>
      </c>
      <c r="D4953" s="638">
        <v>16</v>
      </c>
    </row>
    <row r="4954" spans="1:4" ht="13.5" customHeight="1">
      <c r="A4954" s="628" t="s">
        <v>35793</v>
      </c>
      <c r="B4954" s="629" t="s">
        <v>35792</v>
      </c>
      <c r="C4954" s="630" t="s">
        <v>27165</v>
      </c>
      <c r="D4954" s="638">
        <v>1</v>
      </c>
    </row>
    <row r="4955" spans="1:4" ht="13.5" customHeight="1">
      <c r="A4955" s="628" t="s">
        <v>35791</v>
      </c>
      <c r="B4955" s="629" t="s">
        <v>35790</v>
      </c>
      <c r="C4955" s="630" t="s">
        <v>27165</v>
      </c>
      <c r="D4955" s="638">
        <v>10</v>
      </c>
    </row>
    <row r="4956" spans="1:4" ht="13.5" customHeight="1">
      <c r="A4956" s="628" t="s">
        <v>47687</v>
      </c>
      <c r="B4956" s="629" t="s">
        <v>47688</v>
      </c>
      <c r="C4956" s="630" t="s">
        <v>27165</v>
      </c>
      <c r="D4956" s="638">
        <v>2</v>
      </c>
    </row>
    <row r="4957" spans="1:4" ht="13.5" customHeight="1">
      <c r="A4957" s="628" t="s">
        <v>35789</v>
      </c>
      <c r="B4957" s="629" t="s">
        <v>35787</v>
      </c>
      <c r="C4957" s="630" t="s">
        <v>27165</v>
      </c>
      <c r="D4957" s="638">
        <v>250</v>
      </c>
    </row>
    <row r="4958" spans="1:4" ht="13.5" customHeight="1">
      <c r="A4958" s="628" t="s">
        <v>35788</v>
      </c>
      <c r="B4958" s="629" t="s">
        <v>35787</v>
      </c>
      <c r="C4958" s="630" t="s">
        <v>27165</v>
      </c>
      <c r="D4958" s="638">
        <v>8</v>
      </c>
    </row>
    <row r="4959" spans="1:4" ht="13.5" customHeight="1">
      <c r="A4959" s="628" t="s">
        <v>35786</v>
      </c>
      <c r="B4959" s="629" t="s">
        <v>35781</v>
      </c>
      <c r="C4959" s="630" t="s">
        <v>27165</v>
      </c>
      <c r="D4959" s="638">
        <v>2</v>
      </c>
    </row>
    <row r="4960" spans="1:4" ht="13.5" customHeight="1">
      <c r="A4960" s="628" t="s">
        <v>35785</v>
      </c>
      <c r="B4960" s="629" t="s">
        <v>35781</v>
      </c>
      <c r="C4960" s="630" t="s">
        <v>27165</v>
      </c>
      <c r="D4960" s="638">
        <v>1</v>
      </c>
    </row>
    <row r="4961" spans="1:4" ht="13.5" customHeight="1">
      <c r="A4961" s="628" t="s">
        <v>35784</v>
      </c>
      <c r="B4961" s="629" t="s">
        <v>35781</v>
      </c>
      <c r="C4961" s="630" t="s">
        <v>27165</v>
      </c>
      <c r="D4961" s="638">
        <v>29</v>
      </c>
    </row>
    <row r="4962" spans="1:4" ht="13.5" customHeight="1">
      <c r="A4962" s="628" t="s">
        <v>35783</v>
      </c>
      <c r="B4962" s="629" t="s">
        <v>35781</v>
      </c>
      <c r="C4962" s="630" t="s">
        <v>27165</v>
      </c>
      <c r="D4962" s="638">
        <v>13</v>
      </c>
    </row>
    <row r="4963" spans="1:4" ht="13.5" customHeight="1">
      <c r="A4963" s="628" t="s">
        <v>35782</v>
      </c>
      <c r="B4963" s="629" t="s">
        <v>35781</v>
      </c>
      <c r="C4963" s="630" t="s">
        <v>27165</v>
      </c>
      <c r="D4963" s="638">
        <v>7</v>
      </c>
    </row>
    <row r="4964" spans="1:4" ht="13.5" customHeight="1">
      <c r="A4964" s="628" t="s">
        <v>35780</v>
      </c>
      <c r="B4964" s="629" t="s">
        <v>35779</v>
      </c>
      <c r="C4964" s="630" t="s">
        <v>27165</v>
      </c>
      <c r="D4964" s="638">
        <v>19</v>
      </c>
    </row>
    <row r="4965" spans="1:4" ht="13.5" customHeight="1">
      <c r="A4965" s="628" t="s">
        <v>35778</v>
      </c>
      <c r="B4965" s="629" t="s">
        <v>35777</v>
      </c>
      <c r="C4965" s="630" t="s">
        <v>27123</v>
      </c>
      <c r="D4965" s="638">
        <v>126</v>
      </c>
    </row>
    <row r="4966" spans="1:4" ht="13.5" customHeight="1">
      <c r="A4966" s="628" t="s">
        <v>35776</v>
      </c>
      <c r="B4966" s="629" t="s">
        <v>35773</v>
      </c>
      <c r="C4966" s="630" t="s">
        <v>27123</v>
      </c>
      <c r="D4966" s="638">
        <v>195</v>
      </c>
    </row>
    <row r="4967" spans="1:4" ht="13.5" customHeight="1">
      <c r="A4967" s="628" t="s">
        <v>35775</v>
      </c>
      <c r="B4967" s="629" t="s">
        <v>35773</v>
      </c>
      <c r="C4967" s="630" t="s">
        <v>27123</v>
      </c>
      <c r="D4967" s="638">
        <v>156</v>
      </c>
    </row>
    <row r="4968" spans="1:4" ht="13.5" customHeight="1">
      <c r="A4968" s="628" t="s">
        <v>35774</v>
      </c>
      <c r="B4968" s="629" t="s">
        <v>35773</v>
      </c>
      <c r="C4968" s="630" t="s">
        <v>27123</v>
      </c>
      <c r="D4968" s="638">
        <v>17</v>
      </c>
    </row>
    <row r="4969" spans="1:4" ht="13.5" customHeight="1">
      <c r="A4969" s="628" t="s">
        <v>35771</v>
      </c>
      <c r="B4969" s="629" t="s">
        <v>35770</v>
      </c>
      <c r="C4969" s="630" t="s">
        <v>27116</v>
      </c>
      <c r="D4969" s="638">
        <v>10</v>
      </c>
    </row>
    <row r="4970" spans="1:4" ht="13.5" customHeight="1">
      <c r="A4970" s="628" t="s">
        <v>54464</v>
      </c>
      <c r="B4970" s="629" t="s">
        <v>32821</v>
      </c>
      <c r="C4970" s="630" t="s">
        <v>27116</v>
      </c>
      <c r="D4970" s="638">
        <v>1</v>
      </c>
    </row>
    <row r="4971" spans="1:4" ht="13.5" customHeight="1">
      <c r="A4971" s="628" t="s">
        <v>35769</v>
      </c>
      <c r="B4971" s="629" t="s">
        <v>32821</v>
      </c>
      <c r="C4971" s="630" t="s">
        <v>27116</v>
      </c>
      <c r="D4971" s="638">
        <v>8</v>
      </c>
    </row>
    <row r="4972" spans="1:4" ht="13.5" customHeight="1">
      <c r="A4972" s="628" t="s">
        <v>35768</v>
      </c>
      <c r="B4972" s="629" t="s">
        <v>33694</v>
      </c>
      <c r="C4972" s="630" t="s">
        <v>27116</v>
      </c>
      <c r="D4972" s="638">
        <v>16</v>
      </c>
    </row>
    <row r="4973" spans="1:4" ht="13.5" customHeight="1">
      <c r="A4973" s="628" t="s">
        <v>47689</v>
      </c>
      <c r="B4973" s="629" t="s">
        <v>47690</v>
      </c>
      <c r="C4973" s="630" t="s">
        <v>27116</v>
      </c>
      <c r="D4973" s="638">
        <v>1</v>
      </c>
    </row>
    <row r="4974" spans="1:4" ht="13.5" customHeight="1">
      <c r="A4974" s="628" t="s">
        <v>35767</v>
      </c>
      <c r="B4974" s="629" t="s">
        <v>35766</v>
      </c>
      <c r="C4974" s="630" t="s">
        <v>27116</v>
      </c>
      <c r="D4974" s="638">
        <v>20</v>
      </c>
    </row>
    <row r="4975" spans="1:4" ht="13.5" customHeight="1">
      <c r="A4975" s="628" t="s">
        <v>35765</v>
      </c>
      <c r="B4975" s="629" t="s">
        <v>33647</v>
      </c>
      <c r="C4975" s="630" t="s">
        <v>27116</v>
      </c>
      <c r="D4975" s="638">
        <v>1</v>
      </c>
    </row>
    <row r="4976" spans="1:4" ht="13.5" customHeight="1">
      <c r="A4976" s="628" t="s">
        <v>35764</v>
      </c>
      <c r="B4976" s="629" t="s">
        <v>33647</v>
      </c>
      <c r="C4976" s="630" t="s">
        <v>27116</v>
      </c>
      <c r="D4976" s="638">
        <v>42</v>
      </c>
    </row>
    <row r="4977" spans="1:4" ht="13.5" customHeight="1">
      <c r="A4977" s="628" t="s">
        <v>35763</v>
      </c>
      <c r="B4977" s="629" t="s">
        <v>33647</v>
      </c>
      <c r="C4977" s="630" t="s">
        <v>27116</v>
      </c>
      <c r="D4977" s="638">
        <v>47</v>
      </c>
    </row>
    <row r="4978" spans="1:4" ht="13.5" customHeight="1">
      <c r="A4978" s="628" t="s">
        <v>35762</v>
      </c>
      <c r="B4978" s="629" t="s">
        <v>35761</v>
      </c>
      <c r="C4978" s="630" t="s">
        <v>27116</v>
      </c>
      <c r="D4978" s="638">
        <v>6</v>
      </c>
    </row>
    <row r="4979" spans="1:4" ht="13.5" customHeight="1">
      <c r="A4979" s="628" t="s">
        <v>35760</v>
      </c>
      <c r="B4979" s="629" t="s">
        <v>33535</v>
      </c>
      <c r="C4979" s="630" t="s">
        <v>27116</v>
      </c>
      <c r="D4979" s="638">
        <v>20</v>
      </c>
    </row>
    <row r="4980" spans="1:4" ht="13.5" customHeight="1">
      <c r="A4980" s="628" t="s">
        <v>35759</v>
      </c>
      <c r="B4980" s="629" t="s">
        <v>33535</v>
      </c>
      <c r="C4980" s="630" t="s">
        <v>27116</v>
      </c>
      <c r="D4980" s="638">
        <v>9</v>
      </c>
    </row>
    <row r="4981" spans="1:4" ht="13.5" customHeight="1">
      <c r="A4981" s="628" t="s">
        <v>35758</v>
      </c>
      <c r="B4981" s="629" t="s">
        <v>33694</v>
      </c>
      <c r="C4981" s="630" t="s">
        <v>27116</v>
      </c>
      <c r="D4981" s="638">
        <v>9</v>
      </c>
    </row>
    <row r="4982" spans="1:4" ht="13.5" customHeight="1">
      <c r="A4982" s="628" t="s">
        <v>35757</v>
      </c>
      <c r="B4982" s="629" t="s">
        <v>33694</v>
      </c>
      <c r="C4982" s="630" t="s">
        <v>27116</v>
      </c>
      <c r="D4982" s="638">
        <v>3</v>
      </c>
    </row>
    <row r="4983" spans="1:4" ht="13.5" customHeight="1">
      <c r="A4983" s="628" t="s">
        <v>35756</v>
      </c>
      <c r="B4983" s="629" t="s">
        <v>35754</v>
      </c>
      <c r="C4983" s="630" t="s">
        <v>27116</v>
      </c>
      <c r="D4983" s="638">
        <v>1</v>
      </c>
    </row>
    <row r="4984" spans="1:4" ht="13.5" customHeight="1">
      <c r="A4984" s="628" t="s">
        <v>54465</v>
      </c>
      <c r="B4984" s="629" t="s">
        <v>54466</v>
      </c>
      <c r="C4984" s="630" t="s">
        <v>27116</v>
      </c>
      <c r="D4984" s="638">
        <v>5</v>
      </c>
    </row>
    <row r="4985" spans="1:4" ht="13.5" customHeight="1">
      <c r="A4985" s="628" t="s">
        <v>35755</v>
      </c>
      <c r="B4985" s="629" t="s">
        <v>35754</v>
      </c>
      <c r="C4985" s="630" t="s">
        <v>27116</v>
      </c>
      <c r="D4985" s="638">
        <v>4</v>
      </c>
    </row>
    <row r="4986" spans="1:4" ht="13.5" customHeight="1">
      <c r="A4986" s="628" t="s">
        <v>54467</v>
      </c>
      <c r="B4986" s="629" t="s">
        <v>54468</v>
      </c>
      <c r="C4986" s="630" t="s">
        <v>27116</v>
      </c>
      <c r="D4986" s="638">
        <v>4</v>
      </c>
    </row>
    <row r="4987" spans="1:4" ht="13.5" customHeight="1">
      <c r="A4987" s="628" t="s">
        <v>35753</v>
      </c>
      <c r="B4987" s="629" t="s">
        <v>35752</v>
      </c>
      <c r="C4987" s="630" t="s">
        <v>27116</v>
      </c>
      <c r="D4987" s="638">
        <v>6</v>
      </c>
    </row>
    <row r="4988" spans="1:4" ht="13.5" customHeight="1">
      <c r="A4988" s="628" t="s">
        <v>35751</v>
      </c>
      <c r="B4988" s="629" t="s">
        <v>31881</v>
      </c>
      <c r="C4988" s="630" t="s">
        <v>27181</v>
      </c>
      <c r="D4988" s="638">
        <v>2</v>
      </c>
    </row>
    <row r="4989" spans="1:4" ht="13.5" customHeight="1">
      <c r="A4989" s="628" t="s">
        <v>35750</v>
      </c>
      <c r="B4989" s="629" t="s">
        <v>31881</v>
      </c>
      <c r="C4989" s="630" t="s">
        <v>27181</v>
      </c>
      <c r="D4989" s="638">
        <v>10</v>
      </c>
    </row>
    <row r="4990" spans="1:4" ht="13.5" customHeight="1">
      <c r="A4990" s="628" t="s">
        <v>35749</v>
      </c>
      <c r="B4990" s="629" t="s">
        <v>31881</v>
      </c>
      <c r="C4990" s="630" t="s">
        <v>27181</v>
      </c>
      <c r="D4990" s="638">
        <v>17</v>
      </c>
    </row>
    <row r="4991" spans="1:4" ht="13.5" customHeight="1">
      <c r="A4991" s="628" t="s">
        <v>35748</v>
      </c>
      <c r="B4991" s="629" t="s">
        <v>31881</v>
      </c>
      <c r="C4991" s="630" t="s">
        <v>27181</v>
      </c>
      <c r="D4991" s="638">
        <v>13</v>
      </c>
    </row>
    <row r="4992" spans="1:4" ht="13.5" customHeight="1">
      <c r="A4992" s="628" t="s">
        <v>35747</v>
      </c>
      <c r="B4992" s="629" t="s">
        <v>31881</v>
      </c>
      <c r="C4992" s="630" t="s">
        <v>27181</v>
      </c>
      <c r="D4992" s="638">
        <v>4</v>
      </c>
    </row>
    <row r="4993" spans="1:4" ht="13.5" customHeight="1">
      <c r="A4993" s="628" t="s">
        <v>35746</v>
      </c>
      <c r="B4993" s="629" t="s">
        <v>31881</v>
      </c>
      <c r="C4993" s="630" t="s">
        <v>27181</v>
      </c>
      <c r="D4993" s="638">
        <v>5</v>
      </c>
    </row>
    <row r="4994" spans="1:4" ht="13.5" customHeight="1">
      <c r="A4994" s="628" t="s">
        <v>35745</v>
      </c>
      <c r="B4994" s="629" t="s">
        <v>31881</v>
      </c>
      <c r="C4994" s="630" t="s">
        <v>27181</v>
      </c>
      <c r="D4994" s="638">
        <v>7</v>
      </c>
    </row>
    <row r="4995" spans="1:4" ht="13.5" customHeight="1">
      <c r="A4995" s="628" t="s">
        <v>54469</v>
      </c>
      <c r="B4995" s="629" t="s">
        <v>31881</v>
      </c>
      <c r="C4995" s="630" t="s">
        <v>27181</v>
      </c>
      <c r="D4995" s="638">
        <v>1</v>
      </c>
    </row>
    <row r="4996" spans="1:4" ht="13.5" customHeight="1">
      <c r="A4996" s="628" t="s">
        <v>35744</v>
      </c>
      <c r="B4996" s="629" t="s">
        <v>31881</v>
      </c>
      <c r="C4996" s="630" t="s">
        <v>27181</v>
      </c>
      <c r="D4996" s="638">
        <v>1</v>
      </c>
    </row>
    <row r="4997" spans="1:4" ht="13.5" customHeight="1">
      <c r="A4997" s="628" t="s">
        <v>35743</v>
      </c>
      <c r="B4997" s="629" t="s">
        <v>35742</v>
      </c>
      <c r="C4997" s="630" t="s">
        <v>27175</v>
      </c>
      <c r="D4997" s="638">
        <v>14</v>
      </c>
    </row>
    <row r="4998" spans="1:4" ht="13.5" customHeight="1">
      <c r="A4998" s="628" t="s">
        <v>35741</v>
      </c>
      <c r="B4998" s="629" t="s">
        <v>33503</v>
      </c>
      <c r="C4998" s="630" t="s">
        <v>27175</v>
      </c>
      <c r="D4998" s="638">
        <v>605</v>
      </c>
    </row>
    <row r="4999" spans="1:4" ht="13.5" customHeight="1">
      <c r="A4999" s="628" t="s">
        <v>35740</v>
      </c>
      <c r="B4999" s="629" t="s">
        <v>33501</v>
      </c>
      <c r="C4999" s="630" t="s">
        <v>27175</v>
      </c>
      <c r="D4999" s="638">
        <v>607</v>
      </c>
    </row>
    <row r="5000" spans="1:4" ht="13.5" customHeight="1">
      <c r="A5000" s="628" t="s">
        <v>35739</v>
      </c>
      <c r="B5000" s="629" t="s">
        <v>35738</v>
      </c>
      <c r="C5000" s="630" t="s">
        <v>27175</v>
      </c>
      <c r="D5000" s="638">
        <v>2</v>
      </c>
    </row>
    <row r="5001" spans="1:4" ht="13.5" customHeight="1">
      <c r="A5001" s="628" t="s">
        <v>35737</v>
      </c>
      <c r="B5001" s="629" t="s">
        <v>35736</v>
      </c>
      <c r="C5001" s="630" t="s">
        <v>27175</v>
      </c>
      <c r="D5001" s="638">
        <v>22</v>
      </c>
    </row>
    <row r="5002" spans="1:4" ht="13.5" customHeight="1">
      <c r="A5002" s="628" t="s">
        <v>35735</v>
      </c>
      <c r="B5002" s="629" t="s">
        <v>35734</v>
      </c>
      <c r="C5002" s="630" t="s">
        <v>27175</v>
      </c>
      <c r="D5002" s="638">
        <v>22</v>
      </c>
    </row>
    <row r="5003" spans="1:4" ht="13.5" customHeight="1">
      <c r="A5003" s="628" t="s">
        <v>35733</v>
      </c>
      <c r="B5003" s="629" t="s">
        <v>35732</v>
      </c>
      <c r="C5003" s="630" t="s">
        <v>28591</v>
      </c>
      <c r="D5003" s="638">
        <v>1</v>
      </c>
    </row>
    <row r="5004" spans="1:4" ht="13.5" customHeight="1">
      <c r="A5004" s="628" t="s">
        <v>35731</v>
      </c>
      <c r="B5004" s="629" t="s">
        <v>35730</v>
      </c>
      <c r="C5004" s="630" t="s">
        <v>27116</v>
      </c>
      <c r="D5004" s="638">
        <v>2</v>
      </c>
    </row>
    <row r="5005" spans="1:4" ht="13.5" customHeight="1">
      <c r="A5005" s="628" t="s">
        <v>35729</v>
      </c>
      <c r="B5005" s="629" t="s">
        <v>35728</v>
      </c>
      <c r="C5005" s="630" t="s">
        <v>27116</v>
      </c>
      <c r="D5005" s="638">
        <v>3</v>
      </c>
    </row>
    <row r="5006" spans="1:4" ht="13.5" customHeight="1">
      <c r="A5006" s="628" t="s">
        <v>35727</v>
      </c>
      <c r="B5006" s="629" t="s">
        <v>35726</v>
      </c>
      <c r="C5006" s="630" t="s">
        <v>27116</v>
      </c>
      <c r="D5006" s="638">
        <v>4</v>
      </c>
    </row>
    <row r="5007" spans="1:4" ht="13.5" customHeight="1">
      <c r="A5007" s="628" t="s">
        <v>35725</v>
      </c>
      <c r="B5007" s="629" t="s">
        <v>35724</v>
      </c>
      <c r="C5007" s="630" t="s">
        <v>27116</v>
      </c>
      <c r="D5007" s="638">
        <v>11</v>
      </c>
    </row>
    <row r="5008" spans="1:4" ht="13.5" customHeight="1">
      <c r="A5008" s="628" t="s">
        <v>35723</v>
      </c>
      <c r="B5008" s="629" t="s">
        <v>35722</v>
      </c>
      <c r="C5008" s="630" t="s">
        <v>27116</v>
      </c>
      <c r="D5008" s="638">
        <v>1</v>
      </c>
    </row>
    <row r="5009" spans="1:4" ht="13.5" customHeight="1">
      <c r="A5009" s="628" t="s">
        <v>35721</v>
      </c>
      <c r="B5009" s="629" t="s">
        <v>35720</v>
      </c>
      <c r="C5009" s="630" t="s">
        <v>27116</v>
      </c>
      <c r="D5009" s="638">
        <v>46</v>
      </c>
    </row>
    <row r="5010" spans="1:4" ht="13.5" customHeight="1">
      <c r="A5010" s="628" t="s">
        <v>35719</v>
      </c>
      <c r="B5010" s="629" t="s">
        <v>35718</v>
      </c>
      <c r="C5010" s="630" t="s">
        <v>27116</v>
      </c>
      <c r="D5010" s="638">
        <v>1613</v>
      </c>
    </row>
    <row r="5011" spans="1:4" ht="13.5" customHeight="1">
      <c r="A5011" s="628" t="s">
        <v>35717</v>
      </c>
      <c r="B5011" s="629" t="s">
        <v>35716</v>
      </c>
      <c r="C5011" s="630" t="s">
        <v>27116</v>
      </c>
      <c r="D5011" s="638">
        <v>37</v>
      </c>
    </row>
    <row r="5012" spans="1:4" ht="13.5" customHeight="1">
      <c r="A5012" s="628" t="s">
        <v>54470</v>
      </c>
      <c r="B5012" s="629" t="s">
        <v>54471</v>
      </c>
      <c r="C5012" s="630" t="s">
        <v>27116</v>
      </c>
      <c r="D5012" s="638">
        <v>16</v>
      </c>
    </row>
    <row r="5013" spans="1:4" ht="13.5" customHeight="1">
      <c r="A5013" s="628" t="s">
        <v>35715</v>
      </c>
      <c r="B5013" s="629" t="s">
        <v>35714</v>
      </c>
      <c r="C5013" s="630" t="s">
        <v>27116</v>
      </c>
      <c r="D5013" s="638">
        <v>1669</v>
      </c>
    </row>
    <row r="5014" spans="1:4" ht="13.5" customHeight="1">
      <c r="A5014" s="628" t="s">
        <v>35713</v>
      </c>
      <c r="B5014" s="629" t="s">
        <v>35712</v>
      </c>
      <c r="C5014" s="630" t="s">
        <v>27116</v>
      </c>
      <c r="D5014" s="638">
        <v>429</v>
      </c>
    </row>
    <row r="5015" spans="1:4" ht="13.5" customHeight="1">
      <c r="A5015" s="628" t="s">
        <v>35711</v>
      </c>
      <c r="B5015" s="629" t="s">
        <v>35710</v>
      </c>
      <c r="C5015" s="630" t="s">
        <v>27116</v>
      </c>
      <c r="D5015" s="638">
        <v>21</v>
      </c>
    </row>
    <row r="5016" spans="1:4" ht="13.5" customHeight="1">
      <c r="A5016" s="628" t="s">
        <v>35709</v>
      </c>
      <c r="B5016" s="629" t="s">
        <v>35708</v>
      </c>
      <c r="C5016" s="630" t="s">
        <v>27116</v>
      </c>
      <c r="D5016" s="638">
        <v>29</v>
      </c>
    </row>
    <row r="5017" spans="1:4" ht="13.5" customHeight="1">
      <c r="A5017" s="628" t="s">
        <v>35707</v>
      </c>
      <c r="B5017" s="629" t="s">
        <v>35706</v>
      </c>
      <c r="C5017" s="630" t="s">
        <v>27116</v>
      </c>
      <c r="D5017" s="638">
        <v>6</v>
      </c>
    </row>
    <row r="5018" spans="1:4" ht="13.5" customHeight="1">
      <c r="A5018" s="628" t="s">
        <v>35705</v>
      </c>
      <c r="B5018" s="629" t="s">
        <v>35704</v>
      </c>
      <c r="C5018" s="630" t="s">
        <v>27116</v>
      </c>
      <c r="D5018" s="638">
        <v>377</v>
      </c>
    </row>
    <row r="5019" spans="1:4" ht="13.5" customHeight="1">
      <c r="A5019" s="628" t="s">
        <v>35703</v>
      </c>
      <c r="B5019" s="629" t="s">
        <v>35702</v>
      </c>
      <c r="C5019" s="630" t="s">
        <v>27116</v>
      </c>
      <c r="D5019" s="638">
        <v>9</v>
      </c>
    </row>
    <row r="5020" spans="1:4" ht="13.5" customHeight="1">
      <c r="A5020" s="628" t="s">
        <v>35701</v>
      </c>
      <c r="B5020" s="629" t="s">
        <v>35696</v>
      </c>
      <c r="C5020" s="630" t="s">
        <v>27116</v>
      </c>
      <c r="D5020" s="638">
        <v>3</v>
      </c>
    </row>
    <row r="5021" spans="1:4" ht="13.5" customHeight="1">
      <c r="A5021" s="628" t="s">
        <v>35700</v>
      </c>
      <c r="B5021" s="629" t="s">
        <v>35699</v>
      </c>
      <c r="C5021" s="630" t="s">
        <v>27116</v>
      </c>
      <c r="D5021" s="638">
        <v>25</v>
      </c>
    </row>
    <row r="5022" spans="1:4" ht="13.5" customHeight="1">
      <c r="A5022" s="628" t="s">
        <v>35698</v>
      </c>
      <c r="B5022" s="629" t="s">
        <v>35697</v>
      </c>
      <c r="C5022" s="630" t="s">
        <v>27116</v>
      </c>
      <c r="D5022" s="638">
        <v>1</v>
      </c>
    </row>
    <row r="5023" spans="1:4" ht="13.5" customHeight="1">
      <c r="A5023" s="628" t="s">
        <v>54472</v>
      </c>
      <c r="B5023" s="629" t="s">
        <v>54473</v>
      </c>
      <c r="C5023" s="630" t="s">
        <v>27116</v>
      </c>
      <c r="D5023" s="638">
        <v>3</v>
      </c>
    </row>
    <row r="5024" spans="1:4" ht="13.5" customHeight="1">
      <c r="A5024" s="628" t="s">
        <v>54474</v>
      </c>
      <c r="B5024" s="629" t="s">
        <v>54475</v>
      </c>
      <c r="C5024" s="630" t="s">
        <v>27116</v>
      </c>
      <c r="D5024" s="638">
        <v>1</v>
      </c>
    </row>
    <row r="5025" spans="1:4" ht="13.5" customHeight="1">
      <c r="A5025" s="628" t="s">
        <v>35695</v>
      </c>
      <c r="B5025" s="629" t="s">
        <v>35694</v>
      </c>
      <c r="C5025" s="630" t="s">
        <v>27116</v>
      </c>
      <c r="D5025" s="638">
        <v>4</v>
      </c>
    </row>
    <row r="5026" spans="1:4" ht="13.5" customHeight="1">
      <c r="A5026" s="628" t="s">
        <v>35693</v>
      </c>
      <c r="B5026" s="629" t="s">
        <v>35692</v>
      </c>
      <c r="C5026" s="630" t="s">
        <v>27116</v>
      </c>
      <c r="D5026" s="638">
        <v>1</v>
      </c>
    </row>
    <row r="5027" spans="1:4" ht="13.5" customHeight="1">
      <c r="A5027" s="628" t="s">
        <v>35691</v>
      </c>
      <c r="B5027" s="629" t="s">
        <v>35690</v>
      </c>
      <c r="C5027" s="630" t="s">
        <v>27116</v>
      </c>
      <c r="D5027" s="638">
        <v>1</v>
      </c>
    </row>
    <row r="5028" spans="1:4" ht="13.5" customHeight="1">
      <c r="A5028" s="628" t="s">
        <v>35689</v>
      </c>
      <c r="B5028" s="629" t="s">
        <v>35688</v>
      </c>
      <c r="C5028" s="630" t="s">
        <v>27116</v>
      </c>
      <c r="D5028" s="638">
        <v>7</v>
      </c>
    </row>
    <row r="5029" spans="1:4" ht="13.5" customHeight="1">
      <c r="A5029" s="628" t="s">
        <v>35687</v>
      </c>
      <c r="B5029" s="629" t="s">
        <v>35681</v>
      </c>
      <c r="C5029" s="630" t="s">
        <v>27175</v>
      </c>
      <c r="D5029" s="638">
        <v>258</v>
      </c>
    </row>
    <row r="5030" spans="1:4" ht="13.5" customHeight="1">
      <c r="A5030" s="628" t="s">
        <v>35686</v>
      </c>
      <c r="B5030" s="629" t="s">
        <v>35680</v>
      </c>
      <c r="C5030" s="630" t="s">
        <v>27175</v>
      </c>
      <c r="D5030" s="638">
        <v>55</v>
      </c>
    </row>
    <row r="5031" spans="1:4" ht="13.5" customHeight="1">
      <c r="A5031" s="628" t="s">
        <v>35685</v>
      </c>
      <c r="B5031" s="629" t="s">
        <v>35681</v>
      </c>
      <c r="C5031" s="630" t="s">
        <v>27175</v>
      </c>
      <c r="D5031" s="638">
        <v>6</v>
      </c>
    </row>
    <row r="5032" spans="1:4" ht="13.5" customHeight="1">
      <c r="A5032" s="628" t="s">
        <v>35684</v>
      </c>
      <c r="B5032" s="629" t="s">
        <v>35683</v>
      </c>
      <c r="C5032" s="630" t="s">
        <v>27175</v>
      </c>
      <c r="D5032" s="638">
        <v>274</v>
      </c>
    </row>
    <row r="5033" spans="1:4" ht="13.5" customHeight="1">
      <c r="A5033" s="628" t="s">
        <v>35682</v>
      </c>
      <c r="B5033" s="629" t="s">
        <v>35681</v>
      </c>
      <c r="C5033" s="630" t="s">
        <v>27175</v>
      </c>
      <c r="D5033" s="638">
        <v>27</v>
      </c>
    </row>
    <row r="5034" spans="1:4" ht="13.5" customHeight="1">
      <c r="A5034" s="628" t="s">
        <v>35679</v>
      </c>
      <c r="B5034" s="629" t="s">
        <v>35678</v>
      </c>
      <c r="C5034" s="630" t="s">
        <v>27181</v>
      </c>
      <c r="D5034" s="638">
        <v>46</v>
      </c>
    </row>
    <row r="5035" spans="1:4" ht="13.5" customHeight="1">
      <c r="A5035" s="628" t="s">
        <v>54476</v>
      </c>
      <c r="B5035" s="629" t="s">
        <v>54477</v>
      </c>
      <c r="C5035" s="630" t="s">
        <v>27116</v>
      </c>
      <c r="D5035" s="638">
        <v>3</v>
      </c>
    </row>
    <row r="5036" spans="1:4" ht="13.5" customHeight="1">
      <c r="A5036" s="628" t="s">
        <v>54478</v>
      </c>
      <c r="B5036" s="629" t="s">
        <v>54479</v>
      </c>
      <c r="C5036" s="630" t="s">
        <v>27116</v>
      </c>
      <c r="D5036" s="638">
        <v>2</v>
      </c>
    </row>
    <row r="5037" spans="1:4" ht="13.5" customHeight="1">
      <c r="A5037" s="628" t="s">
        <v>54480</v>
      </c>
      <c r="B5037" s="629" t="s">
        <v>54481</v>
      </c>
      <c r="C5037" s="630" t="s">
        <v>27116</v>
      </c>
      <c r="D5037" s="638">
        <v>2</v>
      </c>
    </row>
    <row r="5038" spans="1:4" ht="13.5" customHeight="1">
      <c r="A5038" s="628" t="s">
        <v>54482</v>
      </c>
      <c r="B5038" s="629" t="s">
        <v>54483</v>
      </c>
      <c r="C5038" s="630" t="s">
        <v>27116</v>
      </c>
      <c r="D5038" s="638">
        <v>1</v>
      </c>
    </row>
    <row r="5039" spans="1:4" ht="13.5" customHeight="1">
      <c r="A5039" s="628" t="s">
        <v>35677</v>
      </c>
      <c r="B5039" s="629" t="s">
        <v>35676</v>
      </c>
      <c r="C5039" s="630" t="s">
        <v>27116</v>
      </c>
      <c r="D5039" s="638">
        <v>36</v>
      </c>
    </row>
    <row r="5040" spans="1:4" ht="13.5" customHeight="1">
      <c r="A5040" s="628" t="s">
        <v>54484</v>
      </c>
      <c r="B5040" s="629" t="s">
        <v>54485</v>
      </c>
      <c r="C5040" s="630" t="s">
        <v>27116</v>
      </c>
      <c r="D5040" s="638">
        <v>1</v>
      </c>
    </row>
    <row r="5041" spans="1:4" ht="13.5" customHeight="1">
      <c r="A5041" s="628" t="s">
        <v>47691</v>
      </c>
      <c r="B5041" s="629" t="s">
        <v>47692</v>
      </c>
      <c r="C5041" s="630" t="s">
        <v>27116</v>
      </c>
      <c r="D5041" s="638">
        <v>2</v>
      </c>
    </row>
    <row r="5042" spans="1:4" ht="13.5" customHeight="1">
      <c r="A5042" s="628" t="s">
        <v>35675</v>
      </c>
      <c r="B5042" s="629" t="s">
        <v>35674</v>
      </c>
      <c r="C5042" s="630" t="s">
        <v>27181</v>
      </c>
      <c r="D5042" s="638">
        <v>39</v>
      </c>
    </row>
    <row r="5043" spans="1:4" ht="13.5" customHeight="1">
      <c r="A5043" s="628" t="s">
        <v>35673</v>
      </c>
      <c r="B5043" s="629" t="s">
        <v>35672</v>
      </c>
      <c r="C5043" s="630" t="s">
        <v>27181</v>
      </c>
      <c r="D5043" s="638">
        <v>26</v>
      </c>
    </row>
    <row r="5044" spans="1:4" ht="13.5" customHeight="1">
      <c r="A5044" s="628" t="s">
        <v>35671</v>
      </c>
      <c r="B5044" s="629" t="s">
        <v>35670</v>
      </c>
      <c r="C5044" s="630" t="s">
        <v>27181</v>
      </c>
      <c r="D5044" s="638">
        <v>39</v>
      </c>
    </row>
    <row r="5045" spans="1:4" ht="13.5" customHeight="1">
      <c r="A5045" s="628" t="s">
        <v>35669</v>
      </c>
      <c r="B5045" s="629" t="s">
        <v>35667</v>
      </c>
      <c r="C5045" s="630" t="s">
        <v>27181</v>
      </c>
      <c r="D5045" s="638">
        <v>2</v>
      </c>
    </row>
    <row r="5046" spans="1:4" ht="13.5" customHeight="1">
      <c r="A5046" s="628" t="s">
        <v>35668</v>
      </c>
      <c r="B5046" s="629" t="s">
        <v>35667</v>
      </c>
      <c r="C5046" s="630" t="s">
        <v>27181</v>
      </c>
      <c r="D5046" s="638">
        <v>2</v>
      </c>
    </row>
    <row r="5047" spans="1:4" ht="13.5" customHeight="1">
      <c r="A5047" s="628" t="s">
        <v>35666</v>
      </c>
      <c r="B5047" s="629" t="s">
        <v>35665</v>
      </c>
      <c r="C5047" s="630" t="s">
        <v>31523</v>
      </c>
      <c r="D5047" s="638">
        <v>10</v>
      </c>
    </row>
    <row r="5048" spans="1:4" ht="13.5" customHeight="1">
      <c r="A5048" s="628" t="s">
        <v>54486</v>
      </c>
      <c r="B5048" s="629" t="s">
        <v>54487</v>
      </c>
      <c r="C5048" s="630" t="s">
        <v>31523</v>
      </c>
      <c r="D5048" s="638">
        <v>2</v>
      </c>
    </row>
    <row r="5049" spans="1:4" ht="13.5" customHeight="1">
      <c r="A5049" s="628" t="s">
        <v>35664</v>
      </c>
      <c r="B5049" s="629" t="s">
        <v>35663</v>
      </c>
      <c r="C5049" s="630" t="s">
        <v>27181</v>
      </c>
      <c r="D5049" s="638">
        <v>45</v>
      </c>
    </row>
    <row r="5050" spans="1:4" ht="13.5" customHeight="1">
      <c r="A5050" s="628" t="s">
        <v>35662</v>
      </c>
      <c r="B5050" s="629" t="s">
        <v>33774</v>
      </c>
      <c r="C5050" s="630" t="s">
        <v>27181</v>
      </c>
      <c r="D5050" s="638">
        <v>110</v>
      </c>
    </row>
    <row r="5051" spans="1:4" ht="13.5" customHeight="1">
      <c r="A5051" s="628" t="s">
        <v>35661</v>
      </c>
      <c r="B5051" s="629" t="s">
        <v>35656</v>
      </c>
      <c r="C5051" s="630" t="s">
        <v>27116</v>
      </c>
      <c r="D5051" s="638">
        <v>73</v>
      </c>
    </row>
    <row r="5052" spans="1:4" ht="13.5" customHeight="1">
      <c r="A5052" s="628" t="s">
        <v>35660</v>
      </c>
      <c r="B5052" s="629" t="s">
        <v>35656</v>
      </c>
      <c r="C5052" s="630" t="s">
        <v>27116</v>
      </c>
      <c r="D5052" s="638">
        <v>1393</v>
      </c>
    </row>
    <row r="5053" spans="1:4" ht="13.5" customHeight="1">
      <c r="A5053" s="628" t="s">
        <v>35659</v>
      </c>
      <c r="B5053" s="629" t="s">
        <v>35656</v>
      </c>
      <c r="C5053" s="630" t="s">
        <v>27116</v>
      </c>
      <c r="D5053" s="638">
        <v>2266</v>
      </c>
    </row>
    <row r="5054" spans="1:4" ht="13.5" customHeight="1">
      <c r="A5054" s="628" t="s">
        <v>35658</v>
      </c>
      <c r="B5054" s="629" t="s">
        <v>35656</v>
      </c>
      <c r="C5054" s="630" t="s">
        <v>27116</v>
      </c>
      <c r="D5054" s="638">
        <v>431</v>
      </c>
    </row>
    <row r="5055" spans="1:4" ht="13.5" customHeight="1">
      <c r="A5055" s="628" t="s">
        <v>35657</v>
      </c>
      <c r="B5055" s="629" t="s">
        <v>35656</v>
      </c>
      <c r="C5055" s="630" t="s">
        <v>27116</v>
      </c>
      <c r="D5055" s="638">
        <v>12</v>
      </c>
    </row>
    <row r="5056" spans="1:4" ht="13.5" customHeight="1">
      <c r="A5056" s="628" t="s">
        <v>35655</v>
      </c>
      <c r="B5056" s="629" t="s">
        <v>35654</v>
      </c>
      <c r="C5056" s="630" t="s">
        <v>27116</v>
      </c>
      <c r="D5056" s="638">
        <v>157</v>
      </c>
    </row>
    <row r="5057" spans="1:4" ht="13.5" customHeight="1">
      <c r="A5057" s="628" t="s">
        <v>35653</v>
      </c>
      <c r="B5057" s="629" t="s">
        <v>35652</v>
      </c>
      <c r="C5057" s="630" t="s">
        <v>27116</v>
      </c>
      <c r="D5057" s="638">
        <v>6</v>
      </c>
    </row>
    <row r="5058" spans="1:4" ht="13.5" customHeight="1">
      <c r="A5058" s="628" t="s">
        <v>35651</v>
      </c>
      <c r="B5058" s="629" t="s">
        <v>35650</v>
      </c>
      <c r="C5058" s="630" t="s">
        <v>27116</v>
      </c>
      <c r="D5058" s="638">
        <v>2</v>
      </c>
    </row>
    <row r="5059" spans="1:4" ht="13.5" customHeight="1">
      <c r="A5059" s="628" t="s">
        <v>35649</v>
      </c>
      <c r="B5059" s="629" t="s">
        <v>35648</v>
      </c>
      <c r="C5059" s="630" t="s">
        <v>27116</v>
      </c>
      <c r="D5059" s="638">
        <v>9</v>
      </c>
    </row>
    <row r="5060" spans="1:4" ht="13.5" customHeight="1">
      <c r="A5060" s="628" t="s">
        <v>35647</v>
      </c>
      <c r="B5060" s="629" t="s">
        <v>35646</v>
      </c>
      <c r="C5060" s="630" t="s">
        <v>27116</v>
      </c>
      <c r="D5060" s="638">
        <v>1</v>
      </c>
    </row>
    <row r="5061" spans="1:4" ht="13.5" customHeight="1">
      <c r="A5061" s="628" t="s">
        <v>54488</v>
      </c>
      <c r="B5061" s="629" t="s">
        <v>54489</v>
      </c>
      <c r="C5061" s="630" t="s">
        <v>31523</v>
      </c>
      <c r="D5061" s="638">
        <v>1</v>
      </c>
    </row>
    <row r="5062" spans="1:4" ht="13.5" customHeight="1">
      <c r="A5062" s="628" t="s">
        <v>54490</v>
      </c>
      <c r="B5062" s="629" t="s">
        <v>54491</v>
      </c>
      <c r="C5062" s="630" t="s">
        <v>31523</v>
      </c>
      <c r="D5062" s="638">
        <v>1</v>
      </c>
    </row>
    <row r="5063" spans="1:4" ht="13.5" customHeight="1">
      <c r="A5063" s="628" t="s">
        <v>54492</v>
      </c>
      <c r="B5063" s="629" t="s">
        <v>54493</v>
      </c>
      <c r="C5063" s="630" t="s">
        <v>31523</v>
      </c>
      <c r="D5063" s="638">
        <v>1</v>
      </c>
    </row>
    <row r="5064" spans="1:4" ht="13.5" customHeight="1">
      <c r="A5064" s="628" t="s">
        <v>35645</v>
      </c>
      <c r="B5064" s="629" t="s">
        <v>35644</v>
      </c>
      <c r="C5064" s="630" t="s">
        <v>31523</v>
      </c>
      <c r="D5064" s="638">
        <v>2</v>
      </c>
    </row>
    <row r="5065" spans="1:4" ht="13.5" customHeight="1">
      <c r="A5065" s="628" t="s">
        <v>54494</v>
      </c>
      <c r="B5065" s="629" t="s">
        <v>47693</v>
      </c>
      <c r="C5065" s="630" t="s">
        <v>27161</v>
      </c>
      <c r="D5065" s="638">
        <v>81</v>
      </c>
    </row>
    <row r="5066" spans="1:4" ht="13.5" customHeight="1">
      <c r="A5066" s="628" t="s">
        <v>35643</v>
      </c>
      <c r="B5066" s="629" t="s">
        <v>35642</v>
      </c>
      <c r="C5066" s="630" t="s">
        <v>28591</v>
      </c>
      <c r="D5066" s="638">
        <v>197</v>
      </c>
    </row>
    <row r="5067" spans="1:4" ht="13.5" customHeight="1">
      <c r="A5067" s="628" t="s">
        <v>35641</v>
      </c>
      <c r="B5067" s="629" t="s">
        <v>35640</v>
      </c>
      <c r="C5067" s="630" t="s">
        <v>28591</v>
      </c>
      <c r="D5067" s="638">
        <v>472</v>
      </c>
    </row>
    <row r="5068" spans="1:4" ht="13.5" customHeight="1">
      <c r="A5068" s="628" t="s">
        <v>35639</v>
      </c>
      <c r="B5068" s="629" t="s">
        <v>35638</v>
      </c>
      <c r="C5068" s="630" t="s">
        <v>28591</v>
      </c>
      <c r="D5068" s="638">
        <v>279</v>
      </c>
    </row>
    <row r="5069" spans="1:4" ht="13.5" customHeight="1">
      <c r="A5069" s="628" t="s">
        <v>35637</v>
      </c>
      <c r="B5069" s="629" t="s">
        <v>35636</v>
      </c>
      <c r="C5069" s="630" t="s">
        <v>28591</v>
      </c>
      <c r="D5069" s="638">
        <v>910</v>
      </c>
    </row>
    <row r="5070" spans="1:4" ht="13.5" customHeight="1">
      <c r="A5070" s="628" t="s">
        <v>54495</v>
      </c>
      <c r="B5070" s="629" t="s">
        <v>54496</v>
      </c>
      <c r="C5070" s="630" t="s">
        <v>31523</v>
      </c>
      <c r="D5070" s="638">
        <v>1</v>
      </c>
    </row>
    <row r="5071" spans="1:4" ht="13.5" customHeight="1">
      <c r="A5071" s="628" t="s">
        <v>54497</v>
      </c>
      <c r="B5071" s="629" t="s">
        <v>54496</v>
      </c>
      <c r="C5071" s="630" t="s">
        <v>31523</v>
      </c>
      <c r="D5071" s="638">
        <v>1</v>
      </c>
    </row>
    <row r="5072" spans="1:4" ht="13.5" customHeight="1">
      <c r="A5072" s="628" t="s">
        <v>54498</v>
      </c>
      <c r="B5072" s="629" t="s">
        <v>54496</v>
      </c>
      <c r="C5072" s="630" t="s">
        <v>31523</v>
      </c>
      <c r="D5072" s="638">
        <v>1</v>
      </c>
    </row>
    <row r="5073" spans="1:4" ht="13.5" customHeight="1">
      <c r="A5073" s="628" t="s">
        <v>35635</v>
      </c>
      <c r="B5073" s="629" t="s">
        <v>35634</v>
      </c>
      <c r="C5073" s="630" t="s">
        <v>27116</v>
      </c>
      <c r="D5073" s="638">
        <v>1</v>
      </c>
    </row>
    <row r="5074" spans="1:4" ht="13.5" customHeight="1">
      <c r="A5074" s="628" t="s">
        <v>47694</v>
      </c>
      <c r="B5074" s="629" t="s">
        <v>35633</v>
      </c>
      <c r="C5074" s="630" t="s">
        <v>27175</v>
      </c>
      <c r="D5074" s="638">
        <v>3</v>
      </c>
    </row>
    <row r="5075" spans="1:4" ht="13.5" customHeight="1">
      <c r="A5075" s="628" t="s">
        <v>47695</v>
      </c>
      <c r="B5075" s="629" t="s">
        <v>35633</v>
      </c>
      <c r="C5075" s="630" t="s">
        <v>27175</v>
      </c>
      <c r="D5075" s="638">
        <v>5</v>
      </c>
    </row>
    <row r="5076" spans="1:4" ht="13.5" customHeight="1">
      <c r="A5076" s="628" t="s">
        <v>47696</v>
      </c>
      <c r="B5076" s="629" t="s">
        <v>35633</v>
      </c>
      <c r="C5076" s="630" t="s">
        <v>27175</v>
      </c>
      <c r="D5076" s="638">
        <v>2</v>
      </c>
    </row>
    <row r="5077" spans="1:4" ht="13.5" customHeight="1">
      <c r="A5077" s="628" t="s">
        <v>54499</v>
      </c>
      <c r="B5077" s="629" t="s">
        <v>35633</v>
      </c>
      <c r="C5077" s="630" t="s">
        <v>27175</v>
      </c>
      <c r="D5077" s="638">
        <v>4</v>
      </c>
    </row>
    <row r="5078" spans="1:4" ht="13.5" customHeight="1">
      <c r="A5078" s="628" t="s">
        <v>47697</v>
      </c>
      <c r="B5078" s="629" t="s">
        <v>35633</v>
      </c>
      <c r="C5078" s="630" t="s">
        <v>27175</v>
      </c>
      <c r="D5078" s="638">
        <v>1</v>
      </c>
    </row>
    <row r="5079" spans="1:4" ht="13.5" customHeight="1">
      <c r="A5079" s="628" t="s">
        <v>35632</v>
      </c>
      <c r="B5079" s="629" t="s">
        <v>35630</v>
      </c>
      <c r="C5079" s="630" t="s">
        <v>27175</v>
      </c>
      <c r="D5079" s="638">
        <v>66</v>
      </c>
    </row>
    <row r="5080" spans="1:4" ht="13.5" customHeight="1">
      <c r="A5080" s="628" t="s">
        <v>35631</v>
      </c>
      <c r="B5080" s="629" t="s">
        <v>35630</v>
      </c>
      <c r="C5080" s="630" t="s">
        <v>27175</v>
      </c>
      <c r="D5080" s="638">
        <v>0.5</v>
      </c>
    </row>
    <row r="5081" spans="1:4" ht="13.5" customHeight="1">
      <c r="A5081" s="628" t="s">
        <v>54500</v>
      </c>
      <c r="B5081" s="629" t="s">
        <v>35630</v>
      </c>
      <c r="C5081" s="630" t="s">
        <v>27175</v>
      </c>
      <c r="D5081" s="638">
        <v>2</v>
      </c>
    </row>
    <row r="5082" spans="1:4" ht="13.5" customHeight="1">
      <c r="A5082" s="628" t="s">
        <v>35629</v>
      </c>
      <c r="B5082" s="629" t="s">
        <v>35628</v>
      </c>
      <c r="C5082" s="630" t="s">
        <v>27165</v>
      </c>
      <c r="D5082" s="638">
        <v>1</v>
      </c>
    </row>
    <row r="5083" spans="1:4" ht="13.5" customHeight="1">
      <c r="A5083" s="628" t="s">
        <v>35627</v>
      </c>
      <c r="B5083" s="629" t="s">
        <v>35624</v>
      </c>
      <c r="C5083" s="630" t="s">
        <v>27165</v>
      </c>
      <c r="D5083" s="638">
        <v>5</v>
      </c>
    </row>
    <row r="5084" spans="1:4" ht="13.5" customHeight="1">
      <c r="A5084" s="628" t="s">
        <v>35626</v>
      </c>
      <c r="B5084" s="629" t="s">
        <v>35624</v>
      </c>
      <c r="C5084" s="630" t="s">
        <v>27165</v>
      </c>
      <c r="D5084" s="638">
        <v>1</v>
      </c>
    </row>
    <row r="5085" spans="1:4" ht="13.5" customHeight="1">
      <c r="A5085" s="628" t="s">
        <v>35625</v>
      </c>
      <c r="B5085" s="629" t="s">
        <v>35624</v>
      </c>
      <c r="C5085" s="630" t="s">
        <v>27165</v>
      </c>
      <c r="D5085" s="638">
        <v>2</v>
      </c>
    </row>
    <row r="5086" spans="1:4" ht="13.5" customHeight="1">
      <c r="A5086" s="628" t="s">
        <v>35623</v>
      </c>
      <c r="B5086" s="629" t="s">
        <v>35622</v>
      </c>
      <c r="C5086" s="630" t="s">
        <v>27165</v>
      </c>
      <c r="D5086" s="638">
        <v>1</v>
      </c>
    </row>
    <row r="5087" spans="1:4" ht="13.5" customHeight="1">
      <c r="A5087" s="628" t="s">
        <v>35621</v>
      </c>
      <c r="B5087" s="629" t="s">
        <v>35620</v>
      </c>
      <c r="C5087" s="630" t="s">
        <v>27116</v>
      </c>
      <c r="D5087" s="638">
        <v>18</v>
      </c>
    </row>
    <row r="5088" spans="1:4" ht="13.5" customHeight="1">
      <c r="A5088" s="628" t="s">
        <v>35619</v>
      </c>
      <c r="B5088" s="629" t="s">
        <v>35618</v>
      </c>
      <c r="C5088" s="630" t="s">
        <v>27116</v>
      </c>
      <c r="D5088" s="638">
        <v>8</v>
      </c>
    </row>
    <row r="5089" spans="1:4" ht="13.5" customHeight="1">
      <c r="A5089" s="628" t="s">
        <v>35617</v>
      </c>
      <c r="B5089" s="629" t="s">
        <v>35616</v>
      </c>
      <c r="C5089" s="630" t="s">
        <v>27181</v>
      </c>
      <c r="D5089" s="638">
        <v>368</v>
      </c>
    </row>
    <row r="5090" spans="1:4" ht="13.5" customHeight="1">
      <c r="A5090" s="628" t="s">
        <v>35615</v>
      </c>
      <c r="B5090" s="629" t="s">
        <v>35614</v>
      </c>
      <c r="C5090" s="630" t="s">
        <v>27181</v>
      </c>
      <c r="D5090" s="638">
        <v>758</v>
      </c>
    </row>
    <row r="5091" spans="1:4" ht="13.5" customHeight="1">
      <c r="A5091" s="628" t="s">
        <v>35613</v>
      </c>
      <c r="B5091" s="629" t="s">
        <v>33675</v>
      </c>
      <c r="C5091" s="630" t="s">
        <v>27175</v>
      </c>
      <c r="D5091" s="638">
        <v>1</v>
      </c>
    </row>
    <row r="5092" spans="1:4" ht="13.5" customHeight="1">
      <c r="A5092" s="628" t="s">
        <v>35612</v>
      </c>
      <c r="B5092" s="629" t="s">
        <v>35611</v>
      </c>
      <c r="C5092" s="630" t="s">
        <v>27175</v>
      </c>
      <c r="D5092" s="638">
        <v>563</v>
      </c>
    </row>
    <row r="5093" spans="1:4" ht="13.5" customHeight="1">
      <c r="A5093" s="628" t="s">
        <v>35610</v>
      </c>
      <c r="B5093" s="629" t="s">
        <v>35607</v>
      </c>
      <c r="C5093" s="630" t="s">
        <v>31523</v>
      </c>
      <c r="D5093" s="638">
        <v>10</v>
      </c>
    </row>
    <row r="5094" spans="1:4" ht="13.5" customHeight="1">
      <c r="A5094" s="628" t="s">
        <v>35609</v>
      </c>
      <c r="B5094" s="629" t="s">
        <v>35607</v>
      </c>
      <c r="C5094" s="630" t="s">
        <v>31523</v>
      </c>
      <c r="D5094" s="638">
        <v>10</v>
      </c>
    </row>
    <row r="5095" spans="1:4" ht="13.5" customHeight="1">
      <c r="A5095" s="628" t="s">
        <v>35608</v>
      </c>
      <c r="B5095" s="629" t="s">
        <v>35607</v>
      </c>
      <c r="C5095" s="630" t="s">
        <v>31523</v>
      </c>
      <c r="D5095" s="638">
        <v>10</v>
      </c>
    </row>
    <row r="5096" spans="1:4" ht="13.5" customHeight="1">
      <c r="A5096" s="628" t="s">
        <v>35606</v>
      </c>
      <c r="B5096" s="629" t="s">
        <v>35605</v>
      </c>
      <c r="C5096" s="630" t="s">
        <v>27116</v>
      </c>
      <c r="D5096" s="638">
        <v>1</v>
      </c>
    </row>
    <row r="5097" spans="1:4" ht="13.5" customHeight="1">
      <c r="A5097" s="628" t="s">
        <v>35604</v>
      </c>
      <c r="B5097" s="629" t="s">
        <v>34631</v>
      </c>
      <c r="C5097" s="630" t="s">
        <v>27116</v>
      </c>
      <c r="D5097" s="638">
        <v>607</v>
      </c>
    </row>
    <row r="5098" spans="1:4" ht="13.5" customHeight="1">
      <c r="A5098" s="628" t="s">
        <v>35603</v>
      </c>
      <c r="B5098" s="629" t="s">
        <v>35602</v>
      </c>
      <c r="C5098" s="630" t="s">
        <v>27116</v>
      </c>
      <c r="D5098" s="638">
        <v>1558</v>
      </c>
    </row>
    <row r="5099" spans="1:4" ht="13.5" customHeight="1">
      <c r="A5099" s="628" t="s">
        <v>35601</v>
      </c>
      <c r="B5099" s="629" t="s">
        <v>35600</v>
      </c>
      <c r="C5099" s="630" t="s">
        <v>27116</v>
      </c>
      <c r="D5099" s="638">
        <v>67</v>
      </c>
    </row>
    <row r="5100" spans="1:4" ht="13.5" customHeight="1">
      <c r="A5100" s="628" t="s">
        <v>35599</v>
      </c>
      <c r="B5100" s="629" t="s">
        <v>35598</v>
      </c>
      <c r="C5100" s="630" t="s">
        <v>27116</v>
      </c>
      <c r="D5100" s="638">
        <v>37</v>
      </c>
    </row>
    <row r="5101" spans="1:4" ht="13.5" customHeight="1">
      <c r="A5101" s="628" t="s">
        <v>35597</v>
      </c>
      <c r="B5101" s="629" t="s">
        <v>32367</v>
      </c>
      <c r="C5101" s="630" t="s">
        <v>27116</v>
      </c>
      <c r="D5101" s="638">
        <v>4</v>
      </c>
    </row>
    <row r="5102" spans="1:4" ht="13.5" customHeight="1">
      <c r="A5102" s="628" t="s">
        <v>35596</v>
      </c>
      <c r="B5102" s="629" t="s">
        <v>35595</v>
      </c>
      <c r="C5102" s="630" t="s">
        <v>27116</v>
      </c>
      <c r="D5102" s="638">
        <v>4</v>
      </c>
    </row>
    <row r="5103" spans="1:4" ht="13.5" customHeight="1">
      <c r="A5103" s="628" t="s">
        <v>35594</v>
      </c>
      <c r="B5103" s="629" t="s">
        <v>35593</v>
      </c>
      <c r="C5103" s="630" t="s">
        <v>27116</v>
      </c>
      <c r="D5103" s="638">
        <v>47</v>
      </c>
    </row>
    <row r="5104" spans="1:4" ht="13.5" customHeight="1">
      <c r="A5104" s="628" t="s">
        <v>35592</v>
      </c>
      <c r="B5104" s="629" t="s">
        <v>35591</v>
      </c>
      <c r="C5104" s="630" t="s">
        <v>28591</v>
      </c>
      <c r="D5104" s="638">
        <v>1468.05</v>
      </c>
    </row>
    <row r="5105" spans="1:4" ht="13.5" customHeight="1">
      <c r="A5105" s="628" t="s">
        <v>35590</v>
      </c>
      <c r="B5105" s="629" t="s">
        <v>35589</v>
      </c>
      <c r="C5105" s="630" t="s">
        <v>27054</v>
      </c>
      <c r="D5105" s="638">
        <v>26</v>
      </c>
    </row>
    <row r="5106" spans="1:4" ht="13.5" customHeight="1">
      <c r="A5106" s="628" t="s">
        <v>35588</v>
      </c>
      <c r="B5106" s="629" t="s">
        <v>35587</v>
      </c>
      <c r="C5106" s="630" t="s">
        <v>28591</v>
      </c>
      <c r="D5106" s="638">
        <v>428</v>
      </c>
    </row>
    <row r="5107" spans="1:4" ht="13.5" customHeight="1">
      <c r="A5107" s="628" t="s">
        <v>47698</v>
      </c>
      <c r="B5107" s="629" t="s">
        <v>47699</v>
      </c>
      <c r="C5107" s="630" t="s">
        <v>28488</v>
      </c>
      <c r="D5107" s="638">
        <v>4</v>
      </c>
    </row>
    <row r="5108" spans="1:4" ht="13.5" customHeight="1">
      <c r="A5108" s="628" t="s">
        <v>47700</v>
      </c>
      <c r="B5108" s="629" t="s">
        <v>47701</v>
      </c>
      <c r="C5108" s="630" t="s">
        <v>28488</v>
      </c>
      <c r="D5108" s="638">
        <v>27</v>
      </c>
    </row>
    <row r="5109" spans="1:4" ht="13.5" customHeight="1">
      <c r="A5109" s="628" t="s">
        <v>35586</v>
      </c>
      <c r="B5109" s="629" t="s">
        <v>35585</v>
      </c>
      <c r="C5109" s="630" t="s">
        <v>28488</v>
      </c>
      <c r="D5109" s="638">
        <v>1</v>
      </c>
    </row>
    <row r="5110" spans="1:4" ht="13.5" customHeight="1">
      <c r="A5110" s="628" t="s">
        <v>54501</v>
      </c>
      <c r="B5110" s="629" t="s">
        <v>54502</v>
      </c>
      <c r="C5110" s="630" t="s">
        <v>28488</v>
      </c>
      <c r="D5110" s="638">
        <v>2</v>
      </c>
    </row>
    <row r="5111" spans="1:4" ht="13.5" customHeight="1">
      <c r="A5111" s="628" t="s">
        <v>35584</v>
      </c>
      <c r="B5111" s="629" t="s">
        <v>35572</v>
      </c>
      <c r="C5111" s="630" t="s">
        <v>27152</v>
      </c>
      <c r="D5111" s="638">
        <v>1</v>
      </c>
    </row>
    <row r="5112" spans="1:4" ht="13.5" customHeight="1">
      <c r="A5112" s="628" t="s">
        <v>35583</v>
      </c>
      <c r="B5112" s="629" t="s">
        <v>35570</v>
      </c>
      <c r="C5112" s="630" t="s">
        <v>27152</v>
      </c>
      <c r="D5112" s="638">
        <v>6</v>
      </c>
    </row>
    <row r="5113" spans="1:4" ht="13.5" customHeight="1">
      <c r="A5113" s="628" t="s">
        <v>35582</v>
      </c>
      <c r="B5113" s="629" t="s">
        <v>35569</v>
      </c>
      <c r="C5113" s="630" t="s">
        <v>27152</v>
      </c>
      <c r="D5113" s="638">
        <v>2</v>
      </c>
    </row>
    <row r="5114" spans="1:4" ht="13.5" customHeight="1">
      <c r="A5114" s="628" t="s">
        <v>35581</v>
      </c>
      <c r="B5114" s="629" t="s">
        <v>35570</v>
      </c>
      <c r="C5114" s="630" t="s">
        <v>27152</v>
      </c>
      <c r="D5114" s="638">
        <v>37</v>
      </c>
    </row>
    <row r="5115" spans="1:4" ht="13.5" customHeight="1">
      <c r="A5115" s="628" t="s">
        <v>35580</v>
      </c>
      <c r="B5115" s="629" t="s">
        <v>35569</v>
      </c>
      <c r="C5115" s="630" t="s">
        <v>27152</v>
      </c>
      <c r="D5115" s="638">
        <v>38</v>
      </c>
    </row>
    <row r="5116" spans="1:4" ht="13.5" customHeight="1">
      <c r="A5116" s="628" t="s">
        <v>35579</v>
      </c>
      <c r="B5116" s="629" t="s">
        <v>35578</v>
      </c>
      <c r="C5116" s="630" t="s">
        <v>27152</v>
      </c>
      <c r="D5116" s="638">
        <v>26</v>
      </c>
    </row>
    <row r="5117" spans="1:4" ht="13.5" customHeight="1">
      <c r="A5117" s="628" t="s">
        <v>35577</v>
      </c>
      <c r="B5117" s="629" t="s">
        <v>35576</v>
      </c>
      <c r="C5117" s="630" t="s">
        <v>27152</v>
      </c>
      <c r="D5117" s="638">
        <v>12</v>
      </c>
    </row>
    <row r="5118" spans="1:4" ht="13.5" customHeight="1">
      <c r="A5118" s="628" t="s">
        <v>35575</v>
      </c>
      <c r="B5118" s="629" t="s">
        <v>35574</v>
      </c>
      <c r="C5118" s="630" t="s">
        <v>27152</v>
      </c>
      <c r="D5118" s="638">
        <v>15</v>
      </c>
    </row>
    <row r="5119" spans="1:4" ht="13.5" customHeight="1">
      <c r="A5119" s="628" t="s">
        <v>35573</v>
      </c>
      <c r="B5119" s="629" t="s">
        <v>35572</v>
      </c>
      <c r="C5119" s="630" t="s">
        <v>27152</v>
      </c>
      <c r="D5119" s="638">
        <v>59</v>
      </c>
    </row>
    <row r="5120" spans="1:4" ht="13.5" customHeight="1">
      <c r="A5120" s="628" t="s">
        <v>35571</v>
      </c>
      <c r="B5120" s="629" t="s">
        <v>35570</v>
      </c>
      <c r="C5120" s="630" t="s">
        <v>27152</v>
      </c>
      <c r="D5120" s="638">
        <v>54</v>
      </c>
    </row>
    <row r="5121" spans="1:4" ht="13.5" customHeight="1">
      <c r="A5121" s="628" t="s">
        <v>54503</v>
      </c>
      <c r="B5121" s="629" t="s">
        <v>35569</v>
      </c>
      <c r="C5121" s="630" t="s">
        <v>27152</v>
      </c>
      <c r="D5121" s="638">
        <v>1</v>
      </c>
    </row>
    <row r="5122" spans="1:4" ht="13.5" customHeight="1">
      <c r="A5122" s="628" t="s">
        <v>35568</v>
      </c>
      <c r="B5122" s="629" t="s">
        <v>35567</v>
      </c>
      <c r="C5122" s="630" t="s">
        <v>27152</v>
      </c>
      <c r="D5122" s="638">
        <v>5</v>
      </c>
    </row>
    <row r="5123" spans="1:4" ht="13.5" customHeight="1">
      <c r="A5123" s="628" t="s">
        <v>35564</v>
      </c>
      <c r="B5123" s="629" t="s">
        <v>31006</v>
      </c>
      <c r="C5123" s="630" t="s">
        <v>27123</v>
      </c>
      <c r="D5123" s="638">
        <v>9</v>
      </c>
    </row>
    <row r="5124" spans="1:4" ht="13.5" customHeight="1">
      <c r="A5124" s="628" t="s">
        <v>35563</v>
      </c>
      <c r="B5124" s="629" t="s">
        <v>31006</v>
      </c>
      <c r="C5124" s="630" t="s">
        <v>27123</v>
      </c>
      <c r="D5124" s="638">
        <v>111</v>
      </c>
    </row>
    <row r="5125" spans="1:4" ht="13.5" customHeight="1">
      <c r="A5125" s="628" t="s">
        <v>35562</v>
      </c>
      <c r="B5125" s="629" t="s">
        <v>34794</v>
      </c>
      <c r="C5125" s="630" t="s">
        <v>27152</v>
      </c>
      <c r="D5125" s="638">
        <v>19</v>
      </c>
    </row>
    <row r="5126" spans="1:4" ht="13.5" customHeight="1">
      <c r="A5126" s="628" t="s">
        <v>54504</v>
      </c>
      <c r="B5126" s="629" t="s">
        <v>35561</v>
      </c>
      <c r="C5126" s="630" t="s">
        <v>27188</v>
      </c>
      <c r="D5126" s="638">
        <v>1</v>
      </c>
    </row>
    <row r="5127" spans="1:4" ht="13.5" customHeight="1">
      <c r="A5127" s="628" t="s">
        <v>35560</v>
      </c>
      <c r="B5127" s="629" t="s">
        <v>35559</v>
      </c>
      <c r="C5127" s="630" t="s">
        <v>27188</v>
      </c>
      <c r="D5127" s="638">
        <v>6</v>
      </c>
    </row>
    <row r="5128" spans="1:4" ht="13.5" customHeight="1">
      <c r="A5128" s="628" t="s">
        <v>35558</v>
      </c>
      <c r="B5128" s="629" t="s">
        <v>35557</v>
      </c>
      <c r="C5128" s="630" t="s">
        <v>27188</v>
      </c>
      <c r="D5128" s="638">
        <v>30</v>
      </c>
    </row>
    <row r="5129" spans="1:4" ht="13.5" customHeight="1">
      <c r="A5129" s="628" t="s">
        <v>35556</v>
      </c>
      <c r="B5129" s="629" t="s">
        <v>47702</v>
      </c>
      <c r="C5129" s="630" t="s">
        <v>27152</v>
      </c>
      <c r="D5129" s="638">
        <v>148</v>
      </c>
    </row>
    <row r="5130" spans="1:4" ht="13.5" customHeight="1">
      <c r="A5130" s="628" t="s">
        <v>35555</v>
      </c>
      <c r="B5130" s="629" t="s">
        <v>35554</v>
      </c>
      <c r="C5130" s="630" t="s">
        <v>27152</v>
      </c>
      <c r="D5130" s="638">
        <v>21</v>
      </c>
    </row>
    <row r="5131" spans="1:4" ht="13.5" customHeight="1">
      <c r="A5131" s="628" t="s">
        <v>54505</v>
      </c>
      <c r="B5131" s="629" t="s">
        <v>54506</v>
      </c>
      <c r="C5131" s="630" t="s">
        <v>27152</v>
      </c>
      <c r="D5131" s="638">
        <v>1</v>
      </c>
    </row>
    <row r="5132" spans="1:4" ht="13.5" customHeight="1">
      <c r="A5132" s="628" t="s">
        <v>35553</v>
      </c>
      <c r="B5132" s="629" t="s">
        <v>35552</v>
      </c>
      <c r="C5132" s="630" t="s">
        <v>27152</v>
      </c>
      <c r="D5132" s="638">
        <v>54</v>
      </c>
    </row>
    <row r="5133" spans="1:4" ht="13.5" customHeight="1">
      <c r="A5133" s="628" t="s">
        <v>35551</v>
      </c>
      <c r="B5133" s="629" t="s">
        <v>35549</v>
      </c>
      <c r="C5133" s="630" t="s">
        <v>27152</v>
      </c>
      <c r="D5133" s="638">
        <v>34</v>
      </c>
    </row>
    <row r="5134" spans="1:4" ht="13.5" customHeight="1">
      <c r="A5134" s="628" t="s">
        <v>35550</v>
      </c>
      <c r="B5134" s="629" t="s">
        <v>35549</v>
      </c>
      <c r="C5134" s="630" t="s">
        <v>27152</v>
      </c>
      <c r="D5134" s="638">
        <v>6</v>
      </c>
    </row>
    <row r="5135" spans="1:4" ht="13.5" customHeight="1">
      <c r="A5135" s="628" t="s">
        <v>35548</v>
      </c>
      <c r="B5135" s="629" t="s">
        <v>35547</v>
      </c>
      <c r="C5135" s="630" t="s">
        <v>27152</v>
      </c>
      <c r="D5135" s="638">
        <v>19</v>
      </c>
    </row>
    <row r="5136" spans="1:4" ht="13.5" customHeight="1">
      <c r="A5136" s="628" t="s">
        <v>35546</v>
      </c>
      <c r="B5136" s="629" t="s">
        <v>35545</v>
      </c>
      <c r="C5136" s="630" t="s">
        <v>27152</v>
      </c>
      <c r="D5136" s="638">
        <v>1</v>
      </c>
    </row>
    <row r="5137" spans="1:4" ht="13.5" customHeight="1">
      <c r="A5137" s="628" t="s">
        <v>54507</v>
      </c>
      <c r="B5137" s="629" t="s">
        <v>54508</v>
      </c>
      <c r="C5137" s="630" t="s">
        <v>27152</v>
      </c>
      <c r="D5137" s="638">
        <v>1</v>
      </c>
    </row>
    <row r="5138" spans="1:4" ht="13.5" customHeight="1">
      <c r="A5138" s="628" t="s">
        <v>35544</v>
      </c>
      <c r="B5138" s="629" t="s">
        <v>35543</v>
      </c>
      <c r="C5138" s="630" t="s">
        <v>27152</v>
      </c>
      <c r="D5138" s="638">
        <v>1</v>
      </c>
    </row>
    <row r="5139" spans="1:4" ht="13.5" customHeight="1">
      <c r="A5139" s="628" t="s">
        <v>35542</v>
      </c>
      <c r="B5139" s="629" t="s">
        <v>35541</v>
      </c>
      <c r="C5139" s="630" t="s">
        <v>27152</v>
      </c>
      <c r="D5139" s="638">
        <v>2</v>
      </c>
    </row>
    <row r="5140" spans="1:4" ht="13.5" customHeight="1">
      <c r="A5140" s="628" t="s">
        <v>35540</v>
      </c>
      <c r="B5140" s="629" t="s">
        <v>35538</v>
      </c>
      <c r="C5140" s="630" t="s">
        <v>27152</v>
      </c>
      <c r="D5140" s="638">
        <v>1</v>
      </c>
    </row>
    <row r="5141" spans="1:4" ht="13.5" customHeight="1">
      <c r="A5141" s="628" t="s">
        <v>35539</v>
      </c>
      <c r="B5141" s="629" t="s">
        <v>35538</v>
      </c>
      <c r="C5141" s="630" t="s">
        <v>27152</v>
      </c>
      <c r="D5141" s="638">
        <v>2</v>
      </c>
    </row>
    <row r="5142" spans="1:4" ht="13.5" customHeight="1">
      <c r="A5142" s="628" t="s">
        <v>15226</v>
      </c>
      <c r="B5142" s="629" t="s">
        <v>54509</v>
      </c>
      <c r="C5142" s="630" t="s">
        <v>27152</v>
      </c>
      <c r="D5142" s="638">
        <v>1.2</v>
      </c>
    </row>
    <row r="5143" spans="1:4" ht="13.5" customHeight="1">
      <c r="A5143" s="628" t="s">
        <v>54510</v>
      </c>
      <c r="B5143" s="629" t="s">
        <v>35537</v>
      </c>
      <c r="C5143" s="630" t="s">
        <v>27152</v>
      </c>
      <c r="D5143" s="638">
        <v>1</v>
      </c>
    </row>
    <row r="5144" spans="1:4" ht="13.5" customHeight="1">
      <c r="A5144" s="628" t="s">
        <v>54511</v>
      </c>
      <c r="B5144" s="629" t="s">
        <v>35537</v>
      </c>
      <c r="C5144" s="630" t="s">
        <v>27152</v>
      </c>
      <c r="D5144" s="638">
        <v>1</v>
      </c>
    </row>
    <row r="5145" spans="1:4" ht="13.5" customHeight="1">
      <c r="A5145" s="628" t="s">
        <v>47703</v>
      </c>
      <c r="B5145" s="629" t="s">
        <v>35537</v>
      </c>
      <c r="C5145" s="630" t="s">
        <v>27152</v>
      </c>
      <c r="D5145" s="638">
        <v>1</v>
      </c>
    </row>
    <row r="5146" spans="1:4" ht="13.5" customHeight="1">
      <c r="A5146" s="628" t="s">
        <v>35536</v>
      </c>
      <c r="B5146" s="629" t="s">
        <v>35535</v>
      </c>
      <c r="C5146" s="630" t="s">
        <v>27067</v>
      </c>
      <c r="D5146" s="638">
        <v>2</v>
      </c>
    </row>
    <row r="5147" spans="1:4" ht="13.5" customHeight="1">
      <c r="A5147" s="628" t="s">
        <v>35534</v>
      </c>
      <c r="B5147" s="629" t="s">
        <v>30457</v>
      </c>
      <c r="C5147" s="630" t="s">
        <v>27094</v>
      </c>
      <c r="D5147" s="638">
        <v>6</v>
      </c>
    </row>
    <row r="5148" spans="1:4" ht="13.5" customHeight="1">
      <c r="A5148" s="628" t="s">
        <v>54512</v>
      </c>
      <c r="B5148" s="629" t="s">
        <v>35456</v>
      </c>
      <c r="C5148" s="630" t="s">
        <v>27094</v>
      </c>
      <c r="D5148" s="638">
        <v>3</v>
      </c>
    </row>
    <row r="5149" spans="1:4" ht="13.5" customHeight="1">
      <c r="A5149" s="628" t="s">
        <v>35533</v>
      </c>
      <c r="B5149" s="629" t="s">
        <v>35532</v>
      </c>
      <c r="C5149" s="630" t="s">
        <v>27094</v>
      </c>
      <c r="D5149" s="638">
        <v>6</v>
      </c>
    </row>
    <row r="5150" spans="1:4" ht="13.5" customHeight="1">
      <c r="A5150" s="628" t="s">
        <v>15218</v>
      </c>
      <c r="B5150" s="629" t="s">
        <v>35531</v>
      </c>
      <c r="C5150" s="630" t="s">
        <v>27094</v>
      </c>
      <c r="D5150" s="638">
        <v>24</v>
      </c>
    </row>
    <row r="5151" spans="1:4" ht="13.5" customHeight="1">
      <c r="A5151" s="628" t="s">
        <v>54513</v>
      </c>
      <c r="B5151" s="629" t="s">
        <v>35528</v>
      </c>
      <c r="C5151" s="630" t="s">
        <v>27094</v>
      </c>
      <c r="D5151" s="638">
        <v>4.08</v>
      </c>
    </row>
    <row r="5152" spans="1:4" ht="13.5" customHeight="1">
      <c r="A5152" s="628" t="s">
        <v>35529</v>
      </c>
      <c r="B5152" s="629" t="s">
        <v>35528</v>
      </c>
      <c r="C5152" s="630" t="s">
        <v>27094</v>
      </c>
      <c r="D5152" s="638">
        <v>64</v>
      </c>
    </row>
    <row r="5153" spans="1:4" ht="13.5" customHeight="1">
      <c r="A5153" s="628" t="s">
        <v>47704</v>
      </c>
      <c r="B5153" s="629" t="s">
        <v>47705</v>
      </c>
      <c r="C5153" s="630" t="s">
        <v>27094</v>
      </c>
      <c r="D5153" s="638">
        <v>26</v>
      </c>
    </row>
    <row r="5154" spans="1:4" ht="13.5" customHeight="1">
      <c r="A5154" s="628" t="s">
        <v>35527</v>
      </c>
      <c r="B5154" s="629" t="s">
        <v>34958</v>
      </c>
      <c r="C5154" s="630" t="s">
        <v>27094</v>
      </c>
      <c r="D5154" s="638">
        <v>57</v>
      </c>
    </row>
    <row r="5155" spans="1:4" ht="13.5" customHeight="1">
      <c r="A5155" s="628" t="s">
        <v>9574</v>
      </c>
      <c r="B5155" s="629" t="s">
        <v>35239</v>
      </c>
      <c r="C5155" s="630" t="s">
        <v>27094</v>
      </c>
      <c r="D5155" s="638">
        <v>13.15</v>
      </c>
    </row>
    <row r="5156" spans="1:4" ht="13.5" customHeight="1">
      <c r="A5156" s="628" t="s">
        <v>35526</v>
      </c>
      <c r="B5156" s="629" t="s">
        <v>35239</v>
      </c>
      <c r="C5156" s="630" t="s">
        <v>27094</v>
      </c>
      <c r="D5156" s="638">
        <v>7</v>
      </c>
    </row>
    <row r="5157" spans="1:4" ht="13.5" customHeight="1">
      <c r="A5157" s="628" t="s">
        <v>35525</v>
      </c>
      <c r="B5157" s="629" t="s">
        <v>35524</v>
      </c>
      <c r="C5157" s="630" t="s">
        <v>27128</v>
      </c>
      <c r="D5157" s="638">
        <v>1</v>
      </c>
    </row>
    <row r="5158" spans="1:4" ht="13.5" customHeight="1">
      <c r="A5158" s="628" t="s">
        <v>35523</v>
      </c>
      <c r="B5158" s="629" t="s">
        <v>35522</v>
      </c>
      <c r="C5158" s="630" t="s">
        <v>27128</v>
      </c>
      <c r="D5158" s="638">
        <v>103</v>
      </c>
    </row>
    <row r="5159" spans="1:4" ht="13.5" customHeight="1">
      <c r="A5159" s="628" t="s">
        <v>35521</v>
      </c>
      <c r="B5159" s="629" t="s">
        <v>35520</v>
      </c>
      <c r="C5159" s="630" t="s">
        <v>27128</v>
      </c>
      <c r="D5159" s="638">
        <v>10</v>
      </c>
    </row>
    <row r="5160" spans="1:4" ht="13.5" customHeight="1">
      <c r="A5160" s="628" t="s">
        <v>35519</v>
      </c>
      <c r="B5160" s="629" t="s">
        <v>35518</v>
      </c>
      <c r="C5160" s="630" t="s">
        <v>27128</v>
      </c>
      <c r="D5160" s="638">
        <v>50</v>
      </c>
    </row>
    <row r="5161" spans="1:4" ht="13.5" customHeight="1">
      <c r="A5161" s="628" t="s">
        <v>54514</v>
      </c>
      <c r="B5161" s="629" t="s">
        <v>54515</v>
      </c>
      <c r="C5161" s="630" t="s">
        <v>27128</v>
      </c>
      <c r="D5161" s="638">
        <v>1</v>
      </c>
    </row>
    <row r="5162" spans="1:4" ht="13.5" customHeight="1">
      <c r="A5162" s="628" t="s">
        <v>35517</v>
      </c>
      <c r="B5162" s="629" t="s">
        <v>35516</v>
      </c>
      <c r="C5162" s="630" t="s">
        <v>27128</v>
      </c>
      <c r="D5162" s="638">
        <v>417</v>
      </c>
    </row>
    <row r="5163" spans="1:4" ht="13.5" customHeight="1">
      <c r="A5163" s="628" t="s">
        <v>35515</v>
      </c>
      <c r="B5163" s="629" t="s">
        <v>35514</v>
      </c>
      <c r="C5163" s="630" t="s">
        <v>27128</v>
      </c>
      <c r="D5163" s="638">
        <v>6</v>
      </c>
    </row>
    <row r="5164" spans="1:4" ht="13.5" customHeight="1">
      <c r="A5164" s="628" t="s">
        <v>35513</v>
      </c>
      <c r="B5164" s="629" t="s">
        <v>35512</v>
      </c>
      <c r="C5164" s="630" t="s">
        <v>27128</v>
      </c>
      <c r="D5164" s="638">
        <v>139</v>
      </c>
    </row>
    <row r="5165" spans="1:4" ht="13.5" customHeight="1">
      <c r="A5165" s="628" t="s">
        <v>35511</v>
      </c>
      <c r="B5165" s="629" t="s">
        <v>35510</v>
      </c>
      <c r="C5165" s="630" t="s">
        <v>27057</v>
      </c>
      <c r="D5165" s="638">
        <v>36</v>
      </c>
    </row>
    <row r="5166" spans="1:4" ht="13.5" customHeight="1">
      <c r="A5166" s="628" t="s">
        <v>35509</v>
      </c>
      <c r="B5166" s="629" t="s">
        <v>35508</v>
      </c>
      <c r="C5166" s="630" t="s">
        <v>27091</v>
      </c>
      <c r="D5166" s="638">
        <v>2</v>
      </c>
    </row>
    <row r="5167" spans="1:4" ht="13.5" customHeight="1">
      <c r="A5167" s="628" t="s">
        <v>47706</v>
      </c>
      <c r="B5167" s="629" t="s">
        <v>47707</v>
      </c>
      <c r="C5167" s="630" t="s">
        <v>27262</v>
      </c>
      <c r="D5167" s="638">
        <v>1</v>
      </c>
    </row>
    <row r="5168" spans="1:4" ht="13.5" customHeight="1">
      <c r="A5168" s="628" t="s">
        <v>47708</v>
      </c>
      <c r="B5168" s="629" t="s">
        <v>47709</v>
      </c>
      <c r="C5168" s="630" t="s">
        <v>27262</v>
      </c>
      <c r="D5168" s="638">
        <v>112</v>
      </c>
    </row>
    <row r="5169" spans="1:4" ht="13.5" customHeight="1">
      <c r="A5169" s="628" t="s">
        <v>35507</v>
      </c>
      <c r="B5169" s="629" t="s">
        <v>35506</v>
      </c>
      <c r="C5169" s="630" t="s">
        <v>27262</v>
      </c>
      <c r="D5169" s="638">
        <v>4</v>
      </c>
    </row>
    <row r="5170" spans="1:4" ht="13.5" customHeight="1">
      <c r="A5170" s="628" t="s">
        <v>47710</v>
      </c>
      <c r="B5170" s="629" t="s">
        <v>47711</v>
      </c>
      <c r="C5170" s="630" t="s">
        <v>27262</v>
      </c>
      <c r="D5170" s="638">
        <v>1</v>
      </c>
    </row>
    <row r="5171" spans="1:4" ht="13.5" customHeight="1">
      <c r="A5171" s="628" t="s">
        <v>35505</v>
      </c>
      <c r="B5171" s="629" t="s">
        <v>35504</v>
      </c>
      <c r="C5171" s="630" t="s">
        <v>27102</v>
      </c>
      <c r="D5171" s="638">
        <v>311</v>
      </c>
    </row>
    <row r="5172" spans="1:4" ht="13.5" customHeight="1">
      <c r="A5172" s="628" t="s">
        <v>35503</v>
      </c>
      <c r="B5172" s="629" t="s">
        <v>35502</v>
      </c>
      <c r="C5172" s="630" t="s">
        <v>27102</v>
      </c>
      <c r="D5172" s="638">
        <v>924</v>
      </c>
    </row>
    <row r="5173" spans="1:4" ht="13.5" customHeight="1">
      <c r="A5173" s="628" t="s">
        <v>54516</v>
      </c>
      <c r="B5173" s="629" t="s">
        <v>54517</v>
      </c>
      <c r="C5173" s="630" t="s">
        <v>27102</v>
      </c>
      <c r="D5173" s="638">
        <v>1</v>
      </c>
    </row>
    <row r="5174" spans="1:4" ht="13.5" customHeight="1">
      <c r="A5174" s="628" t="s">
        <v>47712</v>
      </c>
      <c r="B5174" s="629" t="s">
        <v>47713</v>
      </c>
      <c r="C5174" s="630" t="s">
        <v>27102</v>
      </c>
      <c r="D5174" s="638">
        <v>1</v>
      </c>
    </row>
    <row r="5175" spans="1:4" ht="13.5" customHeight="1">
      <c r="A5175" s="628" t="s">
        <v>35501</v>
      </c>
      <c r="B5175" s="629" t="s">
        <v>35500</v>
      </c>
      <c r="C5175" s="630" t="s">
        <v>27102</v>
      </c>
      <c r="D5175" s="638">
        <v>127</v>
      </c>
    </row>
    <row r="5176" spans="1:4" ht="13.5" customHeight="1">
      <c r="A5176" s="628" t="s">
        <v>35499</v>
      </c>
      <c r="B5176" s="629" t="s">
        <v>35498</v>
      </c>
      <c r="C5176" s="630" t="s">
        <v>27102</v>
      </c>
      <c r="D5176" s="638">
        <v>13</v>
      </c>
    </row>
    <row r="5177" spans="1:4" ht="13.5" customHeight="1">
      <c r="A5177" s="628" t="s">
        <v>35497</v>
      </c>
      <c r="B5177" s="629" t="s">
        <v>35496</v>
      </c>
      <c r="C5177" s="630" t="s">
        <v>27102</v>
      </c>
      <c r="D5177" s="638">
        <v>434</v>
      </c>
    </row>
    <row r="5178" spans="1:4" ht="13.5" customHeight="1">
      <c r="A5178" s="628" t="s">
        <v>35495</v>
      </c>
      <c r="B5178" s="629" t="s">
        <v>35494</v>
      </c>
      <c r="C5178" s="630" t="s">
        <v>27102</v>
      </c>
      <c r="D5178" s="638">
        <v>115</v>
      </c>
    </row>
    <row r="5179" spans="1:4" ht="13.5" customHeight="1">
      <c r="A5179" s="628" t="s">
        <v>54518</v>
      </c>
      <c r="B5179" s="629" t="s">
        <v>54519</v>
      </c>
      <c r="C5179" s="630" t="s">
        <v>27099</v>
      </c>
      <c r="D5179" s="638">
        <v>1</v>
      </c>
    </row>
    <row r="5180" spans="1:4" ht="13.5" customHeight="1">
      <c r="A5180" s="628" t="s">
        <v>54520</v>
      </c>
      <c r="B5180" s="629" t="s">
        <v>35493</v>
      </c>
      <c r="C5180" s="630" t="s">
        <v>27057</v>
      </c>
      <c r="D5180" s="638">
        <v>1</v>
      </c>
    </row>
    <row r="5181" spans="1:4" ht="13.5" customHeight="1">
      <c r="A5181" s="628" t="s">
        <v>35492</v>
      </c>
      <c r="B5181" s="629" t="s">
        <v>35491</v>
      </c>
      <c r="C5181" s="630" t="s">
        <v>27128</v>
      </c>
      <c r="D5181" s="638">
        <v>212</v>
      </c>
    </row>
    <row r="5182" spans="1:4" ht="13.5" customHeight="1">
      <c r="A5182" s="628" t="s">
        <v>35490</v>
      </c>
      <c r="B5182" s="629" t="s">
        <v>35486</v>
      </c>
      <c r="C5182" s="630" t="s">
        <v>27094</v>
      </c>
      <c r="D5182" s="638">
        <v>627.1</v>
      </c>
    </row>
    <row r="5183" spans="1:4" ht="13.5" customHeight="1">
      <c r="A5183" s="628" t="s">
        <v>35489</v>
      </c>
      <c r="B5183" s="629" t="s">
        <v>35486</v>
      </c>
      <c r="C5183" s="630" t="s">
        <v>27094</v>
      </c>
      <c r="D5183" s="638">
        <v>19</v>
      </c>
    </row>
    <row r="5184" spans="1:4" ht="13.5" customHeight="1">
      <c r="A5184" s="628" t="s">
        <v>35488</v>
      </c>
      <c r="B5184" s="629" t="s">
        <v>35486</v>
      </c>
      <c r="C5184" s="630" t="s">
        <v>27094</v>
      </c>
      <c r="D5184" s="638">
        <v>1</v>
      </c>
    </row>
    <row r="5185" spans="1:4" ht="13.5" customHeight="1">
      <c r="A5185" s="628" t="s">
        <v>54521</v>
      </c>
      <c r="B5185" s="629" t="s">
        <v>35486</v>
      </c>
      <c r="C5185" s="630" t="s">
        <v>27094</v>
      </c>
      <c r="D5185" s="638">
        <v>2.2000000000000002</v>
      </c>
    </row>
    <row r="5186" spans="1:4" ht="13.5" customHeight="1">
      <c r="A5186" s="628" t="s">
        <v>35487</v>
      </c>
      <c r="B5186" s="629" t="s">
        <v>35486</v>
      </c>
      <c r="C5186" s="630" t="s">
        <v>27094</v>
      </c>
      <c r="D5186" s="638">
        <v>11</v>
      </c>
    </row>
    <row r="5187" spans="1:4" ht="13.5" customHeight="1">
      <c r="A5187" s="628" t="s">
        <v>35485</v>
      </c>
      <c r="B5187" s="629" t="s">
        <v>35484</v>
      </c>
      <c r="C5187" s="630" t="s">
        <v>27128</v>
      </c>
      <c r="D5187" s="638">
        <v>9</v>
      </c>
    </row>
    <row r="5188" spans="1:4" ht="13.5" customHeight="1">
      <c r="A5188" s="628" t="s">
        <v>35483</v>
      </c>
      <c r="B5188" s="629" t="s">
        <v>35482</v>
      </c>
      <c r="C5188" s="630" t="s">
        <v>27128</v>
      </c>
      <c r="D5188" s="638">
        <v>53</v>
      </c>
    </row>
    <row r="5189" spans="1:4" ht="13.5" customHeight="1">
      <c r="A5189" s="628" t="s">
        <v>35481</v>
      </c>
      <c r="B5189" s="629" t="s">
        <v>35480</v>
      </c>
      <c r="C5189" s="630" t="s">
        <v>27128</v>
      </c>
      <c r="D5189" s="638">
        <v>301</v>
      </c>
    </row>
    <row r="5190" spans="1:4" ht="13.5" customHeight="1">
      <c r="A5190" s="628" t="s">
        <v>35479</v>
      </c>
      <c r="B5190" s="629" t="s">
        <v>35478</v>
      </c>
      <c r="C5190" s="630" t="s">
        <v>27128</v>
      </c>
      <c r="D5190" s="638">
        <v>19</v>
      </c>
    </row>
    <row r="5191" spans="1:4" ht="13.5" customHeight="1">
      <c r="A5191" s="628" t="s">
        <v>35477</v>
      </c>
      <c r="B5191" s="629" t="s">
        <v>47714</v>
      </c>
      <c r="C5191" s="630" t="s">
        <v>27091</v>
      </c>
      <c r="D5191" s="638">
        <v>368.2</v>
      </c>
    </row>
    <row r="5192" spans="1:4" ht="13.5" customHeight="1">
      <c r="A5192" s="628" t="s">
        <v>35476</v>
      </c>
      <c r="B5192" s="629" t="s">
        <v>35475</v>
      </c>
      <c r="C5192" s="630" t="s">
        <v>27057</v>
      </c>
      <c r="D5192" s="638">
        <v>26</v>
      </c>
    </row>
    <row r="5193" spans="1:4" ht="13.5" customHeight="1">
      <c r="A5193" s="628" t="s">
        <v>35474</v>
      </c>
      <c r="B5193" s="629" t="s">
        <v>35473</v>
      </c>
      <c r="C5193" s="630" t="s">
        <v>27057</v>
      </c>
      <c r="D5193" s="638">
        <v>605</v>
      </c>
    </row>
    <row r="5194" spans="1:4" ht="13.5" customHeight="1">
      <c r="A5194" s="628" t="s">
        <v>35472</v>
      </c>
      <c r="B5194" s="629" t="s">
        <v>35471</v>
      </c>
      <c r="C5194" s="630" t="s">
        <v>27057</v>
      </c>
      <c r="D5194" s="638">
        <v>575</v>
      </c>
    </row>
    <row r="5195" spans="1:4" ht="13.5" customHeight="1">
      <c r="A5195" s="628" t="s">
        <v>35470</v>
      </c>
      <c r="B5195" s="629" t="s">
        <v>35469</v>
      </c>
      <c r="C5195" s="630" t="s">
        <v>27057</v>
      </c>
      <c r="D5195" s="638">
        <v>1</v>
      </c>
    </row>
    <row r="5196" spans="1:4" ht="13.5" customHeight="1">
      <c r="A5196" s="628" t="s">
        <v>35468</v>
      </c>
      <c r="B5196" s="629" t="s">
        <v>35467</v>
      </c>
      <c r="C5196" s="630" t="s">
        <v>27091</v>
      </c>
      <c r="D5196" s="638">
        <v>22</v>
      </c>
    </row>
    <row r="5197" spans="1:4" ht="13.5" customHeight="1">
      <c r="A5197" s="628" t="s">
        <v>35466</v>
      </c>
      <c r="B5197" s="629" t="s">
        <v>35465</v>
      </c>
      <c r="C5197" s="630" t="s">
        <v>27128</v>
      </c>
      <c r="D5197" s="638">
        <v>22</v>
      </c>
    </row>
    <row r="5198" spans="1:4" ht="13.5" customHeight="1">
      <c r="A5198" s="628" t="s">
        <v>35464</v>
      </c>
      <c r="B5198" s="629" t="s">
        <v>35463</v>
      </c>
      <c r="C5198" s="630" t="s">
        <v>27128</v>
      </c>
      <c r="D5198" s="638">
        <v>3</v>
      </c>
    </row>
    <row r="5199" spans="1:4" ht="13.5" customHeight="1">
      <c r="A5199" s="628" t="s">
        <v>35462</v>
      </c>
      <c r="B5199" s="629" t="s">
        <v>35461</v>
      </c>
      <c r="C5199" s="630" t="s">
        <v>27128</v>
      </c>
      <c r="D5199" s="638">
        <v>117</v>
      </c>
    </row>
    <row r="5200" spans="1:4" ht="13.5" customHeight="1">
      <c r="A5200" s="628" t="s">
        <v>35460</v>
      </c>
      <c r="B5200" s="629" t="s">
        <v>35459</v>
      </c>
      <c r="C5200" s="630" t="s">
        <v>27128</v>
      </c>
      <c r="D5200" s="638">
        <v>700</v>
      </c>
    </row>
    <row r="5201" spans="1:4" ht="13.5" customHeight="1">
      <c r="A5201" s="628" t="s">
        <v>35457</v>
      </c>
      <c r="B5201" s="629" t="s">
        <v>35456</v>
      </c>
      <c r="C5201" s="630" t="s">
        <v>27094</v>
      </c>
      <c r="D5201" s="638">
        <v>20</v>
      </c>
    </row>
    <row r="5202" spans="1:4" ht="13.5" customHeight="1">
      <c r="A5202" s="628" t="s">
        <v>35455</v>
      </c>
      <c r="B5202" s="629" t="s">
        <v>30457</v>
      </c>
      <c r="C5202" s="630" t="s">
        <v>27094</v>
      </c>
      <c r="D5202" s="638">
        <v>4</v>
      </c>
    </row>
    <row r="5203" spans="1:4" ht="13.5" customHeight="1">
      <c r="A5203" s="628" t="s">
        <v>35454</v>
      </c>
      <c r="B5203" s="629" t="s">
        <v>30452</v>
      </c>
      <c r="C5203" s="630" t="s">
        <v>27094</v>
      </c>
      <c r="D5203" s="638">
        <v>44</v>
      </c>
    </row>
    <row r="5204" spans="1:4" ht="13.5" customHeight="1">
      <c r="A5204" s="628" t="s">
        <v>35453</v>
      </c>
      <c r="B5204" s="629" t="s">
        <v>35452</v>
      </c>
      <c r="C5204" s="630" t="s">
        <v>27094</v>
      </c>
      <c r="D5204" s="638">
        <v>22</v>
      </c>
    </row>
    <row r="5205" spans="1:4" ht="13.5" customHeight="1">
      <c r="A5205" s="628" t="s">
        <v>35451</v>
      </c>
      <c r="B5205" s="629" t="s">
        <v>34958</v>
      </c>
      <c r="C5205" s="630" t="s">
        <v>27094</v>
      </c>
      <c r="D5205" s="638">
        <v>347</v>
      </c>
    </row>
    <row r="5206" spans="1:4" ht="13.5" customHeight="1">
      <c r="A5206" s="628" t="s">
        <v>9572</v>
      </c>
      <c r="B5206" s="629" t="s">
        <v>34958</v>
      </c>
      <c r="C5206" s="630" t="s">
        <v>27094</v>
      </c>
      <c r="D5206" s="638">
        <v>548</v>
      </c>
    </row>
    <row r="5207" spans="1:4" ht="13.5" customHeight="1">
      <c r="A5207" s="628" t="s">
        <v>35450</v>
      </c>
      <c r="B5207" s="629" t="s">
        <v>34958</v>
      </c>
      <c r="C5207" s="630" t="s">
        <v>27094</v>
      </c>
      <c r="D5207" s="638">
        <v>68</v>
      </c>
    </row>
    <row r="5208" spans="1:4" ht="13.5" customHeight="1">
      <c r="A5208" s="628" t="s">
        <v>35449</v>
      </c>
      <c r="B5208" s="629" t="s">
        <v>34958</v>
      </c>
      <c r="C5208" s="630" t="s">
        <v>27094</v>
      </c>
      <c r="D5208" s="638">
        <v>2</v>
      </c>
    </row>
    <row r="5209" spans="1:4" ht="13.5" customHeight="1">
      <c r="A5209" s="628" t="s">
        <v>35448</v>
      </c>
      <c r="B5209" s="629" t="s">
        <v>34958</v>
      </c>
      <c r="C5209" s="630" t="s">
        <v>27094</v>
      </c>
      <c r="D5209" s="638">
        <v>256</v>
      </c>
    </row>
    <row r="5210" spans="1:4" ht="13.5" customHeight="1">
      <c r="A5210" s="628" t="s">
        <v>35447</v>
      </c>
      <c r="B5210" s="629" t="s">
        <v>35239</v>
      </c>
      <c r="C5210" s="630" t="s">
        <v>27094</v>
      </c>
      <c r="D5210" s="638">
        <v>16</v>
      </c>
    </row>
    <row r="5211" spans="1:4" ht="13.5" customHeight="1">
      <c r="A5211" s="628" t="s">
        <v>35446</v>
      </c>
      <c r="B5211" s="629" t="s">
        <v>35239</v>
      </c>
      <c r="C5211" s="630" t="s">
        <v>27094</v>
      </c>
      <c r="D5211" s="638">
        <v>109</v>
      </c>
    </row>
    <row r="5212" spans="1:4" ht="13.5" customHeight="1">
      <c r="A5212" s="628" t="s">
        <v>35445</v>
      </c>
      <c r="B5212" s="629" t="s">
        <v>35239</v>
      </c>
      <c r="C5212" s="630" t="s">
        <v>27094</v>
      </c>
      <c r="D5212" s="638">
        <v>60</v>
      </c>
    </row>
    <row r="5213" spans="1:4" ht="13.5" customHeight="1">
      <c r="A5213" s="628" t="s">
        <v>54522</v>
      </c>
      <c r="B5213" s="629" t="s">
        <v>35239</v>
      </c>
      <c r="C5213" s="630" t="s">
        <v>27094</v>
      </c>
      <c r="D5213" s="638">
        <v>12</v>
      </c>
    </row>
    <row r="5214" spans="1:4" ht="13.5" customHeight="1">
      <c r="A5214" s="628" t="s">
        <v>54523</v>
      </c>
      <c r="B5214" s="629" t="s">
        <v>35239</v>
      </c>
      <c r="C5214" s="630" t="s">
        <v>27094</v>
      </c>
      <c r="D5214" s="638">
        <v>2</v>
      </c>
    </row>
    <row r="5215" spans="1:4" ht="13.5" customHeight="1">
      <c r="A5215" s="628" t="s">
        <v>35444</v>
      </c>
      <c r="B5215" s="629" t="s">
        <v>35443</v>
      </c>
      <c r="C5215" s="630" t="s">
        <v>27094</v>
      </c>
      <c r="D5215" s="638">
        <v>48.1</v>
      </c>
    </row>
    <row r="5216" spans="1:4" ht="13.5" customHeight="1">
      <c r="A5216" s="628" t="s">
        <v>35442</v>
      </c>
      <c r="B5216" s="629" t="s">
        <v>35441</v>
      </c>
      <c r="C5216" s="630" t="s">
        <v>27247</v>
      </c>
      <c r="D5216" s="638">
        <v>4</v>
      </c>
    </row>
    <row r="5217" spans="1:4" ht="13.5" customHeight="1">
      <c r="A5217" s="628" t="s">
        <v>35440</v>
      </c>
      <c r="B5217" s="629" t="s">
        <v>35438</v>
      </c>
      <c r="C5217" s="630" t="s">
        <v>27094</v>
      </c>
      <c r="D5217" s="638">
        <v>38</v>
      </c>
    </row>
    <row r="5218" spans="1:4" ht="13.5" customHeight="1">
      <c r="A5218" s="628" t="s">
        <v>35439</v>
      </c>
      <c r="B5218" s="629" t="s">
        <v>35438</v>
      </c>
      <c r="C5218" s="630" t="s">
        <v>27094</v>
      </c>
      <c r="D5218" s="638">
        <v>590</v>
      </c>
    </row>
    <row r="5219" spans="1:4" ht="13.5" customHeight="1">
      <c r="A5219" s="628" t="s">
        <v>35437</v>
      </c>
      <c r="B5219" s="629" t="s">
        <v>35436</v>
      </c>
      <c r="C5219" s="630" t="s">
        <v>27094</v>
      </c>
      <c r="D5219" s="638">
        <v>25</v>
      </c>
    </row>
    <row r="5220" spans="1:4" ht="13.5" customHeight="1">
      <c r="A5220" s="628" t="s">
        <v>35435</v>
      </c>
      <c r="B5220" s="629" t="s">
        <v>35434</v>
      </c>
      <c r="C5220" s="630" t="s">
        <v>27274</v>
      </c>
      <c r="D5220" s="638">
        <v>435</v>
      </c>
    </row>
    <row r="5221" spans="1:4" ht="13.5" customHeight="1">
      <c r="A5221" s="628" t="s">
        <v>35433</v>
      </c>
      <c r="B5221" s="629" t="s">
        <v>35432</v>
      </c>
      <c r="C5221" s="630" t="s">
        <v>27099</v>
      </c>
      <c r="D5221" s="638">
        <v>104</v>
      </c>
    </row>
    <row r="5222" spans="1:4" ht="13.5" customHeight="1">
      <c r="A5222" s="628" t="s">
        <v>35431</v>
      </c>
      <c r="B5222" s="629" t="s">
        <v>35430</v>
      </c>
      <c r="C5222" s="630" t="s">
        <v>27099</v>
      </c>
      <c r="D5222" s="638">
        <v>78</v>
      </c>
    </row>
    <row r="5223" spans="1:4" ht="13.5" customHeight="1">
      <c r="A5223" s="628" t="s">
        <v>35429</v>
      </c>
      <c r="B5223" s="629" t="s">
        <v>35428</v>
      </c>
      <c r="C5223" s="630" t="s">
        <v>27128</v>
      </c>
      <c r="D5223" s="638">
        <v>142.6</v>
      </c>
    </row>
    <row r="5224" spans="1:4" ht="13.5" customHeight="1">
      <c r="A5224" s="628" t="s">
        <v>35427</v>
      </c>
      <c r="B5224" s="629" t="s">
        <v>35426</v>
      </c>
      <c r="C5224" s="630" t="s">
        <v>27057</v>
      </c>
      <c r="D5224" s="638">
        <v>135</v>
      </c>
    </row>
    <row r="5225" spans="1:4" ht="13.5" customHeight="1">
      <c r="A5225" s="628" t="s">
        <v>35425</v>
      </c>
      <c r="B5225" s="629" t="s">
        <v>35423</v>
      </c>
      <c r="C5225" s="630" t="s">
        <v>27128</v>
      </c>
      <c r="D5225" s="638">
        <v>153</v>
      </c>
    </row>
    <row r="5226" spans="1:4" ht="13.5" customHeight="1">
      <c r="A5226" s="628" t="s">
        <v>35424</v>
      </c>
      <c r="B5226" s="629" t="s">
        <v>35423</v>
      </c>
      <c r="C5226" s="630" t="s">
        <v>27128</v>
      </c>
      <c r="D5226" s="638">
        <v>2</v>
      </c>
    </row>
    <row r="5227" spans="1:4" ht="13.5" customHeight="1">
      <c r="A5227" s="628" t="s">
        <v>35422</v>
      </c>
      <c r="B5227" s="629" t="s">
        <v>35420</v>
      </c>
      <c r="C5227" s="630" t="s">
        <v>28118</v>
      </c>
      <c r="D5227" s="638">
        <v>9</v>
      </c>
    </row>
    <row r="5228" spans="1:4" ht="13.5" customHeight="1">
      <c r="A5228" s="628" t="s">
        <v>35421</v>
      </c>
      <c r="B5228" s="629" t="s">
        <v>35420</v>
      </c>
      <c r="C5228" s="630" t="s">
        <v>28118</v>
      </c>
      <c r="D5228" s="638">
        <v>5</v>
      </c>
    </row>
    <row r="5229" spans="1:4" ht="13.5" customHeight="1">
      <c r="A5229" s="628" t="s">
        <v>9564</v>
      </c>
      <c r="B5229" s="629" t="s">
        <v>35420</v>
      </c>
      <c r="C5229" s="630" t="s">
        <v>28118</v>
      </c>
      <c r="D5229" s="638">
        <v>9</v>
      </c>
    </row>
    <row r="5230" spans="1:4" ht="13.5" customHeight="1">
      <c r="A5230" s="628" t="s">
        <v>35419</v>
      </c>
      <c r="B5230" s="629" t="s">
        <v>35418</v>
      </c>
      <c r="C5230" s="630" t="s">
        <v>28118</v>
      </c>
      <c r="D5230" s="638">
        <v>12</v>
      </c>
    </row>
    <row r="5231" spans="1:4" ht="13.5" customHeight="1">
      <c r="A5231" s="628" t="s">
        <v>9562</v>
      </c>
      <c r="B5231" s="629" t="s">
        <v>35417</v>
      </c>
      <c r="C5231" s="630" t="s">
        <v>27091</v>
      </c>
      <c r="D5231" s="638">
        <v>60</v>
      </c>
    </row>
    <row r="5232" spans="1:4" ht="13.5" customHeight="1">
      <c r="A5232" s="628" t="s">
        <v>35416</v>
      </c>
      <c r="B5232" s="629" t="s">
        <v>35415</v>
      </c>
      <c r="C5232" s="630" t="s">
        <v>27091</v>
      </c>
      <c r="D5232" s="638">
        <v>4</v>
      </c>
    </row>
    <row r="5233" spans="1:4" ht="13.5" customHeight="1">
      <c r="A5233" s="628" t="s">
        <v>35414</v>
      </c>
      <c r="B5233" s="629" t="s">
        <v>35413</v>
      </c>
      <c r="C5233" s="630" t="s">
        <v>27091</v>
      </c>
      <c r="D5233" s="638">
        <v>7</v>
      </c>
    </row>
    <row r="5234" spans="1:4" ht="13.5" customHeight="1">
      <c r="A5234" s="628" t="s">
        <v>35412</v>
      </c>
      <c r="B5234" s="629" t="s">
        <v>35411</v>
      </c>
      <c r="C5234" s="630" t="s">
        <v>27091</v>
      </c>
      <c r="D5234" s="638">
        <v>2</v>
      </c>
    </row>
    <row r="5235" spans="1:4" ht="13.5" customHeight="1">
      <c r="A5235" s="628" t="s">
        <v>35410</v>
      </c>
      <c r="B5235" s="629" t="s">
        <v>35409</v>
      </c>
      <c r="C5235" s="630" t="s">
        <v>27091</v>
      </c>
      <c r="D5235" s="638">
        <v>1</v>
      </c>
    </row>
    <row r="5236" spans="1:4" ht="13.5" customHeight="1">
      <c r="A5236" s="628" t="s">
        <v>35408</v>
      </c>
      <c r="B5236" s="629" t="s">
        <v>35407</v>
      </c>
      <c r="C5236" s="630" t="s">
        <v>27091</v>
      </c>
      <c r="D5236" s="638">
        <v>1</v>
      </c>
    </row>
    <row r="5237" spans="1:4" ht="13.5" customHeight="1">
      <c r="A5237" s="628" t="s">
        <v>35406</v>
      </c>
      <c r="B5237" s="629" t="s">
        <v>35405</v>
      </c>
      <c r="C5237" s="630" t="s">
        <v>27091</v>
      </c>
      <c r="D5237" s="638">
        <v>1</v>
      </c>
    </row>
    <row r="5238" spans="1:4" ht="13.5" customHeight="1">
      <c r="A5238" s="628" t="s">
        <v>35404</v>
      </c>
      <c r="B5238" s="629" t="s">
        <v>35403</v>
      </c>
      <c r="C5238" s="630" t="s">
        <v>27091</v>
      </c>
      <c r="D5238" s="638">
        <v>7</v>
      </c>
    </row>
    <row r="5239" spans="1:4" ht="13.5" customHeight="1">
      <c r="A5239" s="628" t="s">
        <v>54524</v>
      </c>
      <c r="B5239" s="629" t="s">
        <v>54525</v>
      </c>
      <c r="C5239" s="630" t="s">
        <v>27128</v>
      </c>
      <c r="D5239" s="638">
        <v>1</v>
      </c>
    </row>
    <row r="5240" spans="1:4" ht="13.5" customHeight="1">
      <c r="A5240" s="628" t="s">
        <v>54526</v>
      </c>
      <c r="B5240" s="629" t="s">
        <v>54527</v>
      </c>
      <c r="C5240" s="630" t="s">
        <v>27128</v>
      </c>
      <c r="D5240" s="638">
        <v>5</v>
      </c>
    </row>
    <row r="5241" spans="1:4" ht="13.5" customHeight="1">
      <c r="A5241" s="628" t="s">
        <v>35402</v>
      </c>
      <c r="B5241" s="629" t="s">
        <v>35401</v>
      </c>
      <c r="C5241" s="630" t="s">
        <v>27091</v>
      </c>
      <c r="D5241" s="638">
        <v>133</v>
      </c>
    </row>
    <row r="5242" spans="1:4" ht="13.5" customHeight="1">
      <c r="A5242" s="628" t="s">
        <v>35400</v>
      </c>
      <c r="B5242" s="629" t="s">
        <v>35399</v>
      </c>
      <c r="C5242" s="630" t="s">
        <v>27091</v>
      </c>
      <c r="D5242" s="638">
        <v>129</v>
      </c>
    </row>
    <row r="5243" spans="1:4" ht="13.5" customHeight="1">
      <c r="A5243" s="628" t="s">
        <v>15214</v>
      </c>
      <c r="B5243" s="629" t="s">
        <v>35398</v>
      </c>
      <c r="C5243" s="630" t="s">
        <v>27091</v>
      </c>
      <c r="D5243" s="638">
        <v>79</v>
      </c>
    </row>
    <row r="5244" spans="1:4" ht="13.5" customHeight="1">
      <c r="A5244" s="628" t="s">
        <v>35397</v>
      </c>
      <c r="B5244" s="629" t="s">
        <v>35396</v>
      </c>
      <c r="C5244" s="630" t="s">
        <v>27091</v>
      </c>
      <c r="D5244" s="638">
        <v>14</v>
      </c>
    </row>
    <row r="5245" spans="1:4" ht="13.5" customHeight="1">
      <c r="A5245" s="628" t="s">
        <v>35395</v>
      </c>
      <c r="B5245" s="629" t="s">
        <v>35394</v>
      </c>
      <c r="C5245" s="630" t="s">
        <v>27091</v>
      </c>
      <c r="D5245" s="638">
        <v>3</v>
      </c>
    </row>
    <row r="5246" spans="1:4" ht="13.5" customHeight="1">
      <c r="A5246" s="628" t="s">
        <v>54528</v>
      </c>
      <c r="B5246" s="629" t="s">
        <v>54529</v>
      </c>
      <c r="C5246" s="630" t="s">
        <v>28118</v>
      </c>
      <c r="D5246" s="638">
        <v>1</v>
      </c>
    </row>
    <row r="5247" spans="1:4" ht="13.5" customHeight="1">
      <c r="A5247" s="628" t="s">
        <v>54530</v>
      </c>
      <c r="B5247" s="629" t="s">
        <v>54531</v>
      </c>
      <c r="C5247" s="630" t="s">
        <v>28118</v>
      </c>
      <c r="D5247" s="638">
        <v>1</v>
      </c>
    </row>
    <row r="5248" spans="1:4" ht="13.5" customHeight="1">
      <c r="A5248" s="628" t="s">
        <v>54532</v>
      </c>
      <c r="B5248" s="629" t="s">
        <v>54533</v>
      </c>
      <c r="C5248" s="630" t="s">
        <v>28118</v>
      </c>
      <c r="D5248" s="638">
        <v>1</v>
      </c>
    </row>
    <row r="5249" spans="1:4" ht="13.5" customHeight="1">
      <c r="A5249" s="628" t="s">
        <v>54534</v>
      </c>
      <c r="B5249" s="629" t="s">
        <v>54535</v>
      </c>
      <c r="C5249" s="630" t="s">
        <v>28118</v>
      </c>
      <c r="D5249" s="638">
        <v>1</v>
      </c>
    </row>
    <row r="5250" spans="1:4" ht="13.5" customHeight="1">
      <c r="A5250" s="628" t="s">
        <v>47715</v>
      </c>
      <c r="B5250" s="629" t="s">
        <v>47716</v>
      </c>
      <c r="C5250" s="630" t="s">
        <v>28118</v>
      </c>
      <c r="D5250" s="638">
        <v>2</v>
      </c>
    </row>
    <row r="5251" spans="1:4" ht="13.5" customHeight="1">
      <c r="A5251" s="628" t="s">
        <v>54536</v>
      </c>
      <c r="B5251" s="629" t="s">
        <v>54537</v>
      </c>
      <c r="C5251" s="630" t="s">
        <v>28118</v>
      </c>
      <c r="D5251" s="638">
        <v>2</v>
      </c>
    </row>
    <row r="5252" spans="1:4" ht="13.5" customHeight="1">
      <c r="A5252" s="628" t="s">
        <v>54538</v>
      </c>
      <c r="B5252" s="629" t="s">
        <v>54539</v>
      </c>
      <c r="C5252" s="630" t="s">
        <v>28118</v>
      </c>
      <c r="D5252" s="638">
        <v>1</v>
      </c>
    </row>
    <row r="5253" spans="1:4" ht="13.5" customHeight="1">
      <c r="A5253" s="628" t="s">
        <v>54540</v>
      </c>
      <c r="B5253" s="629" t="s">
        <v>54541</v>
      </c>
      <c r="C5253" s="630" t="s">
        <v>28118</v>
      </c>
      <c r="D5253" s="638">
        <v>1</v>
      </c>
    </row>
    <row r="5254" spans="1:4" ht="13.5" customHeight="1">
      <c r="A5254" s="628" t="s">
        <v>35393</v>
      </c>
      <c r="B5254" s="629" t="s">
        <v>35392</v>
      </c>
      <c r="C5254" s="630" t="s">
        <v>27102</v>
      </c>
      <c r="D5254" s="638">
        <v>4</v>
      </c>
    </row>
    <row r="5255" spans="1:4" ht="13.5" customHeight="1">
      <c r="A5255" s="628" t="s">
        <v>35391</v>
      </c>
      <c r="B5255" s="629" t="s">
        <v>35390</v>
      </c>
      <c r="C5255" s="630" t="s">
        <v>27102</v>
      </c>
      <c r="D5255" s="638">
        <v>67</v>
      </c>
    </row>
    <row r="5256" spans="1:4" ht="13.5" customHeight="1">
      <c r="A5256" s="628" t="s">
        <v>35389</v>
      </c>
      <c r="B5256" s="629" t="s">
        <v>35388</v>
      </c>
      <c r="C5256" s="630" t="s">
        <v>27102</v>
      </c>
      <c r="D5256" s="638">
        <v>4</v>
      </c>
    </row>
    <row r="5257" spans="1:4" ht="13.5" customHeight="1">
      <c r="A5257" s="628" t="s">
        <v>35387</v>
      </c>
      <c r="B5257" s="629" t="s">
        <v>35386</v>
      </c>
      <c r="C5257" s="630" t="s">
        <v>27102</v>
      </c>
      <c r="D5257" s="638">
        <v>92</v>
      </c>
    </row>
    <row r="5258" spans="1:4" ht="13.5" customHeight="1">
      <c r="A5258" s="628" t="s">
        <v>35385</v>
      </c>
      <c r="B5258" s="629" t="s">
        <v>35384</v>
      </c>
      <c r="C5258" s="630" t="s">
        <v>27102</v>
      </c>
      <c r="D5258" s="638">
        <v>127</v>
      </c>
    </row>
    <row r="5259" spans="1:4" ht="13.5" customHeight="1">
      <c r="A5259" s="628" t="s">
        <v>35383</v>
      </c>
      <c r="B5259" s="629" t="s">
        <v>35382</v>
      </c>
      <c r="C5259" s="630" t="s">
        <v>27102</v>
      </c>
      <c r="D5259" s="638">
        <v>184</v>
      </c>
    </row>
    <row r="5260" spans="1:4" ht="13.5" customHeight="1">
      <c r="A5260" s="628" t="s">
        <v>35381</v>
      </c>
      <c r="B5260" s="629" t="s">
        <v>35380</v>
      </c>
      <c r="C5260" s="630" t="s">
        <v>27102</v>
      </c>
      <c r="D5260" s="638">
        <v>20</v>
      </c>
    </row>
    <row r="5261" spans="1:4" ht="13.5" customHeight="1">
      <c r="A5261" s="628" t="s">
        <v>35379</v>
      </c>
      <c r="B5261" s="629" t="s">
        <v>35378</v>
      </c>
      <c r="C5261" s="630" t="s">
        <v>27102</v>
      </c>
      <c r="D5261" s="638">
        <v>196</v>
      </c>
    </row>
    <row r="5262" spans="1:4" ht="13.5" customHeight="1">
      <c r="A5262" s="628" t="s">
        <v>35377</v>
      </c>
      <c r="B5262" s="629" t="s">
        <v>35376</v>
      </c>
      <c r="C5262" s="630" t="s">
        <v>27102</v>
      </c>
      <c r="D5262" s="638">
        <v>50</v>
      </c>
    </row>
    <row r="5263" spans="1:4" ht="13.5" customHeight="1">
      <c r="A5263" s="628" t="s">
        <v>35375</v>
      </c>
      <c r="B5263" s="629" t="s">
        <v>35374</v>
      </c>
      <c r="C5263" s="630" t="s">
        <v>27102</v>
      </c>
      <c r="D5263" s="638">
        <v>139</v>
      </c>
    </row>
    <row r="5264" spans="1:4" ht="13.5" customHeight="1">
      <c r="A5264" s="628" t="s">
        <v>35373</v>
      </c>
      <c r="B5264" s="629" t="s">
        <v>35372</v>
      </c>
      <c r="C5264" s="630" t="s">
        <v>27102</v>
      </c>
      <c r="D5264" s="638">
        <v>94</v>
      </c>
    </row>
    <row r="5265" spans="1:4" ht="13.5" customHeight="1">
      <c r="A5265" s="628" t="s">
        <v>35371</v>
      </c>
      <c r="B5265" s="629" t="s">
        <v>35370</v>
      </c>
      <c r="C5265" s="630" t="s">
        <v>27102</v>
      </c>
      <c r="D5265" s="638">
        <v>224</v>
      </c>
    </row>
    <row r="5266" spans="1:4" ht="13.5" customHeight="1">
      <c r="A5266" s="628" t="s">
        <v>35369</v>
      </c>
      <c r="B5266" s="629" t="s">
        <v>35368</v>
      </c>
      <c r="C5266" s="630" t="s">
        <v>27102</v>
      </c>
      <c r="D5266" s="638">
        <v>7</v>
      </c>
    </row>
    <row r="5267" spans="1:4" ht="13.5" customHeight="1">
      <c r="A5267" s="628" t="s">
        <v>35367</v>
      </c>
      <c r="B5267" s="629" t="s">
        <v>35366</v>
      </c>
      <c r="C5267" s="630" t="s">
        <v>27102</v>
      </c>
      <c r="D5267" s="638">
        <v>205</v>
      </c>
    </row>
    <row r="5268" spans="1:4" ht="13.5" customHeight="1">
      <c r="A5268" s="628" t="s">
        <v>54542</v>
      </c>
      <c r="B5268" s="629" t="s">
        <v>54543</v>
      </c>
      <c r="C5268" s="630" t="s">
        <v>27102</v>
      </c>
      <c r="D5268" s="638">
        <v>1</v>
      </c>
    </row>
    <row r="5269" spans="1:4" ht="13.5" customHeight="1">
      <c r="A5269" s="628" t="s">
        <v>35365</v>
      </c>
      <c r="B5269" s="629" t="s">
        <v>35364</v>
      </c>
      <c r="C5269" s="630" t="s">
        <v>27091</v>
      </c>
      <c r="D5269" s="638">
        <v>13</v>
      </c>
    </row>
    <row r="5270" spans="1:4" ht="13.5" customHeight="1">
      <c r="A5270" s="628" t="s">
        <v>54544</v>
      </c>
      <c r="B5270" s="629" t="s">
        <v>54545</v>
      </c>
      <c r="C5270" s="630" t="s">
        <v>27064</v>
      </c>
      <c r="D5270" s="638">
        <v>2</v>
      </c>
    </row>
    <row r="5271" spans="1:4" ht="13.5" customHeight="1">
      <c r="A5271" s="628" t="s">
        <v>35363</v>
      </c>
      <c r="B5271" s="629" t="s">
        <v>35362</v>
      </c>
      <c r="C5271" s="630" t="s">
        <v>27091</v>
      </c>
      <c r="D5271" s="638">
        <v>32</v>
      </c>
    </row>
    <row r="5272" spans="1:4" ht="13.5" customHeight="1">
      <c r="A5272" s="628" t="s">
        <v>35361</v>
      </c>
      <c r="B5272" s="629" t="s">
        <v>35360</v>
      </c>
      <c r="C5272" s="630" t="s">
        <v>27057</v>
      </c>
      <c r="D5272" s="638">
        <v>1123</v>
      </c>
    </row>
    <row r="5273" spans="1:4" ht="13.5" customHeight="1">
      <c r="A5273" s="628" t="s">
        <v>35359</v>
      </c>
      <c r="B5273" s="629" t="s">
        <v>35358</v>
      </c>
      <c r="C5273" s="630" t="s">
        <v>27067</v>
      </c>
      <c r="D5273" s="638">
        <v>22</v>
      </c>
    </row>
    <row r="5274" spans="1:4" ht="13.5" customHeight="1">
      <c r="A5274" s="628" t="s">
        <v>35357</v>
      </c>
      <c r="B5274" s="629" t="s">
        <v>35356</v>
      </c>
      <c r="C5274" s="630" t="s">
        <v>27057</v>
      </c>
      <c r="D5274" s="638">
        <v>5</v>
      </c>
    </row>
    <row r="5275" spans="1:4" ht="13.5" customHeight="1">
      <c r="A5275" s="628" t="s">
        <v>35355</v>
      </c>
      <c r="B5275" s="629" t="s">
        <v>35354</v>
      </c>
      <c r="C5275" s="630" t="s">
        <v>27091</v>
      </c>
      <c r="D5275" s="638">
        <v>366</v>
      </c>
    </row>
    <row r="5276" spans="1:4" ht="13.5" customHeight="1">
      <c r="A5276" s="628" t="s">
        <v>35353</v>
      </c>
      <c r="B5276" s="629" t="s">
        <v>35352</v>
      </c>
      <c r="C5276" s="630" t="s">
        <v>27094</v>
      </c>
      <c r="D5276" s="638">
        <v>234</v>
      </c>
    </row>
    <row r="5277" spans="1:4" ht="13.5" customHeight="1">
      <c r="A5277" s="628" t="s">
        <v>35351</v>
      </c>
      <c r="B5277" s="629" t="s">
        <v>35350</v>
      </c>
      <c r="C5277" s="630" t="s">
        <v>27094</v>
      </c>
      <c r="D5277" s="638">
        <v>83</v>
      </c>
    </row>
    <row r="5278" spans="1:4" ht="13.5" customHeight="1">
      <c r="A5278" s="628" t="s">
        <v>35349</v>
      </c>
      <c r="B5278" s="629" t="s">
        <v>35348</v>
      </c>
      <c r="C5278" s="630" t="s">
        <v>27094</v>
      </c>
      <c r="D5278" s="638">
        <v>141</v>
      </c>
    </row>
    <row r="5279" spans="1:4" ht="13.5" customHeight="1">
      <c r="A5279" s="628" t="s">
        <v>47717</v>
      </c>
      <c r="B5279" s="629" t="s">
        <v>47718</v>
      </c>
      <c r="C5279" s="630" t="s">
        <v>27094</v>
      </c>
      <c r="D5279" s="638">
        <v>12</v>
      </c>
    </row>
    <row r="5280" spans="1:4" ht="13.5" customHeight="1">
      <c r="A5280" s="628" t="s">
        <v>35347</v>
      </c>
      <c r="B5280" s="629" t="s">
        <v>35342</v>
      </c>
      <c r="C5280" s="630" t="s">
        <v>27094</v>
      </c>
      <c r="D5280" s="638">
        <v>75</v>
      </c>
    </row>
    <row r="5281" spans="1:4" ht="13.5" customHeight="1">
      <c r="A5281" s="628" t="s">
        <v>54546</v>
      </c>
      <c r="B5281" s="629" t="s">
        <v>35342</v>
      </c>
      <c r="C5281" s="630" t="s">
        <v>27094</v>
      </c>
      <c r="D5281" s="638">
        <v>1</v>
      </c>
    </row>
    <row r="5282" spans="1:4" ht="13.5" customHeight="1">
      <c r="A5282" s="628" t="s">
        <v>54547</v>
      </c>
      <c r="B5282" s="629" t="s">
        <v>54548</v>
      </c>
      <c r="C5282" s="630" t="s">
        <v>27094</v>
      </c>
      <c r="D5282" s="638">
        <v>30</v>
      </c>
    </row>
    <row r="5283" spans="1:4" ht="13.5" customHeight="1">
      <c r="A5283" s="628" t="s">
        <v>47719</v>
      </c>
      <c r="B5283" s="629" t="s">
        <v>35340</v>
      </c>
      <c r="C5283" s="630" t="s">
        <v>27094</v>
      </c>
      <c r="D5283" s="638">
        <v>3</v>
      </c>
    </row>
    <row r="5284" spans="1:4" ht="13.5" customHeight="1">
      <c r="A5284" s="628" t="s">
        <v>54549</v>
      </c>
      <c r="B5284" s="629" t="s">
        <v>35340</v>
      </c>
      <c r="C5284" s="630" t="s">
        <v>27094</v>
      </c>
      <c r="D5284" s="638">
        <v>1</v>
      </c>
    </row>
    <row r="5285" spans="1:4" ht="13.5" customHeight="1">
      <c r="A5285" s="628" t="s">
        <v>35346</v>
      </c>
      <c r="B5285" s="629" t="s">
        <v>35345</v>
      </c>
      <c r="C5285" s="630" t="s">
        <v>27094</v>
      </c>
      <c r="D5285" s="638">
        <v>17</v>
      </c>
    </row>
    <row r="5286" spans="1:4" ht="13.5" customHeight="1">
      <c r="A5286" s="628" t="s">
        <v>35344</v>
      </c>
      <c r="B5286" s="629" t="s">
        <v>35342</v>
      </c>
      <c r="C5286" s="630" t="s">
        <v>27094</v>
      </c>
      <c r="D5286" s="638">
        <v>1</v>
      </c>
    </row>
    <row r="5287" spans="1:4" ht="13.5" customHeight="1">
      <c r="A5287" s="628" t="s">
        <v>35343</v>
      </c>
      <c r="B5287" s="629" t="s">
        <v>35342</v>
      </c>
      <c r="C5287" s="630" t="s">
        <v>27094</v>
      </c>
      <c r="D5287" s="638">
        <v>141</v>
      </c>
    </row>
    <row r="5288" spans="1:4" ht="13.5" customHeight="1">
      <c r="A5288" s="628" t="s">
        <v>35341</v>
      </c>
      <c r="B5288" s="629" t="s">
        <v>35340</v>
      </c>
      <c r="C5288" s="630" t="s">
        <v>27094</v>
      </c>
      <c r="D5288" s="638">
        <v>46</v>
      </c>
    </row>
    <row r="5289" spans="1:4" ht="13.5" customHeight="1">
      <c r="A5289" s="628" t="s">
        <v>35339</v>
      </c>
      <c r="B5289" s="629" t="s">
        <v>35338</v>
      </c>
      <c r="C5289" s="630" t="s">
        <v>27094</v>
      </c>
      <c r="D5289" s="638">
        <v>37.1</v>
      </c>
    </row>
    <row r="5290" spans="1:4" ht="13.5" customHeight="1">
      <c r="A5290" s="628" t="s">
        <v>35337</v>
      </c>
      <c r="B5290" s="629" t="s">
        <v>35336</v>
      </c>
      <c r="C5290" s="630" t="s">
        <v>27094</v>
      </c>
      <c r="D5290" s="638">
        <v>13</v>
      </c>
    </row>
    <row r="5291" spans="1:4" ht="13.5" customHeight="1">
      <c r="A5291" s="628" t="s">
        <v>35335</v>
      </c>
      <c r="B5291" s="629" t="s">
        <v>35333</v>
      </c>
      <c r="C5291" s="630" t="s">
        <v>27094</v>
      </c>
      <c r="D5291" s="638">
        <v>1</v>
      </c>
    </row>
    <row r="5292" spans="1:4" ht="13.5" customHeight="1">
      <c r="A5292" s="628" t="s">
        <v>35334</v>
      </c>
      <c r="B5292" s="629" t="s">
        <v>35333</v>
      </c>
      <c r="C5292" s="630" t="s">
        <v>27094</v>
      </c>
      <c r="D5292" s="638">
        <v>27</v>
      </c>
    </row>
    <row r="5293" spans="1:4" ht="13.5" customHeight="1">
      <c r="A5293" s="628" t="s">
        <v>54550</v>
      </c>
      <c r="B5293" s="629" t="s">
        <v>54551</v>
      </c>
      <c r="C5293" s="630" t="s">
        <v>27094</v>
      </c>
      <c r="D5293" s="638">
        <v>1</v>
      </c>
    </row>
    <row r="5294" spans="1:4" ht="13.5" customHeight="1">
      <c r="A5294" s="628" t="s">
        <v>35332</v>
      </c>
      <c r="B5294" s="629" t="s">
        <v>35331</v>
      </c>
      <c r="C5294" s="630" t="s">
        <v>27094</v>
      </c>
      <c r="D5294" s="638">
        <v>208</v>
      </c>
    </row>
    <row r="5295" spans="1:4" ht="13.5" customHeight="1">
      <c r="A5295" s="628" t="s">
        <v>35330</v>
      </c>
      <c r="B5295" s="629" t="s">
        <v>35329</v>
      </c>
      <c r="C5295" s="630" t="s">
        <v>27094</v>
      </c>
      <c r="D5295" s="638">
        <v>28</v>
      </c>
    </row>
    <row r="5296" spans="1:4" ht="13.5" customHeight="1">
      <c r="A5296" s="628" t="s">
        <v>35328</v>
      </c>
      <c r="B5296" s="629" t="s">
        <v>35327</v>
      </c>
      <c r="C5296" s="630" t="s">
        <v>27094</v>
      </c>
      <c r="D5296" s="638">
        <v>4</v>
      </c>
    </row>
    <row r="5297" spans="1:4" ht="13.5" customHeight="1">
      <c r="A5297" s="628" t="s">
        <v>47720</v>
      </c>
      <c r="B5297" s="629" t="s">
        <v>47721</v>
      </c>
      <c r="C5297" s="630" t="s">
        <v>27094</v>
      </c>
      <c r="D5297" s="638">
        <v>29</v>
      </c>
    </row>
    <row r="5298" spans="1:4" ht="13.5" customHeight="1">
      <c r="A5298" s="628" t="s">
        <v>47722</v>
      </c>
      <c r="B5298" s="629" t="s">
        <v>47721</v>
      </c>
      <c r="C5298" s="630" t="s">
        <v>27094</v>
      </c>
      <c r="D5298" s="638">
        <v>2</v>
      </c>
    </row>
    <row r="5299" spans="1:4" ht="13.5" customHeight="1">
      <c r="A5299" s="628" t="s">
        <v>35326</v>
      </c>
      <c r="B5299" s="629" t="s">
        <v>35325</v>
      </c>
      <c r="C5299" s="630" t="s">
        <v>27094</v>
      </c>
      <c r="D5299" s="638">
        <v>84</v>
      </c>
    </row>
    <row r="5300" spans="1:4" ht="13.5" customHeight="1">
      <c r="A5300" s="628" t="s">
        <v>54552</v>
      </c>
      <c r="B5300" s="629" t="s">
        <v>35325</v>
      </c>
      <c r="C5300" s="630" t="s">
        <v>27094</v>
      </c>
      <c r="D5300" s="638">
        <v>1</v>
      </c>
    </row>
    <row r="5301" spans="1:4" ht="13.5" customHeight="1">
      <c r="A5301" s="628" t="s">
        <v>54553</v>
      </c>
      <c r="B5301" s="629" t="s">
        <v>54554</v>
      </c>
      <c r="C5301" s="630" t="s">
        <v>27094</v>
      </c>
      <c r="D5301" s="638">
        <v>1</v>
      </c>
    </row>
    <row r="5302" spans="1:4" ht="13.5" customHeight="1">
      <c r="A5302" s="628" t="s">
        <v>35324</v>
      </c>
      <c r="B5302" s="629" t="s">
        <v>35323</v>
      </c>
      <c r="C5302" s="630" t="s">
        <v>27094</v>
      </c>
      <c r="D5302" s="638">
        <v>48</v>
      </c>
    </row>
    <row r="5303" spans="1:4" ht="13.5" customHeight="1">
      <c r="A5303" s="628" t="s">
        <v>35322</v>
      </c>
      <c r="B5303" s="629" t="s">
        <v>35320</v>
      </c>
      <c r="C5303" s="630" t="s">
        <v>27094</v>
      </c>
      <c r="D5303" s="638">
        <v>25</v>
      </c>
    </row>
    <row r="5304" spans="1:4" ht="13.5" customHeight="1">
      <c r="A5304" s="628" t="s">
        <v>35321</v>
      </c>
      <c r="B5304" s="629" t="s">
        <v>35320</v>
      </c>
      <c r="C5304" s="630" t="s">
        <v>27094</v>
      </c>
      <c r="D5304" s="638">
        <v>12</v>
      </c>
    </row>
    <row r="5305" spans="1:4" ht="13.5" customHeight="1">
      <c r="A5305" s="628" t="s">
        <v>35319</v>
      </c>
      <c r="B5305" s="629" t="s">
        <v>35318</v>
      </c>
      <c r="C5305" s="630" t="s">
        <v>27094</v>
      </c>
      <c r="D5305" s="638">
        <v>28</v>
      </c>
    </row>
    <row r="5306" spans="1:4" ht="13.5" customHeight="1">
      <c r="A5306" s="628" t="s">
        <v>35317</v>
      </c>
      <c r="B5306" s="629" t="s">
        <v>35316</v>
      </c>
      <c r="C5306" s="630" t="s">
        <v>27094</v>
      </c>
      <c r="D5306" s="638">
        <v>1</v>
      </c>
    </row>
    <row r="5307" spans="1:4" ht="13.5" customHeight="1">
      <c r="A5307" s="628" t="s">
        <v>35315</v>
      </c>
      <c r="B5307" s="629" t="s">
        <v>35314</v>
      </c>
      <c r="C5307" s="630" t="s">
        <v>27094</v>
      </c>
      <c r="D5307" s="638">
        <v>1</v>
      </c>
    </row>
    <row r="5308" spans="1:4" ht="13.5" customHeight="1">
      <c r="A5308" s="628" t="s">
        <v>35313</v>
      </c>
      <c r="B5308" s="629" t="s">
        <v>35312</v>
      </c>
      <c r="C5308" s="630" t="s">
        <v>27094</v>
      </c>
      <c r="D5308" s="638">
        <v>3</v>
      </c>
    </row>
    <row r="5309" spans="1:4" ht="13.5" customHeight="1">
      <c r="A5309" s="628" t="s">
        <v>35311</v>
      </c>
      <c r="B5309" s="629" t="s">
        <v>35310</v>
      </c>
      <c r="C5309" s="630" t="s">
        <v>27099</v>
      </c>
      <c r="D5309" s="638">
        <v>91</v>
      </c>
    </row>
    <row r="5310" spans="1:4" ht="13.5" customHeight="1">
      <c r="A5310" s="628" t="s">
        <v>54555</v>
      </c>
      <c r="B5310" s="629" t="s">
        <v>54556</v>
      </c>
      <c r="C5310" s="630" t="s">
        <v>27099</v>
      </c>
      <c r="D5310" s="638">
        <v>2</v>
      </c>
    </row>
    <row r="5311" spans="1:4" ht="13.5" customHeight="1">
      <c r="A5311" s="628" t="s">
        <v>35309</v>
      </c>
      <c r="B5311" s="629" t="s">
        <v>35307</v>
      </c>
      <c r="C5311" s="630" t="s">
        <v>27099</v>
      </c>
      <c r="D5311" s="638">
        <v>9</v>
      </c>
    </row>
    <row r="5312" spans="1:4" ht="13.5" customHeight="1">
      <c r="A5312" s="628" t="s">
        <v>35308</v>
      </c>
      <c r="B5312" s="629" t="s">
        <v>35307</v>
      </c>
      <c r="C5312" s="630" t="s">
        <v>27099</v>
      </c>
      <c r="D5312" s="638">
        <v>124</v>
      </c>
    </row>
    <row r="5313" spans="1:4" ht="13.5" customHeight="1">
      <c r="A5313" s="628" t="s">
        <v>54557</v>
      </c>
      <c r="B5313" s="629" t="s">
        <v>47723</v>
      </c>
      <c r="C5313" s="630" t="s">
        <v>27094</v>
      </c>
      <c r="D5313" s="638">
        <v>1</v>
      </c>
    </row>
    <row r="5314" spans="1:4" ht="13.5" customHeight="1">
      <c r="A5314" s="628" t="s">
        <v>54558</v>
      </c>
      <c r="B5314" s="629" t="s">
        <v>54559</v>
      </c>
      <c r="C5314" s="630" t="s">
        <v>27094</v>
      </c>
      <c r="D5314" s="638">
        <v>1</v>
      </c>
    </row>
    <row r="5315" spans="1:4" ht="13.5" customHeight="1">
      <c r="A5315" s="628" t="s">
        <v>47724</v>
      </c>
      <c r="B5315" s="629" t="s">
        <v>35305</v>
      </c>
      <c r="C5315" s="630" t="s">
        <v>27094</v>
      </c>
      <c r="D5315" s="638">
        <v>8</v>
      </c>
    </row>
    <row r="5316" spans="1:4" ht="13.5" customHeight="1">
      <c r="A5316" s="628" t="s">
        <v>35306</v>
      </c>
      <c r="B5316" s="629" t="s">
        <v>35305</v>
      </c>
      <c r="C5316" s="630" t="s">
        <v>27094</v>
      </c>
      <c r="D5316" s="638">
        <v>6</v>
      </c>
    </row>
    <row r="5317" spans="1:4" ht="13.5" customHeight="1">
      <c r="A5317" s="628" t="s">
        <v>35304</v>
      </c>
      <c r="B5317" s="629" t="s">
        <v>35303</v>
      </c>
      <c r="C5317" s="630" t="s">
        <v>27057</v>
      </c>
      <c r="D5317" s="638">
        <v>1203</v>
      </c>
    </row>
    <row r="5318" spans="1:4" ht="13.5" customHeight="1">
      <c r="A5318" s="628" t="s">
        <v>35302</v>
      </c>
      <c r="B5318" s="629" t="s">
        <v>35301</v>
      </c>
      <c r="C5318" s="630" t="s">
        <v>27057</v>
      </c>
      <c r="D5318" s="638">
        <v>247.16</v>
      </c>
    </row>
    <row r="5319" spans="1:4" ht="13.5" customHeight="1">
      <c r="A5319" s="628" t="s">
        <v>35300</v>
      </c>
      <c r="B5319" s="629" t="s">
        <v>35299</v>
      </c>
      <c r="C5319" s="630" t="s">
        <v>27057</v>
      </c>
      <c r="D5319" s="638">
        <v>415</v>
      </c>
    </row>
    <row r="5320" spans="1:4" ht="13.5" customHeight="1">
      <c r="A5320" s="628" t="s">
        <v>35298</v>
      </c>
      <c r="B5320" s="629" t="s">
        <v>35297</v>
      </c>
      <c r="C5320" s="630" t="s">
        <v>27057</v>
      </c>
      <c r="D5320" s="638">
        <v>236</v>
      </c>
    </row>
    <row r="5321" spans="1:4" ht="13.5" customHeight="1">
      <c r="A5321" s="628" t="s">
        <v>35296</v>
      </c>
      <c r="B5321" s="629" t="s">
        <v>35295</v>
      </c>
      <c r="C5321" s="630" t="s">
        <v>27057</v>
      </c>
      <c r="D5321" s="638">
        <v>4</v>
      </c>
    </row>
    <row r="5322" spans="1:4" ht="13.5" customHeight="1">
      <c r="A5322" s="628" t="s">
        <v>35294</v>
      </c>
      <c r="B5322" s="629" t="s">
        <v>35293</v>
      </c>
      <c r="C5322" s="630" t="s">
        <v>27057</v>
      </c>
      <c r="D5322" s="638">
        <v>916</v>
      </c>
    </row>
    <row r="5323" spans="1:4" ht="13.5" customHeight="1">
      <c r="A5323" s="628" t="s">
        <v>35292</v>
      </c>
      <c r="B5323" s="629" t="s">
        <v>35291</v>
      </c>
      <c r="C5323" s="630" t="s">
        <v>27057</v>
      </c>
      <c r="D5323" s="638">
        <v>31</v>
      </c>
    </row>
    <row r="5324" spans="1:4" ht="13.5" customHeight="1">
      <c r="A5324" s="628" t="s">
        <v>54560</v>
      </c>
      <c r="B5324" s="629" t="s">
        <v>54561</v>
      </c>
      <c r="C5324" s="630" t="s">
        <v>27274</v>
      </c>
      <c r="D5324" s="638">
        <v>2</v>
      </c>
    </row>
    <row r="5325" spans="1:4" ht="13.5" customHeight="1">
      <c r="A5325" s="628" t="s">
        <v>54562</v>
      </c>
      <c r="B5325" s="629" t="s">
        <v>54563</v>
      </c>
      <c r="C5325" s="630" t="s">
        <v>27274</v>
      </c>
      <c r="D5325" s="638">
        <v>1</v>
      </c>
    </row>
    <row r="5326" spans="1:4" ht="13.5" customHeight="1">
      <c r="A5326" s="628" t="s">
        <v>35290</v>
      </c>
      <c r="B5326" s="629" t="s">
        <v>35289</v>
      </c>
      <c r="C5326" s="630" t="s">
        <v>28118</v>
      </c>
      <c r="D5326" s="638">
        <v>17</v>
      </c>
    </row>
    <row r="5327" spans="1:4" ht="13.5" customHeight="1">
      <c r="A5327" s="628" t="s">
        <v>35288</v>
      </c>
      <c r="B5327" s="629" t="s">
        <v>35287</v>
      </c>
      <c r="C5327" s="630" t="s">
        <v>28118</v>
      </c>
      <c r="D5327" s="638">
        <v>13</v>
      </c>
    </row>
    <row r="5328" spans="1:4" ht="13.5" customHeight="1">
      <c r="A5328" s="628" t="s">
        <v>35286</v>
      </c>
      <c r="B5328" s="629" t="s">
        <v>35285</v>
      </c>
      <c r="C5328" s="630" t="s">
        <v>27128</v>
      </c>
      <c r="D5328" s="638">
        <v>6</v>
      </c>
    </row>
    <row r="5329" spans="1:4" ht="13.5" customHeight="1">
      <c r="A5329" s="628" t="s">
        <v>35284</v>
      </c>
      <c r="B5329" s="629" t="s">
        <v>35283</v>
      </c>
      <c r="C5329" s="630" t="s">
        <v>27128</v>
      </c>
      <c r="D5329" s="638">
        <v>133</v>
      </c>
    </row>
    <row r="5330" spans="1:4" ht="13.5" customHeight="1">
      <c r="A5330" s="628" t="s">
        <v>35282</v>
      </c>
      <c r="B5330" s="629" t="s">
        <v>35281</v>
      </c>
      <c r="C5330" s="630" t="s">
        <v>27262</v>
      </c>
      <c r="D5330" s="638">
        <v>117</v>
      </c>
    </row>
    <row r="5331" spans="1:4" ht="13.5" customHeight="1">
      <c r="A5331" s="628" t="s">
        <v>35280</v>
      </c>
      <c r="B5331" s="629" t="s">
        <v>54564</v>
      </c>
      <c r="C5331" s="630" t="s">
        <v>27128</v>
      </c>
      <c r="D5331" s="638">
        <v>66</v>
      </c>
    </row>
    <row r="5332" spans="1:4" ht="13.5" customHeight="1">
      <c r="A5332" s="628" t="s">
        <v>35279</v>
      </c>
      <c r="B5332" s="629" t="s">
        <v>54564</v>
      </c>
      <c r="C5332" s="630" t="s">
        <v>27128</v>
      </c>
      <c r="D5332" s="638">
        <v>12</v>
      </c>
    </row>
    <row r="5333" spans="1:4" ht="13.5" customHeight="1">
      <c r="A5333" s="628" t="s">
        <v>54565</v>
      </c>
      <c r="B5333" s="629" t="s">
        <v>35277</v>
      </c>
      <c r="C5333" s="630" t="s">
        <v>27128</v>
      </c>
      <c r="D5333" s="638">
        <v>22</v>
      </c>
    </row>
    <row r="5334" spans="1:4" ht="13.5" customHeight="1">
      <c r="A5334" s="628" t="s">
        <v>35278</v>
      </c>
      <c r="B5334" s="629" t="s">
        <v>35277</v>
      </c>
      <c r="C5334" s="630" t="s">
        <v>27128</v>
      </c>
      <c r="D5334" s="638">
        <v>1</v>
      </c>
    </row>
    <row r="5335" spans="1:4" ht="13.5" customHeight="1">
      <c r="A5335" s="628" t="s">
        <v>35276</v>
      </c>
      <c r="B5335" s="629" t="s">
        <v>35275</v>
      </c>
      <c r="C5335" s="630" t="s">
        <v>27128</v>
      </c>
      <c r="D5335" s="638">
        <v>286</v>
      </c>
    </row>
    <row r="5336" spans="1:4" ht="13.5" customHeight="1">
      <c r="A5336" s="628" t="s">
        <v>35274</v>
      </c>
      <c r="B5336" s="629" t="s">
        <v>35273</v>
      </c>
      <c r="C5336" s="630" t="s">
        <v>27091</v>
      </c>
      <c r="D5336" s="638">
        <v>159</v>
      </c>
    </row>
    <row r="5337" spans="1:4" ht="13.5" customHeight="1">
      <c r="A5337" s="628" t="s">
        <v>35272</v>
      </c>
      <c r="B5337" s="629" t="s">
        <v>35271</v>
      </c>
      <c r="C5337" s="630" t="s">
        <v>27128</v>
      </c>
      <c r="D5337" s="638">
        <v>511</v>
      </c>
    </row>
    <row r="5338" spans="1:4" ht="13.5" customHeight="1">
      <c r="A5338" s="628" t="s">
        <v>54566</v>
      </c>
      <c r="B5338" s="629" t="s">
        <v>54567</v>
      </c>
      <c r="C5338" s="630" t="s">
        <v>27057</v>
      </c>
      <c r="D5338" s="638">
        <v>3</v>
      </c>
    </row>
    <row r="5339" spans="1:4" ht="13.5" customHeight="1">
      <c r="A5339" s="628" t="s">
        <v>35270</v>
      </c>
      <c r="B5339" s="629" t="s">
        <v>35269</v>
      </c>
      <c r="C5339" s="630" t="s">
        <v>27099</v>
      </c>
      <c r="D5339" s="638">
        <v>58</v>
      </c>
    </row>
    <row r="5340" spans="1:4" ht="13.5" customHeight="1">
      <c r="A5340" s="628" t="s">
        <v>35268</v>
      </c>
      <c r="B5340" s="629" t="s">
        <v>35266</v>
      </c>
      <c r="C5340" s="630" t="s">
        <v>27099</v>
      </c>
      <c r="D5340" s="638">
        <v>101</v>
      </c>
    </row>
    <row r="5341" spans="1:4" ht="13.5" customHeight="1">
      <c r="A5341" s="628" t="s">
        <v>35267</v>
      </c>
      <c r="B5341" s="629" t="s">
        <v>35266</v>
      </c>
      <c r="C5341" s="630" t="s">
        <v>27099</v>
      </c>
      <c r="D5341" s="638">
        <v>23</v>
      </c>
    </row>
    <row r="5342" spans="1:4" ht="13.5" customHeight="1">
      <c r="A5342" s="628" t="s">
        <v>35265</v>
      </c>
      <c r="B5342" s="629" t="s">
        <v>35264</v>
      </c>
      <c r="C5342" s="630" t="s">
        <v>27099</v>
      </c>
      <c r="D5342" s="638">
        <v>24</v>
      </c>
    </row>
    <row r="5343" spans="1:4" ht="13.5" customHeight="1">
      <c r="A5343" s="628" t="s">
        <v>35263</v>
      </c>
      <c r="B5343" s="629" t="s">
        <v>35262</v>
      </c>
      <c r="C5343" s="630" t="s">
        <v>27099</v>
      </c>
      <c r="D5343" s="638">
        <v>4</v>
      </c>
    </row>
    <row r="5344" spans="1:4" ht="13.5" customHeight="1">
      <c r="A5344" s="628" t="s">
        <v>35261</v>
      </c>
      <c r="B5344" s="629" t="s">
        <v>35260</v>
      </c>
      <c r="C5344" s="630" t="s">
        <v>27128</v>
      </c>
      <c r="D5344" s="638">
        <v>137</v>
      </c>
    </row>
    <row r="5345" spans="1:4" ht="13.5" customHeight="1">
      <c r="A5345" s="628" t="s">
        <v>54568</v>
      </c>
      <c r="B5345" s="629" t="s">
        <v>35260</v>
      </c>
      <c r="C5345" s="630" t="s">
        <v>27128</v>
      </c>
      <c r="D5345" s="638">
        <v>1</v>
      </c>
    </row>
    <row r="5346" spans="1:4" ht="13.5" customHeight="1">
      <c r="A5346" s="628" t="s">
        <v>35259</v>
      </c>
      <c r="B5346" s="629" t="s">
        <v>35258</v>
      </c>
      <c r="C5346" s="630" t="s">
        <v>27128</v>
      </c>
      <c r="D5346" s="638">
        <v>37</v>
      </c>
    </row>
    <row r="5347" spans="1:4" ht="13.5" customHeight="1">
      <c r="A5347" s="628" t="s">
        <v>35257</v>
      </c>
      <c r="B5347" s="629" t="s">
        <v>35256</v>
      </c>
      <c r="C5347" s="630" t="s">
        <v>27128</v>
      </c>
      <c r="D5347" s="638">
        <v>1</v>
      </c>
    </row>
    <row r="5348" spans="1:4" ht="13.5" customHeight="1">
      <c r="A5348" s="628" t="s">
        <v>35255</v>
      </c>
      <c r="B5348" s="629" t="s">
        <v>35254</v>
      </c>
      <c r="C5348" s="630" t="s">
        <v>27057</v>
      </c>
      <c r="D5348" s="638">
        <v>1530.2</v>
      </c>
    </row>
    <row r="5349" spans="1:4" ht="13.5" customHeight="1">
      <c r="A5349" s="628" t="s">
        <v>54569</v>
      </c>
      <c r="B5349" s="629" t="s">
        <v>54570</v>
      </c>
      <c r="C5349" s="630" t="s">
        <v>27128</v>
      </c>
      <c r="D5349" s="638">
        <v>1</v>
      </c>
    </row>
    <row r="5350" spans="1:4" ht="13.5" customHeight="1">
      <c r="A5350" s="628" t="s">
        <v>35253</v>
      </c>
      <c r="B5350" s="629" t="s">
        <v>35252</v>
      </c>
      <c r="C5350" s="630" t="s">
        <v>27057</v>
      </c>
      <c r="D5350" s="638">
        <v>1721.6</v>
      </c>
    </row>
    <row r="5351" spans="1:4" ht="13.5" customHeight="1">
      <c r="A5351" s="628" t="s">
        <v>35251</v>
      </c>
      <c r="B5351" s="629" t="s">
        <v>35250</v>
      </c>
      <c r="C5351" s="630" t="s">
        <v>27057</v>
      </c>
      <c r="D5351" s="638">
        <v>1435</v>
      </c>
    </row>
    <row r="5352" spans="1:4" ht="13.5" customHeight="1">
      <c r="A5352" s="628" t="s">
        <v>35249</v>
      </c>
      <c r="B5352" s="629" t="s">
        <v>47725</v>
      </c>
      <c r="C5352" s="630" t="s">
        <v>27094</v>
      </c>
      <c r="D5352" s="638">
        <v>79</v>
      </c>
    </row>
    <row r="5353" spans="1:4" ht="13.5" customHeight="1">
      <c r="A5353" s="628" t="s">
        <v>35248</v>
      </c>
      <c r="B5353" s="629" t="s">
        <v>35247</v>
      </c>
      <c r="C5353" s="630" t="s">
        <v>27274</v>
      </c>
      <c r="D5353" s="638">
        <v>1069</v>
      </c>
    </row>
    <row r="5354" spans="1:4" ht="13.5" customHeight="1">
      <c r="A5354" s="628" t="s">
        <v>35246</v>
      </c>
      <c r="B5354" s="629" t="s">
        <v>35245</v>
      </c>
      <c r="C5354" s="630" t="s">
        <v>27274</v>
      </c>
      <c r="D5354" s="638">
        <v>226</v>
      </c>
    </row>
    <row r="5355" spans="1:4" ht="13.5" customHeight="1">
      <c r="A5355" s="628" t="s">
        <v>35244</v>
      </c>
      <c r="B5355" s="629" t="s">
        <v>35243</v>
      </c>
      <c r="C5355" s="630" t="s">
        <v>27170</v>
      </c>
      <c r="D5355" s="638">
        <v>6</v>
      </c>
    </row>
    <row r="5356" spans="1:4" ht="13.5" customHeight="1">
      <c r="A5356" s="628" t="s">
        <v>35242</v>
      </c>
      <c r="B5356" s="629" t="s">
        <v>35241</v>
      </c>
      <c r="C5356" s="630" t="s">
        <v>27091</v>
      </c>
      <c r="D5356" s="638">
        <v>6</v>
      </c>
    </row>
    <row r="5357" spans="1:4" ht="13.5" customHeight="1">
      <c r="A5357" s="628" t="s">
        <v>35240</v>
      </c>
      <c r="B5357" s="629" t="s">
        <v>35239</v>
      </c>
      <c r="C5357" s="630" t="s">
        <v>27094</v>
      </c>
      <c r="D5357" s="638">
        <v>2</v>
      </c>
    </row>
    <row r="5358" spans="1:4" ht="13.5" customHeight="1">
      <c r="A5358" s="628" t="s">
        <v>35238</v>
      </c>
      <c r="B5358" s="629" t="s">
        <v>35237</v>
      </c>
      <c r="C5358" s="630" t="s">
        <v>27067</v>
      </c>
      <c r="D5358" s="638">
        <v>1</v>
      </c>
    </row>
    <row r="5359" spans="1:4" ht="13.5" customHeight="1">
      <c r="A5359" s="628" t="s">
        <v>35236</v>
      </c>
      <c r="B5359" s="629" t="s">
        <v>35235</v>
      </c>
      <c r="C5359" s="630" t="s">
        <v>27099</v>
      </c>
      <c r="D5359" s="638">
        <v>142</v>
      </c>
    </row>
    <row r="5360" spans="1:4" ht="13.5" customHeight="1">
      <c r="A5360" s="628" t="s">
        <v>35234</v>
      </c>
      <c r="B5360" s="629" t="s">
        <v>35233</v>
      </c>
      <c r="C5360" s="630" t="s">
        <v>27067</v>
      </c>
      <c r="D5360" s="638">
        <v>22</v>
      </c>
    </row>
    <row r="5361" spans="1:4" ht="13.5" customHeight="1">
      <c r="A5361" s="628" t="s">
        <v>35232</v>
      </c>
      <c r="B5361" s="629" t="s">
        <v>35231</v>
      </c>
      <c r="C5361" s="630" t="s">
        <v>28118</v>
      </c>
      <c r="D5361" s="638">
        <v>2</v>
      </c>
    </row>
    <row r="5362" spans="1:4" ht="13.5" customHeight="1">
      <c r="A5362" s="628" t="s">
        <v>35230</v>
      </c>
      <c r="B5362" s="629" t="s">
        <v>35229</v>
      </c>
      <c r="C5362" s="630" t="s">
        <v>28118</v>
      </c>
      <c r="D5362" s="638">
        <v>11</v>
      </c>
    </row>
    <row r="5363" spans="1:4" ht="13.5" customHeight="1">
      <c r="A5363" s="628" t="s">
        <v>35228</v>
      </c>
      <c r="B5363" s="629" t="s">
        <v>35227</v>
      </c>
      <c r="C5363" s="630" t="s">
        <v>27094</v>
      </c>
      <c r="D5363" s="638">
        <v>0.2</v>
      </c>
    </row>
    <row r="5364" spans="1:4" ht="13.5" customHeight="1">
      <c r="A5364" s="628" t="s">
        <v>35226</v>
      </c>
      <c r="B5364" s="629" t="s">
        <v>35225</v>
      </c>
      <c r="C5364" s="630" t="s">
        <v>27094</v>
      </c>
      <c r="D5364" s="638">
        <v>215</v>
      </c>
    </row>
    <row r="5365" spans="1:4" ht="13.5" customHeight="1">
      <c r="A5365" s="628" t="s">
        <v>35224</v>
      </c>
      <c r="B5365" s="629" t="s">
        <v>35223</v>
      </c>
      <c r="C5365" s="630" t="s">
        <v>27094</v>
      </c>
      <c r="D5365" s="638">
        <v>1</v>
      </c>
    </row>
    <row r="5366" spans="1:4" ht="13.5" customHeight="1">
      <c r="A5366" s="628" t="s">
        <v>35222</v>
      </c>
      <c r="B5366" s="629" t="s">
        <v>35221</v>
      </c>
      <c r="C5366" s="630" t="s">
        <v>27128</v>
      </c>
      <c r="D5366" s="638">
        <v>5</v>
      </c>
    </row>
    <row r="5367" spans="1:4" ht="13.5" customHeight="1">
      <c r="A5367" s="628" t="s">
        <v>35220</v>
      </c>
      <c r="B5367" s="629" t="s">
        <v>35219</v>
      </c>
      <c r="C5367" s="630" t="s">
        <v>27094</v>
      </c>
      <c r="D5367" s="638">
        <v>642.4</v>
      </c>
    </row>
    <row r="5368" spans="1:4" ht="13.5" customHeight="1">
      <c r="A5368" s="628" t="s">
        <v>35218</v>
      </c>
      <c r="B5368" s="629" t="s">
        <v>35217</v>
      </c>
      <c r="C5368" s="630" t="s">
        <v>27057</v>
      </c>
      <c r="D5368" s="638">
        <v>9</v>
      </c>
    </row>
    <row r="5369" spans="1:4" ht="13.5" customHeight="1">
      <c r="A5369" s="628" t="s">
        <v>35216</v>
      </c>
      <c r="B5369" s="629" t="s">
        <v>35215</v>
      </c>
      <c r="C5369" s="630" t="s">
        <v>27057</v>
      </c>
      <c r="D5369" s="638">
        <v>108</v>
      </c>
    </row>
    <row r="5370" spans="1:4" ht="13.5" customHeight="1">
      <c r="A5370" s="628" t="s">
        <v>35214</v>
      </c>
      <c r="B5370" s="629" t="s">
        <v>35213</v>
      </c>
      <c r="C5370" s="630" t="s">
        <v>27057</v>
      </c>
      <c r="D5370" s="638">
        <v>85</v>
      </c>
    </row>
    <row r="5371" spans="1:4" ht="13.5" customHeight="1">
      <c r="A5371" s="628" t="s">
        <v>35212</v>
      </c>
      <c r="B5371" s="629" t="s">
        <v>35211</v>
      </c>
      <c r="C5371" s="630" t="s">
        <v>27057</v>
      </c>
      <c r="D5371" s="638">
        <v>45</v>
      </c>
    </row>
    <row r="5372" spans="1:4" ht="13.5" customHeight="1">
      <c r="A5372" s="628" t="s">
        <v>47726</v>
      </c>
      <c r="B5372" s="629" t="s">
        <v>35211</v>
      </c>
      <c r="C5372" s="630" t="s">
        <v>27057</v>
      </c>
      <c r="D5372" s="638">
        <v>28</v>
      </c>
    </row>
    <row r="5373" spans="1:4" ht="13.5" customHeight="1">
      <c r="A5373" s="628" t="s">
        <v>35210</v>
      </c>
      <c r="B5373" s="629" t="s">
        <v>35209</v>
      </c>
      <c r="C5373" s="630" t="s">
        <v>27128</v>
      </c>
      <c r="D5373" s="638">
        <v>9</v>
      </c>
    </row>
    <row r="5374" spans="1:4" ht="13.5" customHeight="1">
      <c r="A5374" s="628" t="s">
        <v>54571</v>
      </c>
      <c r="B5374" s="629" t="s">
        <v>54572</v>
      </c>
      <c r="C5374" s="630" t="s">
        <v>27057</v>
      </c>
      <c r="D5374" s="638">
        <v>2</v>
      </c>
    </row>
    <row r="5375" spans="1:4" ht="13.5" customHeight="1">
      <c r="A5375" s="628" t="s">
        <v>35208</v>
      </c>
      <c r="B5375" s="629" t="s">
        <v>35207</v>
      </c>
      <c r="C5375" s="630" t="s">
        <v>27057</v>
      </c>
      <c r="D5375" s="638">
        <v>68</v>
      </c>
    </row>
    <row r="5376" spans="1:4" ht="13.5" customHeight="1">
      <c r="A5376" s="628" t="s">
        <v>35206</v>
      </c>
      <c r="B5376" s="629" t="s">
        <v>35205</v>
      </c>
      <c r="C5376" s="630" t="s">
        <v>28118</v>
      </c>
      <c r="D5376" s="638">
        <v>4</v>
      </c>
    </row>
    <row r="5377" spans="1:4" ht="13.5" customHeight="1">
      <c r="A5377" s="628" t="s">
        <v>35204</v>
      </c>
      <c r="B5377" s="629" t="s">
        <v>35203</v>
      </c>
      <c r="C5377" s="630" t="s">
        <v>27091</v>
      </c>
      <c r="D5377" s="638">
        <v>33</v>
      </c>
    </row>
    <row r="5378" spans="1:4" ht="13.5" customHeight="1">
      <c r="A5378" s="628" t="s">
        <v>35202</v>
      </c>
      <c r="B5378" s="629" t="s">
        <v>35199</v>
      </c>
      <c r="C5378" s="630" t="s">
        <v>27128</v>
      </c>
      <c r="D5378" s="638">
        <v>2921</v>
      </c>
    </row>
    <row r="5379" spans="1:4" ht="13.5" customHeight="1">
      <c r="A5379" s="628" t="s">
        <v>35201</v>
      </c>
      <c r="B5379" s="629" t="s">
        <v>35199</v>
      </c>
      <c r="C5379" s="630" t="s">
        <v>27128</v>
      </c>
      <c r="D5379" s="638">
        <v>602</v>
      </c>
    </row>
    <row r="5380" spans="1:4" ht="13.5" customHeight="1">
      <c r="A5380" s="628" t="s">
        <v>35200</v>
      </c>
      <c r="B5380" s="629" t="s">
        <v>35199</v>
      </c>
      <c r="C5380" s="630" t="s">
        <v>27274</v>
      </c>
      <c r="D5380" s="638">
        <v>61</v>
      </c>
    </row>
    <row r="5381" spans="1:4" ht="13.5" customHeight="1">
      <c r="A5381" s="628" t="s">
        <v>47727</v>
      </c>
      <c r="B5381" s="629" t="s">
        <v>47728</v>
      </c>
      <c r="C5381" s="630" t="s">
        <v>27091</v>
      </c>
      <c r="D5381" s="638">
        <v>1</v>
      </c>
    </row>
    <row r="5382" spans="1:4" ht="13.5" customHeight="1">
      <c r="A5382" s="628" t="s">
        <v>35198</v>
      </c>
      <c r="B5382" s="629" t="s">
        <v>35196</v>
      </c>
      <c r="C5382" s="630" t="s">
        <v>27128</v>
      </c>
      <c r="D5382" s="638">
        <v>127</v>
      </c>
    </row>
    <row r="5383" spans="1:4" ht="13.5" customHeight="1">
      <c r="A5383" s="628" t="s">
        <v>35197</v>
      </c>
      <c r="B5383" s="629" t="s">
        <v>35196</v>
      </c>
      <c r="C5383" s="630" t="s">
        <v>27128</v>
      </c>
      <c r="D5383" s="638">
        <v>23</v>
      </c>
    </row>
    <row r="5384" spans="1:4" ht="13.5" customHeight="1">
      <c r="A5384" s="628" t="s">
        <v>35195</v>
      </c>
      <c r="B5384" s="629" t="s">
        <v>35194</v>
      </c>
      <c r="C5384" s="630" t="s">
        <v>27067</v>
      </c>
      <c r="D5384" s="638">
        <v>48</v>
      </c>
    </row>
    <row r="5385" spans="1:4" ht="13.5" customHeight="1">
      <c r="A5385" s="628" t="s">
        <v>35193</v>
      </c>
      <c r="B5385" s="629" t="s">
        <v>35192</v>
      </c>
      <c r="C5385" s="630" t="s">
        <v>27057</v>
      </c>
      <c r="D5385" s="638">
        <v>4</v>
      </c>
    </row>
    <row r="5386" spans="1:4" ht="13.5" customHeight="1">
      <c r="A5386" s="628" t="s">
        <v>35191</v>
      </c>
      <c r="B5386" s="629" t="s">
        <v>35190</v>
      </c>
      <c r="C5386" s="630" t="s">
        <v>27235</v>
      </c>
      <c r="D5386" s="638">
        <v>3</v>
      </c>
    </row>
    <row r="5387" spans="1:4" ht="13.5" customHeight="1">
      <c r="A5387" s="628" t="s">
        <v>35189</v>
      </c>
      <c r="B5387" s="629" t="s">
        <v>35188</v>
      </c>
      <c r="C5387" s="630" t="s">
        <v>27057</v>
      </c>
      <c r="D5387" s="638">
        <v>1</v>
      </c>
    </row>
    <row r="5388" spans="1:4" ht="13.5" customHeight="1">
      <c r="A5388" s="628" t="s">
        <v>35187</v>
      </c>
      <c r="B5388" s="629" t="s">
        <v>54573</v>
      </c>
      <c r="C5388" s="630" t="s">
        <v>27091</v>
      </c>
      <c r="D5388" s="638">
        <v>67</v>
      </c>
    </row>
    <row r="5389" spans="1:4" ht="13.5" customHeight="1">
      <c r="A5389" s="628" t="s">
        <v>35186</v>
      </c>
      <c r="B5389" s="629" t="s">
        <v>54573</v>
      </c>
      <c r="C5389" s="630" t="s">
        <v>27091</v>
      </c>
      <c r="D5389" s="638">
        <v>8</v>
      </c>
    </row>
    <row r="5390" spans="1:4" ht="13.5" customHeight="1">
      <c r="A5390" s="628" t="s">
        <v>35185</v>
      </c>
      <c r="B5390" s="629" t="s">
        <v>35183</v>
      </c>
      <c r="C5390" s="630" t="s">
        <v>28304</v>
      </c>
      <c r="D5390" s="638">
        <v>8</v>
      </c>
    </row>
    <row r="5391" spans="1:4" ht="13.5" customHeight="1">
      <c r="A5391" s="628" t="s">
        <v>35184</v>
      </c>
      <c r="B5391" s="629" t="s">
        <v>35183</v>
      </c>
      <c r="C5391" s="630" t="s">
        <v>28304</v>
      </c>
      <c r="D5391" s="638">
        <v>6</v>
      </c>
    </row>
    <row r="5392" spans="1:4" ht="13.5" customHeight="1">
      <c r="A5392" s="628" t="s">
        <v>54574</v>
      </c>
      <c r="B5392" s="629" t="s">
        <v>54575</v>
      </c>
      <c r="C5392" s="630" t="s">
        <v>28304</v>
      </c>
      <c r="D5392" s="638">
        <v>1</v>
      </c>
    </row>
    <row r="5393" spans="1:4" ht="13.5" customHeight="1">
      <c r="A5393" s="628" t="s">
        <v>54576</v>
      </c>
      <c r="B5393" s="629" t="s">
        <v>35179</v>
      </c>
      <c r="C5393" s="630" t="s">
        <v>28304</v>
      </c>
      <c r="D5393" s="638">
        <v>1</v>
      </c>
    </row>
    <row r="5394" spans="1:4" ht="13.5" customHeight="1">
      <c r="A5394" s="628" t="s">
        <v>35182</v>
      </c>
      <c r="B5394" s="629" t="s">
        <v>35179</v>
      </c>
      <c r="C5394" s="630" t="s">
        <v>28304</v>
      </c>
      <c r="D5394" s="638">
        <v>44</v>
      </c>
    </row>
    <row r="5395" spans="1:4" ht="13.5" customHeight="1">
      <c r="A5395" s="628" t="s">
        <v>35181</v>
      </c>
      <c r="B5395" s="629" t="s">
        <v>35179</v>
      </c>
      <c r="C5395" s="630" t="s">
        <v>28304</v>
      </c>
      <c r="D5395" s="638">
        <v>81</v>
      </c>
    </row>
    <row r="5396" spans="1:4" ht="13.5" customHeight="1">
      <c r="A5396" s="628" t="s">
        <v>35180</v>
      </c>
      <c r="B5396" s="629" t="s">
        <v>35179</v>
      </c>
      <c r="C5396" s="630" t="s">
        <v>28304</v>
      </c>
      <c r="D5396" s="638">
        <v>77</v>
      </c>
    </row>
    <row r="5397" spans="1:4" ht="13.5" customHeight="1">
      <c r="A5397" s="628" t="s">
        <v>54577</v>
      </c>
      <c r="B5397" s="629" t="s">
        <v>54578</v>
      </c>
      <c r="C5397" s="630" t="s">
        <v>27057</v>
      </c>
      <c r="D5397" s="638">
        <v>0.1</v>
      </c>
    </row>
    <row r="5398" spans="1:4" ht="13.5" customHeight="1">
      <c r="A5398" s="628" t="s">
        <v>35178</v>
      </c>
      <c r="B5398" s="629" t="s">
        <v>35177</v>
      </c>
      <c r="C5398" s="630" t="s">
        <v>27057</v>
      </c>
      <c r="D5398" s="638">
        <v>131</v>
      </c>
    </row>
    <row r="5399" spans="1:4" ht="13.5" customHeight="1">
      <c r="A5399" s="628" t="s">
        <v>35176</v>
      </c>
      <c r="B5399" s="629" t="s">
        <v>35175</v>
      </c>
      <c r="C5399" s="630" t="s">
        <v>27057</v>
      </c>
      <c r="D5399" s="638">
        <v>6</v>
      </c>
    </row>
    <row r="5400" spans="1:4" ht="13.5" customHeight="1">
      <c r="A5400" s="628" t="s">
        <v>35174</v>
      </c>
      <c r="B5400" s="629" t="s">
        <v>35173</v>
      </c>
      <c r="C5400" s="630" t="s">
        <v>27057</v>
      </c>
      <c r="D5400" s="638">
        <v>11</v>
      </c>
    </row>
    <row r="5401" spans="1:4" ht="13.5" customHeight="1">
      <c r="A5401" s="628" t="s">
        <v>35172</v>
      </c>
      <c r="B5401" s="629" t="s">
        <v>35171</v>
      </c>
      <c r="C5401" s="630" t="s">
        <v>27099</v>
      </c>
      <c r="D5401" s="638">
        <v>15</v>
      </c>
    </row>
    <row r="5402" spans="1:4" ht="13.5" customHeight="1">
      <c r="A5402" s="628" t="s">
        <v>54579</v>
      </c>
      <c r="B5402" s="629" t="s">
        <v>35171</v>
      </c>
      <c r="C5402" s="630" t="s">
        <v>27099</v>
      </c>
      <c r="D5402" s="638">
        <v>2</v>
      </c>
    </row>
    <row r="5403" spans="1:4" ht="13.5" customHeight="1">
      <c r="A5403" s="628" t="s">
        <v>35170</v>
      </c>
      <c r="B5403" s="629" t="s">
        <v>35169</v>
      </c>
      <c r="C5403" s="630" t="s">
        <v>27094</v>
      </c>
      <c r="D5403" s="638">
        <v>211</v>
      </c>
    </row>
    <row r="5404" spans="1:4" ht="13.5" customHeight="1">
      <c r="A5404" s="628" t="s">
        <v>54580</v>
      </c>
      <c r="B5404" s="629" t="s">
        <v>54581</v>
      </c>
      <c r="C5404" s="630" t="s">
        <v>27099</v>
      </c>
      <c r="D5404" s="638">
        <v>8</v>
      </c>
    </row>
    <row r="5405" spans="1:4" ht="13.5" customHeight="1">
      <c r="A5405" s="628" t="s">
        <v>35168</v>
      </c>
      <c r="B5405" s="629" t="s">
        <v>35167</v>
      </c>
      <c r="C5405" s="630" t="s">
        <v>27099</v>
      </c>
      <c r="D5405" s="638">
        <v>1</v>
      </c>
    </row>
    <row r="5406" spans="1:4" ht="13.5" customHeight="1">
      <c r="A5406" s="628" t="s">
        <v>35166</v>
      </c>
      <c r="B5406" s="629" t="s">
        <v>35165</v>
      </c>
      <c r="C5406" s="630" t="s">
        <v>27099</v>
      </c>
      <c r="D5406" s="638">
        <v>2</v>
      </c>
    </row>
    <row r="5407" spans="1:4" ht="13.5" customHeight="1">
      <c r="A5407" s="628" t="s">
        <v>35164</v>
      </c>
      <c r="B5407" s="629" t="s">
        <v>35163</v>
      </c>
      <c r="C5407" s="630" t="s">
        <v>27099</v>
      </c>
      <c r="D5407" s="638">
        <v>355</v>
      </c>
    </row>
    <row r="5408" spans="1:4" ht="13.5" customHeight="1">
      <c r="A5408" s="628" t="s">
        <v>35162</v>
      </c>
      <c r="B5408" s="629" t="s">
        <v>35161</v>
      </c>
      <c r="C5408" s="630" t="s">
        <v>27094</v>
      </c>
      <c r="D5408" s="638">
        <v>36</v>
      </c>
    </row>
    <row r="5409" spans="1:4" ht="13.5" customHeight="1">
      <c r="A5409" s="628" t="s">
        <v>47729</v>
      </c>
      <c r="B5409" s="629" t="s">
        <v>47730</v>
      </c>
      <c r="C5409" s="630" t="s">
        <v>27099</v>
      </c>
      <c r="D5409" s="638">
        <v>3</v>
      </c>
    </row>
    <row r="5410" spans="1:4" ht="13.5" customHeight="1">
      <c r="A5410" s="628" t="s">
        <v>35160</v>
      </c>
      <c r="B5410" s="629" t="s">
        <v>35159</v>
      </c>
      <c r="C5410" s="630" t="s">
        <v>27067</v>
      </c>
      <c r="D5410" s="638">
        <v>5</v>
      </c>
    </row>
    <row r="5411" spans="1:4" ht="13.5" customHeight="1">
      <c r="A5411" s="628" t="s">
        <v>54582</v>
      </c>
      <c r="B5411" s="629" t="s">
        <v>54583</v>
      </c>
      <c r="C5411" s="630" t="s">
        <v>27057</v>
      </c>
      <c r="D5411" s="638">
        <v>4</v>
      </c>
    </row>
    <row r="5412" spans="1:4" ht="13.5" customHeight="1">
      <c r="A5412" s="628" t="s">
        <v>35158</v>
      </c>
      <c r="B5412" s="629" t="s">
        <v>35157</v>
      </c>
      <c r="C5412" s="630" t="s">
        <v>27057</v>
      </c>
      <c r="D5412" s="638">
        <v>1</v>
      </c>
    </row>
    <row r="5413" spans="1:4" ht="13.5" customHeight="1">
      <c r="A5413" s="628" t="s">
        <v>9505</v>
      </c>
      <c r="B5413" s="629" t="s">
        <v>35156</v>
      </c>
      <c r="C5413" s="630" t="s">
        <v>27057</v>
      </c>
      <c r="D5413" s="638">
        <v>477</v>
      </c>
    </row>
    <row r="5414" spans="1:4" ht="13.5" customHeight="1">
      <c r="A5414" s="628" t="s">
        <v>35155</v>
      </c>
      <c r="B5414" s="629" t="s">
        <v>35154</v>
      </c>
      <c r="C5414" s="630" t="s">
        <v>27057</v>
      </c>
      <c r="D5414" s="638">
        <v>38</v>
      </c>
    </row>
    <row r="5415" spans="1:4" ht="13.5" customHeight="1">
      <c r="A5415" s="628" t="s">
        <v>35153</v>
      </c>
      <c r="B5415" s="629" t="s">
        <v>35152</v>
      </c>
      <c r="C5415" s="630" t="s">
        <v>27057</v>
      </c>
      <c r="D5415" s="638">
        <v>7</v>
      </c>
    </row>
    <row r="5416" spans="1:4" ht="13.5" customHeight="1">
      <c r="A5416" s="628" t="s">
        <v>54584</v>
      </c>
      <c r="B5416" s="629" t="s">
        <v>54585</v>
      </c>
      <c r="C5416" s="630" t="s">
        <v>27057</v>
      </c>
      <c r="D5416" s="638">
        <v>1</v>
      </c>
    </row>
    <row r="5417" spans="1:4" ht="13.5" customHeight="1">
      <c r="A5417" s="628" t="s">
        <v>35151</v>
      </c>
      <c r="B5417" s="629" t="s">
        <v>35150</v>
      </c>
      <c r="C5417" s="630" t="s">
        <v>27057</v>
      </c>
      <c r="D5417" s="638">
        <v>818</v>
      </c>
    </row>
    <row r="5418" spans="1:4" ht="13.5" customHeight="1">
      <c r="A5418" s="628" t="s">
        <v>9503</v>
      </c>
      <c r="B5418" s="629" t="s">
        <v>35149</v>
      </c>
      <c r="C5418" s="630" t="s">
        <v>27057</v>
      </c>
      <c r="D5418" s="638">
        <v>1</v>
      </c>
    </row>
    <row r="5419" spans="1:4" ht="13.5" customHeight="1">
      <c r="A5419" s="628" t="s">
        <v>35148</v>
      </c>
      <c r="B5419" s="629" t="s">
        <v>35147</v>
      </c>
      <c r="C5419" s="630" t="s">
        <v>27102</v>
      </c>
      <c r="D5419" s="638">
        <v>35</v>
      </c>
    </row>
    <row r="5420" spans="1:4" ht="13.5" customHeight="1">
      <c r="A5420" s="628" t="s">
        <v>35146</v>
      </c>
      <c r="B5420" s="629" t="s">
        <v>35145</v>
      </c>
      <c r="C5420" s="630" t="s">
        <v>27102</v>
      </c>
      <c r="D5420" s="638">
        <v>79</v>
      </c>
    </row>
    <row r="5421" spans="1:4" ht="13.5" customHeight="1">
      <c r="A5421" s="628" t="s">
        <v>35144</v>
      </c>
      <c r="B5421" s="629" t="s">
        <v>35143</v>
      </c>
      <c r="C5421" s="630" t="s">
        <v>27102</v>
      </c>
      <c r="D5421" s="638">
        <v>38</v>
      </c>
    </row>
    <row r="5422" spans="1:4" ht="13.5" customHeight="1">
      <c r="A5422" s="628" t="s">
        <v>35142</v>
      </c>
      <c r="B5422" s="629" t="s">
        <v>35141</v>
      </c>
      <c r="C5422" s="630" t="s">
        <v>27057</v>
      </c>
      <c r="D5422" s="638">
        <v>27</v>
      </c>
    </row>
    <row r="5423" spans="1:4" ht="13.5" customHeight="1">
      <c r="A5423" s="628" t="s">
        <v>35140</v>
      </c>
      <c r="B5423" s="629" t="s">
        <v>35139</v>
      </c>
      <c r="C5423" s="630" t="s">
        <v>27057</v>
      </c>
      <c r="D5423" s="638">
        <v>36</v>
      </c>
    </row>
    <row r="5424" spans="1:4" ht="13.5" customHeight="1">
      <c r="A5424" s="628" t="s">
        <v>54586</v>
      </c>
      <c r="B5424" s="629" t="s">
        <v>35137</v>
      </c>
      <c r="C5424" s="630" t="s">
        <v>27235</v>
      </c>
      <c r="D5424" s="638">
        <v>3</v>
      </c>
    </row>
    <row r="5425" spans="1:4" ht="13.5" customHeight="1">
      <c r="A5425" s="628" t="s">
        <v>35138</v>
      </c>
      <c r="B5425" s="629" t="s">
        <v>35137</v>
      </c>
      <c r="C5425" s="630" t="s">
        <v>27235</v>
      </c>
      <c r="D5425" s="638">
        <v>18</v>
      </c>
    </row>
    <row r="5426" spans="1:4" ht="13.5" customHeight="1">
      <c r="A5426" s="628" t="s">
        <v>54587</v>
      </c>
      <c r="B5426" s="629" t="s">
        <v>54588</v>
      </c>
      <c r="C5426" s="630" t="s">
        <v>27060</v>
      </c>
      <c r="D5426" s="638">
        <v>8.3000000000000007</v>
      </c>
    </row>
    <row r="5427" spans="1:4" ht="13.5" customHeight="1">
      <c r="A5427" s="628" t="s">
        <v>54589</v>
      </c>
      <c r="B5427" s="629" t="s">
        <v>54590</v>
      </c>
      <c r="C5427" s="630" t="s">
        <v>27099</v>
      </c>
      <c r="D5427" s="638">
        <v>1</v>
      </c>
    </row>
    <row r="5428" spans="1:4" ht="13.5" customHeight="1">
      <c r="A5428" s="628" t="s">
        <v>54591</v>
      </c>
      <c r="B5428" s="629" t="s">
        <v>54592</v>
      </c>
      <c r="C5428" s="630" t="s">
        <v>27102</v>
      </c>
      <c r="D5428" s="638">
        <v>4</v>
      </c>
    </row>
    <row r="5429" spans="1:4" ht="13.5" customHeight="1">
      <c r="A5429" s="628" t="s">
        <v>54593</v>
      </c>
      <c r="B5429" s="629" t="s">
        <v>35135</v>
      </c>
      <c r="C5429" s="630" t="s">
        <v>27102</v>
      </c>
      <c r="D5429" s="638">
        <v>1</v>
      </c>
    </row>
    <row r="5430" spans="1:4" ht="13.5" customHeight="1">
      <c r="A5430" s="628" t="s">
        <v>35136</v>
      </c>
      <c r="B5430" s="629" t="s">
        <v>35135</v>
      </c>
      <c r="C5430" s="630" t="s">
        <v>27102</v>
      </c>
      <c r="D5430" s="638">
        <v>2</v>
      </c>
    </row>
    <row r="5431" spans="1:4" ht="13.5" customHeight="1">
      <c r="A5431" s="628" t="s">
        <v>35134</v>
      </c>
      <c r="B5431" s="629" t="s">
        <v>35133</v>
      </c>
      <c r="C5431" s="630" t="s">
        <v>27102</v>
      </c>
      <c r="D5431" s="638">
        <v>9</v>
      </c>
    </row>
    <row r="5432" spans="1:4" ht="13.5" customHeight="1">
      <c r="A5432" s="628" t="s">
        <v>47731</v>
      </c>
      <c r="B5432" s="629" t="s">
        <v>47732</v>
      </c>
      <c r="C5432" s="630" t="s">
        <v>27102</v>
      </c>
      <c r="D5432" s="638">
        <v>3</v>
      </c>
    </row>
    <row r="5433" spans="1:4" ht="13.5" customHeight="1">
      <c r="A5433" s="628" t="s">
        <v>54594</v>
      </c>
      <c r="B5433" s="629" t="s">
        <v>54595</v>
      </c>
      <c r="C5433" s="630" t="s">
        <v>27102</v>
      </c>
      <c r="D5433" s="638">
        <v>1</v>
      </c>
    </row>
    <row r="5434" spans="1:4" ht="13.5" customHeight="1">
      <c r="A5434" s="628" t="s">
        <v>54596</v>
      </c>
      <c r="B5434" s="629" t="s">
        <v>31350</v>
      </c>
      <c r="C5434" s="630" t="s">
        <v>29447</v>
      </c>
      <c r="D5434" s="638">
        <v>1</v>
      </c>
    </row>
    <row r="5435" spans="1:4" ht="13.5" customHeight="1">
      <c r="A5435" s="628" t="s">
        <v>35132</v>
      </c>
      <c r="B5435" s="629" t="s">
        <v>35131</v>
      </c>
      <c r="C5435" s="630" t="s">
        <v>27064</v>
      </c>
      <c r="D5435" s="638">
        <v>20</v>
      </c>
    </row>
    <row r="5436" spans="1:4" ht="13.5" customHeight="1">
      <c r="A5436" s="628" t="s">
        <v>35130</v>
      </c>
      <c r="B5436" s="629" t="s">
        <v>35128</v>
      </c>
      <c r="C5436" s="630" t="s">
        <v>27128</v>
      </c>
      <c r="D5436" s="638">
        <v>1286</v>
      </c>
    </row>
    <row r="5437" spans="1:4" ht="13.5" customHeight="1">
      <c r="A5437" s="628" t="s">
        <v>35129</v>
      </c>
      <c r="B5437" s="629" t="s">
        <v>35128</v>
      </c>
      <c r="C5437" s="630" t="s">
        <v>27128</v>
      </c>
      <c r="D5437" s="638">
        <v>411</v>
      </c>
    </row>
    <row r="5438" spans="1:4" ht="13.5" customHeight="1">
      <c r="A5438" s="628" t="s">
        <v>35127</v>
      </c>
      <c r="B5438" s="629" t="s">
        <v>35126</v>
      </c>
      <c r="C5438" s="630" t="s">
        <v>27094</v>
      </c>
      <c r="D5438" s="638">
        <v>5</v>
      </c>
    </row>
    <row r="5439" spans="1:4" ht="13.5" customHeight="1">
      <c r="A5439" s="628" t="s">
        <v>35125</v>
      </c>
      <c r="B5439" s="629" t="s">
        <v>35122</v>
      </c>
      <c r="C5439" s="630" t="s">
        <v>27235</v>
      </c>
      <c r="D5439" s="638">
        <v>42</v>
      </c>
    </row>
    <row r="5440" spans="1:4" ht="13.5" customHeight="1">
      <c r="A5440" s="628" t="s">
        <v>35124</v>
      </c>
      <c r="B5440" s="629" t="s">
        <v>35122</v>
      </c>
      <c r="C5440" s="630" t="s">
        <v>27235</v>
      </c>
      <c r="D5440" s="638">
        <v>27</v>
      </c>
    </row>
    <row r="5441" spans="1:4" ht="13.5" customHeight="1">
      <c r="A5441" s="628" t="s">
        <v>35123</v>
      </c>
      <c r="B5441" s="629" t="s">
        <v>35122</v>
      </c>
      <c r="C5441" s="630" t="s">
        <v>27235</v>
      </c>
      <c r="D5441" s="638">
        <v>5</v>
      </c>
    </row>
    <row r="5442" spans="1:4" ht="13.5" customHeight="1">
      <c r="A5442" s="628" t="s">
        <v>54597</v>
      </c>
      <c r="B5442" s="629" t="s">
        <v>35120</v>
      </c>
      <c r="C5442" s="630" t="s">
        <v>27099</v>
      </c>
      <c r="D5442" s="638">
        <v>1</v>
      </c>
    </row>
    <row r="5443" spans="1:4" ht="13.5" customHeight="1">
      <c r="A5443" s="628" t="s">
        <v>35121</v>
      </c>
      <c r="B5443" s="629" t="s">
        <v>35120</v>
      </c>
      <c r="C5443" s="630" t="s">
        <v>27099</v>
      </c>
      <c r="D5443" s="638">
        <v>3</v>
      </c>
    </row>
    <row r="5444" spans="1:4" ht="13.5" customHeight="1">
      <c r="A5444" s="628" t="s">
        <v>35119</v>
      </c>
      <c r="B5444" s="629" t="s">
        <v>35118</v>
      </c>
      <c r="C5444" s="630" t="s">
        <v>27091</v>
      </c>
      <c r="D5444" s="638">
        <v>33</v>
      </c>
    </row>
    <row r="5445" spans="1:4" ht="13.5" customHeight="1">
      <c r="A5445" s="628" t="s">
        <v>54598</v>
      </c>
      <c r="B5445" s="629" t="s">
        <v>54599</v>
      </c>
      <c r="C5445" s="630" t="s">
        <v>27128</v>
      </c>
      <c r="D5445" s="638">
        <v>1</v>
      </c>
    </row>
    <row r="5446" spans="1:4" ht="13.5" customHeight="1">
      <c r="A5446" s="628" t="s">
        <v>54600</v>
      </c>
      <c r="B5446" s="629" t="s">
        <v>54601</v>
      </c>
      <c r="C5446" s="630" t="s">
        <v>27128</v>
      </c>
      <c r="D5446" s="638">
        <v>2</v>
      </c>
    </row>
    <row r="5447" spans="1:4" ht="13.5" customHeight="1">
      <c r="A5447" s="628" t="s">
        <v>35117</v>
      </c>
      <c r="B5447" s="629" t="s">
        <v>35116</v>
      </c>
      <c r="C5447" s="630" t="s">
        <v>27128</v>
      </c>
      <c r="D5447" s="638">
        <v>86</v>
      </c>
    </row>
    <row r="5448" spans="1:4" ht="13.5" customHeight="1">
      <c r="A5448" s="628" t="s">
        <v>35115</v>
      </c>
      <c r="B5448" s="629" t="s">
        <v>35114</v>
      </c>
      <c r="C5448" s="630" t="s">
        <v>27128</v>
      </c>
      <c r="D5448" s="638">
        <v>44</v>
      </c>
    </row>
    <row r="5449" spans="1:4" ht="13.5" customHeight="1">
      <c r="A5449" s="628" t="s">
        <v>35113</v>
      </c>
      <c r="B5449" s="629" t="s">
        <v>35112</v>
      </c>
      <c r="C5449" s="630" t="s">
        <v>27128</v>
      </c>
      <c r="D5449" s="638">
        <v>149</v>
      </c>
    </row>
    <row r="5450" spans="1:4" ht="13.5" customHeight="1">
      <c r="A5450" s="628" t="s">
        <v>35111</v>
      </c>
      <c r="B5450" s="629" t="s">
        <v>35110</v>
      </c>
      <c r="C5450" s="630" t="s">
        <v>27128</v>
      </c>
      <c r="D5450" s="638">
        <v>35.090000000000003</v>
      </c>
    </row>
    <row r="5451" spans="1:4" ht="13.5" customHeight="1">
      <c r="A5451" s="628" t="s">
        <v>35109</v>
      </c>
      <c r="B5451" s="629" t="s">
        <v>29920</v>
      </c>
      <c r="C5451" s="630" t="s">
        <v>27102</v>
      </c>
      <c r="D5451" s="638">
        <v>192</v>
      </c>
    </row>
    <row r="5452" spans="1:4" ht="13.5" customHeight="1">
      <c r="A5452" s="628" t="s">
        <v>54602</v>
      </c>
      <c r="B5452" s="629" t="s">
        <v>54603</v>
      </c>
      <c r="C5452" s="630" t="s">
        <v>28118</v>
      </c>
      <c r="D5452" s="638">
        <v>2</v>
      </c>
    </row>
    <row r="5453" spans="1:4" ht="13.5" customHeight="1">
      <c r="A5453" s="628" t="s">
        <v>54604</v>
      </c>
      <c r="B5453" s="629" t="s">
        <v>54605</v>
      </c>
      <c r="C5453" s="630" t="s">
        <v>28118</v>
      </c>
      <c r="D5453" s="638">
        <v>1</v>
      </c>
    </row>
    <row r="5454" spans="1:4" ht="13.5" customHeight="1">
      <c r="A5454" s="628" t="s">
        <v>35108</v>
      </c>
      <c r="B5454" s="629" t="s">
        <v>35107</v>
      </c>
      <c r="C5454" s="630" t="s">
        <v>27057</v>
      </c>
      <c r="D5454" s="638">
        <v>135</v>
      </c>
    </row>
    <row r="5455" spans="1:4" ht="13.5" customHeight="1">
      <c r="A5455" s="628" t="s">
        <v>35106</v>
      </c>
      <c r="B5455" s="629" t="s">
        <v>35105</v>
      </c>
      <c r="C5455" s="630" t="s">
        <v>27099</v>
      </c>
      <c r="D5455" s="638">
        <v>312</v>
      </c>
    </row>
    <row r="5456" spans="1:4" ht="13.5" customHeight="1">
      <c r="A5456" s="628" t="s">
        <v>35104</v>
      </c>
      <c r="B5456" s="629" t="s">
        <v>35103</v>
      </c>
      <c r="C5456" s="630" t="s">
        <v>27128</v>
      </c>
      <c r="D5456" s="638">
        <v>62</v>
      </c>
    </row>
    <row r="5457" spans="1:4" ht="13.5" customHeight="1">
      <c r="A5457" s="628" t="s">
        <v>35102</v>
      </c>
      <c r="B5457" s="629" t="s">
        <v>35101</v>
      </c>
      <c r="C5457" s="630" t="s">
        <v>27128</v>
      </c>
      <c r="D5457" s="638">
        <v>25</v>
      </c>
    </row>
    <row r="5458" spans="1:4" ht="13.5" customHeight="1">
      <c r="A5458" s="628" t="s">
        <v>54606</v>
      </c>
      <c r="B5458" s="629" t="s">
        <v>54607</v>
      </c>
      <c r="C5458" s="630" t="s">
        <v>27128</v>
      </c>
      <c r="D5458" s="638">
        <v>2</v>
      </c>
    </row>
    <row r="5459" spans="1:4" ht="13.5" customHeight="1">
      <c r="A5459" s="628" t="s">
        <v>35100</v>
      </c>
      <c r="B5459" s="629" t="s">
        <v>35099</v>
      </c>
      <c r="C5459" s="630" t="s">
        <v>27057</v>
      </c>
      <c r="D5459" s="638">
        <v>21</v>
      </c>
    </row>
    <row r="5460" spans="1:4" ht="13.5" customHeight="1">
      <c r="A5460" s="628" t="s">
        <v>35098</v>
      </c>
      <c r="B5460" s="629" t="s">
        <v>35097</v>
      </c>
      <c r="C5460" s="630" t="s">
        <v>27128</v>
      </c>
      <c r="D5460" s="638">
        <v>122</v>
      </c>
    </row>
    <row r="5461" spans="1:4" ht="13.5" customHeight="1">
      <c r="A5461" s="628" t="s">
        <v>35096</v>
      </c>
      <c r="B5461" s="629" t="s">
        <v>35095</v>
      </c>
      <c r="C5461" s="630" t="s">
        <v>27128</v>
      </c>
      <c r="D5461" s="638">
        <v>238</v>
      </c>
    </row>
    <row r="5462" spans="1:4" ht="13.5" customHeight="1">
      <c r="A5462" s="628" t="s">
        <v>35094</v>
      </c>
      <c r="B5462" s="629" t="s">
        <v>35093</v>
      </c>
      <c r="C5462" s="630" t="s">
        <v>27235</v>
      </c>
      <c r="D5462" s="638">
        <v>465</v>
      </c>
    </row>
    <row r="5463" spans="1:4" ht="13.5" customHeight="1">
      <c r="A5463" s="628" t="s">
        <v>35092</v>
      </c>
      <c r="B5463" s="629" t="s">
        <v>35091</v>
      </c>
      <c r="C5463" s="630" t="s">
        <v>27099</v>
      </c>
      <c r="D5463" s="638">
        <v>1</v>
      </c>
    </row>
    <row r="5464" spans="1:4" ht="13.5" customHeight="1">
      <c r="A5464" s="628" t="s">
        <v>35090</v>
      </c>
      <c r="B5464" s="629" t="s">
        <v>35089</v>
      </c>
      <c r="C5464" s="630" t="s">
        <v>27235</v>
      </c>
      <c r="D5464" s="638">
        <v>76</v>
      </c>
    </row>
    <row r="5465" spans="1:4" ht="13.5" customHeight="1">
      <c r="A5465" s="628" t="s">
        <v>35088</v>
      </c>
      <c r="B5465" s="629" t="s">
        <v>35087</v>
      </c>
      <c r="C5465" s="630" t="s">
        <v>27067</v>
      </c>
      <c r="D5465" s="638">
        <v>47</v>
      </c>
    </row>
    <row r="5466" spans="1:4" ht="13.5" customHeight="1">
      <c r="A5466" s="628" t="s">
        <v>35086</v>
      </c>
      <c r="B5466" s="629" t="s">
        <v>35085</v>
      </c>
      <c r="C5466" s="630" t="s">
        <v>27067</v>
      </c>
      <c r="D5466" s="638">
        <v>81</v>
      </c>
    </row>
    <row r="5467" spans="1:4" ht="13.5" customHeight="1">
      <c r="A5467" s="628" t="s">
        <v>35084</v>
      </c>
      <c r="B5467" s="629" t="s">
        <v>35083</v>
      </c>
      <c r="C5467" s="630" t="s">
        <v>27102</v>
      </c>
      <c r="D5467" s="638">
        <v>13</v>
      </c>
    </row>
    <row r="5468" spans="1:4" ht="13.5" customHeight="1">
      <c r="A5468" s="628" t="s">
        <v>54608</v>
      </c>
      <c r="B5468" s="629" t="s">
        <v>54609</v>
      </c>
      <c r="C5468" s="630" t="s">
        <v>27102</v>
      </c>
      <c r="D5468" s="638">
        <v>7</v>
      </c>
    </row>
    <row r="5469" spans="1:4" ht="13.5" customHeight="1">
      <c r="A5469" s="628" t="s">
        <v>54610</v>
      </c>
      <c r="B5469" s="629" t="s">
        <v>54611</v>
      </c>
      <c r="C5469" s="630" t="s">
        <v>27102</v>
      </c>
      <c r="D5469" s="638">
        <v>2</v>
      </c>
    </row>
    <row r="5470" spans="1:4" ht="13.5" customHeight="1">
      <c r="A5470" s="628" t="s">
        <v>54612</v>
      </c>
      <c r="B5470" s="629" t="s">
        <v>54613</v>
      </c>
      <c r="C5470" s="630" t="s">
        <v>27235</v>
      </c>
      <c r="D5470" s="638">
        <v>20</v>
      </c>
    </row>
    <row r="5471" spans="1:4" ht="13.5" customHeight="1">
      <c r="A5471" s="628" t="s">
        <v>35082</v>
      </c>
      <c r="B5471" s="629" t="s">
        <v>35081</v>
      </c>
      <c r="C5471" s="630" t="s">
        <v>27099</v>
      </c>
      <c r="D5471" s="638">
        <v>20</v>
      </c>
    </row>
    <row r="5472" spans="1:4" ht="13.5" customHeight="1">
      <c r="A5472" s="628" t="s">
        <v>54614</v>
      </c>
      <c r="B5472" s="629" t="s">
        <v>35081</v>
      </c>
      <c r="C5472" s="630" t="s">
        <v>27099</v>
      </c>
      <c r="D5472" s="638">
        <v>2</v>
      </c>
    </row>
    <row r="5473" spans="1:4" ht="13.5" customHeight="1">
      <c r="A5473" s="628" t="s">
        <v>47733</v>
      </c>
      <c r="B5473" s="629" t="s">
        <v>35079</v>
      </c>
      <c r="C5473" s="630" t="s">
        <v>27099</v>
      </c>
      <c r="D5473" s="638">
        <v>4</v>
      </c>
    </row>
    <row r="5474" spans="1:4" ht="13.5" customHeight="1">
      <c r="A5474" s="628" t="s">
        <v>35080</v>
      </c>
      <c r="B5474" s="629" t="s">
        <v>35079</v>
      </c>
      <c r="C5474" s="630" t="s">
        <v>27099</v>
      </c>
      <c r="D5474" s="638">
        <v>23</v>
      </c>
    </row>
    <row r="5475" spans="1:4" ht="13.5" customHeight="1">
      <c r="A5475" s="628" t="s">
        <v>35078</v>
      </c>
      <c r="B5475" s="629" t="s">
        <v>35077</v>
      </c>
      <c r="C5475" s="630" t="s">
        <v>27099</v>
      </c>
      <c r="D5475" s="638">
        <v>93</v>
      </c>
    </row>
    <row r="5476" spans="1:4" ht="13.5" customHeight="1">
      <c r="A5476" s="628" t="s">
        <v>35076</v>
      </c>
      <c r="B5476" s="629" t="s">
        <v>35075</v>
      </c>
      <c r="C5476" s="630" t="s">
        <v>27099</v>
      </c>
      <c r="D5476" s="638">
        <v>17</v>
      </c>
    </row>
    <row r="5477" spans="1:4" ht="13.5" customHeight="1">
      <c r="A5477" s="628" t="s">
        <v>35074</v>
      </c>
      <c r="B5477" s="629" t="s">
        <v>35073</v>
      </c>
      <c r="C5477" s="630" t="s">
        <v>27235</v>
      </c>
      <c r="D5477" s="638">
        <v>58</v>
      </c>
    </row>
    <row r="5478" spans="1:4" ht="13.5" customHeight="1">
      <c r="A5478" s="628" t="s">
        <v>35072</v>
      </c>
      <c r="B5478" s="629" t="s">
        <v>35071</v>
      </c>
      <c r="C5478" s="630" t="s">
        <v>27102</v>
      </c>
      <c r="D5478" s="638">
        <v>89</v>
      </c>
    </row>
    <row r="5479" spans="1:4" ht="13.5" customHeight="1">
      <c r="A5479" s="628" t="s">
        <v>35070</v>
      </c>
      <c r="B5479" s="629" t="s">
        <v>35069</v>
      </c>
      <c r="C5479" s="630" t="s">
        <v>27102</v>
      </c>
      <c r="D5479" s="638">
        <v>251</v>
      </c>
    </row>
    <row r="5480" spans="1:4" ht="13.5" customHeight="1">
      <c r="A5480" s="628" t="s">
        <v>35068</v>
      </c>
      <c r="B5480" s="629" t="s">
        <v>35067</v>
      </c>
      <c r="C5480" s="630" t="s">
        <v>27102</v>
      </c>
      <c r="D5480" s="638">
        <v>52</v>
      </c>
    </row>
    <row r="5481" spans="1:4" ht="13.5" customHeight="1">
      <c r="A5481" s="628" t="s">
        <v>15191</v>
      </c>
      <c r="B5481" s="629" t="s">
        <v>35066</v>
      </c>
      <c r="C5481" s="630" t="s">
        <v>27102</v>
      </c>
      <c r="D5481" s="638">
        <v>175</v>
      </c>
    </row>
    <row r="5482" spans="1:4" ht="13.5" customHeight="1">
      <c r="A5482" s="628" t="s">
        <v>35065</v>
      </c>
      <c r="B5482" s="629" t="s">
        <v>35064</v>
      </c>
      <c r="C5482" s="630" t="s">
        <v>27102</v>
      </c>
      <c r="D5482" s="638">
        <v>32</v>
      </c>
    </row>
    <row r="5483" spans="1:4" ht="13.5" customHeight="1">
      <c r="A5483" s="628" t="s">
        <v>35063</v>
      </c>
      <c r="B5483" s="629" t="s">
        <v>30693</v>
      </c>
      <c r="C5483" s="630" t="s">
        <v>27128</v>
      </c>
      <c r="D5483" s="638">
        <v>134</v>
      </c>
    </row>
    <row r="5484" spans="1:4" ht="13.5" customHeight="1">
      <c r="A5484" s="628" t="s">
        <v>35062</v>
      </c>
      <c r="B5484" s="629" t="s">
        <v>35059</v>
      </c>
      <c r="C5484" s="630" t="s">
        <v>27128</v>
      </c>
      <c r="D5484" s="638">
        <v>77</v>
      </c>
    </row>
    <row r="5485" spans="1:4" ht="13.5" customHeight="1">
      <c r="A5485" s="628" t="s">
        <v>54615</v>
      </c>
      <c r="B5485" s="629" t="s">
        <v>35059</v>
      </c>
      <c r="C5485" s="630" t="s">
        <v>27128</v>
      </c>
      <c r="D5485" s="638">
        <v>1</v>
      </c>
    </row>
    <row r="5486" spans="1:4" ht="13.5" customHeight="1">
      <c r="A5486" s="628" t="s">
        <v>35061</v>
      </c>
      <c r="B5486" s="629" t="s">
        <v>35059</v>
      </c>
      <c r="C5486" s="630" t="s">
        <v>27128</v>
      </c>
      <c r="D5486" s="638">
        <v>202</v>
      </c>
    </row>
    <row r="5487" spans="1:4" ht="13.5" customHeight="1">
      <c r="A5487" s="628" t="s">
        <v>35060</v>
      </c>
      <c r="B5487" s="629" t="s">
        <v>35059</v>
      </c>
      <c r="C5487" s="630" t="s">
        <v>27128</v>
      </c>
      <c r="D5487" s="638">
        <v>58</v>
      </c>
    </row>
    <row r="5488" spans="1:4" ht="13.5" customHeight="1">
      <c r="A5488" s="628" t="s">
        <v>54616</v>
      </c>
      <c r="B5488" s="629" t="s">
        <v>54617</v>
      </c>
      <c r="C5488" s="630" t="s">
        <v>27128</v>
      </c>
      <c r="D5488" s="638">
        <v>5</v>
      </c>
    </row>
    <row r="5489" spans="1:4" ht="13.5" customHeight="1">
      <c r="A5489" s="628" t="s">
        <v>54618</v>
      </c>
      <c r="B5489" s="629" t="s">
        <v>54617</v>
      </c>
      <c r="C5489" s="630" t="s">
        <v>27128</v>
      </c>
      <c r="D5489" s="638">
        <v>2</v>
      </c>
    </row>
    <row r="5490" spans="1:4" ht="13.5" customHeight="1">
      <c r="A5490" s="628" t="s">
        <v>35058</v>
      </c>
      <c r="B5490" s="629" t="s">
        <v>35056</v>
      </c>
      <c r="C5490" s="630" t="s">
        <v>27128</v>
      </c>
      <c r="D5490" s="638">
        <v>56</v>
      </c>
    </row>
    <row r="5491" spans="1:4" ht="13.5" customHeight="1">
      <c r="A5491" s="628" t="s">
        <v>35057</v>
      </c>
      <c r="B5491" s="629" t="s">
        <v>35056</v>
      </c>
      <c r="C5491" s="630" t="s">
        <v>27128</v>
      </c>
      <c r="D5491" s="638">
        <v>219</v>
      </c>
    </row>
    <row r="5492" spans="1:4" ht="13.5" customHeight="1">
      <c r="A5492" s="628" t="s">
        <v>35055</v>
      </c>
      <c r="B5492" s="629" t="s">
        <v>35054</v>
      </c>
      <c r="C5492" s="630" t="s">
        <v>27128</v>
      </c>
      <c r="D5492" s="638">
        <v>69</v>
      </c>
    </row>
    <row r="5493" spans="1:4" ht="13.5" customHeight="1">
      <c r="A5493" s="628" t="s">
        <v>35053</v>
      </c>
      <c r="B5493" s="629" t="s">
        <v>35052</v>
      </c>
      <c r="C5493" s="630" t="s">
        <v>27128</v>
      </c>
      <c r="D5493" s="638">
        <v>18</v>
      </c>
    </row>
    <row r="5494" spans="1:4" ht="13.5" customHeight="1">
      <c r="A5494" s="628" t="s">
        <v>35051</v>
      </c>
      <c r="B5494" s="629" t="s">
        <v>35050</v>
      </c>
      <c r="C5494" s="630" t="s">
        <v>27128</v>
      </c>
      <c r="D5494" s="638">
        <v>23</v>
      </c>
    </row>
    <row r="5495" spans="1:4" ht="13.5" customHeight="1">
      <c r="A5495" s="628" t="s">
        <v>35049</v>
      </c>
      <c r="B5495" s="629" t="s">
        <v>35048</v>
      </c>
      <c r="C5495" s="630" t="s">
        <v>27128</v>
      </c>
      <c r="D5495" s="638">
        <v>3</v>
      </c>
    </row>
    <row r="5496" spans="1:4" ht="13.5" customHeight="1">
      <c r="A5496" s="628" t="s">
        <v>54619</v>
      </c>
      <c r="B5496" s="629" t="s">
        <v>35047</v>
      </c>
      <c r="C5496" s="630" t="s">
        <v>27128</v>
      </c>
      <c r="D5496" s="638">
        <v>1</v>
      </c>
    </row>
    <row r="5497" spans="1:4" ht="13.5" customHeight="1">
      <c r="A5497" s="628" t="s">
        <v>35046</v>
      </c>
      <c r="B5497" s="629" t="s">
        <v>35045</v>
      </c>
      <c r="C5497" s="630" t="s">
        <v>27128</v>
      </c>
      <c r="D5497" s="638">
        <v>12</v>
      </c>
    </row>
    <row r="5498" spans="1:4" ht="13.5" customHeight="1">
      <c r="A5498" s="628" t="s">
        <v>47734</v>
      </c>
      <c r="B5498" s="629" t="s">
        <v>35045</v>
      </c>
      <c r="C5498" s="630" t="s">
        <v>27128</v>
      </c>
      <c r="D5498" s="638">
        <v>1</v>
      </c>
    </row>
    <row r="5499" spans="1:4" ht="13.5" customHeight="1">
      <c r="A5499" s="628" t="s">
        <v>35044</v>
      </c>
      <c r="B5499" s="629" t="s">
        <v>35043</v>
      </c>
      <c r="C5499" s="630" t="s">
        <v>27128</v>
      </c>
      <c r="D5499" s="638">
        <v>15</v>
      </c>
    </row>
    <row r="5500" spans="1:4" ht="13.5" customHeight="1">
      <c r="A5500" s="628" t="s">
        <v>35042</v>
      </c>
      <c r="B5500" s="629" t="s">
        <v>35041</v>
      </c>
      <c r="C5500" s="630" t="s">
        <v>27128</v>
      </c>
      <c r="D5500" s="638">
        <v>8</v>
      </c>
    </row>
    <row r="5501" spans="1:4" ht="13.5" customHeight="1">
      <c r="A5501" s="628" t="s">
        <v>54620</v>
      </c>
      <c r="B5501" s="629" t="s">
        <v>47736</v>
      </c>
      <c r="C5501" s="630" t="s">
        <v>27128</v>
      </c>
      <c r="D5501" s="638">
        <v>2</v>
      </c>
    </row>
    <row r="5502" spans="1:4" ht="13.5" customHeight="1">
      <c r="A5502" s="628" t="s">
        <v>47735</v>
      </c>
      <c r="B5502" s="629" t="s">
        <v>47736</v>
      </c>
      <c r="C5502" s="630" t="s">
        <v>27128</v>
      </c>
      <c r="D5502" s="638">
        <v>2</v>
      </c>
    </row>
    <row r="5503" spans="1:4" ht="13.5" customHeight="1">
      <c r="A5503" s="628" t="s">
        <v>35040</v>
      </c>
      <c r="B5503" s="629" t="s">
        <v>30693</v>
      </c>
      <c r="C5503" s="630" t="s">
        <v>27128</v>
      </c>
      <c r="D5503" s="638">
        <v>14</v>
      </c>
    </row>
    <row r="5504" spans="1:4" ht="13.5" customHeight="1">
      <c r="A5504" s="628" t="s">
        <v>35039</v>
      </c>
      <c r="B5504" s="629" t="s">
        <v>35038</v>
      </c>
      <c r="C5504" s="630" t="s">
        <v>27128</v>
      </c>
      <c r="D5504" s="638">
        <v>3</v>
      </c>
    </row>
    <row r="5505" spans="1:4" ht="13.5" customHeight="1">
      <c r="A5505" s="628" t="s">
        <v>35037</v>
      </c>
      <c r="B5505" s="629" t="s">
        <v>30644</v>
      </c>
      <c r="C5505" s="630" t="s">
        <v>27128</v>
      </c>
      <c r="D5505" s="638">
        <v>24</v>
      </c>
    </row>
    <row r="5506" spans="1:4" ht="13.5" customHeight="1">
      <c r="A5506" s="628" t="s">
        <v>35036</v>
      </c>
      <c r="B5506" s="629" t="s">
        <v>35033</v>
      </c>
      <c r="C5506" s="630" t="s">
        <v>27128</v>
      </c>
      <c r="D5506" s="638">
        <v>9</v>
      </c>
    </row>
    <row r="5507" spans="1:4" ht="13.5" customHeight="1">
      <c r="A5507" s="628" t="s">
        <v>35035</v>
      </c>
      <c r="B5507" s="629" t="s">
        <v>35033</v>
      </c>
      <c r="C5507" s="630" t="s">
        <v>27128</v>
      </c>
      <c r="D5507" s="638">
        <v>176</v>
      </c>
    </row>
    <row r="5508" spans="1:4" ht="13.5" customHeight="1">
      <c r="A5508" s="628" t="s">
        <v>35034</v>
      </c>
      <c r="B5508" s="629" t="s">
        <v>35033</v>
      </c>
      <c r="C5508" s="630" t="s">
        <v>27128</v>
      </c>
      <c r="D5508" s="638">
        <v>97</v>
      </c>
    </row>
    <row r="5509" spans="1:4" ht="13.5" customHeight="1">
      <c r="A5509" s="628" t="s">
        <v>54621</v>
      </c>
      <c r="B5509" s="629" t="s">
        <v>54622</v>
      </c>
      <c r="C5509" s="630" t="s">
        <v>27128</v>
      </c>
      <c r="D5509" s="638">
        <v>1</v>
      </c>
    </row>
    <row r="5510" spans="1:4" ht="13.5" customHeight="1">
      <c r="A5510" s="628" t="s">
        <v>35032</v>
      </c>
      <c r="B5510" s="629" t="s">
        <v>35031</v>
      </c>
      <c r="C5510" s="630" t="s">
        <v>27094</v>
      </c>
      <c r="D5510" s="638">
        <v>25</v>
      </c>
    </row>
    <row r="5511" spans="1:4" ht="13.5" customHeight="1">
      <c r="A5511" s="628" t="s">
        <v>35030</v>
      </c>
      <c r="B5511" s="629" t="s">
        <v>35029</v>
      </c>
      <c r="C5511" s="630" t="s">
        <v>27094</v>
      </c>
      <c r="D5511" s="638">
        <v>41</v>
      </c>
    </row>
    <row r="5512" spans="1:4" ht="13.5" customHeight="1">
      <c r="A5512" s="628" t="s">
        <v>35028</v>
      </c>
      <c r="B5512" s="629" t="s">
        <v>35027</v>
      </c>
      <c r="C5512" s="630" t="s">
        <v>27094</v>
      </c>
      <c r="D5512" s="638">
        <v>110</v>
      </c>
    </row>
    <row r="5513" spans="1:4" ht="13.5" customHeight="1">
      <c r="A5513" s="628" t="s">
        <v>54623</v>
      </c>
      <c r="B5513" s="629" t="s">
        <v>35456</v>
      </c>
      <c r="C5513" s="630" t="s">
        <v>27094</v>
      </c>
      <c r="D5513" s="638">
        <v>2</v>
      </c>
    </row>
    <row r="5514" spans="1:4" ht="13.5" customHeight="1">
      <c r="A5514" s="628" t="s">
        <v>54624</v>
      </c>
      <c r="B5514" s="629" t="s">
        <v>54625</v>
      </c>
      <c r="C5514" s="630" t="s">
        <v>27094</v>
      </c>
      <c r="D5514" s="638">
        <v>1</v>
      </c>
    </row>
    <row r="5515" spans="1:4" ht="13.5" customHeight="1">
      <c r="A5515" s="628" t="s">
        <v>35026</v>
      </c>
      <c r="B5515" s="629" t="s">
        <v>35024</v>
      </c>
      <c r="C5515" s="630" t="s">
        <v>27094</v>
      </c>
      <c r="D5515" s="638">
        <v>53</v>
      </c>
    </row>
    <row r="5516" spans="1:4" ht="13.5" customHeight="1">
      <c r="A5516" s="628" t="s">
        <v>35025</v>
      </c>
      <c r="B5516" s="629" t="s">
        <v>35024</v>
      </c>
      <c r="C5516" s="630" t="s">
        <v>27094</v>
      </c>
      <c r="D5516" s="638">
        <v>13.2</v>
      </c>
    </row>
    <row r="5517" spans="1:4" ht="13.5" customHeight="1">
      <c r="A5517" s="628" t="s">
        <v>54626</v>
      </c>
      <c r="B5517" s="629" t="s">
        <v>54627</v>
      </c>
      <c r="C5517" s="630" t="s">
        <v>27094</v>
      </c>
      <c r="D5517" s="638">
        <v>1</v>
      </c>
    </row>
    <row r="5518" spans="1:4" ht="13.5" customHeight="1">
      <c r="A5518" s="628" t="s">
        <v>54628</v>
      </c>
      <c r="B5518" s="629" t="s">
        <v>30457</v>
      </c>
      <c r="C5518" s="630" t="s">
        <v>27094</v>
      </c>
      <c r="D5518" s="638">
        <v>6</v>
      </c>
    </row>
    <row r="5519" spans="1:4" ht="13.5" customHeight="1">
      <c r="A5519" s="628" t="s">
        <v>35023</v>
      </c>
      <c r="B5519" s="629" t="s">
        <v>35022</v>
      </c>
      <c r="C5519" s="630" t="s">
        <v>27099</v>
      </c>
      <c r="D5519" s="638">
        <v>2</v>
      </c>
    </row>
    <row r="5520" spans="1:4" ht="13.5" customHeight="1">
      <c r="A5520" s="628" t="s">
        <v>35021</v>
      </c>
      <c r="B5520" s="629" t="s">
        <v>35020</v>
      </c>
      <c r="C5520" s="630" t="s">
        <v>27099</v>
      </c>
      <c r="D5520" s="638">
        <v>4</v>
      </c>
    </row>
    <row r="5521" spans="1:4" ht="13.5" customHeight="1">
      <c r="A5521" s="628" t="s">
        <v>35019</v>
      </c>
      <c r="B5521" s="629" t="s">
        <v>35018</v>
      </c>
      <c r="C5521" s="630" t="s">
        <v>27099</v>
      </c>
      <c r="D5521" s="638">
        <v>292</v>
      </c>
    </row>
    <row r="5522" spans="1:4" ht="13.5" customHeight="1">
      <c r="A5522" s="628" t="s">
        <v>54629</v>
      </c>
      <c r="B5522" s="629" t="s">
        <v>54630</v>
      </c>
      <c r="C5522" s="630" t="s">
        <v>27057</v>
      </c>
      <c r="D5522" s="638">
        <v>1</v>
      </c>
    </row>
    <row r="5523" spans="1:4" ht="13.5" customHeight="1">
      <c r="A5523" s="628" t="s">
        <v>35017</v>
      </c>
      <c r="B5523" s="629" t="s">
        <v>35016</v>
      </c>
      <c r="C5523" s="630" t="s">
        <v>29447</v>
      </c>
      <c r="D5523" s="638">
        <v>1842</v>
      </c>
    </row>
    <row r="5524" spans="1:4" ht="13.5" customHeight="1">
      <c r="A5524" s="628" t="s">
        <v>35015</v>
      </c>
      <c r="B5524" s="629" t="s">
        <v>35014</v>
      </c>
      <c r="C5524" s="630" t="s">
        <v>27102</v>
      </c>
      <c r="D5524" s="638">
        <v>1</v>
      </c>
    </row>
    <row r="5525" spans="1:4" ht="13.5" customHeight="1">
      <c r="A5525" s="628" t="s">
        <v>35013</v>
      </c>
      <c r="B5525" s="629" t="s">
        <v>35012</v>
      </c>
      <c r="C5525" s="630" t="s">
        <v>27102</v>
      </c>
      <c r="D5525" s="638">
        <v>28</v>
      </c>
    </row>
    <row r="5526" spans="1:4" ht="13.5" customHeight="1">
      <c r="A5526" s="628" t="s">
        <v>35011</v>
      </c>
      <c r="B5526" s="629" t="s">
        <v>35010</v>
      </c>
      <c r="C5526" s="630" t="s">
        <v>27102</v>
      </c>
      <c r="D5526" s="638">
        <v>185</v>
      </c>
    </row>
    <row r="5527" spans="1:4" ht="13.5" customHeight="1">
      <c r="A5527" s="628" t="s">
        <v>35009</v>
      </c>
      <c r="B5527" s="629" t="s">
        <v>35008</v>
      </c>
      <c r="C5527" s="630" t="s">
        <v>27102</v>
      </c>
      <c r="D5527" s="638">
        <v>17</v>
      </c>
    </row>
    <row r="5528" spans="1:4" ht="13.5" customHeight="1">
      <c r="A5528" s="628" t="s">
        <v>54631</v>
      </c>
      <c r="B5528" s="629" t="s">
        <v>54632</v>
      </c>
      <c r="C5528" s="630" t="s">
        <v>27102</v>
      </c>
      <c r="D5528" s="638">
        <v>1</v>
      </c>
    </row>
    <row r="5529" spans="1:4" ht="13.5" customHeight="1">
      <c r="A5529" s="628" t="s">
        <v>35007</v>
      </c>
      <c r="B5529" s="629" t="s">
        <v>35006</v>
      </c>
      <c r="C5529" s="630" t="s">
        <v>27102</v>
      </c>
      <c r="D5529" s="638">
        <v>0.3</v>
      </c>
    </row>
    <row r="5530" spans="1:4" ht="13.5" customHeight="1">
      <c r="A5530" s="628" t="s">
        <v>35005</v>
      </c>
      <c r="B5530" s="629" t="s">
        <v>35004</v>
      </c>
      <c r="C5530" s="630" t="s">
        <v>27099</v>
      </c>
      <c r="D5530" s="638">
        <v>16</v>
      </c>
    </row>
    <row r="5531" spans="1:4" ht="13.5" customHeight="1">
      <c r="A5531" s="628" t="s">
        <v>35003</v>
      </c>
      <c r="B5531" s="629" t="s">
        <v>35002</v>
      </c>
      <c r="C5531" s="630" t="s">
        <v>27057</v>
      </c>
      <c r="D5531" s="638">
        <v>721</v>
      </c>
    </row>
    <row r="5532" spans="1:4" ht="13.5" customHeight="1">
      <c r="A5532" s="628" t="s">
        <v>35001</v>
      </c>
      <c r="B5532" s="629" t="s">
        <v>35000</v>
      </c>
      <c r="C5532" s="630" t="s">
        <v>27094</v>
      </c>
      <c r="D5532" s="638">
        <v>44</v>
      </c>
    </row>
    <row r="5533" spans="1:4" ht="13.5" customHeight="1">
      <c r="A5533" s="628" t="s">
        <v>34999</v>
      </c>
      <c r="B5533" s="629" t="s">
        <v>34995</v>
      </c>
      <c r="C5533" s="630" t="s">
        <v>27262</v>
      </c>
      <c r="D5533" s="638">
        <v>264</v>
      </c>
    </row>
    <row r="5534" spans="1:4" ht="13.5" customHeight="1">
      <c r="A5534" s="628" t="s">
        <v>47737</v>
      </c>
      <c r="B5534" s="629" t="s">
        <v>34995</v>
      </c>
      <c r="C5534" s="630" t="s">
        <v>27262</v>
      </c>
      <c r="D5534" s="638">
        <v>6</v>
      </c>
    </row>
    <row r="5535" spans="1:4" ht="13.5" customHeight="1">
      <c r="A5535" s="628" t="s">
        <v>34998</v>
      </c>
      <c r="B5535" s="629" t="s">
        <v>34995</v>
      </c>
      <c r="C5535" s="630" t="s">
        <v>27262</v>
      </c>
      <c r="D5535" s="638">
        <v>114</v>
      </c>
    </row>
    <row r="5536" spans="1:4" ht="13.5" customHeight="1">
      <c r="A5536" s="628" t="s">
        <v>34997</v>
      </c>
      <c r="B5536" s="629" t="s">
        <v>34995</v>
      </c>
      <c r="C5536" s="630" t="s">
        <v>27262</v>
      </c>
      <c r="D5536" s="638">
        <v>142</v>
      </c>
    </row>
    <row r="5537" spans="1:4" ht="13.5" customHeight="1">
      <c r="A5537" s="628" t="s">
        <v>34996</v>
      </c>
      <c r="B5537" s="629" t="s">
        <v>34995</v>
      </c>
      <c r="C5537" s="630" t="s">
        <v>27262</v>
      </c>
      <c r="D5537" s="638">
        <v>24</v>
      </c>
    </row>
    <row r="5538" spans="1:4" ht="13.5" customHeight="1">
      <c r="A5538" s="628" t="s">
        <v>34994</v>
      </c>
      <c r="B5538" s="629" t="s">
        <v>34993</v>
      </c>
      <c r="C5538" s="630" t="s">
        <v>27094</v>
      </c>
      <c r="D5538" s="638">
        <v>13</v>
      </c>
    </row>
    <row r="5539" spans="1:4" ht="13.5" customHeight="1">
      <c r="A5539" s="628" t="s">
        <v>54633</v>
      </c>
      <c r="B5539" s="629" t="s">
        <v>34993</v>
      </c>
      <c r="C5539" s="630" t="s">
        <v>27094</v>
      </c>
      <c r="D5539" s="638">
        <v>1</v>
      </c>
    </row>
    <row r="5540" spans="1:4" ht="13.5" customHeight="1">
      <c r="A5540" s="628" t="s">
        <v>34992</v>
      </c>
      <c r="B5540" s="629" t="s">
        <v>34991</v>
      </c>
      <c r="C5540" s="630" t="s">
        <v>27064</v>
      </c>
      <c r="D5540" s="638">
        <v>22</v>
      </c>
    </row>
    <row r="5541" spans="1:4" ht="13.5" customHeight="1">
      <c r="A5541" s="628" t="s">
        <v>34990</v>
      </c>
      <c r="B5541" s="629" t="s">
        <v>34989</v>
      </c>
      <c r="C5541" s="630" t="s">
        <v>27102</v>
      </c>
      <c r="D5541" s="638">
        <v>101</v>
      </c>
    </row>
    <row r="5542" spans="1:4" ht="13.5" customHeight="1">
      <c r="A5542" s="628" t="s">
        <v>34988</v>
      </c>
      <c r="B5542" s="629" t="s">
        <v>34987</v>
      </c>
      <c r="C5542" s="630" t="s">
        <v>27064</v>
      </c>
      <c r="D5542" s="638">
        <v>2</v>
      </c>
    </row>
    <row r="5543" spans="1:4" ht="13.5" customHeight="1">
      <c r="A5543" s="628" t="s">
        <v>34986</v>
      </c>
      <c r="B5543" s="629" t="s">
        <v>31493</v>
      </c>
      <c r="C5543" s="630" t="s">
        <v>27064</v>
      </c>
      <c r="D5543" s="638">
        <v>3</v>
      </c>
    </row>
    <row r="5544" spans="1:4" ht="13.5" customHeight="1">
      <c r="A5544" s="628" t="s">
        <v>34985</v>
      </c>
      <c r="B5544" s="629" t="s">
        <v>31493</v>
      </c>
      <c r="C5544" s="630" t="s">
        <v>27064</v>
      </c>
      <c r="D5544" s="638">
        <v>7</v>
      </c>
    </row>
    <row r="5545" spans="1:4" ht="13.5" customHeight="1">
      <c r="A5545" s="628" t="s">
        <v>34984</v>
      </c>
      <c r="B5545" s="629" t="s">
        <v>34982</v>
      </c>
      <c r="C5545" s="630" t="s">
        <v>27064</v>
      </c>
      <c r="D5545" s="638">
        <v>38</v>
      </c>
    </row>
    <row r="5546" spans="1:4" ht="13.5" customHeight="1">
      <c r="A5546" s="628" t="s">
        <v>34983</v>
      </c>
      <c r="B5546" s="629" t="s">
        <v>34982</v>
      </c>
      <c r="C5546" s="630" t="s">
        <v>27064</v>
      </c>
      <c r="D5546" s="638">
        <v>1</v>
      </c>
    </row>
    <row r="5547" spans="1:4" ht="13.5" customHeight="1">
      <c r="A5547" s="628" t="s">
        <v>34981</v>
      </c>
      <c r="B5547" s="629" t="s">
        <v>34980</v>
      </c>
      <c r="C5547" s="630" t="s">
        <v>27235</v>
      </c>
      <c r="D5547" s="638">
        <v>653</v>
      </c>
    </row>
    <row r="5548" spans="1:4" ht="13.5" customHeight="1">
      <c r="A5548" s="628" t="s">
        <v>34979</v>
      </c>
      <c r="B5548" s="629" t="s">
        <v>34973</v>
      </c>
      <c r="C5548" s="630" t="s">
        <v>27262</v>
      </c>
      <c r="D5548" s="638">
        <v>5</v>
      </c>
    </row>
    <row r="5549" spans="1:4" ht="13.5" customHeight="1">
      <c r="A5549" s="628" t="s">
        <v>34978</v>
      </c>
      <c r="B5549" s="629" t="s">
        <v>34973</v>
      </c>
      <c r="C5549" s="630" t="s">
        <v>27262</v>
      </c>
      <c r="D5549" s="638">
        <v>289</v>
      </c>
    </row>
    <row r="5550" spans="1:4" ht="13.5" customHeight="1">
      <c r="A5550" s="628" t="s">
        <v>34977</v>
      </c>
      <c r="B5550" s="629" t="s">
        <v>34973</v>
      </c>
      <c r="C5550" s="630" t="s">
        <v>27262</v>
      </c>
      <c r="D5550" s="638">
        <v>2729</v>
      </c>
    </row>
    <row r="5551" spans="1:4" ht="13.5" customHeight="1">
      <c r="A5551" s="628" t="s">
        <v>34976</v>
      </c>
      <c r="B5551" s="629" t="s">
        <v>34973</v>
      </c>
      <c r="C5551" s="630" t="s">
        <v>27262</v>
      </c>
      <c r="D5551" s="638">
        <v>1217</v>
      </c>
    </row>
    <row r="5552" spans="1:4" ht="13.5" customHeight="1">
      <c r="A5552" s="628" t="s">
        <v>34975</v>
      </c>
      <c r="B5552" s="629" t="s">
        <v>34973</v>
      </c>
      <c r="C5552" s="630" t="s">
        <v>27262</v>
      </c>
      <c r="D5552" s="638">
        <v>326</v>
      </c>
    </row>
    <row r="5553" spans="1:4" ht="13.5" customHeight="1">
      <c r="A5553" s="628" t="s">
        <v>34974</v>
      </c>
      <c r="B5553" s="629" t="s">
        <v>34973</v>
      </c>
      <c r="C5553" s="630" t="s">
        <v>27262</v>
      </c>
      <c r="D5553" s="638">
        <v>34</v>
      </c>
    </row>
    <row r="5554" spans="1:4" ht="13.5" customHeight="1">
      <c r="A5554" s="628" t="s">
        <v>34972</v>
      </c>
      <c r="B5554" s="629" t="s">
        <v>34971</v>
      </c>
      <c r="C5554" s="630" t="s">
        <v>27057</v>
      </c>
      <c r="D5554" s="638">
        <v>7</v>
      </c>
    </row>
    <row r="5555" spans="1:4" ht="13.5" customHeight="1">
      <c r="A5555" s="628" t="s">
        <v>34970</v>
      </c>
      <c r="B5555" s="629" t="s">
        <v>34969</v>
      </c>
      <c r="C5555" s="630" t="s">
        <v>27067</v>
      </c>
      <c r="D5555" s="638">
        <v>34</v>
      </c>
    </row>
    <row r="5556" spans="1:4" ht="13.5" customHeight="1">
      <c r="A5556" s="628" t="s">
        <v>34968</v>
      </c>
      <c r="B5556" s="629" t="s">
        <v>34967</v>
      </c>
      <c r="C5556" s="630" t="s">
        <v>27057</v>
      </c>
      <c r="D5556" s="638">
        <v>18</v>
      </c>
    </row>
    <row r="5557" spans="1:4" ht="13.5" customHeight="1">
      <c r="A5557" s="628" t="s">
        <v>34966</v>
      </c>
      <c r="B5557" s="629" t="s">
        <v>34965</v>
      </c>
      <c r="C5557" s="630" t="s">
        <v>27057</v>
      </c>
      <c r="D5557" s="638">
        <v>84</v>
      </c>
    </row>
    <row r="5558" spans="1:4" ht="13.5" customHeight="1">
      <c r="A5558" s="628" t="s">
        <v>34964</v>
      </c>
      <c r="B5558" s="629" t="s">
        <v>34963</v>
      </c>
      <c r="C5558" s="630" t="s">
        <v>27099</v>
      </c>
      <c r="D5558" s="638">
        <v>310</v>
      </c>
    </row>
    <row r="5559" spans="1:4" ht="13.5" customHeight="1">
      <c r="A5559" s="628" t="s">
        <v>34962</v>
      </c>
      <c r="B5559" s="629" t="s">
        <v>34958</v>
      </c>
      <c r="C5559" s="630" t="s">
        <v>27094</v>
      </c>
      <c r="D5559" s="638">
        <v>108</v>
      </c>
    </row>
    <row r="5560" spans="1:4" ht="13.5" customHeight="1">
      <c r="A5560" s="628" t="s">
        <v>34961</v>
      </c>
      <c r="B5560" s="629" t="s">
        <v>34958</v>
      </c>
      <c r="C5560" s="630" t="s">
        <v>27094</v>
      </c>
      <c r="D5560" s="638">
        <v>229</v>
      </c>
    </row>
    <row r="5561" spans="1:4" ht="13.5" customHeight="1">
      <c r="A5561" s="628" t="s">
        <v>34960</v>
      </c>
      <c r="B5561" s="629" t="s">
        <v>34958</v>
      </c>
      <c r="C5561" s="630" t="s">
        <v>27094</v>
      </c>
      <c r="D5561" s="638">
        <v>53</v>
      </c>
    </row>
    <row r="5562" spans="1:4" ht="13.5" customHeight="1">
      <c r="A5562" s="628" t="s">
        <v>34959</v>
      </c>
      <c r="B5562" s="629" t="s">
        <v>34958</v>
      </c>
      <c r="C5562" s="630" t="s">
        <v>27094</v>
      </c>
      <c r="D5562" s="638">
        <v>1584.2</v>
      </c>
    </row>
    <row r="5563" spans="1:4" ht="13.5" customHeight="1">
      <c r="A5563" s="628" t="s">
        <v>34957</v>
      </c>
      <c r="B5563" s="629" t="s">
        <v>34956</v>
      </c>
      <c r="C5563" s="630" t="s">
        <v>27094</v>
      </c>
      <c r="D5563" s="638">
        <v>601.29999999999995</v>
      </c>
    </row>
    <row r="5564" spans="1:4" ht="13.5" customHeight="1">
      <c r="A5564" s="628" t="s">
        <v>54634</v>
      </c>
      <c r="B5564" s="629" t="s">
        <v>54635</v>
      </c>
      <c r="C5564" s="630" t="s">
        <v>27067</v>
      </c>
      <c r="D5564" s="638">
        <v>2</v>
      </c>
    </row>
    <row r="5565" spans="1:4" ht="13.5" customHeight="1">
      <c r="A5565" s="628" t="s">
        <v>34955</v>
      </c>
      <c r="B5565" s="629" t="s">
        <v>34954</v>
      </c>
      <c r="C5565" s="630" t="s">
        <v>27262</v>
      </c>
      <c r="D5565" s="638">
        <v>554</v>
      </c>
    </row>
    <row r="5566" spans="1:4" ht="13.5" customHeight="1">
      <c r="A5566" s="628" t="s">
        <v>34953</v>
      </c>
      <c r="B5566" s="629" t="s">
        <v>34952</v>
      </c>
      <c r="C5566" s="630" t="s">
        <v>27262</v>
      </c>
      <c r="D5566" s="638">
        <v>63</v>
      </c>
    </row>
    <row r="5567" spans="1:4" ht="13.5" customHeight="1">
      <c r="A5567" s="628" t="s">
        <v>34951</v>
      </c>
      <c r="B5567" s="629" t="s">
        <v>34950</v>
      </c>
      <c r="C5567" s="630" t="s">
        <v>27099</v>
      </c>
      <c r="D5567" s="638">
        <v>8</v>
      </c>
    </row>
    <row r="5568" spans="1:4" ht="13.5" customHeight="1">
      <c r="A5568" s="628" t="s">
        <v>34949</v>
      </c>
      <c r="B5568" s="629" t="s">
        <v>29920</v>
      </c>
      <c r="C5568" s="630" t="s">
        <v>27102</v>
      </c>
      <c r="D5568" s="638">
        <v>165</v>
      </c>
    </row>
    <row r="5569" spans="1:4" ht="13.5" customHeight="1">
      <c r="A5569" s="628" t="s">
        <v>15190</v>
      </c>
      <c r="B5569" s="629" t="s">
        <v>54636</v>
      </c>
      <c r="C5569" s="630" t="s">
        <v>28118</v>
      </c>
      <c r="D5569" s="638">
        <v>4</v>
      </c>
    </row>
    <row r="5570" spans="1:4" ht="13.5" customHeight="1">
      <c r="A5570" s="628" t="s">
        <v>34948</v>
      </c>
      <c r="B5570" s="629" t="s">
        <v>34947</v>
      </c>
      <c r="C5570" s="630" t="s">
        <v>28118</v>
      </c>
      <c r="D5570" s="638">
        <v>4</v>
      </c>
    </row>
    <row r="5571" spans="1:4" ht="13.5" customHeight="1">
      <c r="A5571" s="628" t="s">
        <v>34946</v>
      </c>
      <c r="B5571" s="629" t="s">
        <v>34945</v>
      </c>
      <c r="C5571" s="630" t="s">
        <v>28118</v>
      </c>
      <c r="D5571" s="638">
        <v>1</v>
      </c>
    </row>
    <row r="5572" spans="1:4" ht="13.5" customHeight="1">
      <c r="A5572" s="628" t="s">
        <v>34944</v>
      </c>
      <c r="B5572" s="629" t="s">
        <v>34943</v>
      </c>
      <c r="C5572" s="630" t="s">
        <v>27057</v>
      </c>
      <c r="D5572" s="638">
        <v>3.4</v>
      </c>
    </row>
    <row r="5573" spans="1:4" ht="13.5" customHeight="1">
      <c r="A5573" s="628" t="s">
        <v>54637</v>
      </c>
      <c r="B5573" s="629" t="s">
        <v>54638</v>
      </c>
      <c r="C5573" s="630" t="s">
        <v>27057</v>
      </c>
      <c r="D5573" s="638">
        <v>2</v>
      </c>
    </row>
    <row r="5574" spans="1:4" ht="13.5" customHeight="1">
      <c r="A5574" s="628" t="s">
        <v>34942</v>
      </c>
      <c r="B5574" s="629" t="s">
        <v>31329</v>
      </c>
      <c r="C5574" s="630" t="s">
        <v>27099</v>
      </c>
      <c r="D5574" s="638">
        <v>186</v>
      </c>
    </row>
    <row r="5575" spans="1:4" ht="13.5" customHeight="1">
      <c r="A5575" s="628" t="s">
        <v>34941</v>
      </c>
      <c r="B5575" s="629" t="s">
        <v>34940</v>
      </c>
      <c r="C5575" s="630" t="s">
        <v>27057</v>
      </c>
      <c r="D5575" s="638">
        <v>277</v>
      </c>
    </row>
    <row r="5576" spans="1:4" ht="13.5" customHeight="1">
      <c r="A5576" s="628" t="s">
        <v>34939</v>
      </c>
      <c r="B5576" s="629" t="s">
        <v>34938</v>
      </c>
      <c r="C5576" s="630" t="s">
        <v>27262</v>
      </c>
      <c r="D5576" s="638">
        <v>29</v>
      </c>
    </row>
    <row r="5577" spans="1:4" ht="13.5" customHeight="1">
      <c r="A5577" s="628" t="s">
        <v>54639</v>
      </c>
      <c r="B5577" s="629" t="s">
        <v>54640</v>
      </c>
      <c r="C5577" s="630" t="s">
        <v>27099</v>
      </c>
      <c r="D5577" s="638">
        <v>1</v>
      </c>
    </row>
    <row r="5578" spans="1:4" ht="13.5" customHeight="1">
      <c r="A5578" s="628" t="s">
        <v>47738</v>
      </c>
      <c r="B5578" s="629" t="s">
        <v>47739</v>
      </c>
      <c r="C5578" s="630" t="s">
        <v>27099</v>
      </c>
      <c r="D5578" s="638">
        <v>6</v>
      </c>
    </row>
    <row r="5579" spans="1:4" ht="13.5" customHeight="1">
      <c r="A5579" s="628" t="s">
        <v>54641</v>
      </c>
      <c r="B5579" s="629" t="s">
        <v>54642</v>
      </c>
      <c r="C5579" s="630" t="s">
        <v>27099</v>
      </c>
      <c r="D5579" s="638">
        <v>4</v>
      </c>
    </row>
    <row r="5580" spans="1:4" ht="13.5" customHeight="1">
      <c r="A5580" s="628" t="s">
        <v>34937</v>
      </c>
      <c r="B5580" s="629" t="s">
        <v>34936</v>
      </c>
      <c r="C5580" s="630" t="s">
        <v>27099</v>
      </c>
      <c r="D5580" s="638">
        <v>32</v>
      </c>
    </row>
    <row r="5581" spans="1:4" ht="13.5" customHeight="1">
      <c r="A5581" s="628" t="s">
        <v>54643</v>
      </c>
      <c r="B5581" s="629" t="s">
        <v>54644</v>
      </c>
      <c r="C5581" s="630" t="s">
        <v>27099</v>
      </c>
      <c r="D5581" s="638">
        <v>1</v>
      </c>
    </row>
    <row r="5582" spans="1:4" ht="13.5" customHeight="1">
      <c r="A5582" s="628" t="s">
        <v>34935</v>
      </c>
      <c r="B5582" s="629" t="s">
        <v>34934</v>
      </c>
      <c r="C5582" s="630" t="s">
        <v>27099</v>
      </c>
      <c r="D5582" s="638">
        <v>2</v>
      </c>
    </row>
    <row r="5583" spans="1:4" ht="13.5" customHeight="1">
      <c r="A5583" s="628" t="s">
        <v>15183</v>
      </c>
      <c r="B5583" s="629" t="s">
        <v>47740</v>
      </c>
      <c r="C5583" s="630" t="s">
        <v>27247</v>
      </c>
      <c r="D5583" s="638">
        <v>1</v>
      </c>
    </row>
    <row r="5584" spans="1:4" ht="13.5" customHeight="1">
      <c r="A5584" s="628" t="s">
        <v>34933</v>
      </c>
      <c r="B5584" s="629" t="s">
        <v>34932</v>
      </c>
      <c r="C5584" s="630" t="s">
        <v>27247</v>
      </c>
      <c r="D5584" s="638">
        <v>4</v>
      </c>
    </row>
    <row r="5585" spans="1:4" ht="13.5" customHeight="1">
      <c r="A5585" s="628" t="s">
        <v>15180</v>
      </c>
      <c r="B5585" s="629" t="s">
        <v>54645</v>
      </c>
      <c r="C5585" s="630" t="s">
        <v>27247</v>
      </c>
      <c r="D5585" s="638">
        <v>4</v>
      </c>
    </row>
    <row r="5586" spans="1:4" ht="13.5" customHeight="1">
      <c r="A5586" s="628" t="s">
        <v>34931</v>
      </c>
      <c r="B5586" s="629" t="s">
        <v>34930</v>
      </c>
      <c r="C5586" s="630" t="s">
        <v>27247</v>
      </c>
      <c r="D5586" s="638">
        <v>3</v>
      </c>
    </row>
    <row r="5587" spans="1:4" ht="13.5" customHeight="1">
      <c r="A5587" s="628" t="s">
        <v>54646</v>
      </c>
      <c r="B5587" s="629" t="s">
        <v>54647</v>
      </c>
      <c r="C5587" s="630" t="s">
        <v>27247</v>
      </c>
      <c r="D5587" s="638">
        <v>1</v>
      </c>
    </row>
    <row r="5588" spans="1:4" ht="13.5" customHeight="1">
      <c r="A5588" s="628" t="s">
        <v>34929</v>
      </c>
      <c r="B5588" s="629" t="s">
        <v>34928</v>
      </c>
      <c r="C5588" s="630" t="s">
        <v>27247</v>
      </c>
      <c r="D5588" s="638">
        <v>1</v>
      </c>
    </row>
    <row r="5589" spans="1:4" ht="13.5" customHeight="1">
      <c r="A5589" s="628" t="s">
        <v>54648</v>
      </c>
      <c r="B5589" s="629" t="s">
        <v>54649</v>
      </c>
      <c r="C5589" s="630" t="s">
        <v>27247</v>
      </c>
      <c r="D5589" s="638">
        <v>3</v>
      </c>
    </row>
    <row r="5590" spans="1:4" ht="13.5" customHeight="1">
      <c r="A5590" s="628" t="s">
        <v>34927</v>
      </c>
      <c r="B5590" s="629" t="s">
        <v>34926</v>
      </c>
      <c r="C5590" s="630" t="s">
        <v>27247</v>
      </c>
      <c r="D5590" s="638">
        <v>24</v>
      </c>
    </row>
    <row r="5591" spans="1:4" ht="13.5" customHeight="1">
      <c r="A5591" s="628" t="s">
        <v>47741</v>
      </c>
      <c r="B5591" s="629" t="s">
        <v>47742</v>
      </c>
      <c r="C5591" s="630" t="s">
        <v>27247</v>
      </c>
      <c r="D5591" s="638">
        <v>2</v>
      </c>
    </row>
    <row r="5592" spans="1:4" ht="13.5" customHeight="1">
      <c r="A5592" s="628" t="s">
        <v>54650</v>
      </c>
      <c r="B5592" s="629" t="s">
        <v>54651</v>
      </c>
      <c r="C5592" s="630" t="s">
        <v>27247</v>
      </c>
      <c r="D5592" s="638">
        <v>1</v>
      </c>
    </row>
    <row r="5593" spans="1:4" ht="13.5" customHeight="1">
      <c r="A5593" s="628" t="s">
        <v>54652</v>
      </c>
      <c r="B5593" s="629" t="s">
        <v>54651</v>
      </c>
      <c r="C5593" s="630" t="s">
        <v>27247</v>
      </c>
      <c r="D5593" s="638">
        <v>1</v>
      </c>
    </row>
    <row r="5594" spans="1:4" ht="13.5" customHeight="1">
      <c r="A5594" s="628" t="s">
        <v>34925</v>
      </c>
      <c r="B5594" s="629" t="s">
        <v>34922</v>
      </c>
      <c r="C5594" s="630" t="s">
        <v>27247</v>
      </c>
      <c r="D5594" s="638">
        <v>42</v>
      </c>
    </row>
    <row r="5595" spans="1:4" ht="13.5" customHeight="1">
      <c r="A5595" s="628" t="s">
        <v>34924</v>
      </c>
      <c r="B5595" s="629" t="s">
        <v>34922</v>
      </c>
      <c r="C5595" s="630" t="s">
        <v>27247</v>
      </c>
      <c r="D5595" s="638">
        <v>76</v>
      </c>
    </row>
    <row r="5596" spans="1:4" ht="13.5" customHeight="1">
      <c r="A5596" s="628" t="s">
        <v>34923</v>
      </c>
      <c r="B5596" s="629" t="s">
        <v>34922</v>
      </c>
      <c r="C5596" s="630" t="s">
        <v>27247</v>
      </c>
      <c r="D5596" s="638">
        <v>29</v>
      </c>
    </row>
    <row r="5597" spans="1:4" ht="13.5" customHeight="1">
      <c r="A5597" s="628" t="s">
        <v>54653</v>
      </c>
      <c r="B5597" s="629" t="s">
        <v>54654</v>
      </c>
      <c r="C5597" s="630" t="s">
        <v>27247</v>
      </c>
      <c r="D5597" s="638">
        <v>1</v>
      </c>
    </row>
    <row r="5598" spans="1:4" ht="13.5" customHeight="1">
      <c r="A5598" s="628" t="s">
        <v>47743</v>
      </c>
      <c r="B5598" s="629" t="s">
        <v>47744</v>
      </c>
      <c r="C5598" s="630" t="s">
        <v>27247</v>
      </c>
      <c r="D5598" s="638">
        <v>2</v>
      </c>
    </row>
    <row r="5599" spans="1:4" ht="13.5" customHeight="1">
      <c r="A5599" s="628" t="s">
        <v>54655</v>
      </c>
      <c r="B5599" s="629" t="s">
        <v>54656</v>
      </c>
      <c r="C5599" s="630" t="s">
        <v>27247</v>
      </c>
      <c r="D5599" s="638">
        <v>2</v>
      </c>
    </row>
    <row r="5600" spans="1:4" ht="13.5" customHeight="1">
      <c r="A5600" s="628" t="s">
        <v>34921</v>
      </c>
      <c r="B5600" s="629" t="s">
        <v>34920</v>
      </c>
      <c r="C5600" s="630" t="s">
        <v>27247</v>
      </c>
      <c r="D5600" s="638">
        <v>2</v>
      </c>
    </row>
    <row r="5601" spans="1:4" ht="13.5" customHeight="1">
      <c r="A5601" s="628" t="s">
        <v>34919</v>
      </c>
      <c r="B5601" s="629" t="s">
        <v>34913</v>
      </c>
      <c r="C5601" s="630" t="s">
        <v>27247</v>
      </c>
      <c r="D5601" s="638">
        <v>60</v>
      </c>
    </row>
    <row r="5602" spans="1:4" ht="13.5" customHeight="1">
      <c r="A5602" s="628" t="s">
        <v>34918</v>
      </c>
      <c r="B5602" s="629" t="s">
        <v>34913</v>
      </c>
      <c r="C5602" s="630" t="s">
        <v>27247</v>
      </c>
      <c r="D5602" s="638">
        <v>77</v>
      </c>
    </row>
    <row r="5603" spans="1:4" ht="13.5" customHeight="1">
      <c r="A5603" s="628" t="s">
        <v>34917</v>
      </c>
      <c r="B5603" s="629" t="s">
        <v>34913</v>
      </c>
      <c r="C5603" s="630" t="s">
        <v>27247</v>
      </c>
      <c r="D5603" s="638">
        <v>11</v>
      </c>
    </row>
    <row r="5604" spans="1:4" ht="13.5" customHeight="1">
      <c r="A5604" s="628" t="s">
        <v>34916</v>
      </c>
      <c r="B5604" s="629" t="s">
        <v>34913</v>
      </c>
      <c r="C5604" s="630" t="s">
        <v>27247</v>
      </c>
      <c r="D5604" s="638">
        <v>36</v>
      </c>
    </row>
    <row r="5605" spans="1:4" ht="13.5" customHeight="1">
      <c r="A5605" s="628" t="s">
        <v>34915</v>
      </c>
      <c r="B5605" s="629" t="s">
        <v>34913</v>
      </c>
      <c r="C5605" s="630" t="s">
        <v>27247</v>
      </c>
      <c r="D5605" s="638">
        <v>156</v>
      </c>
    </row>
    <row r="5606" spans="1:4" ht="13.5" customHeight="1">
      <c r="A5606" s="628" t="s">
        <v>34914</v>
      </c>
      <c r="B5606" s="629" t="s">
        <v>34913</v>
      </c>
      <c r="C5606" s="630" t="s">
        <v>27247</v>
      </c>
      <c r="D5606" s="638">
        <v>1</v>
      </c>
    </row>
    <row r="5607" spans="1:4" ht="13.5" customHeight="1">
      <c r="A5607" s="628" t="s">
        <v>34912</v>
      </c>
      <c r="B5607" s="629" t="s">
        <v>34911</v>
      </c>
      <c r="C5607" s="630" t="s">
        <v>27247</v>
      </c>
      <c r="D5607" s="638">
        <v>2</v>
      </c>
    </row>
    <row r="5608" spans="1:4" ht="13.5" customHeight="1">
      <c r="A5608" s="628" t="s">
        <v>54657</v>
      </c>
      <c r="B5608" s="629" t="s">
        <v>47745</v>
      </c>
      <c r="C5608" s="630" t="s">
        <v>27188</v>
      </c>
      <c r="D5608" s="638">
        <v>12</v>
      </c>
    </row>
    <row r="5609" spans="1:4" ht="13.5" customHeight="1">
      <c r="A5609" s="628" t="s">
        <v>34910</v>
      </c>
      <c r="B5609" s="629" t="s">
        <v>34779</v>
      </c>
      <c r="C5609" s="630" t="s">
        <v>27188</v>
      </c>
      <c r="D5609" s="638">
        <v>78</v>
      </c>
    </row>
    <row r="5610" spans="1:4" ht="13.5" customHeight="1">
      <c r="A5610" s="628" t="s">
        <v>34909</v>
      </c>
      <c r="B5610" s="629" t="s">
        <v>34779</v>
      </c>
      <c r="C5610" s="630" t="s">
        <v>27188</v>
      </c>
      <c r="D5610" s="638">
        <v>13</v>
      </c>
    </row>
    <row r="5611" spans="1:4" ht="13.5" customHeight="1">
      <c r="A5611" s="628" t="s">
        <v>34908</v>
      </c>
      <c r="B5611" s="629" t="s">
        <v>34779</v>
      </c>
      <c r="C5611" s="630" t="s">
        <v>27188</v>
      </c>
      <c r="D5611" s="638">
        <v>317</v>
      </c>
    </row>
    <row r="5612" spans="1:4" ht="13.5" customHeight="1">
      <c r="A5612" s="628" t="s">
        <v>34907</v>
      </c>
      <c r="B5612" s="629" t="s">
        <v>34906</v>
      </c>
      <c r="C5612" s="630" t="s">
        <v>27188</v>
      </c>
      <c r="D5612" s="638">
        <v>51</v>
      </c>
    </row>
    <row r="5613" spans="1:4" ht="13.5" customHeight="1">
      <c r="A5613" s="628" t="s">
        <v>34905</v>
      </c>
      <c r="B5613" s="629" t="s">
        <v>34904</v>
      </c>
      <c r="C5613" s="630" t="s">
        <v>27152</v>
      </c>
      <c r="D5613" s="638">
        <v>67</v>
      </c>
    </row>
    <row r="5614" spans="1:4" ht="13.5" customHeight="1">
      <c r="A5614" s="628" t="s">
        <v>34903</v>
      </c>
      <c r="B5614" s="629" t="s">
        <v>34902</v>
      </c>
      <c r="C5614" s="630" t="s">
        <v>27152</v>
      </c>
      <c r="D5614" s="638">
        <v>43</v>
      </c>
    </row>
    <row r="5615" spans="1:4" ht="13.5" customHeight="1">
      <c r="A5615" s="628" t="s">
        <v>9490</v>
      </c>
      <c r="B5615" s="629" t="s">
        <v>34901</v>
      </c>
      <c r="C5615" s="630" t="s">
        <v>27152</v>
      </c>
      <c r="D5615" s="638">
        <v>1</v>
      </c>
    </row>
    <row r="5616" spans="1:4" ht="13.5" customHeight="1">
      <c r="A5616" s="628" t="s">
        <v>34900</v>
      </c>
      <c r="B5616" s="629" t="s">
        <v>34899</v>
      </c>
      <c r="C5616" s="630" t="s">
        <v>27152</v>
      </c>
      <c r="D5616" s="638">
        <v>38</v>
      </c>
    </row>
    <row r="5617" spans="1:4" ht="13.5" customHeight="1">
      <c r="A5617" s="628" t="s">
        <v>54658</v>
      </c>
      <c r="B5617" s="629" t="s">
        <v>34898</v>
      </c>
      <c r="C5617" s="630" t="s">
        <v>27152</v>
      </c>
      <c r="D5617" s="638">
        <v>1</v>
      </c>
    </row>
    <row r="5618" spans="1:4" ht="13.5" customHeight="1">
      <c r="A5618" s="628" t="s">
        <v>34897</v>
      </c>
      <c r="B5618" s="629" t="s">
        <v>34896</v>
      </c>
      <c r="C5618" s="630" t="s">
        <v>27152</v>
      </c>
      <c r="D5618" s="638">
        <v>1</v>
      </c>
    </row>
    <row r="5619" spans="1:4" ht="13.5" customHeight="1">
      <c r="A5619" s="628" t="s">
        <v>34895</v>
      </c>
      <c r="B5619" s="629" t="s">
        <v>34894</v>
      </c>
      <c r="C5619" s="630" t="s">
        <v>27116</v>
      </c>
      <c r="D5619" s="638">
        <v>44</v>
      </c>
    </row>
    <row r="5620" spans="1:4" ht="13.5" customHeight="1">
      <c r="A5620" s="628" t="s">
        <v>54659</v>
      </c>
      <c r="B5620" s="629" t="s">
        <v>54660</v>
      </c>
      <c r="C5620" s="630" t="s">
        <v>27123</v>
      </c>
      <c r="D5620" s="638">
        <v>4</v>
      </c>
    </row>
    <row r="5621" spans="1:4" ht="13.5" customHeight="1">
      <c r="A5621" s="628" t="s">
        <v>34893</v>
      </c>
      <c r="B5621" s="629" t="s">
        <v>34891</v>
      </c>
      <c r="C5621" s="630" t="s">
        <v>27123</v>
      </c>
      <c r="D5621" s="638">
        <v>4</v>
      </c>
    </row>
    <row r="5622" spans="1:4" ht="13.5" customHeight="1">
      <c r="A5622" s="628" t="s">
        <v>54661</v>
      </c>
      <c r="B5622" s="629" t="s">
        <v>34891</v>
      </c>
      <c r="C5622" s="630" t="s">
        <v>27123</v>
      </c>
      <c r="D5622" s="638">
        <v>2</v>
      </c>
    </row>
    <row r="5623" spans="1:4" ht="13.5" customHeight="1">
      <c r="A5623" s="628" t="s">
        <v>15173</v>
      </c>
      <c r="B5623" s="629" t="s">
        <v>34891</v>
      </c>
      <c r="C5623" s="630" t="s">
        <v>27123</v>
      </c>
      <c r="D5623" s="638">
        <v>2</v>
      </c>
    </row>
    <row r="5624" spans="1:4" ht="13.5" customHeight="1">
      <c r="A5624" s="628" t="s">
        <v>9487</v>
      </c>
      <c r="B5624" s="629" t="s">
        <v>34891</v>
      </c>
      <c r="C5624" s="630" t="s">
        <v>27123</v>
      </c>
      <c r="D5624" s="638">
        <v>20</v>
      </c>
    </row>
    <row r="5625" spans="1:4" ht="13.5" customHeight="1">
      <c r="A5625" s="628" t="s">
        <v>34892</v>
      </c>
      <c r="B5625" s="629" t="s">
        <v>34891</v>
      </c>
      <c r="C5625" s="630" t="s">
        <v>27123</v>
      </c>
      <c r="D5625" s="638">
        <v>19</v>
      </c>
    </row>
    <row r="5626" spans="1:4" ht="13.5" customHeight="1">
      <c r="A5626" s="628" t="s">
        <v>47746</v>
      </c>
      <c r="B5626" s="629" t="s">
        <v>34888</v>
      </c>
      <c r="C5626" s="630" t="s">
        <v>27123</v>
      </c>
      <c r="D5626" s="638">
        <v>3</v>
      </c>
    </row>
    <row r="5627" spans="1:4" ht="13.5" customHeight="1">
      <c r="A5627" s="628" t="s">
        <v>15172</v>
      </c>
      <c r="B5627" s="629" t="s">
        <v>34891</v>
      </c>
      <c r="C5627" s="630" t="s">
        <v>27123</v>
      </c>
      <c r="D5627" s="638">
        <v>13</v>
      </c>
    </row>
    <row r="5628" spans="1:4" ht="13.5" customHeight="1">
      <c r="A5628" s="628" t="s">
        <v>34890</v>
      </c>
      <c r="B5628" s="629" t="s">
        <v>34888</v>
      </c>
      <c r="C5628" s="630" t="s">
        <v>27123</v>
      </c>
      <c r="D5628" s="638">
        <v>13</v>
      </c>
    </row>
    <row r="5629" spans="1:4" ht="13.5" customHeight="1">
      <c r="A5629" s="628" t="s">
        <v>54662</v>
      </c>
      <c r="B5629" s="629" t="s">
        <v>34888</v>
      </c>
      <c r="C5629" s="630" t="s">
        <v>27123</v>
      </c>
      <c r="D5629" s="638">
        <v>1</v>
      </c>
    </row>
    <row r="5630" spans="1:4" ht="13.5" customHeight="1">
      <c r="A5630" s="628" t="s">
        <v>34889</v>
      </c>
      <c r="B5630" s="629" t="s">
        <v>34888</v>
      </c>
      <c r="C5630" s="630" t="s">
        <v>27123</v>
      </c>
      <c r="D5630" s="638">
        <v>21</v>
      </c>
    </row>
    <row r="5631" spans="1:4" ht="13.5" customHeight="1">
      <c r="A5631" s="628" t="s">
        <v>54663</v>
      </c>
      <c r="B5631" s="629" t="s">
        <v>34888</v>
      </c>
      <c r="C5631" s="630" t="s">
        <v>27123</v>
      </c>
      <c r="D5631" s="638">
        <v>2</v>
      </c>
    </row>
    <row r="5632" spans="1:4" ht="13.5" customHeight="1">
      <c r="A5632" s="628" t="s">
        <v>34887</v>
      </c>
      <c r="B5632" s="629" t="s">
        <v>34885</v>
      </c>
      <c r="C5632" s="630" t="s">
        <v>27123</v>
      </c>
      <c r="D5632" s="638">
        <v>19</v>
      </c>
    </row>
    <row r="5633" spans="1:4" ht="13.5" customHeight="1">
      <c r="A5633" s="628" t="s">
        <v>34886</v>
      </c>
      <c r="B5633" s="629" t="s">
        <v>34885</v>
      </c>
      <c r="C5633" s="630" t="s">
        <v>27123</v>
      </c>
      <c r="D5633" s="638">
        <v>139</v>
      </c>
    </row>
    <row r="5634" spans="1:4" ht="13.5" customHeight="1">
      <c r="A5634" s="628" t="s">
        <v>34884</v>
      </c>
      <c r="B5634" s="629" t="s">
        <v>34883</v>
      </c>
      <c r="C5634" s="630" t="s">
        <v>27123</v>
      </c>
      <c r="D5634" s="638">
        <v>13</v>
      </c>
    </row>
    <row r="5635" spans="1:4" ht="13.5" customHeight="1">
      <c r="A5635" s="628" t="s">
        <v>47747</v>
      </c>
      <c r="B5635" s="629" t="s">
        <v>47748</v>
      </c>
      <c r="C5635" s="630" t="s">
        <v>27123</v>
      </c>
      <c r="D5635" s="638">
        <v>1</v>
      </c>
    </row>
    <row r="5636" spans="1:4" ht="13.5" customHeight="1">
      <c r="A5636" s="628" t="s">
        <v>34882</v>
      </c>
      <c r="B5636" s="629" t="s">
        <v>34881</v>
      </c>
      <c r="C5636" s="630" t="s">
        <v>27152</v>
      </c>
      <c r="D5636" s="638">
        <v>7</v>
      </c>
    </row>
    <row r="5637" spans="1:4" ht="13.5" customHeight="1">
      <c r="A5637" s="628" t="s">
        <v>34880</v>
      </c>
      <c r="B5637" s="629" t="s">
        <v>34879</v>
      </c>
      <c r="C5637" s="630" t="s">
        <v>27152</v>
      </c>
      <c r="D5637" s="638">
        <v>36</v>
      </c>
    </row>
    <row r="5638" spans="1:4" ht="13.5" customHeight="1">
      <c r="A5638" s="628" t="s">
        <v>34878</v>
      </c>
      <c r="B5638" s="629" t="s">
        <v>34877</v>
      </c>
      <c r="C5638" s="630" t="s">
        <v>27152</v>
      </c>
      <c r="D5638" s="638">
        <v>50</v>
      </c>
    </row>
    <row r="5639" spans="1:4" ht="13.5" customHeight="1">
      <c r="A5639" s="628" t="s">
        <v>34876</v>
      </c>
      <c r="B5639" s="629" t="s">
        <v>34875</v>
      </c>
      <c r="C5639" s="630" t="s">
        <v>28488</v>
      </c>
      <c r="D5639" s="638">
        <v>1</v>
      </c>
    </row>
    <row r="5640" spans="1:4" ht="13.5" customHeight="1">
      <c r="A5640" s="628" t="s">
        <v>34874</v>
      </c>
      <c r="B5640" s="629" t="s">
        <v>34873</v>
      </c>
      <c r="C5640" s="630" t="s">
        <v>28488</v>
      </c>
      <c r="D5640" s="638">
        <v>25</v>
      </c>
    </row>
    <row r="5641" spans="1:4" ht="13.5" customHeight="1">
      <c r="A5641" s="628" t="s">
        <v>47749</v>
      </c>
      <c r="B5641" s="629" t="s">
        <v>47750</v>
      </c>
      <c r="C5641" s="630" t="s">
        <v>28488</v>
      </c>
      <c r="D5641" s="638">
        <v>26</v>
      </c>
    </row>
    <row r="5642" spans="1:4" ht="13.5" customHeight="1">
      <c r="A5642" s="628" t="s">
        <v>34872</v>
      </c>
      <c r="B5642" s="629" t="s">
        <v>34871</v>
      </c>
      <c r="C5642" s="630" t="s">
        <v>28488</v>
      </c>
      <c r="D5642" s="638">
        <v>8</v>
      </c>
    </row>
    <row r="5643" spans="1:4" ht="13.5" customHeight="1">
      <c r="A5643" s="628" t="s">
        <v>34870</v>
      </c>
      <c r="B5643" s="629" t="s">
        <v>34869</v>
      </c>
      <c r="C5643" s="630" t="s">
        <v>27188</v>
      </c>
      <c r="D5643" s="638">
        <v>17</v>
      </c>
    </row>
    <row r="5644" spans="1:4" ht="13.5" customHeight="1">
      <c r="A5644" s="628" t="s">
        <v>34868</v>
      </c>
      <c r="B5644" s="629" t="s">
        <v>34866</v>
      </c>
      <c r="C5644" s="630" t="s">
        <v>27188</v>
      </c>
      <c r="D5644" s="638">
        <v>7</v>
      </c>
    </row>
    <row r="5645" spans="1:4" ht="13.5" customHeight="1">
      <c r="A5645" s="628" t="s">
        <v>54664</v>
      </c>
      <c r="B5645" s="629" t="s">
        <v>34866</v>
      </c>
      <c r="C5645" s="630" t="s">
        <v>27188</v>
      </c>
      <c r="D5645" s="638">
        <v>1</v>
      </c>
    </row>
    <row r="5646" spans="1:4" ht="13.5" customHeight="1">
      <c r="A5646" s="628" t="s">
        <v>34867</v>
      </c>
      <c r="B5646" s="629" t="s">
        <v>34866</v>
      </c>
      <c r="C5646" s="630" t="s">
        <v>27188</v>
      </c>
      <c r="D5646" s="638">
        <v>31</v>
      </c>
    </row>
    <row r="5647" spans="1:4" ht="13.5" customHeight="1">
      <c r="A5647" s="628" t="s">
        <v>34865</v>
      </c>
      <c r="B5647" s="629" t="s">
        <v>34864</v>
      </c>
      <c r="C5647" s="630" t="s">
        <v>27188</v>
      </c>
      <c r="D5647" s="638">
        <v>11</v>
      </c>
    </row>
    <row r="5648" spans="1:4" ht="13.5" customHeight="1">
      <c r="A5648" s="628" t="s">
        <v>34863</v>
      </c>
      <c r="B5648" s="629" t="s">
        <v>34862</v>
      </c>
      <c r="C5648" s="630" t="s">
        <v>27188</v>
      </c>
      <c r="D5648" s="638">
        <v>8</v>
      </c>
    </row>
    <row r="5649" spans="1:4" ht="13.5" customHeight="1">
      <c r="A5649" s="628" t="s">
        <v>34861</v>
      </c>
      <c r="B5649" s="629" t="s">
        <v>34858</v>
      </c>
      <c r="C5649" s="630" t="s">
        <v>27188</v>
      </c>
      <c r="D5649" s="638">
        <v>151</v>
      </c>
    </row>
    <row r="5650" spans="1:4" ht="13.5" customHeight="1">
      <c r="A5650" s="628" t="s">
        <v>34860</v>
      </c>
      <c r="B5650" s="629" t="s">
        <v>34858</v>
      </c>
      <c r="C5650" s="630" t="s">
        <v>27188</v>
      </c>
      <c r="D5650" s="638">
        <v>56</v>
      </c>
    </row>
    <row r="5651" spans="1:4" ht="13.5" customHeight="1">
      <c r="A5651" s="628" t="s">
        <v>34859</v>
      </c>
      <c r="B5651" s="629" t="s">
        <v>34858</v>
      </c>
      <c r="C5651" s="630" t="s">
        <v>27188</v>
      </c>
      <c r="D5651" s="638">
        <v>10</v>
      </c>
    </row>
    <row r="5652" spans="1:4" ht="13.5" customHeight="1">
      <c r="A5652" s="628" t="s">
        <v>15168</v>
      </c>
      <c r="B5652" s="629" t="s">
        <v>34857</v>
      </c>
      <c r="C5652" s="630" t="s">
        <v>27188</v>
      </c>
      <c r="D5652" s="638">
        <v>4.08</v>
      </c>
    </row>
    <row r="5653" spans="1:4" ht="13.5" customHeight="1">
      <c r="A5653" s="628" t="s">
        <v>34856</v>
      </c>
      <c r="B5653" s="629" t="s">
        <v>34855</v>
      </c>
      <c r="C5653" s="630" t="s">
        <v>27188</v>
      </c>
      <c r="D5653" s="638">
        <v>7</v>
      </c>
    </row>
    <row r="5654" spans="1:4" ht="13.5" customHeight="1">
      <c r="A5654" s="628" t="s">
        <v>34854</v>
      </c>
      <c r="B5654" s="629" t="s">
        <v>34852</v>
      </c>
      <c r="C5654" s="630" t="s">
        <v>27188</v>
      </c>
      <c r="D5654" s="638">
        <v>15</v>
      </c>
    </row>
    <row r="5655" spans="1:4" ht="13.5" customHeight="1">
      <c r="A5655" s="628" t="s">
        <v>34853</v>
      </c>
      <c r="B5655" s="629" t="s">
        <v>34852</v>
      </c>
      <c r="C5655" s="630" t="s">
        <v>27188</v>
      </c>
      <c r="D5655" s="638">
        <v>9</v>
      </c>
    </row>
    <row r="5656" spans="1:4" ht="13.5" customHeight="1">
      <c r="A5656" s="628" t="s">
        <v>15160</v>
      </c>
      <c r="B5656" s="629" t="s">
        <v>34852</v>
      </c>
      <c r="C5656" s="630" t="s">
        <v>27188</v>
      </c>
      <c r="D5656" s="638">
        <v>0.21</v>
      </c>
    </row>
    <row r="5657" spans="1:4" ht="13.5" customHeight="1">
      <c r="A5657" s="628" t="s">
        <v>54665</v>
      </c>
      <c r="B5657" s="629" t="s">
        <v>34848</v>
      </c>
      <c r="C5657" s="630" t="s">
        <v>27188</v>
      </c>
      <c r="D5657" s="638">
        <v>2</v>
      </c>
    </row>
    <row r="5658" spans="1:4" ht="13.5" customHeight="1">
      <c r="A5658" s="628" t="s">
        <v>34851</v>
      </c>
      <c r="B5658" s="629" t="s">
        <v>34848</v>
      </c>
      <c r="C5658" s="630" t="s">
        <v>27188</v>
      </c>
      <c r="D5658" s="638">
        <v>5</v>
      </c>
    </row>
    <row r="5659" spans="1:4" ht="13.5" customHeight="1">
      <c r="A5659" s="628" t="s">
        <v>34850</v>
      </c>
      <c r="B5659" s="629" t="s">
        <v>34848</v>
      </c>
      <c r="C5659" s="630" t="s">
        <v>27188</v>
      </c>
      <c r="D5659" s="638">
        <v>22</v>
      </c>
    </row>
    <row r="5660" spans="1:4" ht="13.5" customHeight="1">
      <c r="A5660" s="628" t="s">
        <v>54666</v>
      </c>
      <c r="B5660" s="629" t="s">
        <v>34848</v>
      </c>
      <c r="C5660" s="630" t="s">
        <v>27188</v>
      </c>
      <c r="D5660" s="638">
        <v>3</v>
      </c>
    </row>
    <row r="5661" spans="1:4" ht="13.5" customHeight="1">
      <c r="A5661" s="628" t="s">
        <v>34849</v>
      </c>
      <c r="B5661" s="629" t="s">
        <v>34848</v>
      </c>
      <c r="C5661" s="630" t="s">
        <v>27188</v>
      </c>
      <c r="D5661" s="638">
        <v>24</v>
      </c>
    </row>
    <row r="5662" spans="1:4" ht="13.5" customHeight="1">
      <c r="A5662" s="628" t="s">
        <v>34847</v>
      </c>
      <c r="B5662" s="629" t="s">
        <v>34845</v>
      </c>
      <c r="C5662" s="630" t="s">
        <v>27152</v>
      </c>
      <c r="D5662" s="638">
        <v>9</v>
      </c>
    </row>
    <row r="5663" spans="1:4" ht="13.5" customHeight="1">
      <c r="A5663" s="628" t="s">
        <v>34846</v>
      </c>
      <c r="B5663" s="629" t="s">
        <v>34845</v>
      </c>
      <c r="C5663" s="630" t="s">
        <v>27152</v>
      </c>
      <c r="D5663" s="638">
        <v>2</v>
      </c>
    </row>
    <row r="5664" spans="1:4" ht="13.5" customHeight="1">
      <c r="A5664" s="628" t="s">
        <v>34844</v>
      </c>
      <c r="B5664" s="629" t="s">
        <v>34843</v>
      </c>
      <c r="C5664" s="630" t="s">
        <v>27152</v>
      </c>
      <c r="D5664" s="638">
        <v>35</v>
      </c>
    </row>
    <row r="5665" spans="1:4" ht="13.5" customHeight="1">
      <c r="A5665" s="628" t="s">
        <v>34842</v>
      </c>
      <c r="B5665" s="629" t="s">
        <v>34841</v>
      </c>
      <c r="C5665" s="630" t="s">
        <v>27152</v>
      </c>
      <c r="D5665" s="638">
        <v>5</v>
      </c>
    </row>
    <row r="5666" spans="1:4" ht="13.5" customHeight="1">
      <c r="A5666" s="628" t="s">
        <v>34840</v>
      </c>
      <c r="B5666" s="629" t="s">
        <v>34839</v>
      </c>
      <c r="C5666" s="630" t="s">
        <v>27152</v>
      </c>
      <c r="D5666" s="638">
        <v>1</v>
      </c>
    </row>
    <row r="5667" spans="1:4" ht="13.5" customHeight="1">
      <c r="A5667" s="628" t="s">
        <v>47751</v>
      </c>
      <c r="B5667" s="629" t="s">
        <v>47752</v>
      </c>
      <c r="C5667" s="630" t="s">
        <v>27123</v>
      </c>
      <c r="D5667" s="638">
        <v>6</v>
      </c>
    </row>
    <row r="5668" spans="1:4" ht="13.5" customHeight="1">
      <c r="A5668" s="628" t="s">
        <v>47753</v>
      </c>
      <c r="B5668" s="629" t="s">
        <v>47754</v>
      </c>
      <c r="C5668" s="630" t="s">
        <v>27123</v>
      </c>
      <c r="D5668" s="638">
        <v>2</v>
      </c>
    </row>
    <row r="5669" spans="1:4" ht="13.5" customHeight="1">
      <c r="A5669" s="628" t="s">
        <v>34838</v>
      </c>
      <c r="B5669" s="629" t="s">
        <v>34837</v>
      </c>
      <c r="C5669" s="630" t="s">
        <v>27123</v>
      </c>
      <c r="D5669" s="638">
        <v>3</v>
      </c>
    </row>
    <row r="5670" spans="1:4" ht="13.5" customHeight="1">
      <c r="A5670" s="628" t="s">
        <v>34836</v>
      </c>
      <c r="B5670" s="629" t="s">
        <v>34835</v>
      </c>
      <c r="C5670" s="630" t="s">
        <v>27123</v>
      </c>
      <c r="D5670" s="638">
        <v>6</v>
      </c>
    </row>
    <row r="5671" spans="1:4" ht="13.5" customHeight="1">
      <c r="A5671" s="628" t="s">
        <v>54667</v>
      </c>
      <c r="B5671" s="629" t="s">
        <v>54668</v>
      </c>
      <c r="C5671" s="630" t="s">
        <v>27123</v>
      </c>
      <c r="D5671" s="638">
        <v>3</v>
      </c>
    </row>
    <row r="5672" spans="1:4" ht="13.5" customHeight="1">
      <c r="A5672" s="628" t="s">
        <v>34834</v>
      </c>
      <c r="B5672" s="629" t="s">
        <v>34833</v>
      </c>
      <c r="C5672" s="630" t="s">
        <v>27123</v>
      </c>
      <c r="D5672" s="638">
        <v>5</v>
      </c>
    </row>
    <row r="5673" spans="1:4" ht="13.5" customHeight="1">
      <c r="A5673" s="628" t="s">
        <v>34832</v>
      </c>
      <c r="B5673" s="629" t="s">
        <v>34831</v>
      </c>
      <c r="C5673" s="630" t="s">
        <v>27123</v>
      </c>
      <c r="D5673" s="638">
        <v>1</v>
      </c>
    </row>
    <row r="5674" spans="1:4" ht="13.5" customHeight="1">
      <c r="A5674" s="628" t="s">
        <v>34830</v>
      </c>
      <c r="B5674" s="629" t="s">
        <v>34829</v>
      </c>
      <c r="C5674" s="630" t="s">
        <v>27123</v>
      </c>
      <c r="D5674" s="638">
        <v>41</v>
      </c>
    </row>
    <row r="5675" spans="1:4" ht="13.5" customHeight="1">
      <c r="A5675" s="628" t="s">
        <v>34828</v>
      </c>
      <c r="B5675" s="629" t="s">
        <v>34827</v>
      </c>
      <c r="C5675" s="630" t="s">
        <v>27247</v>
      </c>
      <c r="D5675" s="638">
        <v>4</v>
      </c>
    </row>
    <row r="5676" spans="1:4" ht="13.5" customHeight="1">
      <c r="A5676" s="628" t="s">
        <v>54669</v>
      </c>
      <c r="B5676" s="629" t="s">
        <v>54670</v>
      </c>
      <c r="C5676" s="630" t="s">
        <v>27247</v>
      </c>
      <c r="D5676" s="638">
        <v>1</v>
      </c>
    </row>
    <row r="5677" spans="1:4" ht="13.5" customHeight="1">
      <c r="A5677" s="628" t="s">
        <v>54671</v>
      </c>
      <c r="B5677" s="629" t="s">
        <v>54672</v>
      </c>
      <c r="C5677" s="630" t="s">
        <v>27247</v>
      </c>
      <c r="D5677" s="638">
        <v>1</v>
      </c>
    </row>
    <row r="5678" spans="1:4" ht="13.5" customHeight="1">
      <c r="A5678" s="628" t="s">
        <v>34826</v>
      </c>
      <c r="B5678" s="629" t="s">
        <v>34823</v>
      </c>
      <c r="C5678" s="630" t="s">
        <v>27247</v>
      </c>
      <c r="D5678" s="638">
        <v>2</v>
      </c>
    </row>
    <row r="5679" spans="1:4" ht="13.5" customHeight="1">
      <c r="A5679" s="628" t="s">
        <v>34825</v>
      </c>
      <c r="B5679" s="629" t="s">
        <v>34823</v>
      </c>
      <c r="C5679" s="630" t="s">
        <v>27247</v>
      </c>
      <c r="D5679" s="638">
        <v>9</v>
      </c>
    </row>
    <row r="5680" spans="1:4" ht="13.5" customHeight="1">
      <c r="A5680" s="628" t="s">
        <v>34824</v>
      </c>
      <c r="B5680" s="629" t="s">
        <v>34823</v>
      </c>
      <c r="C5680" s="630" t="s">
        <v>27247</v>
      </c>
      <c r="D5680" s="638">
        <v>1</v>
      </c>
    </row>
    <row r="5681" spans="1:4" ht="13.5" customHeight="1">
      <c r="A5681" s="628" t="s">
        <v>54673</v>
      </c>
      <c r="B5681" s="629" t="s">
        <v>54674</v>
      </c>
      <c r="C5681" s="630" t="s">
        <v>27247</v>
      </c>
      <c r="D5681" s="638">
        <v>4</v>
      </c>
    </row>
    <row r="5682" spans="1:4" ht="13.5" customHeight="1">
      <c r="A5682" s="628" t="s">
        <v>54675</v>
      </c>
      <c r="B5682" s="629" t="s">
        <v>54674</v>
      </c>
      <c r="C5682" s="630" t="s">
        <v>27247</v>
      </c>
      <c r="D5682" s="638">
        <v>1</v>
      </c>
    </row>
    <row r="5683" spans="1:4" ht="13.5" customHeight="1">
      <c r="A5683" s="628" t="s">
        <v>34822</v>
      </c>
      <c r="B5683" s="629" t="s">
        <v>34820</v>
      </c>
      <c r="C5683" s="630" t="s">
        <v>27247</v>
      </c>
      <c r="D5683" s="638">
        <v>20</v>
      </c>
    </row>
    <row r="5684" spans="1:4" ht="13.5" customHeight="1">
      <c r="A5684" s="628" t="s">
        <v>34821</v>
      </c>
      <c r="B5684" s="629" t="s">
        <v>34820</v>
      </c>
      <c r="C5684" s="630" t="s">
        <v>27247</v>
      </c>
      <c r="D5684" s="638">
        <v>7</v>
      </c>
    </row>
    <row r="5685" spans="1:4" ht="13.5" customHeight="1">
      <c r="A5685" s="628" t="s">
        <v>15152</v>
      </c>
      <c r="B5685" s="629" t="s">
        <v>34819</v>
      </c>
      <c r="C5685" s="630" t="s">
        <v>27247</v>
      </c>
      <c r="D5685" s="638">
        <v>9.9</v>
      </c>
    </row>
    <row r="5686" spans="1:4" ht="13.5" customHeight="1">
      <c r="A5686" s="628" t="s">
        <v>34818</v>
      </c>
      <c r="B5686" s="629" t="s">
        <v>34817</v>
      </c>
      <c r="C5686" s="630" t="s">
        <v>27247</v>
      </c>
      <c r="D5686" s="638">
        <v>5</v>
      </c>
    </row>
    <row r="5687" spans="1:4" ht="13.5" customHeight="1">
      <c r="A5687" s="628" t="s">
        <v>54676</v>
      </c>
      <c r="B5687" s="629" t="s">
        <v>54677</v>
      </c>
      <c r="C5687" s="630" t="s">
        <v>28488</v>
      </c>
      <c r="D5687" s="638">
        <v>2</v>
      </c>
    </row>
    <row r="5688" spans="1:4" ht="13.5" customHeight="1">
      <c r="A5688" s="628" t="s">
        <v>54678</v>
      </c>
      <c r="B5688" s="629" t="s">
        <v>54679</v>
      </c>
      <c r="C5688" s="630" t="s">
        <v>28488</v>
      </c>
      <c r="D5688" s="638">
        <v>5</v>
      </c>
    </row>
    <row r="5689" spans="1:4" ht="13.5" customHeight="1">
      <c r="A5689" s="628" t="s">
        <v>34816</v>
      </c>
      <c r="B5689" s="629" t="s">
        <v>34815</v>
      </c>
      <c r="C5689" s="630" t="s">
        <v>28488</v>
      </c>
      <c r="D5689" s="638">
        <v>39</v>
      </c>
    </row>
    <row r="5690" spans="1:4" ht="13.5" customHeight="1">
      <c r="A5690" s="628" t="s">
        <v>34814</v>
      </c>
      <c r="B5690" s="629" t="s">
        <v>34813</v>
      </c>
      <c r="C5690" s="630" t="s">
        <v>28488</v>
      </c>
      <c r="D5690" s="638">
        <v>53</v>
      </c>
    </row>
    <row r="5691" spans="1:4" ht="13.5" customHeight="1">
      <c r="A5691" s="628" t="s">
        <v>34812</v>
      </c>
      <c r="B5691" s="629" t="s">
        <v>34811</v>
      </c>
      <c r="C5691" s="630" t="s">
        <v>28488</v>
      </c>
      <c r="D5691" s="638">
        <v>6</v>
      </c>
    </row>
    <row r="5692" spans="1:4" ht="13.5" customHeight="1">
      <c r="A5692" s="628" t="s">
        <v>34810</v>
      </c>
      <c r="B5692" s="629" t="s">
        <v>34807</v>
      </c>
      <c r="C5692" s="630" t="s">
        <v>28488</v>
      </c>
      <c r="D5692" s="638">
        <v>24</v>
      </c>
    </row>
    <row r="5693" spans="1:4" ht="13.5" customHeight="1">
      <c r="A5693" s="628" t="s">
        <v>34809</v>
      </c>
      <c r="B5693" s="629" t="s">
        <v>34805</v>
      </c>
      <c r="C5693" s="630" t="s">
        <v>28488</v>
      </c>
      <c r="D5693" s="638">
        <v>8</v>
      </c>
    </row>
    <row r="5694" spans="1:4" ht="13.5" customHeight="1">
      <c r="A5694" s="628" t="s">
        <v>34808</v>
      </c>
      <c r="B5694" s="629" t="s">
        <v>34807</v>
      </c>
      <c r="C5694" s="630" t="s">
        <v>28488</v>
      </c>
      <c r="D5694" s="638">
        <v>20</v>
      </c>
    </row>
    <row r="5695" spans="1:4" ht="13.5" customHeight="1">
      <c r="A5695" s="628" t="s">
        <v>34806</v>
      </c>
      <c r="B5695" s="629" t="s">
        <v>34805</v>
      </c>
      <c r="C5695" s="630" t="s">
        <v>28488</v>
      </c>
      <c r="D5695" s="638">
        <v>33</v>
      </c>
    </row>
    <row r="5696" spans="1:4" ht="13.5" customHeight="1">
      <c r="A5696" s="628" t="s">
        <v>47755</v>
      </c>
      <c r="B5696" s="629" t="s">
        <v>47756</v>
      </c>
      <c r="C5696" s="630" t="s">
        <v>28488</v>
      </c>
      <c r="D5696" s="638">
        <v>2</v>
      </c>
    </row>
    <row r="5697" spans="1:4" ht="13.5" customHeight="1">
      <c r="A5697" s="628" t="s">
        <v>34804</v>
      </c>
      <c r="B5697" s="629" t="s">
        <v>34803</v>
      </c>
      <c r="C5697" s="630" t="s">
        <v>28488</v>
      </c>
      <c r="D5697" s="638">
        <v>1</v>
      </c>
    </row>
    <row r="5698" spans="1:4" ht="13.5" customHeight="1">
      <c r="A5698" s="628" t="s">
        <v>34802</v>
      </c>
      <c r="B5698" s="629" t="s">
        <v>34797</v>
      </c>
      <c r="C5698" s="630" t="s">
        <v>27123</v>
      </c>
      <c r="D5698" s="638">
        <v>33</v>
      </c>
    </row>
    <row r="5699" spans="1:4" ht="13.5" customHeight="1">
      <c r="A5699" s="628" t="s">
        <v>34801</v>
      </c>
      <c r="B5699" s="629" t="s">
        <v>34797</v>
      </c>
      <c r="C5699" s="630" t="s">
        <v>27123</v>
      </c>
      <c r="D5699" s="638">
        <v>14</v>
      </c>
    </row>
    <row r="5700" spans="1:4" ht="13.5" customHeight="1">
      <c r="A5700" s="628" t="s">
        <v>34800</v>
      </c>
      <c r="B5700" s="629" t="s">
        <v>34799</v>
      </c>
      <c r="C5700" s="630" t="s">
        <v>27123</v>
      </c>
      <c r="D5700" s="638">
        <v>4</v>
      </c>
    </row>
    <row r="5701" spans="1:4" ht="13.5" customHeight="1">
      <c r="A5701" s="628" t="s">
        <v>34798</v>
      </c>
      <c r="B5701" s="629" t="s">
        <v>34797</v>
      </c>
      <c r="C5701" s="630" t="s">
        <v>27123</v>
      </c>
      <c r="D5701" s="638">
        <v>22</v>
      </c>
    </row>
    <row r="5702" spans="1:4" ht="13.5" customHeight="1">
      <c r="A5702" s="628" t="s">
        <v>54680</v>
      </c>
      <c r="B5702" s="629" t="s">
        <v>34797</v>
      </c>
      <c r="C5702" s="630" t="s">
        <v>27123</v>
      </c>
      <c r="D5702" s="638">
        <v>2</v>
      </c>
    </row>
    <row r="5703" spans="1:4" ht="13.5" customHeight="1">
      <c r="A5703" s="628" t="s">
        <v>54681</v>
      </c>
      <c r="B5703" s="629" t="s">
        <v>34797</v>
      </c>
      <c r="C5703" s="630" t="s">
        <v>27123</v>
      </c>
      <c r="D5703" s="638">
        <v>12</v>
      </c>
    </row>
    <row r="5704" spans="1:4" ht="13.5" customHeight="1">
      <c r="A5704" s="628" t="s">
        <v>54682</v>
      </c>
      <c r="B5704" s="629" t="s">
        <v>34796</v>
      </c>
      <c r="C5704" s="630" t="s">
        <v>27123</v>
      </c>
      <c r="D5704" s="638">
        <v>1</v>
      </c>
    </row>
    <row r="5705" spans="1:4" ht="13.5" customHeight="1">
      <c r="A5705" s="628" t="s">
        <v>54683</v>
      </c>
      <c r="B5705" s="629" t="s">
        <v>34796</v>
      </c>
      <c r="C5705" s="630" t="s">
        <v>27123</v>
      </c>
      <c r="D5705" s="638">
        <v>1</v>
      </c>
    </row>
    <row r="5706" spans="1:4" ht="13.5" customHeight="1">
      <c r="A5706" s="628" t="s">
        <v>15149</v>
      </c>
      <c r="B5706" s="629" t="s">
        <v>34796</v>
      </c>
      <c r="C5706" s="630" t="s">
        <v>27123</v>
      </c>
      <c r="D5706" s="638">
        <v>0.6</v>
      </c>
    </row>
    <row r="5707" spans="1:4" ht="13.5" customHeight="1">
      <c r="A5707" s="628" t="s">
        <v>47757</v>
      </c>
      <c r="B5707" s="629" t="s">
        <v>34796</v>
      </c>
      <c r="C5707" s="630" t="s">
        <v>27123</v>
      </c>
      <c r="D5707" s="638">
        <v>1</v>
      </c>
    </row>
    <row r="5708" spans="1:4" ht="13.5" customHeight="1">
      <c r="A5708" s="628" t="s">
        <v>54684</v>
      </c>
      <c r="B5708" s="629" t="s">
        <v>47758</v>
      </c>
      <c r="C5708" s="630" t="s">
        <v>27123</v>
      </c>
      <c r="D5708" s="638">
        <v>1</v>
      </c>
    </row>
    <row r="5709" spans="1:4" ht="13.5" customHeight="1">
      <c r="A5709" s="628" t="s">
        <v>34795</v>
      </c>
      <c r="B5709" s="629" t="s">
        <v>34794</v>
      </c>
      <c r="C5709" s="630" t="s">
        <v>27152</v>
      </c>
      <c r="D5709" s="638">
        <v>45</v>
      </c>
    </row>
    <row r="5710" spans="1:4" ht="13.5" customHeight="1">
      <c r="A5710" s="628" t="s">
        <v>34793</v>
      </c>
      <c r="B5710" s="629" t="s">
        <v>34792</v>
      </c>
      <c r="C5710" s="630" t="s">
        <v>27152</v>
      </c>
      <c r="D5710" s="638">
        <v>28</v>
      </c>
    </row>
    <row r="5711" spans="1:4" ht="13.5" customHeight="1">
      <c r="A5711" s="628" t="s">
        <v>34791</v>
      </c>
      <c r="B5711" s="629" t="s">
        <v>34790</v>
      </c>
      <c r="C5711" s="630" t="s">
        <v>27152</v>
      </c>
      <c r="D5711" s="638">
        <v>79</v>
      </c>
    </row>
    <row r="5712" spans="1:4" ht="13.5" customHeight="1">
      <c r="A5712" s="628" t="s">
        <v>34789</v>
      </c>
      <c r="B5712" s="629" t="s">
        <v>34788</v>
      </c>
      <c r="C5712" s="630" t="s">
        <v>27152</v>
      </c>
      <c r="D5712" s="638">
        <v>51</v>
      </c>
    </row>
    <row r="5713" spans="1:4" ht="13.5" customHeight="1">
      <c r="A5713" s="628" t="s">
        <v>54685</v>
      </c>
      <c r="B5713" s="629" t="s">
        <v>54686</v>
      </c>
      <c r="C5713" s="630" t="s">
        <v>27152</v>
      </c>
      <c r="D5713" s="638">
        <v>1</v>
      </c>
    </row>
    <row r="5714" spans="1:4" ht="13.5" customHeight="1">
      <c r="A5714" s="628" t="s">
        <v>34787</v>
      </c>
      <c r="B5714" s="629" t="s">
        <v>34786</v>
      </c>
      <c r="C5714" s="630" t="s">
        <v>27152</v>
      </c>
      <c r="D5714" s="638">
        <v>41</v>
      </c>
    </row>
    <row r="5715" spans="1:4" ht="13.5" customHeight="1">
      <c r="A5715" s="628" t="s">
        <v>54687</v>
      </c>
      <c r="B5715" s="629" t="s">
        <v>54688</v>
      </c>
      <c r="C5715" s="630" t="s">
        <v>27247</v>
      </c>
      <c r="D5715" s="638">
        <v>2</v>
      </c>
    </row>
    <row r="5716" spans="1:4" ht="13.5" customHeight="1">
      <c r="A5716" s="628" t="s">
        <v>34785</v>
      </c>
      <c r="B5716" s="629" t="s">
        <v>28911</v>
      </c>
      <c r="C5716" s="630" t="s">
        <v>27247</v>
      </c>
      <c r="D5716" s="638">
        <v>15</v>
      </c>
    </row>
    <row r="5717" spans="1:4" ht="13.5" customHeight="1">
      <c r="A5717" s="628" t="s">
        <v>34784</v>
      </c>
      <c r="B5717" s="629" t="s">
        <v>34783</v>
      </c>
      <c r="C5717" s="630" t="s">
        <v>27188</v>
      </c>
      <c r="D5717" s="638">
        <v>1</v>
      </c>
    </row>
    <row r="5718" spans="1:4" ht="13.5" customHeight="1">
      <c r="A5718" s="628" t="s">
        <v>34782</v>
      </c>
      <c r="B5718" s="629" t="s">
        <v>34781</v>
      </c>
      <c r="C5718" s="630" t="s">
        <v>27188</v>
      </c>
      <c r="D5718" s="638">
        <v>183</v>
      </c>
    </row>
    <row r="5719" spans="1:4" ht="13.5" customHeight="1">
      <c r="A5719" s="628" t="s">
        <v>34780</v>
      </c>
      <c r="B5719" s="629" t="s">
        <v>34779</v>
      </c>
      <c r="C5719" s="630" t="s">
        <v>27188</v>
      </c>
      <c r="D5719" s="638">
        <v>127</v>
      </c>
    </row>
    <row r="5720" spans="1:4" ht="13.5" customHeight="1">
      <c r="A5720" s="628" t="s">
        <v>54689</v>
      </c>
      <c r="B5720" s="629" t="s">
        <v>54690</v>
      </c>
      <c r="C5720" s="630" t="s">
        <v>27247</v>
      </c>
      <c r="D5720" s="638">
        <v>1</v>
      </c>
    </row>
    <row r="5721" spans="1:4" ht="13.5" customHeight="1">
      <c r="A5721" s="628" t="s">
        <v>54691</v>
      </c>
      <c r="B5721" s="629" t="s">
        <v>54692</v>
      </c>
      <c r="C5721" s="630" t="s">
        <v>27188</v>
      </c>
      <c r="D5721" s="638">
        <v>0.1</v>
      </c>
    </row>
    <row r="5722" spans="1:4" ht="13.5" customHeight="1">
      <c r="A5722" s="628" t="s">
        <v>54693</v>
      </c>
      <c r="B5722" s="629" t="s">
        <v>54694</v>
      </c>
      <c r="C5722" s="630" t="s">
        <v>27188</v>
      </c>
      <c r="D5722" s="638">
        <v>2</v>
      </c>
    </row>
    <row r="5723" spans="1:4" ht="13.5" customHeight="1">
      <c r="A5723" s="628" t="s">
        <v>54695</v>
      </c>
      <c r="B5723" s="629" t="s">
        <v>54694</v>
      </c>
      <c r="C5723" s="630" t="s">
        <v>27188</v>
      </c>
      <c r="D5723" s="638">
        <v>1</v>
      </c>
    </row>
    <row r="5724" spans="1:4" ht="13.5" customHeight="1">
      <c r="A5724" s="628" t="s">
        <v>34778</v>
      </c>
      <c r="B5724" s="629" t="s">
        <v>34777</v>
      </c>
      <c r="C5724" s="630" t="s">
        <v>27152</v>
      </c>
      <c r="D5724" s="638">
        <v>37</v>
      </c>
    </row>
    <row r="5725" spans="1:4" ht="13.5" customHeight="1">
      <c r="A5725" s="628" t="s">
        <v>34776</v>
      </c>
      <c r="B5725" s="629" t="s">
        <v>34775</v>
      </c>
      <c r="C5725" s="630" t="s">
        <v>27188</v>
      </c>
      <c r="D5725" s="638">
        <v>7</v>
      </c>
    </row>
    <row r="5726" spans="1:4" ht="13.5" customHeight="1">
      <c r="A5726" s="628" t="s">
        <v>34774</v>
      </c>
      <c r="B5726" s="629" t="s">
        <v>34773</v>
      </c>
      <c r="C5726" s="630" t="s">
        <v>27188</v>
      </c>
      <c r="D5726" s="638">
        <v>10</v>
      </c>
    </row>
    <row r="5727" spans="1:4" ht="13.5" customHeight="1">
      <c r="A5727" s="628" t="s">
        <v>34772</v>
      </c>
      <c r="B5727" s="629" t="s">
        <v>34769</v>
      </c>
      <c r="C5727" s="630" t="s">
        <v>27188</v>
      </c>
      <c r="D5727" s="638">
        <v>230</v>
      </c>
    </row>
    <row r="5728" spans="1:4" ht="13.5" customHeight="1">
      <c r="A5728" s="628" t="s">
        <v>34771</v>
      </c>
      <c r="B5728" s="629" t="s">
        <v>34769</v>
      </c>
      <c r="C5728" s="630" t="s">
        <v>27188</v>
      </c>
      <c r="D5728" s="638">
        <v>80</v>
      </c>
    </row>
    <row r="5729" spans="1:4" ht="13.5" customHeight="1">
      <c r="A5729" s="628" t="s">
        <v>34770</v>
      </c>
      <c r="B5729" s="629" t="s">
        <v>34769</v>
      </c>
      <c r="C5729" s="630" t="s">
        <v>27188</v>
      </c>
      <c r="D5729" s="638">
        <v>2</v>
      </c>
    </row>
    <row r="5730" spans="1:4" ht="13.5" customHeight="1">
      <c r="A5730" s="628" t="s">
        <v>54696</v>
      </c>
      <c r="B5730" s="629" t="s">
        <v>34769</v>
      </c>
      <c r="C5730" s="630" t="s">
        <v>27188</v>
      </c>
      <c r="D5730" s="638">
        <v>2</v>
      </c>
    </row>
    <row r="5731" spans="1:4" ht="13.5" customHeight="1">
      <c r="A5731" s="628" t="s">
        <v>54697</v>
      </c>
      <c r="B5731" s="629" t="s">
        <v>34769</v>
      </c>
      <c r="C5731" s="630" t="s">
        <v>27188</v>
      </c>
      <c r="D5731" s="638">
        <v>2</v>
      </c>
    </row>
    <row r="5732" spans="1:4" ht="13.5" customHeight="1">
      <c r="A5732" s="628" t="s">
        <v>34768</v>
      </c>
      <c r="B5732" s="629" t="s">
        <v>34766</v>
      </c>
      <c r="C5732" s="630" t="s">
        <v>27152</v>
      </c>
      <c r="D5732" s="638">
        <v>178</v>
      </c>
    </row>
    <row r="5733" spans="1:4" ht="13.5" customHeight="1">
      <c r="A5733" s="628" t="s">
        <v>34767</v>
      </c>
      <c r="B5733" s="629" t="s">
        <v>34766</v>
      </c>
      <c r="C5733" s="630" t="s">
        <v>27152</v>
      </c>
      <c r="D5733" s="638">
        <v>283</v>
      </c>
    </row>
    <row r="5734" spans="1:4" ht="13.5" customHeight="1">
      <c r="A5734" s="628" t="s">
        <v>54698</v>
      </c>
      <c r="B5734" s="629" t="s">
        <v>54699</v>
      </c>
      <c r="C5734" s="630" t="s">
        <v>27188</v>
      </c>
      <c r="D5734" s="638">
        <v>1</v>
      </c>
    </row>
    <row r="5735" spans="1:4" ht="13.5" customHeight="1">
      <c r="A5735" s="628" t="s">
        <v>15146</v>
      </c>
      <c r="B5735" s="629" t="s">
        <v>34765</v>
      </c>
      <c r="C5735" s="630" t="s">
        <v>27116</v>
      </c>
      <c r="D5735" s="638">
        <v>682</v>
      </c>
    </row>
    <row r="5736" spans="1:4" ht="13.5" customHeight="1">
      <c r="A5736" s="628" t="s">
        <v>34764</v>
      </c>
      <c r="B5736" s="629" t="s">
        <v>34763</v>
      </c>
      <c r="C5736" s="630" t="s">
        <v>27116</v>
      </c>
      <c r="D5736" s="638">
        <v>601</v>
      </c>
    </row>
    <row r="5737" spans="1:4" ht="13.5" customHeight="1">
      <c r="A5737" s="628" t="s">
        <v>34762</v>
      </c>
      <c r="B5737" s="629" t="s">
        <v>34761</v>
      </c>
      <c r="C5737" s="630" t="s">
        <v>27116</v>
      </c>
      <c r="D5737" s="638">
        <v>80</v>
      </c>
    </row>
    <row r="5738" spans="1:4" ht="13.5" customHeight="1">
      <c r="A5738" s="628" t="s">
        <v>34760</v>
      </c>
      <c r="B5738" s="629" t="s">
        <v>34759</v>
      </c>
      <c r="C5738" s="630" t="s">
        <v>27116</v>
      </c>
      <c r="D5738" s="638">
        <v>350</v>
      </c>
    </row>
    <row r="5739" spans="1:4" ht="13.5" customHeight="1">
      <c r="A5739" s="628" t="s">
        <v>34758</v>
      </c>
      <c r="B5739" s="629" t="s">
        <v>34755</v>
      </c>
      <c r="C5739" s="630" t="s">
        <v>27161</v>
      </c>
      <c r="D5739" s="638">
        <v>9</v>
      </c>
    </row>
    <row r="5740" spans="1:4" ht="13.5" customHeight="1">
      <c r="A5740" s="628" t="s">
        <v>34757</v>
      </c>
      <c r="B5740" s="629" t="s">
        <v>34755</v>
      </c>
      <c r="C5740" s="630" t="s">
        <v>27161</v>
      </c>
      <c r="D5740" s="638">
        <v>14</v>
      </c>
    </row>
    <row r="5741" spans="1:4" ht="13.5" customHeight="1">
      <c r="A5741" s="628" t="s">
        <v>54700</v>
      </c>
      <c r="B5741" s="629" t="s">
        <v>34755</v>
      </c>
      <c r="C5741" s="630" t="s">
        <v>27161</v>
      </c>
      <c r="D5741" s="638">
        <v>9</v>
      </c>
    </row>
    <row r="5742" spans="1:4" ht="13.5" customHeight="1">
      <c r="A5742" s="628" t="s">
        <v>34756</v>
      </c>
      <c r="B5742" s="629" t="s">
        <v>34755</v>
      </c>
      <c r="C5742" s="630" t="s">
        <v>27161</v>
      </c>
      <c r="D5742" s="638">
        <v>2</v>
      </c>
    </row>
    <row r="5743" spans="1:4" ht="13.5" customHeight="1">
      <c r="A5743" s="628" t="s">
        <v>34754</v>
      </c>
      <c r="B5743" s="629" t="s">
        <v>34750</v>
      </c>
      <c r="C5743" s="630" t="s">
        <v>27116</v>
      </c>
      <c r="D5743" s="638">
        <v>12</v>
      </c>
    </row>
    <row r="5744" spans="1:4" ht="13.5" customHeight="1">
      <c r="A5744" s="628" t="s">
        <v>34753</v>
      </c>
      <c r="B5744" s="629" t="s">
        <v>34752</v>
      </c>
      <c r="C5744" s="630" t="s">
        <v>27116</v>
      </c>
      <c r="D5744" s="638">
        <v>6</v>
      </c>
    </row>
    <row r="5745" spans="1:4" ht="13.5" customHeight="1">
      <c r="A5745" s="628" t="s">
        <v>34751</v>
      </c>
      <c r="B5745" s="629" t="s">
        <v>34750</v>
      </c>
      <c r="C5745" s="630" t="s">
        <v>27116</v>
      </c>
      <c r="D5745" s="638">
        <v>5</v>
      </c>
    </row>
    <row r="5746" spans="1:4" ht="13.5" customHeight="1">
      <c r="A5746" s="628" t="s">
        <v>34749</v>
      </c>
      <c r="B5746" s="629" t="s">
        <v>34748</v>
      </c>
      <c r="C5746" s="630" t="s">
        <v>27054</v>
      </c>
      <c r="D5746" s="638">
        <v>65</v>
      </c>
    </row>
    <row r="5747" spans="1:4" ht="13.5" customHeight="1">
      <c r="A5747" s="628" t="s">
        <v>34747</v>
      </c>
      <c r="B5747" s="629" t="s">
        <v>34746</v>
      </c>
      <c r="C5747" s="630" t="s">
        <v>27054</v>
      </c>
      <c r="D5747" s="638">
        <v>30</v>
      </c>
    </row>
    <row r="5748" spans="1:4" ht="13.5" customHeight="1">
      <c r="A5748" s="628" t="s">
        <v>54701</v>
      </c>
      <c r="B5748" s="629" t="s">
        <v>54702</v>
      </c>
      <c r="C5748" s="630" t="s">
        <v>27054</v>
      </c>
      <c r="D5748" s="638">
        <v>1</v>
      </c>
    </row>
    <row r="5749" spans="1:4" ht="13.5" customHeight="1">
      <c r="A5749" s="628" t="s">
        <v>47759</v>
      </c>
      <c r="B5749" s="629" t="s">
        <v>47760</v>
      </c>
      <c r="C5749" s="630" t="s">
        <v>27054</v>
      </c>
      <c r="D5749" s="638">
        <v>2</v>
      </c>
    </row>
    <row r="5750" spans="1:4" ht="13.5" customHeight="1">
      <c r="A5750" s="628" t="s">
        <v>34745</v>
      </c>
      <c r="B5750" s="629" t="s">
        <v>34743</v>
      </c>
      <c r="C5750" s="630" t="s">
        <v>27054</v>
      </c>
      <c r="D5750" s="638">
        <v>1</v>
      </c>
    </row>
    <row r="5751" spans="1:4" ht="13.5" customHeight="1">
      <c r="A5751" s="628" t="s">
        <v>34744</v>
      </c>
      <c r="B5751" s="629" t="s">
        <v>34743</v>
      </c>
      <c r="C5751" s="630" t="s">
        <v>27054</v>
      </c>
      <c r="D5751" s="638">
        <v>14</v>
      </c>
    </row>
    <row r="5752" spans="1:4" ht="13.5" customHeight="1">
      <c r="A5752" s="628" t="s">
        <v>54703</v>
      </c>
      <c r="B5752" s="629" t="s">
        <v>54704</v>
      </c>
      <c r="C5752" s="630" t="s">
        <v>27054</v>
      </c>
      <c r="D5752" s="638">
        <v>1</v>
      </c>
    </row>
    <row r="5753" spans="1:4" ht="13.5" customHeight="1">
      <c r="A5753" s="628" t="s">
        <v>34742</v>
      </c>
      <c r="B5753" s="629" t="s">
        <v>34741</v>
      </c>
      <c r="C5753" s="630" t="s">
        <v>27054</v>
      </c>
      <c r="D5753" s="638">
        <v>63</v>
      </c>
    </row>
    <row r="5754" spans="1:4" ht="13.5" customHeight="1">
      <c r="A5754" s="628" t="s">
        <v>34740</v>
      </c>
      <c r="B5754" s="629" t="s">
        <v>34739</v>
      </c>
      <c r="C5754" s="630" t="s">
        <v>27054</v>
      </c>
      <c r="D5754" s="638">
        <v>43</v>
      </c>
    </row>
    <row r="5755" spans="1:4" ht="13.5" customHeight="1">
      <c r="A5755" s="628" t="s">
        <v>34738</v>
      </c>
      <c r="B5755" s="629" t="s">
        <v>34735</v>
      </c>
      <c r="C5755" s="630" t="s">
        <v>27054</v>
      </c>
      <c r="D5755" s="638">
        <v>45</v>
      </c>
    </row>
    <row r="5756" spans="1:4" ht="13.5" customHeight="1">
      <c r="A5756" s="628" t="s">
        <v>34737</v>
      </c>
      <c r="B5756" s="629" t="s">
        <v>34735</v>
      </c>
      <c r="C5756" s="630" t="s">
        <v>27054</v>
      </c>
      <c r="D5756" s="638">
        <v>23</v>
      </c>
    </row>
    <row r="5757" spans="1:4" ht="13.5" customHeight="1">
      <c r="A5757" s="628" t="s">
        <v>34736</v>
      </c>
      <c r="B5757" s="629" t="s">
        <v>34735</v>
      </c>
      <c r="C5757" s="630" t="s">
        <v>27054</v>
      </c>
      <c r="D5757" s="638">
        <v>694</v>
      </c>
    </row>
    <row r="5758" spans="1:4" ht="13.5" customHeight="1">
      <c r="A5758" s="628" t="s">
        <v>54705</v>
      </c>
      <c r="B5758" s="629" t="s">
        <v>34734</v>
      </c>
      <c r="C5758" s="630" t="s">
        <v>27161</v>
      </c>
      <c r="D5758" s="638">
        <v>2</v>
      </c>
    </row>
    <row r="5759" spans="1:4" ht="13.5" customHeight="1">
      <c r="A5759" s="628" t="s">
        <v>34733</v>
      </c>
      <c r="B5759" s="629" t="s">
        <v>34732</v>
      </c>
      <c r="C5759" s="630" t="s">
        <v>27054</v>
      </c>
      <c r="D5759" s="638">
        <v>15</v>
      </c>
    </row>
    <row r="5760" spans="1:4" ht="13.5" customHeight="1">
      <c r="A5760" s="628" t="s">
        <v>54706</v>
      </c>
      <c r="B5760" s="629" t="s">
        <v>54707</v>
      </c>
      <c r="C5760" s="630" t="s">
        <v>27054</v>
      </c>
      <c r="D5760" s="638">
        <v>1</v>
      </c>
    </row>
    <row r="5761" spans="1:4" ht="13.5" customHeight="1">
      <c r="A5761" s="628" t="s">
        <v>34731</v>
      </c>
      <c r="B5761" s="629" t="s">
        <v>34729</v>
      </c>
      <c r="C5761" s="630" t="s">
        <v>27054</v>
      </c>
      <c r="D5761" s="638">
        <v>3</v>
      </c>
    </row>
    <row r="5762" spans="1:4" ht="13.5" customHeight="1">
      <c r="A5762" s="628" t="s">
        <v>54708</v>
      </c>
      <c r="B5762" s="629" t="s">
        <v>34729</v>
      </c>
      <c r="C5762" s="630" t="s">
        <v>27054</v>
      </c>
      <c r="D5762" s="638">
        <v>1</v>
      </c>
    </row>
    <row r="5763" spans="1:4" ht="13.5" customHeight="1">
      <c r="A5763" s="628" t="s">
        <v>34730</v>
      </c>
      <c r="B5763" s="629" t="s">
        <v>34729</v>
      </c>
      <c r="C5763" s="630" t="s">
        <v>27054</v>
      </c>
      <c r="D5763" s="638">
        <v>13</v>
      </c>
    </row>
    <row r="5764" spans="1:4" ht="13.5" customHeight="1">
      <c r="A5764" s="628" t="s">
        <v>54709</v>
      </c>
      <c r="B5764" s="629" t="s">
        <v>34727</v>
      </c>
      <c r="C5764" s="630" t="s">
        <v>27054</v>
      </c>
      <c r="D5764" s="638">
        <v>1</v>
      </c>
    </row>
    <row r="5765" spans="1:4" ht="13.5" customHeight="1">
      <c r="A5765" s="628" t="s">
        <v>34728</v>
      </c>
      <c r="B5765" s="629" t="s">
        <v>34727</v>
      </c>
      <c r="C5765" s="630" t="s">
        <v>27054</v>
      </c>
      <c r="D5765" s="638">
        <v>13</v>
      </c>
    </row>
    <row r="5766" spans="1:4" ht="13.5" customHeight="1">
      <c r="A5766" s="628" t="s">
        <v>34726</v>
      </c>
      <c r="B5766" s="629" t="s">
        <v>34725</v>
      </c>
      <c r="C5766" s="630" t="s">
        <v>28591</v>
      </c>
      <c r="D5766" s="638">
        <v>684.5</v>
      </c>
    </row>
    <row r="5767" spans="1:4" ht="13.5" customHeight="1">
      <c r="A5767" s="628" t="s">
        <v>34724</v>
      </c>
      <c r="B5767" s="629" t="s">
        <v>34723</v>
      </c>
      <c r="C5767" s="630" t="s">
        <v>28591</v>
      </c>
      <c r="D5767" s="638">
        <v>2133.8000000000002</v>
      </c>
    </row>
    <row r="5768" spans="1:4" ht="13.5" customHeight="1">
      <c r="A5768" s="628" t="s">
        <v>34722</v>
      </c>
      <c r="B5768" s="629" t="s">
        <v>34721</v>
      </c>
      <c r="C5768" s="630" t="s">
        <v>28591</v>
      </c>
      <c r="D5768" s="638">
        <v>1076.5</v>
      </c>
    </row>
    <row r="5769" spans="1:4" ht="13.5" customHeight="1">
      <c r="A5769" s="628" t="s">
        <v>47761</v>
      </c>
      <c r="B5769" s="629" t="s">
        <v>47762</v>
      </c>
      <c r="C5769" s="630" t="s">
        <v>27165</v>
      </c>
      <c r="D5769" s="638">
        <v>63</v>
      </c>
    </row>
    <row r="5770" spans="1:4" ht="13.5" customHeight="1">
      <c r="A5770" s="628" t="s">
        <v>34720</v>
      </c>
      <c r="B5770" s="629" t="s">
        <v>34718</v>
      </c>
      <c r="C5770" s="630" t="s">
        <v>27165</v>
      </c>
      <c r="D5770" s="638">
        <v>52</v>
      </c>
    </row>
    <row r="5771" spans="1:4" ht="13.5" customHeight="1">
      <c r="A5771" s="628" t="s">
        <v>34719</v>
      </c>
      <c r="B5771" s="629" t="s">
        <v>34718</v>
      </c>
      <c r="C5771" s="630" t="s">
        <v>27165</v>
      </c>
      <c r="D5771" s="638">
        <v>16</v>
      </c>
    </row>
    <row r="5772" spans="1:4" ht="13.5" customHeight="1">
      <c r="A5772" s="628" t="s">
        <v>34717</v>
      </c>
      <c r="B5772" s="629" t="s">
        <v>34716</v>
      </c>
      <c r="C5772" s="630" t="s">
        <v>27181</v>
      </c>
      <c r="D5772" s="638">
        <v>12</v>
      </c>
    </row>
    <row r="5773" spans="1:4" ht="13.5" customHeight="1">
      <c r="A5773" s="628" t="s">
        <v>34715</v>
      </c>
      <c r="B5773" s="629" t="s">
        <v>34714</v>
      </c>
      <c r="C5773" s="630" t="s">
        <v>27181</v>
      </c>
      <c r="D5773" s="638">
        <v>11</v>
      </c>
    </row>
    <row r="5774" spans="1:4" ht="13.5" customHeight="1">
      <c r="A5774" s="628" t="s">
        <v>34713</v>
      </c>
      <c r="B5774" s="629" t="s">
        <v>34712</v>
      </c>
      <c r="C5774" s="630" t="s">
        <v>27175</v>
      </c>
      <c r="D5774" s="638">
        <v>437</v>
      </c>
    </row>
    <row r="5775" spans="1:4" ht="13.5" customHeight="1">
      <c r="A5775" s="628" t="s">
        <v>34711</v>
      </c>
      <c r="B5775" s="629" t="s">
        <v>33611</v>
      </c>
      <c r="C5775" s="630" t="s">
        <v>27116</v>
      </c>
      <c r="D5775" s="638">
        <v>9</v>
      </c>
    </row>
    <row r="5776" spans="1:4" ht="13.5" customHeight="1">
      <c r="A5776" s="628" t="s">
        <v>34710</v>
      </c>
      <c r="B5776" s="629" t="s">
        <v>34709</v>
      </c>
      <c r="C5776" s="630" t="s">
        <v>27116</v>
      </c>
      <c r="D5776" s="638">
        <v>233</v>
      </c>
    </row>
    <row r="5777" spans="1:4" ht="13.5" customHeight="1">
      <c r="A5777" s="628" t="s">
        <v>15142</v>
      </c>
      <c r="B5777" s="629" t="s">
        <v>32798</v>
      </c>
      <c r="C5777" s="630" t="s">
        <v>27116</v>
      </c>
      <c r="D5777" s="638">
        <v>1037</v>
      </c>
    </row>
    <row r="5778" spans="1:4" ht="13.5" customHeight="1">
      <c r="A5778" s="628" t="s">
        <v>34708</v>
      </c>
      <c r="B5778" s="629" t="s">
        <v>34704</v>
      </c>
      <c r="C5778" s="630" t="s">
        <v>27262</v>
      </c>
      <c r="D5778" s="638">
        <v>34</v>
      </c>
    </row>
    <row r="5779" spans="1:4" ht="13.5" customHeight="1">
      <c r="A5779" s="628" t="s">
        <v>54710</v>
      </c>
      <c r="B5779" s="629" t="s">
        <v>34704</v>
      </c>
      <c r="C5779" s="630" t="s">
        <v>27262</v>
      </c>
      <c r="D5779" s="638">
        <v>2</v>
      </c>
    </row>
    <row r="5780" spans="1:4" ht="13.5" customHeight="1">
      <c r="A5780" s="628" t="s">
        <v>34707</v>
      </c>
      <c r="B5780" s="629" t="s">
        <v>34704</v>
      </c>
      <c r="C5780" s="630" t="s">
        <v>27262</v>
      </c>
      <c r="D5780" s="638">
        <v>39</v>
      </c>
    </row>
    <row r="5781" spans="1:4" ht="13.5" customHeight="1">
      <c r="A5781" s="628" t="s">
        <v>54711</v>
      </c>
      <c r="B5781" s="629" t="s">
        <v>54712</v>
      </c>
      <c r="C5781" s="630" t="s">
        <v>27262</v>
      </c>
      <c r="D5781" s="638">
        <v>6</v>
      </c>
    </row>
    <row r="5782" spans="1:4" ht="13.5" customHeight="1">
      <c r="A5782" s="628" t="s">
        <v>34706</v>
      </c>
      <c r="B5782" s="629" t="s">
        <v>34705</v>
      </c>
      <c r="C5782" s="630" t="s">
        <v>27262</v>
      </c>
      <c r="D5782" s="638">
        <v>3</v>
      </c>
    </row>
    <row r="5783" spans="1:4" ht="13.5" customHeight="1">
      <c r="A5783" s="628" t="s">
        <v>34703</v>
      </c>
      <c r="B5783" s="629" t="s">
        <v>34702</v>
      </c>
      <c r="C5783" s="630" t="s">
        <v>27116</v>
      </c>
      <c r="D5783" s="638">
        <v>710</v>
      </c>
    </row>
    <row r="5784" spans="1:4" ht="13.5" customHeight="1">
      <c r="A5784" s="628" t="s">
        <v>54713</v>
      </c>
      <c r="B5784" s="629" t="s">
        <v>54714</v>
      </c>
      <c r="C5784" s="630" t="s">
        <v>27175</v>
      </c>
      <c r="D5784" s="638">
        <v>2</v>
      </c>
    </row>
    <row r="5785" spans="1:4" ht="13.5" customHeight="1">
      <c r="A5785" s="628" t="s">
        <v>34700</v>
      </c>
      <c r="B5785" s="629" t="s">
        <v>33419</v>
      </c>
      <c r="C5785" s="630" t="s">
        <v>27116</v>
      </c>
      <c r="D5785" s="638">
        <v>6</v>
      </c>
    </row>
    <row r="5786" spans="1:4" ht="13.5" customHeight="1">
      <c r="A5786" s="628" t="s">
        <v>34699</v>
      </c>
      <c r="B5786" s="629" t="s">
        <v>33419</v>
      </c>
      <c r="C5786" s="630" t="s">
        <v>27116</v>
      </c>
      <c r="D5786" s="638">
        <v>3</v>
      </c>
    </row>
    <row r="5787" spans="1:4" ht="13.5" customHeight="1">
      <c r="A5787" s="628" t="s">
        <v>34698</v>
      </c>
      <c r="B5787" s="629" t="s">
        <v>33419</v>
      </c>
      <c r="C5787" s="630" t="s">
        <v>27116</v>
      </c>
      <c r="D5787" s="638">
        <v>5</v>
      </c>
    </row>
    <row r="5788" spans="1:4" ht="13.5" customHeight="1">
      <c r="A5788" s="628" t="s">
        <v>34697</v>
      </c>
      <c r="B5788" s="629" t="s">
        <v>34696</v>
      </c>
      <c r="C5788" s="630" t="s">
        <v>27116</v>
      </c>
      <c r="D5788" s="638">
        <v>1</v>
      </c>
    </row>
    <row r="5789" spans="1:4" ht="13.5" customHeight="1">
      <c r="A5789" s="628" t="s">
        <v>47763</v>
      </c>
      <c r="B5789" s="629" t="s">
        <v>42323</v>
      </c>
      <c r="C5789" s="630" t="s">
        <v>27116</v>
      </c>
      <c r="D5789" s="638">
        <v>22</v>
      </c>
    </row>
    <row r="5790" spans="1:4" ht="13.5" customHeight="1">
      <c r="A5790" s="628" t="s">
        <v>34695</v>
      </c>
      <c r="B5790" s="629" t="s">
        <v>34693</v>
      </c>
      <c r="C5790" s="630" t="s">
        <v>27116</v>
      </c>
      <c r="D5790" s="638">
        <v>32</v>
      </c>
    </row>
    <row r="5791" spans="1:4" ht="13.5" customHeight="1">
      <c r="A5791" s="628" t="s">
        <v>34694</v>
      </c>
      <c r="B5791" s="629" t="s">
        <v>34693</v>
      </c>
      <c r="C5791" s="630" t="s">
        <v>27116</v>
      </c>
      <c r="D5791" s="638">
        <v>5</v>
      </c>
    </row>
    <row r="5792" spans="1:4" ht="13.5" customHeight="1">
      <c r="A5792" s="628" t="s">
        <v>54715</v>
      </c>
      <c r="B5792" s="629" t="s">
        <v>54716</v>
      </c>
      <c r="C5792" s="630" t="s">
        <v>27116</v>
      </c>
      <c r="D5792" s="638">
        <v>1</v>
      </c>
    </row>
    <row r="5793" spans="1:4" ht="13.5" customHeight="1">
      <c r="A5793" s="628" t="s">
        <v>47764</v>
      </c>
      <c r="B5793" s="629" t="s">
        <v>34692</v>
      </c>
      <c r="C5793" s="630" t="s">
        <v>27116</v>
      </c>
      <c r="D5793" s="638">
        <v>6</v>
      </c>
    </row>
    <row r="5794" spans="1:4" ht="13.5" customHeight="1">
      <c r="A5794" s="628" t="s">
        <v>54717</v>
      </c>
      <c r="B5794" s="629" t="s">
        <v>34692</v>
      </c>
      <c r="C5794" s="630" t="s">
        <v>27116</v>
      </c>
      <c r="D5794" s="638">
        <v>1</v>
      </c>
    </row>
    <row r="5795" spans="1:4" ht="13.5" customHeight="1">
      <c r="A5795" s="628" t="s">
        <v>54718</v>
      </c>
      <c r="B5795" s="629" t="s">
        <v>54716</v>
      </c>
      <c r="C5795" s="630" t="s">
        <v>27116</v>
      </c>
      <c r="D5795" s="638">
        <v>1</v>
      </c>
    </row>
    <row r="5796" spans="1:4" ht="13.5" customHeight="1">
      <c r="A5796" s="628" t="s">
        <v>34691</v>
      </c>
      <c r="B5796" s="629" t="s">
        <v>34690</v>
      </c>
      <c r="C5796" s="630" t="s">
        <v>27116</v>
      </c>
      <c r="D5796" s="638">
        <v>13</v>
      </c>
    </row>
    <row r="5797" spans="1:4" ht="13.5" customHeight="1">
      <c r="A5797" s="628" t="s">
        <v>54719</v>
      </c>
      <c r="B5797" s="629" t="s">
        <v>34689</v>
      </c>
      <c r="C5797" s="630" t="s">
        <v>27116</v>
      </c>
      <c r="D5797" s="638">
        <v>1</v>
      </c>
    </row>
    <row r="5798" spans="1:4" ht="13.5" customHeight="1">
      <c r="A5798" s="628" t="s">
        <v>34688</v>
      </c>
      <c r="B5798" s="629" t="s">
        <v>34687</v>
      </c>
      <c r="C5798" s="630" t="s">
        <v>27116</v>
      </c>
      <c r="D5798" s="638">
        <v>31</v>
      </c>
    </row>
    <row r="5799" spans="1:4" ht="13.5" customHeight="1">
      <c r="A5799" s="628" t="s">
        <v>34686</v>
      </c>
      <c r="B5799" s="629" t="s">
        <v>34683</v>
      </c>
      <c r="C5799" s="630" t="s">
        <v>27116</v>
      </c>
      <c r="D5799" s="638">
        <v>60</v>
      </c>
    </row>
    <row r="5800" spans="1:4" ht="13.5" customHeight="1">
      <c r="A5800" s="628" t="s">
        <v>34685</v>
      </c>
      <c r="B5800" s="629" t="s">
        <v>34683</v>
      </c>
      <c r="C5800" s="630" t="s">
        <v>27116</v>
      </c>
      <c r="D5800" s="638">
        <v>15</v>
      </c>
    </row>
    <row r="5801" spans="1:4" ht="13.5" customHeight="1">
      <c r="A5801" s="628" t="s">
        <v>34684</v>
      </c>
      <c r="B5801" s="629" t="s">
        <v>34683</v>
      </c>
      <c r="C5801" s="630" t="s">
        <v>27116</v>
      </c>
      <c r="D5801" s="638">
        <v>21</v>
      </c>
    </row>
    <row r="5802" spans="1:4" ht="13.5" customHeight="1">
      <c r="A5802" s="628" t="s">
        <v>34682</v>
      </c>
      <c r="B5802" s="629" t="s">
        <v>34681</v>
      </c>
      <c r="C5802" s="630" t="s">
        <v>27116</v>
      </c>
      <c r="D5802" s="638">
        <v>28</v>
      </c>
    </row>
    <row r="5803" spans="1:4" ht="13.5" customHeight="1">
      <c r="A5803" s="628" t="s">
        <v>34680</v>
      </c>
      <c r="B5803" s="629" t="s">
        <v>34679</v>
      </c>
      <c r="C5803" s="630" t="s">
        <v>27116</v>
      </c>
      <c r="D5803" s="638">
        <v>7</v>
      </c>
    </row>
    <row r="5804" spans="1:4" ht="13.5" customHeight="1">
      <c r="A5804" s="628" t="s">
        <v>34678</v>
      </c>
      <c r="B5804" s="629" t="s">
        <v>34677</v>
      </c>
      <c r="C5804" s="630" t="s">
        <v>27116</v>
      </c>
      <c r="D5804" s="638">
        <v>82</v>
      </c>
    </row>
    <row r="5805" spans="1:4" ht="13.5" customHeight="1">
      <c r="A5805" s="628" t="s">
        <v>54720</v>
      </c>
      <c r="B5805" s="629" t="s">
        <v>54721</v>
      </c>
      <c r="C5805" s="630" t="s">
        <v>27116</v>
      </c>
      <c r="D5805" s="638">
        <v>2</v>
      </c>
    </row>
    <row r="5806" spans="1:4" ht="13.5" customHeight="1">
      <c r="A5806" s="628" t="s">
        <v>34676</v>
      </c>
      <c r="B5806" s="629" t="s">
        <v>34675</v>
      </c>
      <c r="C5806" s="630" t="s">
        <v>27116</v>
      </c>
      <c r="D5806" s="638">
        <v>81.5</v>
      </c>
    </row>
    <row r="5807" spans="1:4" ht="13.5" customHeight="1">
      <c r="A5807" s="628" t="s">
        <v>34674</v>
      </c>
      <c r="B5807" s="629" t="s">
        <v>34673</v>
      </c>
      <c r="C5807" s="630" t="s">
        <v>27116</v>
      </c>
      <c r="D5807" s="638">
        <v>43</v>
      </c>
    </row>
    <row r="5808" spans="1:4" ht="13.5" customHeight="1">
      <c r="A5808" s="628" t="s">
        <v>34672</v>
      </c>
      <c r="B5808" s="629" t="s">
        <v>34671</v>
      </c>
      <c r="C5808" s="630" t="s">
        <v>27116</v>
      </c>
      <c r="D5808" s="638">
        <v>3</v>
      </c>
    </row>
    <row r="5809" spans="1:4" ht="13.5" customHeight="1">
      <c r="A5809" s="628" t="s">
        <v>34670</v>
      </c>
      <c r="B5809" s="629" t="s">
        <v>34669</v>
      </c>
      <c r="C5809" s="630" t="s">
        <v>27116</v>
      </c>
      <c r="D5809" s="638">
        <v>191</v>
      </c>
    </row>
    <row r="5810" spans="1:4" ht="13.5" customHeight="1">
      <c r="A5810" s="628" t="s">
        <v>34668</v>
      </c>
      <c r="B5810" s="629" t="s">
        <v>34667</v>
      </c>
      <c r="C5810" s="630" t="s">
        <v>27116</v>
      </c>
      <c r="D5810" s="638">
        <v>71</v>
      </c>
    </row>
    <row r="5811" spans="1:4" ht="13.5" customHeight="1">
      <c r="A5811" s="628" t="s">
        <v>34666</v>
      </c>
      <c r="B5811" s="629" t="s">
        <v>34665</v>
      </c>
      <c r="C5811" s="630" t="s">
        <v>27116</v>
      </c>
      <c r="D5811" s="638">
        <v>25</v>
      </c>
    </row>
    <row r="5812" spans="1:4" ht="13.5" customHeight="1">
      <c r="A5812" s="628" t="s">
        <v>34664</v>
      </c>
      <c r="B5812" s="629" t="s">
        <v>34663</v>
      </c>
      <c r="C5812" s="630" t="s">
        <v>27116</v>
      </c>
      <c r="D5812" s="638">
        <v>22</v>
      </c>
    </row>
    <row r="5813" spans="1:4" ht="13.5" customHeight="1">
      <c r="A5813" s="628" t="s">
        <v>34662</v>
      </c>
      <c r="B5813" s="629" t="s">
        <v>34661</v>
      </c>
      <c r="C5813" s="630" t="s">
        <v>27116</v>
      </c>
      <c r="D5813" s="638">
        <v>20</v>
      </c>
    </row>
    <row r="5814" spans="1:4" ht="13.5" customHeight="1">
      <c r="A5814" s="628" t="s">
        <v>34660</v>
      </c>
      <c r="B5814" s="629" t="s">
        <v>34659</v>
      </c>
      <c r="C5814" s="630" t="s">
        <v>27116</v>
      </c>
      <c r="D5814" s="638">
        <v>84</v>
      </c>
    </row>
    <row r="5815" spans="1:4" ht="13.5" customHeight="1">
      <c r="A5815" s="628" t="s">
        <v>34658</v>
      </c>
      <c r="B5815" s="629" t="s">
        <v>34657</v>
      </c>
      <c r="C5815" s="630" t="s">
        <v>27116</v>
      </c>
      <c r="D5815" s="638">
        <v>205</v>
      </c>
    </row>
    <row r="5816" spans="1:4" ht="13.5" customHeight="1">
      <c r="A5816" s="628" t="s">
        <v>34656</v>
      </c>
      <c r="B5816" s="629" t="s">
        <v>34655</v>
      </c>
      <c r="C5816" s="630" t="s">
        <v>27161</v>
      </c>
      <c r="D5816" s="638">
        <v>15</v>
      </c>
    </row>
    <row r="5817" spans="1:4" ht="13.5" customHeight="1">
      <c r="A5817" s="628" t="s">
        <v>34654</v>
      </c>
      <c r="B5817" s="629" t="s">
        <v>34653</v>
      </c>
      <c r="C5817" s="630" t="s">
        <v>27161</v>
      </c>
      <c r="D5817" s="638">
        <v>6</v>
      </c>
    </row>
    <row r="5818" spans="1:4" ht="13.5" customHeight="1">
      <c r="A5818" s="628" t="s">
        <v>34652</v>
      </c>
      <c r="B5818" s="629" t="s">
        <v>34650</v>
      </c>
      <c r="C5818" s="630" t="s">
        <v>27116</v>
      </c>
      <c r="D5818" s="638">
        <v>31</v>
      </c>
    </row>
    <row r="5819" spans="1:4" ht="13.5" customHeight="1">
      <c r="A5819" s="628" t="s">
        <v>34651</v>
      </c>
      <c r="B5819" s="629" t="s">
        <v>34650</v>
      </c>
      <c r="C5819" s="630" t="s">
        <v>27116</v>
      </c>
      <c r="D5819" s="638">
        <v>18</v>
      </c>
    </row>
    <row r="5820" spans="1:4" ht="13.5" customHeight="1">
      <c r="A5820" s="628" t="s">
        <v>34649</v>
      </c>
      <c r="B5820" s="629" t="s">
        <v>34648</v>
      </c>
      <c r="C5820" s="630" t="s">
        <v>27116</v>
      </c>
      <c r="D5820" s="638">
        <v>25</v>
      </c>
    </row>
    <row r="5821" spans="1:4" ht="13.5" customHeight="1">
      <c r="A5821" s="628" t="s">
        <v>34647</v>
      </c>
      <c r="B5821" s="629" t="s">
        <v>34646</v>
      </c>
      <c r="C5821" s="630" t="s">
        <v>27116</v>
      </c>
      <c r="D5821" s="638">
        <v>217</v>
      </c>
    </row>
    <row r="5822" spans="1:4" ht="13.5" customHeight="1">
      <c r="A5822" s="628" t="s">
        <v>15140</v>
      </c>
      <c r="B5822" s="629" t="s">
        <v>34645</v>
      </c>
      <c r="C5822" s="630" t="s">
        <v>27116</v>
      </c>
      <c r="D5822" s="638">
        <v>2</v>
      </c>
    </row>
    <row r="5823" spans="1:4" ht="13.5" customHeight="1">
      <c r="A5823" s="628" t="s">
        <v>34644</v>
      </c>
      <c r="B5823" s="629" t="s">
        <v>34643</v>
      </c>
      <c r="C5823" s="630" t="s">
        <v>27116</v>
      </c>
      <c r="D5823" s="638">
        <v>10</v>
      </c>
    </row>
    <row r="5824" spans="1:4" ht="13.5" customHeight="1">
      <c r="A5824" s="628" t="s">
        <v>34642</v>
      </c>
      <c r="B5824" s="629" t="s">
        <v>34640</v>
      </c>
      <c r="C5824" s="630" t="s">
        <v>27116</v>
      </c>
      <c r="D5824" s="638">
        <v>102</v>
      </c>
    </row>
    <row r="5825" spans="1:4" ht="13.5" customHeight="1">
      <c r="A5825" s="628" t="s">
        <v>34641</v>
      </c>
      <c r="B5825" s="629" t="s">
        <v>34640</v>
      </c>
      <c r="C5825" s="630" t="s">
        <v>27116</v>
      </c>
      <c r="D5825" s="638">
        <v>352</v>
      </c>
    </row>
    <row r="5826" spans="1:4" ht="13.5" customHeight="1">
      <c r="A5826" s="628" t="s">
        <v>54722</v>
      </c>
      <c r="B5826" s="629" t="s">
        <v>54723</v>
      </c>
      <c r="C5826" s="630" t="s">
        <v>27116</v>
      </c>
      <c r="D5826" s="638">
        <v>2</v>
      </c>
    </row>
    <row r="5827" spans="1:4" ht="13.5" customHeight="1">
      <c r="A5827" s="628" t="s">
        <v>54724</v>
      </c>
      <c r="B5827" s="629" t="s">
        <v>54725</v>
      </c>
      <c r="C5827" s="630" t="s">
        <v>27123</v>
      </c>
      <c r="D5827" s="638">
        <v>1</v>
      </c>
    </row>
    <row r="5828" spans="1:4" ht="13.5" customHeight="1">
      <c r="A5828" s="628" t="s">
        <v>34639</v>
      </c>
      <c r="B5828" s="629" t="s">
        <v>34635</v>
      </c>
      <c r="C5828" s="630" t="s">
        <v>27175</v>
      </c>
      <c r="D5828" s="638">
        <v>108</v>
      </c>
    </row>
    <row r="5829" spans="1:4" ht="13.5" customHeight="1">
      <c r="A5829" s="628" t="s">
        <v>34638</v>
      </c>
      <c r="B5829" s="629" t="s">
        <v>34635</v>
      </c>
      <c r="C5829" s="630" t="s">
        <v>27175</v>
      </c>
      <c r="D5829" s="638">
        <v>284</v>
      </c>
    </row>
    <row r="5830" spans="1:4" ht="13.5" customHeight="1">
      <c r="A5830" s="628" t="s">
        <v>34637</v>
      </c>
      <c r="B5830" s="629" t="s">
        <v>34635</v>
      </c>
      <c r="C5830" s="630" t="s">
        <v>27175</v>
      </c>
      <c r="D5830" s="638">
        <v>143</v>
      </c>
    </row>
    <row r="5831" spans="1:4" ht="13.5" customHeight="1">
      <c r="A5831" s="628" t="s">
        <v>34636</v>
      </c>
      <c r="B5831" s="629" t="s">
        <v>34635</v>
      </c>
      <c r="C5831" s="630" t="s">
        <v>27175</v>
      </c>
      <c r="D5831" s="638">
        <v>244</v>
      </c>
    </row>
    <row r="5832" spans="1:4" ht="13.5" customHeight="1">
      <c r="A5832" s="628" t="s">
        <v>34634</v>
      </c>
      <c r="B5832" s="629" t="s">
        <v>34633</v>
      </c>
      <c r="C5832" s="630" t="s">
        <v>27181</v>
      </c>
      <c r="D5832" s="638">
        <v>3</v>
      </c>
    </row>
    <row r="5833" spans="1:4" ht="13.5" customHeight="1">
      <c r="A5833" s="628" t="s">
        <v>54726</v>
      </c>
      <c r="B5833" s="629" t="s">
        <v>54727</v>
      </c>
      <c r="C5833" s="630" t="s">
        <v>27181</v>
      </c>
      <c r="D5833" s="638">
        <v>1</v>
      </c>
    </row>
    <row r="5834" spans="1:4" ht="13.5" customHeight="1">
      <c r="A5834" s="628" t="s">
        <v>34632</v>
      </c>
      <c r="B5834" s="629" t="s">
        <v>34631</v>
      </c>
      <c r="C5834" s="630" t="s">
        <v>27116</v>
      </c>
      <c r="D5834" s="638">
        <v>133</v>
      </c>
    </row>
    <row r="5835" spans="1:4" ht="13.5" customHeight="1">
      <c r="A5835" s="628" t="s">
        <v>34630</v>
      </c>
      <c r="B5835" s="629" t="s">
        <v>34629</v>
      </c>
      <c r="C5835" s="630" t="s">
        <v>27116</v>
      </c>
      <c r="D5835" s="638">
        <v>46</v>
      </c>
    </row>
    <row r="5836" spans="1:4" ht="13.5" customHeight="1">
      <c r="A5836" s="628" t="s">
        <v>34628</v>
      </c>
      <c r="B5836" s="629" t="s">
        <v>34627</v>
      </c>
      <c r="C5836" s="630" t="s">
        <v>27116</v>
      </c>
      <c r="D5836" s="638">
        <v>13</v>
      </c>
    </row>
    <row r="5837" spans="1:4" ht="13.5" customHeight="1">
      <c r="A5837" s="628" t="s">
        <v>34626</v>
      </c>
      <c r="B5837" s="629" t="s">
        <v>32798</v>
      </c>
      <c r="C5837" s="630" t="s">
        <v>27116</v>
      </c>
      <c r="D5837" s="638">
        <v>94</v>
      </c>
    </row>
    <row r="5838" spans="1:4" ht="13.5" customHeight="1">
      <c r="A5838" s="628" t="s">
        <v>54728</v>
      </c>
      <c r="B5838" s="629" t="s">
        <v>32798</v>
      </c>
      <c r="C5838" s="630" t="s">
        <v>27116</v>
      </c>
      <c r="D5838" s="638">
        <v>2</v>
      </c>
    </row>
    <row r="5839" spans="1:4" ht="13.5" customHeight="1">
      <c r="A5839" s="628" t="s">
        <v>54729</v>
      </c>
      <c r="B5839" s="629" t="s">
        <v>54730</v>
      </c>
      <c r="C5839" s="630" t="s">
        <v>27161</v>
      </c>
      <c r="D5839" s="638">
        <v>1</v>
      </c>
    </row>
    <row r="5840" spans="1:4" ht="13.5" customHeight="1">
      <c r="A5840" s="628" t="s">
        <v>34625</v>
      </c>
      <c r="B5840" s="629" t="s">
        <v>33614</v>
      </c>
      <c r="C5840" s="630" t="s">
        <v>27116</v>
      </c>
      <c r="D5840" s="638">
        <v>25</v>
      </c>
    </row>
    <row r="5841" spans="1:4" ht="13.5" customHeight="1">
      <c r="A5841" s="628" t="s">
        <v>34624</v>
      </c>
      <c r="B5841" s="629" t="s">
        <v>34623</v>
      </c>
      <c r="C5841" s="630" t="s">
        <v>27116</v>
      </c>
      <c r="D5841" s="638">
        <v>68</v>
      </c>
    </row>
    <row r="5842" spans="1:4" ht="13.5" customHeight="1">
      <c r="A5842" s="628" t="s">
        <v>34622</v>
      </c>
      <c r="B5842" s="629" t="s">
        <v>34621</v>
      </c>
      <c r="C5842" s="630" t="s">
        <v>27116</v>
      </c>
      <c r="D5842" s="638">
        <v>51</v>
      </c>
    </row>
    <row r="5843" spans="1:4" ht="13.5" customHeight="1">
      <c r="A5843" s="628" t="s">
        <v>54731</v>
      </c>
      <c r="B5843" s="629" t="s">
        <v>54732</v>
      </c>
      <c r="C5843" s="630" t="s">
        <v>27123</v>
      </c>
      <c r="D5843" s="638">
        <v>4</v>
      </c>
    </row>
    <row r="5844" spans="1:4" ht="13.5" customHeight="1">
      <c r="A5844" s="628" t="s">
        <v>34620</v>
      </c>
      <c r="B5844" s="629" t="s">
        <v>34619</v>
      </c>
      <c r="C5844" s="630" t="s">
        <v>27123</v>
      </c>
      <c r="D5844" s="638">
        <v>1</v>
      </c>
    </row>
    <row r="5845" spans="1:4" ht="13.5" customHeight="1">
      <c r="A5845" s="628" t="s">
        <v>54733</v>
      </c>
      <c r="B5845" s="629" t="s">
        <v>34618</v>
      </c>
      <c r="C5845" s="630" t="s">
        <v>27116</v>
      </c>
      <c r="D5845" s="638">
        <v>1</v>
      </c>
    </row>
    <row r="5846" spans="1:4" ht="13.5" customHeight="1">
      <c r="A5846" s="628" t="s">
        <v>34616</v>
      </c>
      <c r="B5846" s="629" t="s">
        <v>34615</v>
      </c>
      <c r="C5846" s="630" t="s">
        <v>27116</v>
      </c>
      <c r="D5846" s="638">
        <v>1</v>
      </c>
    </row>
    <row r="5847" spans="1:4" ht="13.5" customHeight="1">
      <c r="A5847" s="628" t="s">
        <v>54734</v>
      </c>
      <c r="B5847" s="629" t="s">
        <v>34613</v>
      </c>
      <c r="C5847" s="630" t="s">
        <v>27116</v>
      </c>
      <c r="D5847" s="638">
        <v>1</v>
      </c>
    </row>
    <row r="5848" spans="1:4" ht="13.5" customHeight="1">
      <c r="A5848" s="628" t="s">
        <v>54735</v>
      </c>
      <c r="B5848" s="629" t="s">
        <v>54736</v>
      </c>
      <c r="C5848" s="630" t="s">
        <v>27116</v>
      </c>
      <c r="D5848" s="638">
        <v>1</v>
      </c>
    </row>
    <row r="5849" spans="1:4" ht="13.5" customHeight="1">
      <c r="A5849" s="628" t="s">
        <v>34612</v>
      </c>
      <c r="B5849" s="629" t="s">
        <v>34611</v>
      </c>
      <c r="C5849" s="630" t="s">
        <v>27175</v>
      </c>
      <c r="D5849" s="638">
        <v>19</v>
      </c>
    </row>
    <row r="5850" spans="1:4" ht="13.5" customHeight="1">
      <c r="A5850" s="628" t="s">
        <v>34610</v>
      </c>
      <c r="B5850" s="629" t="s">
        <v>34609</v>
      </c>
      <c r="C5850" s="630" t="s">
        <v>27175</v>
      </c>
      <c r="D5850" s="638">
        <v>9</v>
      </c>
    </row>
    <row r="5851" spans="1:4" ht="13.5" customHeight="1">
      <c r="A5851" s="628" t="s">
        <v>54737</v>
      </c>
      <c r="B5851" s="629" t="s">
        <v>54738</v>
      </c>
      <c r="C5851" s="630" t="s">
        <v>27175</v>
      </c>
      <c r="D5851" s="638">
        <v>1</v>
      </c>
    </row>
    <row r="5852" spans="1:4" ht="13.5" customHeight="1">
      <c r="A5852" s="628" t="s">
        <v>54739</v>
      </c>
      <c r="B5852" s="629" t="s">
        <v>54738</v>
      </c>
      <c r="C5852" s="630" t="s">
        <v>27175</v>
      </c>
      <c r="D5852" s="638">
        <v>1</v>
      </c>
    </row>
    <row r="5853" spans="1:4" ht="13.5" customHeight="1">
      <c r="A5853" s="628" t="s">
        <v>34608</v>
      </c>
      <c r="B5853" s="629" t="s">
        <v>34606</v>
      </c>
      <c r="C5853" s="630" t="s">
        <v>27181</v>
      </c>
      <c r="D5853" s="638">
        <v>23</v>
      </c>
    </row>
    <row r="5854" spans="1:4" ht="13.5" customHeight="1">
      <c r="A5854" s="628" t="s">
        <v>34607</v>
      </c>
      <c r="B5854" s="629" t="s">
        <v>34606</v>
      </c>
      <c r="C5854" s="630" t="s">
        <v>27181</v>
      </c>
      <c r="D5854" s="638">
        <v>23</v>
      </c>
    </row>
    <row r="5855" spans="1:4" ht="13.5" customHeight="1">
      <c r="A5855" s="628" t="s">
        <v>34605</v>
      </c>
      <c r="B5855" s="629" t="s">
        <v>34604</v>
      </c>
      <c r="C5855" s="630" t="s">
        <v>27181</v>
      </c>
      <c r="D5855" s="638">
        <v>29</v>
      </c>
    </row>
    <row r="5856" spans="1:4" ht="13.5" customHeight="1">
      <c r="A5856" s="628" t="s">
        <v>34603</v>
      </c>
      <c r="B5856" s="629" t="s">
        <v>34602</v>
      </c>
      <c r="C5856" s="630" t="s">
        <v>27181</v>
      </c>
      <c r="D5856" s="638">
        <v>44</v>
      </c>
    </row>
    <row r="5857" spans="1:4" ht="13.5" customHeight="1">
      <c r="A5857" s="628" t="s">
        <v>54740</v>
      </c>
      <c r="B5857" s="629" t="s">
        <v>34602</v>
      </c>
      <c r="C5857" s="630" t="s">
        <v>27181</v>
      </c>
      <c r="D5857" s="638">
        <v>1</v>
      </c>
    </row>
    <row r="5858" spans="1:4" ht="13.5" customHeight="1">
      <c r="A5858" s="628" t="s">
        <v>54741</v>
      </c>
      <c r="B5858" s="629" t="s">
        <v>34602</v>
      </c>
      <c r="C5858" s="630" t="s">
        <v>27181</v>
      </c>
      <c r="D5858" s="638">
        <v>1</v>
      </c>
    </row>
    <row r="5859" spans="1:4" ht="13.5" customHeight="1">
      <c r="A5859" s="628" t="s">
        <v>34601</v>
      </c>
      <c r="B5859" s="629" t="s">
        <v>34599</v>
      </c>
      <c r="C5859" s="630" t="s">
        <v>27181</v>
      </c>
      <c r="D5859" s="638">
        <v>538</v>
      </c>
    </row>
    <row r="5860" spans="1:4" ht="13.5" customHeight="1">
      <c r="A5860" s="628" t="s">
        <v>34600</v>
      </c>
      <c r="B5860" s="629" t="s">
        <v>34599</v>
      </c>
      <c r="C5860" s="630" t="s">
        <v>27181</v>
      </c>
      <c r="D5860" s="638">
        <v>1144</v>
      </c>
    </row>
    <row r="5861" spans="1:4" ht="13.5" customHeight="1">
      <c r="A5861" s="628" t="s">
        <v>34598</v>
      </c>
      <c r="B5861" s="629" t="s">
        <v>31614</v>
      </c>
      <c r="C5861" s="630" t="s">
        <v>27181</v>
      </c>
      <c r="D5861" s="638">
        <v>862</v>
      </c>
    </row>
    <row r="5862" spans="1:4" ht="13.5" customHeight="1">
      <c r="A5862" s="628" t="s">
        <v>34597</v>
      </c>
      <c r="B5862" s="629" t="s">
        <v>34596</v>
      </c>
      <c r="C5862" s="630" t="s">
        <v>27181</v>
      </c>
      <c r="D5862" s="638">
        <v>9</v>
      </c>
    </row>
    <row r="5863" spans="1:4" ht="13.5" customHeight="1">
      <c r="A5863" s="628" t="s">
        <v>34595</v>
      </c>
      <c r="B5863" s="629" t="s">
        <v>34594</v>
      </c>
      <c r="C5863" s="630" t="s">
        <v>27181</v>
      </c>
      <c r="D5863" s="638">
        <v>57</v>
      </c>
    </row>
    <row r="5864" spans="1:4" ht="13.5" customHeight="1">
      <c r="A5864" s="628" t="s">
        <v>47765</v>
      </c>
      <c r="B5864" s="629" t="s">
        <v>47766</v>
      </c>
      <c r="C5864" s="630" t="s">
        <v>27054</v>
      </c>
      <c r="D5864" s="638">
        <v>2</v>
      </c>
    </row>
    <row r="5865" spans="1:4" ht="13.5" customHeight="1">
      <c r="A5865" s="628" t="s">
        <v>34593</v>
      </c>
      <c r="B5865" s="629" t="s">
        <v>34592</v>
      </c>
      <c r="C5865" s="630" t="s">
        <v>27054</v>
      </c>
      <c r="D5865" s="638">
        <v>37</v>
      </c>
    </row>
    <row r="5866" spans="1:4" ht="13.5" customHeight="1">
      <c r="A5866" s="628" t="s">
        <v>15132</v>
      </c>
      <c r="B5866" s="629" t="s">
        <v>34591</v>
      </c>
      <c r="C5866" s="630" t="s">
        <v>27054</v>
      </c>
      <c r="D5866" s="638">
        <v>13</v>
      </c>
    </row>
    <row r="5867" spans="1:4" ht="13.5" customHeight="1">
      <c r="A5867" s="628" t="s">
        <v>34590</v>
      </c>
      <c r="B5867" s="629" t="s">
        <v>34589</v>
      </c>
      <c r="C5867" s="630" t="s">
        <v>27116</v>
      </c>
      <c r="D5867" s="638">
        <v>112</v>
      </c>
    </row>
    <row r="5868" spans="1:4" ht="13.5" customHeight="1">
      <c r="A5868" s="628" t="s">
        <v>15130</v>
      </c>
      <c r="B5868" s="629" t="s">
        <v>34588</v>
      </c>
      <c r="C5868" s="630" t="s">
        <v>27116</v>
      </c>
      <c r="D5868" s="638">
        <v>36.119999999999997</v>
      </c>
    </row>
    <row r="5869" spans="1:4" ht="13.5" customHeight="1">
      <c r="A5869" s="628" t="s">
        <v>15120</v>
      </c>
      <c r="B5869" s="629" t="s">
        <v>34587</v>
      </c>
      <c r="C5869" s="630" t="s">
        <v>28591</v>
      </c>
      <c r="D5869" s="638">
        <v>3</v>
      </c>
    </row>
    <row r="5870" spans="1:4" ht="13.5" customHeight="1">
      <c r="A5870" s="628" t="s">
        <v>34586</v>
      </c>
      <c r="B5870" s="629" t="s">
        <v>34585</v>
      </c>
      <c r="C5870" s="630" t="s">
        <v>27054</v>
      </c>
      <c r="D5870" s="638">
        <v>99</v>
      </c>
    </row>
    <row r="5871" spans="1:4" ht="13.5" customHeight="1">
      <c r="A5871" s="628" t="s">
        <v>34584</v>
      </c>
      <c r="B5871" s="629" t="s">
        <v>34581</v>
      </c>
      <c r="C5871" s="630" t="s">
        <v>27054</v>
      </c>
      <c r="D5871" s="638">
        <v>1</v>
      </c>
    </row>
    <row r="5872" spans="1:4" ht="13.5" customHeight="1">
      <c r="A5872" s="628" t="s">
        <v>34583</v>
      </c>
      <c r="B5872" s="629" t="s">
        <v>34581</v>
      </c>
      <c r="C5872" s="630" t="s">
        <v>27054</v>
      </c>
      <c r="D5872" s="638">
        <v>11</v>
      </c>
    </row>
    <row r="5873" spans="1:4" ht="13.5" customHeight="1">
      <c r="A5873" s="628" t="s">
        <v>34582</v>
      </c>
      <c r="B5873" s="629" t="s">
        <v>34581</v>
      </c>
      <c r="C5873" s="630" t="s">
        <v>27054</v>
      </c>
      <c r="D5873" s="638">
        <v>270</v>
      </c>
    </row>
    <row r="5874" spans="1:4" ht="13.5" customHeight="1">
      <c r="A5874" s="628" t="s">
        <v>34580</v>
      </c>
      <c r="B5874" s="629" t="s">
        <v>34576</v>
      </c>
      <c r="C5874" s="630" t="s">
        <v>27054</v>
      </c>
      <c r="D5874" s="638">
        <v>73</v>
      </c>
    </row>
    <row r="5875" spans="1:4" ht="13.5" customHeight="1">
      <c r="A5875" s="628" t="s">
        <v>34579</v>
      </c>
      <c r="B5875" s="629" t="s">
        <v>34576</v>
      </c>
      <c r="C5875" s="630" t="s">
        <v>27054</v>
      </c>
      <c r="D5875" s="638">
        <v>7</v>
      </c>
    </row>
    <row r="5876" spans="1:4" ht="13.5" customHeight="1">
      <c r="A5876" s="628" t="s">
        <v>34578</v>
      </c>
      <c r="B5876" s="629" t="s">
        <v>34576</v>
      </c>
      <c r="C5876" s="630" t="s">
        <v>27054</v>
      </c>
      <c r="D5876" s="638">
        <v>22</v>
      </c>
    </row>
    <row r="5877" spans="1:4" ht="13.5" customHeight="1">
      <c r="A5877" s="628" t="s">
        <v>34577</v>
      </c>
      <c r="B5877" s="629" t="s">
        <v>34576</v>
      </c>
      <c r="C5877" s="630" t="s">
        <v>27054</v>
      </c>
      <c r="D5877" s="638">
        <v>2</v>
      </c>
    </row>
    <row r="5878" spans="1:4" ht="13.5" customHeight="1">
      <c r="A5878" s="628" t="s">
        <v>34575</v>
      </c>
      <c r="B5878" s="629" t="s">
        <v>34574</v>
      </c>
      <c r="C5878" s="630" t="s">
        <v>27054</v>
      </c>
      <c r="D5878" s="638">
        <v>22</v>
      </c>
    </row>
    <row r="5879" spans="1:4" ht="13.5" customHeight="1">
      <c r="A5879" s="628" t="s">
        <v>34573</v>
      </c>
      <c r="B5879" s="629" t="s">
        <v>34572</v>
      </c>
      <c r="C5879" s="630" t="s">
        <v>27054</v>
      </c>
      <c r="D5879" s="638">
        <v>91</v>
      </c>
    </row>
    <row r="5880" spans="1:4" ht="13.5" customHeight="1">
      <c r="A5880" s="628" t="s">
        <v>34571</v>
      </c>
      <c r="B5880" s="629" t="s">
        <v>34570</v>
      </c>
      <c r="C5880" s="630" t="s">
        <v>27054</v>
      </c>
      <c r="D5880" s="638">
        <v>53</v>
      </c>
    </row>
    <row r="5881" spans="1:4" ht="13.5" customHeight="1">
      <c r="A5881" s="628" t="s">
        <v>34569</v>
      </c>
      <c r="B5881" s="629" t="s">
        <v>34568</v>
      </c>
      <c r="C5881" s="630" t="s">
        <v>27054</v>
      </c>
      <c r="D5881" s="638">
        <v>159</v>
      </c>
    </row>
    <row r="5882" spans="1:4" ht="13.5" customHeight="1">
      <c r="A5882" s="628" t="s">
        <v>34567</v>
      </c>
      <c r="B5882" s="629" t="s">
        <v>34566</v>
      </c>
      <c r="C5882" s="630" t="s">
        <v>27054</v>
      </c>
      <c r="D5882" s="638">
        <v>12</v>
      </c>
    </row>
    <row r="5883" spans="1:4" ht="13.5" customHeight="1">
      <c r="A5883" s="628" t="s">
        <v>47767</v>
      </c>
      <c r="B5883" s="629" t="s">
        <v>47768</v>
      </c>
      <c r="C5883" s="630" t="s">
        <v>27054</v>
      </c>
      <c r="D5883" s="638">
        <v>25</v>
      </c>
    </row>
    <row r="5884" spans="1:4" ht="13.5" customHeight="1">
      <c r="A5884" s="628" t="s">
        <v>34565</v>
      </c>
      <c r="B5884" s="629" t="s">
        <v>34564</v>
      </c>
      <c r="C5884" s="630" t="s">
        <v>27054</v>
      </c>
      <c r="D5884" s="638">
        <v>3</v>
      </c>
    </row>
    <row r="5885" spans="1:4" ht="13.5" customHeight="1">
      <c r="A5885" s="628" t="s">
        <v>34563</v>
      </c>
      <c r="B5885" s="629" t="s">
        <v>34562</v>
      </c>
      <c r="C5885" s="630" t="s">
        <v>27054</v>
      </c>
      <c r="D5885" s="638">
        <v>87</v>
      </c>
    </row>
    <row r="5886" spans="1:4" ht="13.5" customHeight="1">
      <c r="A5886" s="628" t="s">
        <v>34561</v>
      </c>
      <c r="B5886" s="629" t="s">
        <v>34560</v>
      </c>
      <c r="C5886" s="630" t="s">
        <v>27054</v>
      </c>
      <c r="D5886" s="638">
        <v>181</v>
      </c>
    </row>
    <row r="5887" spans="1:4" ht="13.5" customHeight="1">
      <c r="A5887" s="628" t="s">
        <v>34559</v>
      </c>
      <c r="B5887" s="629" t="s">
        <v>34558</v>
      </c>
      <c r="C5887" s="630" t="s">
        <v>27054</v>
      </c>
      <c r="D5887" s="638">
        <v>104</v>
      </c>
    </row>
    <row r="5888" spans="1:4" ht="13.5" customHeight="1">
      <c r="A5888" s="628" t="s">
        <v>34557</v>
      </c>
      <c r="B5888" s="629" t="s">
        <v>34556</v>
      </c>
      <c r="C5888" s="630" t="s">
        <v>27054</v>
      </c>
      <c r="D5888" s="638">
        <v>73</v>
      </c>
    </row>
    <row r="5889" spans="1:4" ht="13.5" customHeight="1">
      <c r="A5889" s="628" t="s">
        <v>54742</v>
      </c>
      <c r="B5889" s="629" t="s">
        <v>54743</v>
      </c>
      <c r="C5889" s="630" t="s">
        <v>27054</v>
      </c>
      <c r="D5889" s="638">
        <v>1</v>
      </c>
    </row>
    <row r="5890" spans="1:4" ht="13.5" customHeight="1">
      <c r="A5890" s="628" t="s">
        <v>34555</v>
      </c>
      <c r="B5890" s="629" t="s">
        <v>34554</v>
      </c>
      <c r="C5890" s="630" t="s">
        <v>27054</v>
      </c>
      <c r="D5890" s="638">
        <v>1</v>
      </c>
    </row>
    <row r="5891" spans="1:4" ht="13.5" customHeight="1">
      <c r="A5891" s="628" t="s">
        <v>34553</v>
      </c>
      <c r="B5891" s="629" t="s">
        <v>34552</v>
      </c>
      <c r="C5891" s="630" t="s">
        <v>27054</v>
      </c>
      <c r="D5891" s="638">
        <v>1374</v>
      </c>
    </row>
    <row r="5892" spans="1:4" ht="13.5" customHeight="1">
      <c r="A5892" s="628" t="s">
        <v>34551</v>
      </c>
      <c r="B5892" s="629" t="s">
        <v>34550</v>
      </c>
      <c r="C5892" s="630" t="s">
        <v>27054</v>
      </c>
      <c r="D5892" s="638">
        <v>354</v>
      </c>
    </row>
    <row r="5893" spans="1:4" ht="13.5" customHeight="1">
      <c r="A5893" s="628" t="s">
        <v>34549</v>
      </c>
      <c r="B5893" s="629" t="s">
        <v>34548</v>
      </c>
      <c r="C5893" s="630" t="s">
        <v>27054</v>
      </c>
      <c r="D5893" s="638">
        <v>254</v>
      </c>
    </row>
    <row r="5894" spans="1:4" ht="13.5" customHeight="1">
      <c r="A5894" s="628" t="s">
        <v>34547</v>
      </c>
      <c r="B5894" s="629" t="s">
        <v>34546</v>
      </c>
      <c r="C5894" s="630" t="s">
        <v>27054</v>
      </c>
      <c r="D5894" s="638">
        <v>379</v>
      </c>
    </row>
    <row r="5895" spans="1:4" ht="13.5" customHeight="1">
      <c r="A5895" s="628" t="s">
        <v>47769</v>
      </c>
      <c r="B5895" s="629" t="s">
        <v>47770</v>
      </c>
      <c r="C5895" s="630" t="s">
        <v>27054</v>
      </c>
      <c r="D5895" s="638">
        <v>74</v>
      </c>
    </row>
    <row r="5896" spans="1:4" ht="13.5" customHeight="1">
      <c r="A5896" s="628" t="s">
        <v>34545</v>
      </c>
      <c r="B5896" s="629" t="s">
        <v>34544</v>
      </c>
      <c r="C5896" s="630" t="s">
        <v>27054</v>
      </c>
      <c r="D5896" s="638">
        <v>4</v>
      </c>
    </row>
    <row r="5897" spans="1:4" ht="13.5" customHeight="1">
      <c r="A5897" s="628" t="s">
        <v>54744</v>
      </c>
      <c r="B5897" s="629" t="s">
        <v>54745</v>
      </c>
      <c r="C5897" s="630" t="s">
        <v>27116</v>
      </c>
      <c r="D5897" s="638">
        <v>4</v>
      </c>
    </row>
    <row r="5898" spans="1:4" ht="13.5" customHeight="1">
      <c r="A5898" s="628" t="s">
        <v>54746</v>
      </c>
      <c r="B5898" s="629" t="s">
        <v>54747</v>
      </c>
      <c r="C5898" s="630" t="s">
        <v>27116</v>
      </c>
      <c r="D5898" s="638">
        <v>5</v>
      </c>
    </row>
    <row r="5899" spans="1:4" ht="13.5" customHeight="1">
      <c r="A5899" s="628" t="s">
        <v>54748</v>
      </c>
      <c r="B5899" s="629" t="s">
        <v>54749</v>
      </c>
      <c r="C5899" s="630" t="s">
        <v>27116</v>
      </c>
      <c r="D5899" s="638">
        <v>1</v>
      </c>
    </row>
    <row r="5900" spans="1:4" ht="13.5" customHeight="1">
      <c r="A5900" s="628" t="s">
        <v>54750</v>
      </c>
      <c r="B5900" s="629" t="s">
        <v>54751</v>
      </c>
      <c r="C5900" s="630" t="s">
        <v>27116</v>
      </c>
      <c r="D5900" s="638">
        <v>1.1000000000000001</v>
      </c>
    </row>
    <row r="5901" spans="1:4" ht="13.5" customHeight="1">
      <c r="A5901" s="628" t="s">
        <v>47771</v>
      </c>
      <c r="B5901" s="629" t="s">
        <v>47772</v>
      </c>
      <c r="C5901" s="630" t="s">
        <v>27116</v>
      </c>
      <c r="D5901" s="638">
        <v>1</v>
      </c>
    </row>
    <row r="5902" spans="1:4" ht="13.5" customHeight="1">
      <c r="A5902" s="628" t="s">
        <v>47773</v>
      </c>
      <c r="B5902" s="629" t="s">
        <v>47774</v>
      </c>
      <c r="C5902" s="630" t="s">
        <v>27116</v>
      </c>
      <c r="D5902" s="638">
        <v>2</v>
      </c>
    </row>
    <row r="5903" spans="1:4" ht="13.5" customHeight="1">
      <c r="A5903" s="628" t="s">
        <v>54752</v>
      </c>
      <c r="B5903" s="629" t="s">
        <v>47775</v>
      </c>
      <c r="C5903" s="630" t="s">
        <v>27116</v>
      </c>
      <c r="D5903" s="638">
        <v>5</v>
      </c>
    </row>
    <row r="5904" spans="1:4" ht="13.5" customHeight="1">
      <c r="A5904" s="628" t="s">
        <v>47776</v>
      </c>
      <c r="B5904" s="629" t="s">
        <v>34543</v>
      </c>
      <c r="C5904" s="630" t="s">
        <v>27116</v>
      </c>
      <c r="D5904" s="638">
        <v>3</v>
      </c>
    </row>
    <row r="5905" spans="1:4" ht="13.5" customHeight="1">
      <c r="A5905" s="628" t="s">
        <v>54753</v>
      </c>
      <c r="B5905" s="629" t="s">
        <v>34543</v>
      </c>
      <c r="C5905" s="630" t="s">
        <v>27116</v>
      </c>
      <c r="D5905" s="638">
        <v>1</v>
      </c>
    </row>
    <row r="5906" spans="1:4" ht="13.5" customHeight="1">
      <c r="A5906" s="628" t="s">
        <v>54754</v>
      </c>
      <c r="B5906" s="629" t="s">
        <v>34542</v>
      </c>
      <c r="C5906" s="630" t="s">
        <v>27116</v>
      </c>
      <c r="D5906" s="638">
        <v>2</v>
      </c>
    </row>
    <row r="5907" spans="1:4" ht="13.5" customHeight="1">
      <c r="A5907" s="628" t="s">
        <v>54755</v>
      </c>
      <c r="B5907" s="629" t="s">
        <v>54756</v>
      </c>
      <c r="C5907" s="630" t="s">
        <v>27116</v>
      </c>
      <c r="D5907" s="638">
        <v>1</v>
      </c>
    </row>
    <row r="5908" spans="1:4" ht="13.5" customHeight="1">
      <c r="A5908" s="628" t="s">
        <v>54757</v>
      </c>
      <c r="B5908" s="629" t="s">
        <v>54758</v>
      </c>
      <c r="C5908" s="630" t="s">
        <v>27116</v>
      </c>
      <c r="D5908" s="638">
        <v>1</v>
      </c>
    </row>
    <row r="5909" spans="1:4" ht="13.5" customHeight="1">
      <c r="A5909" s="628" t="s">
        <v>54759</v>
      </c>
      <c r="B5909" s="629" t="s">
        <v>54760</v>
      </c>
      <c r="C5909" s="630" t="s">
        <v>27116</v>
      </c>
      <c r="D5909" s="638">
        <v>1</v>
      </c>
    </row>
    <row r="5910" spans="1:4" ht="13.5" customHeight="1">
      <c r="A5910" s="628" t="s">
        <v>34541</v>
      </c>
      <c r="B5910" s="629" t="s">
        <v>34540</v>
      </c>
      <c r="C5910" s="630" t="s">
        <v>27116</v>
      </c>
      <c r="D5910" s="638">
        <v>2</v>
      </c>
    </row>
    <row r="5911" spans="1:4" ht="13.5" customHeight="1">
      <c r="A5911" s="628" t="s">
        <v>47777</v>
      </c>
      <c r="B5911" s="629" t="s">
        <v>47778</v>
      </c>
      <c r="C5911" s="630" t="s">
        <v>27116</v>
      </c>
      <c r="D5911" s="638">
        <v>17</v>
      </c>
    </row>
    <row r="5912" spans="1:4" ht="13.5" customHeight="1">
      <c r="A5912" s="628" t="s">
        <v>54761</v>
      </c>
      <c r="B5912" s="629" t="s">
        <v>47778</v>
      </c>
      <c r="C5912" s="630" t="s">
        <v>27116</v>
      </c>
      <c r="D5912" s="638">
        <v>9</v>
      </c>
    </row>
    <row r="5913" spans="1:4" ht="13.5" customHeight="1">
      <c r="A5913" s="628" t="s">
        <v>54762</v>
      </c>
      <c r="B5913" s="629" t="s">
        <v>54763</v>
      </c>
      <c r="C5913" s="630" t="s">
        <v>27116</v>
      </c>
      <c r="D5913" s="638">
        <v>1</v>
      </c>
    </row>
    <row r="5914" spans="1:4" ht="13.5" customHeight="1">
      <c r="A5914" s="628" t="s">
        <v>34539</v>
      </c>
      <c r="B5914" s="629" t="s">
        <v>34538</v>
      </c>
      <c r="C5914" s="630" t="s">
        <v>27116</v>
      </c>
      <c r="D5914" s="638">
        <v>8</v>
      </c>
    </row>
    <row r="5915" spans="1:4" ht="13.5" customHeight="1">
      <c r="A5915" s="628" t="s">
        <v>34537</v>
      </c>
      <c r="B5915" s="629" t="s">
        <v>34536</v>
      </c>
      <c r="C5915" s="630" t="s">
        <v>27116</v>
      </c>
      <c r="D5915" s="638">
        <v>36</v>
      </c>
    </row>
    <row r="5916" spans="1:4" ht="13.5" customHeight="1">
      <c r="A5916" s="628" t="s">
        <v>34535</v>
      </c>
      <c r="B5916" s="629" t="s">
        <v>34534</v>
      </c>
      <c r="C5916" s="630" t="s">
        <v>27116</v>
      </c>
      <c r="D5916" s="638">
        <v>29</v>
      </c>
    </row>
    <row r="5917" spans="1:4" ht="13.5" customHeight="1">
      <c r="A5917" s="628" t="s">
        <v>54764</v>
      </c>
      <c r="B5917" s="629" t="s">
        <v>54765</v>
      </c>
      <c r="C5917" s="630" t="s">
        <v>27116</v>
      </c>
      <c r="D5917" s="638">
        <v>6</v>
      </c>
    </row>
    <row r="5918" spans="1:4" ht="13.5" customHeight="1">
      <c r="A5918" s="628" t="s">
        <v>34533</v>
      </c>
      <c r="B5918" s="629" t="s">
        <v>34532</v>
      </c>
      <c r="C5918" s="630" t="s">
        <v>27116</v>
      </c>
      <c r="D5918" s="638">
        <v>18</v>
      </c>
    </row>
    <row r="5919" spans="1:4" ht="13.5" customHeight="1">
      <c r="A5919" s="628" t="s">
        <v>34531</v>
      </c>
      <c r="B5919" s="629" t="s">
        <v>34530</v>
      </c>
      <c r="C5919" s="630" t="s">
        <v>27116</v>
      </c>
      <c r="D5919" s="638">
        <v>103</v>
      </c>
    </row>
    <row r="5920" spans="1:4" ht="13.5" customHeight="1">
      <c r="A5920" s="628" t="s">
        <v>47779</v>
      </c>
      <c r="B5920" s="629" t="s">
        <v>33629</v>
      </c>
      <c r="C5920" s="630" t="s">
        <v>27116</v>
      </c>
      <c r="D5920" s="638">
        <v>2</v>
      </c>
    </row>
    <row r="5921" spans="1:4" ht="13.5" customHeight="1">
      <c r="A5921" s="628" t="s">
        <v>34529</v>
      </c>
      <c r="B5921" s="629" t="s">
        <v>34528</v>
      </c>
      <c r="C5921" s="630" t="s">
        <v>27116</v>
      </c>
      <c r="D5921" s="638">
        <v>98</v>
      </c>
    </row>
    <row r="5922" spans="1:4" ht="13.5" customHeight="1">
      <c r="A5922" s="628" t="s">
        <v>34527</v>
      </c>
      <c r="B5922" s="629" t="s">
        <v>34526</v>
      </c>
      <c r="C5922" s="630" t="s">
        <v>27116</v>
      </c>
      <c r="D5922" s="638">
        <v>156</v>
      </c>
    </row>
    <row r="5923" spans="1:4" ht="13.5" customHeight="1">
      <c r="A5923" s="628" t="s">
        <v>34525</v>
      </c>
      <c r="B5923" s="629" t="s">
        <v>34524</v>
      </c>
      <c r="C5923" s="630" t="s">
        <v>27116</v>
      </c>
      <c r="D5923" s="638">
        <v>97</v>
      </c>
    </row>
    <row r="5924" spans="1:4" ht="13.5" customHeight="1">
      <c r="A5924" s="628" t="s">
        <v>34523</v>
      </c>
      <c r="B5924" s="629" t="s">
        <v>34522</v>
      </c>
      <c r="C5924" s="630" t="s">
        <v>27116</v>
      </c>
      <c r="D5924" s="638">
        <v>68</v>
      </c>
    </row>
    <row r="5925" spans="1:4" ht="13.5" customHeight="1">
      <c r="A5925" s="628" t="s">
        <v>34521</v>
      </c>
      <c r="B5925" s="629" t="s">
        <v>34517</v>
      </c>
      <c r="C5925" s="630" t="s">
        <v>27116</v>
      </c>
      <c r="D5925" s="638">
        <v>11</v>
      </c>
    </row>
    <row r="5926" spans="1:4" ht="13.5" customHeight="1">
      <c r="A5926" s="628" t="s">
        <v>34520</v>
      </c>
      <c r="B5926" s="629" t="s">
        <v>34517</v>
      </c>
      <c r="C5926" s="630" t="s">
        <v>27116</v>
      </c>
      <c r="D5926" s="638">
        <v>52</v>
      </c>
    </row>
    <row r="5927" spans="1:4" ht="13.5" customHeight="1">
      <c r="A5927" s="628" t="s">
        <v>34519</v>
      </c>
      <c r="B5927" s="629" t="s">
        <v>34517</v>
      </c>
      <c r="C5927" s="630" t="s">
        <v>27116</v>
      </c>
      <c r="D5927" s="638">
        <v>2</v>
      </c>
    </row>
    <row r="5928" spans="1:4" ht="13.5" customHeight="1">
      <c r="A5928" s="628" t="s">
        <v>34518</v>
      </c>
      <c r="B5928" s="629" t="s">
        <v>34517</v>
      </c>
      <c r="C5928" s="630" t="s">
        <v>27116</v>
      </c>
      <c r="D5928" s="638">
        <v>35</v>
      </c>
    </row>
    <row r="5929" spans="1:4" ht="13.5" customHeight="1">
      <c r="A5929" s="628" t="s">
        <v>54766</v>
      </c>
      <c r="B5929" s="629" t="s">
        <v>34511</v>
      </c>
      <c r="C5929" s="630" t="s">
        <v>27161</v>
      </c>
      <c r="D5929" s="638">
        <v>6</v>
      </c>
    </row>
    <row r="5930" spans="1:4" ht="13.5" customHeight="1">
      <c r="A5930" s="628" t="s">
        <v>34516</v>
      </c>
      <c r="B5930" s="629" t="s">
        <v>34511</v>
      </c>
      <c r="C5930" s="630" t="s">
        <v>27161</v>
      </c>
      <c r="D5930" s="638">
        <v>771.2</v>
      </c>
    </row>
    <row r="5931" spans="1:4" ht="13.5" customHeight="1">
      <c r="A5931" s="628" t="s">
        <v>34515</v>
      </c>
      <c r="B5931" s="629" t="s">
        <v>34511</v>
      </c>
      <c r="C5931" s="630" t="s">
        <v>27161</v>
      </c>
      <c r="D5931" s="638">
        <v>782.8</v>
      </c>
    </row>
    <row r="5932" spans="1:4" ht="13.5" customHeight="1">
      <c r="A5932" s="628" t="s">
        <v>34514</v>
      </c>
      <c r="B5932" s="629" t="s">
        <v>34511</v>
      </c>
      <c r="C5932" s="630" t="s">
        <v>27161</v>
      </c>
      <c r="D5932" s="638">
        <v>1518.6</v>
      </c>
    </row>
    <row r="5933" spans="1:4" ht="13.5" customHeight="1">
      <c r="A5933" s="628" t="s">
        <v>34513</v>
      </c>
      <c r="B5933" s="629" t="s">
        <v>34511</v>
      </c>
      <c r="C5933" s="630" t="s">
        <v>27161</v>
      </c>
      <c r="D5933" s="638">
        <v>146</v>
      </c>
    </row>
    <row r="5934" spans="1:4" ht="13.5" customHeight="1">
      <c r="A5934" s="628" t="s">
        <v>34512</v>
      </c>
      <c r="B5934" s="629" t="s">
        <v>34511</v>
      </c>
      <c r="C5934" s="630" t="s">
        <v>27161</v>
      </c>
      <c r="D5934" s="638">
        <v>156</v>
      </c>
    </row>
    <row r="5935" spans="1:4" ht="13.5" customHeight="1">
      <c r="A5935" s="628" t="s">
        <v>34510</v>
      </c>
      <c r="B5935" s="629" t="s">
        <v>34506</v>
      </c>
      <c r="C5935" s="630" t="s">
        <v>27161</v>
      </c>
      <c r="D5935" s="638">
        <v>90</v>
      </c>
    </row>
    <row r="5936" spans="1:4" ht="13.5" customHeight="1">
      <c r="A5936" s="628" t="s">
        <v>34509</v>
      </c>
      <c r="B5936" s="629" t="s">
        <v>34508</v>
      </c>
      <c r="C5936" s="630" t="s">
        <v>27161</v>
      </c>
      <c r="D5936" s="638">
        <v>8</v>
      </c>
    </row>
    <row r="5937" spans="1:4" ht="13.5" customHeight="1">
      <c r="A5937" s="628" t="s">
        <v>54767</v>
      </c>
      <c r="B5937" s="629" t="s">
        <v>54768</v>
      </c>
      <c r="C5937" s="630" t="s">
        <v>27161</v>
      </c>
      <c r="D5937" s="638">
        <v>2</v>
      </c>
    </row>
    <row r="5938" spans="1:4" ht="13.5" customHeight="1">
      <c r="A5938" s="628" t="s">
        <v>34507</v>
      </c>
      <c r="B5938" s="629" t="s">
        <v>34506</v>
      </c>
      <c r="C5938" s="630" t="s">
        <v>27161</v>
      </c>
      <c r="D5938" s="638">
        <v>203.6</v>
      </c>
    </row>
    <row r="5939" spans="1:4" ht="13.5" customHeight="1">
      <c r="A5939" s="628" t="s">
        <v>34505</v>
      </c>
      <c r="B5939" s="629" t="s">
        <v>34503</v>
      </c>
      <c r="C5939" s="630" t="s">
        <v>27161</v>
      </c>
      <c r="D5939" s="638">
        <v>22</v>
      </c>
    </row>
    <row r="5940" spans="1:4" ht="13.5" customHeight="1">
      <c r="A5940" s="628" t="s">
        <v>34504</v>
      </c>
      <c r="B5940" s="629" t="s">
        <v>34503</v>
      </c>
      <c r="C5940" s="630" t="s">
        <v>27161</v>
      </c>
      <c r="D5940" s="638">
        <v>97</v>
      </c>
    </row>
    <row r="5941" spans="1:4" ht="13.5" customHeight="1">
      <c r="A5941" s="628" t="s">
        <v>34502</v>
      </c>
      <c r="B5941" s="629" t="s">
        <v>33976</v>
      </c>
      <c r="C5941" s="630" t="s">
        <v>27116</v>
      </c>
      <c r="D5941" s="638">
        <v>38</v>
      </c>
    </row>
    <row r="5942" spans="1:4" ht="13.5" customHeight="1">
      <c r="A5942" s="628" t="s">
        <v>34501</v>
      </c>
      <c r="B5942" s="629" t="s">
        <v>33971</v>
      </c>
      <c r="C5942" s="630" t="s">
        <v>27116</v>
      </c>
      <c r="D5942" s="638">
        <v>45</v>
      </c>
    </row>
    <row r="5943" spans="1:4" ht="13.5" customHeight="1">
      <c r="A5943" s="628" t="s">
        <v>34500</v>
      </c>
      <c r="B5943" s="629" t="s">
        <v>34498</v>
      </c>
      <c r="C5943" s="630" t="s">
        <v>27116</v>
      </c>
      <c r="D5943" s="638">
        <v>180</v>
      </c>
    </row>
    <row r="5944" spans="1:4" ht="13.5" customHeight="1">
      <c r="A5944" s="628" t="s">
        <v>34499</v>
      </c>
      <c r="B5944" s="629" t="s">
        <v>34498</v>
      </c>
      <c r="C5944" s="630" t="s">
        <v>27116</v>
      </c>
      <c r="D5944" s="638">
        <v>32</v>
      </c>
    </row>
    <row r="5945" spans="1:4" ht="13.5" customHeight="1">
      <c r="A5945" s="628" t="s">
        <v>34497</v>
      </c>
      <c r="B5945" s="629" t="s">
        <v>34495</v>
      </c>
      <c r="C5945" s="630" t="s">
        <v>27116</v>
      </c>
      <c r="D5945" s="638">
        <v>149</v>
      </c>
    </row>
    <row r="5946" spans="1:4" ht="13.5" customHeight="1">
      <c r="A5946" s="628" t="s">
        <v>34496</v>
      </c>
      <c r="B5946" s="629" t="s">
        <v>34495</v>
      </c>
      <c r="C5946" s="630" t="s">
        <v>27116</v>
      </c>
      <c r="D5946" s="638">
        <v>4</v>
      </c>
    </row>
    <row r="5947" spans="1:4" ht="13.5" customHeight="1">
      <c r="A5947" s="628" t="s">
        <v>34494</v>
      </c>
      <c r="B5947" s="629" t="s">
        <v>34492</v>
      </c>
      <c r="C5947" s="630" t="s">
        <v>27175</v>
      </c>
      <c r="D5947" s="638">
        <v>1635.1</v>
      </c>
    </row>
    <row r="5948" spans="1:4" ht="13.5" customHeight="1">
      <c r="A5948" s="628" t="s">
        <v>34493</v>
      </c>
      <c r="B5948" s="629" t="s">
        <v>34492</v>
      </c>
      <c r="C5948" s="630" t="s">
        <v>27175</v>
      </c>
      <c r="D5948" s="638">
        <v>1607.1</v>
      </c>
    </row>
    <row r="5949" spans="1:4" ht="13.5" customHeight="1">
      <c r="A5949" s="628" t="s">
        <v>34491</v>
      </c>
      <c r="B5949" s="629" t="s">
        <v>34489</v>
      </c>
      <c r="C5949" s="630" t="s">
        <v>27175</v>
      </c>
      <c r="D5949" s="638">
        <v>1676.1</v>
      </c>
    </row>
    <row r="5950" spans="1:4" ht="13.5" customHeight="1">
      <c r="A5950" s="628" t="s">
        <v>34490</v>
      </c>
      <c r="B5950" s="629" t="s">
        <v>34489</v>
      </c>
      <c r="C5950" s="630" t="s">
        <v>27175</v>
      </c>
      <c r="D5950" s="638">
        <v>7</v>
      </c>
    </row>
    <row r="5951" spans="1:4" ht="13.5" customHeight="1">
      <c r="A5951" s="628" t="s">
        <v>34488</v>
      </c>
      <c r="B5951" s="629" t="s">
        <v>34487</v>
      </c>
      <c r="C5951" s="630" t="s">
        <v>27175</v>
      </c>
      <c r="D5951" s="638">
        <v>1608.1</v>
      </c>
    </row>
    <row r="5952" spans="1:4" ht="13.5" customHeight="1">
      <c r="A5952" s="628" t="s">
        <v>34486</v>
      </c>
      <c r="B5952" s="629" t="s">
        <v>34485</v>
      </c>
      <c r="C5952" s="630" t="s">
        <v>27094</v>
      </c>
      <c r="D5952" s="638">
        <v>18290.099999999999</v>
      </c>
    </row>
    <row r="5953" spans="1:4" ht="13.5" customHeight="1">
      <c r="A5953" s="628" t="s">
        <v>34484</v>
      </c>
      <c r="B5953" s="629" t="s">
        <v>34483</v>
      </c>
      <c r="C5953" s="630" t="s">
        <v>27094</v>
      </c>
      <c r="D5953" s="638">
        <v>9301.2000000000007</v>
      </c>
    </row>
    <row r="5954" spans="1:4" ht="13.5" customHeight="1">
      <c r="A5954" s="628" t="s">
        <v>34482</v>
      </c>
      <c r="B5954" s="629" t="s">
        <v>34481</v>
      </c>
      <c r="C5954" s="630" t="s">
        <v>27094</v>
      </c>
      <c r="D5954" s="638">
        <v>485.3</v>
      </c>
    </row>
    <row r="5955" spans="1:4" ht="13.5" customHeight="1">
      <c r="A5955" s="628" t="s">
        <v>34480</v>
      </c>
      <c r="B5955" s="629" t="s">
        <v>34479</v>
      </c>
      <c r="C5955" s="630" t="s">
        <v>27094</v>
      </c>
      <c r="D5955" s="638">
        <v>1215.02</v>
      </c>
    </row>
    <row r="5956" spans="1:4" ht="13.5" customHeight="1">
      <c r="A5956" s="628" t="s">
        <v>34478</v>
      </c>
      <c r="B5956" s="629" t="s">
        <v>34477</v>
      </c>
      <c r="C5956" s="630" t="s">
        <v>27165</v>
      </c>
      <c r="D5956" s="638">
        <v>2</v>
      </c>
    </row>
    <row r="5957" spans="1:4" ht="13.5" customHeight="1">
      <c r="A5957" s="628" t="s">
        <v>34476</v>
      </c>
      <c r="B5957" s="629" t="s">
        <v>34475</v>
      </c>
      <c r="C5957" s="630" t="s">
        <v>27054</v>
      </c>
      <c r="D5957" s="638">
        <v>112</v>
      </c>
    </row>
    <row r="5958" spans="1:4" ht="13.5" customHeight="1">
      <c r="A5958" s="628" t="s">
        <v>34474</v>
      </c>
      <c r="B5958" s="629" t="s">
        <v>34473</v>
      </c>
      <c r="C5958" s="630" t="s">
        <v>27165</v>
      </c>
      <c r="D5958" s="638">
        <v>9</v>
      </c>
    </row>
    <row r="5959" spans="1:4" ht="13.5" customHeight="1">
      <c r="A5959" s="628" t="s">
        <v>47780</v>
      </c>
      <c r="B5959" s="629" t="s">
        <v>34473</v>
      </c>
      <c r="C5959" s="630" t="s">
        <v>27165</v>
      </c>
      <c r="D5959" s="638">
        <v>1</v>
      </c>
    </row>
    <row r="5960" spans="1:4" ht="13.5" customHeight="1">
      <c r="A5960" s="628" t="s">
        <v>47781</v>
      </c>
      <c r="B5960" s="629" t="s">
        <v>34470</v>
      </c>
      <c r="C5960" s="630" t="s">
        <v>27165</v>
      </c>
      <c r="D5960" s="638">
        <v>5</v>
      </c>
    </row>
    <row r="5961" spans="1:4" ht="13.5" customHeight="1">
      <c r="A5961" s="628" t="s">
        <v>34472</v>
      </c>
      <c r="B5961" s="629" t="s">
        <v>34470</v>
      </c>
      <c r="C5961" s="630" t="s">
        <v>27165</v>
      </c>
      <c r="D5961" s="638">
        <v>61</v>
      </c>
    </row>
    <row r="5962" spans="1:4" ht="13.5" customHeight="1">
      <c r="A5962" s="628" t="s">
        <v>34471</v>
      </c>
      <c r="B5962" s="629" t="s">
        <v>34470</v>
      </c>
      <c r="C5962" s="630" t="s">
        <v>27165</v>
      </c>
      <c r="D5962" s="638">
        <v>2</v>
      </c>
    </row>
    <row r="5963" spans="1:4" ht="13.5" customHeight="1">
      <c r="A5963" s="628" t="s">
        <v>34469</v>
      </c>
      <c r="B5963" s="629" t="s">
        <v>34467</v>
      </c>
      <c r="C5963" s="630" t="s">
        <v>27165</v>
      </c>
      <c r="D5963" s="638">
        <v>7</v>
      </c>
    </row>
    <row r="5964" spans="1:4" ht="13.5" customHeight="1">
      <c r="A5964" s="628" t="s">
        <v>34468</v>
      </c>
      <c r="B5964" s="629" t="s">
        <v>34467</v>
      </c>
      <c r="C5964" s="630" t="s">
        <v>27165</v>
      </c>
      <c r="D5964" s="638">
        <v>6</v>
      </c>
    </row>
    <row r="5965" spans="1:4" ht="13.5" customHeight="1">
      <c r="A5965" s="628" t="s">
        <v>47782</v>
      </c>
      <c r="B5965" s="629" t="s">
        <v>34467</v>
      </c>
      <c r="C5965" s="630" t="s">
        <v>27165</v>
      </c>
      <c r="D5965" s="638">
        <v>2</v>
      </c>
    </row>
    <row r="5966" spans="1:4" ht="13.5" customHeight="1">
      <c r="A5966" s="628" t="s">
        <v>34466</v>
      </c>
      <c r="B5966" s="629" t="s">
        <v>34464</v>
      </c>
      <c r="C5966" s="630" t="s">
        <v>27165</v>
      </c>
      <c r="D5966" s="638">
        <v>65</v>
      </c>
    </row>
    <row r="5967" spans="1:4" ht="13.5" customHeight="1">
      <c r="A5967" s="628" t="s">
        <v>34465</v>
      </c>
      <c r="B5967" s="629" t="s">
        <v>34464</v>
      </c>
      <c r="C5967" s="630" t="s">
        <v>27165</v>
      </c>
      <c r="D5967" s="638">
        <v>83</v>
      </c>
    </row>
    <row r="5968" spans="1:4" ht="13.5" customHeight="1">
      <c r="A5968" s="628" t="s">
        <v>34463</v>
      </c>
      <c r="B5968" s="629" t="s">
        <v>34462</v>
      </c>
      <c r="C5968" s="630" t="s">
        <v>27116</v>
      </c>
      <c r="D5968" s="638">
        <v>1</v>
      </c>
    </row>
    <row r="5969" spans="1:4" ht="13.5" customHeight="1">
      <c r="A5969" s="628" t="s">
        <v>34461</v>
      </c>
      <c r="B5969" s="629" t="s">
        <v>34460</v>
      </c>
      <c r="C5969" s="630" t="s">
        <v>27116</v>
      </c>
      <c r="D5969" s="638">
        <v>15</v>
      </c>
    </row>
    <row r="5970" spans="1:4" ht="13.5" customHeight="1">
      <c r="A5970" s="628" t="s">
        <v>34459</v>
      </c>
      <c r="B5970" s="629" t="s">
        <v>34458</v>
      </c>
      <c r="C5970" s="630" t="s">
        <v>27116</v>
      </c>
      <c r="D5970" s="638">
        <v>3</v>
      </c>
    </row>
    <row r="5971" spans="1:4" ht="13.5" customHeight="1">
      <c r="A5971" s="628" t="s">
        <v>44157</v>
      </c>
      <c r="B5971" s="629" t="s">
        <v>54769</v>
      </c>
      <c r="C5971" s="630" t="s">
        <v>27116</v>
      </c>
      <c r="D5971" s="638">
        <v>11</v>
      </c>
    </row>
    <row r="5972" spans="1:4" ht="13.5" customHeight="1">
      <c r="A5972" s="628" t="s">
        <v>47783</v>
      </c>
      <c r="B5972" s="629" t="s">
        <v>47784</v>
      </c>
      <c r="C5972" s="630" t="s">
        <v>27116</v>
      </c>
      <c r="D5972" s="638">
        <v>1</v>
      </c>
    </row>
    <row r="5973" spans="1:4" ht="13.5" customHeight="1">
      <c r="A5973" s="628" t="s">
        <v>54770</v>
      </c>
      <c r="B5973" s="629" t="s">
        <v>54771</v>
      </c>
      <c r="C5973" s="630" t="s">
        <v>27116</v>
      </c>
      <c r="D5973" s="638">
        <v>3</v>
      </c>
    </row>
    <row r="5974" spans="1:4" ht="13.5" customHeight="1">
      <c r="A5974" s="628" t="s">
        <v>54772</v>
      </c>
      <c r="B5974" s="629" t="s">
        <v>54773</v>
      </c>
      <c r="C5974" s="630" t="s">
        <v>27116</v>
      </c>
      <c r="D5974" s="638">
        <v>2</v>
      </c>
    </row>
    <row r="5975" spans="1:4" ht="13.5" customHeight="1">
      <c r="A5975" s="628" t="s">
        <v>54774</v>
      </c>
      <c r="B5975" s="629" t="s">
        <v>54775</v>
      </c>
      <c r="C5975" s="630" t="s">
        <v>27116</v>
      </c>
      <c r="D5975" s="638">
        <v>2</v>
      </c>
    </row>
    <row r="5976" spans="1:4" ht="13.5" customHeight="1">
      <c r="A5976" s="628" t="s">
        <v>54776</v>
      </c>
      <c r="B5976" s="629" t="s">
        <v>54777</v>
      </c>
      <c r="C5976" s="630" t="s">
        <v>27116</v>
      </c>
      <c r="D5976" s="638">
        <v>2</v>
      </c>
    </row>
    <row r="5977" spans="1:4" ht="13.5" customHeight="1">
      <c r="A5977" s="628" t="s">
        <v>34457</v>
      </c>
      <c r="B5977" s="629" t="s">
        <v>34456</v>
      </c>
      <c r="C5977" s="630" t="s">
        <v>27116</v>
      </c>
      <c r="D5977" s="638">
        <v>9</v>
      </c>
    </row>
    <row r="5978" spans="1:4" ht="13.5" customHeight="1">
      <c r="A5978" s="628" t="s">
        <v>34455</v>
      </c>
      <c r="B5978" s="629" t="s">
        <v>34454</v>
      </c>
      <c r="C5978" s="630" t="s">
        <v>27116</v>
      </c>
      <c r="D5978" s="638">
        <v>4</v>
      </c>
    </row>
    <row r="5979" spans="1:4" ht="13.5" customHeight="1">
      <c r="A5979" s="628" t="s">
        <v>34453</v>
      </c>
      <c r="B5979" s="629" t="s">
        <v>34452</v>
      </c>
      <c r="C5979" s="630" t="s">
        <v>27116</v>
      </c>
      <c r="D5979" s="638">
        <v>38</v>
      </c>
    </row>
    <row r="5980" spans="1:4" ht="13.5" customHeight="1">
      <c r="A5980" s="628" t="s">
        <v>34451</v>
      </c>
      <c r="B5980" s="629" t="s">
        <v>34450</v>
      </c>
      <c r="C5980" s="630" t="s">
        <v>27116</v>
      </c>
      <c r="D5980" s="638">
        <v>12</v>
      </c>
    </row>
    <row r="5981" spans="1:4" ht="13.5" customHeight="1">
      <c r="A5981" s="628" t="s">
        <v>34449</v>
      </c>
      <c r="B5981" s="629" t="s">
        <v>34448</v>
      </c>
      <c r="C5981" s="630" t="s">
        <v>27116</v>
      </c>
      <c r="D5981" s="638">
        <v>82</v>
      </c>
    </row>
    <row r="5982" spans="1:4" ht="13.5" customHeight="1">
      <c r="A5982" s="628" t="s">
        <v>34447</v>
      </c>
      <c r="B5982" s="629" t="s">
        <v>34446</v>
      </c>
      <c r="C5982" s="630" t="s">
        <v>27116</v>
      </c>
      <c r="D5982" s="638">
        <v>335</v>
      </c>
    </row>
    <row r="5983" spans="1:4" ht="13.5" customHeight="1">
      <c r="A5983" s="628" t="s">
        <v>34445</v>
      </c>
      <c r="B5983" s="629" t="s">
        <v>34444</v>
      </c>
      <c r="C5983" s="630" t="s">
        <v>27116</v>
      </c>
      <c r="D5983" s="638">
        <v>598</v>
      </c>
    </row>
    <row r="5984" spans="1:4" ht="13.5" customHeight="1">
      <c r="A5984" s="628" t="s">
        <v>34443</v>
      </c>
      <c r="B5984" s="629" t="s">
        <v>34442</v>
      </c>
      <c r="C5984" s="630" t="s">
        <v>27116</v>
      </c>
      <c r="D5984" s="638">
        <v>260</v>
      </c>
    </row>
    <row r="5985" spans="1:4" ht="13.5" customHeight="1">
      <c r="A5985" s="628" t="s">
        <v>54778</v>
      </c>
      <c r="B5985" s="629" t="s">
        <v>54779</v>
      </c>
      <c r="C5985" s="630" t="s">
        <v>27116</v>
      </c>
      <c r="D5985" s="638">
        <v>3</v>
      </c>
    </row>
    <row r="5986" spans="1:4" ht="13.5" customHeight="1">
      <c r="A5986" s="628" t="s">
        <v>34441</v>
      </c>
      <c r="B5986" s="629" t="s">
        <v>34440</v>
      </c>
      <c r="C5986" s="630" t="s">
        <v>27116</v>
      </c>
      <c r="D5986" s="638">
        <v>397</v>
      </c>
    </row>
    <row r="5987" spans="1:4" ht="13.5" customHeight="1">
      <c r="A5987" s="628" t="s">
        <v>34439</v>
      </c>
      <c r="B5987" s="629" t="s">
        <v>34438</v>
      </c>
      <c r="C5987" s="630" t="s">
        <v>27116</v>
      </c>
      <c r="D5987" s="638">
        <v>275</v>
      </c>
    </row>
    <row r="5988" spans="1:4" ht="13.5" customHeight="1">
      <c r="A5988" s="628" t="s">
        <v>34437</v>
      </c>
      <c r="B5988" s="629" t="s">
        <v>34436</v>
      </c>
      <c r="C5988" s="630" t="s">
        <v>27116</v>
      </c>
      <c r="D5988" s="638">
        <v>60</v>
      </c>
    </row>
    <row r="5989" spans="1:4" ht="13.5" customHeight="1">
      <c r="A5989" s="628" t="s">
        <v>34435</v>
      </c>
      <c r="B5989" s="629" t="s">
        <v>34434</v>
      </c>
      <c r="C5989" s="630" t="s">
        <v>27116</v>
      </c>
      <c r="D5989" s="638">
        <v>2</v>
      </c>
    </row>
    <row r="5990" spans="1:4" ht="13.5" customHeight="1">
      <c r="A5990" s="628" t="s">
        <v>54780</v>
      </c>
      <c r="B5990" s="629" t="s">
        <v>54781</v>
      </c>
      <c r="C5990" s="630" t="s">
        <v>27116</v>
      </c>
      <c r="D5990" s="638">
        <v>1</v>
      </c>
    </row>
    <row r="5991" spans="1:4" ht="13.5" customHeight="1">
      <c r="A5991" s="628" t="s">
        <v>54782</v>
      </c>
      <c r="B5991" s="629" t="s">
        <v>54783</v>
      </c>
      <c r="C5991" s="630" t="s">
        <v>27116</v>
      </c>
      <c r="D5991" s="638">
        <v>5</v>
      </c>
    </row>
    <row r="5992" spans="1:4" ht="13.5" customHeight="1">
      <c r="A5992" s="628" t="s">
        <v>54784</v>
      </c>
      <c r="B5992" s="629" t="s">
        <v>54785</v>
      </c>
      <c r="C5992" s="630" t="s">
        <v>27116</v>
      </c>
      <c r="D5992" s="638">
        <v>1</v>
      </c>
    </row>
    <row r="5993" spans="1:4" ht="13.5" customHeight="1">
      <c r="A5993" s="628" t="s">
        <v>34433</v>
      </c>
      <c r="B5993" s="629" t="s">
        <v>34432</v>
      </c>
      <c r="C5993" s="630" t="s">
        <v>27116</v>
      </c>
      <c r="D5993" s="638">
        <v>13</v>
      </c>
    </row>
    <row r="5994" spans="1:4" ht="13.5" customHeight="1">
      <c r="A5994" s="628" t="s">
        <v>34431</v>
      </c>
      <c r="B5994" s="629" t="s">
        <v>34430</v>
      </c>
      <c r="C5994" s="630" t="s">
        <v>27116</v>
      </c>
      <c r="D5994" s="638">
        <v>51</v>
      </c>
    </row>
    <row r="5995" spans="1:4" ht="13.5" customHeight="1">
      <c r="A5995" s="628" t="s">
        <v>34429</v>
      </c>
      <c r="B5995" s="629" t="s">
        <v>34428</v>
      </c>
      <c r="C5995" s="630" t="s">
        <v>27116</v>
      </c>
      <c r="D5995" s="638">
        <v>6</v>
      </c>
    </row>
    <row r="5996" spans="1:4" ht="13.5" customHeight="1">
      <c r="A5996" s="628" t="s">
        <v>54786</v>
      </c>
      <c r="B5996" s="629" t="s">
        <v>54787</v>
      </c>
      <c r="C5996" s="630" t="s">
        <v>27116</v>
      </c>
      <c r="D5996" s="638">
        <v>1</v>
      </c>
    </row>
    <row r="5997" spans="1:4" ht="13.5" customHeight="1">
      <c r="A5997" s="628" t="s">
        <v>54788</v>
      </c>
      <c r="B5997" s="629" t="s">
        <v>54789</v>
      </c>
      <c r="C5997" s="630" t="s">
        <v>27116</v>
      </c>
      <c r="D5997" s="638">
        <v>11</v>
      </c>
    </row>
    <row r="5998" spans="1:4" ht="13.5" customHeight="1">
      <c r="A5998" s="628" t="s">
        <v>34427</v>
      </c>
      <c r="B5998" s="629" t="s">
        <v>34426</v>
      </c>
      <c r="C5998" s="630" t="s">
        <v>27116</v>
      </c>
      <c r="D5998" s="638">
        <v>109</v>
      </c>
    </row>
    <row r="5999" spans="1:4" ht="13.5" customHeight="1">
      <c r="A5999" s="628" t="s">
        <v>34425</v>
      </c>
      <c r="B5999" s="629" t="s">
        <v>34424</v>
      </c>
      <c r="C5999" s="630" t="s">
        <v>27116</v>
      </c>
      <c r="D5999" s="638">
        <v>23</v>
      </c>
    </row>
    <row r="6000" spans="1:4" ht="13.5" customHeight="1">
      <c r="A6000" s="628" t="s">
        <v>34423</v>
      </c>
      <c r="B6000" s="629" t="s">
        <v>34422</v>
      </c>
      <c r="C6000" s="630" t="s">
        <v>27116</v>
      </c>
      <c r="D6000" s="638">
        <v>126</v>
      </c>
    </row>
    <row r="6001" spans="1:4" ht="13.5" customHeight="1">
      <c r="A6001" s="628" t="s">
        <v>34421</v>
      </c>
      <c r="B6001" s="629" t="s">
        <v>34420</v>
      </c>
      <c r="C6001" s="630" t="s">
        <v>27116</v>
      </c>
      <c r="D6001" s="638">
        <v>8</v>
      </c>
    </row>
    <row r="6002" spans="1:4" ht="13.5" customHeight="1">
      <c r="A6002" s="628" t="s">
        <v>54790</v>
      </c>
      <c r="B6002" s="629" t="s">
        <v>54791</v>
      </c>
      <c r="C6002" s="630" t="s">
        <v>27116</v>
      </c>
      <c r="D6002" s="638">
        <v>4</v>
      </c>
    </row>
    <row r="6003" spans="1:4" ht="13.5" customHeight="1">
      <c r="A6003" s="628" t="s">
        <v>34419</v>
      </c>
      <c r="B6003" s="629" t="s">
        <v>34418</v>
      </c>
      <c r="C6003" s="630" t="s">
        <v>27116</v>
      </c>
      <c r="D6003" s="638">
        <v>188</v>
      </c>
    </row>
    <row r="6004" spans="1:4" ht="13.5" customHeight="1">
      <c r="A6004" s="628" t="s">
        <v>34417</v>
      </c>
      <c r="B6004" s="629" t="s">
        <v>34416</v>
      </c>
      <c r="C6004" s="630" t="s">
        <v>27116</v>
      </c>
      <c r="D6004" s="638">
        <v>30</v>
      </c>
    </row>
    <row r="6005" spans="1:4" ht="13.5" customHeight="1">
      <c r="A6005" s="628" t="s">
        <v>34415</v>
      </c>
      <c r="B6005" s="629" t="s">
        <v>34414</v>
      </c>
      <c r="C6005" s="630" t="s">
        <v>27116</v>
      </c>
      <c r="D6005" s="638">
        <v>1</v>
      </c>
    </row>
    <row r="6006" spans="1:4" ht="13.5" customHeight="1">
      <c r="A6006" s="628" t="s">
        <v>54792</v>
      </c>
      <c r="B6006" s="629" t="s">
        <v>54793</v>
      </c>
      <c r="C6006" s="630" t="s">
        <v>27116</v>
      </c>
      <c r="D6006" s="638">
        <v>1</v>
      </c>
    </row>
    <row r="6007" spans="1:4" ht="13.5" customHeight="1">
      <c r="A6007" s="628" t="s">
        <v>34413</v>
      </c>
      <c r="B6007" s="629" t="s">
        <v>34412</v>
      </c>
      <c r="C6007" s="630" t="s">
        <v>27116</v>
      </c>
      <c r="D6007" s="638">
        <v>11</v>
      </c>
    </row>
    <row r="6008" spans="1:4" ht="13.5" customHeight="1">
      <c r="A6008" s="628" t="s">
        <v>54794</v>
      </c>
      <c r="B6008" s="629" t="s">
        <v>54795</v>
      </c>
      <c r="C6008" s="630" t="s">
        <v>27116</v>
      </c>
      <c r="D6008" s="638">
        <v>1</v>
      </c>
    </row>
    <row r="6009" spans="1:4" ht="13.5" customHeight="1">
      <c r="A6009" s="628" t="s">
        <v>34411</v>
      </c>
      <c r="B6009" s="629" t="s">
        <v>34410</v>
      </c>
      <c r="C6009" s="630" t="s">
        <v>27116</v>
      </c>
      <c r="D6009" s="638">
        <v>5</v>
      </c>
    </row>
    <row r="6010" spans="1:4" ht="13.5" customHeight="1">
      <c r="A6010" s="628" t="s">
        <v>34409</v>
      </c>
      <c r="B6010" s="629" t="s">
        <v>34408</v>
      </c>
      <c r="C6010" s="630" t="s">
        <v>27116</v>
      </c>
      <c r="D6010" s="638">
        <v>28</v>
      </c>
    </row>
    <row r="6011" spans="1:4" ht="13.5" customHeight="1">
      <c r="A6011" s="628" t="s">
        <v>34407</v>
      </c>
      <c r="B6011" s="629" t="s">
        <v>34406</v>
      </c>
      <c r="C6011" s="630" t="s">
        <v>27116</v>
      </c>
      <c r="D6011" s="638">
        <v>35</v>
      </c>
    </row>
    <row r="6012" spans="1:4" ht="13.5" customHeight="1">
      <c r="A6012" s="628" t="s">
        <v>34405</v>
      </c>
      <c r="B6012" s="629" t="s">
        <v>34404</v>
      </c>
      <c r="C6012" s="630" t="s">
        <v>27116</v>
      </c>
      <c r="D6012" s="638">
        <v>63</v>
      </c>
    </row>
    <row r="6013" spans="1:4" ht="13.5" customHeight="1">
      <c r="A6013" s="628" t="s">
        <v>34403</v>
      </c>
      <c r="B6013" s="629" t="s">
        <v>34402</v>
      </c>
      <c r="C6013" s="630" t="s">
        <v>27116</v>
      </c>
      <c r="D6013" s="638">
        <v>12</v>
      </c>
    </row>
    <row r="6014" spans="1:4" ht="13.5" customHeight="1">
      <c r="A6014" s="628" t="s">
        <v>54796</v>
      </c>
      <c r="B6014" s="629" t="s">
        <v>54797</v>
      </c>
      <c r="C6014" s="630" t="s">
        <v>27116</v>
      </c>
      <c r="D6014" s="638">
        <v>2</v>
      </c>
    </row>
    <row r="6015" spans="1:4" ht="13.5" customHeight="1">
      <c r="A6015" s="628" t="s">
        <v>34401</v>
      </c>
      <c r="B6015" s="629" t="s">
        <v>34400</v>
      </c>
      <c r="C6015" s="630" t="s">
        <v>27116</v>
      </c>
      <c r="D6015" s="638">
        <v>19</v>
      </c>
    </row>
    <row r="6016" spans="1:4" ht="13.5" customHeight="1">
      <c r="A6016" s="628" t="s">
        <v>34399</v>
      </c>
      <c r="B6016" s="629" t="s">
        <v>34398</v>
      </c>
      <c r="C6016" s="630" t="s">
        <v>27116</v>
      </c>
      <c r="D6016" s="638">
        <v>45</v>
      </c>
    </row>
    <row r="6017" spans="1:4" ht="13.5" customHeight="1">
      <c r="A6017" s="628" t="s">
        <v>34397</v>
      </c>
      <c r="B6017" s="629" t="s">
        <v>34396</v>
      </c>
      <c r="C6017" s="630" t="s">
        <v>27116</v>
      </c>
      <c r="D6017" s="638">
        <v>21</v>
      </c>
    </row>
    <row r="6018" spans="1:4" ht="13.5" customHeight="1">
      <c r="A6018" s="628" t="s">
        <v>34395</v>
      </c>
      <c r="B6018" s="629" t="s">
        <v>34394</v>
      </c>
      <c r="C6018" s="630" t="s">
        <v>27116</v>
      </c>
      <c r="D6018" s="638">
        <v>3</v>
      </c>
    </row>
    <row r="6019" spans="1:4" ht="13.5" customHeight="1">
      <c r="A6019" s="628" t="s">
        <v>54798</v>
      </c>
      <c r="B6019" s="629" t="s">
        <v>54799</v>
      </c>
      <c r="C6019" s="630" t="s">
        <v>27116</v>
      </c>
      <c r="D6019" s="638">
        <v>1</v>
      </c>
    </row>
    <row r="6020" spans="1:4" ht="13.5" customHeight="1">
      <c r="A6020" s="628" t="s">
        <v>34393</v>
      </c>
      <c r="B6020" s="629" t="s">
        <v>34392</v>
      </c>
      <c r="C6020" s="630" t="s">
        <v>27116</v>
      </c>
      <c r="D6020" s="638">
        <v>10</v>
      </c>
    </row>
    <row r="6021" spans="1:4" ht="13.5" customHeight="1">
      <c r="A6021" s="628" t="s">
        <v>34391</v>
      </c>
      <c r="B6021" s="629" t="s">
        <v>34390</v>
      </c>
      <c r="C6021" s="630" t="s">
        <v>27116</v>
      </c>
      <c r="D6021" s="638">
        <v>11</v>
      </c>
    </row>
    <row r="6022" spans="1:4" ht="13.5" customHeight="1">
      <c r="A6022" s="628" t="s">
        <v>47785</v>
      </c>
      <c r="B6022" s="629" t="s">
        <v>47786</v>
      </c>
      <c r="C6022" s="630" t="s">
        <v>27116</v>
      </c>
      <c r="D6022" s="638">
        <v>1</v>
      </c>
    </row>
    <row r="6023" spans="1:4" ht="13.5" customHeight="1">
      <c r="A6023" s="628" t="s">
        <v>34389</v>
      </c>
      <c r="B6023" s="629" t="s">
        <v>34388</v>
      </c>
      <c r="C6023" s="630" t="s">
        <v>27116</v>
      </c>
      <c r="D6023" s="638">
        <v>2</v>
      </c>
    </row>
    <row r="6024" spans="1:4" ht="13.5" customHeight="1">
      <c r="A6024" s="628" t="s">
        <v>54800</v>
      </c>
      <c r="B6024" s="629" t="s">
        <v>54801</v>
      </c>
      <c r="C6024" s="630" t="s">
        <v>27116</v>
      </c>
      <c r="D6024" s="638">
        <v>1</v>
      </c>
    </row>
    <row r="6025" spans="1:4" ht="13.5" customHeight="1">
      <c r="A6025" s="628" t="s">
        <v>34387</v>
      </c>
      <c r="B6025" s="629" t="s">
        <v>34386</v>
      </c>
      <c r="C6025" s="630" t="s">
        <v>27116</v>
      </c>
      <c r="D6025" s="638">
        <v>14</v>
      </c>
    </row>
    <row r="6026" spans="1:4" ht="13.5" customHeight="1">
      <c r="A6026" s="628" t="s">
        <v>54802</v>
      </c>
      <c r="B6026" s="629" t="s">
        <v>54803</v>
      </c>
      <c r="C6026" s="630" t="s">
        <v>27116</v>
      </c>
      <c r="D6026" s="638">
        <v>1</v>
      </c>
    </row>
    <row r="6027" spans="1:4" ht="13.5" customHeight="1">
      <c r="A6027" s="628" t="s">
        <v>54804</v>
      </c>
      <c r="B6027" s="629" t="s">
        <v>54805</v>
      </c>
      <c r="C6027" s="630" t="s">
        <v>27116</v>
      </c>
      <c r="D6027" s="638">
        <v>1</v>
      </c>
    </row>
    <row r="6028" spans="1:4" ht="13.5" customHeight="1">
      <c r="A6028" s="628" t="s">
        <v>34385</v>
      </c>
      <c r="B6028" s="629" t="s">
        <v>34384</v>
      </c>
      <c r="C6028" s="630" t="s">
        <v>27116</v>
      </c>
      <c r="D6028" s="638">
        <v>4</v>
      </c>
    </row>
    <row r="6029" spans="1:4" ht="13.5" customHeight="1">
      <c r="A6029" s="628" t="s">
        <v>34383</v>
      </c>
      <c r="B6029" s="629" t="s">
        <v>34382</v>
      </c>
      <c r="C6029" s="630" t="s">
        <v>27116</v>
      </c>
      <c r="D6029" s="638">
        <v>1</v>
      </c>
    </row>
    <row r="6030" spans="1:4" ht="13.5" customHeight="1">
      <c r="A6030" s="628" t="s">
        <v>47787</v>
      </c>
      <c r="B6030" s="629" t="s">
        <v>47788</v>
      </c>
      <c r="C6030" s="630" t="s">
        <v>27116</v>
      </c>
      <c r="D6030" s="638">
        <v>2</v>
      </c>
    </row>
    <row r="6031" spans="1:4" ht="13.5" customHeight="1">
      <c r="A6031" s="628" t="s">
        <v>34381</v>
      </c>
      <c r="B6031" s="629" t="s">
        <v>34380</v>
      </c>
      <c r="C6031" s="630" t="s">
        <v>27116</v>
      </c>
      <c r="D6031" s="638">
        <v>7</v>
      </c>
    </row>
    <row r="6032" spans="1:4" ht="13.5" customHeight="1">
      <c r="A6032" s="628" t="s">
        <v>34379</v>
      </c>
      <c r="B6032" s="629" t="s">
        <v>34378</v>
      </c>
      <c r="C6032" s="630" t="s">
        <v>27116</v>
      </c>
      <c r="D6032" s="638">
        <v>1</v>
      </c>
    </row>
    <row r="6033" spans="1:4" ht="13.5" customHeight="1">
      <c r="A6033" s="628" t="s">
        <v>54806</v>
      </c>
      <c r="B6033" s="629" t="s">
        <v>54807</v>
      </c>
      <c r="C6033" s="630" t="s">
        <v>27116</v>
      </c>
      <c r="D6033" s="638">
        <v>1</v>
      </c>
    </row>
    <row r="6034" spans="1:4" ht="13.5" customHeight="1">
      <c r="A6034" s="628" t="s">
        <v>34377</v>
      </c>
      <c r="B6034" s="629" t="s">
        <v>34376</v>
      </c>
      <c r="C6034" s="630" t="s">
        <v>27116</v>
      </c>
      <c r="D6034" s="638">
        <v>3</v>
      </c>
    </row>
    <row r="6035" spans="1:4" ht="13.5" customHeight="1">
      <c r="A6035" s="628" t="s">
        <v>34375</v>
      </c>
      <c r="B6035" s="629" t="s">
        <v>34374</v>
      </c>
      <c r="C6035" s="630" t="s">
        <v>27116</v>
      </c>
      <c r="D6035" s="638">
        <v>6</v>
      </c>
    </row>
    <row r="6036" spans="1:4" ht="13.5" customHeight="1">
      <c r="A6036" s="628" t="s">
        <v>34373</v>
      </c>
      <c r="B6036" s="629" t="s">
        <v>34372</v>
      </c>
      <c r="C6036" s="630" t="s">
        <v>27116</v>
      </c>
      <c r="D6036" s="638">
        <v>2</v>
      </c>
    </row>
    <row r="6037" spans="1:4" ht="13.5" customHeight="1">
      <c r="A6037" s="628" t="s">
        <v>54808</v>
      </c>
      <c r="B6037" s="629" t="s">
        <v>54809</v>
      </c>
      <c r="C6037" s="630" t="s">
        <v>27116</v>
      </c>
      <c r="D6037" s="638">
        <v>2</v>
      </c>
    </row>
    <row r="6038" spans="1:4" ht="13.5" customHeight="1">
      <c r="A6038" s="628" t="s">
        <v>54810</v>
      </c>
      <c r="B6038" s="629" t="s">
        <v>54811</v>
      </c>
      <c r="C6038" s="630" t="s">
        <v>27116</v>
      </c>
      <c r="D6038" s="638">
        <v>1</v>
      </c>
    </row>
    <row r="6039" spans="1:4" ht="13.5" customHeight="1">
      <c r="A6039" s="628" t="s">
        <v>54812</v>
      </c>
      <c r="B6039" s="629" t="s">
        <v>54813</v>
      </c>
      <c r="C6039" s="630" t="s">
        <v>27116</v>
      </c>
      <c r="D6039" s="638">
        <v>1</v>
      </c>
    </row>
    <row r="6040" spans="1:4" ht="13.5" customHeight="1">
      <c r="A6040" s="628" t="s">
        <v>34371</v>
      </c>
      <c r="B6040" s="629" t="s">
        <v>34370</v>
      </c>
      <c r="C6040" s="630" t="s">
        <v>27116</v>
      </c>
      <c r="D6040" s="638">
        <v>11</v>
      </c>
    </row>
    <row r="6041" spans="1:4" ht="13.5" customHeight="1">
      <c r="A6041" s="628" t="s">
        <v>54814</v>
      </c>
      <c r="B6041" s="629" t="s">
        <v>54815</v>
      </c>
      <c r="C6041" s="630" t="s">
        <v>27116</v>
      </c>
      <c r="D6041" s="638">
        <v>1</v>
      </c>
    </row>
    <row r="6042" spans="1:4" ht="13.5" customHeight="1">
      <c r="A6042" s="628" t="s">
        <v>34369</v>
      </c>
      <c r="B6042" s="629" t="s">
        <v>34368</v>
      </c>
      <c r="C6042" s="630" t="s">
        <v>27116</v>
      </c>
      <c r="D6042" s="638">
        <v>6</v>
      </c>
    </row>
    <row r="6043" spans="1:4" ht="13.5" customHeight="1">
      <c r="A6043" s="628" t="s">
        <v>34367</v>
      </c>
      <c r="B6043" s="629" t="s">
        <v>34366</v>
      </c>
      <c r="C6043" s="630" t="s">
        <v>27116</v>
      </c>
      <c r="D6043" s="638">
        <v>3</v>
      </c>
    </row>
    <row r="6044" spans="1:4" ht="13.5" customHeight="1">
      <c r="A6044" s="628" t="s">
        <v>34365</v>
      </c>
      <c r="B6044" s="629" t="s">
        <v>34364</v>
      </c>
      <c r="C6044" s="630" t="s">
        <v>27116</v>
      </c>
      <c r="D6044" s="638">
        <v>8</v>
      </c>
    </row>
    <row r="6045" spans="1:4" ht="13.5" customHeight="1">
      <c r="A6045" s="628" t="s">
        <v>34363</v>
      </c>
      <c r="B6045" s="629" t="s">
        <v>34362</v>
      </c>
      <c r="C6045" s="630" t="s">
        <v>27116</v>
      </c>
      <c r="D6045" s="638">
        <v>7</v>
      </c>
    </row>
    <row r="6046" spans="1:4" ht="13.5" customHeight="1">
      <c r="A6046" s="628" t="s">
        <v>34361</v>
      </c>
      <c r="B6046" s="629" t="s">
        <v>34360</v>
      </c>
      <c r="C6046" s="630" t="s">
        <v>27116</v>
      </c>
      <c r="D6046" s="638">
        <v>25</v>
      </c>
    </row>
    <row r="6047" spans="1:4" ht="13.5" customHeight="1">
      <c r="A6047" s="628" t="s">
        <v>34359</v>
      </c>
      <c r="B6047" s="629" t="s">
        <v>34358</v>
      </c>
      <c r="C6047" s="630" t="s">
        <v>27116</v>
      </c>
      <c r="D6047" s="638">
        <v>47</v>
      </c>
    </row>
    <row r="6048" spans="1:4" ht="13.5" customHeight="1">
      <c r="A6048" s="628" t="s">
        <v>34357</v>
      </c>
      <c r="B6048" s="629" t="s">
        <v>34356</v>
      </c>
      <c r="C6048" s="630" t="s">
        <v>27116</v>
      </c>
      <c r="D6048" s="638">
        <v>33</v>
      </c>
    </row>
    <row r="6049" spans="1:4" ht="13.5" customHeight="1">
      <c r="A6049" s="628" t="s">
        <v>47789</v>
      </c>
      <c r="B6049" s="629" t="s">
        <v>47790</v>
      </c>
      <c r="C6049" s="630" t="s">
        <v>27116</v>
      </c>
      <c r="D6049" s="638">
        <v>4</v>
      </c>
    </row>
    <row r="6050" spans="1:4" ht="13.5" customHeight="1">
      <c r="A6050" s="628" t="s">
        <v>54816</v>
      </c>
      <c r="B6050" s="629" t="s">
        <v>54817</v>
      </c>
      <c r="C6050" s="630" t="s">
        <v>27116</v>
      </c>
      <c r="D6050" s="638">
        <v>6</v>
      </c>
    </row>
    <row r="6051" spans="1:4" ht="13.5" customHeight="1">
      <c r="A6051" s="628" t="s">
        <v>34355</v>
      </c>
      <c r="B6051" s="629" t="s">
        <v>34354</v>
      </c>
      <c r="C6051" s="630" t="s">
        <v>27116</v>
      </c>
      <c r="D6051" s="638">
        <v>337</v>
      </c>
    </row>
    <row r="6052" spans="1:4" ht="13.5" customHeight="1">
      <c r="A6052" s="628" t="s">
        <v>54818</v>
      </c>
      <c r="B6052" s="629" t="s">
        <v>54819</v>
      </c>
      <c r="C6052" s="630" t="s">
        <v>27116</v>
      </c>
      <c r="D6052" s="638">
        <v>1</v>
      </c>
    </row>
    <row r="6053" spans="1:4" ht="13.5" customHeight="1">
      <c r="A6053" s="628" t="s">
        <v>54820</v>
      </c>
      <c r="B6053" s="629" t="s">
        <v>54821</v>
      </c>
      <c r="C6053" s="630" t="s">
        <v>27116</v>
      </c>
      <c r="D6053" s="638">
        <v>3</v>
      </c>
    </row>
    <row r="6054" spans="1:4" ht="13.5" customHeight="1">
      <c r="A6054" s="628" t="s">
        <v>34353</v>
      </c>
      <c r="B6054" s="629" t="s">
        <v>34351</v>
      </c>
      <c r="C6054" s="630" t="s">
        <v>27116</v>
      </c>
      <c r="D6054" s="638">
        <v>4</v>
      </c>
    </row>
    <row r="6055" spans="1:4" ht="13.5" customHeight="1">
      <c r="A6055" s="628" t="s">
        <v>34352</v>
      </c>
      <c r="B6055" s="629" t="s">
        <v>34351</v>
      </c>
      <c r="C6055" s="630" t="s">
        <v>27116</v>
      </c>
      <c r="D6055" s="638">
        <v>3.2</v>
      </c>
    </row>
    <row r="6056" spans="1:4" ht="13.5" customHeight="1">
      <c r="A6056" s="628" t="s">
        <v>34350</v>
      </c>
      <c r="B6056" s="629" t="s">
        <v>33535</v>
      </c>
      <c r="C6056" s="630" t="s">
        <v>27116</v>
      </c>
      <c r="D6056" s="638">
        <v>71</v>
      </c>
    </row>
    <row r="6057" spans="1:4" ht="13.5" customHeight="1">
      <c r="A6057" s="628" t="s">
        <v>54822</v>
      </c>
      <c r="B6057" s="629" t="s">
        <v>36639</v>
      </c>
      <c r="C6057" s="630" t="s">
        <v>27116</v>
      </c>
      <c r="D6057" s="638">
        <v>1</v>
      </c>
    </row>
    <row r="6058" spans="1:4" ht="13.5" customHeight="1">
      <c r="A6058" s="628" t="s">
        <v>34349</v>
      </c>
      <c r="B6058" s="629" t="s">
        <v>34345</v>
      </c>
      <c r="C6058" s="630" t="s">
        <v>27116</v>
      </c>
      <c r="D6058" s="638">
        <v>2</v>
      </c>
    </row>
    <row r="6059" spans="1:4" ht="13.5" customHeight="1">
      <c r="A6059" s="628" t="s">
        <v>34348</v>
      </c>
      <c r="B6059" s="629" t="s">
        <v>34345</v>
      </c>
      <c r="C6059" s="630" t="s">
        <v>27116</v>
      </c>
      <c r="D6059" s="638">
        <v>2</v>
      </c>
    </row>
    <row r="6060" spans="1:4" ht="13.5" customHeight="1">
      <c r="A6060" s="628" t="s">
        <v>54823</v>
      </c>
      <c r="B6060" s="629" t="s">
        <v>34345</v>
      </c>
      <c r="C6060" s="630" t="s">
        <v>27116</v>
      </c>
      <c r="D6060" s="638">
        <v>4</v>
      </c>
    </row>
    <row r="6061" spans="1:4" ht="13.5" customHeight="1">
      <c r="A6061" s="628" t="s">
        <v>34347</v>
      </c>
      <c r="B6061" s="629" t="s">
        <v>34345</v>
      </c>
      <c r="C6061" s="630" t="s">
        <v>27116</v>
      </c>
      <c r="D6061" s="638">
        <v>3</v>
      </c>
    </row>
    <row r="6062" spans="1:4" ht="13.5" customHeight="1">
      <c r="A6062" s="628" t="s">
        <v>34346</v>
      </c>
      <c r="B6062" s="629" t="s">
        <v>34345</v>
      </c>
      <c r="C6062" s="630" t="s">
        <v>27116</v>
      </c>
      <c r="D6062" s="638">
        <v>15</v>
      </c>
    </row>
    <row r="6063" spans="1:4" ht="13.5" customHeight="1">
      <c r="A6063" s="628" t="s">
        <v>34344</v>
      </c>
      <c r="B6063" s="629" t="s">
        <v>32825</v>
      </c>
      <c r="C6063" s="630" t="s">
        <v>27116</v>
      </c>
      <c r="D6063" s="638">
        <v>4</v>
      </c>
    </row>
    <row r="6064" spans="1:4" ht="13.5" customHeight="1">
      <c r="A6064" s="628" t="s">
        <v>34343</v>
      </c>
      <c r="B6064" s="629" t="s">
        <v>34340</v>
      </c>
      <c r="C6064" s="630" t="s">
        <v>27116</v>
      </c>
      <c r="D6064" s="638">
        <v>47</v>
      </c>
    </row>
    <row r="6065" spans="1:4" ht="13.5" customHeight="1">
      <c r="A6065" s="628" t="s">
        <v>34342</v>
      </c>
      <c r="B6065" s="629" t="s">
        <v>34340</v>
      </c>
      <c r="C6065" s="630" t="s">
        <v>27116</v>
      </c>
      <c r="D6065" s="638">
        <v>66</v>
      </c>
    </row>
    <row r="6066" spans="1:4" ht="13.5" customHeight="1">
      <c r="A6066" s="628" t="s">
        <v>54824</v>
      </c>
      <c r="B6066" s="629" t="s">
        <v>34340</v>
      </c>
      <c r="C6066" s="630" t="s">
        <v>27116</v>
      </c>
      <c r="D6066" s="638">
        <v>1</v>
      </c>
    </row>
    <row r="6067" spans="1:4" ht="13.5" customHeight="1">
      <c r="A6067" s="628" t="s">
        <v>34341</v>
      </c>
      <c r="B6067" s="629" t="s">
        <v>34340</v>
      </c>
      <c r="C6067" s="630" t="s">
        <v>27116</v>
      </c>
      <c r="D6067" s="638">
        <v>8</v>
      </c>
    </row>
    <row r="6068" spans="1:4" ht="13.5" customHeight="1">
      <c r="A6068" s="628" t="s">
        <v>54825</v>
      </c>
      <c r="B6068" s="629" t="s">
        <v>33647</v>
      </c>
      <c r="C6068" s="630" t="s">
        <v>27116</v>
      </c>
      <c r="D6068" s="638">
        <v>1</v>
      </c>
    </row>
    <row r="6069" spans="1:4" ht="13.5" customHeight="1">
      <c r="A6069" s="628" t="s">
        <v>34339</v>
      </c>
      <c r="B6069" s="629" t="s">
        <v>33647</v>
      </c>
      <c r="C6069" s="630" t="s">
        <v>27116</v>
      </c>
      <c r="D6069" s="638">
        <v>1</v>
      </c>
    </row>
    <row r="6070" spans="1:4" ht="13.5" customHeight="1">
      <c r="A6070" s="628" t="s">
        <v>34338</v>
      </c>
      <c r="B6070" s="629" t="s">
        <v>33647</v>
      </c>
      <c r="C6070" s="630" t="s">
        <v>27116</v>
      </c>
      <c r="D6070" s="638">
        <v>30</v>
      </c>
    </row>
    <row r="6071" spans="1:4" ht="13.5" customHeight="1">
      <c r="A6071" s="628" t="s">
        <v>34337</v>
      </c>
      <c r="B6071" s="629" t="s">
        <v>33647</v>
      </c>
      <c r="C6071" s="630" t="s">
        <v>27116</v>
      </c>
      <c r="D6071" s="638">
        <v>163</v>
      </c>
    </row>
    <row r="6072" spans="1:4" ht="13.5" customHeight="1">
      <c r="A6072" s="628" t="s">
        <v>47791</v>
      </c>
      <c r="B6072" s="629" t="s">
        <v>33647</v>
      </c>
      <c r="C6072" s="630" t="s">
        <v>27116</v>
      </c>
      <c r="D6072" s="638">
        <v>21</v>
      </c>
    </row>
    <row r="6073" spans="1:4" ht="13.5" customHeight="1">
      <c r="A6073" s="628" t="s">
        <v>34336</v>
      </c>
      <c r="B6073" s="629" t="s">
        <v>33647</v>
      </c>
      <c r="C6073" s="630" t="s">
        <v>27116</v>
      </c>
      <c r="D6073" s="638">
        <v>30</v>
      </c>
    </row>
    <row r="6074" spans="1:4" ht="13.5" customHeight="1">
      <c r="A6074" s="628" t="s">
        <v>54826</v>
      </c>
      <c r="B6074" s="629" t="s">
        <v>33647</v>
      </c>
      <c r="C6074" s="630" t="s">
        <v>27116</v>
      </c>
      <c r="D6074" s="638">
        <v>7</v>
      </c>
    </row>
    <row r="6075" spans="1:4" ht="13.5" customHeight="1">
      <c r="A6075" s="628" t="s">
        <v>54827</v>
      </c>
      <c r="B6075" s="629" t="s">
        <v>33647</v>
      </c>
      <c r="C6075" s="630" t="s">
        <v>27116</v>
      </c>
      <c r="D6075" s="638">
        <v>2</v>
      </c>
    </row>
    <row r="6076" spans="1:4" ht="13.5" customHeight="1">
      <c r="A6076" s="628" t="s">
        <v>34335</v>
      </c>
      <c r="B6076" s="629" t="s">
        <v>34330</v>
      </c>
      <c r="C6076" s="630" t="s">
        <v>27116</v>
      </c>
      <c r="D6076" s="638">
        <v>5</v>
      </c>
    </row>
    <row r="6077" spans="1:4" ht="13.5" customHeight="1">
      <c r="A6077" s="628" t="s">
        <v>34334</v>
      </c>
      <c r="B6077" s="629" t="s">
        <v>34330</v>
      </c>
      <c r="C6077" s="630" t="s">
        <v>27116</v>
      </c>
      <c r="D6077" s="638">
        <v>6</v>
      </c>
    </row>
    <row r="6078" spans="1:4" ht="13.5" customHeight="1">
      <c r="A6078" s="628" t="s">
        <v>34333</v>
      </c>
      <c r="B6078" s="629" t="s">
        <v>34330</v>
      </c>
      <c r="C6078" s="630" t="s">
        <v>27116</v>
      </c>
      <c r="D6078" s="638">
        <v>1</v>
      </c>
    </row>
    <row r="6079" spans="1:4" ht="13.5" customHeight="1">
      <c r="A6079" s="628" t="s">
        <v>34332</v>
      </c>
      <c r="B6079" s="629" t="s">
        <v>34330</v>
      </c>
      <c r="C6079" s="630" t="s">
        <v>27116</v>
      </c>
      <c r="D6079" s="638">
        <v>6</v>
      </c>
    </row>
    <row r="6080" spans="1:4" ht="13.5" customHeight="1">
      <c r="A6080" s="628" t="s">
        <v>34331</v>
      </c>
      <c r="B6080" s="629" t="s">
        <v>34330</v>
      </c>
      <c r="C6080" s="630" t="s">
        <v>27116</v>
      </c>
      <c r="D6080" s="638">
        <v>1</v>
      </c>
    </row>
    <row r="6081" spans="1:4" ht="13.5" customHeight="1">
      <c r="A6081" s="628" t="s">
        <v>34329</v>
      </c>
      <c r="B6081" s="629" t="s">
        <v>32270</v>
      </c>
      <c r="C6081" s="630" t="s">
        <v>27181</v>
      </c>
      <c r="D6081" s="638">
        <v>8</v>
      </c>
    </row>
    <row r="6082" spans="1:4" ht="13.5" customHeight="1">
      <c r="A6082" s="628" t="s">
        <v>34328</v>
      </c>
      <c r="B6082" s="629" t="s">
        <v>32270</v>
      </c>
      <c r="C6082" s="630" t="s">
        <v>27181</v>
      </c>
      <c r="D6082" s="638">
        <v>6</v>
      </c>
    </row>
    <row r="6083" spans="1:4" ht="13.5" customHeight="1">
      <c r="A6083" s="628" t="s">
        <v>54828</v>
      </c>
      <c r="B6083" s="629" t="s">
        <v>54829</v>
      </c>
      <c r="C6083" s="630" t="s">
        <v>27116</v>
      </c>
      <c r="D6083" s="638">
        <v>1</v>
      </c>
    </row>
    <row r="6084" spans="1:4" ht="13.5" customHeight="1">
      <c r="A6084" s="628" t="s">
        <v>34327</v>
      </c>
      <c r="B6084" s="629" t="s">
        <v>34326</v>
      </c>
      <c r="C6084" s="630" t="s">
        <v>27116</v>
      </c>
      <c r="D6084" s="638">
        <v>48</v>
      </c>
    </row>
    <row r="6085" spans="1:4" ht="13.5" customHeight="1">
      <c r="A6085" s="628" t="s">
        <v>34325</v>
      </c>
      <c r="B6085" s="629" t="s">
        <v>34324</v>
      </c>
      <c r="C6085" s="630" t="s">
        <v>27116</v>
      </c>
      <c r="D6085" s="638">
        <v>10</v>
      </c>
    </row>
    <row r="6086" spans="1:4" ht="13.5" customHeight="1">
      <c r="A6086" s="628" t="s">
        <v>34323</v>
      </c>
      <c r="B6086" s="629" t="s">
        <v>34322</v>
      </c>
      <c r="C6086" s="630" t="s">
        <v>27116</v>
      </c>
      <c r="D6086" s="638">
        <v>82</v>
      </c>
    </row>
    <row r="6087" spans="1:4" ht="13.5" customHeight="1">
      <c r="A6087" s="628" t="s">
        <v>34321</v>
      </c>
      <c r="B6087" s="629" t="s">
        <v>34320</v>
      </c>
      <c r="C6087" s="630" t="s">
        <v>27116</v>
      </c>
      <c r="D6087" s="638">
        <v>7</v>
      </c>
    </row>
    <row r="6088" spans="1:4" ht="13.5" customHeight="1">
      <c r="A6088" s="628" t="s">
        <v>34319</v>
      </c>
      <c r="B6088" s="629" t="s">
        <v>34318</v>
      </c>
      <c r="C6088" s="630" t="s">
        <v>27116</v>
      </c>
      <c r="D6088" s="638">
        <v>5</v>
      </c>
    </row>
    <row r="6089" spans="1:4" ht="13.5" customHeight="1">
      <c r="A6089" s="628" t="s">
        <v>34317</v>
      </c>
      <c r="B6089" s="629" t="s">
        <v>34316</v>
      </c>
      <c r="C6089" s="630" t="s">
        <v>27116</v>
      </c>
      <c r="D6089" s="638">
        <v>1</v>
      </c>
    </row>
    <row r="6090" spans="1:4" ht="13.5" customHeight="1">
      <c r="A6090" s="628" t="s">
        <v>34315</v>
      </c>
      <c r="B6090" s="629" t="s">
        <v>34314</v>
      </c>
      <c r="C6090" s="630" t="s">
        <v>27116</v>
      </c>
      <c r="D6090" s="638">
        <v>2</v>
      </c>
    </row>
    <row r="6091" spans="1:4" ht="13.5" customHeight="1">
      <c r="A6091" s="628" t="s">
        <v>47792</v>
      </c>
      <c r="B6091" s="629" t="s">
        <v>47793</v>
      </c>
      <c r="C6091" s="630" t="s">
        <v>27116</v>
      </c>
      <c r="D6091" s="638">
        <v>1</v>
      </c>
    </row>
    <row r="6092" spans="1:4" ht="13.5" customHeight="1">
      <c r="A6092" s="628" t="s">
        <v>34313</v>
      </c>
      <c r="B6092" s="629" t="s">
        <v>34312</v>
      </c>
      <c r="C6092" s="630" t="s">
        <v>27116</v>
      </c>
      <c r="D6092" s="638">
        <v>2</v>
      </c>
    </row>
    <row r="6093" spans="1:4" ht="13.5" customHeight="1">
      <c r="A6093" s="628" t="s">
        <v>34311</v>
      </c>
      <c r="B6093" s="629" t="s">
        <v>34310</v>
      </c>
      <c r="C6093" s="630" t="s">
        <v>27116</v>
      </c>
      <c r="D6093" s="638">
        <v>5</v>
      </c>
    </row>
    <row r="6094" spans="1:4" ht="13.5" customHeight="1">
      <c r="A6094" s="628" t="s">
        <v>47794</v>
      </c>
      <c r="B6094" s="629" t="s">
        <v>34309</v>
      </c>
      <c r="C6094" s="630" t="s">
        <v>27116</v>
      </c>
      <c r="D6094" s="638">
        <v>1</v>
      </c>
    </row>
    <row r="6095" spans="1:4" ht="13.5" customHeight="1">
      <c r="A6095" s="628" t="s">
        <v>34308</v>
      </c>
      <c r="B6095" s="629" t="s">
        <v>34307</v>
      </c>
      <c r="C6095" s="630" t="s">
        <v>27116</v>
      </c>
      <c r="D6095" s="638">
        <v>3</v>
      </c>
    </row>
    <row r="6096" spans="1:4" ht="13.5" customHeight="1">
      <c r="A6096" s="628" t="s">
        <v>54830</v>
      </c>
      <c r="B6096" s="629" t="s">
        <v>54831</v>
      </c>
      <c r="C6096" s="630" t="s">
        <v>27116</v>
      </c>
      <c r="D6096" s="638">
        <v>1</v>
      </c>
    </row>
    <row r="6097" spans="1:4" ht="13.5" customHeight="1">
      <c r="A6097" s="628" t="s">
        <v>54832</v>
      </c>
      <c r="B6097" s="629" t="s">
        <v>34304</v>
      </c>
      <c r="C6097" s="630" t="s">
        <v>27116</v>
      </c>
      <c r="D6097" s="638">
        <v>1</v>
      </c>
    </row>
    <row r="6098" spans="1:4" ht="13.5" customHeight="1">
      <c r="A6098" s="628" t="s">
        <v>54833</v>
      </c>
      <c r="B6098" s="629" t="s">
        <v>34304</v>
      </c>
      <c r="C6098" s="630" t="s">
        <v>27116</v>
      </c>
      <c r="D6098" s="638">
        <v>1</v>
      </c>
    </row>
    <row r="6099" spans="1:4" ht="13.5" customHeight="1">
      <c r="A6099" s="628" t="s">
        <v>34306</v>
      </c>
      <c r="B6099" s="629" t="s">
        <v>34304</v>
      </c>
      <c r="C6099" s="630" t="s">
        <v>27116</v>
      </c>
      <c r="D6099" s="638">
        <v>23</v>
      </c>
    </row>
    <row r="6100" spans="1:4" ht="13.5" customHeight="1">
      <c r="A6100" s="628" t="s">
        <v>34305</v>
      </c>
      <c r="B6100" s="629" t="s">
        <v>34304</v>
      </c>
      <c r="C6100" s="630" t="s">
        <v>27116</v>
      </c>
      <c r="D6100" s="638">
        <v>2</v>
      </c>
    </row>
    <row r="6101" spans="1:4" ht="13.5" customHeight="1">
      <c r="A6101" s="628" t="s">
        <v>34303</v>
      </c>
      <c r="B6101" s="629" t="s">
        <v>34302</v>
      </c>
      <c r="C6101" s="630" t="s">
        <v>27116</v>
      </c>
      <c r="D6101" s="638">
        <v>3</v>
      </c>
    </row>
    <row r="6102" spans="1:4" ht="13.5" customHeight="1">
      <c r="A6102" s="628" t="s">
        <v>34301</v>
      </c>
      <c r="B6102" s="629" t="s">
        <v>34300</v>
      </c>
      <c r="C6102" s="630" t="s">
        <v>27116</v>
      </c>
      <c r="D6102" s="638">
        <v>5</v>
      </c>
    </row>
    <row r="6103" spans="1:4" ht="13.5" customHeight="1">
      <c r="A6103" s="628" t="s">
        <v>34299</v>
      </c>
      <c r="B6103" s="629" t="s">
        <v>34298</v>
      </c>
      <c r="C6103" s="630" t="s">
        <v>27116</v>
      </c>
      <c r="D6103" s="638">
        <v>1</v>
      </c>
    </row>
    <row r="6104" spans="1:4" ht="13.5" customHeight="1">
      <c r="A6104" s="628" t="s">
        <v>54834</v>
      </c>
      <c r="B6104" s="629" t="s">
        <v>54835</v>
      </c>
      <c r="C6104" s="630" t="s">
        <v>27116</v>
      </c>
      <c r="D6104" s="638">
        <v>2</v>
      </c>
    </row>
    <row r="6105" spans="1:4" ht="13.5" customHeight="1">
      <c r="A6105" s="628" t="s">
        <v>54836</v>
      </c>
      <c r="B6105" s="629" t="s">
        <v>34297</v>
      </c>
      <c r="C6105" s="630" t="s">
        <v>27116</v>
      </c>
      <c r="D6105" s="638">
        <v>1</v>
      </c>
    </row>
    <row r="6106" spans="1:4" ht="13.5" customHeight="1">
      <c r="A6106" s="628" t="s">
        <v>34296</v>
      </c>
      <c r="B6106" s="629" t="s">
        <v>34295</v>
      </c>
      <c r="C6106" s="630" t="s">
        <v>27116</v>
      </c>
      <c r="D6106" s="638">
        <v>7</v>
      </c>
    </row>
    <row r="6107" spans="1:4" ht="13.5" customHeight="1">
      <c r="A6107" s="628" t="s">
        <v>34294</v>
      </c>
      <c r="B6107" s="629" t="s">
        <v>34293</v>
      </c>
      <c r="C6107" s="630" t="s">
        <v>27116</v>
      </c>
      <c r="D6107" s="638">
        <v>5</v>
      </c>
    </row>
    <row r="6108" spans="1:4" ht="13.5" customHeight="1">
      <c r="A6108" s="628" t="s">
        <v>34292</v>
      </c>
      <c r="B6108" s="629" t="s">
        <v>34290</v>
      </c>
      <c r="C6108" s="630" t="s">
        <v>27116</v>
      </c>
      <c r="D6108" s="638">
        <v>4</v>
      </c>
    </row>
    <row r="6109" spans="1:4" ht="13.5" customHeight="1">
      <c r="A6109" s="628" t="s">
        <v>34291</v>
      </c>
      <c r="B6109" s="629" t="s">
        <v>34290</v>
      </c>
      <c r="C6109" s="630" t="s">
        <v>27116</v>
      </c>
      <c r="D6109" s="638">
        <v>4</v>
      </c>
    </row>
    <row r="6110" spans="1:4" ht="13.5" customHeight="1">
      <c r="A6110" s="628" t="s">
        <v>34289</v>
      </c>
      <c r="B6110" s="629" t="s">
        <v>34287</v>
      </c>
      <c r="C6110" s="630" t="s">
        <v>27116</v>
      </c>
      <c r="D6110" s="638">
        <v>36</v>
      </c>
    </row>
    <row r="6111" spans="1:4" ht="13.5" customHeight="1">
      <c r="A6111" s="628" t="s">
        <v>34288</v>
      </c>
      <c r="B6111" s="629" t="s">
        <v>34287</v>
      </c>
      <c r="C6111" s="630" t="s">
        <v>27116</v>
      </c>
      <c r="D6111" s="638">
        <v>3</v>
      </c>
    </row>
    <row r="6112" spans="1:4" ht="13.5" customHeight="1">
      <c r="A6112" s="628" t="s">
        <v>34286</v>
      </c>
      <c r="B6112" s="629" t="s">
        <v>34285</v>
      </c>
      <c r="C6112" s="630" t="s">
        <v>27116</v>
      </c>
      <c r="D6112" s="638">
        <v>1</v>
      </c>
    </row>
    <row r="6113" spans="1:4" ht="13.5" customHeight="1">
      <c r="A6113" s="628" t="s">
        <v>34284</v>
      </c>
      <c r="B6113" s="629" t="s">
        <v>34280</v>
      </c>
      <c r="C6113" s="630" t="s">
        <v>27116</v>
      </c>
      <c r="D6113" s="638">
        <v>4</v>
      </c>
    </row>
    <row r="6114" spans="1:4" ht="13.5" customHeight="1">
      <c r="A6114" s="628" t="s">
        <v>34283</v>
      </c>
      <c r="B6114" s="629" t="s">
        <v>34280</v>
      </c>
      <c r="C6114" s="630" t="s">
        <v>27116</v>
      </c>
      <c r="D6114" s="638">
        <v>12</v>
      </c>
    </row>
    <row r="6115" spans="1:4" ht="13.5" customHeight="1">
      <c r="A6115" s="628" t="s">
        <v>34282</v>
      </c>
      <c r="B6115" s="629" t="s">
        <v>34280</v>
      </c>
      <c r="C6115" s="630" t="s">
        <v>27116</v>
      </c>
      <c r="D6115" s="638">
        <v>10</v>
      </c>
    </row>
    <row r="6116" spans="1:4" ht="13.5" customHeight="1">
      <c r="A6116" s="628" t="s">
        <v>34281</v>
      </c>
      <c r="B6116" s="629" t="s">
        <v>34280</v>
      </c>
      <c r="C6116" s="630" t="s">
        <v>27116</v>
      </c>
      <c r="D6116" s="638">
        <v>6</v>
      </c>
    </row>
    <row r="6117" spans="1:4" ht="13.5" customHeight="1">
      <c r="A6117" s="628" t="s">
        <v>34279</v>
      </c>
      <c r="B6117" s="629" t="s">
        <v>34273</v>
      </c>
      <c r="C6117" s="630" t="s">
        <v>27116</v>
      </c>
      <c r="D6117" s="638">
        <v>370</v>
      </c>
    </row>
    <row r="6118" spans="1:4" ht="13.5" customHeight="1">
      <c r="A6118" s="628" t="s">
        <v>34278</v>
      </c>
      <c r="B6118" s="629" t="s">
        <v>34273</v>
      </c>
      <c r="C6118" s="630" t="s">
        <v>27116</v>
      </c>
      <c r="D6118" s="638">
        <v>68</v>
      </c>
    </row>
    <row r="6119" spans="1:4" ht="13.5" customHeight="1">
      <c r="A6119" s="628" t="s">
        <v>34277</v>
      </c>
      <c r="B6119" s="629" t="s">
        <v>34273</v>
      </c>
      <c r="C6119" s="630" t="s">
        <v>27116</v>
      </c>
      <c r="D6119" s="638">
        <v>2</v>
      </c>
    </row>
    <row r="6120" spans="1:4" ht="13.5" customHeight="1">
      <c r="A6120" s="628" t="s">
        <v>54837</v>
      </c>
      <c r="B6120" s="629" t="s">
        <v>34273</v>
      </c>
      <c r="C6120" s="630" t="s">
        <v>27116</v>
      </c>
      <c r="D6120" s="638">
        <v>5</v>
      </c>
    </row>
    <row r="6121" spans="1:4" ht="13.5" customHeight="1">
      <c r="A6121" s="628" t="s">
        <v>34276</v>
      </c>
      <c r="B6121" s="629" t="s">
        <v>34273</v>
      </c>
      <c r="C6121" s="630" t="s">
        <v>27116</v>
      </c>
      <c r="D6121" s="638">
        <v>2</v>
      </c>
    </row>
    <row r="6122" spans="1:4" ht="13.5" customHeight="1">
      <c r="A6122" s="628" t="s">
        <v>34275</v>
      </c>
      <c r="B6122" s="629" t="s">
        <v>34273</v>
      </c>
      <c r="C6122" s="630" t="s">
        <v>27116</v>
      </c>
      <c r="D6122" s="638">
        <v>2</v>
      </c>
    </row>
    <row r="6123" spans="1:4" ht="13.5" customHeight="1">
      <c r="A6123" s="628" t="s">
        <v>34274</v>
      </c>
      <c r="B6123" s="629" t="s">
        <v>34273</v>
      </c>
      <c r="C6123" s="630" t="s">
        <v>27116</v>
      </c>
      <c r="D6123" s="638">
        <v>9</v>
      </c>
    </row>
    <row r="6124" spans="1:4" ht="13.5" customHeight="1">
      <c r="A6124" s="628" t="s">
        <v>34272</v>
      </c>
      <c r="B6124" s="629" t="s">
        <v>34268</v>
      </c>
      <c r="C6124" s="630" t="s">
        <v>27116</v>
      </c>
      <c r="D6124" s="638">
        <v>826</v>
      </c>
    </row>
    <row r="6125" spans="1:4" ht="13.5" customHeight="1">
      <c r="A6125" s="628" t="s">
        <v>34271</v>
      </c>
      <c r="B6125" s="629" t="s">
        <v>34268</v>
      </c>
      <c r="C6125" s="630" t="s">
        <v>27116</v>
      </c>
      <c r="D6125" s="638">
        <v>107</v>
      </c>
    </row>
    <row r="6126" spans="1:4" ht="13.5" customHeight="1">
      <c r="A6126" s="628" t="s">
        <v>34270</v>
      </c>
      <c r="B6126" s="629" t="s">
        <v>34268</v>
      </c>
      <c r="C6126" s="630" t="s">
        <v>27116</v>
      </c>
      <c r="D6126" s="638">
        <v>39</v>
      </c>
    </row>
    <row r="6127" spans="1:4" ht="13.5" customHeight="1">
      <c r="A6127" s="628" t="s">
        <v>54838</v>
      </c>
      <c r="B6127" s="629" t="s">
        <v>34268</v>
      </c>
      <c r="C6127" s="630" t="s">
        <v>27116</v>
      </c>
      <c r="D6127" s="638">
        <v>10</v>
      </c>
    </row>
    <row r="6128" spans="1:4" ht="13.5" customHeight="1">
      <c r="A6128" s="628" t="s">
        <v>34269</v>
      </c>
      <c r="B6128" s="629" t="s">
        <v>34268</v>
      </c>
      <c r="C6128" s="630" t="s">
        <v>27116</v>
      </c>
      <c r="D6128" s="638">
        <v>1</v>
      </c>
    </row>
    <row r="6129" spans="1:4" ht="13.5" customHeight="1">
      <c r="A6129" s="628" t="s">
        <v>54839</v>
      </c>
      <c r="B6129" s="629" t="s">
        <v>54840</v>
      </c>
      <c r="C6129" s="630" t="s">
        <v>27116</v>
      </c>
      <c r="D6129" s="638">
        <v>1</v>
      </c>
    </row>
    <row r="6130" spans="1:4" ht="13.5" customHeight="1">
      <c r="A6130" s="628" t="s">
        <v>54841</v>
      </c>
      <c r="B6130" s="629" t="s">
        <v>54842</v>
      </c>
      <c r="C6130" s="630" t="s">
        <v>27181</v>
      </c>
      <c r="D6130" s="638">
        <v>1</v>
      </c>
    </row>
    <row r="6131" spans="1:4" ht="13.5" customHeight="1">
      <c r="A6131" s="628" t="s">
        <v>34267</v>
      </c>
      <c r="B6131" s="629" t="s">
        <v>33135</v>
      </c>
      <c r="C6131" s="630" t="s">
        <v>27181</v>
      </c>
      <c r="D6131" s="638">
        <v>587</v>
      </c>
    </row>
    <row r="6132" spans="1:4" ht="13.5" customHeight="1">
      <c r="A6132" s="628" t="s">
        <v>34266</v>
      </c>
      <c r="B6132" s="629" t="s">
        <v>32270</v>
      </c>
      <c r="C6132" s="630" t="s">
        <v>27181</v>
      </c>
      <c r="D6132" s="638">
        <v>248</v>
      </c>
    </row>
    <row r="6133" spans="1:4" ht="13.5" customHeight="1">
      <c r="A6133" s="628" t="s">
        <v>34265</v>
      </c>
      <c r="B6133" s="629" t="s">
        <v>34264</v>
      </c>
      <c r="C6133" s="630" t="s">
        <v>27181</v>
      </c>
      <c r="D6133" s="638">
        <v>5</v>
      </c>
    </row>
    <row r="6134" spans="1:4" ht="13.5" customHeight="1">
      <c r="A6134" s="628" t="s">
        <v>34263</v>
      </c>
      <c r="B6134" s="629" t="s">
        <v>34262</v>
      </c>
      <c r="C6134" s="630" t="s">
        <v>27181</v>
      </c>
      <c r="D6134" s="638">
        <v>87</v>
      </c>
    </row>
    <row r="6135" spans="1:4" ht="13.5" customHeight="1">
      <c r="A6135" s="628" t="s">
        <v>34261</v>
      </c>
      <c r="B6135" s="629" t="s">
        <v>34256</v>
      </c>
      <c r="C6135" s="630" t="s">
        <v>27165</v>
      </c>
      <c r="D6135" s="638">
        <v>90.331000000000003</v>
      </c>
    </row>
    <row r="6136" spans="1:4" ht="13.5" customHeight="1">
      <c r="A6136" s="628" t="s">
        <v>34260</v>
      </c>
      <c r="B6136" s="629" t="s">
        <v>34256</v>
      </c>
      <c r="C6136" s="630" t="s">
        <v>27165</v>
      </c>
      <c r="D6136" s="638">
        <v>116</v>
      </c>
    </row>
    <row r="6137" spans="1:4" ht="13.5" customHeight="1">
      <c r="A6137" s="628" t="s">
        <v>34259</v>
      </c>
      <c r="B6137" s="629" t="s">
        <v>34256</v>
      </c>
      <c r="C6137" s="630" t="s">
        <v>27165</v>
      </c>
      <c r="D6137" s="638">
        <v>15</v>
      </c>
    </row>
    <row r="6138" spans="1:4" ht="13.5" customHeight="1">
      <c r="A6138" s="628" t="s">
        <v>34258</v>
      </c>
      <c r="B6138" s="629" t="s">
        <v>34256</v>
      </c>
      <c r="C6138" s="630" t="s">
        <v>27165</v>
      </c>
      <c r="D6138" s="638">
        <v>14</v>
      </c>
    </row>
    <row r="6139" spans="1:4" ht="13.5" customHeight="1">
      <c r="A6139" s="628" t="s">
        <v>34257</v>
      </c>
      <c r="B6139" s="629" t="s">
        <v>34256</v>
      </c>
      <c r="C6139" s="630" t="s">
        <v>27165</v>
      </c>
      <c r="D6139" s="638">
        <v>92</v>
      </c>
    </row>
    <row r="6140" spans="1:4" ht="13.5" customHeight="1">
      <c r="A6140" s="628" t="s">
        <v>34255</v>
      </c>
      <c r="B6140" s="629" t="s">
        <v>34253</v>
      </c>
      <c r="C6140" s="630" t="s">
        <v>27165</v>
      </c>
      <c r="D6140" s="638">
        <v>95</v>
      </c>
    </row>
    <row r="6141" spans="1:4" ht="13.5" customHeight="1">
      <c r="A6141" s="628" t="s">
        <v>34254</v>
      </c>
      <c r="B6141" s="629" t="s">
        <v>34253</v>
      </c>
      <c r="C6141" s="630" t="s">
        <v>27165</v>
      </c>
      <c r="D6141" s="638">
        <v>64</v>
      </c>
    </row>
    <row r="6142" spans="1:4" ht="13.5" customHeight="1">
      <c r="A6142" s="628" t="s">
        <v>34252</v>
      </c>
      <c r="B6142" s="629" t="s">
        <v>34251</v>
      </c>
      <c r="C6142" s="630" t="s">
        <v>27165</v>
      </c>
      <c r="D6142" s="638">
        <v>574</v>
      </c>
    </row>
    <row r="6143" spans="1:4" ht="13.5" customHeight="1">
      <c r="A6143" s="628" t="s">
        <v>47795</v>
      </c>
      <c r="B6143" s="629" t="s">
        <v>34249</v>
      </c>
      <c r="C6143" s="630" t="s">
        <v>27165</v>
      </c>
      <c r="D6143" s="638">
        <v>1</v>
      </c>
    </row>
    <row r="6144" spans="1:4" ht="13.5" customHeight="1">
      <c r="A6144" s="628" t="s">
        <v>34250</v>
      </c>
      <c r="B6144" s="629" t="s">
        <v>34249</v>
      </c>
      <c r="C6144" s="630" t="s">
        <v>27165</v>
      </c>
      <c r="D6144" s="638">
        <v>46</v>
      </c>
    </row>
    <row r="6145" spans="1:4" ht="13.5" customHeight="1">
      <c r="A6145" s="628" t="s">
        <v>34248</v>
      </c>
      <c r="B6145" s="629" t="s">
        <v>34247</v>
      </c>
      <c r="C6145" s="630" t="s">
        <v>27175</v>
      </c>
      <c r="D6145" s="638">
        <v>8</v>
      </c>
    </row>
    <row r="6146" spans="1:4" ht="13.5" customHeight="1">
      <c r="A6146" s="628" t="s">
        <v>34246</v>
      </c>
      <c r="B6146" s="629" t="s">
        <v>33030</v>
      </c>
      <c r="C6146" s="630" t="s">
        <v>27175</v>
      </c>
      <c r="D6146" s="638">
        <v>11</v>
      </c>
    </row>
    <row r="6147" spans="1:4" ht="13.5" customHeight="1">
      <c r="A6147" s="628" t="s">
        <v>34245</v>
      </c>
      <c r="B6147" s="629" t="s">
        <v>33030</v>
      </c>
      <c r="C6147" s="630" t="s">
        <v>27175</v>
      </c>
      <c r="D6147" s="638">
        <v>2</v>
      </c>
    </row>
    <row r="6148" spans="1:4" ht="13.5" customHeight="1">
      <c r="A6148" s="628" t="s">
        <v>34244</v>
      </c>
      <c r="B6148" s="629" t="s">
        <v>34243</v>
      </c>
      <c r="C6148" s="630" t="s">
        <v>27175</v>
      </c>
      <c r="D6148" s="638">
        <v>27</v>
      </c>
    </row>
    <row r="6149" spans="1:4" ht="13.5" customHeight="1">
      <c r="A6149" s="628" t="s">
        <v>34242</v>
      </c>
      <c r="B6149" s="629" t="s">
        <v>34240</v>
      </c>
      <c r="C6149" s="630" t="s">
        <v>27175</v>
      </c>
      <c r="D6149" s="638">
        <v>7</v>
      </c>
    </row>
    <row r="6150" spans="1:4" ht="13.5" customHeight="1">
      <c r="A6150" s="628" t="s">
        <v>34241</v>
      </c>
      <c r="B6150" s="629" t="s">
        <v>34240</v>
      </c>
      <c r="C6150" s="630" t="s">
        <v>27175</v>
      </c>
      <c r="D6150" s="638">
        <v>7</v>
      </c>
    </row>
    <row r="6151" spans="1:4" ht="13.5" customHeight="1">
      <c r="A6151" s="628" t="s">
        <v>34239</v>
      </c>
      <c r="B6151" s="629" t="s">
        <v>34238</v>
      </c>
      <c r="C6151" s="630" t="s">
        <v>27175</v>
      </c>
      <c r="D6151" s="638">
        <v>8</v>
      </c>
    </row>
    <row r="6152" spans="1:4" ht="13.5" customHeight="1">
      <c r="A6152" s="628" t="s">
        <v>47796</v>
      </c>
      <c r="B6152" s="629" t="s">
        <v>34238</v>
      </c>
      <c r="C6152" s="630" t="s">
        <v>27175</v>
      </c>
      <c r="D6152" s="638">
        <v>4</v>
      </c>
    </row>
    <row r="6153" spans="1:4" ht="13.5" customHeight="1">
      <c r="A6153" s="628" t="s">
        <v>34237</v>
      </c>
      <c r="B6153" s="629" t="s">
        <v>34236</v>
      </c>
      <c r="C6153" s="630" t="s">
        <v>27181</v>
      </c>
      <c r="D6153" s="638">
        <v>82</v>
      </c>
    </row>
    <row r="6154" spans="1:4" ht="13.5" customHeight="1">
      <c r="A6154" s="628" t="s">
        <v>34235</v>
      </c>
      <c r="B6154" s="629" t="s">
        <v>34234</v>
      </c>
      <c r="C6154" s="630" t="s">
        <v>27181</v>
      </c>
      <c r="D6154" s="638">
        <v>76</v>
      </c>
    </row>
    <row r="6155" spans="1:4" ht="13.5" customHeight="1">
      <c r="A6155" s="628" t="s">
        <v>34233</v>
      </c>
      <c r="B6155" s="629" t="s">
        <v>34231</v>
      </c>
      <c r="C6155" s="630" t="s">
        <v>27181</v>
      </c>
      <c r="D6155" s="638">
        <v>81</v>
      </c>
    </row>
    <row r="6156" spans="1:4" ht="13.5" customHeight="1">
      <c r="A6156" s="628" t="s">
        <v>34232</v>
      </c>
      <c r="B6156" s="629" t="s">
        <v>34231</v>
      </c>
      <c r="C6156" s="630" t="s">
        <v>27181</v>
      </c>
      <c r="D6156" s="638">
        <v>19</v>
      </c>
    </row>
    <row r="6157" spans="1:4" ht="13.5" customHeight="1">
      <c r="A6157" s="628" t="s">
        <v>34230</v>
      </c>
      <c r="B6157" s="629" t="s">
        <v>34226</v>
      </c>
      <c r="C6157" s="630" t="s">
        <v>27181</v>
      </c>
      <c r="D6157" s="638">
        <v>36</v>
      </c>
    </row>
    <row r="6158" spans="1:4" ht="13.5" customHeight="1">
      <c r="A6158" s="628" t="s">
        <v>34229</v>
      </c>
      <c r="B6158" s="629" t="s">
        <v>34226</v>
      </c>
      <c r="C6158" s="630" t="s">
        <v>27181</v>
      </c>
      <c r="D6158" s="638">
        <v>1</v>
      </c>
    </row>
    <row r="6159" spans="1:4" ht="13.5" customHeight="1">
      <c r="A6159" s="628" t="s">
        <v>34228</v>
      </c>
      <c r="B6159" s="629" t="s">
        <v>34226</v>
      </c>
      <c r="C6159" s="630" t="s">
        <v>27181</v>
      </c>
      <c r="D6159" s="638">
        <v>6</v>
      </c>
    </row>
    <row r="6160" spans="1:4" ht="13.5" customHeight="1">
      <c r="A6160" s="628" t="s">
        <v>34227</v>
      </c>
      <c r="B6160" s="629" t="s">
        <v>34226</v>
      </c>
      <c r="C6160" s="630" t="s">
        <v>27181</v>
      </c>
      <c r="D6160" s="638">
        <v>7</v>
      </c>
    </row>
    <row r="6161" spans="1:4" ht="13.5" customHeight="1">
      <c r="A6161" s="628" t="s">
        <v>47797</v>
      </c>
      <c r="B6161" s="629" t="s">
        <v>34226</v>
      </c>
      <c r="C6161" s="630" t="s">
        <v>27181</v>
      </c>
      <c r="D6161" s="638">
        <v>4</v>
      </c>
    </row>
    <row r="6162" spans="1:4" ht="13.5" customHeight="1">
      <c r="A6162" s="628" t="s">
        <v>34225</v>
      </c>
      <c r="B6162" s="629" t="s">
        <v>32206</v>
      </c>
      <c r="C6162" s="630" t="s">
        <v>27181</v>
      </c>
      <c r="D6162" s="638">
        <v>609</v>
      </c>
    </row>
    <row r="6163" spans="1:4" ht="13.5" customHeight="1">
      <c r="A6163" s="628" t="s">
        <v>34224</v>
      </c>
      <c r="B6163" s="629" t="s">
        <v>32206</v>
      </c>
      <c r="C6163" s="630" t="s">
        <v>27181</v>
      </c>
      <c r="D6163" s="638">
        <v>188</v>
      </c>
    </row>
    <row r="6164" spans="1:4" ht="13.5" customHeight="1">
      <c r="A6164" s="628" t="s">
        <v>34223</v>
      </c>
      <c r="B6164" s="629" t="s">
        <v>32206</v>
      </c>
      <c r="C6164" s="630" t="s">
        <v>27181</v>
      </c>
      <c r="D6164" s="638">
        <v>347</v>
      </c>
    </row>
    <row r="6165" spans="1:4" ht="13.5" customHeight="1">
      <c r="A6165" s="628" t="s">
        <v>34222</v>
      </c>
      <c r="B6165" s="629" t="s">
        <v>32206</v>
      </c>
      <c r="C6165" s="630" t="s">
        <v>27181</v>
      </c>
      <c r="D6165" s="638">
        <v>33</v>
      </c>
    </row>
    <row r="6166" spans="1:4" ht="13.5" customHeight="1">
      <c r="A6166" s="628" t="s">
        <v>34221</v>
      </c>
      <c r="B6166" s="629" t="s">
        <v>32206</v>
      </c>
      <c r="C6166" s="630" t="s">
        <v>27181</v>
      </c>
      <c r="D6166" s="638">
        <v>145</v>
      </c>
    </row>
    <row r="6167" spans="1:4" ht="13.5" customHeight="1">
      <c r="A6167" s="628" t="s">
        <v>34220</v>
      </c>
      <c r="B6167" s="629" t="s">
        <v>32206</v>
      </c>
      <c r="C6167" s="630" t="s">
        <v>27181</v>
      </c>
      <c r="D6167" s="638">
        <v>23</v>
      </c>
    </row>
    <row r="6168" spans="1:4" ht="13.5" customHeight="1">
      <c r="A6168" s="628" t="s">
        <v>47798</v>
      </c>
      <c r="B6168" s="629" t="s">
        <v>32206</v>
      </c>
      <c r="C6168" s="630" t="s">
        <v>27181</v>
      </c>
      <c r="D6168" s="638">
        <v>3</v>
      </c>
    </row>
    <row r="6169" spans="1:4" ht="13.5" customHeight="1">
      <c r="A6169" s="628" t="s">
        <v>54843</v>
      </c>
      <c r="B6169" s="629" t="s">
        <v>32206</v>
      </c>
      <c r="C6169" s="630" t="s">
        <v>27181</v>
      </c>
      <c r="D6169" s="638">
        <v>1</v>
      </c>
    </row>
    <row r="6170" spans="1:4" ht="13.5" customHeight="1">
      <c r="A6170" s="628" t="s">
        <v>34219</v>
      </c>
      <c r="B6170" s="629" t="s">
        <v>32206</v>
      </c>
      <c r="C6170" s="630" t="s">
        <v>27181</v>
      </c>
      <c r="D6170" s="638">
        <v>5</v>
      </c>
    </row>
    <row r="6171" spans="1:4" ht="13.5" customHeight="1">
      <c r="A6171" s="628" t="s">
        <v>34218</v>
      </c>
      <c r="B6171" s="629" t="s">
        <v>32206</v>
      </c>
      <c r="C6171" s="630" t="s">
        <v>27181</v>
      </c>
      <c r="D6171" s="638">
        <v>12</v>
      </c>
    </row>
    <row r="6172" spans="1:4" ht="13.5" customHeight="1">
      <c r="A6172" s="628" t="s">
        <v>34217</v>
      </c>
      <c r="B6172" s="629" t="s">
        <v>32206</v>
      </c>
      <c r="C6172" s="630" t="s">
        <v>27181</v>
      </c>
      <c r="D6172" s="638">
        <v>7</v>
      </c>
    </row>
    <row r="6173" spans="1:4" ht="13.5" customHeight="1">
      <c r="A6173" s="628" t="s">
        <v>34216</v>
      </c>
      <c r="B6173" s="629" t="s">
        <v>34215</v>
      </c>
      <c r="C6173" s="630" t="s">
        <v>31523</v>
      </c>
      <c r="D6173" s="638">
        <v>2</v>
      </c>
    </row>
    <row r="6174" spans="1:4" ht="13.5" customHeight="1">
      <c r="A6174" s="628" t="s">
        <v>34214</v>
      </c>
      <c r="B6174" s="629" t="s">
        <v>34213</v>
      </c>
      <c r="C6174" s="630" t="s">
        <v>31523</v>
      </c>
      <c r="D6174" s="638">
        <v>37</v>
      </c>
    </row>
    <row r="6175" spans="1:4" ht="13.5" customHeight="1">
      <c r="A6175" s="628" t="s">
        <v>34212</v>
      </c>
      <c r="B6175" s="629" t="s">
        <v>34211</v>
      </c>
      <c r="C6175" s="630" t="s">
        <v>31523</v>
      </c>
      <c r="D6175" s="638">
        <v>231</v>
      </c>
    </row>
    <row r="6176" spans="1:4" ht="13.5" customHeight="1">
      <c r="A6176" s="628" t="s">
        <v>34210</v>
      </c>
      <c r="B6176" s="629" t="s">
        <v>34209</v>
      </c>
      <c r="C6176" s="630" t="s">
        <v>31523</v>
      </c>
      <c r="D6176" s="638">
        <v>284</v>
      </c>
    </row>
    <row r="6177" spans="1:4" ht="13.5" customHeight="1">
      <c r="A6177" s="628" t="s">
        <v>34208</v>
      </c>
      <c r="B6177" s="629" t="s">
        <v>34207</v>
      </c>
      <c r="C6177" s="630" t="s">
        <v>31523</v>
      </c>
      <c r="D6177" s="638">
        <v>12</v>
      </c>
    </row>
    <row r="6178" spans="1:4" ht="13.5" customHeight="1">
      <c r="A6178" s="628" t="s">
        <v>54844</v>
      </c>
      <c r="B6178" s="629" t="s">
        <v>54845</v>
      </c>
      <c r="C6178" s="630" t="s">
        <v>31523</v>
      </c>
      <c r="D6178" s="638">
        <v>1</v>
      </c>
    </row>
    <row r="6179" spans="1:4" ht="13.5" customHeight="1">
      <c r="A6179" s="628" t="s">
        <v>34206</v>
      </c>
      <c r="B6179" s="629" t="s">
        <v>34205</v>
      </c>
      <c r="C6179" s="630" t="s">
        <v>31523</v>
      </c>
      <c r="D6179" s="638">
        <v>13</v>
      </c>
    </row>
    <row r="6180" spans="1:4" ht="13.5" customHeight="1">
      <c r="A6180" s="628" t="s">
        <v>34204</v>
      </c>
      <c r="B6180" s="629" t="s">
        <v>34203</v>
      </c>
      <c r="C6180" s="630" t="s">
        <v>27054</v>
      </c>
      <c r="D6180" s="638">
        <v>7</v>
      </c>
    </row>
    <row r="6181" spans="1:4" ht="13.5" customHeight="1">
      <c r="A6181" s="628" t="s">
        <v>34202</v>
      </c>
      <c r="B6181" s="629" t="s">
        <v>34201</v>
      </c>
      <c r="C6181" s="630" t="s">
        <v>27054</v>
      </c>
      <c r="D6181" s="638">
        <v>4</v>
      </c>
    </row>
    <row r="6182" spans="1:4" ht="13.5" customHeight="1">
      <c r="A6182" s="628" t="s">
        <v>34200</v>
      </c>
      <c r="B6182" s="629" t="s">
        <v>34199</v>
      </c>
      <c r="C6182" s="630" t="s">
        <v>27116</v>
      </c>
      <c r="D6182" s="638">
        <v>3</v>
      </c>
    </row>
    <row r="6183" spans="1:4" ht="13.5" customHeight="1">
      <c r="A6183" s="628" t="s">
        <v>34198</v>
      </c>
      <c r="B6183" s="629" t="s">
        <v>33611</v>
      </c>
      <c r="C6183" s="630" t="s">
        <v>27116</v>
      </c>
      <c r="D6183" s="638">
        <v>302</v>
      </c>
    </row>
    <row r="6184" spans="1:4" ht="13.5" customHeight="1">
      <c r="A6184" s="628" t="s">
        <v>54846</v>
      </c>
      <c r="B6184" s="629" t="s">
        <v>34197</v>
      </c>
      <c r="C6184" s="630" t="s">
        <v>27116</v>
      </c>
      <c r="D6184" s="638">
        <v>2</v>
      </c>
    </row>
    <row r="6185" spans="1:4" ht="13.5" customHeight="1">
      <c r="A6185" s="628" t="s">
        <v>34196</v>
      </c>
      <c r="B6185" s="629" t="s">
        <v>34195</v>
      </c>
      <c r="C6185" s="630" t="s">
        <v>27181</v>
      </c>
      <c r="D6185" s="638">
        <v>3</v>
      </c>
    </row>
    <row r="6186" spans="1:4" ht="13.5" customHeight="1">
      <c r="A6186" s="628" t="s">
        <v>54847</v>
      </c>
      <c r="B6186" s="629" t="s">
        <v>33917</v>
      </c>
      <c r="C6186" s="630" t="s">
        <v>27181</v>
      </c>
      <c r="D6186" s="638">
        <v>1</v>
      </c>
    </row>
    <row r="6187" spans="1:4" ht="13.5" customHeight="1">
      <c r="A6187" s="628" t="s">
        <v>34194</v>
      </c>
      <c r="B6187" s="629" t="s">
        <v>34193</v>
      </c>
      <c r="C6187" s="630" t="s">
        <v>27116</v>
      </c>
      <c r="D6187" s="638">
        <v>12</v>
      </c>
    </row>
    <row r="6188" spans="1:4" ht="13.5" customHeight="1">
      <c r="A6188" s="628" t="s">
        <v>47799</v>
      </c>
      <c r="B6188" s="629" t="s">
        <v>47800</v>
      </c>
      <c r="C6188" s="630" t="s">
        <v>27116</v>
      </c>
      <c r="D6188" s="638">
        <v>2</v>
      </c>
    </row>
    <row r="6189" spans="1:4" ht="13.5" customHeight="1">
      <c r="A6189" s="628" t="s">
        <v>47801</v>
      </c>
      <c r="B6189" s="629" t="s">
        <v>47802</v>
      </c>
      <c r="C6189" s="630" t="s">
        <v>27116</v>
      </c>
      <c r="D6189" s="638">
        <v>2</v>
      </c>
    </row>
    <row r="6190" spans="1:4" ht="13.5" customHeight="1">
      <c r="A6190" s="628" t="s">
        <v>47803</v>
      </c>
      <c r="B6190" s="629" t="s">
        <v>34184</v>
      </c>
      <c r="C6190" s="630" t="s">
        <v>31523</v>
      </c>
      <c r="D6190" s="638">
        <v>2</v>
      </c>
    </row>
    <row r="6191" spans="1:4" ht="13.5" customHeight="1">
      <c r="A6191" s="628" t="s">
        <v>34192</v>
      </c>
      <c r="B6191" s="629" t="s">
        <v>34187</v>
      </c>
      <c r="C6191" s="630" t="s">
        <v>31523</v>
      </c>
      <c r="D6191" s="638">
        <v>4</v>
      </c>
    </row>
    <row r="6192" spans="1:4" ht="13.5" customHeight="1">
      <c r="A6192" s="628" t="s">
        <v>34191</v>
      </c>
      <c r="B6192" s="629" t="s">
        <v>34184</v>
      </c>
      <c r="C6192" s="630" t="s">
        <v>31523</v>
      </c>
      <c r="D6192" s="638">
        <v>2</v>
      </c>
    </row>
    <row r="6193" spans="1:4" ht="13.5" customHeight="1">
      <c r="A6193" s="628" t="s">
        <v>34190</v>
      </c>
      <c r="B6193" s="629" t="s">
        <v>34187</v>
      </c>
      <c r="C6193" s="630" t="s">
        <v>31523</v>
      </c>
      <c r="D6193" s="638">
        <v>3</v>
      </c>
    </row>
    <row r="6194" spans="1:4" ht="13.5" customHeight="1">
      <c r="A6194" s="628" t="s">
        <v>34189</v>
      </c>
      <c r="B6194" s="629" t="s">
        <v>34187</v>
      </c>
      <c r="C6194" s="630" t="s">
        <v>31523</v>
      </c>
      <c r="D6194" s="638">
        <v>2</v>
      </c>
    </row>
    <row r="6195" spans="1:4" ht="13.5" customHeight="1">
      <c r="A6195" s="628" t="s">
        <v>34188</v>
      </c>
      <c r="B6195" s="629" t="s">
        <v>34187</v>
      </c>
      <c r="C6195" s="630" t="s">
        <v>31523</v>
      </c>
      <c r="D6195" s="638">
        <v>4</v>
      </c>
    </row>
    <row r="6196" spans="1:4" ht="13.5" customHeight="1">
      <c r="A6196" s="628" t="s">
        <v>34186</v>
      </c>
      <c r="B6196" s="629" t="s">
        <v>34185</v>
      </c>
      <c r="C6196" s="630" t="s">
        <v>27175</v>
      </c>
      <c r="D6196" s="638">
        <v>23</v>
      </c>
    </row>
    <row r="6197" spans="1:4" ht="13.5" customHeight="1">
      <c r="A6197" s="628" t="s">
        <v>34183</v>
      </c>
      <c r="B6197" s="629" t="s">
        <v>34182</v>
      </c>
      <c r="C6197" s="630" t="s">
        <v>27175</v>
      </c>
      <c r="D6197" s="638">
        <v>14</v>
      </c>
    </row>
    <row r="6198" spans="1:4" ht="13.5" customHeight="1">
      <c r="A6198" s="628" t="s">
        <v>34181</v>
      </c>
      <c r="B6198" s="629" t="s">
        <v>34178</v>
      </c>
      <c r="C6198" s="630" t="s">
        <v>27116</v>
      </c>
      <c r="D6198" s="638">
        <v>30</v>
      </c>
    </row>
    <row r="6199" spans="1:4" ht="13.5" customHeight="1">
      <c r="A6199" s="628" t="s">
        <v>34180</v>
      </c>
      <c r="B6199" s="629" t="s">
        <v>34178</v>
      </c>
      <c r="C6199" s="630" t="s">
        <v>27116</v>
      </c>
      <c r="D6199" s="638">
        <v>3</v>
      </c>
    </row>
    <row r="6200" spans="1:4" ht="13.5" customHeight="1">
      <c r="A6200" s="628" t="s">
        <v>34179</v>
      </c>
      <c r="B6200" s="629" t="s">
        <v>34178</v>
      </c>
      <c r="C6200" s="630" t="s">
        <v>27116</v>
      </c>
      <c r="D6200" s="638">
        <v>6</v>
      </c>
    </row>
    <row r="6201" spans="1:4" ht="13.5" customHeight="1">
      <c r="A6201" s="628" t="s">
        <v>34177</v>
      </c>
      <c r="B6201" s="629" t="s">
        <v>34176</v>
      </c>
      <c r="C6201" s="630" t="s">
        <v>27116</v>
      </c>
      <c r="D6201" s="638">
        <v>168</v>
      </c>
    </row>
    <row r="6202" spans="1:4" ht="13.5" customHeight="1">
      <c r="A6202" s="628" t="s">
        <v>34175</v>
      </c>
      <c r="B6202" s="629" t="s">
        <v>34174</v>
      </c>
      <c r="C6202" s="630" t="s">
        <v>27116</v>
      </c>
      <c r="D6202" s="638">
        <v>318</v>
      </c>
    </row>
    <row r="6203" spans="1:4" ht="13.5" customHeight="1">
      <c r="A6203" s="628" t="s">
        <v>34173</v>
      </c>
      <c r="B6203" s="629" t="s">
        <v>34172</v>
      </c>
      <c r="C6203" s="630" t="s">
        <v>27116</v>
      </c>
      <c r="D6203" s="638">
        <v>16</v>
      </c>
    </row>
    <row r="6204" spans="1:4" ht="13.5" customHeight="1">
      <c r="A6204" s="628" t="s">
        <v>34171</v>
      </c>
      <c r="B6204" s="629" t="s">
        <v>34170</v>
      </c>
      <c r="C6204" s="630" t="s">
        <v>27116</v>
      </c>
      <c r="D6204" s="638">
        <v>145</v>
      </c>
    </row>
    <row r="6205" spans="1:4" ht="13.5" customHeight="1">
      <c r="A6205" s="628" t="s">
        <v>34169</v>
      </c>
      <c r="B6205" s="629" t="s">
        <v>34168</v>
      </c>
      <c r="C6205" s="630" t="s">
        <v>27116</v>
      </c>
      <c r="D6205" s="638">
        <v>7</v>
      </c>
    </row>
    <row r="6206" spans="1:4" ht="13.5" customHeight="1">
      <c r="A6206" s="628" t="s">
        <v>54848</v>
      </c>
      <c r="B6206" s="629" t="s">
        <v>54849</v>
      </c>
      <c r="C6206" s="630" t="s">
        <v>27116</v>
      </c>
      <c r="D6206" s="638">
        <v>1</v>
      </c>
    </row>
    <row r="6207" spans="1:4" ht="13.5" customHeight="1">
      <c r="A6207" s="628" t="s">
        <v>54850</v>
      </c>
      <c r="B6207" s="629" t="s">
        <v>54851</v>
      </c>
      <c r="C6207" s="630" t="s">
        <v>27116</v>
      </c>
      <c r="D6207" s="638">
        <v>1</v>
      </c>
    </row>
    <row r="6208" spans="1:4" ht="13.5" customHeight="1">
      <c r="A6208" s="628" t="s">
        <v>54852</v>
      </c>
      <c r="B6208" s="629" t="s">
        <v>34166</v>
      </c>
      <c r="C6208" s="630" t="s">
        <v>27116</v>
      </c>
      <c r="D6208" s="638">
        <v>2</v>
      </c>
    </row>
    <row r="6209" spans="1:4" ht="13.5" customHeight="1">
      <c r="A6209" s="628" t="s">
        <v>47804</v>
      </c>
      <c r="B6209" s="629" t="s">
        <v>47805</v>
      </c>
      <c r="C6209" s="630" t="s">
        <v>27116</v>
      </c>
      <c r="D6209" s="638">
        <v>1</v>
      </c>
    </row>
    <row r="6210" spans="1:4" ht="13.5" customHeight="1">
      <c r="A6210" s="628" t="s">
        <v>34167</v>
      </c>
      <c r="B6210" s="629" t="s">
        <v>34166</v>
      </c>
      <c r="C6210" s="630" t="s">
        <v>27116</v>
      </c>
      <c r="D6210" s="638">
        <v>82</v>
      </c>
    </row>
    <row r="6211" spans="1:4" ht="13.5" customHeight="1">
      <c r="A6211" s="628" t="s">
        <v>47806</v>
      </c>
      <c r="B6211" s="629" t="s">
        <v>34166</v>
      </c>
      <c r="C6211" s="630" t="s">
        <v>27116</v>
      </c>
      <c r="D6211" s="638">
        <v>13</v>
      </c>
    </row>
    <row r="6212" spans="1:4" ht="13.5" customHeight="1">
      <c r="A6212" s="628" t="s">
        <v>34165</v>
      </c>
      <c r="B6212" s="629" t="s">
        <v>34164</v>
      </c>
      <c r="C6212" s="630" t="s">
        <v>27116</v>
      </c>
      <c r="D6212" s="638">
        <v>98</v>
      </c>
    </row>
    <row r="6213" spans="1:4" ht="13.5" customHeight="1">
      <c r="A6213" s="628" t="s">
        <v>34163</v>
      </c>
      <c r="B6213" s="629" t="s">
        <v>34162</v>
      </c>
      <c r="C6213" s="630" t="s">
        <v>27116</v>
      </c>
      <c r="D6213" s="638">
        <v>38</v>
      </c>
    </row>
    <row r="6214" spans="1:4" ht="13.5" customHeight="1">
      <c r="A6214" s="628" t="s">
        <v>34161</v>
      </c>
      <c r="B6214" s="629" t="s">
        <v>33791</v>
      </c>
      <c r="C6214" s="630" t="s">
        <v>27116</v>
      </c>
      <c r="D6214" s="638">
        <v>20</v>
      </c>
    </row>
    <row r="6215" spans="1:4" ht="13.5" customHeight="1">
      <c r="A6215" s="628" t="s">
        <v>34160</v>
      </c>
      <c r="B6215" s="629" t="s">
        <v>33791</v>
      </c>
      <c r="C6215" s="630" t="s">
        <v>27116</v>
      </c>
      <c r="D6215" s="638">
        <v>22</v>
      </c>
    </row>
    <row r="6216" spans="1:4" ht="13.5" customHeight="1">
      <c r="A6216" s="628" t="s">
        <v>34159</v>
      </c>
      <c r="B6216" s="629" t="s">
        <v>33791</v>
      </c>
      <c r="C6216" s="630" t="s">
        <v>27116</v>
      </c>
      <c r="D6216" s="638">
        <v>9</v>
      </c>
    </row>
    <row r="6217" spans="1:4" ht="13.5" customHeight="1">
      <c r="A6217" s="628" t="s">
        <v>34158</v>
      </c>
      <c r="B6217" s="629" t="s">
        <v>33791</v>
      </c>
      <c r="C6217" s="630" t="s">
        <v>27116</v>
      </c>
      <c r="D6217" s="638">
        <v>2</v>
      </c>
    </row>
    <row r="6218" spans="1:4" ht="13.5" customHeight="1">
      <c r="A6218" s="628" t="s">
        <v>34157</v>
      </c>
      <c r="B6218" s="629" t="s">
        <v>34156</v>
      </c>
      <c r="C6218" s="630" t="s">
        <v>27181</v>
      </c>
      <c r="D6218" s="638">
        <v>65</v>
      </c>
    </row>
    <row r="6219" spans="1:4" ht="13.5" customHeight="1">
      <c r="A6219" s="628" t="s">
        <v>34155</v>
      </c>
      <c r="B6219" s="629" t="s">
        <v>34152</v>
      </c>
      <c r="C6219" s="630" t="s">
        <v>27181</v>
      </c>
      <c r="D6219" s="638">
        <v>4</v>
      </c>
    </row>
    <row r="6220" spans="1:4" ht="13.5" customHeight="1">
      <c r="A6220" s="628" t="s">
        <v>34154</v>
      </c>
      <c r="B6220" s="629" t="s">
        <v>34152</v>
      </c>
      <c r="C6220" s="630" t="s">
        <v>27181</v>
      </c>
      <c r="D6220" s="638">
        <v>47</v>
      </c>
    </row>
    <row r="6221" spans="1:4" ht="13.5" customHeight="1">
      <c r="A6221" s="628" t="s">
        <v>34153</v>
      </c>
      <c r="B6221" s="629" t="s">
        <v>34152</v>
      </c>
      <c r="C6221" s="630" t="s">
        <v>27181</v>
      </c>
      <c r="D6221" s="638">
        <v>17</v>
      </c>
    </row>
    <row r="6222" spans="1:4" ht="13.5" customHeight="1">
      <c r="A6222" s="628" t="s">
        <v>34151</v>
      </c>
      <c r="B6222" s="629" t="s">
        <v>34145</v>
      </c>
      <c r="C6222" s="630" t="s">
        <v>27165</v>
      </c>
      <c r="D6222" s="638">
        <v>48.5</v>
      </c>
    </row>
    <row r="6223" spans="1:4" ht="13.5" customHeight="1">
      <c r="A6223" s="628" t="s">
        <v>34150</v>
      </c>
      <c r="B6223" s="629" t="s">
        <v>34145</v>
      </c>
      <c r="C6223" s="630" t="s">
        <v>27165</v>
      </c>
      <c r="D6223" s="638">
        <v>10</v>
      </c>
    </row>
    <row r="6224" spans="1:4" ht="13.5" customHeight="1">
      <c r="A6224" s="628" t="s">
        <v>34149</v>
      </c>
      <c r="B6224" s="629" t="s">
        <v>34145</v>
      </c>
      <c r="C6224" s="630" t="s">
        <v>27165</v>
      </c>
      <c r="D6224" s="638">
        <v>76</v>
      </c>
    </row>
    <row r="6225" spans="1:4" ht="13.5" customHeight="1">
      <c r="A6225" s="628" t="s">
        <v>34148</v>
      </c>
      <c r="B6225" s="629" t="s">
        <v>34145</v>
      </c>
      <c r="C6225" s="630" t="s">
        <v>27165</v>
      </c>
      <c r="D6225" s="638">
        <v>15</v>
      </c>
    </row>
    <row r="6226" spans="1:4" ht="13.5" customHeight="1">
      <c r="A6226" s="628" t="s">
        <v>34147</v>
      </c>
      <c r="B6226" s="629" t="s">
        <v>34145</v>
      </c>
      <c r="C6226" s="630" t="s">
        <v>27165</v>
      </c>
      <c r="D6226" s="638">
        <v>3</v>
      </c>
    </row>
    <row r="6227" spans="1:4" ht="13.5" customHeight="1">
      <c r="A6227" s="628" t="s">
        <v>34146</v>
      </c>
      <c r="B6227" s="629" t="s">
        <v>34145</v>
      </c>
      <c r="C6227" s="630" t="s">
        <v>27165</v>
      </c>
      <c r="D6227" s="638">
        <v>51</v>
      </c>
    </row>
    <row r="6228" spans="1:4" ht="13.5" customHeight="1">
      <c r="A6228" s="628" t="s">
        <v>54853</v>
      </c>
      <c r="B6228" s="629" t="s">
        <v>54854</v>
      </c>
      <c r="C6228" s="630" t="s">
        <v>27165</v>
      </c>
      <c r="D6228" s="638">
        <v>1</v>
      </c>
    </row>
    <row r="6229" spans="1:4" ht="13.5" customHeight="1">
      <c r="A6229" s="628" t="s">
        <v>54855</v>
      </c>
      <c r="B6229" s="629" t="s">
        <v>54856</v>
      </c>
      <c r="C6229" s="630" t="s">
        <v>27165</v>
      </c>
      <c r="D6229" s="638">
        <v>1</v>
      </c>
    </row>
    <row r="6230" spans="1:4" ht="13.5" customHeight="1">
      <c r="A6230" s="628" t="s">
        <v>34144</v>
      </c>
      <c r="B6230" s="629" t="s">
        <v>34142</v>
      </c>
      <c r="C6230" s="630" t="s">
        <v>27165</v>
      </c>
      <c r="D6230" s="638">
        <v>1</v>
      </c>
    </row>
    <row r="6231" spans="1:4" ht="13.5" customHeight="1">
      <c r="A6231" s="628" t="s">
        <v>34143</v>
      </c>
      <c r="B6231" s="629" t="s">
        <v>34142</v>
      </c>
      <c r="C6231" s="630" t="s">
        <v>27165</v>
      </c>
      <c r="D6231" s="638">
        <v>2</v>
      </c>
    </row>
    <row r="6232" spans="1:4" ht="13.5" customHeight="1">
      <c r="A6232" s="628" t="s">
        <v>34141</v>
      </c>
      <c r="B6232" s="629" t="s">
        <v>34140</v>
      </c>
      <c r="C6232" s="630" t="s">
        <v>27116</v>
      </c>
      <c r="D6232" s="638">
        <v>9</v>
      </c>
    </row>
    <row r="6233" spans="1:4" ht="13.5" customHeight="1">
      <c r="A6233" s="628" t="s">
        <v>34139</v>
      </c>
      <c r="B6233" s="629" t="s">
        <v>34138</v>
      </c>
      <c r="C6233" s="630" t="s">
        <v>27116</v>
      </c>
      <c r="D6233" s="638">
        <v>5</v>
      </c>
    </row>
    <row r="6234" spans="1:4" ht="13.5" customHeight="1">
      <c r="A6234" s="628" t="s">
        <v>34137</v>
      </c>
      <c r="B6234" s="629" t="s">
        <v>34135</v>
      </c>
      <c r="C6234" s="630" t="s">
        <v>27116</v>
      </c>
      <c r="D6234" s="638">
        <v>3137</v>
      </c>
    </row>
    <row r="6235" spans="1:4" ht="13.5" customHeight="1">
      <c r="A6235" s="628" t="s">
        <v>34136</v>
      </c>
      <c r="B6235" s="629" t="s">
        <v>34135</v>
      </c>
      <c r="C6235" s="630" t="s">
        <v>27116</v>
      </c>
      <c r="D6235" s="638">
        <v>863</v>
      </c>
    </row>
    <row r="6236" spans="1:4" ht="13.5" customHeight="1">
      <c r="A6236" s="628" t="s">
        <v>34134</v>
      </c>
      <c r="B6236" s="629" t="s">
        <v>34132</v>
      </c>
      <c r="C6236" s="630" t="s">
        <v>27116</v>
      </c>
      <c r="D6236" s="638">
        <v>19</v>
      </c>
    </row>
    <row r="6237" spans="1:4" ht="13.5" customHeight="1">
      <c r="A6237" s="628" t="s">
        <v>34133</v>
      </c>
      <c r="B6237" s="629" t="s">
        <v>34132</v>
      </c>
      <c r="C6237" s="630" t="s">
        <v>27116</v>
      </c>
      <c r="D6237" s="638">
        <v>1</v>
      </c>
    </row>
    <row r="6238" spans="1:4" ht="13.5" customHeight="1">
      <c r="A6238" s="628" t="s">
        <v>34131</v>
      </c>
      <c r="B6238" s="629" t="s">
        <v>34130</v>
      </c>
      <c r="C6238" s="630" t="s">
        <v>27116</v>
      </c>
      <c r="D6238" s="638">
        <v>3</v>
      </c>
    </row>
    <row r="6239" spans="1:4" ht="13.5" customHeight="1">
      <c r="A6239" s="628" t="s">
        <v>34129</v>
      </c>
      <c r="B6239" s="629" t="s">
        <v>34128</v>
      </c>
      <c r="C6239" s="630" t="s">
        <v>27116</v>
      </c>
      <c r="D6239" s="638">
        <v>14</v>
      </c>
    </row>
    <row r="6240" spans="1:4" ht="13.5" customHeight="1">
      <c r="A6240" s="628" t="s">
        <v>54857</v>
      </c>
      <c r="B6240" s="629" t="s">
        <v>47807</v>
      </c>
      <c r="C6240" s="630" t="s">
        <v>27161</v>
      </c>
      <c r="D6240" s="638">
        <v>8</v>
      </c>
    </row>
    <row r="6241" spans="1:4" ht="13.5" customHeight="1">
      <c r="A6241" s="628" t="s">
        <v>47808</v>
      </c>
      <c r="B6241" s="629" t="s">
        <v>47807</v>
      </c>
      <c r="C6241" s="630" t="s">
        <v>27161</v>
      </c>
      <c r="D6241" s="638">
        <v>16</v>
      </c>
    </row>
    <row r="6242" spans="1:4" ht="13.5" customHeight="1">
      <c r="A6242" s="628" t="s">
        <v>54858</v>
      </c>
      <c r="B6242" s="629" t="s">
        <v>47807</v>
      </c>
      <c r="C6242" s="630" t="s">
        <v>27161</v>
      </c>
      <c r="D6242" s="638">
        <v>3</v>
      </c>
    </row>
    <row r="6243" spans="1:4" ht="13.5" customHeight="1">
      <c r="A6243" s="628" t="s">
        <v>54859</v>
      </c>
      <c r="B6243" s="629" t="s">
        <v>47807</v>
      </c>
      <c r="C6243" s="630" t="s">
        <v>27161</v>
      </c>
      <c r="D6243" s="638">
        <v>3</v>
      </c>
    </row>
    <row r="6244" spans="1:4" ht="13.5" customHeight="1">
      <c r="A6244" s="628" t="s">
        <v>54860</v>
      </c>
      <c r="B6244" s="629" t="s">
        <v>47807</v>
      </c>
      <c r="C6244" s="630" t="s">
        <v>27161</v>
      </c>
      <c r="D6244" s="638">
        <v>6</v>
      </c>
    </row>
    <row r="6245" spans="1:4" ht="13.5" customHeight="1">
      <c r="A6245" s="628" t="s">
        <v>54861</v>
      </c>
      <c r="B6245" s="629" t="s">
        <v>47807</v>
      </c>
      <c r="C6245" s="630" t="s">
        <v>27161</v>
      </c>
      <c r="D6245" s="638">
        <v>3</v>
      </c>
    </row>
    <row r="6246" spans="1:4" ht="13.5" customHeight="1">
      <c r="A6246" s="628" t="s">
        <v>54862</v>
      </c>
      <c r="B6246" s="629" t="s">
        <v>54863</v>
      </c>
      <c r="C6246" s="630" t="s">
        <v>27116</v>
      </c>
      <c r="D6246" s="638">
        <v>5</v>
      </c>
    </row>
    <row r="6247" spans="1:4" ht="13.5" customHeight="1">
      <c r="A6247" s="628" t="s">
        <v>54864</v>
      </c>
      <c r="B6247" s="629" t="s">
        <v>54865</v>
      </c>
      <c r="C6247" s="630" t="s">
        <v>27116</v>
      </c>
      <c r="D6247" s="638">
        <v>1</v>
      </c>
    </row>
    <row r="6248" spans="1:4" ht="13.5" customHeight="1">
      <c r="A6248" s="628" t="s">
        <v>54866</v>
      </c>
      <c r="B6248" s="629" t="s">
        <v>54867</v>
      </c>
      <c r="C6248" s="630" t="s">
        <v>27161</v>
      </c>
      <c r="D6248" s="638">
        <v>1</v>
      </c>
    </row>
    <row r="6249" spans="1:4" ht="13.5" customHeight="1">
      <c r="A6249" s="628" t="s">
        <v>34127</v>
      </c>
      <c r="B6249" s="629" t="s">
        <v>34126</v>
      </c>
      <c r="C6249" s="630" t="s">
        <v>27116</v>
      </c>
      <c r="D6249" s="638">
        <v>1</v>
      </c>
    </row>
    <row r="6250" spans="1:4" ht="13.5" customHeight="1">
      <c r="A6250" s="628" t="s">
        <v>54868</v>
      </c>
      <c r="B6250" s="629" t="s">
        <v>54869</v>
      </c>
      <c r="C6250" s="630" t="s">
        <v>27116</v>
      </c>
      <c r="D6250" s="638">
        <v>0.1</v>
      </c>
    </row>
    <row r="6251" spans="1:4" ht="13.5" customHeight="1">
      <c r="A6251" s="628" t="s">
        <v>47809</v>
      </c>
      <c r="B6251" s="629" t="s">
        <v>47810</v>
      </c>
      <c r="C6251" s="630" t="s">
        <v>27123</v>
      </c>
      <c r="D6251" s="638">
        <v>1</v>
      </c>
    </row>
    <row r="6252" spans="1:4" ht="13.5" customHeight="1">
      <c r="A6252" s="628" t="s">
        <v>54870</v>
      </c>
      <c r="B6252" s="629" t="s">
        <v>54871</v>
      </c>
      <c r="C6252" s="630" t="s">
        <v>27123</v>
      </c>
      <c r="D6252" s="638">
        <v>1</v>
      </c>
    </row>
    <row r="6253" spans="1:4" ht="13.5" customHeight="1">
      <c r="A6253" s="628" t="s">
        <v>54872</v>
      </c>
      <c r="B6253" s="629" t="s">
        <v>54873</v>
      </c>
      <c r="C6253" s="630" t="s">
        <v>27123</v>
      </c>
      <c r="D6253" s="638">
        <v>5</v>
      </c>
    </row>
    <row r="6254" spans="1:4" ht="13.5" customHeight="1">
      <c r="A6254" s="628" t="s">
        <v>54874</v>
      </c>
      <c r="B6254" s="629" t="s">
        <v>54875</v>
      </c>
      <c r="C6254" s="630" t="s">
        <v>27123</v>
      </c>
      <c r="D6254" s="638">
        <v>4</v>
      </c>
    </row>
    <row r="6255" spans="1:4" ht="13.5" customHeight="1">
      <c r="A6255" s="628" t="s">
        <v>54876</v>
      </c>
      <c r="B6255" s="629" t="s">
        <v>54877</v>
      </c>
      <c r="C6255" s="630" t="s">
        <v>27123</v>
      </c>
      <c r="D6255" s="638">
        <v>1</v>
      </c>
    </row>
    <row r="6256" spans="1:4" ht="13.5" customHeight="1">
      <c r="A6256" s="628" t="s">
        <v>54878</v>
      </c>
      <c r="B6256" s="629" t="s">
        <v>54879</v>
      </c>
      <c r="C6256" s="630" t="s">
        <v>27123</v>
      </c>
      <c r="D6256" s="638">
        <v>41</v>
      </c>
    </row>
    <row r="6257" spans="1:4" ht="13.5" customHeight="1">
      <c r="A6257" s="628" t="s">
        <v>54880</v>
      </c>
      <c r="B6257" s="629" t="s">
        <v>54881</v>
      </c>
      <c r="C6257" s="630" t="s">
        <v>27123</v>
      </c>
      <c r="D6257" s="638">
        <v>2</v>
      </c>
    </row>
    <row r="6258" spans="1:4" ht="13.5" customHeight="1">
      <c r="A6258" s="628" t="s">
        <v>54882</v>
      </c>
      <c r="B6258" s="629" t="s">
        <v>54883</v>
      </c>
      <c r="C6258" s="630" t="s">
        <v>27123</v>
      </c>
      <c r="D6258" s="638">
        <v>4</v>
      </c>
    </row>
    <row r="6259" spans="1:4" ht="13.5" customHeight="1">
      <c r="A6259" s="628" t="s">
        <v>54884</v>
      </c>
      <c r="B6259" s="629" t="s">
        <v>54885</v>
      </c>
      <c r="C6259" s="630" t="s">
        <v>27123</v>
      </c>
      <c r="D6259" s="638">
        <v>6</v>
      </c>
    </row>
    <row r="6260" spans="1:4" ht="13.5" customHeight="1">
      <c r="A6260" s="628" t="s">
        <v>34125</v>
      </c>
      <c r="B6260" s="629" t="s">
        <v>34124</v>
      </c>
      <c r="C6260" s="630" t="s">
        <v>27123</v>
      </c>
      <c r="D6260" s="638">
        <v>57</v>
      </c>
    </row>
    <row r="6261" spans="1:4" ht="13.5" customHeight="1">
      <c r="A6261" s="628" t="s">
        <v>54886</v>
      </c>
      <c r="B6261" s="629" t="s">
        <v>54887</v>
      </c>
      <c r="C6261" s="630" t="s">
        <v>27123</v>
      </c>
      <c r="D6261" s="638">
        <v>1</v>
      </c>
    </row>
    <row r="6262" spans="1:4" ht="13.5" customHeight="1">
      <c r="A6262" s="628" t="s">
        <v>54888</v>
      </c>
      <c r="B6262" s="629" t="s">
        <v>54889</v>
      </c>
      <c r="C6262" s="630" t="s">
        <v>27123</v>
      </c>
      <c r="D6262" s="638">
        <v>29</v>
      </c>
    </row>
    <row r="6263" spans="1:4" ht="13.5" customHeight="1">
      <c r="A6263" s="628" t="s">
        <v>54890</v>
      </c>
      <c r="B6263" s="629" t="s">
        <v>47812</v>
      </c>
      <c r="C6263" s="630" t="s">
        <v>27123</v>
      </c>
      <c r="D6263" s="638">
        <v>26</v>
      </c>
    </row>
    <row r="6264" spans="1:4" ht="13.5" customHeight="1">
      <c r="A6264" s="628" t="s">
        <v>47811</v>
      </c>
      <c r="B6264" s="629" t="s">
        <v>47812</v>
      </c>
      <c r="C6264" s="630" t="s">
        <v>27123</v>
      </c>
      <c r="D6264" s="638">
        <v>3</v>
      </c>
    </row>
    <row r="6265" spans="1:4" ht="13.5" customHeight="1">
      <c r="A6265" s="628" t="s">
        <v>54891</v>
      </c>
      <c r="B6265" s="629" t="s">
        <v>47812</v>
      </c>
      <c r="C6265" s="630" t="s">
        <v>27123</v>
      </c>
      <c r="D6265" s="638">
        <v>6</v>
      </c>
    </row>
    <row r="6266" spans="1:4" ht="13.5" customHeight="1">
      <c r="A6266" s="628" t="s">
        <v>54892</v>
      </c>
      <c r="B6266" s="629" t="s">
        <v>47812</v>
      </c>
      <c r="C6266" s="630" t="s">
        <v>27123</v>
      </c>
      <c r="D6266" s="638">
        <v>7</v>
      </c>
    </row>
    <row r="6267" spans="1:4" ht="13.5" customHeight="1">
      <c r="A6267" s="628" t="s">
        <v>54893</v>
      </c>
      <c r="B6267" s="629" t="s">
        <v>54894</v>
      </c>
      <c r="C6267" s="630" t="s">
        <v>31523</v>
      </c>
      <c r="D6267" s="638">
        <v>8</v>
      </c>
    </row>
    <row r="6268" spans="1:4" ht="13.5" customHeight="1">
      <c r="A6268" s="628" t="s">
        <v>54895</v>
      </c>
      <c r="B6268" s="629" t="s">
        <v>54894</v>
      </c>
      <c r="C6268" s="630" t="s">
        <v>31523</v>
      </c>
      <c r="D6268" s="638">
        <v>9</v>
      </c>
    </row>
    <row r="6269" spans="1:4" ht="13.5" customHeight="1">
      <c r="A6269" s="628" t="s">
        <v>54896</v>
      </c>
      <c r="B6269" s="629" t="s">
        <v>54894</v>
      </c>
      <c r="C6269" s="630" t="s">
        <v>31523</v>
      </c>
      <c r="D6269" s="638">
        <v>8</v>
      </c>
    </row>
    <row r="6270" spans="1:4" ht="13.5" customHeight="1">
      <c r="A6270" s="628" t="s">
        <v>54897</v>
      </c>
      <c r="B6270" s="629" t="s">
        <v>54894</v>
      </c>
      <c r="C6270" s="630" t="s">
        <v>31523</v>
      </c>
      <c r="D6270" s="638">
        <v>8</v>
      </c>
    </row>
    <row r="6271" spans="1:4" ht="13.5" customHeight="1">
      <c r="A6271" s="628" t="s">
        <v>54898</v>
      </c>
      <c r="B6271" s="629" t="s">
        <v>54894</v>
      </c>
      <c r="C6271" s="630" t="s">
        <v>31523</v>
      </c>
      <c r="D6271" s="638">
        <v>8</v>
      </c>
    </row>
    <row r="6272" spans="1:4" ht="13.5" customHeight="1">
      <c r="A6272" s="628" t="s">
        <v>34123</v>
      </c>
      <c r="B6272" s="629" t="s">
        <v>34122</v>
      </c>
      <c r="C6272" s="630" t="s">
        <v>27181</v>
      </c>
      <c r="D6272" s="638">
        <v>340</v>
      </c>
    </row>
    <row r="6273" spans="1:4" ht="13.5" customHeight="1">
      <c r="A6273" s="628" t="s">
        <v>34121</v>
      </c>
      <c r="B6273" s="629" t="s">
        <v>34115</v>
      </c>
      <c r="C6273" s="630" t="s">
        <v>27116</v>
      </c>
      <c r="D6273" s="638">
        <v>9</v>
      </c>
    </row>
    <row r="6274" spans="1:4" ht="13.5" customHeight="1">
      <c r="A6274" s="628" t="s">
        <v>34120</v>
      </c>
      <c r="B6274" s="629" t="s">
        <v>34115</v>
      </c>
      <c r="C6274" s="630" t="s">
        <v>27116</v>
      </c>
      <c r="D6274" s="638">
        <v>13</v>
      </c>
    </row>
    <row r="6275" spans="1:4" ht="13.5" customHeight="1">
      <c r="A6275" s="628" t="s">
        <v>34119</v>
      </c>
      <c r="B6275" s="629" t="s">
        <v>34115</v>
      </c>
      <c r="C6275" s="630" t="s">
        <v>27116</v>
      </c>
      <c r="D6275" s="638">
        <v>8</v>
      </c>
    </row>
    <row r="6276" spans="1:4" ht="13.5" customHeight="1">
      <c r="A6276" s="628" t="s">
        <v>47813</v>
      </c>
      <c r="B6276" s="629" t="s">
        <v>34115</v>
      </c>
      <c r="C6276" s="630" t="s">
        <v>27116</v>
      </c>
      <c r="D6276" s="638">
        <v>3</v>
      </c>
    </row>
    <row r="6277" spans="1:4" ht="13.5" customHeight="1">
      <c r="A6277" s="628" t="s">
        <v>54899</v>
      </c>
      <c r="B6277" s="629" t="s">
        <v>34115</v>
      </c>
      <c r="C6277" s="630" t="s">
        <v>27116</v>
      </c>
      <c r="D6277" s="638">
        <v>2</v>
      </c>
    </row>
    <row r="6278" spans="1:4" ht="13.5" customHeight="1">
      <c r="A6278" s="628" t="s">
        <v>54900</v>
      </c>
      <c r="B6278" s="629" t="s">
        <v>34116</v>
      </c>
      <c r="C6278" s="630" t="s">
        <v>27116</v>
      </c>
      <c r="D6278" s="638">
        <v>2</v>
      </c>
    </row>
    <row r="6279" spans="1:4" ht="13.5" customHeight="1">
      <c r="A6279" s="628" t="s">
        <v>34118</v>
      </c>
      <c r="B6279" s="629" t="s">
        <v>34116</v>
      </c>
      <c r="C6279" s="630" t="s">
        <v>27116</v>
      </c>
      <c r="D6279" s="638">
        <v>27</v>
      </c>
    </row>
    <row r="6280" spans="1:4" ht="13.5" customHeight="1">
      <c r="A6280" s="628" t="s">
        <v>34117</v>
      </c>
      <c r="B6280" s="629" t="s">
        <v>34116</v>
      </c>
      <c r="C6280" s="630" t="s">
        <v>27116</v>
      </c>
      <c r="D6280" s="638">
        <v>32</v>
      </c>
    </row>
    <row r="6281" spans="1:4" ht="13.5" customHeight="1">
      <c r="A6281" s="628" t="s">
        <v>47814</v>
      </c>
      <c r="B6281" s="629" t="s">
        <v>34115</v>
      </c>
      <c r="C6281" s="630" t="s">
        <v>27116</v>
      </c>
      <c r="D6281" s="638">
        <v>5</v>
      </c>
    </row>
    <row r="6282" spans="1:4" ht="13.5" customHeight="1">
      <c r="A6282" s="628" t="s">
        <v>34114</v>
      </c>
      <c r="B6282" s="629" t="s">
        <v>34113</v>
      </c>
      <c r="C6282" s="630" t="s">
        <v>27116</v>
      </c>
      <c r="D6282" s="638">
        <v>16</v>
      </c>
    </row>
    <row r="6283" spans="1:4" ht="13.5" customHeight="1">
      <c r="A6283" s="628" t="s">
        <v>34112</v>
      </c>
      <c r="B6283" s="629" t="s">
        <v>34110</v>
      </c>
      <c r="C6283" s="630" t="s">
        <v>27181</v>
      </c>
      <c r="D6283" s="638">
        <v>457</v>
      </c>
    </row>
    <row r="6284" spans="1:4" ht="13.5" customHeight="1">
      <c r="A6284" s="628" t="s">
        <v>34111</v>
      </c>
      <c r="B6284" s="629" t="s">
        <v>34110</v>
      </c>
      <c r="C6284" s="630" t="s">
        <v>27181</v>
      </c>
      <c r="D6284" s="638">
        <v>900</v>
      </c>
    </row>
    <row r="6285" spans="1:4" ht="13.5" customHeight="1">
      <c r="A6285" s="628" t="s">
        <v>34109</v>
      </c>
      <c r="B6285" s="629" t="s">
        <v>34107</v>
      </c>
      <c r="C6285" s="630" t="s">
        <v>27181</v>
      </c>
      <c r="D6285" s="638">
        <v>33</v>
      </c>
    </row>
    <row r="6286" spans="1:4" ht="13.5" customHeight="1">
      <c r="A6286" s="628" t="s">
        <v>34108</v>
      </c>
      <c r="B6286" s="629" t="s">
        <v>34107</v>
      </c>
      <c r="C6286" s="630" t="s">
        <v>27181</v>
      </c>
      <c r="D6286" s="638">
        <v>14</v>
      </c>
    </row>
    <row r="6287" spans="1:4" ht="13.5" customHeight="1">
      <c r="A6287" s="628" t="s">
        <v>34106</v>
      </c>
      <c r="B6287" s="629" t="s">
        <v>34105</v>
      </c>
      <c r="C6287" s="630" t="s">
        <v>27116</v>
      </c>
      <c r="D6287" s="638">
        <v>14</v>
      </c>
    </row>
    <row r="6288" spans="1:4" ht="13.5" customHeight="1">
      <c r="A6288" s="628" t="s">
        <v>34104</v>
      </c>
      <c r="B6288" s="629" t="s">
        <v>34103</v>
      </c>
      <c r="C6288" s="630" t="s">
        <v>27116</v>
      </c>
      <c r="D6288" s="638">
        <v>11</v>
      </c>
    </row>
    <row r="6289" spans="1:4" ht="13.5" customHeight="1">
      <c r="A6289" s="628" t="s">
        <v>34102</v>
      </c>
      <c r="B6289" s="629" t="s">
        <v>34101</v>
      </c>
      <c r="C6289" s="630" t="s">
        <v>27116</v>
      </c>
      <c r="D6289" s="638">
        <v>116</v>
      </c>
    </row>
    <row r="6290" spans="1:4" ht="13.5" customHeight="1">
      <c r="A6290" s="628" t="s">
        <v>34100</v>
      </c>
      <c r="B6290" s="629" t="s">
        <v>34099</v>
      </c>
      <c r="C6290" s="630" t="s">
        <v>27116</v>
      </c>
      <c r="D6290" s="638">
        <v>2</v>
      </c>
    </row>
    <row r="6291" spans="1:4" ht="13.5" customHeight="1">
      <c r="A6291" s="628" t="s">
        <v>34098</v>
      </c>
      <c r="B6291" s="629" t="s">
        <v>34097</v>
      </c>
      <c r="C6291" s="630" t="s">
        <v>27116</v>
      </c>
      <c r="D6291" s="638">
        <v>79</v>
      </c>
    </row>
    <row r="6292" spans="1:4" ht="13.5" customHeight="1">
      <c r="A6292" s="628" t="s">
        <v>34096</v>
      </c>
      <c r="B6292" s="629" t="s">
        <v>34095</v>
      </c>
      <c r="C6292" s="630" t="s">
        <v>27116</v>
      </c>
      <c r="D6292" s="638">
        <v>55</v>
      </c>
    </row>
    <row r="6293" spans="1:4" ht="13.5" customHeight="1">
      <c r="A6293" s="628" t="s">
        <v>34094</v>
      </c>
      <c r="B6293" s="629" t="s">
        <v>34093</v>
      </c>
      <c r="C6293" s="630" t="s">
        <v>27116</v>
      </c>
      <c r="D6293" s="638">
        <v>67</v>
      </c>
    </row>
    <row r="6294" spans="1:4" ht="13.5" customHeight="1">
      <c r="A6294" s="628" t="s">
        <v>34092</v>
      </c>
      <c r="B6294" s="629" t="s">
        <v>34091</v>
      </c>
      <c r="C6294" s="630" t="s">
        <v>27116</v>
      </c>
      <c r="D6294" s="638">
        <v>28</v>
      </c>
    </row>
    <row r="6295" spans="1:4" ht="13.5" customHeight="1">
      <c r="A6295" s="628" t="s">
        <v>34090</v>
      </c>
      <c r="B6295" s="629" t="s">
        <v>34089</v>
      </c>
      <c r="C6295" s="630" t="s">
        <v>27116</v>
      </c>
      <c r="D6295" s="638">
        <v>1062</v>
      </c>
    </row>
    <row r="6296" spans="1:4" ht="13.5" customHeight="1">
      <c r="A6296" s="628" t="s">
        <v>34088</v>
      </c>
      <c r="B6296" s="629" t="s">
        <v>34066</v>
      </c>
      <c r="C6296" s="630" t="s">
        <v>27116</v>
      </c>
      <c r="D6296" s="638">
        <v>138</v>
      </c>
    </row>
    <row r="6297" spans="1:4" ht="13.5" customHeight="1">
      <c r="A6297" s="628" t="s">
        <v>34087</v>
      </c>
      <c r="B6297" s="629" t="s">
        <v>34086</v>
      </c>
      <c r="C6297" s="630" t="s">
        <v>27116</v>
      </c>
      <c r="D6297" s="638">
        <v>23</v>
      </c>
    </row>
    <row r="6298" spans="1:4" ht="13.5" customHeight="1">
      <c r="A6298" s="628" t="s">
        <v>34085</v>
      </c>
      <c r="B6298" s="629" t="s">
        <v>34084</v>
      </c>
      <c r="C6298" s="630" t="s">
        <v>27116</v>
      </c>
      <c r="D6298" s="638">
        <v>6</v>
      </c>
    </row>
    <row r="6299" spans="1:4" ht="13.5" customHeight="1">
      <c r="A6299" s="628" t="s">
        <v>34083</v>
      </c>
      <c r="B6299" s="629" t="s">
        <v>34082</v>
      </c>
      <c r="C6299" s="630" t="s">
        <v>27116</v>
      </c>
      <c r="D6299" s="638">
        <v>27</v>
      </c>
    </row>
    <row r="6300" spans="1:4" ht="13.5" customHeight="1">
      <c r="A6300" s="628" t="s">
        <v>34081</v>
      </c>
      <c r="B6300" s="629" t="s">
        <v>34080</v>
      </c>
      <c r="C6300" s="630" t="s">
        <v>27116</v>
      </c>
      <c r="D6300" s="638">
        <v>2</v>
      </c>
    </row>
    <row r="6301" spans="1:4" ht="13.5" customHeight="1">
      <c r="A6301" s="628" t="s">
        <v>34079</v>
      </c>
      <c r="B6301" s="629" t="s">
        <v>34078</v>
      </c>
      <c r="C6301" s="630" t="s">
        <v>27116</v>
      </c>
      <c r="D6301" s="638">
        <v>201</v>
      </c>
    </row>
    <row r="6302" spans="1:4" ht="13.5" customHeight="1">
      <c r="A6302" s="628" t="s">
        <v>34077</v>
      </c>
      <c r="B6302" s="629" t="s">
        <v>34076</v>
      </c>
      <c r="C6302" s="630" t="s">
        <v>27116</v>
      </c>
      <c r="D6302" s="638">
        <v>76</v>
      </c>
    </row>
    <row r="6303" spans="1:4" ht="13.5" customHeight="1">
      <c r="A6303" s="628" t="s">
        <v>34075</v>
      </c>
      <c r="B6303" s="629" t="s">
        <v>34074</v>
      </c>
      <c r="C6303" s="630" t="s">
        <v>27116</v>
      </c>
      <c r="D6303" s="638">
        <v>19</v>
      </c>
    </row>
    <row r="6304" spans="1:4" ht="13.5" customHeight="1">
      <c r="A6304" s="628" t="s">
        <v>34073</v>
      </c>
      <c r="B6304" s="629" t="s">
        <v>34072</v>
      </c>
      <c r="C6304" s="630" t="s">
        <v>27116</v>
      </c>
      <c r="D6304" s="638">
        <v>325</v>
      </c>
    </row>
    <row r="6305" spans="1:4" ht="13.5" customHeight="1">
      <c r="A6305" s="628" t="s">
        <v>34071</v>
      </c>
      <c r="B6305" s="629" t="s">
        <v>34070</v>
      </c>
      <c r="C6305" s="630" t="s">
        <v>27116</v>
      </c>
      <c r="D6305" s="638">
        <v>524</v>
      </c>
    </row>
    <row r="6306" spans="1:4" ht="13.5" customHeight="1">
      <c r="A6306" s="628" t="s">
        <v>34069</v>
      </c>
      <c r="B6306" s="629" t="s">
        <v>34068</v>
      </c>
      <c r="C6306" s="630" t="s">
        <v>27116</v>
      </c>
      <c r="D6306" s="638">
        <v>35</v>
      </c>
    </row>
    <row r="6307" spans="1:4" ht="13.5" customHeight="1">
      <c r="A6307" s="628" t="s">
        <v>34067</v>
      </c>
      <c r="B6307" s="629" t="s">
        <v>34066</v>
      </c>
      <c r="C6307" s="630" t="s">
        <v>27116</v>
      </c>
      <c r="D6307" s="638">
        <v>366</v>
      </c>
    </row>
    <row r="6308" spans="1:4" ht="13.5" customHeight="1">
      <c r="A6308" s="628" t="s">
        <v>34065</v>
      </c>
      <c r="B6308" s="629" t="s">
        <v>34064</v>
      </c>
      <c r="C6308" s="630" t="s">
        <v>27054</v>
      </c>
      <c r="D6308" s="638">
        <v>3</v>
      </c>
    </row>
    <row r="6309" spans="1:4" ht="13.5" customHeight="1">
      <c r="A6309" s="628" t="s">
        <v>34063</v>
      </c>
      <c r="B6309" s="629" t="s">
        <v>34062</v>
      </c>
      <c r="C6309" s="630" t="s">
        <v>27116</v>
      </c>
      <c r="D6309" s="638">
        <v>107</v>
      </c>
    </row>
    <row r="6310" spans="1:4" ht="13.5" customHeight="1">
      <c r="A6310" s="628" t="s">
        <v>34061</v>
      </c>
      <c r="B6310" s="629" t="s">
        <v>34060</v>
      </c>
      <c r="C6310" s="630" t="s">
        <v>27116</v>
      </c>
      <c r="D6310" s="638">
        <v>85</v>
      </c>
    </row>
    <row r="6311" spans="1:4" ht="13.5" customHeight="1">
      <c r="A6311" s="628" t="s">
        <v>54901</v>
      </c>
      <c r="B6311" s="629" t="s">
        <v>54902</v>
      </c>
      <c r="C6311" s="630" t="s">
        <v>27116</v>
      </c>
      <c r="D6311" s="638">
        <v>3</v>
      </c>
    </row>
    <row r="6312" spans="1:4" ht="13.5" customHeight="1">
      <c r="A6312" s="628" t="s">
        <v>54903</v>
      </c>
      <c r="B6312" s="629" t="s">
        <v>54904</v>
      </c>
      <c r="C6312" s="630" t="s">
        <v>27116</v>
      </c>
      <c r="D6312" s="638">
        <v>1</v>
      </c>
    </row>
    <row r="6313" spans="1:4" ht="13.5" customHeight="1">
      <c r="A6313" s="628" t="s">
        <v>34059</v>
      </c>
      <c r="B6313" s="629" t="s">
        <v>34058</v>
      </c>
      <c r="C6313" s="630" t="s">
        <v>27165</v>
      </c>
      <c r="D6313" s="638">
        <v>3</v>
      </c>
    </row>
    <row r="6314" spans="1:4" ht="13.5" customHeight="1">
      <c r="A6314" s="628" t="s">
        <v>34057</v>
      </c>
      <c r="B6314" s="629" t="s">
        <v>34056</v>
      </c>
      <c r="C6314" s="630" t="s">
        <v>27165</v>
      </c>
      <c r="D6314" s="638">
        <v>3</v>
      </c>
    </row>
    <row r="6315" spans="1:4" ht="13.5" customHeight="1">
      <c r="A6315" s="628" t="s">
        <v>34055</v>
      </c>
      <c r="B6315" s="629" t="s">
        <v>34052</v>
      </c>
      <c r="C6315" s="630" t="s">
        <v>27165</v>
      </c>
      <c r="D6315" s="638">
        <v>182</v>
      </c>
    </row>
    <row r="6316" spans="1:4" ht="13.5" customHeight="1">
      <c r="A6316" s="628" t="s">
        <v>34054</v>
      </c>
      <c r="B6316" s="629" t="s">
        <v>34052</v>
      </c>
      <c r="C6316" s="630" t="s">
        <v>27165</v>
      </c>
      <c r="D6316" s="638">
        <v>352</v>
      </c>
    </row>
    <row r="6317" spans="1:4" ht="13.5" customHeight="1">
      <c r="A6317" s="628" t="s">
        <v>34053</v>
      </c>
      <c r="B6317" s="629" t="s">
        <v>34052</v>
      </c>
      <c r="C6317" s="630" t="s">
        <v>27165</v>
      </c>
      <c r="D6317" s="638">
        <v>22</v>
      </c>
    </row>
    <row r="6318" spans="1:4" ht="13.5" customHeight="1">
      <c r="A6318" s="628" t="s">
        <v>54905</v>
      </c>
      <c r="B6318" s="629" t="s">
        <v>34051</v>
      </c>
      <c r="C6318" s="630" t="s">
        <v>27165</v>
      </c>
      <c r="D6318" s="638">
        <v>1</v>
      </c>
    </row>
    <row r="6319" spans="1:4" ht="13.5" customHeight="1">
      <c r="A6319" s="628" t="s">
        <v>54906</v>
      </c>
      <c r="B6319" s="629" t="s">
        <v>34048</v>
      </c>
      <c r="C6319" s="630" t="s">
        <v>27165</v>
      </c>
      <c r="D6319" s="638">
        <v>1</v>
      </c>
    </row>
    <row r="6320" spans="1:4" ht="13.5" customHeight="1">
      <c r="A6320" s="628" t="s">
        <v>34050</v>
      </c>
      <c r="B6320" s="629" t="s">
        <v>34048</v>
      </c>
      <c r="C6320" s="630" t="s">
        <v>27165</v>
      </c>
      <c r="D6320" s="638">
        <v>12</v>
      </c>
    </row>
    <row r="6321" spans="1:4" ht="13.5" customHeight="1">
      <c r="A6321" s="628" t="s">
        <v>34049</v>
      </c>
      <c r="B6321" s="629" t="s">
        <v>34048</v>
      </c>
      <c r="C6321" s="630" t="s">
        <v>27165</v>
      </c>
      <c r="D6321" s="638">
        <v>18</v>
      </c>
    </row>
    <row r="6322" spans="1:4" ht="13.5" customHeight="1">
      <c r="A6322" s="628" t="s">
        <v>34047</v>
      </c>
      <c r="B6322" s="629" t="s">
        <v>34045</v>
      </c>
      <c r="C6322" s="630" t="s">
        <v>27165</v>
      </c>
      <c r="D6322" s="638">
        <v>20</v>
      </c>
    </row>
    <row r="6323" spans="1:4" ht="13.5" customHeight="1">
      <c r="A6323" s="628" t="s">
        <v>34046</v>
      </c>
      <c r="B6323" s="629" t="s">
        <v>34045</v>
      </c>
      <c r="C6323" s="630" t="s">
        <v>27165</v>
      </c>
      <c r="D6323" s="638">
        <v>10</v>
      </c>
    </row>
    <row r="6324" spans="1:4" ht="13.5" customHeight="1">
      <c r="A6324" s="628" t="s">
        <v>54907</v>
      </c>
      <c r="B6324" s="629" t="s">
        <v>47815</v>
      </c>
      <c r="C6324" s="630" t="s">
        <v>27165</v>
      </c>
      <c r="D6324" s="638">
        <v>3</v>
      </c>
    </row>
    <row r="6325" spans="1:4" ht="13.5" customHeight="1">
      <c r="A6325" s="628" t="s">
        <v>34044</v>
      </c>
      <c r="B6325" s="629" t="s">
        <v>34043</v>
      </c>
      <c r="C6325" s="630" t="s">
        <v>27165</v>
      </c>
      <c r="D6325" s="638">
        <v>2</v>
      </c>
    </row>
    <row r="6326" spans="1:4" ht="13.5" customHeight="1">
      <c r="A6326" s="628" t="s">
        <v>47816</v>
      </c>
      <c r="B6326" s="629" t="s">
        <v>34043</v>
      </c>
      <c r="C6326" s="630" t="s">
        <v>27165</v>
      </c>
      <c r="D6326" s="638">
        <v>2</v>
      </c>
    </row>
    <row r="6327" spans="1:4" ht="13.5" customHeight="1">
      <c r="A6327" s="628" t="s">
        <v>34042</v>
      </c>
      <c r="B6327" s="629" t="s">
        <v>34041</v>
      </c>
      <c r="C6327" s="630" t="s">
        <v>27175</v>
      </c>
      <c r="D6327" s="638">
        <v>70</v>
      </c>
    </row>
    <row r="6328" spans="1:4" ht="13.5" customHeight="1">
      <c r="A6328" s="628" t="s">
        <v>34040</v>
      </c>
      <c r="B6328" s="629" t="s">
        <v>34039</v>
      </c>
      <c r="C6328" s="630" t="s">
        <v>31523</v>
      </c>
      <c r="D6328" s="638">
        <v>264</v>
      </c>
    </row>
    <row r="6329" spans="1:4" ht="13.5" customHeight="1">
      <c r="A6329" s="628" t="s">
        <v>34038</v>
      </c>
      <c r="B6329" s="629" t="s">
        <v>34037</v>
      </c>
      <c r="C6329" s="630" t="s">
        <v>31523</v>
      </c>
      <c r="D6329" s="638">
        <v>5</v>
      </c>
    </row>
    <row r="6330" spans="1:4" ht="13.5" customHeight="1">
      <c r="A6330" s="628" t="s">
        <v>34036</v>
      </c>
      <c r="B6330" s="629" t="s">
        <v>34035</v>
      </c>
      <c r="C6330" s="630" t="s">
        <v>31523</v>
      </c>
      <c r="D6330" s="638">
        <v>14</v>
      </c>
    </row>
    <row r="6331" spans="1:4" ht="13.5" customHeight="1">
      <c r="A6331" s="628" t="s">
        <v>54908</v>
      </c>
      <c r="B6331" s="629" t="s">
        <v>54909</v>
      </c>
      <c r="C6331" s="630" t="s">
        <v>27181</v>
      </c>
      <c r="D6331" s="638">
        <v>1</v>
      </c>
    </row>
    <row r="6332" spans="1:4" ht="13.5" customHeight="1">
      <c r="A6332" s="628" t="s">
        <v>34034</v>
      </c>
      <c r="B6332" s="629" t="s">
        <v>34033</v>
      </c>
      <c r="C6332" s="630" t="s">
        <v>27262</v>
      </c>
      <c r="D6332" s="638">
        <v>13</v>
      </c>
    </row>
    <row r="6333" spans="1:4" ht="13.5" customHeight="1">
      <c r="A6333" s="628" t="s">
        <v>34032</v>
      </c>
      <c r="B6333" s="629" t="s">
        <v>34031</v>
      </c>
      <c r="C6333" s="630" t="s">
        <v>27181</v>
      </c>
      <c r="D6333" s="638">
        <v>2</v>
      </c>
    </row>
    <row r="6334" spans="1:4" ht="13.5" customHeight="1">
      <c r="A6334" s="628" t="s">
        <v>54910</v>
      </c>
      <c r="B6334" s="629" t="s">
        <v>34030</v>
      </c>
      <c r="C6334" s="630" t="s">
        <v>27116</v>
      </c>
      <c r="D6334" s="638">
        <v>1</v>
      </c>
    </row>
    <row r="6335" spans="1:4" ht="13.5" customHeight="1">
      <c r="A6335" s="628" t="s">
        <v>34029</v>
      </c>
      <c r="B6335" s="629" t="s">
        <v>34028</v>
      </c>
      <c r="C6335" s="630" t="s">
        <v>27116</v>
      </c>
      <c r="D6335" s="638">
        <v>17</v>
      </c>
    </row>
    <row r="6336" spans="1:4" ht="13.5" customHeight="1">
      <c r="A6336" s="628" t="s">
        <v>34027</v>
      </c>
      <c r="B6336" s="629" t="s">
        <v>34024</v>
      </c>
      <c r="C6336" s="630" t="s">
        <v>27116</v>
      </c>
      <c r="D6336" s="638">
        <v>347</v>
      </c>
    </row>
    <row r="6337" spans="1:4" ht="13.5" customHeight="1">
      <c r="A6337" s="628" t="s">
        <v>34026</v>
      </c>
      <c r="B6337" s="629" t="s">
        <v>34024</v>
      </c>
      <c r="C6337" s="630" t="s">
        <v>27116</v>
      </c>
      <c r="D6337" s="638">
        <v>50</v>
      </c>
    </row>
    <row r="6338" spans="1:4" ht="13.5" customHeight="1">
      <c r="A6338" s="628" t="s">
        <v>34025</v>
      </c>
      <c r="B6338" s="629" t="s">
        <v>34024</v>
      </c>
      <c r="C6338" s="630" t="s">
        <v>27116</v>
      </c>
      <c r="D6338" s="638">
        <v>4</v>
      </c>
    </row>
    <row r="6339" spans="1:4" ht="13.5" customHeight="1">
      <c r="A6339" s="628" t="s">
        <v>47817</v>
      </c>
      <c r="B6339" s="629" t="s">
        <v>47818</v>
      </c>
      <c r="C6339" s="630" t="s">
        <v>27116</v>
      </c>
      <c r="D6339" s="638">
        <v>3</v>
      </c>
    </row>
    <row r="6340" spans="1:4" ht="13.5" customHeight="1">
      <c r="A6340" s="628" t="s">
        <v>54911</v>
      </c>
      <c r="B6340" s="629" t="s">
        <v>54912</v>
      </c>
      <c r="C6340" s="630" t="s">
        <v>27054</v>
      </c>
      <c r="D6340" s="638">
        <v>1</v>
      </c>
    </row>
    <row r="6341" spans="1:4" ht="13.5" customHeight="1">
      <c r="A6341" s="628" t="s">
        <v>34023</v>
      </c>
      <c r="B6341" s="629" t="s">
        <v>34022</v>
      </c>
      <c r="C6341" s="630" t="s">
        <v>27165</v>
      </c>
      <c r="D6341" s="638">
        <v>4</v>
      </c>
    </row>
    <row r="6342" spans="1:4" ht="13.5" customHeight="1">
      <c r="A6342" s="628" t="s">
        <v>47819</v>
      </c>
      <c r="B6342" s="629" t="s">
        <v>34022</v>
      </c>
      <c r="C6342" s="630" t="s">
        <v>27165</v>
      </c>
      <c r="D6342" s="638">
        <v>1</v>
      </c>
    </row>
    <row r="6343" spans="1:4" ht="13.5" customHeight="1">
      <c r="A6343" s="628" t="s">
        <v>34021</v>
      </c>
      <c r="B6343" s="629" t="s">
        <v>28633</v>
      </c>
      <c r="C6343" s="630" t="s">
        <v>27165</v>
      </c>
      <c r="D6343" s="638">
        <v>37</v>
      </c>
    </row>
    <row r="6344" spans="1:4" ht="13.5" customHeight="1">
      <c r="A6344" s="628" t="s">
        <v>47820</v>
      </c>
      <c r="B6344" s="629" t="s">
        <v>28633</v>
      </c>
      <c r="C6344" s="630" t="s">
        <v>27165</v>
      </c>
      <c r="D6344" s="638">
        <v>2</v>
      </c>
    </row>
    <row r="6345" spans="1:4" ht="13.5" customHeight="1">
      <c r="A6345" s="628" t="s">
        <v>34020</v>
      </c>
      <c r="B6345" s="629" t="s">
        <v>28633</v>
      </c>
      <c r="C6345" s="630" t="s">
        <v>27165</v>
      </c>
      <c r="D6345" s="638">
        <v>186</v>
      </c>
    </row>
    <row r="6346" spans="1:4" ht="13.5" customHeight="1">
      <c r="A6346" s="628" t="s">
        <v>34019</v>
      </c>
      <c r="B6346" s="629" t="s">
        <v>28633</v>
      </c>
      <c r="C6346" s="630" t="s">
        <v>27165</v>
      </c>
      <c r="D6346" s="638">
        <v>27</v>
      </c>
    </row>
    <row r="6347" spans="1:4" ht="13.5" customHeight="1">
      <c r="A6347" s="628" t="s">
        <v>34018</v>
      </c>
      <c r="B6347" s="629" t="s">
        <v>28633</v>
      </c>
      <c r="C6347" s="630" t="s">
        <v>27165</v>
      </c>
      <c r="D6347" s="638">
        <v>1</v>
      </c>
    </row>
    <row r="6348" spans="1:4" ht="13.5" customHeight="1">
      <c r="A6348" s="628" t="s">
        <v>34017</v>
      </c>
      <c r="B6348" s="629" t="s">
        <v>28633</v>
      </c>
      <c r="C6348" s="630" t="s">
        <v>27165</v>
      </c>
      <c r="D6348" s="638">
        <v>19</v>
      </c>
    </row>
    <row r="6349" spans="1:4" ht="13.5" customHeight="1">
      <c r="A6349" s="628" t="s">
        <v>34016</v>
      </c>
      <c r="B6349" s="629" t="s">
        <v>28633</v>
      </c>
      <c r="C6349" s="630" t="s">
        <v>27165</v>
      </c>
      <c r="D6349" s="638">
        <v>28</v>
      </c>
    </row>
    <row r="6350" spans="1:4" ht="13.5" customHeight="1">
      <c r="A6350" s="628" t="s">
        <v>54913</v>
      </c>
      <c r="B6350" s="629" t="s">
        <v>54914</v>
      </c>
      <c r="C6350" s="630" t="s">
        <v>27165</v>
      </c>
      <c r="D6350" s="638">
        <v>3</v>
      </c>
    </row>
    <row r="6351" spans="1:4" ht="13.5" customHeight="1">
      <c r="A6351" s="628" t="s">
        <v>34015</v>
      </c>
      <c r="B6351" s="629" t="s">
        <v>34014</v>
      </c>
      <c r="C6351" s="630" t="s">
        <v>27165</v>
      </c>
      <c r="D6351" s="638">
        <v>8</v>
      </c>
    </row>
    <row r="6352" spans="1:4" ht="13.5" customHeight="1">
      <c r="A6352" s="628" t="s">
        <v>54915</v>
      </c>
      <c r="B6352" s="629" t="s">
        <v>54916</v>
      </c>
      <c r="C6352" s="630" t="s">
        <v>27165</v>
      </c>
      <c r="D6352" s="638">
        <v>2</v>
      </c>
    </row>
    <row r="6353" spans="1:4" ht="13.5" customHeight="1">
      <c r="A6353" s="628" t="s">
        <v>34013</v>
      </c>
      <c r="B6353" s="629" t="s">
        <v>34012</v>
      </c>
      <c r="C6353" s="630" t="s">
        <v>27054</v>
      </c>
      <c r="D6353" s="638">
        <v>85</v>
      </c>
    </row>
    <row r="6354" spans="1:4" ht="13.5" customHeight="1">
      <c r="A6354" s="628" t="s">
        <v>54917</v>
      </c>
      <c r="B6354" s="629" t="s">
        <v>54918</v>
      </c>
      <c r="C6354" s="630" t="s">
        <v>27054</v>
      </c>
      <c r="D6354" s="638">
        <v>1</v>
      </c>
    </row>
    <row r="6355" spans="1:4" ht="13.5" customHeight="1">
      <c r="A6355" s="628" t="s">
        <v>34010</v>
      </c>
      <c r="B6355" s="629" t="s">
        <v>34009</v>
      </c>
      <c r="C6355" s="630" t="s">
        <v>27116</v>
      </c>
      <c r="D6355" s="638">
        <v>19</v>
      </c>
    </row>
    <row r="6356" spans="1:4" ht="13.5" customHeight="1">
      <c r="A6356" s="628" t="s">
        <v>34008</v>
      </c>
      <c r="B6356" s="629" t="s">
        <v>34007</v>
      </c>
      <c r="C6356" s="630" t="s">
        <v>27116</v>
      </c>
      <c r="D6356" s="638">
        <v>4</v>
      </c>
    </row>
    <row r="6357" spans="1:4" ht="13.5" customHeight="1">
      <c r="A6357" s="628" t="s">
        <v>54919</v>
      </c>
      <c r="B6357" s="629" t="s">
        <v>54920</v>
      </c>
      <c r="C6357" s="630" t="s">
        <v>27116</v>
      </c>
      <c r="D6357" s="638">
        <v>2</v>
      </c>
    </row>
    <row r="6358" spans="1:4" ht="13.5" customHeight="1">
      <c r="A6358" s="628" t="s">
        <v>54921</v>
      </c>
      <c r="B6358" s="629" t="s">
        <v>54920</v>
      </c>
      <c r="C6358" s="630" t="s">
        <v>27116</v>
      </c>
      <c r="D6358" s="638">
        <v>1</v>
      </c>
    </row>
    <row r="6359" spans="1:4" ht="13.5" customHeight="1">
      <c r="A6359" s="628" t="s">
        <v>54922</v>
      </c>
      <c r="B6359" s="629" t="s">
        <v>54920</v>
      </c>
      <c r="C6359" s="630" t="s">
        <v>27116</v>
      </c>
      <c r="D6359" s="638">
        <v>1</v>
      </c>
    </row>
    <row r="6360" spans="1:4" ht="13.5" customHeight="1">
      <c r="A6360" s="628" t="s">
        <v>54923</v>
      </c>
      <c r="B6360" s="629" t="s">
        <v>54920</v>
      </c>
      <c r="C6360" s="630" t="s">
        <v>27116</v>
      </c>
      <c r="D6360" s="638">
        <v>2</v>
      </c>
    </row>
    <row r="6361" spans="1:4" ht="13.5" customHeight="1">
      <c r="A6361" s="628" t="s">
        <v>47821</v>
      </c>
      <c r="B6361" s="629" t="s">
        <v>34005</v>
      </c>
      <c r="C6361" s="630" t="s">
        <v>27116</v>
      </c>
      <c r="D6361" s="638">
        <v>2</v>
      </c>
    </row>
    <row r="6362" spans="1:4" ht="13.5" customHeight="1">
      <c r="A6362" s="628" t="s">
        <v>34006</v>
      </c>
      <c r="B6362" s="629" t="s">
        <v>34005</v>
      </c>
      <c r="C6362" s="630" t="s">
        <v>27116</v>
      </c>
      <c r="D6362" s="638">
        <v>5</v>
      </c>
    </row>
    <row r="6363" spans="1:4" ht="13.5" customHeight="1">
      <c r="A6363" s="628" t="s">
        <v>34004</v>
      </c>
      <c r="B6363" s="629" t="s">
        <v>34003</v>
      </c>
      <c r="C6363" s="630" t="s">
        <v>27116</v>
      </c>
      <c r="D6363" s="638">
        <v>2</v>
      </c>
    </row>
    <row r="6364" spans="1:4" ht="13.5" customHeight="1">
      <c r="A6364" s="628" t="s">
        <v>54924</v>
      </c>
      <c r="B6364" s="629" t="s">
        <v>54925</v>
      </c>
      <c r="C6364" s="630" t="s">
        <v>27116</v>
      </c>
      <c r="D6364" s="638">
        <v>2</v>
      </c>
    </row>
    <row r="6365" spans="1:4" ht="13.5" customHeight="1">
      <c r="A6365" s="628" t="s">
        <v>34002</v>
      </c>
      <c r="B6365" s="629" t="s">
        <v>34001</v>
      </c>
      <c r="C6365" s="630" t="s">
        <v>27116</v>
      </c>
      <c r="D6365" s="638">
        <v>452</v>
      </c>
    </row>
    <row r="6366" spans="1:4" ht="13.5" customHeight="1">
      <c r="A6366" s="628" t="s">
        <v>34000</v>
      </c>
      <c r="B6366" s="629" t="s">
        <v>33999</v>
      </c>
      <c r="C6366" s="630" t="s">
        <v>27116</v>
      </c>
      <c r="D6366" s="638">
        <v>11</v>
      </c>
    </row>
    <row r="6367" spans="1:4" ht="13.5" customHeight="1">
      <c r="A6367" s="628" t="s">
        <v>33998</v>
      </c>
      <c r="B6367" s="629" t="s">
        <v>33997</v>
      </c>
      <c r="C6367" s="630" t="s">
        <v>27116</v>
      </c>
      <c r="D6367" s="638">
        <v>1</v>
      </c>
    </row>
    <row r="6368" spans="1:4" ht="13.5" customHeight="1">
      <c r="A6368" s="628" t="s">
        <v>33996</v>
      </c>
      <c r="B6368" s="629" t="s">
        <v>33995</v>
      </c>
      <c r="C6368" s="630" t="s">
        <v>27116</v>
      </c>
      <c r="D6368" s="638">
        <v>33</v>
      </c>
    </row>
    <row r="6369" spans="1:4" ht="13.5" customHeight="1">
      <c r="A6369" s="628" t="s">
        <v>33994</v>
      </c>
      <c r="B6369" s="629" t="s">
        <v>33993</v>
      </c>
      <c r="C6369" s="630" t="s">
        <v>27116</v>
      </c>
      <c r="D6369" s="638">
        <v>103</v>
      </c>
    </row>
    <row r="6370" spans="1:4" ht="13.5" customHeight="1">
      <c r="A6370" s="628" t="s">
        <v>33992</v>
      </c>
      <c r="B6370" s="629" t="s">
        <v>33991</v>
      </c>
      <c r="C6370" s="630" t="s">
        <v>27116</v>
      </c>
      <c r="D6370" s="638">
        <v>19</v>
      </c>
    </row>
    <row r="6371" spans="1:4" ht="13.5" customHeight="1">
      <c r="A6371" s="628" t="s">
        <v>33990</v>
      </c>
      <c r="B6371" s="629" t="s">
        <v>33989</v>
      </c>
      <c r="C6371" s="630" t="s">
        <v>27116</v>
      </c>
      <c r="D6371" s="638">
        <v>1</v>
      </c>
    </row>
    <row r="6372" spans="1:4" ht="13.5" customHeight="1">
      <c r="A6372" s="628" t="s">
        <v>33988</v>
      </c>
      <c r="B6372" s="629" t="s">
        <v>33971</v>
      </c>
      <c r="C6372" s="630" t="s">
        <v>27116</v>
      </c>
      <c r="D6372" s="638">
        <v>23</v>
      </c>
    </row>
    <row r="6373" spans="1:4" ht="13.5" customHeight="1">
      <c r="A6373" s="628" t="s">
        <v>33987</v>
      </c>
      <c r="B6373" s="629" t="s">
        <v>33971</v>
      </c>
      <c r="C6373" s="630" t="s">
        <v>27116</v>
      </c>
      <c r="D6373" s="638">
        <v>20</v>
      </c>
    </row>
    <row r="6374" spans="1:4" ht="13.5" customHeight="1">
      <c r="A6374" s="628" t="s">
        <v>33986</v>
      </c>
      <c r="B6374" s="629" t="s">
        <v>33971</v>
      </c>
      <c r="C6374" s="630" t="s">
        <v>27116</v>
      </c>
      <c r="D6374" s="638">
        <v>3</v>
      </c>
    </row>
    <row r="6375" spans="1:4" ht="13.5" customHeight="1">
      <c r="A6375" s="628" t="s">
        <v>33985</v>
      </c>
      <c r="B6375" s="629" t="s">
        <v>33971</v>
      </c>
      <c r="C6375" s="630" t="s">
        <v>27116</v>
      </c>
      <c r="D6375" s="638">
        <v>8</v>
      </c>
    </row>
    <row r="6376" spans="1:4" ht="13.5" customHeight="1">
      <c r="A6376" s="628" t="s">
        <v>33984</v>
      </c>
      <c r="B6376" s="629" t="s">
        <v>33976</v>
      </c>
      <c r="C6376" s="630" t="s">
        <v>27116</v>
      </c>
      <c r="D6376" s="638">
        <v>24</v>
      </c>
    </row>
    <row r="6377" spans="1:4" ht="13.5" customHeight="1">
      <c r="A6377" s="628" t="s">
        <v>33983</v>
      </c>
      <c r="B6377" s="629" t="s">
        <v>33971</v>
      </c>
      <c r="C6377" s="630" t="s">
        <v>27116</v>
      </c>
      <c r="D6377" s="638">
        <v>51</v>
      </c>
    </row>
    <row r="6378" spans="1:4" ht="13.5" customHeight="1">
      <c r="A6378" s="628" t="s">
        <v>33982</v>
      </c>
      <c r="B6378" s="629" t="s">
        <v>33976</v>
      </c>
      <c r="C6378" s="630" t="s">
        <v>27116</v>
      </c>
      <c r="D6378" s="638">
        <v>23</v>
      </c>
    </row>
    <row r="6379" spans="1:4" ht="13.5" customHeight="1">
      <c r="A6379" s="628" t="s">
        <v>33981</v>
      </c>
      <c r="B6379" s="629" t="s">
        <v>33978</v>
      </c>
      <c r="C6379" s="630" t="s">
        <v>27116</v>
      </c>
      <c r="D6379" s="638">
        <v>24</v>
      </c>
    </row>
    <row r="6380" spans="1:4" ht="13.5" customHeight="1">
      <c r="A6380" s="628" t="s">
        <v>33980</v>
      </c>
      <c r="B6380" s="629" t="s">
        <v>33971</v>
      </c>
      <c r="C6380" s="630" t="s">
        <v>27116</v>
      </c>
      <c r="D6380" s="638">
        <v>68</v>
      </c>
    </row>
    <row r="6381" spans="1:4" ht="13.5" customHeight="1">
      <c r="A6381" s="628" t="s">
        <v>33979</v>
      </c>
      <c r="B6381" s="629" t="s">
        <v>33978</v>
      </c>
      <c r="C6381" s="630" t="s">
        <v>27116</v>
      </c>
      <c r="D6381" s="638">
        <v>8</v>
      </c>
    </row>
    <row r="6382" spans="1:4" ht="13.5" customHeight="1">
      <c r="A6382" s="628" t="s">
        <v>33977</v>
      </c>
      <c r="B6382" s="629" t="s">
        <v>33976</v>
      </c>
      <c r="C6382" s="630" t="s">
        <v>27116</v>
      </c>
      <c r="D6382" s="638">
        <v>30</v>
      </c>
    </row>
    <row r="6383" spans="1:4" ht="13.5" customHeight="1">
      <c r="A6383" s="628" t="s">
        <v>47822</v>
      </c>
      <c r="B6383" s="629" t="s">
        <v>33976</v>
      </c>
      <c r="C6383" s="630" t="s">
        <v>27116</v>
      </c>
      <c r="D6383" s="638">
        <v>1</v>
      </c>
    </row>
    <row r="6384" spans="1:4" ht="13.5" customHeight="1">
      <c r="A6384" s="628" t="s">
        <v>33975</v>
      </c>
      <c r="B6384" s="629" t="s">
        <v>33974</v>
      </c>
      <c r="C6384" s="630" t="s">
        <v>27116</v>
      </c>
      <c r="D6384" s="638">
        <v>1</v>
      </c>
    </row>
    <row r="6385" spans="1:4" ht="13.5" customHeight="1">
      <c r="A6385" s="628" t="s">
        <v>33973</v>
      </c>
      <c r="B6385" s="629" t="s">
        <v>33971</v>
      </c>
      <c r="C6385" s="630" t="s">
        <v>27116</v>
      </c>
      <c r="D6385" s="638">
        <v>40</v>
      </c>
    </row>
    <row r="6386" spans="1:4" ht="13.5" customHeight="1">
      <c r="A6386" s="628" t="s">
        <v>33972</v>
      </c>
      <c r="B6386" s="629" t="s">
        <v>33971</v>
      </c>
      <c r="C6386" s="630" t="s">
        <v>27116</v>
      </c>
      <c r="D6386" s="638">
        <v>3</v>
      </c>
    </row>
    <row r="6387" spans="1:4" ht="13.5" customHeight="1">
      <c r="A6387" s="628" t="s">
        <v>33970</v>
      </c>
      <c r="B6387" s="629" t="s">
        <v>33969</v>
      </c>
      <c r="C6387" s="630" t="s">
        <v>27116</v>
      </c>
      <c r="D6387" s="638">
        <v>92</v>
      </c>
    </row>
    <row r="6388" spans="1:4" ht="13.5" customHeight="1">
      <c r="A6388" s="628" t="s">
        <v>33968</v>
      </c>
      <c r="B6388" s="629" t="s">
        <v>33967</v>
      </c>
      <c r="C6388" s="630" t="s">
        <v>27116</v>
      </c>
      <c r="D6388" s="638">
        <v>48</v>
      </c>
    </row>
    <row r="6389" spans="1:4" ht="13.5" customHeight="1">
      <c r="A6389" s="628" t="s">
        <v>33966</v>
      </c>
      <c r="B6389" s="629" t="s">
        <v>33965</v>
      </c>
      <c r="C6389" s="630" t="s">
        <v>27116</v>
      </c>
      <c r="D6389" s="638">
        <v>141</v>
      </c>
    </row>
    <row r="6390" spans="1:4" ht="13.5" customHeight="1">
      <c r="A6390" s="628" t="s">
        <v>33964</v>
      </c>
      <c r="B6390" s="629" t="s">
        <v>33963</v>
      </c>
      <c r="C6390" s="630" t="s">
        <v>27116</v>
      </c>
      <c r="D6390" s="638">
        <v>52</v>
      </c>
    </row>
    <row r="6391" spans="1:4" ht="13.5" customHeight="1">
      <c r="A6391" s="628" t="s">
        <v>33962</v>
      </c>
      <c r="B6391" s="629" t="s">
        <v>33961</v>
      </c>
      <c r="C6391" s="630" t="s">
        <v>27116</v>
      </c>
      <c r="D6391" s="638">
        <v>16</v>
      </c>
    </row>
    <row r="6392" spans="1:4" ht="13.5" customHeight="1">
      <c r="A6392" s="628" t="s">
        <v>54926</v>
      </c>
      <c r="B6392" s="629" t="s">
        <v>54927</v>
      </c>
      <c r="C6392" s="630" t="s">
        <v>27116</v>
      </c>
      <c r="D6392" s="638">
        <v>5.8</v>
      </c>
    </row>
    <row r="6393" spans="1:4" ht="13.5" customHeight="1">
      <c r="A6393" s="628" t="s">
        <v>47823</v>
      </c>
      <c r="B6393" s="629" t="s">
        <v>47824</v>
      </c>
      <c r="C6393" s="630" t="s">
        <v>27116</v>
      </c>
      <c r="D6393" s="638">
        <v>5</v>
      </c>
    </row>
    <row r="6394" spans="1:4" ht="13.5" customHeight="1">
      <c r="A6394" s="628" t="s">
        <v>33960</v>
      </c>
      <c r="B6394" s="629" t="s">
        <v>33959</v>
      </c>
      <c r="C6394" s="630" t="s">
        <v>27181</v>
      </c>
      <c r="D6394" s="638">
        <v>76</v>
      </c>
    </row>
    <row r="6395" spans="1:4" ht="13.5" customHeight="1">
      <c r="A6395" s="628" t="s">
        <v>33958</v>
      </c>
      <c r="B6395" s="629" t="s">
        <v>33957</v>
      </c>
      <c r="C6395" s="630" t="s">
        <v>28591</v>
      </c>
      <c r="D6395" s="638">
        <v>2760</v>
      </c>
    </row>
    <row r="6396" spans="1:4" ht="13.5" customHeight="1">
      <c r="A6396" s="628" t="s">
        <v>33956</v>
      </c>
      <c r="B6396" s="629" t="s">
        <v>33955</v>
      </c>
      <c r="C6396" s="630" t="s">
        <v>28591</v>
      </c>
      <c r="D6396" s="638">
        <v>348</v>
      </c>
    </row>
    <row r="6397" spans="1:4" ht="13.5" customHeight="1">
      <c r="A6397" s="628" t="s">
        <v>9304</v>
      </c>
      <c r="B6397" s="629" t="s">
        <v>33954</v>
      </c>
      <c r="C6397" s="630" t="s">
        <v>28591</v>
      </c>
      <c r="D6397" s="638">
        <v>8.5</v>
      </c>
    </row>
    <row r="6398" spans="1:4" ht="13.5" customHeight="1">
      <c r="A6398" s="628" t="s">
        <v>54928</v>
      </c>
      <c r="B6398" s="629" t="s">
        <v>54929</v>
      </c>
      <c r="C6398" s="630" t="s">
        <v>31523</v>
      </c>
      <c r="D6398" s="638">
        <v>1</v>
      </c>
    </row>
    <row r="6399" spans="1:4" ht="13.5" customHeight="1">
      <c r="A6399" s="628" t="s">
        <v>33953</v>
      </c>
      <c r="B6399" s="629" t="s">
        <v>33952</v>
      </c>
      <c r="C6399" s="630" t="s">
        <v>31523</v>
      </c>
      <c r="D6399" s="638">
        <v>4</v>
      </c>
    </row>
    <row r="6400" spans="1:4" ht="13.5" customHeight="1">
      <c r="A6400" s="628" t="s">
        <v>33951</v>
      </c>
      <c r="B6400" s="629" t="s">
        <v>33950</v>
      </c>
      <c r="C6400" s="630" t="s">
        <v>31523</v>
      </c>
      <c r="D6400" s="638">
        <v>4</v>
      </c>
    </row>
    <row r="6401" spans="1:4" ht="13.5" customHeight="1">
      <c r="A6401" s="628" t="s">
        <v>54930</v>
      </c>
      <c r="B6401" s="629" t="s">
        <v>54931</v>
      </c>
      <c r="C6401" s="630" t="s">
        <v>27165</v>
      </c>
      <c r="D6401" s="638">
        <v>1</v>
      </c>
    </row>
    <row r="6402" spans="1:4" ht="13.5" customHeight="1">
      <c r="A6402" s="628" t="s">
        <v>33949</v>
      </c>
      <c r="B6402" s="629" t="s">
        <v>33948</v>
      </c>
      <c r="C6402" s="630" t="s">
        <v>27116</v>
      </c>
      <c r="D6402" s="638">
        <v>7</v>
      </c>
    </row>
    <row r="6403" spans="1:4" ht="13.5" customHeight="1">
      <c r="A6403" s="628" t="s">
        <v>33947</v>
      </c>
      <c r="B6403" s="629" t="s">
        <v>33946</v>
      </c>
      <c r="C6403" s="630" t="s">
        <v>27116</v>
      </c>
      <c r="D6403" s="638">
        <v>21</v>
      </c>
    </row>
    <row r="6404" spans="1:4" ht="13.5" customHeight="1">
      <c r="A6404" s="628" t="s">
        <v>33945</v>
      </c>
      <c r="B6404" s="629" t="s">
        <v>33944</v>
      </c>
      <c r="C6404" s="630" t="s">
        <v>27116</v>
      </c>
      <c r="D6404" s="638">
        <v>26</v>
      </c>
    </row>
    <row r="6405" spans="1:4" ht="13.5" customHeight="1">
      <c r="A6405" s="628" t="s">
        <v>33943</v>
      </c>
      <c r="B6405" s="629" t="s">
        <v>33942</v>
      </c>
      <c r="C6405" s="630" t="s">
        <v>27116</v>
      </c>
      <c r="D6405" s="638">
        <v>22</v>
      </c>
    </row>
    <row r="6406" spans="1:4" ht="13.5" customHeight="1">
      <c r="A6406" s="628" t="s">
        <v>33941</v>
      </c>
      <c r="B6406" s="629" t="s">
        <v>33940</v>
      </c>
      <c r="C6406" s="630" t="s">
        <v>27116</v>
      </c>
      <c r="D6406" s="638">
        <v>63</v>
      </c>
    </row>
    <row r="6407" spans="1:4" ht="13.5" customHeight="1">
      <c r="A6407" s="628" t="s">
        <v>33939</v>
      </c>
      <c r="B6407" s="629" t="s">
        <v>33938</v>
      </c>
      <c r="C6407" s="630" t="s">
        <v>27116</v>
      </c>
      <c r="D6407" s="638">
        <v>10</v>
      </c>
    </row>
    <row r="6408" spans="1:4" ht="13.5" customHeight="1">
      <c r="A6408" s="628" t="s">
        <v>33937</v>
      </c>
      <c r="B6408" s="629" t="s">
        <v>33936</v>
      </c>
      <c r="C6408" s="630" t="s">
        <v>27116</v>
      </c>
      <c r="D6408" s="638">
        <v>3</v>
      </c>
    </row>
    <row r="6409" spans="1:4" ht="13.5" customHeight="1">
      <c r="A6409" s="628" t="s">
        <v>33935</v>
      </c>
      <c r="B6409" s="629" t="s">
        <v>33934</v>
      </c>
      <c r="C6409" s="630" t="s">
        <v>27116</v>
      </c>
      <c r="D6409" s="638">
        <v>32</v>
      </c>
    </row>
    <row r="6410" spans="1:4" ht="13.5" customHeight="1">
      <c r="A6410" s="628" t="s">
        <v>33933</v>
      </c>
      <c r="B6410" s="629" t="s">
        <v>33932</v>
      </c>
      <c r="C6410" s="630" t="s">
        <v>27116</v>
      </c>
      <c r="D6410" s="638">
        <v>27</v>
      </c>
    </row>
    <row r="6411" spans="1:4" ht="13.5" customHeight="1">
      <c r="A6411" s="628" t="s">
        <v>33931</v>
      </c>
      <c r="B6411" s="629" t="s">
        <v>33930</v>
      </c>
      <c r="C6411" s="630" t="s">
        <v>27116</v>
      </c>
      <c r="D6411" s="638">
        <v>947</v>
      </c>
    </row>
    <row r="6412" spans="1:4" ht="13.5" customHeight="1">
      <c r="A6412" s="628" t="s">
        <v>15067</v>
      </c>
      <c r="B6412" s="629" t="s">
        <v>33929</v>
      </c>
      <c r="C6412" s="630" t="s">
        <v>27116</v>
      </c>
      <c r="D6412" s="638">
        <v>48</v>
      </c>
    </row>
    <row r="6413" spans="1:4" ht="13.5" customHeight="1">
      <c r="A6413" s="628" t="s">
        <v>33928</v>
      </c>
      <c r="B6413" s="629" t="s">
        <v>33927</v>
      </c>
      <c r="C6413" s="630" t="s">
        <v>27054</v>
      </c>
      <c r="D6413" s="638">
        <v>145</v>
      </c>
    </row>
    <row r="6414" spans="1:4" ht="13.5" customHeight="1">
      <c r="A6414" s="628" t="s">
        <v>54932</v>
      </c>
      <c r="B6414" s="629" t="s">
        <v>54933</v>
      </c>
      <c r="C6414" s="630" t="s">
        <v>27054</v>
      </c>
      <c r="D6414" s="638">
        <v>2</v>
      </c>
    </row>
    <row r="6415" spans="1:4" ht="13.5" customHeight="1">
      <c r="A6415" s="628" t="s">
        <v>15066</v>
      </c>
      <c r="B6415" s="629" t="s">
        <v>33925</v>
      </c>
      <c r="C6415" s="630" t="s">
        <v>27116</v>
      </c>
      <c r="D6415" s="638">
        <v>8</v>
      </c>
    </row>
    <row r="6416" spans="1:4" ht="13.5" customHeight="1">
      <c r="A6416" s="628" t="s">
        <v>33926</v>
      </c>
      <c r="B6416" s="629" t="s">
        <v>33925</v>
      </c>
      <c r="C6416" s="630" t="s">
        <v>27116</v>
      </c>
      <c r="D6416" s="638">
        <v>6</v>
      </c>
    </row>
    <row r="6417" spans="1:4" ht="13.5" customHeight="1">
      <c r="A6417" s="628" t="s">
        <v>47825</v>
      </c>
      <c r="B6417" s="629" t="s">
        <v>47826</v>
      </c>
      <c r="C6417" s="630" t="s">
        <v>27116</v>
      </c>
      <c r="D6417" s="638">
        <v>1</v>
      </c>
    </row>
    <row r="6418" spans="1:4" ht="13.5" customHeight="1">
      <c r="A6418" s="628" t="s">
        <v>33924</v>
      </c>
      <c r="B6418" s="629" t="s">
        <v>33923</v>
      </c>
      <c r="C6418" s="630" t="s">
        <v>27116</v>
      </c>
      <c r="D6418" s="638">
        <v>1</v>
      </c>
    </row>
    <row r="6419" spans="1:4" ht="13.5" customHeight="1">
      <c r="A6419" s="628" t="s">
        <v>54934</v>
      </c>
      <c r="B6419" s="629" t="s">
        <v>33923</v>
      </c>
      <c r="C6419" s="630" t="s">
        <v>27116</v>
      </c>
      <c r="D6419" s="638">
        <v>1</v>
      </c>
    </row>
    <row r="6420" spans="1:4" ht="13.5" customHeight="1">
      <c r="A6420" s="628" t="s">
        <v>54935</v>
      </c>
      <c r="B6420" s="629" t="s">
        <v>33923</v>
      </c>
      <c r="C6420" s="630" t="s">
        <v>27116</v>
      </c>
      <c r="D6420" s="638">
        <v>2</v>
      </c>
    </row>
    <row r="6421" spans="1:4" ht="13.5" customHeight="1">
      <c r="A6421" s="628" t="s">
        <v>33922</v>
      </c>
      <c r="B6421" s="629" t="s">
        <v>33919</v>
      </c>
      <c r="C6421" s="630" t="s">
        <v>27116</v>
      </c>
      <c r="D6421" s="638">
        <v>3</v>
      </c>
    </row>
    <row r="6422" spans="1:4" ht="13.5" customHeight="1">
      <c r="A6422" s="628" t="s">
        <v>33921</v>
      </c>
      <c r="B6422" s="629" t="s">
        <v>33919</v>
      </c>
      <c r="C6422" s="630" t="s">
        <v>27116</v>
      </c>
      <c r="D6422" s="638">
        <v>7</v>
      </c>
    </row>
    <row r="6423" spans="1:4" ht="13.5" customHeight="1">
      <c r="A6423" s="628" t="s">
        <v>33920</v>
      </c>
      <c r="B6423" s="629" t="s">
        <v>33919</v>
      </c>
      <c r="C6423" s="630" t="s">
        <v>27116</v>
      </c>
      <c r="D6423" s="638">
        <v>9</v>
      </c>
    </row>
    <row r="6424" spans="1:4" ht="13.5" customHeight="1">
      <c r="A6424" s="628" t="s">
        <v>33918</v>
      </c>
      <c r="B6424" s="629" t="s">
        <v>33917</v>
      </c>
      <c r="C6424" s="630" t="s">
        <v>27181</v>
      </c>
      <c r="D6424" s="638">
        <v>6</v>
      </c>
    </row>
    <row r="6425" spans="1:4" ht="13.5" customHeight="1">
      <c r="A6425" s="628" t="s">
        <v>33916</v>
      </c>
      <c r="B6425" s="629" t="s">
        <v>33915</v>
      </c>
      <c r="C6425" s="630" t="s">
        <v>27116</v>
      </c>
      <c r="D6425" s="638">
        <v>27</v>
      </c>
    </row>
    <row r="6426" spans="1:4" ht="13.5" customHeight="1">
      <c r="A6426" s="628" t="s">
        <v>33913</v>
      </c>
      <c r="B6426" s="629" t="s">
        <v>33893</v>
      </c>
      <c r="C6426" s="630" t="s">
        <v>27123</v>
      </c>
      <c r="D6426" s="638">
        <v>129</v>
      </c>
    </row>
    <row r="6427" spans="1:4" ht="13.5" customHeight="1">
      <c r="A6427" s="628" t="s">
        <v>54936</v>
      </c>
      <c r="B6427" s="629" t="s">
        <v>33897</v>
      </c>
      <c r="C6427" s="630" t="s">
        <v>27123</v>
      </c>
      <c r="D6427" s="638">
        <v>1</v>
      </c>
    </row>
    <row r="6428" spans="1:4" ht="13.5" customHeight="1">
      <c r="A6428" s="628" t="s">
        <v>33912</v>
      </c>
      <c r="B6428" s="629" t="s">
        <v>33893</v>
      </c>
      <c r="C6428" s="630" t="s">
        <v>27123</v>
      </c>
      <c r="D6428" s="638">
        <v>51</v>
      </c>
    </row>
    <row r="6429" spans="1:4" ht="13.5" customHeight="1">
      <c r="A6429" s="628" t="s">
        <v>33911</v>
      </c>
      <c r="B6429" s="629" t="s">
        <v>33893</v>
      </c>
      <c r="C6429" s="630" t="s">
        <v>27123</v>
      </c>
      <c r="D6429" s="638">
        <v>157</v>
      </c>
    </row>
    <row r="6430" spans="1:4" ht="13.5" customHeight="1">
      <c r="A6430" s="628" t="s">
        <v>54937</v>
      </c>
      <c r="B6430" s="629" t="s">
        <v>33893</v>
      </c>
      <c r="C6430" s="630" t="s">
        <v>27123</v>
      </c>
      <c r="D6430" s="638">
        <v>13</v>
      </c>
    </row>
    <row r="6431" spans="1:4" ht="13.5" customHeight="1">
      <c r="A6431" s="628" t="s">
        <v>33910</v>
      </c>
      <c r="B6431" s="629" t="s">
        <v>33893</v>
      </c>
      <c r="C6431" s="630" t="s">
        <v>27123</v>
      </c>
      <c r="D6431" s="638">
        <v>27</v>
      </c>
    </row>
    <row r="6432" spans="1:4" ht="13.5" customHeight="1">
      <c r="A6432" s="628" t="s">
        <v>33909</v>
      </c>
      <c r="B6432" s="629" t="s">
        <v>33893</v>
      </c>
      <c r="C6432" s="630" t="s">
        <v>27123</v>
      </c>
      <c r="D6432" s="638">
        <v>5</v>
      </c>
    </row>
    <row r="6433" spans="1:4" ht="13.5" customHeight="1">
      <c r="A6433" s="628" t="s">
        <v>33908</v>
      </c>
      <c r="B6433" s="629" t="s">
        <v>33893</v>
      </c>
      <c r="C6433" s="630" t="s">
        <v>27123</v>
      </c>
      <c r="D6433" s="638">
        <v>161</v>
      </c>
    </row>
    <row r="6434" spans="1:4" ht="13.5" customHeight="1">
      <c r="A6434" s="628" t="s">
        <v>33907</v>
      </c>
      <c r="B6434" s="629" t="s">
        <v>33893</v>
      </c>
      <c r="C6434" s="630" t="s">
        <v>27123</v>
      </c>
      <c r="D6434" s="638">
        <v>15</v>
      </c>
    </row>
    <row r="6435" spans="1:4" ht="13.5" customHeight="1">
      <c r="A6435" s="628" t="s">
        <v>33906</v>
      </c>
      <c r="B6435" s="629" t="s">
        <v>33893</v>
      </c>
      <c r="C6435" s="630" t="s">
        <v>27123</v>
      </c>
      <c r="D6435" s="638">
        <v>68</v>
      </c>
    </row>
    <row r="6436" spans="1:4" ht="13.5" customHeight="1">
      <c r="A6436" s="628" t="s">
        <v>33905</v>
      </c>
      <c r="B6436" s="629" t="s">
        <v>33893</v>
      </c>
      <c r="C6436" s="630" t="s">
        <v>27123</v>
      </c>
      <c r="D6436" s="638">
        <v>4</v>
      </c>
    </row>
    <row r="6437" spans="1:4" ht="13.5" customHeight="1">
      <c r="A6437" s="628" t="s">
        <v>33904</v>
      </c>
      <c r="B6437" s="629" t="s">
        <v>33893</v>
      </c>
      <c r="C6437" s="630" t="s">
        <v>27123</v>
      </c>
      <c r="D6437" s="638">
        <v>4</v>
      </c>
    </row>
    <row r="6438" spans="1:4" ht="13.5" customHeight="1">
      <c r="A6438" s="628" t="s">
        <v>54938</v>
      </c>
      <c r="B6438" s="629" t="s">
        <v>33893</v>
      </c>
      <c r="C6438" s="630" t="s">
        <v>27123</v>
      </c>
      <c r="D6438" s="638">
        <v>4</v>
      </c>
    </row>
    <row r="6439" spans="1:4" ht="13.5" customHeight="1">
      <c r="A6439" s="628" t="s">
        <v>33903</v>
      </c>
      <c r="B6439" s="629" t="s">
        <v>33893</v>
      </c>
      <c r="C6439" s="630" t="s">
        <v>27123</v>
      </c>
      <c r="D6439" s="638">
        <v>3</v>
      </c>
    </row>
    <row r="6440" spans="1:4" ht="13.5" customHeight="1">
      <c r="A6440" s="628" t="s">
        <v>47827</v>
      </c>
      <c r="B6440" s="629" t="s">
        <v>33893</v>
      </c>
      <c r="C6440" s="630" t="s">
        <v>27123</v>
      </c>
      <c r="D6440" s="638">
        <v>9</v>
      </c>
    </row>
    <row r="6441" spans="1:4" ht="13.5" customHeight="1">
      <c r="A6441" s="628" t="s">
        <v>33902</v>
      </c>
      <c r="B6441" s="629" t="s">
        <v>33900</v>
      </c>
      <c r="C6441" s="630" t="s">
        <v>27123</v>
      </c>
      <c r="D6441" s="638">
        <v>5</v>
      </c>
    </row>
    <row r="6442" spans="1:4" ht="13.5" customHeight="1">
      <c r="A6442" s="628" t="s">
        <v>33901</v>
      </c>
      <c r="B6442" s="629" t="s">
        <v>33900</v>
      </c>
      <c r="C6442" s="630" t="s">
        <v>27123</v>
      </c>
      <c r="D6442" s="638">
        <v>8</v>
      </c>
    </row>
    <row r="6443" spans="1:4" ht="13.5" customHeight="1">
      <c r="A6443" s="628" t="s">
        <v>47828</v>
      </c>
      <c r="B6443" s="629" t="s">
        <v>33900</v>
      </c>
      <c r="C6443" s="630" t="s">
        <v>27123</v>
      </c>
      <c r="D6443" s="638">
        <v>1</v>
      </c>
    </row>
    <row r="6444" spans="1:4" ht="13.5" customHeight="1">
      <c r="A6444" s="628" t="s">
        <v>33899</v>
      </c>
      <c r="B6444" s="629" t="s">
        <v>33893</v>
      </c>
      <c r="C6444" s="630" t="s">
        <v>27123</v>
      </c>
      <c r="D6444" s="638">
        <v>18</v>
      </c>
    </row>
    <row r="6445" spans="1:4" ht="13.5" customHeight="1">
      <c r="A6445" s="628" t="s">
        <v>54939</v>
      </c>
      <c r="B6445" s="629" t="s">
        <v>33893</v>
      </c>
      <c r="C6445" s="630" t="s">
        <v>27123</v>
      </c>
      <c r="D6445" s="638">
        <v>1</v>
      </c>
    </row>
    <row r="6446" spans="1:4" ht="13.5" customHeight="1">
      <c r="A6446" s="628" t="s">
        <v>54940</v>
      </c>
      <c r="B6446" s="629" t="s">
        <v>33897</v>
      </c>
      <c r="C6446" s="630" t="s">
        <v>27123</v>
      </c>
      <c r="D6446" s="638">
        <v>102</v>
      </c>
    </row>
    <row r="6447" spans="1:4" ht="13.5" customHeight="1">
      <c r="A6447" s="628" t="s">
        <v>33898</v>
      </c>
      <c r="B6447" s="629" t="s">
        <v>33897</v>
      </c>
      <c r="C6447" s="630" t="s">
        <v>27123</v>
      </c>
      <c r="D6447" s="638">
        <v>228</v>
      </c>
    </row>
    <row r="6448" spans="1:4" ht="13.5" customHeight="1">
      <c r="A6448" s="628" t="s">
        <v>47829</v>
      </c>
      <c r="B6448" s="629" t="s">
        <v>33897</v>
      </c>
      <c r="C6448" s="630" t="s">
        <v>27123</v>
      </c>
      <c r="D6448" s="638">
        <v>1</v>
      </c>
    </row>
    <row r="6449" spans="1:4" ht="13.5" customHeight="1">
      <c r="A6449" s="628" t="s">
        <v>33896</v>
      </c>
      <c r="B6449" s="629" t="s">
        <v>33893</v>
      </c>
      <c r="C6449" s="630" t="s">
        <v>27123</v>
      </c>
      <c r="D6449" s="638">
        <v>815</v>
      </c>
    </row>
    <row r="6450" spans="1:4" ht="13.5" customHeight="1">
      <c r="A6450" s="628" t="s">
        <v>33895</v>
      </c>
      <c r="B6450" s="629" t="s">
        <v>33893</v>
      </c>
      <c r="C6450" s="630" t="s">
        <v>27123</v>
      </c>
      <c r="D6450" s="638">
        <v>517</v>
      </c>
    </row>
    <row r="6451" spans="1:4" ht="13.5" customHeight="1">
      <c r="A6451" s="628" t="s">
        <v>33894</v>
      </c>
      <c r="B6451" s="629" t="s">
        <v>33893</v>
      </c>
      <c r="C6451" s="630" t="s">
        <v>27123</v>
      </c>
      <c r="D6451" s="638">
        <v>2268</v>
      </c>
    </row>
    <row r="6452" spans="1:4" ht="13.5" customHeight="1">
      <c r="A6452" s="628" t="s">
        <v>54941</v>
      </c>
      <c r="B6452" s="629" t="s">
        <v>33885</v>
      </c>
      <c r="C6452" s="630" t="s">
        <v>27123</v>
      </c>
      <c r="D6452" s="638">
        <v>1</v>
      </c>
    </row>
    <row r="6453" spans="1:4" ht="13.5" customHeight="1">
      <c r="A6453" s="628" t="s">
        <v>33892</v>
      </c>
      <c r="B6453" s="629" t="s">
        <v>33885</v>
      </c>
      <c r="C6453" s="630" t="s">
        <v>27123</v>
      </c>
      <c r="D6453" s="638">
        <v>13</v>
      </c>
    </row>
    <row r="6454" spans="1:4" ht="13.5" customHeight="1">
      <c r="A6454" s="628" t="s">
        <v>33891</v>
      </c>
      <c r="B6454" s="629" t="s">
        <v>33885</v>
      </c>
      <c r="C6454" s="630" t="s">
        <v>27123</v>
      </c>
      <c r="D6454" s="638">
        <v>16</v>
      </c>
    </row>
    <row r="6455" spans="1:4" ht="13.5" customHeight="1">
      <c r="A6455" s="628" t="s">
        <v>54942</v>
      </c>
      <c r="B6455" s="629" t="s">
        <v>33885</v>
      </c>
      <c r="C6455" s="630" t="s">
        <v>27123</v>
      </c>
      <c r="D6455" s="638">
        <v>2</v>
      </c>
    </row>
    <row r="6456" spans="1:4" ht="13.5" customHeight="1">
      <c r="A6456" s="628" t="s">
        <v>54943</v>
      </c>
      <c r="B6456" s="629" t="s">
        <v>33885</v>
      </c>
      <c r="C6456" s="630" t="s">
        <v>27123</v>
      </c>
      <c r="D6456" s="638">
        <v>1</v>
      </c>
    </row>
    <row r="6457" spans="1:4" ht="13.5" customHeight="1">
      <c r="A6457" s="628" t="s">
        <v>54944</v>
      </c>
      <c r="B6457" s="629" t="s">
        <v>33885</v>
      </c>
      <c r="C6457" s="630" t="s">
        <v>27123</v>
      </c>
      <c r="D6457" s="638">
        <v>2</v>
      </c>
    </row>
    <row r="6458" spans="1:4" ht="13.5" customHeight="1">
      <c r="A6458" s="628" t="s">
        <v>54945</v>
      </c>
      <c r="B6458" s="629" t="s">
        <v>33885</v>
      </c>
      <c r="C6458" s="630" t="s">
        <v>27123</v>
      </c>
      <c r="D6458" s="638">
        <v>1</v>
      </c>
    </row>
    <row r="6459" spans="1:4" ht="13.5" customHeight="1">
      <c r="A6459" s="628" t="s">
        <v>54946</v>
      </c>
      <c r="B6459" s="629" t="s">
        <v>33885</v>
      </c>
      <c r="C6459" s="630" t="s">
        <v>27123</v>
      </c>
      <c r="D6459" s="638">
        <v>7</v>
      </c>
    </row>
    <row r="6460" spans="1:4" ht="13.5" customHeight="1">
      <c r="A6460" s="628" t="s">
        <v>33890</v>
      </c>
      <c r="B6460" s="629" t="s">
        <v>33885</v>
      </c>
      <c r="C6460" s="630" t="s">
        <v>27123</v>
      </c>
      <c r="D6460" s="638">
        <v>3</v>
      </c>
    </row>
    <row r="6461" spans="1:4" ht="13.5" customHeight="1">
      <c r="A6461" s="628" t="s">
        <v>33889</v>
      </c>
      <c r="B6461" s="629" t="s">
        <v>33885</v>
      </c>
      <c r="C6461" s="630" t="s">
        <v>27123</v>
      </c>
      <c r="D6461" s="638">
        <v>23</v>
      </c>
    </row>
    <row r="6462" spans="1:4" ht="13.5" customHeight="1">
      <c r="A6462" s="628" t="s">
        <v>33888</v>
      </c>
      <c r="B6462" s="629" t="s">
        <v>33885</v>
      </c>
      <c r="C6462" s="630" t="s">
        <v>27123</v>
      </c>
      <c r="D6462" s="638">
        <v>127</v>
      </c>
    </row>
    <row r="6463" spans="1:4" ht="13.5" customHeight="1">
      <c r="A6463" s="628" t="s">
        <v>33887</v>
      </c>
      <c r="B6463" s="629" t="s">
        <v>33885</v>
      </c>
      <c r="C6463" s="630" t="s">
        <v>27123</v>
      </c>
      <c r="D6463" s="638">
        <v>67</v>
      </c>
    </row>
    <row r="6464" spans="1:4" ht="13.5" customHeight="1">
      <c r="A6464" s="628" t="s">
        <v>33886</v>
      </c>
      <c r="B6464" s="629" t="s">
        <v>33885</v>
      </c>
      <c r="C6464" s="630" t="s">
        <v>27123</v>
      </c>
      <c r="D6464" s="638">
        <v>227</v>
      </c>
    </row>
    <row r="6465" spans="1:4" ht="13.5" customHeight="1">
      <c r="A6465" s="628" t="s">
        <v>15065</v>
      </c>
      <c r="B6465" s="629" t="s">
        <v>54947</v>
      </c>
      <c r="C6465" s="630" t="s">
        <v>27123</v>
      </c>
      <c r="D6465" s="638">
        <v>7</v>
      </c>
    </row>
    <row r="6466" spans="1:4" ht="13.5" customHeight="1">
      <c r="A6466" s="628" t="s">
        <v>33884</v>
      </c>
      <c r="B6466" s="629" t="s">
        <v>33883</v>
      </c>
      <c r="C6466" s="630" t="s">
        <v>27116</v>
      </c>
      <c r="D6466" s="638">
        <v>55</v>
      </c>
    </row>
    <row r="6467" spans="1:4" ht="13.5" customHeight="1">
      <c r="A6467" s="628" t="s">
        <v>33882</v>
      </c>
      <c r="B6467" s="629" t="s">
        <v>33881</v>
      </c>
      <c r="C6467" s="630" t="s">
        <v>27116</v>
      </c>
      <c r="D6467" s="638">
        <v>20</v>
      </c>
    </row>
    <row r="6468" spans="1:4" ht="13.5" customHeight="1">
      <c r="A6468" s="628" t="s">
        <v>47830</v>
      </c>
      <c r="B6468" s="629" t="s">
        <v>34130</v>
      </c>
      <c r="C6468" s="630" t="s">
        <v>27116</v>
      </c>
      <c r="D6468" s="638">
        <v>1</v>
      </c>
    </row>
    <row r="6469" spans="1:4" ht="13.5" customHeight="1">
      <c r="A6469" s="628" t="s">
        <v>47831</v>
      </c>
      <c r="B6469" s="629" t="s">
        <v>34138</v>
      </c>
      <c r="C6469" s="630" t="s">
        <v>27116</v>
      </c>
      <c r="D6469" s="638">
        <v>5</v>
      </c>
    </row>
    <row r="6470" spans="1:4" ht="13.5" customHeight="1">
      <c r="A6470" s="628" t="s">
        <v>33880</v>
      </c>
      <c r="B6470" s="629" t="s">
        <v>33879</v>
      </c>
      <c r="C6470" s="630" t="s">
        <v>27116</v>
      </c>
      <c r="D6470" s="638">
        <v>677</v>
      </c>
    </row>
    <row r="6471" spans="1:4" ht="13.5" customHeight="1">
      <c r="A6471" s="628" t="s">
        <v>54948</v>
      </c>
      <c r="B6471" s="629" t="s">
        <v>54949</v>
      </c>
      <c r="C6471" s="630" t="s">
        <v>28591</v>
      </c>
      <c r="D6471" s="638">
        <v>1</v>
      </c>
    </row>
    <row r="6472" spans="1:4" ht="13.5" customHeight="1">
      <c r="A6472" s="628" t="s">
        <v>33878</v>
      </c>
      <c r="B6472" s="629" t="s">
        <v>33877</v>
      </c>
      <c r="C6472" s="630" t="s">
        <v>28591</v>
      </c>
      <c r="D6472" s="638">
        <v>11</v>
      </c>
    </row>
    <row r="6473" spans="1:4" ht="13.5" customHeight="1">
      <c r="A6473" s="628" t="s">
        <v>33876</v>
      </c>
      <c r="B6473" s="629" t="s">
        <v>33875</v>
      </c>
      <c r="C6473" s="630" t="s">
        <v>28591</v>
      </c>
      <c r="D6473" s="638">
        <v>109</v>
      </c>
    </row>
    <row r="6474" spans="1:4" ht="13.5" customHeight="1">
      <c r="A6474" s="628" t="s">
        <v>33874</v>
      </c>
      <c r="B6474" s="629" t="s">
        <v>33873</v>
      </c>
      <c r="C6474" s="630" t="s">
        <v>27116</v>
      </c>
      <c r="D6474" s="638">
        <v>76</v>
      </c>
    </row>
    <row r="6475" spans="1:4" ht="13.5" customHeight="1">
      <c r="A6475" s="628" t="s">
        <v>33872</v>
      </c>
      <c r="B6475" s="629" t="s">
        <v>33741</v>
      </c>
      <c r="C6475" s="630" t="s">
        <v>27116</v>
      </c>
      <c r="D6475" s="638">
        <v>67</v>
      </c>
    </row>
    <row r="6476" spans="1:4" ht="13.5" customHeight="1">
      <c r="A6476" s="628" t="s">
        <v>33871</v>
      </c>
      <c r="B6476" s="629" t="s">
        <v>33870</v>
      </c>
      <c r="C6476" s="630" t="s">
        <v>27116</v>
      </c>
      <c r="D6476" s="638">
        <v>7</v>
      </c>
    </row>
    <row r="6477" spans="1:4" ht="13.5" customHeight="1">
      <c r="A6477" s="628" t="s">
        <v>33869</v>
      </c>
      <c r="B6477" s="629" t="s">
        <v>33734</v>
      </c>
      <c r="C6477" s="630" t="s">
        <v>27116</v>
      </c>
      <c r="D6477" s="638">
        <v>9</v>
      </c>
    </row>
    <row r="6478" spans="1:4" ht="13.5" customHeight="1">
      <c r="A6478" s="628" t="s">
        <v>33868</v>
      </c>
      <c r="B6478" s="629" t="s">
        <v>33867</v>
      </c>
      <c r="C6478" s="630" t="s">
        <v>27116</v>
      </c>
      <c r="D6478" s="638">
        <v>11</v>
      </c>
    </row>
    <row r="6479" spans="1:4" ht="13.5" customHeight="1">
      <c r="A6479" s="628" t="s">
        <v>33866</v>
      </c>
      <c r="B6479" s="629" t="s">
        <v>33865</v>
      </c>
      <c r="C6479" s="630" t="s">
        <v>27116</v>
      </c>
      <c r="D6479" s="638">
        <v>118</v>
      </c>
    </row>
    <row r="6480" spans="1:4" ht="13.5" customHeight="1">
      <c r="A6480" s="628" t="s">
        <v>33864</v>
      </c>
      <c r="B6480" s="629" t="s">
        <v>33862</v>
      </c>
      <c r="C6480" s="630" t="s">
        <v>27116</v>
      </c>
      <c r="D6480" s="638">
        <v>3</v>
      </c>
    </row>
    <row r="6481" spans="1:4" ht="13.5" customHeight="1">
      <c r="A6481" s="628" t="s">
        <v>33863</v>
      </c>
      <c r="B6481" s="629" t="s">
        <v>33862</v>
      </c>
      <c r="C6481" s="630" t="s">
        <v>27116</v>
      </c>
      <c r="D6481" s="638">
        <v>3</v>
      </c>
    </row>
    <row r="6482" spans="1:4" ht="13.5" customHeight="1">
      <c r="A6482" s="628" t="s">
        <v>33861</v>
      </c>
      <c r="B6482" s="629" t="s">
        <v>33859</v>
      </c>
      <c r="C6482" s="630" t="s">
        <v>27116</v>
      </c>
      <c r="D6482" s="638">
        <v>5</v>
      </c>
    </row>
    <row r="6483" spans="1:4" ht="13.5" customHeight="1">
      <c r="A6483" s="628" t="s">
        <v>33860</v>
      </c>
      <c r="B6483" s="629" t="s">
        <v>33859</v>
      </c>
      <c r="C6483" s="630" t="s">
        <v>27116</v>
      </c>
      <c r="D6483" s="638">
        <v>6</v>
      </c>
    </row>
    <row r="6484" spans="1:4" ht="13.5" customHeight="1">
      <c r="A6484" s="628" t="s">
        <v>33858</v>
      </c>
      <c r="B6484" s="629" t="s">
        <v>33857</v>
      </c>
      <c r="C6484" s="630" t="s">
        <v>27116</v>
      </c>
      <c r="D6484" s="638">
        <v>27</v>
      </c>
    </row>
    <row r="6485" spans="1:4" ht="13.5" customHeight="1">
      <c r="A6485" s="628" t="s">
        <v>33856</v>
      </c>
      <c r="B6485" s="629" t="s">
        <v>33851</v>
      </c>
      <c r="C6485" s="630" t="s">
        <v>27116</v>
      </c>
      <c r="D6485" s="638">
        <v>21</v>
      </c>
    </row>
    <row r="6486" spans="1:4" ht="13.5" customHeight="1">
      <c r="A6486" s="628" t="s">
        <v>33855</v>
      </c>
      <c r="B6486" s="629" t="s">
        <v>33851</v>
      </c>
      <c r="C6486" s="630" t="s">
        <v>27116</v>
      </c>
      <c r="D6486" s="638">
        <v>81</v>
      </c>
    </row>
    <row r="6487" spans="1:4" ht="13.5" customHeight="1">
      <c r="A6487" s="628" t="s">
        <v>33854</v>
      </c>
      <c r="B6487" s="629" t="s">
        <v>33853</v>
      </c>
      <c r="C6487" s="630" t="s">
        <v>27116</v>
      </c>
      <c r="D6487" s="638">
        <v>73</v>
      </c>
    </row>
    <row r="6488" spans="1:4" ht="13.5" customHeight="1">
      <c r="A6488" s="628" t="s">
        <v>33852</v>
      </c>
      <c r="B6488" s="629" t="s">
        <v>33851</v>
      </c>
      <c r="C6488" s="630" t="s">
        <v>27116</v>
      </c>
      <c r="D6488" s="638">
        <v>23</v>
      </c>
    </row>
    <row r="6489" spans="1:4" ht="13.5" customHeight="1">
      <c r="A6489" s="628" t="s">
        <v>54950</v>
      </c>
      <c r="B6489" s="629" t="s">
        <v>33846</v>
      </c>
      <c r="C6489" s="630" t="s">
        <v>27116</v>
      </c>
      <c r="D6489" s="638">
        <v>3</v>
      </c>
    </row>
    <row r="6490" spans="1:4" ht="13.5" customHeight="1">
      <c r="A6490" s="628" t="s">
        <v>54951</v>
      </c>
      <c r="B6490" s="629" t="s">
        <v>54952</v>
      </c>
      <c r="C6490" s="630" t="s">
        <v>27116</v>
      </c>
      <c r="D6490" s="638">
        <v>116</v>
      </c>
    </row>
    <row r="6491" spans="1:4" ht="13.5" customHeight="1">
      <c r="A6491" s="628" t="s">
        <v>33850</v>
      </c>
      <c r="B6491" s="629" t="s">
        <v>33849</v>
      </c>
      <c r="C6491" s="630" t="s">
        <v>27116</v>
      </c>
      <c r="D6491" s="638">
        <v>27</v>
      </c>
    </row>
    <row r="6492" spans="1:4" ht="13.5" customHeight="1">
      <c r="A6492" s="628" t="s">
        <v>54953</v>
      </c>
      <c r="B6492" s="629" t="s">
        <v>47843</v>
      </c>
      <c r="C6492" s="630" t="s">
        <v>27116</v>
      </c>
      <c r="D6492" s="638">
        <v>15</v>
      </c>
    </row>
    <row r="6493" spans="1:4" ht="13.5" customHeight="1">
      <c r="A6493" s="628" t="s">
        <v>33848</v>
      </c>
      <c r="B6493" s="629" t="s">
        <v>33846</v>
      </c>
      <c r="C6493" s="630" t="s">
        <v>27116</v>
      </c>
      <c r="D6493" s="638">
        <v>1</v>
      </c>
    </row>
    <row r="6494" spans="1:4" ht="13.5" customHeight="1">
      <c r="A6494" s="628" t="s">
        <v>33847</v>
      </c>
      <c r="B6494" s="629" t="s">
        <v>33846</v>
      </c>
      <c r="C6494" s="630" t="s">
        <v>27116</v>
      </c>
      <c r="D6494" s="638">
        <v>1</v>
      </c>
    </row>
    <row r="6495" spans="1:4" ht="13.5" customHeight="1">
      <c r="A6495" s="628" t="s">
        <v>33845</v>
      </c>
      <c r="B6495" s="629" t="s">
        <v>33844</v>
      </c>
      <c r="C6495" s="630" t="s">
        <v>27116</v>
      </c>
      <c r="D6495" s="638">
        <v>4</v>
      </c>
    </row>
    <row r="6496" spans="1:4" ht="13.5" customHeight="1">
      <c r="A6496" s="628" t="s">
        <v>33843</v>
      </c>
      <c r="B6496" s="629" t="s">
        <v>33841</v>
      </c>
      <c r="C6496" s="630" t="s">
        <v>27116</v>
      </c>
      <c r="D6496" s="638">
        <v>211</v>
      </c>
    </row>
    <row r="6497" spans="1:4" ht="13.5" customHeight="1">
      <c r="A6497" s="628" t="s">
        <v>33842</v>
      </c>
      <c r="B6497" s="629" t="s">
        <v>33841</v>
      </c>
      <c r="C6497" s="630" t="s">
        <v>27116</v>
      </c>
      <c r="D6497" s="638">
        <v>28</v>
      </c>
    </row>
    <row r="6498" spans="1:4" ht="13.5" customHeight="1">
      <c r="A6498" s="628" t="s">
        <v>47832</v>
      </c>
      <c r="B6498" s="629" t="s">
        <v>47833</v>
      </c>
      <c r="C6498" s="630" t="s">
        <v>27116</v>
      </c>
      <c r="D6498" s="638">
        <v>3</v>
      </c>
    </row>
    <row r="6499" spans="1:4" ht="13.5" customHeight="1">
      <c r="A6499" s="628" t="s">
        <v>54954</v>
      </c>
      <c r="B6499" s="629" t="s">
        <v>54955</v>
      </c>
      <c r="C6499" s="630" t="s">
        <v>28591</v>
      </c>
      <c r="D6499" s="638">
        <v>1</v>
      </c>
    </row>
    <row r="6500" spans="1:4" ht="13.5" customHeight="1">
      <c r="A6500" s="628" t="s">
        <v>33840</v>
      </c>
      <c r="B6500" s="629" t="s">
        <v>33839</v>
      </c>
      <c r="C6500" s="630" t="s">
        <v>28591</v>
      </c>
      <c r="D6500" s="638">
        <v>1</v>
      </c>
    </row>
    <row r="6501" spans="1:4" ht="13.5" customHeight="1">
      <c r="A6501" s="628" t="s">
        <v>33838</v>
      </c>
      <c r="B6501" s="629" t="s">
        <v>33837</v>
      </c>
      <c r="C6501" s="630" t="s">
        <v>28591</v>
      </c>
      <c r="D6501" s="638">
        <v>2</v>
      </c>
    </row>
    <row r="6502" spans="1:4" ht="13.5" customHeight="1">
      <c r="A6502" s="628" t="s">
        <v>33836</v>
      </c>
      <c r="B6502" s="629" t="s">
        <v>33835</v>
      </c>
      <c r="C6502" s="630" t="s">
        <v>28591</v>
      </c>
      <c r="D6502" s="638">
        <v>234.5</v>
      </c>
    </row>
    <row r="6503" spans="1:4" ht="13.5" customHeight="1">
      <c r="A6503" s="628" t="s">
        <v>33834</v>
      </c>
      <c r="B6503" s="629" t="s">
        <v>33833</v>
      </c>
      <c r="C6503" s="630" t="s">
        <v>27116</v>
      </c>
      <c r="D6503" s="638">
        <v>8</v>
      </c>
    </row>
    <row r="6504" spans="1:4" ht="13.5" customHeight="1">
      <c r="A6504" s="628" t="s">
        <v>33832</v>
      </c>
      <c r="B6504" s="629" t="s">
        <v>33647</v>
      </c>
      <c r="C6504" s="630" t="s">
        <v>27116</v>
      </c>
      <c r="D6504" s="638">
        <v>28</v>
      </c>
    </row>
    <row r="6505" spans="1:4" ht="13.5" customHeight="1">
      <c r="A6505" s="628" t="s">
        <v>33831</v>
      </c>
      <c r="B6505" s="629" t="s">
        <v>32551</v>
      </c>
      <c r="C6505" s="630" t="s">
        <v>27161</v>
      </c>
      <c r="D6505" s="638">
        <v>1186.8</v>
      </c>
    </row>
    <row r="6506" spans="1:4" ht="13.5" customHeight="1">
      <c r="A6506" s="628" t="s">
        <v>33830</v>
      </c>
      <c r="B6506" s="629" t="s">
        <v>32551</v>
      </c>
      <c r="C6506" s="630" t="s">
        <v>27161</v>
      </c>
      <c r="D6506" s="638">
        <v>98</v>
      </c>
    </row>
    <row r="6507" spans="1:4" ht="13.5" customHeight="1">
      <c r="A6507" s="628" t="s">
        <v>54956</v>
      </c>
      <c r="B6507" s="629" t="s">
        <v>54957</v>
      </c>
      <c r="C6507" s="630" t="s">
        <v>27188</v>
      </c>
      <c r="D6507" s="638">
        <v>1</v>
      </c>
    </row>
    <row r="6508" spans="1:4" ht="13.5" customHeight="1">
      <c r="A6508" s="628" t="s">
        <v>33829</v>
      </c>
      <c r="B6508" s="629" t="s">
        <v>33828</v>
      </c>
      <c r="C6508" s="630" t="s">
        <v>27116</v>
      </c>
      <c r="D6508" s="638">
        <v>229.3</v>
      </c>
    </row>
    <row r="6509" spans="1:4" ht="13.5" customHeight="1">
      <c r="A6509" s="628" t="s">
        <v>54958</v>
      </c>
      <c r="B6509" s="629" t="s">
        <v>34166</v>
      </c>
      <c r="C6509" s="630" t="s">
        <v>27116</v>
      </c>
      <c r="D6509" s="638">
        <v>2</v>
      </c>
    </row>
    <row r="6510" spans="1:4" ht="13.5" customHeight="1">
      <c r="A6510" s="628" t="s">
        <v>33827</v>
      </c>
      <c r="B6510" s="629" t="s">
        <v>33826</v>
      </c>
      <c r="C6510" s="630" t="s">
        <v>27116</v>
      </c>
      <c r="D6510" s="638">
        <v>292</v>
      </c>
    </row>
    <row r="6511" spans="1:4" ht="13.5" customHeight="1">
      <c r="A6511" s="628" t="s">
        <v>47834</v>
      </c>
      <c r="B6511" s="629" t="s">
        <v>47835</v>
      </c>
      <c r="C6511" s="630" t="s">
        <v>31523</v>
      </c>
      <c r="D6511" s="638">
        <v>1</v>
      </c>
    </row>
    <row r="6512" spans="1:4" ht="13.5" customHeight="1">
      <c r="A6512" s="628" t="s">
        <v>54959</v>
      </c>
      <c r="B6512" s="629" t="s">
        <v>54960</v>
      </c>
      <c r="C6512" s="630" t="s">
        <v>31523</v>
      </c>
      <c r="D6512" s="638">
        <v>1</v>
      </c>
    </row>
    <row r="6513" spans="1:4" ht="13.5" customHeight="1">
      <c r="A6513" s="628" t="s">
        <v>33825</v>
      </c>
      <c r="B6513" s="629" t="s">
        <v>33824</v>
      </c>
      <c r="C6513" s="630" t="s">
        <v>27181</v>
      </c>
      <c r="D6513" s="638">
        <v>3</v>
      </c>
    </row>
    <row r="6514" spans="1:4" ht="13.5" customHeight="1">
      <c r="A6514" s="628" t="s">
        <v>33823</v>
      </c>
      <c r="B6514" s="629" t="s">
        <v>33822</v>
      </c>
      <c r="C6514" s="630" t="s">
        <v>27181</v>
      </c>
      <c r="D6514" s="638">
        <v>5</v>
      </c>
    </row>
    <row r="6515" spans="1:4" ht="13.5" customHeight="1">
      <c r="A6515" s="628" t="s">
        <v>33821</v>
      </c>
      <c r="B6515" s="629" t="s">
        <v>33820</v>
      </c>
      <c r="C6515" s="630" t="s">
        <v>31523</v>
      </c>
      <c r="D6515" s="638">
        <v>2</v>
      </c>
    </row>
    <row r="6516" spans="1:4" ht="13.5" customHeight="1">
      <c r="A6516" s="628" t="s">
        <v>9268</v>
      </c>
      <c r="B6516" s="629" t="s">
        <v>33819</v>
      </c>
      <c r="C6516" s="630" t="s">
        <v>31523</v>
      </c>
      <c r="D6516" s="638">
        <v>11</v>
      </c>
    </row>
    <row r="6517" spans="1:4" ht="13.5" customHeight="1">
      <c r="A6517" s="628" t="s">
        <v>33818</v>
      </c>
      <c r="B6517" s="629" t="s">
        <v>33817</v>
      </c>
      <c r="C6517" s="630" t="s">
        <v>31523</v>
      </c>
      <c r="D6517" s="638">
        <v>224</v>
      </c>
    </row>
    <row r="6518" spans="1:4" ht="13.5" customHeight="1">
      <c r="A6518" s="628" t="s">
        <v>33816</v>
      </c>
      <c r="B6518" s="629" t="s">
        <v>33815</v>
      </c>
      <c r="C6518" s="630" t="s">
        <v>31523</v>
      </c>
      <c r="D6518" s="638">
        <v>4</v>
      </c>
    </row>
    <row r="6519" spans="1:4" ht="13.5" customHeight="1">
      <c r="A6519" s="628" t="s">
        <v>33814</v>
      </c>
      <c r="B6519" s="629" t="s">
        <v>33809</v>
      </c>
      <c r="C6519" s="630" t="s">
        <v>31523</v>
      </c>
      <c r="D6519" s="638">
        <v>10</v>
      </c>
    </row>
    <row r="6520" spans="1:4" ht="13.5" customHeight="1">
      <c r="A6520" s="628" t="s">
        <v>33813</v>
      </c>
      <c r="B6520" s="629" t="s">
        <v>33806</v>
      </c>
      <c r="C6520" s="630" t="s">
        <v>31523</v>
      </c>
      <c r="D6520" s="638">
        <v>21</v>
      </c>
    </row>
    <row r="6521" spans="1:4" ht="13.5" customHeight="1">
      <c r="A6521" s="628" t="s">
        <v>47836</v>
      </c>
      <c r="B6521" s="629" t="s">
        <v>47837</v>
      </c>
      <c r="C6521" s="630" t="s">
        <v>31523</v>
      </c>
      <c r="D6521" s="638">
        <v>1</v>
      </c>
    </row>
    <row r="6522" spans="1:4" ht="13.5" customHeight="1">
      <c r="A6522" s="628" t="s">
        <v>33812</v>
      </c>
      <c r="B6522" s="629" t="s">
        <v>32909</v>
      </c>
      <c r="C6522" s="630" t="s">
        <v>27175</v>
      </c>
      <c r="D6522" s="638">
        <v>17</v>
      </c>
    </row>
    <row r="6523" spans="1:4" ht="13.5" customHeight="1">
      <c r="A6523" s="628" t="s">
        <v>33811</v>
      </c>
      <c r="B6523" s="629" t="s">
        <v>33809</v>
      </c>
      <c r="C6523" s="630" t="s">
        <v>31523</v>
      </c>
      <c r="D6523" s="638">
        <v>7</v>
      </c>
    </row>
    <row r="6524" spans="1:4" ht="13.5" customHeight="1">
      <c r="A6524" s="628" t="s">
        <v>33810</v>
      </c>
      <c r="B6524" s="629" t="s">
        <v>33809</v>
      </c>
      <c r="C6524" s="630" t="s">
        <v>31523</v>
      </c>
      <c r="D6524" s="638">
        <v>10</v>
      </c>
    </row>
    <row r="6525" spans="1:4" ht="13.5" customHeight="1">
      <c r="A6525" s="628" t="s">
        <v>33808</v>
      </c>
      <c r="B6525" s="629" t="s">
        <v>33806</v>
      </c>
      <c r="C6525" s="630" t="s">
        <v>31523</v>
      </c>
      <c r="D6525" s="638">
        <v>16</v>
      </c>
    </row>
    <row r="6526" spans="1:4" ht="13.5" customHeight="1">
      <c r="A6526" s="628" t="s">
        <v>33807</v>
      </c>
      <c r="B6526" s="629" t="s">
        <v>33806</v>
      </c>
      <c r="C6526" s="630" t="s">
        <v>31523</v>
      </c>
      <c r="D6526" s="638">
        <v>16</v>
      </c>
    </row>
    <row r="6527" spans="1:4" ht="13.5" customHeight="1">
      <c r="A6527" s="628" t="s">
        <v>33805</v>
      </c>
      <c r="B6527" s="629" t="s">
        <v>32908</v>
      </c>
      <c r="C6527" s="630" t="s">
        <v>27175</v>
      </c>
      <c r="D6527" s="638">
        <v>16</v>
      </c>
    </row>
    <row r="6528" spans="1:4" ht="13.5" customHeight="1">
      <c r="A6528" s="628" t="s">
        <v>33804</v>
      </c>
      <c r="B6528" s="629" t="s">
        <v>33803</v>
      </c>
      <c r="C6528" s="630" t="s">
        <v>27181</v>
      </c>
      <c r="D6528" s="638">
        <v>49</v>
      </c>
    </row>
    <row r="6529" spans="1:4" ht="13.5" customHeight="1">
      <c r="A6529" s="628" t="s">
        <v>54961</v>
      </c>
      <c r="B6529" s="629" t="s">
        <v>32919</v>
      </c>
      <c r="C6529" s="630" t="s">
        <v>27175</v>
      </c>
      <c r="D6529" s="638">
        <v>1</v>
      </c>
    </row>
    <row r="6530" spans="1:4" ht="13.5" customHeight="1">
      <c r="A6530" s="628" t="s">
        <v>33802</v>
      </c>
      <c r="B6530" s="629" t="s">
        <v>33801</v>
      </c>
      <c r="C6530" s="630" t="s">
        <v>27181</v>
      </c>
      <c r="D6530" s="638">
        <v>23</v>
      </c>
    </row>
    <row r="6531" spans="1:4" ht="13.5" customHeight="1">
      <c r="A6531" s="628" t="s">
        <v>54962</v>
      </c>
      <c r="B6531" s="629" t="s">
        <v>54963</v>
      </c>
      <c r="C6531" s="630" t="s">
        <v>27181</v>
      </c>
      <c r="D6531" s="638">
        <v>1</v>
      </c>
    </row>
    <row r="6532" spans="1:4" ht="13.5" customHeight="1">
      <c r="A6532" s="628" t="s">
        <v>33800</v>
      </c>
      <c r="B6532" s="629" t="s">
        <v>33799</v>
      </c>
      <c r="C6532" s="630" t="s">
        <v>27181</v>
      </c>
      <c r="D6532" s="638">
        <v>225</v>
      </c>
    </row>
    <row r="6533" spans="1:4" ht="13.5" customHeight="1">
      <c r="A6533" s="628" t="s">
        <v>33798</v>
      </c>
      <c r="B6533" s="629" t="s">
        <v>33797</v>
      </c>
      <c r="C6533" s="630" t="s">
        <v>27116</v>
      </c>
      <c r="D6533" s="638">
        <v>100</v>
      </c>
    </row>
    <row r="6534" spans="1:4" ht="13.5" customHeight="1">
      <c r="A6534" s="628" t="s">
        <v>54964</v>
      </c>
      <c r="B6534" s="629" t="s">
        <v>54965</v>
      </c>
      <c r="C6534" s="630" t="s">
        <v>27116</v>
      </c>
      <c r="D6534" s="638">
        <v>1</v>
      </c>
    </row>
    <row r="6535" spans="1:4" ht="13.5" customHeight="1">
      <c r="A6535" s="628" t="s">
        <v>33796</v>
      </c>
      <c r="B6535" s="629" t="s">
        <v>33795</v>
      </c>
      <c r="C6535" s="630" t="s">
        <v>27116</v>
      </c>
      <c r="D6535" s="638">
        <v>94</v>
      </c>
    </row>
    <row r="6536" spans="1:4" ht="13.5" customHeight="1">
      <c r="A6536" s="628" t="s">
        <v>33794</v>
      </c>
      <c r="B6536" s="629" t="s">
        <v>33793</v>
      </c>
      <c r="C6536" s="630" t="s">
        <v>27181</v>
      </c>
      <c r="D6536" s="638">
        <v>26</v>
      </c>
    </row>
    <row r="6537" spans="1:4" ht="13.5" customHeight="1">
      <c r="A6537" s="628" t="s">
        <v>33792</v>
      </c>
      <c r="B6537" s="629" t="s">
        <v>33791</v>
      </c>
      <c r="C6537" s="630" t="s">
        <v>27116</v>
      </c>
      <c r="D6537" s="638">
        <v>24</v>
      </c>
    </row>
    <row r="6538" spans="1:4" ht="13.5" customHeight="1">
      <c r="A6538" s="628" t="s">
        <v>33790</v>
      </c>
      <c r="B6538" s="629" t="s">
        <v>33789</v>
      </c>
      <c r="C6538" s="630" t="s">
        <v>27116</v>
      </c>
      <c r="D6538" s="638">
        <v>11</v>
      </c>
    </row>
    <row r="6539" spans="1:4" ht="13.5" customHeight="1">
      <c r="A6539" s="628" t="s">
        <v>54966</v>
      </c>
      <c r="B6539" s="629" t="s">
        <v>33780</v>
      </c>
      <c r="C6539" s="630" t="s">
        <v>27116</v>
      </c>
      <c r="D6539" s="638">
        <v>1</v>
      </c>
    </row>
    <row r="6540" spans="1:4" ht="13.5" customHeight="1">
      <c r="A6540" s="628" t="s">
        <v>33788</v>
      </c>
      <c r="B6540" s="629" t="s">
        <v>33787</v>
      </c>
      <c r="C6540" s="630" t="s">
        <v>27116</v>
      </c>
      <c r="D6540" s="638">
        <v>96</v>
      </c>
    </row>
    <row r="6541" spans="1:4" ht="13.5" customHeight="1">
      <c r="A6541" s="628" t="s">
        <v>33786</v>
      </c>
      <c r="B6541" s="629" t="s">
        <v>33785</v>
      </c>
      <c r="C6541" s="630" t="s">
        <v>27116</v>
      </c>
      <c r="D6541" s="638">
        <v>131</v>
      </c>
    </row>
    <row r="6542" spans="1:4" ht="13.5" customHeight="1">
      <c r="A6542" s="628" t="s">
        <v>33784</v>
      </c>
      <c r="B6542" s="629" t="s">
        <v>33780</v>
      </c>
      <c r="C6542" s="630" t="s">
        <v>27116</v>
      </c>
      <c r="D6542" s="638">
        <v>224</v>
      </c>
    </row>
    <row r="6543" spans="1:4" ht="13.5" customHeight="1">
      <c r="A6543" s="628" t="s">
        <v>33783</v>
      </c>
      <c r="B6543" s="629" t="s">
        <v>33778</v>
      </c>
      <c r="C6543" s="630" t="s">
        <v>27116</v>
      </c>
      <c r="D6543" s="638">
        <v>12</v>
      </c>
    </row>
    <row r="6544" spans="1:4" ht="13.5" customHeight="1">
      <c r="A6544" s="628" t="s">
        <v>47838</v>
      </c>
      <c r="B6544" s="629" t="s">
        <v>33780</v>
      </c>
      <c r="C6544" s="630" t="s">
        <v>27116</v>
      </c>
      <c r="D6544" s="638">
        <v>1</v>
      </c>
    </row>
    <row r="6545" spans="1:4" ht="13.5" customHeight="1">
      <c r="A6545" s="628" t="s">
        <v>33782</v>
      </c>
      <c r="B6545" s="629" t="s">
        <v>33781</v>
      </c>
      <c r="C6545" s="630" t="s">
        <v>27116</v>
      </c>
      <c r="D6545" s="638">
        <v>67</v>
      </c>
    </row>
    <row r="6546" spans="1:4" ht="13.5" customHeight="1">
      <c r="A6546" s="628" t="s">
        <v>47839</v>
      </c>
      <c r="B6546" s="629" t="s">
        <v>33778</v>
      </c>
      <c r="C6546" s="630" t="s">
        <v>27116</v>
      </c>
      <c r="D6546" s="638">
        <v>5</v>
      </c>
    </row>
    <row r="6547" spans="1:4" ht="13.5" customHeight="1">
      <c r="A6547" s="628" t="s">
        <v>33779</v>
      </c>
      <c r="B6547" s="629" t="s">
        <v>33778</v>
      </c>
      <c r="C6547" s="630" t="s">
        <v>27116</v>
      </c>
      <c r="D6547" s="638">
        <v>60</v>
      </c>
    </row>
    <row r="6548" spans="1:4" ht="13.5" customHeight="1">
      <c r="A6548" s="628" t="s">
        <v>33777</v>
      </c>
      <c r="B6548" s="629" t="s">
        <v>33776</v>
      </c>
      <c r="C6548" s="630" t="s">
        <v>27116</v>
      </c>
      <c r="D6548" s="638">
        <v>38</v>
      </c>
    </row>
    <row r="6549" spans="1:4" ht="13.5" customHeight="1">
      <c r="A6549" s="628" t="s">
        <v>54967</v>
      </c>
      <c r="B6549" s="629" t="s">
        <v>54968</v>
      </c>
      <c r="C6549" s="630" t="s">
        <v>27116</v>
      </c>
      <c r="D6549" s="638">
        <v>4</v>
      </c>
    </row>
    <row r="6550" spans="1:4" ht="13.5" customHeight="1">
      <c r="A6550" s="628" t="s">
        <v>33775</v>
      </c>
      <c r="B6550" s="629" t="s">
        <v>33774</v>
      </c>
      <c r="C6550" s="630" t="s">
        <v>27181</v>
      </c>
      <c r="D6550" s="638">
        <v>8</v>
      </c>
    </row>
    <row r="6551" spans="1:4" ht="13.5" customHeight="1">
      <c r="A6551" s="628" t="s">
        <v>33773</v>
      </c>
      <c r="B6551" s="629" t="s">
        <v>33772</v>
      </c>
      <c r="C6551" s="630" t="s">
        <v>27175</v>
      </c>
      <c r="D6551" s="638">
        <v>21</v>
      </c>
    </row>
    <row r="6552" spans="1:4" ht="13.5" customHeight="1">
      <c r="A6552" s="628" t="s">
        <v>54969</v>
      </c>
      <c r="B6552" s="629" t="s">
        <v>54970</v>
      </c>
      <c r="C6552" s="630" t="s">
        <v>31523</v>
      </c>
      <c r="D6552" s="638">
        <v>1</v>
      </c>
    </row>
    <row r="6553" spans="1:4" ht="13.5" customHeight="1">
      <c r="A6553" s="628" t="s">
        <v>33771</v>
      </c>
      <c r="B6553" s="629" t="s">
        <v>33769</v>
      </c>
      <c r="C6553" s="630" t="s">
        <v>27181</v>
      </c>
      <c r="D6553" s="638">
        <v>673</v>
      </c>
    </row>
    <row r="6554" spans="1:4" ht="13.5" customHeight="1">
      <c r="A6554" s="628" t="s">
        <v>33770</v>
      </c>
      <c r="B6554" s="629" t="s">
        <v>33769</v>
      </c>
      <c r="C6554" s="630" t="s">
        <v>27181</v>
      </c>
      <c r="D6554" s="638">
        <v>562</v>
      </c>
    </row>
    <row r="6555" spans="1:4" ht="13.5" customHeight="1">
      <c r="A6555" s="628" t="s">
        <v>33768</v>
      </c>
      <c r="B6555" s="629" t="s">
        <v>33767</v>
      </c>
      <c r="C6555" s="630" t="s">
        <v>27116</v>
      </c>
      <c r="D6555" s="638">
        <v>164</v>
      </c>
    </row>
    <row r="6556" spans="1:4" ht="13.5" customHeight="1">
      <c r="A6556" s="628" t="s">
        <v>33766</v>
      </c>
      <c r="B6556" s="629" t="s">
        <v>33765</v>
      </c>
      <c r="C6556" s="630" t="s">
        <v>27116</v>
      </c>
      <c r="D6556" s="638">
        <v>102</v>
      </c>
    </row>
    <row r="6557" spans="1:4" ht="13.5" customHeight="1">
      <c r="A6557" s="628" t="s">
        <v>33764</v>
      </c>
      <c r="B6557" s="629" t="s">
        <v>33763</v>
      </c>
      <c r="C6557" s="630" t="s">
        <v>31523</v>
      </c>
      <c r="D6557" s="638">
        <v>1</v>
      </c>
    </row>
    <row r="6558" spans="1:4" ht="13.5" customHeight="1">
      <c r="A6558" s="628" t="s">
        <v>33762</v>
      </c>
      <c r="B6558" s="629" t="s">
        <v>33761</v>
      </c>
      <c r="C6558" s="630" t="s">
        <v>31523</v>
      </c>
      <c r="D6558" s="638">
        <v>1</v>
      </c>
    </row>
    <row r="6559" spans="1:4" ht="13.5" customHeight="1">
      <c r="A6559" s="628" t="s">
        <v>33760</v>
      </c>
      <c r="B6559" s="629" t="s">
        <v>33759</v>
      </c>
      <c r="C6559" s="630" t="s">
        <v>28591</v>
      </c>
      <c r="D6559" s="638">
        <v>28</v>
      </c>
    </row>
    <row r="6560" spans="1:4" ht="13.5" customHeight="1">
      <c r="A6560" s="628" t="s">
        <v>33758</v>
      </c>
      <c r="B6560" s="629" t="s">
        <v>33757</v>
      </c>
      <c r="C6560" s="630" t="s">
        <v>28591</v>
      </c>
      <c r="D6560" s="638">
        <v>1</v>
      </c>
    </row>
    <row r="6561" spans="1:4" ht="13.5" customHeight="1">
      <c r="A6561" s="628" t="s">
        <v>33756</v>
      </c>
      <c r="B6561" s="629" t="s">
        <v>33755</v>
      </c>
      <c r="C6561" s="630" t="s">
        <v>28591</v>
      </c>
      <c r="D6561" s="638">
        <v>32.5</v>
      </c>
    </row>
    <row r="6562" spans="1:4" ht="13.5" customHeight="1">
      <c r="A6562" s="628" t="s">
        <v>54971</v>
      </c>
      <c r="B6562" s="629" t="s">
        <v>54972</v>
      </c>
      <c r="C6562" s="630" t="s">
        <v>27116</v>
      </c>
      <c r="D6562" s="638">
        <v>1</v>
      </c>
    </row>
    <row r="6563" spans="1:4" ht="13.5" customHeight="1">
      <c r="A6563" s="628" t="s">
        <v>33754</v>
      </c>
      <c r="B6563" s="629" t="s">
        <v>33753</v>
      </c>
      <c r="C6563" s="630" t="s">
        <v>27116</v>
      </c>
      <c r="D6563" s="638">
        <v>223</v>
      </c>
    </row>
    <row r="6564" spans="1:4" ht="13.5" customHeight="1">
      <c r="A6564" s="628" t="s">
        <v>33752</v>
      </c>
      <c r="B6564" s="629" t="s">
        <v>33751</v>
      </c>
      <c r="C6564" s="630" t="s">
        <v>27116</v>
      </c>
      <c r="D6564" s="638">
        <v>4</v>
      </c>
    </row>
    <row r="6565" spans="1:4" ht="13.5" customHeight="1">
      <c r="A6565" s="628" t="s">
        <v>33750</v>
      </c>
      <c r="B6565" s="629" t="s">
        <v>33749</v>
      </c>
      <c r="C6565" s="630" t="s">
        <v>27116</v>
      </c>
      <c r="D6565" s="638">
        <v>3</v>
      </c>
    </row>
    <row r="6566" spans="1:4" ht="13.5" customHeight="1">
      <c r="A6566" s="628" t="s">
        <v>33748</v>
      </c>
      <c r="B6566" s="629" t="s">
        <v>33747</v>
      </c>
      <c r="C6566" s="630" t="s">
        <v>27116</v>
      </c>
      <c r="D6566" s="638">
        <v>6</v>
      </c>
    </row>
    <row r="6567" spans="1:4" ht="13.5" customHeight="1">
      <c r="A6567" s="628" t="s">
        <v>33746</v>
      </c>
      <c r="B6567" s="629" t="s">
        <v>33745</v>
      </c>
      <c r="C6567" s="630" t="s">
        <v>27116</v>
      </c>
      <c r="D6567" s="638">
        <v>10</v>
      </c>
    </row>
    <row r="6568" spans="1:4" ht="13.5" customHeight="1">
      <c r="A6568" s="628" t="s">
        <v>54973</v>
      </c>
      <c r="B6568" s="629" t="s">
        <v>54974</v>
      </c>
      <c r="C6568" s="630" t="s">
        <v>27116</v>
      </c>
      <c r="D6568" s="638">
        <v>3</v>
      </c>
    </row>
    <row r="6569" spans="1:4" ht="13.5" customHeight="1">
      <c r="A6569" s="628" t="s">
        <v>33744</v>
      </c>
      <c r="B6569" s="629" t="s">
        <v>33743</v>
      </c>
      <c r="C6569" s="630" t="s">
        <v>27116</v>
      </c>
      <c r="D6569" s="638">
        <v>11</v>
      </c>
    </row>
    <row r="6570" spans="1:4" ht="13.5" customHeight="1">
      <c r="A6570" s="628" t="s">
        <v>33742</v>
      </c>
      <c r="B6570" s="629" t="s">
        <v>33741</v>
      </c>
      <c r="C6570" s="630" t="s">
        <v>27116</v>
      </c>
      <c r="D6570" s="638">
        <v>265</v>
      </c>
    </row>
    <row r="6571" spans="1:4" ht="13.5" customHeight="1">
      <c r="A6571" s="628" t="s">
        <v>33740</v>
      </c>
      <c r="B6571" s="629" t="s">
        <v>33734</v>
      </c>
      <c r="C6571" s="630" t="s">
        <v>27116</v>
      </c>
      <c r="D6571" s="638">
        <v>95</v>
      </c>
    </row>
    <row r="6572" spans="1:4" ht="13.5" customHeight="1">
      <c r="A6572" s="628" t="s">
        <v>54975</v>
      </c>
      <c r="B6572" s="629" t="s">
        <v>33734</v>
      </c>
      <c r="C6572" s="630" t="s">
        <v>27116</v>
      </c>
      <c r="D6572" s="638">
        <v>6</v>
      </c>
    </row>
    <row r="6573" spans="1:4" ht="13.5" customHeight="1">
      <c r="A6573" s="628" t="s">
        <v>47840</v>
      </c>
      <c r="B6573" s="629" t="s">
        <v>47841</v>
      </c>
      <c r="C6573" s="630" t="s">
        <v>27116</v>
      </c>
      <c r="D6573" s="638">
        <v>3</v>
      </c>
    </row>
    <row r="6574" spans="1:4" ht="13.5" customHeight="1">
      <c r="A6574" s="628" t="s">
        <v>33739</v>
      </c>
      <c r="B6574" s="629" t="s">
        <v>33733</v>
      </c>
      <c r="C6574" s="630" t="s">
        <v>27116</v>
      </c>
      <c r="D6574" s="638">
        <v>49</v>
      </c>
    </row>
    <row r="6575" spans="1:4" ht="13.5" customHeight="1">
      <c r="A6575" s="628" t="s">
        <v>33738</v>
      </c>
      <c r="B6575" s="629" t="s">
        <v>33733</v>
      </c>
      <c r="C6575" s="630" t="s">
        <v>27116</v>
      </c>
      <c r="D6575" s="638">
        <v>30</v>
      </c>
    </row>
    <row r="6576" spans="1:4" ht="13.5" customHeight="1">
      <c r="A6576" s="628" t="s">
        <v>33737</v>
      </c>
      <c r="B6576" s="629" t="s">
        <v>33733</v>
      </c>
      <c r="C6576" s="630" t="s">
        <v>27116</v>
      </c>
      <c r="D6576" s="638">
        <v>19</v>
      </c>
    </row>
    <row r="6577" spans="1:4" ht="13.5" customHeight="1">
      <c r="A6577" s="628" t="s">
        <v>33736</v>
      </c>
      <c r="B6577" s="629" t="s">
        <v>33734</v>
      </c>
      <c r="C6577" s="630" t="s">
        <v>27116</v>
      </c>
      <c r="D6577" s="638">
        <v>27</v>
      </c>
    </row>
    <row r="6578" spans="1:4" ht="13.5" customHeight="1">
      <c r="A6578" s="628" t="s">
        <v>33735</v>
      </c>
      <c r="B6578" s="629" t="s">
        <v>33734</v>
      </c>
      <c r="C6578" s="630" t="s">
        <v>27116</v>
      </c>
      <c r="D6578" s="638">
        <v>12</v>
      </c>
    </row>
    <row r="6579" spans="1:4" ht="13.5" customHeight="1">
      <c r="A6579" s="628" t="s">
        <v>54976</v>
      </c>
      <c r="B6579" s="629" t="s">
        <v>33734</v>
      </c>
      <c r="C6579" s="630" t="s">
        <v>27116</v>
      </c>
      <c r="D6579" s="638">
        <v>2</v>
      </c>
    </row>
    <row r="6580" spans="1:4" ht="13.5" customHeight="1">
      <c r="A6580" s="628" t="s">
        <v>33732</v>
      </c>
      <c r="B6580" s="629" t="s">
        <v>33731</v>
      </c>
      <c r="C6580" s="630" t="s">
        <v>27116</v>
      </c>
      <c r="D6580" s="638">
        <v>652</v>
      </c>
    </row>
    <row r="6581" spans="1:4" ht="13.5" customHeight="1">
      <c r="A6581" s="628" t="s">
        <v>33730</v>
      </c>
      <c r="B6581" s="629" t="s">
        <v>33729</v>
      </c>
      <c r="C6581" s="630" t="s">
        <v>27116</v>
      </c>
      <c r="D6581" s="638">
        <v>1</v>
      </c>
    </row>
    <row r="6582" spans="1:4" ht="13.5" customHeight="1">
      <c r="A6582" s="628" t="s">
        <v>47842</v>
      </c>
      <c r="B6582" s="629" t="s">
        <v>47843</v>
      </c>
      <c r="C6582" s="630" t="s">
        <v>27116</v>
      </c>
      <c r="D6582" s="638">
        <v>2</v>
      </c>
    </row>
    <row r="6583" spans="1:4" ht="13.5" customHeight="1">
      <c r="A6583" s="628" t="s">
        <v>33728</v>
      </c>
      <c r="B6583" s="629" t="s">
        <v>33724</v>
      </c>
      <c r="C6583" s="630" t="s">
        <v>27116</v>
      </c>
      <c r="D6583" s="638">
        <v>39</v>
      </c>
    </row>
    <row r="6584" spans="1:4" ht="13.5" customHeight="1">
      <c r="A6584" s="628" t="s">
        <v>33727</v>
      </c>
      <c r="B6584" s="629" t="s">
        <v>33726</v>
      </c>
      <c r="C6584" s="630" t="s">
        <v>27116</v>
      </c>
      <c r="D6584" s="638">
        <v>23</v>
      </c>
    </row>
    <row r="6585" spans="1:4" ht="13.5" customHeight="1">
      <c r="A6585" s="628" t="s">
        <v>33725</v>
      </c>
      <c r="B6585" s="629" t="s">
        <v>33724</v>
      </c>
      <c r="C6585" s="630" t="s">
        <v>27116</v>
      </c>
      <c r="D6585" s="638">
        <v>2</v>
      </c>
    </row>
    <row r="6586" spans="1:4" ht="13.5" customHeight="1">
      <c r="A6586" s="628" t="s">
        <v>33723</v>
      </c>
      <c r="B6586" s="629" t="s">
        <v>33722</v>
      </c>
      <c r="C6586" s="630" t="s">
        <v>27116</v>
      </c>
      <c r="D6586" s="638">
        <v>403</v>
      </c>
    </row>
    <row r="6587" spans="1:4" ht="13.5" customHeight="1">
      <c r="A6587" s="628" t="s">
        <v>47844</v>
      </c>
      <c r="B6587" s="629" t="s">
        <v>41069</v>
      </c>
      <c r="C6587" s="630" t="s">
        <v>27116</v>
      </c>
      <c r="D6587" s="638">
        <v>2</v>
      </c>
    </row>
    <row r="6588" spans="1:4" ht="13.5" customHeight="1">
      <c r="A6588" s="628" t="s">
        <v>47845</v>
      </c>
      <c r="B6588" s="629" t="s">
        <v>42229</v>
      </c>
      <c r="C6588" s="630" t="s">
        <v>27116</v>
      </c>
      <c r="D6588" s="638">
        <v>2</v>
      </c>
    </row>
    <row r="6589" spans="1:4" ht="13.5" customHeight="1">
      <c r="A6589" s="628" t="s">
        <v>33721</v>
      </c>
      <c r="B6589" s="629" t="s">
        <v>33720</v>
      </c>
      <c r="C6589" s="630" t="s">
        <v>27116</v>
      </c>
      <c r="D6589" s="638">
        <v>21</v>
      </c>
    </row>
    <row r="6590" spans="1:4" ht="13.5" customHeight="1">
      <c r="A6590" s="628" t="s">
        <v>54977</v>
      </c>
      <c r="B6590" s="629" t="s">
        <v>54978</v>
      </c>
      <c r="C6590" s="630" t="s">
        <v>27116</v>
      </c>
      <c r="D6590" s="638">
        <v>1</v>
      </c>
    </row>
    <row r="6591" spans="1:4" ht="13.5" customHeight="1">
      <c r="A6591" s="628" t="s">
        <v>54979</v>
      </c>
      <c r="B6591" s="629" t="s">
        <v>54980</v>
      </c>
      <c r="C6591" s="630" t="s">
        <v>27116</v>
      </c>
      <c r="D6591" s="638">
        <v>2</v>
      </c>
    </row>
    <row r="6592" spans="1:4" ht="13.5" customHeight="1">
      <c r="A6592" s="628" t="s">
        <v>54981</v>
      </c>
      <c r="B6592" s="629" t="s">
        <v>54982</v>
      </c>
      <c r="C6592" s="630" t="s">
        <v>27116</v>
      </c>
      <c r="D6592" s="638">
        <v>4</v>
      </c>
    </row>
    <row r="6593" spans="1:4" ht="13.5" customHeight="1">
      <c r="A6593" s="628" t="s">
        <v>33719</v>
      </c>
      <c r="B6593" s="629" t="s">
        <v>33718</v>
      </c>
      <c r="C6593" s="630" t="s">
        <v>27116</v>
      </c>
      <c r="D6593" s="638">
        <v>5</v>
      </c>
    </row>
    <row r="6594" spans="1:4" ht="13.5" customHeight="1">
      <c r="A6594" s="628" t="s">
        <v>33717</v>
      </c>
      <c r="B6594" s="629" t="s">
        <v>33716</v>
      </c>
      <c r="C6594" s="630" t="s">
        <v>27116</v>
      </c>
      <c r="D6594" s="638">
        <v>5</v>
      </c>
    </row>
    <row r="6595" spans="1:4" ht="13.5" customHeight="1">
      <c r="A6595" s="628" t="s">
        <v>33715</v>
      </c>
      <c r="B6595" s="629" t="s">
        <v>33714</v>
      </c>
      <c r="C6595" s="630" t="s">
        <v>27116</v>
      </c>
      <c r="D6595" s="638">
        <v>5</v>
      </c>
    </row>
    <row r="6596" spans="1:4" ht="13.5" customHeight="1">
      <c r="A6596" s="628" t="s">
        <v>54983</v>
      </c>
      <c r="B6596" s="629" t="s">
        <v>54984</v>
      </c>
      <c r="C6596" s="630" t="s">
        <v>27116</v>
      </c>
      <c r="D6596" s="638">
        <v>2</v>
      </c>
    </row>
    <row r="6597" spans="1:4" ht="13.5" customHeight="1">
      <c r="A6597" s="628" t="s">
        <v>33713</v>
      </c>
      <c r="B6597" s="629" t="s">
        <v>33712</v>
      </c>
      <c r="C6597" s="630" t="s">
        <v>27116</v>
      </c>
      <c r="D6597" s="638">
        <v>24</v>
      </c>
    </row>
    <row r="6598" spans="1:4" ht="13.5" customHeight="1">
      <c r="A6598" s="628" t="s">
        <v>33711</v>
      </c>
      <c r="B6598" s="629" t="s">
        <v>33710</v>
      </c>
      <c r="C6598" s="630" t="s">
        <v>27116</v>
      </c>
      <c r="D6598" s="638">
        <v>20</v>
      </c>
    </row>
    <row r="6599" spans="1:4" ht="13.5" customHeight="1">
      <c r="A6599" s="628" t="s">
        <v>33709</v>
      </c>
      <c r="B6599" s="629" t="s">
        <v>33708</v>
      </c>
      <c r="C6599" s="630" t="s">
        <v>27116</v>
      </c>
      <c r="D6599" s="638">
        <v>31</v>
      </c>
    </row>
    <row r="6600" spans="1:4" ht="13.5" customHeight="1">
      <c r="A6600" s="628" t="s">
        <v>33707</v>
      </c>
      <c r="B6600" s="629" t="s">
        <v>33706</v>
      </c>
      <c r="C6600" s="630" t="s">
        <v>27116</v>
      </c>
      <c r="D6600" s="638">
        <v>9</v>
      </c>
    </row>
    <row r="6601" spans="1:4" ht="13.5" customHeight="1">
      <c r="A6601" s="628" t="s">
        <v>47846</v>
      </c>
      <c r="B6601" s="629" t="s">
        <v>47847</v>
      </c>
      <c r="C6601" s="630" t="s">
        <v>27116</v>
      </c>
      <c r="D6601" s="638">
        <v>2</v>
      </c>
    </row>
    <row r="6602" spans="1:4" ht="13.5" customHeight="1">
      <c r="A6602" s="628" t="s">
        <v>47848</v>
      </c>
      <c r="B6602" s="629" t="s">
        <v>47847</v>
      </c>
      <c r="C6602" s="630" t="s">
        <v>27116</v>
      </c>
      <c r="D6602" s="638">
        <v>2</v>
      </c>
    </row>
    <row r="6603" spans="1:4" ht="13.5" customHeight="1">
      <c r="A6603" s="628" t="s">
        <v>54985</v>
      </c>
      <c r="B6603" s="629" t="s">
        <v>47847</v>
      </c>
      <c r="C6603" s="630" t="s">
        <v>27116</v>
      </c>
      <c r="D6603" s="638">
        <v>2</v>
      </c>
    </row>
    <row r="6604" spans="1:4" ht="13.5" customHeight="1">
      <c r="A6604" s="628" t="s">
        <v>47849</v>
      </c>
      <c r="B6604" s="629" t="s">
        <v>33705</v>
      </c>
      <c r="C6604" s="630" t="s">
        <v>27116</v>
      </c>
      <c r="D6604" s="638">
        <v>2</v>
      </c>
    </row>
    <row r="6605" spans="1:4" ht="13.5" customHeight="1">
      <c r="A6605" s="628" t="s">
        <v>54986</v>
      </c>
      <c r="B6605" s="629" t="s">
        <v>33647</v>
      </c>
      <c r="C6605" s="630" t="s">
        <v>27116</v>
      </c>
      <c r="D6605" s="638">
        <v>1</v>
      </c>
    </row>
    <row r="6606" spans="1:4" ht="13.5" customHeight="1">
      <c r="A6606" s="628" t="s">
        <v>54987</v>
      </c>
      <c r="B6606" s="629" t="s">
        <v>33647</v>
      </c>
      <c r="C6606" s="630" t="s">
        <v>27116</v>
      </c>
      <c r="D6606" s="638">
        <v>2</v>
      </c>
    </row>
    <row r="6607" spans="1:4" ht="13.5" customHeight="1">
      <c r="A6607" s="628" t="s">
        <v>54988</v>
      </c>
      <c r="B6607" s="629" t="s">
        <v>33264</v>
      </c>
      <c r="C6607" s="630" t="s">
        <v>27116</v>
      </c>
      <c r="D6607" s="638">
        <v>4</v>
      </c>
    </row>
    <row r="6608" spans="1:4" ht="13.5" customHeight="1">
      <c r="A6608" s="628" t="s">
        <v>54989</v>
      </c>
      <c r="B6608" s="629" t="s">
        <v>33264</v>
      </c>
      <c r="C6608" s="630" t="s">
        <v>27116</v>
      </c>
      <c r="D6608" s="638">
        <v>4</v>
      </c>
    </row>
    <row r="6609" spans="1:4" ht="13.5" customHeight="1">
      <c r="A6609" s="628" t="s">
        <v>47850</v>
      </c>
      <c r="B6609" s="629" t="s">
        <v>33647</v>
      </c>
      <c r="C6609" s="630" t="s">
        <v>27116</v>
      </c>
      <c r="D6609" s="638">
        <v>2</v>
      </c>
    </row>
    <row r="6610" spans="1:4" ht="13.5" customHeight="1">
      <c r="A6610" s="628" t="s">
        <v>54990</v>
      </c>
      <c r="B6610" s="629" t="s">
        <v>33647</v>
      </c>
      <c r="C6610" s="630" t="s">
        <v>27116</v>
      </c>
      <c r="D6610" s="638">
        <v>2</v>
      </c>
    </row>
    <row r="6611" spans="1:4" ht="13.5" customHeight="1">
      <c r="A6611" s="628" t="s">
        <v>54991</v>
      </c>
      <c r="B6611" s="629" t="s">
        <v>33647</v>
      </c>
      <c r="C6611" s="630" t="s">
        <v>27116</v>
      </c>
      <c r="D6611" s="638">
        <v>1</v>
      </c>
    </row>
    <row r="6612" spans="1:4" ht="13.5" customHeight="1">
      <c r="A6612" s="628" t="s">
        <v>54992</v>
      </c>
      <c r="B6612" s="629" t="s">
        <v>47851</v>
      </c>
      <c r="C6612" s="630" t="s">
        <v>27116</v>
      </c>
      <c r="D6612" s="638">
        <v>1</v>
      </c>
    </row>
    <row r="6613" spans="1:4" ht="13.5" customHeight="1">
      <c r="A6613" s="628" t="s">
        <v>47852</v>
      </c>
      <c r="B6613" s="629" t="s">
        <v>32551</v>
      </c>
      <c r="C6613" s="630" t="s">
        <v>27161</v>
      </c>
      <c r="D6613" s="638">
        <v>2</v>
      </c>
    </row>
    <row r="6614" spans="1:4" ht="13.5" customHeight="1">
      <c r="A6614" s="628" t="s">
        <v>47853</v>
      </c>
      <c r="B6614" s="629" t="s">
        <v>32551</v>
      </c>
      <c r="C6614" s="630" t="s">
        <v>27161</v>
      </c>
      <c r="D6614" s="638">
        <v>8</v>
      </c>
    </row>
    <row r="6615" spans="1:4" ht="13.5" customHeight="1">
      <c r="A6615" s="628" t="s">
        <v>54993</v>
      </c>
      <c r="B6615" s="629" t="s">
        <v>54994</v>
      </c>
      <c r="C6615" s="630" t="s">
        <v>27116</v>
      </c>
      <c r="D6615" s="638">
        <v>1</v>
      </c>
    </row>
    <row r="6616" spans="1:4" ht="13.5" customHeight="1">
      <c r="A6616" s="628" t="s">
        <v>33704</v>
      </c>
      <c r="B6616" s="629" t="s">
        <v>33703</v>
      </c>
      <c r="C6616" s="630" t="s">
        <v>27181</v>
      </c>
      <c r="D6616" s="638">
        <v>21</v>
      </c>
    </row>
    <row r="6617" spans="1:4" ht="13.5" customHeight="1">
      <c r="A6617" s="628" t="s">
        <v>33702</v>
      </c>
      <c r="B6617" s="629" t="s">
        <v>33701</v>
      </c>
      <c r="C6617" s="630" t="s">
        <v>27181</v>
      </c>
      <c r="D6617" s="638">
        <v>106</v>
      </c>
    </row>
    <row r="6618" spans="1:4" ht="13.5" customHeight="1">
      <c r="A6618" s="628" t="s">
        <v>33700</v>
      </c>
      <c r="B6618" s="629" t="s">
        <v>32908</v>
      </c>
      <c r="C6618" s="630" t="s">
        <v>27175</v>
      </c>
      <c r="D6618" s="638">
        <v>3</v>
      </c>
    </row>
    <row r="6619" spans="1:4" ht="13.5" customHeight="1">
      <c r="A6619" s="628" t="s">
        <v>33699</v>
      </c>
      <c r="B6619" s="629" t="s">
        <v>32909</v>
      </c>
      <c r="C6619" s="630" t="s">
        <v>27175</v>
      </c>
      <c r="D6619" s="638">
        <v>3</v>
      </c>
    </row>
    <row r="6620" spans="1:4" ht="13.5" customHeight="1">
      <c r="A6620" s="628" t="s">
        <v>33698</v>
      </c>
      <c r="B6620" s="629" t="s">
        <v>33647</v>
      </c>
      <c r="C6620" s="630" t="s">
        <v>27116</v>
      </c>
      <c r="D6620" s="638">
        <v>16</v>
      </c>
    </row>
    <row r="6621" spans="1:4" ht="13.5" customHeight="1">
      <c r="A6621" s="628" t="s">
        <v>47854</v>
      </c>
      <c r="B6621" s="629" t="s">
        <v>33694</v>
      </c>
      <c r="C6621" s="630" t="s">
        <v>27116</v>
      </c>
      <c r="D6621" s="638">
        <v>1</v>
      </c>
    </row>
    <row r="6622" spans="1:4" ht="13.5" customHeight="1">
      <c r="A6622" s="628" t="s">
        <v>33697</v>
      </c>
      <c r="B6622" s="629" t="s">
        <v>33647</v>
      </c>
      <c r="C6622" s="630" t="s">
        <v>27116</v>
      </c>
      <c r="D6622" s="638">
        <v>145</v>
      </c>
    </row>
    <row r="6623" spans="1:4" ht="13.5" customHeight="1">
      <c r="A6623" s="628" t="s">
        <v>33696</v>
      </c>
      <c r="B6623" s="629" t="s">
        <v>33647</v>
      </c>
      <c r="C6623" s="630" t="s">
        <v>27116</v>
      </c>
      <c r="D6623" s="638">
        <v>9</v>
      </c>
    </row>
    <row r="6624" spans="1:4" ht="13.5" customHeight="1">
      <c r="A6624" s="628" t="s">
        <v>33695</v>
      </c>
      <c r="B6624" s="629" t="s">
        <v>33694</v>
      </c>
      <c r="C6624" s="630" t="s">
        <v>27116</v>
      </c>
      <c r="D6624" s="638">
        <v>4</v>
      </c>
    </row>
    <row r="6625" spans="1:4" ht="13.5" customHeight="1">
      <c r="A6625" s="628" t="s">
        <v>33693</v>
      </c>
      <c r="B6625" s="629" t="s">
        <v>33692</v>
      </c>
      <c r="C6625" s="630" t="s">
        <v>27116</v>
      </c>
      <c r="D6625" s="638">
        <v>23</v>
      </c>
    </row>
    <row r="6626" spans="1:4" ht="13.5" customHeight="1">
      <c r="A6626" s="628" t="s">
        <v>33691</v>
      </c>
      <c r="B6626" s="629" t="s">
        <v>33690</v>
      </c>
      <c r="C6626" s="630" t="s">
        <v>27116</v>
      </c>
      <c r="D6626" s="638">
        <v>16</v>
      </c>
    </row>
    <row r="6627" spans="1:4" ht="13.5" customHeight="1">
      <c r="A6627" s="628" t="s">
        <v>33689</v>
      </c>
      <c r="B6627" s="629" t="s">
        <v>33688</v>
      </c>
      <c r="C6627" s="630" t="s">
        <v>27116</v>
      </c>
      <c r="D6627" s="638">
        <v>105</v>
      </c>
    </row>
    <row r="6628" spans="1:4" ht="13.5" customHeight="1">
      <c r="A6628" s="628" t="s">
        <v>33687</v>
      </c>
      <c r="B6628" s="629" t="s">
        <v>33686</v>
      </c>
      <c r="C6628" s="630" t="s">
        <v>27116</v>
      </c>
      <c r="D6628" s="638">
        <v>38</v>
      </c>
    </row>
    <row r="6629" spans="1:4" ht="13.5" customHeight="1">
      <c r="A6629" s="628" t="s">
        <v>33685</v>
      </c>
      <c r="B6629" s="629" t="s">
        <v>33684</v>
      </c>
      <c r="C6629" s="630" t="s">
        <v>27116</v>
      </c>
      <c r="D6629" s="638">
        <v>151</v>
      </c>
    </row>
    <row r="6630" spans="1:4" ht="13.5" customHeight="1">
      <c r="A6630" s="628" t="s">
        <v>33683</v>
      </c>
      <c r="B6630" s="629" t="s">
        <v>33682</v>
      </c>
      <c r="C6630" s="630" t="s">
        <v>27116</v>
      </c>
      <c r="D6630" s="638">
        <v>153</v>
      </c>
    </row>
    <row r="6631" spans="1:4" ht="13.5" customHeight="1">
      <c r="A6631" s="628" t="s">
        <v>47855</v>
      </c>
      <c r="B6631" s="629" t="s">
        <v>47856</v>
      </c>
      <c r="C6631" s="630" t="s">
        <v>27181</v>
      </c>
      <c r="D6631" s="638">
        <v>1</v>
      </c>
    </row>
    <row r="6632" spans="1:4" ht="13.5" customHeight="1">
      <c r="A6632" s="628" t="s">
        <v>33681</v>
      </c>
      <c r="B6632" s="629" t="s">
        <v>33680</v>
      </c>
      <c r="C6632" s="630" t="s">
        <v>28591</v>
      </c>
      <c r="D6632" s="638">
        <v>141</v>
      </c>
    </row>
    <row r="6633" spans="1:4" ht="13.5" customHeight="1">
      <c r="A6633" s="628" t="s">
        <v>33679</v>
      </c>
      <c r="B6633" s="629" t="s">
        <v>33678</v>
      </c>
      <c r="C6633" s="630" t="s">
        <v>28591</v>
      </c>
      <c r="D6633" s="638">
        <v>8</v>
      </c>
    </row>
    <row r="6634" spans="1:4" ht="13.5" customHeight="1">
      <c r="A6634" s="628" t="s">
        <v>33677</v>
      </c>
      <c r="B6634" s="629" t="s">
        <v>33676</v>
      </c>
      <c r="C6634" s="630" t="s">
        <v>28591</v>
      </c>
      <c r="D6634" s="638">
        <v>16</v>
      </c>
    </row>
    <row r="6635" spans="1:4" ht="13.5" customHeight="1">
      <c r="A6635" s="628" t="s">
        <v>33674</v>
      </c>
      <c r="B6635" s="629" t="s">
        <v>33673</v>
      </c>
      <c r="C6635" s="630" t="s">
        <v>27116</v>
      </c>
      <c r="D6635" s="638">
        <v>22</v>
      </c>
    </row>
    <row r="6636" spans="1:4" ht="13.5" customHeight="1">
      <c r="A6636" s="628" t="s">
        <v>33672</v>
      </c>
      <c r="B6636" s="629" t="s">
        <v>33671</v>
      </c>
      <c r="C6636" s="630" t="s">
        <v>27116</v>
      </c>
      <c r="D6636" s="638">
        <v>13</v>
      </c>
    </row>
    <row r="6637" spans="1:4" ht="13.5" customHeight="1">
      <c r="A6637" s="628" t="s">
        <v>33670</v>
      </c>
      <c r="B6637" s="629" t="s">
        <v>33669</v>
      </c>
      <c r="C6637" s="630" t="s">
        <v>27116</v>
      </c>
      <c r="D6637" s="638">
        <v>5</v>
      </c>
    </row>
    <row r="6638" spans="1:4" ht="13.5" customHeight="1">
      <c r="A6638" s="628" t="s">
        <v>33668</v>
      </c>
      <c r="B6638" s="629" t="s">
        <v>33667</v>
      </c>
      <c r="C6638" s="630" t="s">
        <v>27116</v>
      </c>
      <c r="D6638" s="638">
        <v>25</v>
      </c>
    </row>
    <row r="6639" spans="1:4" ht="13.5" customHeight="1">
      <c r="A6639" s="628" t="s">
        <v>33666</v>
      </c>
      <c r="B6639" s="629" t="s">
        <v>33665</v>
      </c>
      <c r="C6639" s="630" t="s">
        <v>27116</v>
      </c>
      <c r="D6639" s="638">
        <v>54</v>
      </c>
    </row>
    <row r="6640" spans="1:4" ht="13.5" customHeight="1">
      <c r="A6640" s="628" t="s">
        <v>33664</v>
      </c>
      <c r="B6640" s="629" t="s">
        <v>33663</v>
      </c>
      <c r="C6640" s="630" t="s">
        <v>27175</v>
      </c>
      <c r="D6640" s="638">
        <v>3</v>
      </c>
    </row>
    <row r="6641" spans="1:4" ht="13.5" customHeight="1">
      <c r="A6641" s="628" t="s">
        <v>33662</v>
      </c>
      <c r="B6641" s="629" t="s">
        <v>33661</v>
      </c>
      <c r="C6641" s="630" t="s">
        <v>31523</v>
      </c>
      <c r="D6641" s="638">
        <v>8</v>
      </c>
    </row>
    <row r="6642" spans="1:4" ht="13.5" customHeight="1">
      <c r="A6642" s="628" t="s">
        <v>33660</v>
      </c>
      <c r="B6642" s="629" t="s">
        <v>33659</v>
      </c>
      <c r="C6642" s="630" t="s">
        <v>27116</v>
      </c>
      <c r="D6642" s="638">
        <v>49</v>
      </c>
    </row>
    <row r="6643" spans="1:4" ht="13.5" customHeight="1">
      <c r="A6643" s="628" t="s">
        <v>33658</v>
      </c>
      <c r="B6643" s="629" t="s">
        <v>33657</v>
      </c>
      <c r="C6643" s="630" t="s">
        <v>27116</v>
      </c>
      <c r="D6643" s="638">
        <v>81</v>
      </c>
    </row>
    <row r="6644" spans="1:4" ht="13.5" customHeight="1">
      <c r="A6644" s="628" t="s">
        <v>54995</v>
      </c>
      <c r="B6644" s="629" t="s">
        <v>54996</v>
      </c>
      <c r="C6644" s="630" t="s">
        <v>27116</v>
      </c>
      <c r="D6644" s="638">
        <v>1</v>
      </c>
    </row>
    <row r="6645" spans="1:4" ht="13.5" customHeight="1">
      <c r="A6645" s="628" t="s">
        <v>54997</v>
      </c>
      <c r="B6645" s="629" t="s">
        <v>54998</v>
      </c>
      <c r="C6645" s="630" t="s">
        <v>27116</v>
      </c>
      <c r="D6645" s="638">
        <v>1</v>
      </c>
    </row>
    <row r="6646" spans="1:4" ht="13.5" customHeight="1">
      <c r="A6646" s="628" t="s">
        <v>54999</v>
      </c>
      <c r="B6646" s="629" t="s">
        <v>55000</v>
      </c>
      <c r="C6646" s="630" t="s">
        <v>27116</v>
      </c>
      <c r="D6646" s="638">
        <v>1</v>
      </c>
    </row>
    <row r="6647" spans="1:4" ht="13.5" customHeight="1">
      <c r="A6647" s="628" t="s">
        <v>33656</v>
      </c>
      <c r="B6647" s="629" t="s">
        <v>33655</v>
      </c>
      <c r="C6647" s="630" t="s">
        <v>27116</v>
      </c>
      <c r="D6647" s="638">
        <v>17</v>
      </c>
    </row>
    <row r="6648" spans="1:4" ht="13.5" customHeight="1">
      <c r="A6648" s="628" t="s">
        <v>33654</v>
      </c>
      <c r="B6648" s="629" t="s">
        <v>33652</v>
      </c>
      <c r="C6648" s="630" t="s">
        <v>27116</v>
      </c>
      <c r="D6648" s="638">
        <v>9</v>
      </c>
    </row>
    <row r="6649" spans="1:4" ht="13.5" customHeight="1">
      <c r="A6649" s="628" t="s">
        <v>33653</v>
      </c>
      <c r="B6649" s="629" t="s">
        <v>33652</v>
      </c>
      <c r="C6649" s="630" t="s">
        <v>27116</v>
      </c>
      <c r="D6649" s="638">
        <v>6</v>
      </c>
    </row>
    <row r="6650" spans="1:4" ht="13.5" customHeight="1">
      <c r="A6650" s="628" t="s">
        <v>33651</v>
      </c>
      <c r="B6650" s="629" t="s">
        <v>33650</v>
      </c>
      <c r="C6650" s="630" t="s">
        <v>27116</v>
      </c>
      <c r="D6650" s="638">
        <v>8</v>
      </c>
    </row>
    <row r="6651" spans="1:4" ht="13.5" customHeight="1">
      <c r="A6651" s="628" t="s">
        <v>47857</v>
      </c>
      <c r="B6651" s="629" t="s">
        <v>33647</v>
      </c>
      <c r="C6651" s="630" t="s">
        <v>27116</v>
      </c>
      <c r="D6651" s="638">
        <v>3</v>
      </c>
    </row>
    <row r="6652" spans="1:4" ht="13.5" customHeight="1">
      <c r="A6652" s="628" t="s">
        <v>33649</v>
      </c>
      <c r="B6652" s="629" t="s">
        <v>33647</v>
      </c>
      <c r="C6652" s="630" t="s">
        <v>27116</v>
      </c>
      <c r="D6652" s="638">
        <v>16</v>
      </c>
    </row>
    <row r="6653" spans="1:4" ht="13.5" customHeight="1">
      <c r="A6653" s="628" t="s">
        <v>33648</v>
      </c>
      <c r="B6653" s="629" t="s">
        <v>33647</v>
      </c>
      <c r="C6653" s="630" t="s">
        <v>27116</v>
      </c>
      <c r="D6653" s="638">
        <v>3</v>
      </c>
    </row>
    <row r="6654" spans="1:4" ht="13.5" customHeight="1">
      <c r="A6654" s="628" t="s">
        <v>55001</v>
      </c>
      <c r="B6654" s="629" t="s">
        <v>33264</v>
      </c>
      <c r="C6654" s="630" t="s">
        <v>27116</v>
      </c>
      <c r="D6654" s="638">
        <v>7</v>
      </c>
    </row>
    <row r="6655" spans="1:4" ht="13.5" customHeight="1">
      <c r="A6655" s="628" t="s">
        <v>55002</v>
      </c>
      <c r="B6655" s="629" t="s">
        <v>33264</v>
      </c>
      <c r="C6655" s="630" t="s">
        <v>27116</v>
      </c>
      <c r="D6655" s="638">
        <v>5</v>
      </c>
    </row>
    <row r="6656" spans="1:4" ht="13.5" customHeight="1">
      <c r="A6656" s="628" t="s">
        <v>55003</v>
      </c>
      <c r="B6656" s="629" t="s">
        <v>33264</v>
      </c>
      <c r="C6656" s="630" t="s">
        <v>27116</v>
      </c>
      <c r="D6656" s="638">
        <v>2</v>
      </c>
    </row>
    <row r="6657" spans="1:4" ht="13.5" customHeight="1">
      <c r="A6657" s="628" t="s">
        <v>55004</v>
      </c>
      <c r="B6657" s="629" t="s">
        <v>33646</v>
      </c>
      <c r="C6657" s="630" t="s">
        <v>27116</v>
      </c>
      <c r="D6657" s="638">
        <v>2</v>
      </c>
    </row>
    <row r="6658" spans="1:4" ht="13.5" customHeight="1">
      <c r="A6658" s="628" t="s">
        <v>47858</v>
      </c>
      <c r="B6658" s="629" t="s">
        <v>33646</v>
      </c>
      <c r="C6658" s="630" t="s">
        <v>27116</v>
      </c>
      <c r="D6658" s="638">
        <v>3</v>
      </c>
    </row>
    <row r="6659" spans="1:4" ht="13.5" customHeight="1">
      <c r="A6659" s="628" t="s">
        <v>47859</v>
      </c>
      <c r="B6659" s="629" t="s">
        <v>33643</v>
      </c>
      <c r="C6659" s="630" t="s">
        <v>27116</v>
      </c>
      <c r="D6659" s="638">
        <v>1</v>
      </c>
    </row>
    <row r="6660" spans="1:4" ht="13.5" customHeight="1">
      <c r="A6660" s="628" t="s">
        <v>55005</v>
      </c>
      <c r="B6660" s="629" t="s">
        <v>33643</v>
      </c>
      <c r="C6660" s="630" t="s">
        <v>27116</v>
      </c>
      <c r="D6660" s="638">
        <v>1</v>
      </c>
    </row>
    <row r="6661" spans="1:4" ht="13.5" customHeight="1">
      <c r="A6661" s="628" t="s">
        <v>55006</v>
      </c>
      <c r="B6661" s="629" t="s">
        <v>33643</v>
      </c>
      <c r="C6661" s="630" t="s">
        <v>27116</v>
      </c>
      <c r="D6661" s="638">
        <v>1</v>
      </c>
    </row>
    <row r="6662" spans="1:4" ht="13.5" customHeight="1">
      <c r="A6662" s="628" t="s">
        <v>55007</v>
      </c>
      <c r="B6662" s="629" t="s">
        <v>33643</v>
      </c>
      <c r="C6662" s="630" t="s">
        <v>27116</v>
      </c>
      <c r="D6662" s="638">
        <v>1</v>
      </c>
    </row>
    <row r="6663" spans="1:4" ht="13.5" customHeight="1">
      <c r="A6663" s="628" t="s">
        <v>33645</v>
      </c>
      <c r="B6663" s="629" t="s">
        <v>33643</v>
      </c>
      <c r="C6663" s="630" t="s">
        <v>27116</v>
      </c>
      <c r="D6663" s="638">
        <v>5</v>
      </c>
    </row>
    <row r="6664" spans="1:4" ht="13.5" customHeight="1">
      <c r="A6664" s="628" t="s">
        <v>33644</v>
      </c>
      <c r="B6664" s="629" t="s">
        <v>33643</v>
      </c>
      <c r="C6664" s="630" t="s">
        <v>27116</v>
      </c>
      <c r="D6664" s="638">
        <v>3</v>
      </c>
    </row>
    <row r="6665" spans="1:4" ht="13.5" customHeight="1">
      <c r="A6665" s="628" t="s">
        <v>55008</v>
      </c>
      <c r="B6665" s="629" t="s">
        <v>33643</v>
      </c>
      <c r="C6665" s="630" t="s">
        <v>27116</v>
      </c>
      <c r="D6665" s="638">
        <v>2</v>
      </c>
    </row>
    <row r="6666" spans="1:4" ht="13.5" customHeight="1">
      <c r="A6666" s="628" t="s">
        <v>55009</v>
      </c>
      <c r="B6666" s="629" t="s">
        <v>33643</v>
      </c>
      <c r="C6666" s="630" t="s">
        <v>27116</v>
      </c>
      <c r="D6666" s="638">
        <v>2</v>
      </c>
    </row>
    <row r="6667" spans="1:4" ht="13.5" customHeight="1">
      <c r="A6667" s="628" t="s">
        <v>55010</v>
      </c>
      <c r="B6667" s="629" t="s">
        <v>33643</v>
      </c>
      <c r="C6667" s="630" t="s">
        <v>27116</v>
      </c>
      <c r="D6667" s="638">
        <v>1</v>
      </c>
    </row>
    <row r="6668" spans="1:4" ht="13.5" customHeight="1">
      <c r="A6668" s="628" t="s">
        <v>47860</v>
      </c>
      <c r="B6668" s="629" t="s">
        <v>33642</v>
      </c>
      <c r="C6668" s="630" t="s">
        <v>27116</v>
      </c>
      <c r="D6668" s="638">
        <v>1</v>
      </c>
    </row>
    <row r="6669" spans="1:4" ht="13.5" customHeight="1">
      <c r="A6669" s="628" t="s">
        <v>55011</v>
      </c>
      <c r="B6669" s="629" t="s">
        <v>33642</v>
      </c>
      <c r="C6669" s="630" t="s">
        <v>27116</v>
      </c>
      <c r="D6669" s="638">
        <v>1</v>
      </c>
    </row>
    <row r="6670" spans="1:4" ht="13.5" customHeight="1">
      <c r="A6670" s="628" t="s">
        <v>33641</v>
      </c>
      <c r="B6670" s="629" t="s">
        <v>33639</v>
      </c>
      <c r="C6670" s="630" t="s">
        <v>27116</v>
      </c>
      <c r="D6670" s="638">
        <v>19</v>
      </c>
    </row>
    <row r="6671" spans="1:4" ht="13.5" customHeight="1">
      <c r="A6671" s="628" t="s">
        <v>33640</v>
      </c>
      <c r="B6671" s="629" t="s">
        <v>33639</v>
      </c>
      <c r="C6671" s="630" t="s">
        <v>27116</v>
      </c>
      <c r="D6671" s="638">
        <v>14</v>
      </c>
    </row>
    <row r="6672" spans="1:4" ht="13.5" customHeight="1">
      <c r="A6672" s="628" t="s">
        <v>33638</v>
      </c>
      <c r="B6672" s="629" t="s">
        <v>33637</v>
      </c>
      <c r="C6672" s="630" t="s">
        <v>27116</v>
      </c>
      <c r="D6672" s="638">
        <v>7</v>
      </c>
    </row>
    <row r="6673" spans="1:4" ht="13.5" customHeight="1">
      <c r="A6673" s="628" t="s">
        <v>33636</v>
      </c>
      <c r="B6673" s="629" t="s">
        <v>33635</v>
      </c>
      <c r="C6673" s="630" t="s">
        <v>27116</v>
      </c>
      <c r="D6673" s="638">
        <v>8</v>
      </c>
    </row>
    <row r="6674" spans="1:4" ht="13.5" customHeight="1">
      <c r="A6674" s="628" t="s">
        <v>33634</v>
      </c>
      <c r="B6674" s="629" t="s">
        <v>33633</v>
      </c>
      <c r="C6674" s="630" t="s">
        <v>27116</v>
      </c>
      <c r="D6674" s="638">
        <v>174</v>
      </c>
    </row>
    <row r="6675" spans="1:4" ht="13.5" customHeight="1">
      <c r="A6675" s="628" t="s">
        <v>33632</v>
      </c>
      <c r="B6675" s="629" t="s">
        <v>33631</v>
      </c>
      <c r="C6675" s="630" t="s">
        <v>27116</v>
      </c>
      <c r="D6675" s="638">
        <v>8</v>
      </c>
    </row>
    <row r="6676" spans="1:4" ht="13.5" customHeight="1">
      <c r="A6676" s="628" t="s">
        <v>55012</v>
      </c>
      <c r="B6676" s="629" t="s">
        <v>55013</v>
      </c>
      <c r="C6676" s="630" t="s">
        <v>27116</v>
      </c>
      <c r="D6676" s="638">
        <v>2</v>
      </c>
    </row>
    <row r="6677" spans="1:4" ht="13.5" customHeight="1">
      <c r="A6677" s="628" t="s">
        <v>33630</v>
      </c>
      <c r="B6677" s="629" t="s">
        <v>33629</v>
      </c>
      <c r="C6677" s="630" t="s">
        <v>27116</v>
      </c>
      <c r="D6677" s="638">
        <v>13</v>
      </c>
    </row>
    <row r="6678" spans="1:4" ht="13.5" customHeight="1">
      <c r="A6678" s="628" t="s">
        <v>33628</v>
      </c>
      <c r="B6678" s="629" t="s">
        <v>33627</v>
      </c>
      <c r="C6678" s="630" t="s">
        <v>27116</v>
      </c>
      <c r="D6678" s="638">
        <v>778</v>
      </c>
    </row>
    <row r="6679" spans="1:4" ht="13.5" customHeight="1">
      <c r="A6679" s="628" t="s">
        <v>33626</v>
      </c>
      <c r="B6679" s="629" t="s">
        <v>33625</v>
      </c>
      <c r="C6679" s="630" t="s">
        <v>27116</v>
      </c>
      <c r="D6679" s="638">
        <v>12</v>
      </c>
    </row>
    <row r="6680" spans="1:4" ht="13.5" customHeight="1">
      <c r="A6680" s="628" t="s">
        <v>33624</v>
      </c>
      <c r="B6680" s="629" t="s">
        <v>33623</v>
      </c>
      <c r="C6680" s="630" t="s">
        <v>27116</v>
      </c>
      <c r="D6680" s="638">
        <v>35</v>
      </c>
    </row>
    <row r="6681" spans="1:4" ht="13.5" customHeight="1">
      <c r="A6681" s="628" t="s">
        <v>33622</v>
      </c>
      <c r="B6681" s="629" t="s">
        <v>33621</v>
      </c>
      <c r="C6681" s="630" t="s">
        <v>27116</v>
      </c>
      <c r="D6681" s="638">
        <v>65</v>
      </c>
    </row>
    <row r="6682" spans="1:4" ht="13.5" customHeight="1">
      <c r="A6682" s="628" t="s">
        <v>33620</v>
      </c>
      <c r="B6682" s="629" t="s">
        <v>33619</v>
      </c>
      <c r="C6682" s="630" t="s">
        <v>27116</v>
      </c>
      <c r="D6682" s="638">
        <v>12</v>
      </c>
    </row>
    <row r="6683" spans="1:4" ht="13.5" customHeight="1">
      <c r="A6683" s="628" t="s">
        <v>33618</v>
      </c>
      <c r="B6683" s="629" t="s">
        <v>33617</v>
      </c>
      <c r="C6683" s="630" t="s">
        <v>27116</v>
      </c>
      <c r="D6683" s="638">
        <v>19</v>
      </c>
    </row>
    <row r="6684" spans="1:4" ht="13.5" customHeight="1">
      <c r="A6684" s="628" t="s">
        <v>33616</v>
      </c>
      <c r="B6684" s="629" t="s">
        <v>33615</v>
      </c>
      <c r="C6684" s="630" t="s">
        <v>27116</v>
      </c>
      <c r="D6684" s="638">
        <v>34</v>
      </c>
    </row>
    <row r="6685" spans="1:4" ht="13.5" customHeight="1">
      <c r="A6685" s="628" t="s">
        <v>33613</v>
      </c>
      <c r="B6685" s="629" t="s">
        <v>33612</v>
      </c>
      <c r="C6685" s="630" t="s">
        <v>27116</v>
      </c>
      <c r="D6685" s="638">
        <v>50</v>
      </c>
    </row>
    <row r="6686" spans="1:4" ht="13.5" customHeight="1">
      <c r="A6686" s="628" t="s">
        <v>33610</v>
      </c>
      <c r="B6686" s="629" t="s">
        <v>33609</v>
      </c>
      <c r="C6686" s="630" t="s">
        <v>27116</v>
      </c>
      <c r="D6686" s="638">
        <v>52</v>
      </c>
    </row>
    <row r="6687" spans="1:4" ht="13.5" customHeight="1">
      <c r="A6687" s="628" t="s">
        <v>55014</v>
      </c>
      <c r="B6687" s="629" t="s">
        <v>55015</v>
      </c>
      <c r="C6687" s="630" t="s">
        <v>27116</v>
      </c>
      <c r="D6687" s="638">
        <v>1</v>
      </c>
    </row>
    <row r="6688" spans="1:4" ht="13.5" customHeight="1">
      <c r="A6688" s="628" t="s">
        <v>55016</v>
      </c>
      <c r="B6688" s="629" t="s">
        <v>55017</v>
      </c>
      <c r="C6688" s="630" t="s">
        <v>27116</v>
      </c>
      <c r="D6688" s="638">
        <v>50</v>
      </c>
    </row>
    <row r="6689" spans="1:4" ht="13.5" customHeight="1">
      <c r="A6689" s="628" t="s">
        <v>55018</v>
      </c>
      <c r="B6689" s="629" t="s">
        <v>47861</v>
      </c>
      <c r="C6689" s="630" t="s">
        <v>27116</v>
      </c>
      <c r="D6689" s="638">
        <v>3</v>
      </c>
    </row>
    <row r="6690" spans="1:4" ht="13.5" customHeight="1">
      <c r="A6690" s="628" t="s">
        <v>55019</v>
      </c>
      <c r="B6690" s="629" t="s">
        <v>55020</v>
      </c>
      <c r="C6690" s="630" t="s">
        <v>27181</v>
      </c>
      <c r="D6690" s="638">
        <v>1</v>
      </c>
    </row>
    <row r="6691" spans="1:4" ht="13.5" customHeight="1">
      <c r="A6691" s="628" t="s">
        <v>55021</v>
      </c>
      <c r="B6691" s="629" t="s">
        <v>55022</v>
      </c>
      <c r="C6691" s="630" t="s">
        <v>27181</v>
      </c>
      <c r="D6691" s="638">
        <v>1</v>
      </c>
    </row>
    <row r="6692" spans="1:4" ht="13.5" customHeight="1">
      <c r="A6692" s="628" t="s">
        <v>55023</v>
      </c>
      <c r="B6692" s="629" t="s">
        <v>55024</v>
      </c>
      <c r="C6692" s="630" t="s">
        <v>27181</v>
      </c>
      <c r="D6692" s="638">
        <v>1</v>
      </c>
    </row>
    <row r="6693" spans="1:4" ht="13.5" customHeight="1">
      <c r="A6693" s="628" t="s">
        <v>33608</v>
      </c>
      <c r="B6693" s="629" t="s">
        <v>33607</v>
      </c>
      <c r="C6693" s="630" t="s">
        <v>27116</v>
      </c>
      <c r="D6693" s="638">
        <v>72</v>
      </c>
    </row>
    <row r="6694" spans="1:4" ht="13.5" customHeight="1">
      <c r="A6694" s="628" t="s">
        <v>55025</v>
      </c>
      <c r="B6694" s="629" t="s">
        <v>55026</v>
      </c>
      <c r="C6694" s="630" t="s">
        <v>27116</v>
      </c>
      <c r="D6694" s="638">
        <v>3</v>
      </c>
    </row>
    <row r="6695" spans="1:4" ht="13.5" customHeight="1">
      <c r="A6695" s="628" t="s">
        <v>47862</v>
      </c>
      <c r="B6695" s="629" t="s">
        <v>33605</v>
      </c>
      <c r="C6695" s="630" t="s">
        <v>27116</v>
      </c>
      <c r="D6695" s="638">
        <v>1</v>
      </c>
    </row>
    <row r="6696" spans="1:4" ht="13.5" customHeight="1">
      <c r="A6696" s="628" t="s">
        <v>33606</v>
      </c>
      <c r="B6696" s="629" t="s">
        <v>33605</v>
      </c>
      <c r="C6696" s="630" t="s">
        <v>27116</v>
      </c>
      <c r="D6696" s="638">
        <v>5</v>
      </c>
    </row>
    <row r="6697" spans="1:4" ht="13.5" customHeight="1">
      <c r="A6697" s="628" t="s">
        <v>47863</v>
      </c>
      <c r="B6697" s="629" t="s">
        <v>33603</v>
      </c>
      <c r="C6697" s="630" t="s">
        <v>27116</v>
      </c>
      <c r="D6697" s="638">
        <v>5</v>
      </c>
    </row>
    <row r="6698" spans="1:4" ht="13.5" customHeight="1">
      <c r="A6698" s="628" t="s">
        <v>33604</v>
      </c>
      <c r="B6698" s="629" t="s">
        <v>33603</v>
      </c>
      <c r="C6698" s="630" t="s">
        <v>27116</v>
      </c>
      <c r="D6698" s="638">
        <v>34</v>
      </c>
    </row>
    <row r="6699" spans="1:4" ht="13.5" customHeight="1">
      <c r="A6699" s="628" t="s">
        <v>33602</v>
      </c>
      <c r="B6699" s="629" t="s">
        <v>33601</v>
      </c>
      <c r="C6699" s="630" t="s">
        <v>27175</v>
      </c>
      <c r="D6699" s="638">
        <v>30</v>
      </c>
    </row>
    <row r="6700" spans="1:4" ht="13.5" customHeight="1">
      <c r="A6700" s="628" t="s">
        <v>55027</v>
      </c>
      <c r="B6700" s="629" t="s">
        <v>55028</v>
      </c>
      <c r="C6700" s="630" t="s">
        <v>27116</v>
      </c>
      <c r="D6700" s="638">
        <v>3</v>
      </c>
    </row>
    <row r="6701" spans="1:4" ht="13.5" customHeight="1">
      <c r="A6701" s="628" t="s">
        <v>33600</v>
      </c>
      <c r="B6701" s="629" t="s">
        <v>33599</v>
      </c>
      <c r="C6701" s="630" t="s">
        <v>27116</v>
      </c>
      <c r="D6701" s="638">
        <v>190</v>
      </c>
    </row>
    <row r="6702" spans="1:4" ht="13.5" customHeight="1">
      <c r="A6702" s="628" t="s">
        <v>55029</v>
      </c>
      <c r="B6702" s="629" t="s">
        <v>55030</v>
      </c>
      <c r="C6702" s="630" t="s">
        <v>27116</v>
      </c>
      <c r="D6702" s="638">
        <v>3</v>
      </c>
    </row>
    <row r="6703" spans="1:4" ht="13.5" customHeight="1">
      <c r="A6703" s="628" t="s">
        <v>47864</v>
      </c>
      <c r="B6703" s="629" t="s">
        <v>47865</v>
      </c>
      <c r="C6703" s="630" t="s">
        <v>27116</v>
      </c>
      <c r="D6703" s="638">
        <v>2</v>
      </c>
    </row>
    <row r="6704" spans="1:4" ht="13.5" customHeight="1">
      <c r="A6704" s="628" t="s">
        <v>33598</v>
      </c>
      <c r="B6704" s="629" t="s">
        <v>33597</v>
      </c>
      <c r="C6704" s="630" t="s">
        <v>27116</v>
      </c>
      <c r="D6704" s="638">
        <v>79</v>
      </c>
    </row>
    <row r="6705" spans="1:4" ht="13.5" customHeight="1">
      <c r="A6705" s="628" t="s">
        <v>47866</v>
      </c>
      <c r="B6705" s="629" t="s">
        <v>47867</v>
      </c>
      <c r="C6705" s="630" t="s">
        <v>27116</v>
      </c>
      <c r="D6705" s="638">
        <v>6</v>
      </c>
    </row>
    <row r="6706" spans="1:4" ht="13.5" customHeight="1">
      <c r="A6706" s="628" t="s">
        <v>55031</v>
      </c>
      <c r="B6706" s="629" t="s">
        <v>33596</v>
      </c>
      <c r="C6706" s="630" t="s">
        <v>27181</v>
      </c>
      <c r="D6706" s="638">
        <v>1</v>
      </c>
    </row>
    <row r="6707" spans="1:4" ht="13.5" customHeight="1">
      <c r="A6707" s="628" t="s">
        <v>55032</v>
      </c>
      <c r="B6707" s="629" t="s">
        <v>55033</v>
      </c>
      <c r="C6707" s="630" t="s">
        <v>27116</v>
      </c>
      <c r="D6707" s="638">
        <v>2</v>
      </c>
    </row>
    <row r="6708" spans="1:4" ht="13.5" customHeight="1">
      <c r="A6708" s="628" t="s">
        <v>33595</v>
      </c>
      <c r="B6708" s="629" t="s">
        <v>33594</v>
      </c>
      <c r="C6708" s="630" t="s">
        <v>27116</v>
      </c>
      <c r="D6708" s="638">
        <v>21</v>
      </c>
    </row>
    <row r="6709" spans="1:4" ht="13.5" customHeight="1">
      <c r="A6709" s="628" t="s">
        <v>33593</v>
      </c>
      <c r="B6709" s="629" t="s">
        <v>33592</v>
      </c>
      <c r="C6709" s="630" t="s">
        <v>27116</v>
      </c>
      <c r="D6709" s="638">
        <v>14</v>
      </c>
    </row>
    <row r="6710" spans="1:4" ht="13.5" customHeight="1">
      <c r="A6710" s="628" t="s">
        <v>55034</v>
      </c>
      <c r="B6710" s="629" t="s">
        <v>55035</v>
      </c>
      <c r="C6710" s="630" t="s">
        <v>27116</v>
      </c>
      <c r="D6710" s="638">
        <v>2</v>
      </c>
    </row>
    <row r="6711" spans="1:4" ht="13.5" customHeight="1">
      <c r="A6711" s="628" t="s">
        <v>55036</v>
      </c>
      <c r="B6711" s="629" t="s">
        <v>55037</v>
      </c>
      <c r="C6711" s="630" t="s">
        <v>27116</v>
      </c>
      <c r="D6711" s="638">
        <v>3</v>
      </c>
    </row>
    <row r="6712" spans="1:4" ht="13.5" customHeight="1">
      <c r="A6712" s="628" t="s">
        <v>47868</v>
      </c>
      <c r="B6712" s="629" t="s">
        <v>33596</v>
      </c>
      <c r="C6712" s="630" t="s">
        <v>27181</v>
      </c>
      <c r="D6712" s="638">
        <v>18.2</v>
      </c>
    </row>
    <row r="6713" spans="1:4" ht="13.5" customHeight="1">
      <c r="A6713" s="628" t="s">
        <v>33591</v>
      </c>
      <c r="B6713" s="629" t="s">
        <v>33590</v>
      </c>
      <c r="C6713" s="630" t="s">
        <v>27116</v>
      </c>
      <c r="D6713" s="638">
        <v>10</v>
      </c>
    </row>
    <row r="6714" spans="1:4" ht="13.5" customHeight="1">
      <c r="A6714" s="628" t="s">
        <v>33589</v>
      </c>
      <c r="B6714" s="629" t="s">
        <v>33588</v>
      </c>
      <c r="C6714" s="630" t="s">
        <v>27116</v>
      </c>
      <c r="D6714" s="638">
        <v>3</v>
      </c>
    </row>
    <row r="6715" spans="1:4" ht="13.5" customHeight="1">
      <c r="A6715" s="628" t="s">
        <v>47869</v>
      </c>
      <c r="B6715" s="629" t="s">
        <v>47870</v>
      </c>
      <c r="C6715" s="630" t="s">
        <v>27116</v>
      </c>
      <c r="D6715" s="638">
        <v>1</v>
      </c>
    </row>
    <row r="6716" spans="1:4" ht="13.5" customHeight="1">
      <c r="A6716" s="628" t="s">
        <v>55038</v>
      </c>
      <c r="B6716" s="629" t="s">
        <v>55039</v>
      </c>
      <c r="C6716" s="630" t="s">
        <v>27116</v>
      </c>
      <c r="D6716" s="638">
        <v>1</v>
      </c>
    </row>
    <row r="6717" spans="1:4" ht="13.5" customHeight="1">
      <c r="A6717" s="628" t="s">
        <v>55040</v>
      </c>
      <c r="B6717" s="629" t="s">
        <v>55041</v>
      </c>
      <c r="C6717" s="630" t="s">
        <v>27116</v>
      </c>
      <c r="D6717" s="638">
        <v>1</v>
      </c>
    </row>
    <row r="6718" spans="1:4" ht="13.5" customHeight="1">
      <c r="A6718" s="628" t="s">
        <v>55042</v>
      </c>
      <c r="B6718" s="629" t="s">
        <v>55043</v>
      </c>
      <c r="C6718" s="630" t="s">
        <v>27116</v>
      </c>
      <c r="D6718" s="638">
        <v>1</v>
      </c>
    </row>
    <row r="6719" spans="1:4" ht="13.5" customHeight="1">
      <c r="A6719" s="628" t="s">
        <v>33587</v>
      </c>
      <c r="B6719" s="629" t="s">
        <v>33586</v>
      </c>
      <c r="C6719" s="630" t="s">
        <v>27175</v>
      </c>
      <c r="D6719" s="638">
        <v>37</v>
      </c>
    </row>
    <row r="6720" spans="1:4" ht="13.5" customHeight="1">
      <c r="A6720" s="628" t="s">
        <v>33585</v>
      </c>
      <c r="B6720" s="629" t="s">
        <v>33584</v>
      </c>
      <c r="C6720" s="630" t="s">
        <v>27116</v>
      </c>
      <c r="D6720" s="638">
        <v>8</v>
      </c>
    </row>
    <row r="6721" spans="1:4" ht="13.5" customHeight="1">
      <c r="A6721" s="628" t="s">
        <v>33583</v>
      </c>
      <c r="B6721" s="629" t="s">
        <v>33582</v>
      </c>
      <c r="C6721" s="630" t="s">
        <v>27116</v>
      </c>
      <c r="D6721" s="638">
        <v>45</v>
      </c>
    </row>
    <row r="6722" spans="1:4" ht="13.5" customHeight="1">
      <c r="A6722" s="628" t="s">
        <v>33581</v>
      </c>
      <c r="B6722" s="629" t="s">
        <v>33580</v>
      </c>
      <c r="C6722" s="630" t="s">
        <v>27116</v>
      </c>
      <c r="D6722" s="638">
        <v>12</v>
      </c>
    </row>
    <row r="6723" spans="1:4" ht="13.5" customHeight="1">
      <c r="A6723" s="628" t="s">
        <v>33579</v>
      </c>
      <c r="B6723" s="629" t="s">
        <v>33578</v>
      </c>
      <c r="C6723" s="630" t="s">
        <v>27116</v>
      </c>
      <c r="D6723" s="638">
        <v>16</v>
      </c>
    </row>
    <row r="6724" spans="1:4" ht="13.5" customHeight="1">
      <c r="A6724" s="628" t="s">
        <v>55044</v>
      </c>
      <c r="B6724" s="629" t="s">
        <v>55045</v>
      </c>
      <c r="C6724" s="630" t="s">
        <v>27175</v>
      </c>
      <c r="D6724" s="638">
        <v>1</v>
      </c>
    </row>
    <row r="6725" spans="1:4" ht="13.5" customHeight="1">
      <c r="A6725" s="628" t="s">
        <v>55046</v>
      </c>
      <c r="B6725" s="629" t="s">
        <v>55045</v>
      </c>
      <c r="C6725" s="630" t="s">
        <v>27175</v>
      </c>
      <c r="D6725" s="638">
        <v>1</v>
      </c>
    </row>
    <row r="6726" spans="1:4" ht="13.5" customHeight="1">
      <c r="A6726" s="628" t="s">
        <v>33577</v>
      </c>
      <c r="B6726" s="629" t="s">
        <v>33575</v>
      </c>
      <c r="C6726" s="630" t="s">
        <v>27175</v>
      </c>
      <c r="D6726" s="638">
        <v>37</v>
      </c>
    </row>
    <row r="6727" spans="1:4" ht="13.5" customHeight="1">
      <c r="A6727" s="628" t="s">
        <v>55047</v>
      </c>
      <c r="B6727" s="629" t="s">
        <v>55045</v>
      </c>
      <c r="C6727" s="630" t="s">
        <v>27175</v>
      </c>
      <c r="D6727" s="638">
        <v>1</v>
      </c>
    </row>
    <row r="6728" spans="1:4" ht="13.5" customHeight="1">
      <c r="A6728" s="628" t="s">
        <v>55048</v>
      </c>
      <c r="B6728" s="629" t="s">
        <v>55049</v>
      </c>
      <c r="C6728" s="630" t="s">
        <v>27175</v>
      </c>
      <c r="D6728" s="638">
        <v>1</v>
      </c>
    </row>
    <row r="6729" spans="1:4" ht="13.5" customHeight="1">
      <c r="A6729" s="628" t="s">
        <v>33576</v>
      </c>
      <c r="B6729" s="629" t="s">
        <v>33575</v>
      </c>
      <c r="C6729" s="630" t="s">
        <v>27175</v>
      </c>
      <c r="D6729" s="638">
        <v>37</v>
      </c>
    </row>
    <row r="6730" spans="1:4" ht="13.5" customHeight="1">
      <c r="A6730" s="628" t="s">
        <v>33574</v>
      </c>
      <c r="B6730" s="629" t="s">
        <v>33573</v>
      </c>
      <c r="C6730" s="630" t="s">
        <v>27181</v>
      </c>
      <c r="D6730" s="638">
        <v>431</v>
      </c>
    </row>
    <row r="6731" spans="1:4" ht="13.5" customHeight="1">
      <c r="A6731" s="628" t="s">
        <v>33572</v>
      </c>
      <c r="B6731" s="629" t="s">
        <v>33570</v>
      </c>
      <c r="C6731" s="630" t="s">
        <v>31523</v>
      </c>
      <c r="D6731" s="638">
        <v>2</v>
      </c>
    </row>
    <row r="6732" spans="1:4" ht="13.5" customHeight="1">
      <c r="A6732" s="628" t="s">
        <v>33571</v>
      </c>
      <c r="B6732" s="629" t="s">
        <v>33570</v>
      </c>
      <c r="C6732" s="630" t="s">
        <v>31523</v>
      </c>
      <c r="D6732" s="638">
        <v>2</v>
      </c>
    </row>
    <row r="6733" spans="1:4" ht="13.5" customHeight="1">
      <c r="A6733" s="628" t="s">
        <v>33569</v>
      </c>
      <c r="B6733" s="629" t="s">
        <v>32270</v>
      </c>
      <c r="C6733" s="630" t="s">
        <v>27181</v>
      </c>
      <c r="D6733" s="638">
        <v>142</v>
      </c>
    </row>
    <row r="6734" spans="1:4" ht="13.5" customHeight="1">
      <c r="A6734" s="628" t="s">
        <v>33568</v>
      </c>
      <c r="B6734" s="629" t="s">
        <v>33567</v>
      </c>
      <c r="C6734" s="630" t="s">
        <v>27181</v>
      </c>
      <c r="D6734" s="638">
        <v>1093</v>
      </c>
    </row>
    <row r="6735" spans="1:4" ht="13.5" customHeight="1">
      <c r="A6735" s="628" t="s">
        <v>33566</v>
      </c>
      <c r="B6735" s="629" t="s">
        <v>33565</v>
      </c>
      <c r="C6735" s="630" t="s">
        <v>27181</v>
      </c>
      <c r="D6735" s="638">
        <v>208</v>
      </c>
    </row>
    <row r="6736" spans="1:4" ht="13.5" customHeight="1">
      <c r="A6736" s="628" t="s">
        <v>33564</v>
      </c>
      <c r="B6736" s="629" t="s">
        <v>33563</v>
      </c>
      <c r="C6736" s="630" t="s">
        <v>27181</v>
      </c>
      <c r="D6736" s="638">
        <v>784</v>
      </c>
    </row>
    <row r="6737" spans="1:4" ht="13.5" customHeight="1">
      <c r="A6737" s="628" t="s">
        <v>33562</v>
      </c>
      <c r="B6737" s="629" t="s">
        <v>33561</v>
      </c>
      <c r="C6737" s="630" t="s">
        <v>27116</v>
      </c>
      <c r="D6737" s="638">
        <v>45</v>
      </c>
    </row>
    <row r="6738" spans="1:4" ht="13.5" customHeight="1">
      <c r="A6738" s="628" t="s">
        <v>33560</v>
      </c>
      <c r="B6738" s="629" t="s">
        <v>33559</v>
      </c>
      <c r="C6738" s="630" t="s">
        <v>27116</v>
      </c>
      <c r="D6738" s="638">
        <v>110</v>
      </c>
    </row>
    <row r="6739" spans="1:4" ht="13.5" customHeight="1">
      <c r="A6739" s="628" t="s">
        <v>33558</v>
      </c>
      <c r="B6739" s="629" t="s">
        <v>33557</v>
      </c>
      <c r="C6739" s="630" t="s">
        <v>27116</v>
      </c>
      <c r="D6739" s="638">
        <v>206</v>
      </c>
    </row>
    <row r="6740" spans="1:4" ht="13.5" customHeight="1">
      <c r="A6740" s="628" t="s">
        <v>33556</v>
      </c>
      <c r="B6740" s="629" t="s">
        <v>33555</v>
      </c>
      <c r="C6740" s="630" t="s">
        <v>27116</v>
      </c>
      <c r="D6740" s="638">
        <v>25</v>
      </c>
    </row>
    <row r="6741" spans="1:4" ht="13.5" customHeight="1">
      <c r="A6741" s="628" t="s">
        <v>33554</v>
      </c>
      <c r="B6741" s="629" t="s">
        <v>33553</v>
      </c>
      <c r="C6741" s="630" t="s">
        <v>27116</v>
      </c>
      <c r="D6741" s="638">
        <v>6</v>
      </c>
    </row>
    <row r="6742" spans="1:4" ht="13.5" customHeight="1">
      <c r="A6742" s="628" t="s">
        <v>55050</v>
      </c>
      <c r="B6742" s="629" t="s">
        <v>55051</v>
      </c>
      <c r="C6742" s="630" t="s">
        <v>27116</v>
      </c>
      <c r="D6742" s="638">
        <v>4</v>
      </c>
    </row>
    <row r="6743" spans="1:4" ht="13.5" customHeight="1">
      <c r="A6743" s="628" t="s">
        <v>33552</v>
      </c>
      <c r="B6743" s="629" t="s">
        <v>33551</v>
      </c>
      <c r="C6743" s="630" t="s">
        <v>27116</v>
      </c>
      <c r="D6743" s="638">
        <v>1015</v>
      </c>
    </row>
    <row r="6744" spans="1:4" ht="13.5" customHeight="1">
      <c r="A6744" s="628" t="s">
        <v>33550</v>
      </c>
      <c r="B6744" s="629" t="s">
        <v>33549</v>
      </c>
      <c r="C6744" s="630" t="s">
        <v>27116</v>
      </c>
      <c r="D6744" s="638">
        <v>2</v>
      </c>
    </row>
    <row r="6745" spans="1:4" ht="13.5" customHeight="1">
      <c r="A6745" s="628" t="s">
        <v>33548</v>
      </c>
      <c r="B6745" s="629" t="s">
        <v>33547</v>
      </c>
      <c r="C6745" s="630" t="s">
        <v>27116</v>
      </c>
      <c r="D6745" s="638">
        <v>4</v>
      </c>
    </row>
    <row r="6746" spans="1:4" ht="13.5" customHeight="1">
      <c r="A6746" s="628" t="s">
        <v>55052</v>
      </c>
      <c r="B6746" s="629" t="s">
        <v>55053</v>
      </c>
      <c r="C6746" s="630" t="s">
        <v>27116</v>
      </c>
      <c r="D6746" s="638">
        <v>4</v>
      </c>
    </row>
    <row r="6747" spans="1:4" ht="13.5" customHeight="1">
      <c r="A6747" s="628" t="s">
        <v>33546</v>
      </c>
      <c r="B6747" s="629" t="s">
        <v>33545</v>
      </c>
      <c r="C6747" s="630" t="s">
        <v>27116</v>
      </c>
      <c r="D6747" s="638">
        <v>10</v>
      </c>
    </row>
    <row r="6748" spans="1:4" ht="13.5" customHeight="1">
      <c r="A6748" s="628" t="s">
        <v>33544</v>
      </c>
      <c r="B6748" s="629" t="s">
        <v>33543</v>
      </c>
      <c r="C6748" s="630" t="s">
        <v>27116</v>
      </c>
      <c r="D6748" s="638">
        <v>28</v>
      </c>
    </row>
    <row r="6749" spans="1:4" ht="13.5" customHeight="1">
      <c r="A6749" s="628" t="s">
        <v>55054</v>
      </c>
      <c r="B6749" s="629" t="s">
        <v>55055</v>
      </c>
      <c r="C6749" s="630" t="s">
        <v>27116</v>
      </c>
      <c r="D6749" s="638">
        <v>1</v>
      </c>
    </row>
    <row r="6750" spans="1:4" ht="13.5" customHeight="1">
      <c r="A6750" s="628" t="s">
        <v>47871</v>
      </c>
      <c r="B6750" s="629" t="s">
        <v>47872</v>
      </c>
      <c r="C6750" s="630" t="s">
        <v>27116</v>
      </c>
      <c r="D6750" s="638">
        <v>1</v>
      </c>
    </row>
    <row r="6751" spans="1:4" ht="13.5" customHeight="1">
      <c r="A6751" s="628" t="s">
        <v>47873</v>
      </c>
      <c r="B6751" s="629" t="s">
        <v>47874</v>
      </c>
      <c r="C6751" s="630" t="s">
        <v>27116</v>
      </c>
      <c r="D6751" s="638">
        <v>1</v>
      </c>
    </row>
    <row r="6752" spans="1:4" ht="13.5" customHeight="1">
      <c r="A6752" s="628" t="s">
        <v>55056</v>
      </c>
      <c r="B6752" s="629" t="s">
        <v>55057</v>
      </c>
      <c r="C6752" s="630" t="s">
        <v>27116</v>
      </c>
      <c r="D6752" s="638">
        <v>1</v>
      </c>
    </row>
    <row r="6753" spans="1:4" ht="13.5" customHeight="1">
      <c r="A6753" s="628" t="s">
        <v>33542</v>
      </c>
      <c r="B6753" s="629" t="s">
        <v>33541</v>
      </c>
      <c r="C6753" s="630" t="s">
        <v>27116</v>
      </c>
      <c r="D6753" s="638">
        <v>2</v>
      </c>
    </row>
    <row r="6754" spans="1:4" ht="13.5" customHeight="1">
      <c r="A6754" s="628" t="s">
        <v>33540</v>
      </c>
      <c r="B6754" s="629" t="s">
        <v>33539</v>
      </c>
      <c r="C6754" s="630" t="s">
        <v>27116</v>
      </c>
      <c r="D6754" s="638">
        <v>2</v>
      </c>
    </row>
    <row r="6755" spans="1:4" ht="13.5" customHeight="1">
      <c r="A6755" s="628" t="s">
        <v>55058</v>
      </c>
      <c r="B6755" s="629" t="s">
        <v>55059</v>
      </c>
      <c r="C6755" s="630" t="s">
        <v>27116</v>
      </c>
      <c r="D6755" s="638">
        <v>2</v>
      </c>
    </row>
    <row r="6756" spans="1:4" ht="13.5" customHeight="1">
      <c r="A6756" s="628" t="s">
        <v>55060</v>
      </c>
      <c r="B6756" s="629" t="s">
        <v>55061</v>
      </c>
      <c r="C6756" s="630" t="s">
        <v>27116</v>
      </c>
      <c r="D6756" s="638">
        <v>3</v>
      </c>
    </row>
    <row r="6757" spans="1:4" ht="13.5" customHeight="1">
      <c r="A6757" s="628" t="s">
        <v>33538</v>
      </c>
      <c r="B6757" s="629" t="s">
        <v>33537</v>
      </c>
      <c r="C6757" s="630" t="s">
        <v>27116</v>
      </c>
      <c r="D6757" s="638">
        <v>2</v>
      </c>
    </row>
    <row r="6758" spans="1:4" ht="13.5" customHeight="1">
      <c r="A6758" s="628" t="s">
        <v>33536</v>
      </c>
      <c r="B6758" s="629" t="s">
        <v>33535</v>
      </c>
      <c r="C6758" s="630" t="s">
        <v>27116</v>
      </c>
      <c r="D6758" s="638">
        <v>13</v>
      </c>
    </row>
    <row r="6759" spans="1:4" ht="13.5" customHeight="1">
      <c r="A6759" s="628" t="s">
        <v>33534</v>
      </c>
      <c r="B6759" s="629" t="s">
        <v>33533</v>
      </c>
      <c r="C6759" s="630" t="s">
        <v>27116</v>
      </c>
      <c r="D6759" s="638">
        <v>6</v>
      </c>
    </row>
    <row r="6760" spans="1:4" ht="13.5" customHeight="1">
      <c r="A6760" s="628" t="s">
        <v>33532</v>
      </c>
      <c r="B6760" s="629" t="s">
        <v>33531</v>
      </c>
      <c r="C6760" s="630" t="s">
        <v>27116</v>
      </c>
      <c r="D6760" s="638">
        <v>20</v>
      </c>
    </row>
    <row r="6761" spans="1:4" ht="13.5" customHeight="1">
      <c r="A6761" s="628" t="s">
        <v>33530</v>
      </c>
      <c r="B6761" s="629" t="s">
        <v>33529</v>
      </c>
      <c r="C6761" s="630" t="s">
        <v>27116</v>
      </c>
      <c r="D6761" s="638">
        <v>197</v>
      </c>
    </row>
    <row r="6762" spans="1:4" ht="13.5" customHeight="1">
      <c r="A6762" s="628" t="s">
        <v>33528</v>
      </c>
      <c r="B6762" s="629" t="s">
        <v>33527</v>
      </c>
      <c r="C6762" s="630" t="s">
        <v>28591</v>
      </c>
      <c r="D6762" s="638">
        <v>28.5</v>
      </c>
    </row>
    <row r="6763" spans="1:4" ht="13.5" customHeight="1">
      <c r="A6763" s="628" t="s">
        <v>33526</v>
      </c>
      <c r="B6763" s="629" t="s">
        <v>33525</v>
      </c>
      <c r="C6763" s="630" t="s">
        <v>28591</v>
      </c>
      <c r="D6763" s="638">
        <v>13.5</v>
      </c>
    </row>
    <row r="6764" spans="1:4" ht="13.5" customHeight="1">
      <c r="A6764" s="628" t="s">
        <v>33524</v>
      </c>
      <c r="B6764" s="629" t="s">
        <v>33523</v>
      </c>
      <c r="C6764" s="630" t="s">
        <v>28591</v>
      </c>
      <c r="D6764" s="638">
        <v>4</v>
      </c>
    </row>
    <row r="6765" spans="1:4" ht="13.5" customHeight="1">
      <c r="A6765" s="628" t="s">
        <v>33522</v>
      </c>
      <c r="B6765" s="629" t="s">
        <v>33520</v>
      </c>
      <c r="C6765" s="630" t="s">
        <v>27181</v>
      </c>
      <c r="D6765" s="638">
        <v>78</v>
      </c>
    </row>
    <row r="6766" spans="1:4" ht="13.5" customHeight="1">
      <c r="A6766" s="628" t="s">
        <v>33521</v>
      </c>
      <c r="B6766" s="629" t="s">
        <v>33520</v>
      </c>
      <c r="C6766" s="630" t="s">
        <v>27181</v>
      </c>
      <c r="D6766" s="638">
        <v>57</v>
      </c>
    </row>
    <row r="6767" spans="1:4" ht="13.5" customHeight="1">
      <c r="A6767" s="628" t="s">
        <v>33519</v>
      </c>
      <c r="B6767" s="629" t="s">
        <v>33518</v>
      </c>
      <c r="C6767" s="630" t="s">
        <v>27181</v>
      </c>
      <c r="D6767" s="638">
        <v>25</v>
      </c>
    </row>
    <row r="6768" spans="1:4" ht="13.5" customHeight="1">
      <c r="A6768" s="628" t="s">
        <v>33517</v>
      </c>
      <c r="B6768" s="629" t="s">
        <v>33165</v>
      </c>
      <c r="C6768" s="630" t="s">
        <v>27181</v>
      </c>
      <c r="D6768" s="638">
        <v>22</v>
      </c>
    </row>
    <row r="6769" spans="1:4" ht="13.5" customHeight="1">
      <c r="A6769" s="628" t="s">
        <v>33516</v>
      </c>
      <c r="B6769" s="629" t="s">
        <v>33515</v>
      </c>
      <c r="C6769" s="630" t="s">
        <v>27116</v>
      </c>
      <c r="D6769" s="638">
        <v>260</v>
      </c>
    </row>
    <row r="6770" spans="1:4" ht="13.5" customHeight="1">
      <c r="A6770" s="628" t="s">
        <v>33514</v>
      </c>
      <c r="B6770" s="629" t="s">
        <v>33513</v>
      </c>
      <c r="C6770" s="630" t="s">
        <v>27116</v>
      </c>
      <c r="D6770" s="638">
        <v>45</v>
      </c>
    </row>
    <row r="6771" spans="1:4" ht="13.5" customHeight="1">
      <c r="A6771" s="628" t="s">
        <v>33512</v>
      </c>
      <c r="B6771" s="629" t="s">
        <v>33243</v>
      </c>
      <c r="C6771" s="630" t="s">
        <v>27116</v>
      </c>
      <c r="D6771" s="638">
        <v>14</v>
      </c>
    </row>
    <row r="6772" spans="1:4" ht="13.5" customHeight="1">
      <c r="A6772" s="628" t="s">
        <v>33511</v>
      </c>
      <c r="B6772" s="629" t="s">
        <v>33509</v>
      </c>
      <c r="C6772" s="630" t="s">
        <v>27116</v>
      </c>
      <c r="D6772" s="638">
        <v>1</v>
      </c>
    </row>
    <row r="6773" spans="1:4" ht="13.5" customHeight="1">
      <c r="A6773" s="628" t="s">
        <v>33510</v>
      </c>
      <c r="B6773" s="629" t="s">
        <v>33509</v>
      </c>
      <c r="C6773" s="630" t="s">
        <v>27116</v>
      </c>
      <c r="D6773" s="638">
        <v>9</v>
      </c>
    </row>
    <row r="6774" spans="1:4" ht="13.5" customHeight="1">
      <c r="A6774" s="628" t="s">
        <v>33508</v>
      </c>
      <c r="B6774" s="629" t="s">
        <v>33266</v>
      </c>
      <c r="C6774" s="630" t="s">
        <v>27116</v>
      </c>
      <c r="D6774" s="638">
        <v>4</v>
      </c>
    </row>
    <row r="6775" spans="1:4" ht="13.5" customHeight="1">
      <c r="A6775" s="628" t="s">
        <v>33507</v>
      </c>
      <c r="B6775" s="629" t="s">
        <v>33506</v>
      </c>
      <c r="C6775" s="630" t="s">
        <v>27116</v>
      </c>
      <c r="D6775" s="638">
        <v>59</v>
      </c>
    </row>
    <row r="6776" spans="1:4" ht="13.5" customHeight="1">
      <c r="A6776" s="628" t="s">
        <v>33505</v>
      </c>
      <c r="B6776" s="629" t="s">
        <v>33504</v>
      </c>
      <c r="C6776" s="630" t="s">
        <v>27116</v>
      </c>
      <c r="D6776" s="638">
        <v>27</v>
      </c>
    </row>
    <row r="6777" spans="1:4" ht="13.5" customHeight="1">
      <c r="A6777" s="628" t="s">
        <v>33502</v>
      </c>
      <c r="B6777" s="629" t="s">
        <v>33501</v>
      </c>
      <c r="C6777" s="630" t="s">
        <v>27175</v>
      </c>
      <c r="D6777" s="638">
        <v>4</v>
      </c>
    </row>
    <row r="6778" spans="1:4" ht="13.5" customHeight="1">
      <c r="A6778" s="628" t="s">
        <v>33500</v>
      </c>
      <c r="B6778" s="629" t="s">
        <v>33499</v>
      </c>
      <c r="C6778" s="630" t="s">
        <v>27175</v>
      </c>
      <c r="D6778" s="638">
        <v>2</v>
      </c>
    </row>
    <row r="6779" spans="1:4" ht="13.5" customHeight="1">
      <c r="A6779" s="628" t="s">
        <v>47875</v>
      </c>
      <c r="B6779" s="629" t="s">
        <v>47876</v>
      </c>
      <c r="C6779" s="630" t="s">
        <v>27175</v>
      </c>
      <c r="D6779" s="638">
        <v>1</v>
      </c>
    </row>
    <row r="6780" spans="1:4" ht="13.5" customHeight="1">
      <c r="A6780" s="628" t="s">
        <v>47877</v>
      </c>
      <c r="B6780" s="629" t="s">
        <v>47876</v>
      </c>
      <c r="C6780" s="630" t="s">
        <v>27175</v>
      </c>
      <c r="D6780" s="638">
        <v>3</v>
      </c>
    </row>
    <row r="6781" spans="1:4" ht="13.5" customHeight="1">
      <c r="A6781" s="628" t="s">
        <v>47878</v>
      </c>
      <c r="B6781" s="629" t="s">
        <v>47879</v>
      </c>
      <c r="C6781" s="630" t="s">
        <v>27181</v>
      </c>
      <c r="D6781" s="638">
        <v>33</v>
      </c>
    </row>
    <row r="6782" spans="1:4" ht="13.5" customHeight="1">
      <c r="A6782" s="628" t="s">
        <v>55062</v>
      </c>
      <c r="B6782" s="629" t="s">
        <v>55063</v>
      </c>
      <c r="C6782" s="630" t="s">
        <v>27181</v>
      </c>
      <c r="D6782" s="638">
        <v>1</v>
      </c>
    </row>
    <row r="6783" spans="1:4" ht="13.5" customHeight="1">
      <c r="A6783" s="628" t="s">
        <v>33498</v>
      </c>
      <c r="B6783" s="629" t="s">
        <v>33497</v>
      </c>
      <c r="C6783" s="630" t="s">
        <v>27181</v>
      </c>
      <c r="D6783" s="638">
        <v>23</v>
      </c>
    </row>
    <row r="6784" spans="1:4" ht="13.5" customHeight="1">
      <c r="A6784" s="628" t="s">
        <v>55064</v>
      </c>
      <c r="B6784" s="629" t="s">
        <v>55065</v>
      </c>
      <c r="C6784" s="630" t="s">
        <v>27116</v>
      </c>
      <c r="D6784" s="638">
        <v>1</v>
      </c>
    </row>
    <row r="6785" spans="1:4" ht="13.5" customHeight="1">
      <c r="A6785" s="628" t="s">
        <v>55066</v>
      </c>
      <c r="B6785" s="629" t="s">
        <v>55067</v>
      </c>
      <c r="C6785" s="630" t="s">
        <v>27116</v>
      </c>
      <c r="D6785" s="638">
        <v>2</v>
      </c>
    </row>
    <row r="6786" spans="1:4" ht="13.5" customHeight="1">
      <c r="A6786" s="628" t="s">
        <v>47880</v>
      </c>
      <c r="B6786" s="629" t="s">
        <v>47881</v>
      </c>
      <c r="C6786" s="630" t="s">
        <v>27116</v>
      </c>
      <c r="D6786" s="638">
        <v>4</v>
      </c>
    </row>
    <row r="6787" spans="1:4" ht="13.5" customHeight="1">
      <c r="A6787" s="628" t="s">
        <v>55068</v>
      </c>
      <c r="B6787" s="629" t="s">
        <v>55069</v>
      </c>
      <c r="C6787" s="630" t="s">
        <v>27116</v>
      </c>
      <c r="D6787" s="638">
        <v>1</v>
      </c>
    </row>
    <row r="6788" spans="1:4" ht="13.5" customHeight="1">
      <c r="A6788" s="628" t="s">
        <v>55070</v>
      </c>
      <c r="B6788" s="629" t="s">
        <v>55071</v>
      </c>
      <c r="C6788" s="630" t="s">
        <v>27116</v>
      </c>
      <c r="D6788" s="638">
        <v>1</v>
      </c>
    </row>
    <row r="6789" spans="1:4" ht="13.5" customHeight="1">
      <c r="A6789" s="628" t="s">
        <v>47882</v>
      </c>
      <c r="B6789" s="629" t="s">
        <v>47883</v>
      </c>
      <c r="C6789" s="630" t="s">
        <v>27116</v>
      </c>
      <c r="D6789" s="638">
        <v>3</v>
      </c>
    </row>
    <row r="6790" spans="1:4" ht="13.5" customHeight="1">
      <c r="A6790" s="628" t="s">
        <v>55072</v>
      </c>
      <c r="B6790" s="629" t="s">
        <v>55073</v>
      </c>
      <c r="C6790" s="630" t="s">
        <v>27116</v>
      </c>
      <c r="D6790" s="638">
        <v>1</v>
      </c>
    </row>
    <row r="6791" spans="1:4" ht="13.5" customHeight="1">
      <c r="A6791" s="628" t="s">
        <v>33496</v>
      </c>
      <c r="B6791" s="629" t="s">
        <v>33490</v>
      </c>
      <c r="C6791" s="630" t="s">
        <v>27116</v>
      </c>
      <c r="D6791" s="638">
        <v>55</v>
      </c>
    </row>
    <row r="6792" spans="1:4" ht="13.5" customHeight="1">
      <c r="A6792" s="628" t="s">
        <v>33495</v>
      </c>
      <c r="B6792" s="629" t="s">
        <v>33490</v>
      </c>
      <c r="C6792" s="630" t="s">
        <v>27116</v>
      </c>
      <c r="D6792" s="638">
        <v>112</v>
      </c>
    </row>
    <row r="6793" spans="1:4" ht="13.5" customHeight="1">
      <c r="A6793" s="628" t="s">
        <v>33494</v>
      </c>
      <c r="B6793" s="629" t="s">
        <v>33490</v>
      </c>
      <c r="C6793" s="630" t="s">
        <v>27116</v>
      </c>
      <c r="D6793" s="638">
        <v>36</v>
      </c>
    </row>
    <row r="6794" spans="1:4" ht="13.5" customHeight="1">
      <c r="A6794" s="628" t="s">
        <v>33493</v>
      </c>
      <c r="B6794" s="629" t="s">
        <v>33490</v>
      </c>
      <c r="C6794" s="630" t="s">
        <v>27116</v>
      </c>
      <c r="D6794" s="638">
        <v>21</v>
      </c>
    </row>
    <row r="6795" spans="1:4" ht="13.5" customHeight="1">
      <c r="A6795" s="628" t="s">
        <v>33492</v>
      </c>
      <c r="B6795" s="629" t="s">
        <v>33490</v>
      </c>
      <c r="C6795" s="630" t="s">
        <v>27116</v>
      </c>
      <c r="D6795" s="638">
        <v>41</v>
      </c>
    </row>
    <row r="6796" spans="1:4" ht="13.5" customHeight="1">
      <c r="A6796" s="628" t="s">
        <v>33491</v>
      </c>
      <c r="B6796" s="629" t="s">
        <v>33490</v>
      </c>
      <c r="C6796" s="630" t="s">
        <v>27116</v>
      </c>
      <c r="D6796" s="638">
        <v>26</v>
      </c>
    </row>
    <row r="6797" spans="1:4" ht="13.5" customHeight="1">
      <c r="A6797" s="628" t="s">
        <v>55074</v>
      </c>
      <c r="B6797" s="629" t="s">
        <v>33486</v>
      </c>
      <c r="C6797" s="630" t="s">
        <v>27116</v>
      </c>
      <c r="D6797" s="638">
        <v>6</v>
      </c>
    </row>
    <row r="6798" spans="1:4" ht="13.5" customHeight="1">
      <c r="A6798" s="628" t="s">
        <v>33489</v>
      </c>
      <c r="B6798" s="629" t="s">
        <v>33486</v>
      </c>
      <c r="C6798" s="630" t="s">
        <v>27116</v>
      </c>
      <c r="D6798" s="638">
        <v>37</v>
      </c>
    </row>
    <row r="6799" spans="1:4" ht="13.5" customHeight="1">
      <c r="A6799" s="628" t="s">
        <v>33488</v>
      </c>
      <c r="B6799" s="629" t="s">
        <v>33486</v>
      </c>
      <c r="C6799" s="630" t="s">
        <v>27116</v>
      </c>
      <c r="D6799" s="638">
        <v>11</v>
      </c>
    </row>
    <row r="6800" spans="1:4" ht="13.5" customHeight="1">
      <c r="A6800" s="628" t="s">
        <v>33487</v>
      </c>
      <c r="B6800" s="629" t="s">
        <v>33486</v>
      </c>
      <c r="C6800" s="630" t="s">
        <v>27116</v>
      </c>
      <c r="D6800" s="638">
        <v>3</v>
      </c>
    </row>
    <row r="6801" spans="1:4" ht="13.5" customHeight="1">
      <c r="A6801" s="628" t="s">
        <v>47884</v>
      </c>
      <c r="B6801" s="629" t="s">
        <v>33486</v>
      </c>
      <c r="C6801" s="630" t="s">
        <v>27116</v>
      </c>
      <c r="D6801" s="638">
        <v>2</v>
      </c>
    </row>
    <row r="6802" spans="1:4" ht="13.5" customHeight="1">
      <c r="A6802" s="628" t="s">
        <v>55075</v>
      </c>
      <c r="B6802" s="629" t="s">
        <v>33484</v>
      </c>
      <c r="C6802" s="630" t="s">
        <v>27116</v>
      </c>
      <c r="D6802" s="638">
        <v>3</v>
      </c>
    </row>
    <row r="6803" spans="1:4" ht="13.5" customHeight="1">
      <c r="A6803" s="628" t="s">
        <v>55076</v>
      </c>
      <c r="B6803" s="629" t="s">
        <v>33484</v>
      </c>
      <c r="C6803" s="630" t="s">
        <v>27116</v>
      </c>
      <c r="D6803" s="638">
        <v>4</v>
      </c>
    </row>
    <row r="6804" spans="1:4" ht="13.5" customHeight="1">
      <c r="A6804" s="628" t="s">
        <v>55077</v>
      </c>
      <c r="B6804" s="629" t="s">
        <v>33484</v>
      </c>
      <c r="C6804" s="630" t="s">
        <v>27116</v>
      </c>
      <c r="D6804" s="638">
        <v>8</v>
      </c>
    </row>
    <row r="6805" spans="1:4" ht="13.5" customHeight="1">
      <c r="A6805" s="628" t="s">
        <v>33485</v>
      </c>
      <c r="B6805" s="629" t="s">
        <v>33484</v>
      </c>
      <c r="C6805" s="630" t="s">
        <v>27116</v>
      </c>
      <c r="D6805" s="638">
        <v>1</v>
      </c>
    </row>
    <row r="6806" spans="1:4" ht="13.5" customHeight="1">
      <c r="A6806" s="628" t="s">
        <v>33483</v>
      </c>
      <c r="B6806" s="629" t="s">
        <v>33482</v>
      </c>
      <c r="C6806" s="630" t="s">
        <v>27181</v>
      </c>
      <c r="D6806" s="638">
        <v>4</v>
      </c>
    </row>
    <row r="6807" spans="1:4" ht="13.5" customHeight="1">
      <c r="A6807" s="628" t="s">
        <v>55078</v>
      </c>
      <c r="B6807" s="629" t="s">
        <v>33480</v>
      </c>
      <c r="C6807" s="630" t="s">
        <v>27181</v>
      </c>
      <c r="D6807" s="638">
        <v>1</v>
      </c>
    </row>
    <row r="6808" spans="1:4" ht="13.5" customHeight="1">
      <c r="A6808" s="628" t="s">
        <v>47885</v>
      </c>
      <c r="B6808" s="629" t="s">
        <v>33480</v>
      </c>
      <c r="C6808" s="630" t="s">
        <v>27181</v>
      </c>
      <c r="D6808" s="638">
        <v>1</v>
      </c>
    </row>
    <row r="6809" spans="1:4" ht="13.5" customHeight="1">
      <c r="A6809" s="628" t="s">
        <v>33479</v>
      </c>
      <c r="B6809" s="629" t="s">
        <v>33469</v>
      </c>
      <c r="C6809" s="630" t="s">
        <v>27175</v>
      </c>
      <c r="D6809" s="638">
        <v>32</v>
      </c>
    </row>
    <row r="6810" spans="1:4" ht="13.5" customHeight="1">
      <c r="A6810" s="628" t="s">
        <v>33478</v>
      </c>
      <c r="B6810" s="629" t="s">
        <v>33469</v>
      </c>
      <c r="C6810" s="630" t="s">
        <v>27175</v>
      </c>
      <c r="D6810" s="638">
        <v>37</v>
      </c>
    </row>
    <row r="6811" spans="1:4" ht="13.5" customHeight="1">
      <c r="A6811" s="628" t="s">
        <v>33477</v>
      </c>
      <c r="B6811" s="629" t="s">
        <v>33473</v>
      </c>
      <c r="C6811" s="630" t="s">
        <v>27175</v>
      </c>
      <c r="D6811" s="638">
        <v>58</v>
      </c>
    </row>
    <row r="6812" spans="1:4" ht="13.5" customHeight="1">
      <c r="A6812" s="628" t="s">
        <v>33476</v>
      </c>
      <c r="B6812" s="629" t="s">
        <v>33469</v>
      </c>
      <c r="C6812" s="630" t="s">
        <v>27175</v>
      </c>
      <c r="D6812" s="638">
        <v>56</v>
      </c>
    </row>
    <row r="6813" spans="1:4" ht="13.5" customHeight="1">
      <c r="A6813" s="628" t="s">
        <v>33475</v>
      </c>
      <c r="B6813" s="629" t="s">
        <v>33469</v>
      </c>
      <c r="C6813" s="630" t="s">
        <v>27175</v>
      </c>
      <c r="D6813" s="638">
        <v>50</v>
      </c>
    </row>
    <row r="6814" spans="1:4" ht="13.5" customHeight="1">
      <c r="A6814" s="628" t="s">
        <v>33474</v>
      </c>
      <c r="B6814" s="629" t="s">
        <v>33473</v>
      </c>
      <c r="C6814" s="630" t="s">
        <v>27175</v>
      </c>
      <c r="D6814" s="638">
        <v>69</v>
      </c>
    </row>
    <row r="6815" spans="1:4" ht="13.5" customHeight="1">
      <c r="A6815" s="628" t="s">
        <v>33472</v>
      </c>
      <c r="B6815" s="629" t="s">
        <v>33469</v>
      </c>
      <c r="C6815" s="630" t="s">
        <v>27175</v>
      </c>
      <c r="D6815" s="638">
        <v>17</v>
      </c>
    </row>
    <row r="6816" spans="1:4" ht="13.5" customHeight="1">
      <c r="A6816" s="628" t="s">
        <v>33471</v>
      </c>
      <c r="B6816" s="629" t="s">
        <v>33469</v>
      </c>
      <c r="C6816" s="630" t="s">
        <v>27175</v>
      </c>
      <c r="D6816" s="638">
        <v>39</v>
      </c>
    </row>
    <row r="6817" spans="1:4" ht="13.5" customHeight="1">
      <c r="A6817" s="628" t="s">
        <v>33470</v>
      </c>
      <c r="B6817" s="629" t="s">
        <v>33469</v>
      </c>
      <c r="C6817" s="630" t="s">
        <v>27175</v>
      </c>
      <c r="D6817" s="638">
        <v>55</v>
      </c>
    </row>
    <row r="6818" spans="1:4" ht="13.5" customHeight="1">
      <c r="A6818" s="628" t="s">
        <v>33468</v>
      </c>
      <c r="B6818" s="629" t="s">
        <v>33467</v>
      </c>
      <c r="C6818" s="630" t="s">
        <v>27116</v>
      </c>
      <c r="D6818" s="638">
        <v>15</v>
      </c>
    </row>
    <row r="6819" spans="1:4" ht="13.5" customHeight="1">
      <c r="A6819" s="628" t="s">
        <v>55079</v>
      </c>
      <c r="B6819" s="629" t="s">
        <v>33467</v>
      </c>
      <c r="C6819" s="630" t="s">
        <v>27116</v>
      </c>
      <c r="D6819" s="638">
        <v>1</v>
      </c>
    </row>
    <row r="6820" spans="1:4" ht="13.5" customHeight="1">
      <c r="A6820" s="628" t="s">
        <v>33466</v>
      </c>
      <c r="B6820" s="629" t="s">
        <v>33465</v>
      </c>
      <c r="C6820" s="630" t="s">
        <v>27116</v>
      </c>
      <c r="D6820" s="638">
        <v>5</v>
      </c>
    </row>
    <row r="6821" spans="1:4" ht="13.5" customHeight="1">
      <c r="A6821" s="628" t="s">
        <v>33464</v>
      </c>
      <c r="B6821" s="629" t="s">
        <v>33463</v>
      </c>
      <c r="C6821" s="630" t="s">
        <v>27116</v>
      </c>
      <c r="D6821" s="638">
        <v>17</v>
      </c>
    </row>
    <row r="6822" spans="1:4" ht="13.5" customHeight="1">
      <c r="A6822" s="628" t="s">
        <v>33462</v>
      </c>
      <c r="B6822" s="629" t="s">
        <v>33461</v>
      </c>
      <c r="C6822" s="630" t="s">
        <v>27116</v>
      </c>
      <c r="D6822" s="638">
        <v>14</v>
      </c>
    </row>
    <row r="6823" spans="1:4" ht="13.5" customHeight="1">
      <c r="A6823" s="628" t="s">
        <v>33460</v>
      </c>
      <c r="B6823" s="629" t="s">
        <v>33459</v>
      </c>
      <c r="C6823" s="630" t="s">
        <v>27181</v>
      </c>
      <c r="D6823" s="638">
        <v>114</v>
      </c>
    </row>
    <row r="6824" spans="1:4" ht="13.5" customHeight="1">
      <c r="A6824" s="628" t="s">
        <v>55080</v>
      </c>
      <c r="B6824" s="629" t="s">
        <v>55081</v>
      </c>
      <c r="C6824" s="630" t="s">
        <v>31523</v>
      </c>
      <c r="D6824" s="638">
        <v>1</v>
      </c>
    </row>
    <row r="6825" spans="1:4" ht="13.5" customHeight="1">
      <c r="A6825" s="628" t="s">
        <v>55082</v>
      </c>
      <c r="B6825" s="629" t="s">
        <v>55081</v>
      </c>
      <c r="C6825" s="630" t="s">
        <v>31523</v>
      </c>
      <c r="D6825" s="638">
        <v>1</v>
      </c>
    </row>
    <row r="6826" spans="1:4" ht="13.5" customHeight="1">
      <c r="A6826" s="628" t="s">
        <v>55083</v>
      </c>
      <c r="B6826" s="629" t="s">
        <v>55081</v>
      </c>
      <c r="C6826" s="630" t="s">
        <v>31523</v>
      </c>
      <c r="D6826" s="638">
        <v>1</v>
      </c>
    </row>
    <row r="6827" spans="1:4" ht="13.5" customHeight="1">
      <c r="A6827" s="628" t="s">
        <v>33458</v>
      </c>
      <c r="B6827" s="629" t="s">
        <v>33457</v>
      </c>
      <c r="C6827" s="630" t="s">
        <v>27116</v>
      </c>
      <c r="D6827" s="638">
        <v>35</v>
      </c>
    </row>
    <row r="6828" spans="1:4" ht="13.5" customHeight="1">
      <c r="A6828" s="628" t="s">
        <v>33456</v>
      </c>
      <c r="B6828" s="629" t="s">
        <v>33455</v>
      </c>
      <c r="C6828" s="630" t="s">
        <v>27116</v>
      </c>
      <c r="D6828" s="638">
        <v>17</v>
      </c>
    </row>
    <row r="6829" spans="1:4" ht="13.5" customHeight="1">
      <c r="A6829" s="628" t="s">
        <v>33454</v>
      </c>
      <c r="B6829" s="629" t="s">
        <v>33453</v>
      </c>
      <c r="C6829" s="630" t="s">
        <v>27116</v>
      </c>
      <c r="D6829" s="638">
        <v>15</v>
      </c>
    </row>
    <row r="6830" spans="1:4" ht="13.5" customHeight="1">
      <c r="A6830" s="628" t="s">
        <v>33452</v>
      </c>
      <c r="B6830" s="629" t="s">
        <v>33451</v>
      </c>
      <c r="C6830" s="630" t="s">
        <v>27116</v>
      </c>
      <c r="D6830" s="638">
        <v>11.3</v>
      </c>
    </row>
    <row r="6831" spans="1:4" ht="13.5" customHeight="1">
      <c r="A6831" s="628" t="s">
        <v>47886</v>
      </c>
      <c r="B6831" s="629" t="s">
        <v>47887</v>
      </c>
      <c r="C6831" s="630" t="s">
        <v>27116</v>
      </c>
      <c r="D6831" s="638">
        <v>4</v>
      </c>
    </row>
    <row r="6832" spans="1:4" ht="13.5" customHeight="1">
      <c r="A6832" s="628" t="s">
        <v>33450</v>
      </c>
      <c r="B6832" s="629" t="s">
        <v>33449</v>
      </c>
      <c r="C6832" s="630" t="s">
        <v>27116</v>
      </c>
      <c r="D6832" s="638">
        <v>18.600000000000001</v>
      </c>
    </row>
    <row r="6833" spans="1:4" ht="13.5" customHeight="1">
      <c r="A6833" s="628" t="s">
        <v>33448</v>
      </c>
      <c r="B6833" s="629" t="s">
        <v>33447</v>
      </c>
      <c r="C6833" s="630" t="s">
        <v>27116</v>
      </c>
      <c r="D6833" s="638">
        <v>18.2</v>
      </c>
    </row>
    <row r="6834" spans="1:4" ht="13.5" customHeight="1">
      <c r="A6834" s="628" t="s">
        <v>33446</v>
      </c>
      <c r="B6834" s="629" t="s">
        <v>33445</v>
      </c>
      <c r="C6834" s="630" t="s">
        <v>27116</v>
      </c>
      <c r="D6834" s="638">
        <v>2</v>
      </c>
    </row>
    <row r="6835" spans="1:4" ht="13.5" customHeight="1">
      <c r="A6835" s="628" t="s">
        <v>33444</v>
      </c>
      <c r="B6835" s="629" t="s">
        <v>33443</v>
      </c>
      <c r="C6835" s="630" t="s">
        <v>27116</v>
      </c>
      <c r="D6835" s="638">
        <v>17</v>
      </c>
    </row>
    <row r="6836" spans="1:4" ht="13.5" customHeight="1">
      <c r="A6836" s="628" t="s">
        <v>33442</v>
      </c>
      <c r="B6836" s="629" t="s">
        <v>33441</v>
      </c>
      <c r="C6836" s="630" t="s">
        <v>27116</v>
      </c>
      <c r="D6836" s="638">
        <v>15</v>
      </c>
    </row>
    <row r="6837" spans="1:4" ht="13.5" customHeight="1">
      <c r="A6837" s="628" t="s">
        <v>33440</v>
      </c>
      <c r="B6837" s="629" t="s">
        <v>33439</v>
      </c>
      <c r="C6837" s="630" t="s">
        <v>27116</v>
      </c>
      <c r="D6837" s="638">
        <v>2</v>
      </c>
    </row>
    <row r="6838" spans="1:4" ht="13.5" customHeight="1">
      <c r="A6838" s="628" t="s">
        <v>33438</v>
      </c>
      <c r="B6838" s="629" t="s">
        <v>33437</v>
      </c>
      <c r="C6838" s="630" t="s">
        <v>27116</v>
      </c>
      <c r="D6838" s="638">
        <v>3</v>
      </c>
    </row>
    <row r="6839" spans="1:4" ht="13.5" customHeight="1">
      <c r="A6839" s="628" t="s">
        <v>33436</v>
      </c>
      <c r="B6839" s="629" t="s">
        <v>33435</v>
      </c>
      <c r="C6839" s="630" t="s">
        <v>27116</v>
      </c>
      <c r="D6839" s="638">
        <v>3</v>
      </c>
    </row>
    <row r="6840" spans="1:4" ht="13.5" customHeight="1">
      <c r="A6840" s="628" t="s">
        <v>33434</v>
      </c>
      <c r="B6840" s="629" t="s">
        <v>33433</v>
      </c>
      <c r="C6840" s="630" t="s">
        <v>27116</v>
      </c>
      <c r="D6840" s="638">
        <v>144.19999999999999</v>
      </c>
    </row>
    <row r="6841" spans="1:4" ht="13.5" customHeight="1">
      <c r="A6841" s="628" t="s">
        <v>47888</v>
      </c>
      <c r="B6841" s="629" t="s">
        <v>47889</v>
      </c>
      <c r="C6841" s="630" t="s">
        <v>27181</v>
      </c>
      <c r="D6841" s="638">
        <v>1</v>
      </c>
    </row>
    <row r="6842" spans="1:4" ht="13.5" customHeight="1">
      <c r="A6842" s="628" t="s">
        <v>55084</v>
      </c>
      <c r="B6842" s="629" t="s">
        <v>55085</v>
      </c>
      <c r="C6842" s="630" t="s">
        <v>27161</v>
      </c>
      <c r="D6842" s="638">
        <v>1</v>
      </c>
    </row>
    <row r="6843" spans="1:4" ht="13.5" customHeight="1">
      <c r="A6843" s="628" t="s">
        <v>33432</v>
      </c>
      <c r="B6843" s="629" t="s">
        <v>33431</v>
      </c>
      <c r="C6843" s="630" t="s">
        <v>28591</v>
      </c>
      <c r="D6843" s="638">
        <v>33.5</v>
      </c>
    </row>
    <row r="6844" spans="1:4" ht="13.5" customHeight="1">
      <c r="A6844" s="628" t="s">
        <v>33430</v>
      </c>
      <c r="B6844" s="629" t="s">
        <v>33429</v>
      </c>
      <c r="C6844" s="630" t="s">
        <v>28591</v>
      </c>
      <c r="D6844" s="638">
        <v>428</v>
      </c>
    </row>
    <row r="6845" spans="1:4" ht="13.5" customHeight="1">
      <c r="A6845" s="628" t="s">
        <v>47890</v>
      </c>
      <c r="B6845" s="629" t="s">
        <v>47891</v>
      </c>
      <c r="C6845" s="630" t="s">
        <v>27116</v>
      </c>
      <c r="D6845" s="638">
        <v>6</v>
      </c>
    </row>
    <row r="6846" spans="1:4" ht="13.5" customHeight="1">
      <c r="A6846" s="628" t="s">
        <v>33428</v>
      </c>
      <c r="B6846" s="629" t="s">
        <v>33427</v>
      </c>
      <c r="C6846" s="630" t="s">
        <v>27116</v>
      </c>
      <c r="D6846" s="638">
        <v>80</v>
      </c>
    </row>
    <row r="6847" spans="1:4" ht="13.5" customHeight="1">
      <c r="A6847" s="628" t="s">
        <v>33426</v>
      </c>
      <c r="B6847" s="629" t="s">
        <v>33425</v>
      </c>
      <c r="C6847" s="630" t="s">
        <v>27116</v>
      </c>
      <c r="D6847" s="638">
        <v>343</v>
      </c>
    </row>
    <row r="6848" spans="1:4" ht="13.5" customHeight="1">
      <c r="A6848" s="628" t="s">
        <v>33424</v>
      </c>
      <c r="B6848" s="629" t="s">
        <v>33423</v>
      </c>
      <c r="C6848" s="630" t="s">
        <v>27116</v>
      </c>
      <c r="D6848" s="638">
        <v>247</v>
      </c>
    </row>
    <row r="6849" spans="1:4" ht="13.5" customHeight="1">
      <c r="A6849" s="628" t="s">
        <v>33422</v>
      </c>
      <c r="B6849" s="629" t="s">
        <v>33419</v>
      </c>
      <c r="C6849" s="630" t="s">
        <v>27116</v>
      </c>
      <c r="D6849" s="638">
        <v>13</v>
      </c>
    </row>
    <row r="6850" spans="1:4" ht="13.5" customHeight="1">
      <c r="A6850" s="628" t="s">
        <v>33421</v>
      </c>
      <c r="B6850" s="629" t="s">
        <v>33419</v>
      </c>
      <c r="C6850" s="630" t="s">
        <v>27116</v>
      </c>
      <c r="D6850" s="638">
        <v>3</v>
      </c>
    </row>
    <row r="6851" spans="1:4" ht="13.5" customHeight="1">
      <c r="A6851" s="628" t="s">
        <v>33420</v>
      </c>
      <c r="B6851" s="629" t="s">
        <v>33419</v>
      </c>
      <c r="C6851" s="630" t="s">
        <v>27116</v>
      </c>
      <c r="D6851" s="638">
        <v>7</v>
      </c>
    </row>
    <row r="6852" spans="1:4" ht="13.5" customHeight="1">
      <c r="A6852" s="628" t="s">
        <v>33418</v>
      </c>
      <c r="B6852" s="629" t="s">
        <v>33417</v>
      </c>
      <c r="C6852" s="630" t="s">
        <v>27116</v>
      </c>
      <c r="D6852" s="638">
        <v>17</v>
      </c>
    </row>
    <row r="6853" spans="1:4" ht="13.5" customHeight="1">
      <c r="A6853" s="628" t="s">
        <v>33416</v>
      </c>
      <c r="B6853" s="629" t="s">
        <v>33415</v>
      </c>
      <c r="C6853" s="630" t="s">
        <v>27116</v>
      </c>
      <c r="D6853" s="638">
        <v>3</v>
      </c>
    </row>
    <row r="6854" spans="1:4" ht="13.5" customHeight="1">
      <c r="A6854" s="628" t="s">
        <v>33414</v>
      </c>
      <c r="B6854" s="629" t="s">
        <v>33413</v>
      </c>
      <c r="C6854" s="630" t="s">
        <v>27116</v>
      </c>
      <c r="D6854" s="638">
        <v>3</v>
      </c>
    </row>
    <row r="6855" spans="1:4" ht="13.5" customHeight="1">
      <c r="A6855" s="628" t="s">
        <v>33412</v>
      </c>
      <c r="B6855" s="629" t="s">
        <v>33411</v>
      </c>
      <c r="C6855" s="630" t="s">
        <v>27116</v>
      </c>
      <c r="D6855" s="638">
        <v>26</v>
      </c>
    </row>
    <row r="6856" spans="1:4" ht="13.5" customHeight="1">
      <c r="A6856" s="628" t="s">
        <v>55086</v>
      </c>
      <c r="B6856" s="629" t="s">
        <v>47891</v>
      </c>
      <c r="C6856" s="630" t="s">
        <v>27116</v>
      </c>
      <c r="D6856" s="638">
        <v>9</v>
      </c>
    </row>
    <row r="6857" spans="1:4" ht="13.5" customHeight="1">
      <c r="A6857" s="628" t="s">
        <v>33410</v>
      </c>
      <c r="B6857" s="629" t="s">
        <v>33409</v>
      </c>
      <c r="C6857" s="630" t="s">
        <v>31523</v>
      </c>
      <c r="D6857" s="638">
        <v>8</v>
      </c>
    </row>
    <row r="6858" spans="1:4" ht="13.5" customHeight="1">
      <c r="A6858" s="628" t="s">
        <v>33408</v>
      </c>
      <c r="B6858" s="629" t="s">
        <v>33407</v>
      </c>
      <c r="C6858" s="630" t="s">
        <v>27116</v>
      </c>
      <c r="D6858" s="638">
        <v>5</v>
      </c>
    </row>
    <row r="6859" spans="1:4" ht="13.5" customHeight="1">
      <c r="A6859" s="628" t="s">
        <v>55087</v>
      </c>
      <c r="B6859" s="629" t="s">
        <v>55088</v>
      </c>
      <c r="C6859" s="630" t="s">
        <v>27116</v>
      </c>
      <c r="D6859" s="638">
        <v>1</v>
      </c>
    </row>
    <row r="6860" spans="1:4" ht="13.5" customHeight="1">
      <c r="A6860" s="628" t="s">
        <v>55089</v>
      </c>
      <c r="B6860" s="629" t="s">
        <v>55090</v>
      </c>
      <c r="C6860" s="630" t="s">
        <v>27116</v>
      </c>
      <c r="D6860" s="638">
        <v>1</v>
      </c>
    </row>
    <row r="6861" spans="1:4" ht="13.5" customHeight="1">
      <c r="A6861" s="628" t="s">
        <v>33406</v>
      </c>
      <c r="B6861" s="629" t="s">
        <v>33405</v>
      </c>
      <c r="C6861" s="630" t="s">
        <v>27116</v>
      </c>
      <c r="D6861" s="638">
        <v>2</v>
      </c>
    </row>
    <row r="6862" spans="1:4" ht="13.5" customHeight="1">
      <c r="A6862" s="628" t="s">
        <v>55091</v>
      </c>
      <c r="B6862" s="629" t="s">
        <v>55092</v>
      </c>
      <c r="C6862" s="630" t="s">
        <v>27116</v>
      </c>
      <c r="D6862" s="638">
        <v>2</v>
      </c>
    </row>
    <row r="6863" spans="1:4" ht="13.5" customHeight="1">
      <c r="A6863" s="628" t="s">
        <v>33404</v>
      </c>
      <c r="B6863" s="629" t="s">
        <v>33403</v>
      </c>
      <c r="C6863" s="630" t="s">
        <v>27116</v>
      </c>
      <c r="D6863" s="638">
        <v>12</v>
      </c>
    </row>
    <row r="6864" spans="1:4" ht="13.5" customHeight="1">
      <c r="A6864" s="628" t="s">
        <v>33402</v>
      </c>
      <c r="B6864" s="629" t="s">
        <v>33401</v>
      </c>
      <c r="C6864" s="630" t="s">
        <v>27393</v>
      </c>
      <c r="D6864" s="638">
        <v>8527.3590000000004</v>
      </c>
    </row>
    <row r="6865" spans="1:4" ht="13.5" customHeight="1">
      <c r="A6865" s="628" t="s">
        <v>55093</v>
      </c>
      <c r="B6865" s="629" t="s">
        <v>55094</v>
      </c>
      <c r="C6865" s="630" t="s">
        <v>27116</v>
      </c>
      <c r="D6865" s="638">
        <v>1</v>
      </c>
    </row>
    <row r="6866" spans="1:4" ht="13.5" customHeight="1">
      <c r="A6866" s="628" t="s">
        <v>55095</v>
      </c>
      <c r="B6866" s="629" t="s">
        <v>55096</v>
      </c>
      <c r="C6866" s="630" t="s">
        <v>27116</v>
      </c>
      <c r="D6866" s="638">
        <v>2</v>
      </c>
    </row>
    <row r="6867" spans="1:4" ht="13.5" customHeight="1">
      <c r="A6867" s="628" t="s">
        <v>55097</v>
      </c>
      <c r="B6867" s="629" t="s">
        <v>55098</v>
      </c>
      <c r="C6867" s="630" t="s">
        <v>27116</v>
      </c>
      <c r="D6867" s="638">
        <v>17</v>
      </c>
    </row>
    <row r="6868" spans="1:4" ht="13.5" customHeight="1">
      <c r="A6868" s="628" t="s">
        <v>55099</v>
      </c>
      <c r="B6868" s="629" t="s">
        <v>55100</v>
      </c>
      <c r="C6868" s="630" t="s">
        <v>27116</v>
      </c>
      <c r="D6868" s="638">
        <v>1</v>
      </c>
    </row>
    <row r="6869" spans="1:4" ht="13.5" customHeight="1">
      <c r="A6869" s="628" t="s">
        <v>55101</v>
      </c>
      <c r="B6869" s="629" t="s">
        <v>55102</v>
      </c>
      <c r="C6869" s="630" t="s">
        <v>27116</v>
      </c>
      <c r="D6869" s="638">
        <v>1</v>
      </c>
    </row>
    <row r="6870" spans="1:4" ht="13.5" customHeight="1">
      <c r="A6870" s="628" t="s">
        <v>47892</v>
      </c>
      <c r="B6870" s="629" t="s">
        <v>47893</v>
      </c>
      <c r="C6870" s="630" t="s">
        <v>27116</v>
      </c>
      <c r="D6870" s="638">
        <v>2</v>
      </c>
    </row>
    <row r="6871" spans="1:4" ht="13.5" customHeight="1">
      <c r="A6871" s="628" t="s">
        <v>55103</v>
      </c>
      <c r="B6871" s="629" t="s">
        <v>55104</v>
      </c>
      <c r="C6871" s="630" t="s">
        <v>27116</v>
      </c>
      <c r="D6871" s="638">
        <v>3</v>
      </c>
    </row>
    <row r="6872" spans="1:4" ht="13.5" customHeight="1">
      <c r="A6872" s="628" t="s">
        <v>55105</v>
      </c>
      <c r="B6872" s="629" t="s">
        <v>55106</v>
      </c>
      <c r="C6872" s="630" t="s">
        <v>27116</v>
      </c>
      <c r="D6872" s="638">
        <v>1</v>
      </c>
    </row>
    <row r="6873" spans="1:4" ht="13.5" customHeight="1">
      <c r="A6873" s="628" t="s">
        <v>55107</v>
      </c>
      <c r="B6873" s="629" t="s">
        <v>55108</v>
      </c>
      <c r="C6873" s="630" t="s">
        <v>27116</v>
      </c>
      <c r="D6873" s="638">
        <v>2</v>
      </c>
    </row>
    <row r="6874" spans="1:4" ht="13.5" customHeight="1">
      <c r="A6874" s="628" t="s">
        <v>55109</v>
      </c>
      <c r="B6874" s="629" t="s">
        <v>55110</v>
      </c>
      <c r="C6874" s="630" t="s">
        <v>27116</v>
      </c>
      <c r="D6874" s="638">
        <v>3</v>
      </c>
    </row>
    <row r="6875" spans="1:4" ht="13.5" customHeight="1">
      <c r="A6875" s="628" t="s">
        <v>33400</v>
      </c>
      <c r="B6875" s="629" t="s">
        <v>33399</v>
      </c>
      <c r="C6875" s="630" t="s">
        <v>27116</v>
      </c>
      <c r="D6875" s="638">
        <v>1</v>
      </c>
    </row>
    <row r="6876" spans="1:4" ht="13.5" customHeight="1">
      <c r="A6876" s="628" t="s">
        <v>47894</v>
      </c>
      <c r="B6876" s="629" t="s">
        <v>47895</v>
      </c>
      <c r="C6876" s="630" t="s">
        <v>27116</v>
      </c>
      <c r="D6876" s="638">
        <v>1</v>
      </c>
    </row>
    <row r="6877" spans="1:4" ht="13.5" customHeight="1">
      <c r="A6877" s="628" t="s">
        <v>55111</v>
      </c>
      <c r="B6877" s="629" t="s">
        <v>55112</v>
      </c>
      <c r="C6877" s="630" t="s">
        <v>27116</v>
      </c>
      <c r="D6877" s="638">
        <v>1</v>
      </c>
    </row>
    <row r="6878" spans="1:4" ht="13.5" customHeight="1">
      <c r="A6878" s="628" t="s">
        <v>55113</v>
      </c>
      <c r="B6878" s="629" t="s">
        <v>55114</v>
      </c>
      <c r="C6878" s="630" t="s">
        <v>27116</v>
      </c>
      <c r="D6878" s="638">
        <v>1</v>
      </c>
    </row>
    <row r="6879" spans="1:4" ht="13.5" customHeight="1">
      <c r="A6879" s="628" t="s">
        <v>55115</v>
      </c>
      <c r="B6879" s="629" t="s">
        <v>55116</v>
      </c>
      <c r="C6879" s="630" t="s">
        <v>27116</v>
      </c>
      <c r="D6879" s="638">
        <v>2</v>
      </c>
    </row>
    <row r="6880" spans="1:4" ht="13.5" customHeight="1">
      <c r="A6880" s="628" t="s">
        <v>55117</v>
      </c>
      <c r="B6880" s="629" t="s">
        <v>55118</v>
      </c>
      <c r="C6880" s="630" t="s">
        <v>27116</v>
      </c>
      <c r="D6880" s="638">
        <v>1</v>
      </c>
    </row>
    <row r="6881" spans="1:4" ht="13.5" customHeight="1">
      <c r="A6881" s="628" t="s">
        <v>33398</v>
      </c>
      <c r="B6881" s="629" t="s">
        <v>33397</v>
      </c>
      <c r="C6881" s="630" t="s">
        <v>27116</v>
      </c>
      <c r="D6881" s="638">
        <v>2</v>
      </c>
    </row>
    <row r="6882" spans="1:4" ht="13.5" customHeight="1">
      <c r="A6882" s="628" t="s">
        <v>33396</v>
      </c>
      <c r="B6882" s="629" t="s">
        <v>33395</v>
      </c>
      <c r="C6882" s="630" t="s">
        <v>27116</v>
      </c>
      <c r="D6882" s="638">
        <v>1</v>
      </c>
    </row>
    <row r="6883" spans="1:4" ht="13.5" customHeight="1">
      <c r="A6883" s="628" t="s">
        <v>47896</v>
      </c>
      <c r="B6883" s="629" t="s">
        <v>47897</v>
      </c>
      <c r="C6883" s="630" t="s">
        <v>27116</v>
      </c>
      <c r="D6883" s="638">
        <v>10</v>
      </c>
    </row>
    <row r="6884" spans="1:4" ht="13.5" customHeight="1">
      <c r="A6884" s="628" t="s">
        <v>33394</v>
      </c>
      <c r="B6884" s="629" t="s">
        <v>33393</v>
      </c>
      <c r="C6884" s="630" t="s">
        <v>27116</v>
      </c>
      <c r="D6884" s="638">
        <v>3</v>
      </c>
    </row>
    <row r="6885" spans="1:4" ht="13.5" customHeight="1">
      <c r="A6885" s="628" t="s">
        <v>33392</v>
      </c>
      <c r="B6885" s="629" t="s">
        <v>33391</v>
      </c>
      <c r="C6885" s="630" t="s">
        <v>27116</v>
      </c>
      <c r="D6885" s="638">
        <v>25</v>
      </c>
    </row>
    <row r="6886" spans="1:4" ht="13.5" customHeight="1">
      <c r="A6886" s="628" t="s">
        <v>33390</v>
      </c>
      <c r="B6886" s="629" t="s">
        <v>33389</v>
      </c>
      <c r="C6886" s="630" t="s">
        <v>27116</v>
      </c>
      <c r="D6886" s="638">
        <v>23</v>
      </c>
    </row>
    <row r="6887" spans="1:4" ht="13.5" customHeight="1">
      <c r="A6887" s="628" t="s">
        <v>55119</v>
      </c>
      <c r="B6887" s="629" t="s">
        <v>55120</v>
      </c>
      <c r="C6887" s="630" t="s">
        <v>27116</v>
      </c>
      <c r="D6887" s="638">
        <v>4</v>
      </c>
    </row>
    <row r="6888" spans="1:4" ht="13.5" customHeight="1">
      <c r="A6888" s="628" t="s">
        <v>33388</v>
      </c>
      <c r="B6888" s="629" t="s">
        <v>33387</v>
      </c>
      <c r="C6888" s="630" t="s">
        <v>27116</v>
      </c>
      <c r="D6888" s="638">
        <v>109</v>
      </c>
    </row>
    <row r="6889" spans="1:4" ht="13.5" customHeight="1">
      <c r="A6889" s="628" t="s">
        <v>55121</v>
      </c>
      <c r="B6889" s="629" t="s">
        <v>55122</v>
      </c>
      <c r="C6889" s="630" t="s">
        <v>27116</v>
      </c>
      <c r="D6889" s="638">
        <v>2</v>
      </c>
    </row>
    <row r="6890" spans="1:4" ht="13.5" customHeight="1">
      <c r="A6890" s="628" t="s">
        <v>47898</v>
      </c>
      <c r="B6890" s="629" t="s">
        <v>47899</v>
      </c>
      <c r="C6890" s="630" t="s">
        <v>27116</v>
      </c>
      <c r="D6890" s="638">
        <v>2</v>
      </c>
    </row>
    <row r="6891" spans="1:4" ht="13.5" customHeight="1">
      <c r="A6891" s="628" t="s">
        <v>55123</v>
      </c>
      <c r="B6891" s="629" t="s">
        <v>55124</v>
      </c>
      <c r="C6891" s="630" t="s">
        <v>27116</v>
      </c>
      <c r="D6891" s="638">
        <v>2</v>
      </c>
    </row>
    <row r="6892" spans="1:4" ht="13.5" customHeight="1">
      <c r="A6892" s="628" t="s">
        <v>47900</v>
      </c>
      <c r="B6892" s="629" t="s">
        <v>47901</v>
      </c>
      <c r="C6892" s="630" t="s">
        <v>27116</v>
      </c>
      <c r="D6892" s="638">
        <v>1</v>
      </c>
    </row>
    <row r="6893" spans="1:4" ht="13.5" customHeight="1">
      <c r="A6893" s="628" t="s">
        <v>55125</v>
      </c>
      <c r="B6893" s="629" t="s">
        <v>55126</v>
      </c>
      <c r="C6893" s="630" t="s">
        <v>27116</v>
      </c>
      <c r="D6893" s="638">
        <v>23</v>
      </c>
    </row>
    <row r="6894" spans="1:4" ht="13.5" customHeight="1">
      <c r="A6894" s="628" t="s">
        <v>55127</v>
      </c>
      <c r="B6894" s="629" t="s">
        <v>55128</v>
      </c>
      <c r="C6894" s="630" t="s">
        <v>27116</v>
      </c>
      <c r="D6894" s="638">
        <v>1</v>
      </c>
    </row>
    <row r="6895" spans="1:4" ht="13.5" customHeight="1">
      <c r="A6895" s="628" t="s">
        <v>55129</v>
      </c>
      <c r="B6895" s="629" t="s">
        <v>55130</v>
      </c>
      <c r="C6895" s="630" t="s">
        <v>27116</v>
      </c>
      <c r="D6895" s="638">
        <v>1</v>
      </c>
    </row>
    <row r="6896" spans="1:4" ht="13.5" customHeight="1">
      <c r="A6896" s="628" t="s">
        <v>33386</v>
      </c>
      <c r="B6896" s="629" t="s">
        <v>33385</v>
      </c>
      <c r="C6896" s="630" t="s">
        <v>27181</v>
      </c>
      <c r="D6896" s="638">
        <v>259</v>
      </c>
    </row>
    <row r="6897" spans="1:4" ht="13.5" customHeight="1">
      <c r="A6897" s="628" t="s">
        <v>33384</v>
      </c>
      <c r="B6897" s="629" t="s">
        <v>33382</v>
      </c>
      <c r="C6897" s="630" t="s">
        <v>27181</v>
      </c>
      <c r="D6897" s="638">
        <v>3</v>
      </c>
    </row>
    <row r="6898" spans="1:4" ht="13.5" customHeight="1">
      <c r="A6898" s="628" t="s">
        <v>33383</v>
      </c>
      <c r="B6898" s="629" t="s">
        <v>33382</v>
      </c>
      <c r="C6898" s="630" t="s">
        <v>27181</v>
      </c>
      <c r="D6898" s="638">
        <v>2</v>
      </c>
    </row>
    <row r="6899" spans="1:4" ht="13.5" customHeight="1">
      <c r="A6899" s="628" t="s">
        <v>33381</v>
      </c>
      <c r="B6899" s="629" t="s">
        <v>33379</v>
      </c>
      <c r="C6899" s="630" t="s">
        <v>27181</v>
      </c>
      <c r="D6899" s="638">
        <v>45</v>
      </c>
    </row>
    <row r="6900" spans="1:4" ht="13.5" customHeight="1">
      <c r="A6900" s="628" t="s">
        <v>33380</v>
      </c>
      <c r="B6900" s="629" t="s">
        <v>33379</v>
      </c>
      <c r="C6900" s="630" t="s">
        <v>27181</v>
      </c>
      <c r="D6900" s="638">
        <v>67</v>
      </c>
    </row>
    <row r="6901" spans="1:4" ht="13.5" customHeight="1">
      <c r="A6901" s="628" t="s">
        <v>33378</v>
      </c>
      <c r="B6901" s="629" t="s">
        <v>33377</v>
      </c>
      <c r="C6901" s="630" t="s">
        <v>31523</v>
      </c>
      <c r="D6901" s="638">
        <v>5</v>
      </c>
    </row>
    <row r="6902" spans="1:4" ht="13.5" customHeight="1">
      <c r="A6902" s="628" t="s">
        <v>33376</v>
      </c>
      <c r="B6902" s="629" t="s">
        <v>33375</v>
      </c>
      <c r="C6902" s="630" t="s">
        <v>31523</v>
      </c>
      <c r="D6902" s="638">
        <v>4</v>
      </c>
    </row>
    <row r="6903" spans="1:4" ht="13.5" customHeight="1">
      <c r="A6903" s="628" t="s">
        <v>33374</v>
      </c>
      <c r="B6903" s="629" t="s">
        <v>33373</v>
      </c>
      <c r="C6903" s="630" t="s">
        <v>31523</v>
      </c>
      <c r="D6903" s="638">
        <v>16</v>
      </c>
    </row>
    <row r="6904" spans="1:4" ht="13.5" customHeight="1">
      <c r="A6904" s="628" t="s">
        <v>33372</v>
      </c>
      <c r="B6904" s="629" t="s">
        <v>33371</v>
      </c>
      <c r="C6904" s="630" t="s">
        <v>31523</v>
      </c>
      <c r="D6904" s="638">
        <v>2</v>
      </c>
    </row>
    <row r="6905" spans="1:4" ht="13.5" customHeight="1">
      <c r="A6905" s="628" t="s">
        <v>33370</v>
      </c>
      <c r="B6905" s="629" t="s">
        <v>33369</v>
      </c>
      <c r="C6905" s="630" t="s">
        <v>27116</v>
      </c>
      <c r="D6905" s="638">
        <v>19</v>
      </c>
    </row>
    <row r="6906" spans="1:4" ht="13.5" customHeight="1">
      <c r="A6906" s="628" t="s">
        <v>47902</v>
      </c>
      <c r="B6906" s="629" t="s">
        <v>47903</v>
      </c>
      <c r="C6906" s="630" t="s">
        <v>27116</v>
      </c>
      <c r="D6906" s="638">
        <v>9</v>
      </c>
    </row>
    <row r="6907" spans="1:4" ht="13.5" customHeight="1">
      <c r="A6907" s="628" t="s">
        <v>33368</v>
      </c>
      <c r="B6907" s="629" t="s">
        <v>33367</v>
      </c>
      <c r="C6907" s="630" t="s">
        <v>27116</v>
      </c>
      <c r="D6907" s="638">
        <v>4</v>
      </c>
    </row>
    <row r="6908" spans="1:4" ht="13.5" customHeight="1">
      <c r="A6908" s="628" t="s">
        <v>33366</v>
      </c>
      <c r="B6908" s="629" t="s">
        <v>33365</v>
      </c>
      <c r="C6908" s="630" t="s">
        <v>27116</v>
      </c>
      <c r="D6908" s="638">
        <v>12</v>
      </c>
    </row>
    <row r="6909" spans="1:4" ht="13.5" customHeight="1">
      <c r="A6909" s="628" t="s">
        <v>55131</v>
      </c>
      <c r="B6909" s="629" t="s">
        <v>40587</v>
      </c>
      <c r="C6909" s="630" t="s">
        <v>27116</v>
      </c>
      <c r="D6909" s="638">
        <v>6</v>
      </c>
    </row>
    <row r="6910" spans="1:4" ht="13.5" customHeight="1">
      <c r="A6910" s="628" t="s">
        <v>33364</v>
      </c>
      <c r="B6910" s="629" t="s">
        <v>33363</v>
      </c>
      <c r="C6910" s="630" t="s">
        <v>27116</v>
      </c>
      <c r="D6910" s="638">
        <v>8</v>
      </c>
    </row>
    <row r="6911" spans="1:4" ht="13.5" customHeight="1">
      <c r="A6911" s="628" t="s">
        <v>47904</v>
      </c>
      <c r="B6911" s="629" t="s">
        <v>33363</v>
      </c>
      <c r="C6911" s="630" t="s">
        <v>27116</v>
      </c>
      <c r="D6911" s="638">
        <v>4</v>
      </c>
    </row>
    <row r="6912" spans="1:4" ht="13.5" customHeight="1">
      <c r="A6912" s="628" t="s">
        <v>33362</v>
      </c>
      <c r="B6912" s="629" t="s">
        <v>33361</v>
      </c>
      <c r="C6912" s="630" t="s">
        <v>27116</v>
      </c>
      <c r="D6912" s="638">
        <v>27</v>
      </c>
    </row>
    <row r="6913" spans="1:4" ht="13.5" customHeight="1">
      <c r="A6913" s="628" t="s">
        <v>33360</v>
      </c>
      <c r="B6913" s="629" t="s">
        <v>33359</v>
      </c>
      <c r="C6913" s="630" t="s">
        <v>27116</v>
      </c>
      <c r="D6913" s="638">
        <v>1</v>
      </c>
    </row>
    <row r="6914" spans="1:4" ht="13.5" customHeight="1">
      <c r="A6914" s="628" t="s">
        <v>33358</v>
      </c>
      <c r="B6914" s="629" t="s">
        <v>33356</v>
      </c>
      <c r="C6914" s="630" t="s">
        <v>31523</v>
      </c>
      <c r="D6914" s="638">
        <v>40</v>
      </c>
    </row>
    <row r="6915" spans="1:4" ht="13.5" customHeight="1">
      <c r="A6915" s="628" t="s">
        <v>33357</v>
      </c>
      <c r="B6915" s="629" t="s">
        <v>33356</v>
      </c>
      <c r="C6915" s="630" t="s">
        <v>31523</v>
      </c>
      <c r="D6915" s="638">
        <v>43</v>
      </c>
    </row>
    <row r="6916" spans="1:4" ht="13.5" customHeight="1">
      <c r="A6916" s="628" t="s">
        <v>33355</v>
      </c>
      <c r="B6916" s="629" t="s">
        <v>33354</v>
      </c>
      <c r="C6916" s="630" t="s">
        <v>31523</v>
      </c>
      <c r="D6916" s="638">
        <v>82</v>
      </c>
    </row>
    <row r="6917" spans="1:4" ht="13.5" customHeight="1">
      <c r="A6917" s="628" t="s">
        <v>33353</v>
      </c>
      <c r="B6917" s="629" t="s">
        <v>33352</v>
      </c>
      <c r="C6917" s="630" t="s">
        <v>27181</v>
      </c>
      <c r="D6917" s="638">
        <v>16</v>
      </c>
    </row>
    <row r="6918" spans="1:4" ht="13.5" customHeight="1">
      <c r="A6918" s="628" t="s">
        <v>55132</v>
      </c>
      <c r="B6918" s="629" t="s">
        <v>55133</v>
      </c>
      <c r="C6918" s="630" t="s">
        <v>27181</v>
      </c>
      <c r="D6918" s="638">
        <v>1</v>
      </c>
    </row>
    <row r="6919" spans="1:4" ht="13.5" customHeight="1">
      <c r="A6919" s="628" t="s">
        <v>33351</v>
      </c>
      <c r="B6919" s="629" t="s">
        <v>33350</v>
      </c>
      <c r="C6919" s="630" t="s">
        <v>27181</v>
      </c>
      <c r="D6919" s="638">
        <v>2</v>
      </c>
    </row>
    <row r="6920" spans="1:4" ht="13.5" customHeight="1">
      <c r="A6920" s="628" t="s">
        <v>33349</v>
      </c>
      <c r="B6920" s="629" t="s">
        <v>33348</v>
      </c>
      <c r="C6920" s="630" t="s">
        <v>27181</v>
      </c>
      <c r="D6920" s="638">
        <v>18</v>
      </c>
    </row>
    <row r="6921" spans="1:4" ht="13.5" customHeight="1">
      <c r="A6921" s="628" t="s">
        <v>33347</v>
      </c>
      <c r="B6921" s="629" t="s">
        <v>33346</v>
      </c>
      <c r="C6921" s="630" t="s">
        <v>27116</v>
      </c>
      <c r="D6921" s="638">
        <v>79</v>
      </c>
    </row>
    <row r="6922" spans="1:4" ht="13.5" customHeight="1">
      <c r="A6922" s="628" t="s">
        <v>33345</v>
      </c>
      <c r="B6922" s="629" t="s">
        <v>33344</v>
      </c>
      <c r="C6922" s="630" t="s">
        <v>27116</v>
      </c>
      <c r="D6922" s="638">
        <v>88</v>
      </c>
    </row>
    <row r="6923" spans="1:4" ht="13.5" customHeight="1">
      <c r="A6923" s="628" t="s">
        <v>33343</v>
      </c>
      <c r="B6923" s="629" t="s">
        <v>33342</v>
      </c>
      <c r="C6923" s="630" t="s">
        <v>27116</v>
      </c>
      <c r="D6923" s="638">
        <v>12</v>
      </c>
    </row>
    <row r="6924" spans="1:4" ht="13.5" customHeight="1">
      <c r="A6924" s="628" t="s">
        <v>33341</v>
      </c>
      <c r="B6924" s="629" t="s">
        <v>33340</v>
      </c>
      <c r="C6924" s="630" t="s">
        <v>27116</v>
      </c>
      <c r="D6924" s="638">
        <v>106</v>
      </c>
    </row>
    <row r="6925" spans="1:4" ht="13.5" customHeight="1">
      <c r="A6925" s="628" t="s">
        <v>33339</v>
      </c>
      <c r="B6925" s="629" t="s">
        <v>33338</v>
      </c>
      <c r="C6925" s="630" t="s">
        <v>27116</v>
      </c>
      <c r="D6925" s="638">
        <v>65</v>
      </c>
    </row>
    <row r="6926" spans="1:4" ht="13.5" customHeight="1">
      <c r="A6926" s="628" t="s">
        <v>33337</v>
      </c>
      <c r="B6926" s="629" t="s">
        <v>33336</v>
      </c>
      <c r="C6926" s="630" t="s">
        <v>27116</v>
      </c>
      <c r="D6926" s="638">
        <v>28</v>
      </c>
    </row>
    <row r="6927" spans="1:4" ht="13.5" customHeight="1">
      <c r="A6927" s="628" t="s">
        <v>33335</v>
      </c>
      <c r="B6927" s="629" t="s">
        <v>33333</v>
      </c>
      <c r="C6927" s="630" t="s">
        <v>27175</v>
      </c>
      <c r="D6927" s="638">
        <v>10</v>
      </c>
    </row>
    <row r="6928" spans="1:4" ht="13.5" customHeight="1">
      <c r="A6928" s="628" t="s">
        <v>33334</v>
      </c>
      <c r="B6928" s="629" t="s">
        <v>33333</v>
      </c>
      <c r="C6928" s="630" t="s">
        <v>27175</v>
      </c>
      <c r="D6928" s="638">
        <v>22</v>
      </c>
    </row>
    <row r="6929" spans="1:4" ht="13.5" customHeight="1">
      <c r="A6929" s="628" t="s">
        <v>33332</v>
      </c>
      <c r="B6929" s="629" t="s">
        <v>33331</v>
      </c>
      <c r="C6929" s="630" t="s">
        <v>27175</v>
      </c>
      <c r="D6929" s="638">
        <v>32</v>
      </c>
    </row>
    <row r="6930" spans="1:4" ht="13.5" customHeight="1">
      <c r="A6930" s="628" t="s">
        <v>33330</v>
      </c>
      <c r="B6930" s="629" t="s">
        <v>33328</v>
      </c>
      <c r="C6930" s="630" t="s">
        <v>27116</v>
      </c>
      <c r="D6930" s="638">
        <v>3</v>
      </c>
    </row>
    <row r="6931" spans="1:4" ht="13.5" customHeight="1">
      <c r="A6931" s="628" t="s">
        <v>33329</v>
      </c>
      <c r="B6931" s="629" t="s">
        <v>33328</v>
      </c>
      <c r="C6931" s="630" t="s">
        <v>27116</v>
      </c>
      <c r="D6931" s="638">
        <v>15</v>
      </c>
    </row>
    <row r="6932" spans="1:4" ht="13.5" customHeight="1">
      <c r="A6932" s="628" t="s">
        <v>55134</v>
      </c>
      <c r="B6932" s="629" t="s">
        <v>55135</v>
      </c>
      <c r="C6932" s="630" t="s">
        <v>27116</v>
      </c>
      <c r="D6932" s="638">
        <v>1</v>
      </c>
    </row>
    <row r="6933" spans="1:4" ht="13.5" customHeight="1">
      <c r="A6933" s="628" t="s">
        <v>33327</v>
      </c>
      <c r="B6933" s="629" t="s">
        <v>33325</v>
      </c>
      <c r="C6933" s="630" t="s">
        <v>27116</v>
      </c>
      <c r="D6933" s="638">
        <v>5</v>
      </c>
    </row>
    <row r="6934" spans="1:4" ht="13.5" customHeight="1">
      <c r="A6934" s="628" t="s">
        <v>33326</v>
      </c>
      <c r="B6934" s="629" t="s">
        <v>33325</v>
      </c>
      <c r="C6934" s="630" t="s">
        <v>27116</v>
      </c>
      <c r="D6934" s="638">
        <v>2</v>
      </c>
    </row>
    <row r="6935" spans="1:4" ht="13.5" customHeight="1">
      <c r="A6935" s="628" t="s">
        <v>47905</v>
      </c>
      <c r="B6935" s="629" t="s">
        <v>33325</v>
      </c>
      <c r="C6935" s="630" t="s">
        <v>27116</v>
      </c>
      <c r="D6935" s="638">
        <v>2</v>
      </c>
    </row>
    <row r="6936" spans="1:4" ht="13.5" customHeight="1">
      <c r="A6936" s="628" t="s">
        <v>47906</v>
      </c>
      <c r="B6936" s="629" t="s">
        <v>47907</v>
      </c>
      <c r="C6936" s="630" t="s">
        <v>27116</v>
      </c>
      <c r="D6936" s="638">
        <v>2</v>
      </c>
    </row>
    <row r="6937" spans="1:4" ht="13.5" customHeight="1">
      <c r="A6937" s="628" t="s">
        <v>47908</v>
      </c>
      <c r="B6937" s="629" t="s">
        <v>47909</v>
      </c>
      <c r="C6937" s="630" t="s">
        <v>27116</v>
      </c>
      <c r="D6937" s="638">
        <v>5</v>
      </c>
    </row>
    <row r="6938" spans="1:4" ht="13.5" customHeight="1">
      <c r="A6938" s="628" t="s">
        <v>47910</v>
      </c>
      <c r="B6938" s="629" t="s">
        <v>47909</v>
      </c>
      <c r="C6938" s="630" t="s">
        <v>27116</v>
      </c>
      <c r="D6938" s="638">
        <v>1</v>
      </c>
    </row>
    <row r="6939" spans="1:4" ht="13.5" customHeight="1">
      <c r="A6939" s="628" t="s">
        <v>33324</v>
      </c>
      <c r="B6939" s="629" t="s">
        <v>33323</v>
      </c>
      <c r="C6939" s="630" t="s">
        <v>27116</v>
      </c>
      <c r="D6939" s="638">
        <v>2</v>
      </c>
    </row>
    <row r="6940" spans="1:4" ht="13.5" customHeight="1">
      <c r="A6940" s="628" t="s">
        <v>33322</v>
      </c>
      <c r="B6940" s="629" t="s">
        <v>33321</v>
      </c>
      <c r="C6940" s="630" t="s">
        <v>27116</v>
      </c>
      <c r="D6940" s="638">
        <v>9</v>
      </c>
    </row>
    <row r="6941" spans="1:4" ht="13.5" customHeight="1">
      <c r="A6941" s="628" t="s">
        <v>33320</v>
      </c>
      <c r="B6941" s="629" t="s">
        <v>33319</v>
      </c>
      <c r="C6941" s="630" t="s">
        <v>27116</v>
      </c>
      <c r="D6941" s="638">
        <v>4</v>
      </c>
    </row>
    <row r="6942" spans="1:4" ht="13.5" customHeight="1">
      <c r="A6942" s="628" t="s">
        <v>55136</v>
      </c>
      <c r="B6942" s="629" t="s">
        <v>33319</v>
      </c>
      <c r="C6942" s="630" t="s">
        <v>27116</v>
      </c>
      <c r="D6942" s="638">
        <v>4</v>
      </c>
    </row>
    <row r="6943" spans="1:4" ht="13.5" customHeight="1">
      <c r="A6943" s="628" t="s">
        <v>33318</v>
      </c>
      <c r="B6943" s="629" t="s">
        <v>33317</v>
      </c>
      <c r="C6943" s="630" t="s">
        <v>27116</v>
      </c>
      <c r="D6943" s="638">
        <v>3</v>
      </c>
    </row>
    <row r="6944" spans="1:4" ht="13.5" customHeight="1">
      <c r="A6944" s="628" t="s">
        <v>33316</v>
      </c>
      <c r="B6944" s="629" t="s">
        <v>33315</v>
      </c>
      <c r="C6944" s="630" t="s">
        <v>27116</v>
      </c>
      <c r="D6944" s="638">
        <v>2</v>
      </c>
    </row>
    <row r="6945" spans="1:4" ht="13.5" customHeight="1">
      <c r="A6945" s="628" t="s">
        <v>33314</v>
      </c>
      <c r="B6945" s="629" t="s">
        <v>33313</v>
      </c>
      <c r="C6945" s="630" t="s">
        <v>27116</v>
      </c>
      <c r="D6945" s="638">
        <v>6</v>
      </c>
    </row>
    <row r="6946" spans="1:4" ht="13.5" customHeight="1">
      <c r="A6946" s="628" t="s">
        <v>55137</v>
      </c>
      <c r="B6946" s="629" t="s">
        <v>55138</v>
      </c>
      <c r="C6946" s="630" t="s">
        <v>27116</v>
      </c>
      <c r="D6946" s="638">
        <v>1</v>
      </c>
    </row>
    <row r="6947" spans="1:4" ht="13.5" customHeight="1">
      <c r="A6947" s="628" t="s">
        <v>33312</v>
      </c>
      <c r="B6947" s="629" t="s">
        <v>33311</v>
      </c>
      <c r="C6947" s="630" t="s">
        <v>27116</v>
      </c>
      <c r="D6947" s="638">
        <v>2</v>
      </c>
    </row>
    <row r="6948" spans="1:4" ht="13.5" customHeight="1">
      <c r="A6948" s="628" t="s">
        <v>33310</v>
      </c>
      <c r="B6948" s="629" t="s">
        <v>33309</v>
      </c>
      <c r="C6948" s="630" t="s">
        <v>27116</v>
      </c>
      <c r="D6948" s="638">
        <v>7</v>
      </c>
    </row>
    <row r="6949" spans="1:4" ht="13.5" customHeight="1">
      <c r="A6949" s="628" t="s">
        <v>33308</v>
      </c>
      <c r="B6949" s="629" t="s">
        <v>33307</v>
      </c>
      <c r="C6949" s="630" t="s">
        <v>27116</v>
      </c>
      <c r="D6949" s="638">
        <v>74</v>
      </c>
    </row>
    <row r="6950" spans="1:4" ht="13.5" customHeight="1">
      <c r="A6950" s="628" t="s">
        <v>33306</v>
      </c>
      <c r="B6950" s="629" t="s">
        <v>33305</v>
      </c>
      <c r="C6950" s="630" t="s">
        <v>27116</v>
      </c>
      <c r="D6950" s="638">
        <v>12</v>
      </c>
    </row>
    <row r="6951" spans="1:4" ht="13.5" customHeight="1">
      <c r="A6951" s="628" t="s">
        <v>33304</v>
      </c>
      <c r="B6951" s="629" t="s">
        <v>33303</v>
      </c>
      <c r="C6951" s="630" t="s">
        <v>27116</v>
      </c>
      <c r="D6951" s="638">
        <v>42</v>
      </c>
    </row>
    <row r="6952" spans="1:4" ht="13.5" customHeight="1">
      <c r="A6952" s="628" t="s">
        <v>33302</v>
      </c>
      <c r="B6952" s="629" t="s">
        <v>33301</v>
      </c>
      <c r="C6952" s="630" t="s">
        <v>27116</v>
      </c>
      <c r="D6952" s="638">
        <v>160</v>
      </c>
    </row>
    <row r="6953" spans="1:4" ht="13.5" customHeight="1">
      <c r="A6953" s="628" t="s">
        <v>33300</v>
      </c>
      <c r="B6953" s="629" t="s">
        <v>33299</v>
      </c>
      <c r="C6953" s="630" t="s">
        <v>27116</v>
      </c>
      <c r="D6953" s="638">
        <v>22</v>
      </c>
    </row>
    <row r="6954" spans="1:4" ht="13.5" customHeight="1">
      <c r="A6954" s="628" t="s">
        <v>33298</v>
      </c>
      <c r="B6954" s="629" t="s">
        <v>33292</v>
      </c>
      <c r="C6954" s="630" t="s">
        <v>27116</v>
      </c>
      <c r="D6954" s="638">
        <v>79</v>
      </c>
    </row>
    <row r="6955" spans="1:4" ht="13.5" customHeight="1">
      <c r="A6955" s="628" t="s">
        <v>33297</v>
      </c>
      <c r="B6955" s="629" t="s">
        <v>33296</v>
      </c>
      <c r="C6955" s="630" t="s">
        <v>27116</v>
      </c>
      <c r="D6955" s="638">
        <v>4</v>
      </c>
    </row>
    <row r="6956" spans="1:4" ht="13.5" customHeight="1">
      <c r="A6956" s="628" t="s">
        <v>33295</v>
      </c>
      <c r="B6956" s="629" t="s">
        <v>33294</v>
      </c>
      <c r="C6956" s="630" t="s">
        <v>27116</v>
      </c>
      <c r="D6956" s="638">
        <v>74</v>
      </c>
    </row>
    <row r="6957" spans="1:4" ht="13.5" customHeight="1">
      <c r="A6957" s="628" t="s">
        <v>33293</v>
      </c>
      <c r="B6957" s="629" t="s">
        <v>33292</v>
      </c>
      <c r="C6957" s="630" t="s">
        <v>27116</v>
      </c>
      <c r="D6957" s="638">
        <v>16</v>
      </c>
    </row>
    <row r="6958" spans="1:4" ht="13.5" customHeight="1">
      <c r="A6958" s="628" t="s">
        <v>55139</v>
      </c>
      <c r="B6958" s="629" t="s">
        <v>55140</v>
      </c>
      <c r="C6958" s="630" t="s">
        <v>27116</v>
      </c>
      <c r="D6958" s="638">
        <v>6</v>
      </c>
    </row>
    <row r="6959" spans="1:4" ht="13.5" customHeight="1">
      <c r="A6959" s="628" t="s">
        <v>33291</v>
      </c>
      <c r="B6959" s="629" t="s">
        <v>33290</v>
      </c>
      <c r="C6959" s="630" t="s">
        <v>27116</v>
      </c>
      <c r="D6959" s="638">
        <v>93</v>
      </c>
    </row>
    <row r="6960" spans="1:4" ht="13.5" customHeight="1">
      <c r="A6960" s="628" t="s">
        <v>55141</v>
      </c>
      <c r="B6960" s="629" t="s">
        <v>55142</v>
      </c>
      <c r="C6960" s="630" t="s">
        <v>27116</v>
      </c>
      <c r="D6960" s="638">
        <v>1</v>
      </c>
    </row>
    <row r="6961" spans="1:4" ht="13.5" customHeight="1">
      <c r="A6961" s="628" t="s">
        <v>55143</v>
      </c>
      <c r="B6961" s="629" t="s">
        <v>55144</v>
      </c>
      <c r="C6961" s="630" t="s">
        <v>27116</v>
      </c>
      <c r="D6961" s="638">
        <v>2</v>
      </c>
    </row>
    <row r="6962" spans="1:4" ht="13.5" customHeight="1">
      <c r="A6962" s="628" t="s">
        <v>33289</v>
      </c>
      <c r="B6962" s="629" t="s">
        <v>33288</v>
      </c>
      <c r="C6962" s="630" t="s">
        <v>27116</v>
      </c>
      <c r="D6962" s="638">
        <v>9</v>
      </c>
    </row>
    <row r="6963" spans="1:4" ht="13.5" customHeight="1">
      <c r="A6963" s="628" t="s">
        <v>47911</v>
      </c>
      <c r="B6963" s="629" t="s">
        <v>47912</v>
      </c>
      <c r="C6963" s="630" t="s">
        <v>27116</v>
      </c>
      <c r="D6963" s="638">
        <v>1</v>
      </c>
    </row>
    <row r="6964" spans="1:4" ht="13.5" customHeight="1">
      <c r="A6964" s="628" t="s">
        <v>33287</v>
      </c>
      <c r="B6964" s="629" t="s">
        <v>33286</v>
      </c>
      <c r="C6964" s="630" t="s">
        <v>27116</v>
      </c>
      <c r="D6964" s="638">
        <v>2</v>
      </c>
    </row>
    <row r="6965" spans="1:4" ht="13.5" customHeight="1">
      <c r="A6965" s="628" t="s">
        <v>33285</v>
      </c>
      <c r="B6965" s="629" t="s">
        <v>33284</v>
      </c>
      <c r="C6965" s="630" t="s">
        <v>27181</v>
      </c>
      <c r="D6965" s="638">
        <v>13</v>
      </c>
    </row>
    <row r="6966" spans="1:4" ht="13.5" customHeight="1">
      <c r="A6966" s="628" t="s">
        <v>33283</v>
      </c>
      <c r="B6966" s="629" t="s">
        <v>33282</v>
      </c>
      <c r="C6966" s="630" t="s">
        <v>27181</v>
      </c>
      <c r="D6966" s="638">
        <v>2</v>
      </c>
    </row>
    <row r="6967" spans="1:4" ht="13.5" customHeight="1">
      <c r="A6967" s="628" t="s">
        <v>33281</v>
      </c>
      <c r="B6967" s="629" t="s">
        <v>33280</v>
      </c>
      <c r="C6967" s="630" t="s">
        <v>27116</v>
      </c>
      <c r="D6967" s="638">
        <v>12</v>
      </c>
    </row>
    <row r="6968" spans="1:4" ht="13.5" customHeight="1">
      <c r="A6968" s="628" t="s">
        <v>33279</v>
      </c>
      <c r="B6968" s="629" t="s">
        <v>33278</v>
      </c>
      <c r="C6968" s="630" t="s">
        <v>27116</v>
      </c>
      <c r="D6968" s="638">
        <v>55</v>
      </c>
    </row>
    <row r="6969" spans="1:4" ht="13.5" customHeight="1">
      <c r="A6969" s="628" t="s">
        <v>33277</v>
      </c>
      <c r="B6969" s="629" t="s">
        <v>33276</v>
      </c>
      <c r="C6969" s="630" t="s">
        <v>27116</v>
      </c>
      <c r="D6969" s="638">
        <v>10</v>
      </c>
    </row>
    <row r="6970" spans="1:4" ht="13.5" customHeight="1">
      <c r="A6970" s="628" t="s">
        <v>33275</v>
      </c>
      <c r="B6970" s="629" t="s">
        <v>33273</v>
      </c>
      <c r="C6970" s="630" t="s">
        <v>27116</v>
      </c>
      <c r="D6970" s="638">
        <v>178</v>
      </c>
    </row>
    <row r="6971" spans="1:4" ht="13.5" customHeight="1">
      <c r="A6971" s="628" t="s">
        <v>33274</v>
      </c>
      <c r="B6971" s="629" t="s">
        <v>33273</v>
      </c>
      <c r="C6971" s="630" t="s">
        <v>27116</v>
      </c>
      <c r="D6971" s="638">
        <v>9</v>
      </c>
    </row>
    <row r="6972" spans="1:4" ht="13.5" customHeight="1">
      <c r="A6972" s="628" t="s">
        <v>33272</v>
      </c>
      <c r="B6972" s="629" t="s">
        <v>33271</v>
      </c>
      <c r="C6972" s="630" t="s">
        <v>27116</v>
      </c>
      <c r="D6972" s="638">
        <v>2</v>
      </c>
    </row>
    <row r="6973" spans="1:4" ht="13.5" customHeight="1">
      <c r="A6973" s="628" t="s">
        <v>33270</v>
      </c>
      <c r="B6973" s="629" t="s">
        <v>33269</v>
      </c>
      <c r="C6973" s="630" t="s">
        <v>27116</v>
      </c>
      <c r="D6973" s="638">
        <v>87</v>
      </c>
    </row>
    <row r="6974" spans="1:4" ht="13.5" customHeight="1">
      <c r="A6974" s="628" t="s">
        <v>55145</v>
      </c>
      <c r="B6974" s="629" t="s">
        <v>55146</v>
      </c>
      <c r="C6974" s="630" t="s">
        <v>27175</v>
      </c>
      <c r="D6974" s="638">
        <v>1</v>
      </c>
    </row>
    <row r="6975" spans="1:4" ht="13.5" customHeight="1">
      <c r="A6975" s="628" t="s">
        <v>55147</v>
      </c>
      <c r="B6975" s="629" t="s">
        <v>47913</v>
      </c>
      <c r="C6975" s="630" t="s">
        <v>27175</v>
      </c>
      <c r="D6975" s="638">
        <v>2</v>
      </c>
    </row>
    <row r="6976" spans="1:4" ht="13.5" customHeight="1">
      <c r="A6976" s="628" t="s">
        <v>55148</v>
      </c>
      <c r="B6976" s="629" t="s">
        <v>33268</v>
      </c>
      <c r="C6976" s="630" t="s">
        <v>27175</v>
      </c>
      <c r="D6976" s="638">
        <v>1</v>
      </c>
    </row>
    <row r="6977" spans="1:4" ht="13.5" customHeight="1">
      <c r="A6977" s="628" t="s">
        <v>55149</v>
      </c>
      <c r="B6977" s="629" t="s">
        <v>33268</v>
      </c>
      <c r="C6977" s="630" t="s">
        <v>27175</v>
      </c>
      <c r="D6977" s="638">
        <v>17</v>
      </c>
    </row>
    <row r="6978" spans="1:4" ht="13.5" customHeight="1">
      <c r="A6978" s="628" t="s">
        <v>33267</v>
      </c>
      <c r="B6978" s="629" t="s">
        <v>33264</v>
      </c>
      <c r="C6978" s="630" t="s">
        <v>27116</v>
      </c>
      <c r="D6978" s="638">
        <v>267</v>
      </c>
    </row>
    <row r="6979" spans="1:4" ht="13.5" customHeight="1">
      <c r="A6979" s="628" t="s">
        <v>55150</v>
      </c>
      <c r="B6979" s="629" t="s">
        <v>33266</v>
      </c>
      <c r="C6979" s="630" t="s">
        <v>27116</v>
      </c>
      <c r="D6979" s="638">
        <v>6</v>
      </c>
    </row>
    <row r="6980" spans="1:4" ht="13.5" customHeight="1">
      <c r="A6980" s="628" t="s">
        <v>33265</v>
      </c>
      <c r="B6980" s="629" t="s">
        <v>33262</v>
      </c>
      <c r="C6980" s="630" t="s">
        <v>27116</v>
      </c>
      <c r="D6980" s="638">
        <v>342</v>
      </c>
    </row>
    <row r="6981" spans="1:4" ht="13.5" customHeight="1">
      <c r="A6981" s="628" t="s">
        <v>33263</v>
      </c>
      <c r="B6981" s="629" t="s">
        <v>33262</v>
      </c>
      <c r="C6981" s="630" t="s">
        <v>27116</v>
      </c>
      <c r="D6981" s="638">
        <v>8</v>
      </c>
    </row>
    <row r="6982" spans="1:4" ht="13.5" customHeight="1">
      <c r="A6982" s="628" t="s">
        <v>33261</v>
      </c>
      <c r="B6982" s="629" t="s">
        <v>33260</v>
      </c>
      <c r="C6982" s="630" t="s">
        <v>27116</v>
      </c>
      <c r="D6982" s="638">
        <v>274</v>
      </c>
    </row>
    <row r="6983" spans="1:4" ht="13.5" customHeight="1">
      <c r="A6983" s="628" t="s">
        <v>55151</v>
      </c>
      <c r="B6983" s="629" t="s">
        <v>32798</v>
      </c>
      <c r="C6983" s="630" t="s">
        <v>27116</v>
      </c>
      <c r="D6983" s="638">
        <v>1</v>
      </c>
    </row>
    <row r="6984" spans="1:4" ht="13.5" customHeight="1">
      <c r="A6984" s="628" t="s">
        <v>33259</v>
      </c>
      <c r="B6984" s="629" t="s">
        <v>33258</v>
      </c>
      <c r="C6984" s="630" t="s">
        <v>27116</v>
      </c>
      <c r="D6984" s="638">
        <v>83</v>
      </c>
    </row>
    <row r="6985" spans="1:4" ht="13.5" customHeight="1">
      <c r="A6985" s="628" t="s">
        <v>33257</v>
      </c>
      <c r="B6985" s="629" t="s">
        <v>33256</v>
      </c>
      <c r="C6985" s="630" t="s">
        <v>27116</v>
      </c>
      <c r="D6985" s="638">
        <v>638</v>
      </c>
    </row>
    <row r="6986" spans="1:4" ht="13.5" customHeight="1">
      <c r="A6986" s="628" t="s">
        <v>33255</v>
      </c>
      <c r="B6986" s="629" t="s">
        <v>33254</v>
      </c>
      <c r="C6986" s="630" t="s">
        <v>27116</v>
      </c>
      <c r="D6986" s="638">
        <v>925</v>
      </c>
    </row>
    <row r="6987" spans="1:4" ht="13.5" customHeight="1">
      <c r="A6987" s="628" t="s">
        <v>33253</v>
      </c>
      <c r="B6987" s="629" t="s">
        <v>32798</v>
      </c>
      <c r="C6987" s="630" t="s">
        <v>27116</v>
      </c>
      <c r="D6987" s="638">
        <v>75</v>
      </c>
    </row>
    <row r="6988" spans="1:4" ht="13.5" customHeight="1">
      <c r="A6988" s="628" t="s">
        <v>33252</v>
      </c>
      <c r="B6988" s="629" t="s">
        <v>33251</v>
      </c>
      <c r="C6988" s="630" t="s">
        <v>27116</v>
      </c>
      <c r="D6988" s="638">
        <v>82</v>
      </c>
    </row>
    <row r="6989" spans="1:4" ht="13.5" customHeight="1">
      <c r="A6989" s="628" t="s">
        <v>33250</v>
      </c>
      <c r="B6989" s="629" t="s">
        <v>33249</v>
      </c>
      <c r="C6989" s="630" t="s">
        <v>27116</v>
      </c>
      <c r="D6989" s="638">
        <v>362</v>
      </c>
    </row>
    <row r="6990" spans="1:4" ht="13.5" customHeight="1">
      <c r="A6990" s="628" t="s">
        <v>33248</v>
      </c>
      <c r="B6990" s="629" t="s">
        <v>33246</v>
      </c>
      <c r="C6990" s="630" t="s">
        <v>27116</v>
      </c>
      <c r="D6990" s="638">
        <v>701</v>
      </c>
    </row>
    <row r="6991" spans="1:4" ht="13.5" customHeight="1">
      <c r="A6991" s="628" t="s">
        <v>33247</v>
      </c>
      <c r="B6991" s="629" t="s">
        <v>33246</v>
      </c>
      <c r="C6991" s="630" t="s">
        <v>27116</v>
      </c>
      <c r="D6991" s="638">
        <v>70</v>
      </c>
    </row>
    <row r="6992" spans="1:4" ht="13.5" customHeight="1">
      <c r="A6992" s="628" t="s">
        <v>33245</v>
      </c>
      <c r="B6992" s="629" t="s">
        <v>32810</v>
      </c>
      <c r="C6992" s="630" t="s">
        <v>27116</v>
      </c>
      <c r="D6992" s="638">
        <v>185</v>
      </c>
    </row>
    <row r="6993" spans="1:4" ht="13.5" customHeight="1">
      <c r="A6993" s="628" t="s">
        <v>33244</v>
      </c>
      <c r="B6993" s="629" t="s">
        <v>33243</v>
      </c>
      <c r="C6993" s="630" t="s">
        <v>27116</v>
      </c>
      <c r="D6993" s="638">
        <v>6</v>
      </c>
    </row>
    <row r="6994" spans="1:4" ht="13.5" customHeight="1">
      <c r="A6994" s="628" t="s">
        <v>33242</v>
      </c>
      <c r="B6994" s="629" t="s">
        <v>33241</v>
      </c>
      <c r="C6994" s="630" t="s">
        <v>27116</v>
      </c>
      <c r="D6994" s="638">
        <v>129</v>
      </c>
    </row>
    <row r="6995" spans="1:4" ht="13.5" customHeight="1">
      <c r="A6995" s="628" t="s">
        <v>33240</v>
      </c>
      <c r="B6995" s="629" t="s">
        <v>33239</v>
      </c>
      <c r="C6995" s="630" t="s">
        <v>27116</v>
      </c>
      <c r="D6995" s="638">
        <v>4</v>
      </c>
    </row>
    <row r="6996" spans="1:4" ht="13.5" customHeight="1">
      <c r="A6996" s="628" t="s">
        <v>33238</v>
      </c>
      <c r="B6996" s="629" t="s">
        <v>33237</v>
      </c>
      <c r="C6996" s="630" t="s">
        <v>27116</v>
      </c>
      <c r="D6996" s="638">
        <v>4</v>
      </c>
    </row>
    <row r="6997" spans="1:4" ht="13.5" customHeight="1">
      <c r="A6997" s="628" t="s">
        <v>33236</v>
      </c>
      <c r="B6997" s="629" t="s">
        <v>33235</v>
      </c>
      <c r="C6997" s="630" t="s">
        <v>27116</v>
      </c>
      <c r="D6997" s="638">
        <v>36</v>
      </c>
    </row>
    <row r="6998" spans="1:4" ht="13.5" customHeight="1">
      <c r="A6998" s="628" t="s">
        <v>55152</v>
      </c>
      <c r="B6998" s="629" t="s">
        <v>55153</v>
      </c>
      <c r="C6998" s="630" t="s">
        <v>27116</v>
      </c>
      <c r="D6998" s="638">
        <v>2</v>
      </c>
    </row>
    <row r="6999" spans="1:4" ht="13.5" customHeight="1">
      <c r="A6999" s="628" t="s">
        <v>55154</v>
      </c>
      <c r="B6999" s="629" t="s">
        <v>33233</v>
      </c>
      <c r="C6999" s="630" t="s">
        <v>27116</v>
      </c>
      <c r="D6999" s="638">
        <v>5</v>
      </c>
    </row>
    <row r="7000" spans="1:4" ht="13.5" customHeight="1">
      <c r="A7000" s="628" t="s">
        <v>33234</v>
      </c>
      <c r="B7000" s="629" t="s">
        <v>33233</v>
      </c>
      <c r="C7000" s="630" t="s">
        <v>27116</v>
      </c>
      <c r="D7000" s="638">
        <v>2</v>
      </c>
    </row>
    <row r="7001" spans="1:4" ht="13.5" customHeight="1">
      <c r="A7001" s="628" t="s">
        <v>33232</v>
      </c>
      <c r="B7001" s="629" t="s">
        <v>33230</v>
      </c>
      <c r="C7001" s="630" t="s">
        <v>27116</v>
      </c>
      <c r="D7001" s="638">
        <v>24</v>
      </c>
    </row>
    <row r="7002" spans="1:4" ht="13.5" customHeight="1">
      <c r="A7002" s="628" t="s">
        <v>33231</v>
      </c>
      <c r="B7002" s="629" t="s">
        <v>33228</v>
      </c>
      <c r="C7002" s="630" t="s">
        <v>27116</v>
      </c>
      <c r="D7002" s="638">
        <v>4</v>
      </c>
    </row>
    <row r="7003" spans="1:4" ht="13.5" customHeight="1">
      <c r="A7003" s="628" t="s">
        <v>33229</v>
      </c>
      <c r="B7003" s="629" t="s">
        <v>33228</v>
      </c>
      <c r="C7003" s="630" t="s">
        <v>27116</v>
      </c>
      <c r="D7003" s="638">
        <v>69</v>
      </c>
    </row>
    <row r="7004" spans="1:4" ht="13.5" customHeight="1">
      <c r="A7004" s="628" t="s">
        <v>33227</v>
      </c>
      <c r="B7004" s="629" t="s">
        <v>33226</v>
      </c>
      <c r="C7004" s="630" t="s">
        <v>27181</v>
      </c>
      <c r="D7004" s="638">
        <v>1403</v>
      </c>
    </row>
    <row r="7005" spans="1:4" ht="13.5" customHeight="1">
      <c r="A7005" s="628" t="s">
        <v>33225</v>
      </c>
      <c r="B7005" s="629" t="s">
        <v>33224</v>
      </c>
      <c r="C7005" s="630" t="s">
        <v>27181</v>
      </c>
      <c r="D7005" s="638">
        <v>8</v>
      </c>
    </row>
    <row r="7006" spans="1:4" ht="13.5" customHeight="1">
      <c r="A7006" s="628" t="s">
        <v>33223</v>
      </c>
      <c r="B7006" s="629" t="s">
        <v>33219</v>
      </c>
      <c r="C7006" s="630" t="s">
        <v>27175</v>
      </c>
      <c r="D7006" s="638">
        <v>32</v>
      </c>
    </row>
    <row r="7007" spans="1:4" ht="13.5" customHeight="1">
      <c r="A7007" s="628" t="s">
        <v>33222</v>
      </c>
      <c r="B7007" s="629" t="s">
        <v>33219</v>
      </c>
      <c r="C7007" s="630" t="s">
        <v>27175</v>
      </c>
      <c r="D7007" s="638">
        <v>33</v>
      </c>
    </row>
    <row r="7008" spans="1:4" ht="13.5" customHeight="1">
      <c r="A7008" s="628" t="s">
        <v>33221</v>
      </c>
      <c r="B7008" s="629" t="s">
        <v>33219</v>
      </c>
      <c r="C7008" s="630" t="s">
        <v>27175</v>
      </c>
      <c r="D7008" s="638">
        <v>26</v>
      </c>
    </row>
    <row r="7009" spans="1:4" ht="13.5" customHeight="1">
      <c r="A7009" s="628" t="s">
        <v>33220</v>
      </c>
      <c r="B7009" s="629" t="s">
        <v>33219</v>
      </c>
      <c r="C7009" s="630" t="s">
        <v>27175</v>
      </c>
      <c r="D7009" s="638">
        <v>17</v>
      </c>
    </row>
    <row r="7010" spans="1:4" ht="13.5" customHeight="1">
      <c r="A7010" s="628" t="s">
        <v>33218</v>
      </c>
      <c r="B7010" s="629" t="s">
        <v>33217</v>
      </c>
      <c r="C7010" s="630" t="s">
        <v>27067</v>
      </c>
      <c r="D7010" s="638">
        <v>32</v>
      </c>
    </row>
    <row r="7011" spans="1:4" ht="13.5" customHeight="1">
      <c r="A7011" s="628" t="s">
        <v>33216</v>
      </c>
      <c r="B7011" s="629" t="s">
        <v>33215</v>
      </c>
      <c r="C7011" s="630" t="s">
        <v>27181</v>
      </c>
      <c r="D7011" s="638">
        <v>208</v>
      </c>
    </row>
    <row r="7012" spans="1:4" ht="13.5" customHeight="1">
      <c r="A7012" s="628" t="s">
        <v>33214</v>
      </c>
      <c r="B7012" s="629" t="s">
        <v>33212</v>
      </c>
      <c r="C7012" s="630" t="s">
        <v>27181</v>
      </c>
      <c r="D7012" s="638">
        <v>38</v>
      </c>
    </row>
    <row r="7013" spans="1:4" ht="13.5" customHeight="1">
      <c r="A7013" s="628" t="s">
        <v>33213</v>
      </c>
      <c r="B7013" s="629" t="s">
        <v>33212</v>
      </c>
      <c r="C7013" s="630" t="s">
        <v>27181</v>
      </c>
      <c r="D7013" s="638">
        <v>12</v>
      </c>
    </row>
    <row r="7014" spans="1:4" ht="13.5" customHeight="1">
      <c r="A7014" s="628" t="s">
        <v>33211</v>
      </c>
      <c r="B7014" s="629" t="s">
        <v>33210</v>
      </c>
      <c r="C7014" s="630" t="s">
        <v>27181</v>
      </c>
      <c r="D7014" s="638">
        <v>35</v>
      </c>
    </row>
    <row r="7015" spans="1:4" ht="13.5" customHeight="1">
      <c r="A7015" s="628" t="s">
        <v>33209</v>
      </c>
      <c r="B7015" s="629" t="s">
        <v>33208</v>
      </c>
      <c r="C7015" s="630" t="s">
        <v>27181</v>
      </c>
      <c r="D7015" s="638">
        <v>36</v>
      </c>
    </row>
    <row r="7016" spans="1:4" ht="13.5" customHeight="1">
      <c r="A7016" s="628" t="s">
        <v>33207</v>
      </c>
      <c r="B7016" s="629" t="s">
        <v>33206</v>
      </c>
      <c r="C7016" s="630" t="s">
        <v>27181</v>
      </c>
      <c r="D7016" s="638">
        <v>9</v>
      </c>
    </row>
    <row r="7017" spans="1:4" ht="13.5" customHeight="1">
      <c r="A7017" s="628" t="s">
        <v>33205</v>
      </c>
      <c r="B7017" s="629" t="s">
        <v>33204</v>
      </c>
      <c r="C7017" s="630" t="s">
        <v>27181</v>
      </c>
      <c r="D7017" s="638">
        <v>2</v>
      </c>
    </row>
    <row r="7018" spans="1:4" ht="13.5" customHeight="1">
      <c r="A7018" s="628" t="s">
        <v>33203</v>
      </c>
      <c r="B7018" s="629" t="s">
        <v>32909</v>
      </c>
      <c r="C7018" s="630" t="s">
        <v>27175</v>
      </c>
      <c r="D7018" s="638">
        <v>73</v>
      </c>
    </row>
    <row r="7019" spans="1:4" ht="13.5" customHeight="1">
      <c r="A7019" s="628" t="s">
        <v>33202</v>
      </c>
      <c r="B7019" s="629" t="s">
        <v>32909</v>
      </c>
      <c r="C7019" s="630" t="s">
        <v>27175</v>
      </c>
      <c r="D7019" s="638">
        <v>81</v>
      </c>
    </row>
    <row r="7020" spans="1:4" ht="13.5" customHeight="1">
      <c r="A7020" s="628" t="s">
        <v>33201</v>
      </c>
      <c r="B7020" s="629" t="s">
        <v>32908</v>
      </c>
      <c r="C7020" s="630" t="s">
        <v>27175</v>
      </c>
      <c r="D7020" s="638">
        <v>100</v>
      </c>
    </row>
    <row r="7021" spans="1:4" ht="13.5" customHeight="1">
      <c r="A7021" s="628" t="s">
        <v>55155</v>
      </c>
      <c r="B7021" s="629" t="s">
        <v>55156</v>
      </c>
      <c r="C7021" s="630" t="s">
        <v>27099</v>
      </c>
      <c r="D7021" s="638">
        <v>1</v>
      </c>
    </row>
    <row r="7022" spans="1:4" ht="13.5" customHeight="1">
      <c r="A7022" s="628" t="s">
        <v>33200</v>
      </c>
      <c r="B7022" s="629" t="s">
        <v>33199</v>
      </c>
      <c r="C7022" s="630" t="s">
        <v>27099</v>
      </c>
      <c r="D7022" s="638">
        <v>31</v>
      </c>
    </row>
    <row r="7023" spans="1:4" ht="13.5" customHeight="1">
      <c r="A7023" s="628" t="s">
        <v>33198</v>
      </c>
      <c r="B7023" s="629" t="s">
        <v>33197</v>
      </c>
      <c r="C7023" s="630" t="s">
        <v>27099</v>
      </c>
      <c r="D7023" s="638">
        <v>38</v>
      </c>
    </row>
    <row r="7024" spans="1:4" ht="13.5" customHeight="1">
      <c r="A7024" s="628" t="s">
        <v>55157</v>
      </c>
      <c r="B7024" s="629" t="s">
        <v>33196</v>
      </c>
      <c r="C7024" s="630" t="s">
        <v>27181</v>
      </c>
      <c r="D7024" s="638">
        <v>1</v>
      </c>
    </row>
    <row r="7025" spans="1:4" ht="13.5" customHeight="1">
      <c r="A7025" s="628" t="s">
        <v>33195</v>
      </c>
      <c r="B7025" s="629" t="s">
        <v>33194</v>
      </c>
      <c r="C7025" s="630" t="s">
        <v>27181</v>
      </c>
      <c r="D7025" s="638">
        <v>2</v>
      </c>
    </row>
    <row r="7026" spans="1:4" ht="13.5" customHeight="1">
      <c r="A7026" s="628" t="s">
        <v>47914</v>
      </c>
      <c r="B7026" s="629" t="s">
        <v>47915</v>
      </c>
      <c r="C7026" s="630" t="s">
        <v>27181</v>
      </c>
      <c r="D7026" s="638">
        <v>1</v>
      </c>
    </row>
    <row r="7027" spans="1:4" ht="13.5" customHeight="1">
      <c r="A7027" s="628" t="s">
        <v>33193</v>
      </c>
      <c r="B7027" s="629" t="s">
        <v>33190</v>
      </c>
      <c r="C7027" s="630" t="s">
        <v>31523</v>
      </c>
      <c r="D7027" s="638">
        <v>1</v>
      </c>
    </row>
    <row r="7028" spans="1:4" ht="13.5" customHeight="1">
      <c r="A7028" s="628" t="s">
        <v>33192</v>
      </c>
      <c r="B7028" s="629" t="s">
        <v>33190</v>
      </c>
      <c r="C7028" s="630" t="s">
        <v>31523</v>
      </c>
      <c r="D7028" s="638">
        <v>1</v>
      </c>
    </row>
    <row r="7029" spans="1:4" ht="13.5" customHeight="1">
      <c r="A7029" s="628" t="s">
        <v>33191</v>
      </c>
      <c r="B7029" s="629" t="s">
        <v>33190</v>
      </c>
      <c r="C7029" s="630" t="s">
        <v>31523</v>
      </c>
      <c r="D7029" s="638">
        <v>1</v>
      </c>
    </row>
    <row r="7030" spans="1:4" ht="13.5" customHeight="1">
      <c r="A7030" s="628" t="s">
        <v>47916</v>
      </c>
      <c r="B7030" s="629" t="s">
        <v>47917</v>
      </c>
      <c r="C7030" s="630" t="s">
        <v>27099</v>
      </c>
      <c r="D7030" s="638">
        <v>3</v>
      </c>
    </row>
    <row r="7031" spans="1:4" ht="13.5" customHeight="1">
      <c r="A7031" s="628" t="s">
        <v>33189</v>
      </c>
      <c r="B7031" s="629" t="s">
        <v>33188</v>
      </c>
      <c r="C7031" s="630" t="s">
        <v>27099</v>
      </c>
      <c r="D7031" s="638">
        <v>33</v>
      </c>
    </row>
    <row r="7032" spans="1:4" ht="13.5" customHeight="1">
      <c r="A7032" s="628" t="s">
        <v>33187</v>
      </c>
      <c r="B7032" s="629" t="s">
        <v>33184</v>
      </c>
      <c r="C7032" s="630" t="s">
        <v>27181</v>
      </c>
      <c r="D7032" s="638">
        <v>641</v>
      </c>
    </row>
    <row r="7033" spans="1:4" ht="13.5" customHeight="1">
      <c r="A7033" s="628" t="s">
        <v>33186</v>
      </c>
      <c r="B7033" s="629" t="s">
        <v>33184</v>
      </c>
      <c r="C7033" s="630" t="s">
        <v>27181</v>
      </c>
      <c r="D7033" s="638">
        <v>624</v>
      </c>
    </row>
    <row r="7034" spans="1:4" ht="13.5" customHeight="1">
      <c r="A7034" s="628" t="s">
        <v>33185</v>
      </c>
      <c r="B7034" s="629" t="s">
        <v>33184</v>
      </c>
      <c r="C7034" s="630" t="s">
        <v>27181</v>
      </c>
      <c r="D7034" s="638">
        <v>26</v>
      </c>
    </row>
    <row r="7035" spans="1:4" ht="13.5" customHeight="1">
      <c r="A7035" s="628" t="s">
        <v>33183</v>
      </c>
      <c r="B7035" s="629" t="s">
        <v>32194</v>
      </c>
      <c r="C7035" s="630" t="s">
        <v>27161</v>
      </c>
      <c r="D7035" s="638">
        <v>3.8</v>
      </c>
    </row>
    <row r="7036" spans="1:4" ht="13.5" customHeight="1">
      <c r="A7036" s="628" t="s">
        <v>33182</v>
      </c>
      <c r="B7036" s="629" t="s">
        <v>32194</v>
      </c>
      <c r="C7036" s="630" t="s">
        <v>27161</v>
      </c>
      <c r="D7036" s="638">
        <v>417.2</v>
      </c>
    </row>
    <row r="7037" spans="1:4" ht="13.5" customHeight="1">
      <c r="A7037" s="628" t="s">
        <v>33181</v>
      </c>
      <c r="B7037" s="629" t="s">
        <v>32194</v>
      </c>
      <c r="C7037" s="630" t="s">
        <v>27161</v>
      </c>
      <c r="D7037" s="638">
        <v>43</v>
      </c>
    </row>
    <row r="7038" spans="1:4" ht="13.5" customHeight="1">
      <c r="A7038" s="628" t="s">
        <v>33180</v>
      </c>
      <c r="B7038" s="629" t="s">
        <v>32194</v>
      </c>
      <c r="C7038" s="630" t="s">
        <v>27161</v>
      </c>
      <c r="D7038" s="638">
        <v>41</v>
      </c>
    </row>
    <row r="7039" spans="1:4" ht="13.5" customHeight="1">
      <c r="A7039" s="628" t="s">
        <v>33179</v>
      </c>
      <c r="B7039" s="629" t="s">
        <v>32194</v>
      </c>
      <c r="C7039" s="630" t="s">
        <v>27161</v>
      </c>
      <c r="D7039" s="638">
        <v>69</v>
      </c>
    </row>
    <row r="7040" spans="1:4" ht="13.5" customHeight="1">
      <c r="A7040" s="628" t="s">
        <v>33178</v>
      </c>
      <c r="B7040" s="629" t="s">
        <v>32194</v>
      </c>
      <c r="C7040" s="630" t="s">
        <v>27161</v>
      </c>
      <c r="D7040" s="638">
        <v>7</v>
      </c>
    </row>
    <row r="7041" spans="1:4" ht="13.5" customHeight="1">
      <c r="A7041" s="628" t="s">
        <v>33177</v>
      </c>
      <c r="B7041" s="629" t="s">
        <v>32194</v>
      </c>
      <c r="C7041" s="630" t="s">
        <v>27161</v>
      </c>
      <c r="D7041" s="638">
        <v>6</v>
      </c>
    </row>
    <row r="7042" spans="1:4" ht="13.5" customHeight="1">
      <c r="A7042" s="628" t="s">
        <v>33176</v>
      </c>
      <c r="B7042" s="629" t="s">
        <v>32194</v>
      </c>
      <c r="C7042" s="630" t="s">
        <v>27161</v>
      </c>
      <c r="D7042" s="638">
        <v>1</v>
      </c>
    </row>
    <row r="7043" spans="1:4" ht="13.5" customHeight="1">
      <c r="A7043" s="628" t="s">
        <v>33175</v>
      </c>
      <c r="B7043" s="629" t="s">
        <v>32194</v>
      </c>
      <c r="C7043" s="630" t="s">
        <v>27161</v>
      </c>
      <c r="D7043" s="638">
        <v>2</v>
      </c>
    </row>
    <row r="7044" spans="1:4" ht="13.5" customHeight="1">
      <c r="A7044" s="628" t="s">
        <v>47918</v>
      </c>
      <c r="B7044" s="629" t="s">
        <v>32194</v>
      </c>
      <c r="C7044" s="630" t="s">
        <v>27161</v>
      </c>
      <c r="D7044" s="638">
        <v>3</v>
      </c>
    </row>
    <row r="7045" spans="1:4" ht="13.5" customHeight="1">
      <c r="A7045" s="628" t="s">
        <v>33174</v>
      </c>
      <c r="B7045" s="629" t="s">
        <v>32194</v>
      </c>
      <c r="C7045" s="630" t="s">
        <v>27161</v>
      </c>
      <c r="D7045" s="638">
        <v>8</v>
      </c>
    </row>
    <row r="7046" spans="1:4" ht="13.5" customHeight="1">
      <c r="A7046" s="628" t="s">
        <v>47919</v>
      </c>
      <c r="B7046" s="629" t="s">
        <v>32194</v>
      </c>
      <c r="C7046" s="630" t="s">
        <v>27161</v>
      </c>
      <c r="D7046" s="638">
        <v>4</v>
      </c>
    </row>
    <row r="7047" spans="1:4" ht="13.5" customHeight="1">
      <c r="A7047" s="628" t="s">
        <v>55158</v>
      </c>
      <c r="B7047" s="629" t="s">
        <v>36292</v>
      </c>
      <c r="C7047" s="630" t="s">
        <v>27161</v>
      </c>
      <c r="D7047" s="638">
        <v>4</v>
      </c>
    </row>
    <row r="7048" spans="1:4" ht="13.5" customHeight="1">
      <c r="A7048" s="628" t="s">
        <v>33173</v>
      </c>
      <c r="B7048" s="629" t="s">
        <v>32194</v>
      </c>
      <c r="C7048" s="630" t="s">
        <v>27161</v>
      </c>
      <c r="D7048" s="638">
        <v>129</v>
      </c>
    </row>
    <row r="7049" spans="1:4" ht="13.5" customHeight="1">
      <c r="A7049" s="628" t="s">
        <v>33172</v>
      </c>
      <c r="B7049" s="629" t="s">
        <v>32194</v>
      </c>
      <c r="C7049" s="630" t="s">
        <v>27161</v>
      </c>
      <c r="D7049" s="638">
        <v>173</v>
      </c>
    </row>
    <row r="7050" spans="1:4" ht="13.5" customHeight="1">
      <c r="A7050" s="628" t="s">
        <v>33171</v>
      </c>
      <c r="B7050" s="629" t="s">
        <v>33170</v>
      </c>
      <c r="C7050" s="630" t="s">
        <v>27181</v>
      </c>
      <c r="D7050" s="638">
        <v>63</v>
      </c>
    </row>
    <row r="7051" spans="1:4" ht="13.5" customHeight="1">
      <c r="A7051" s="628" t="s">
        <v>33169</v>
      </c>
      <c r="B7051" s="629" t="s">
        <v>33168</v>
      </c>
      <c r="C7051" s="630" t="s">
        <v>27181</v>
      </c>
      <c r="D7051" s="638">
        <v>84</v>
      </c>
    </row>
    <row r="7052" spans="1:4" ht="13.5" customHeight="1">
      <c r="A7052" s="628" t="s">
        <v>33167</v>
      </c>
      <c r="B7052" s="629" t="s">
        <v>33165</v>
      </c>
      <c r="C7052" s="630" t="s">
        <v>27181</v>
      </c>
      <c r="D7052" s="638">
        <v>7</v>
      </c>
    </row>
    <row r="7053" spans="1:4" ht="13.5" customHeight="1">
      <c r="A7053" s="628" t="s">
        <v>33166</v>
      </c>
      <c r="B7053" s="629" t="s">
        <v>33165</v>
      </c>
      <c r="C7053" s="630" t="s">
        <v>27181</v>
      </c>
      <c r="D7053" s="638">
        <v>9</v>
      </c>
    </row>
    <row r="7054" spans="1:4" ht="13.5" customHeight="1">
      <c r="A7054" s="628" t="s">
        <v>33164</v>
      </c>
      <c r="B7054" s="629" t="s">
        <v>33161</v>
      </c>
      <c r="C7054" s="630" t="s">
        <v>27181</v>
      </c>
      <c r="D7054" s="638">
        <v>42</v>
      </c>
    </row>
    <row r="7055" spans="1:4" ht="13.5" customHeight="1">
      <c r="A7055" s="628" t="s">
        <v>33163</v>
      </c>
      <c r="B7055" s="629" t="s">
        <v>33161</v>
      </c>
      <c r="C7055" s="630" t="s">
        <v>27181</v>
      </c>
      <c r="D7055" s="638">
        <v>80</v>
      </c>
    </row>
    <row r="7056" spans="1:4" ht="13.5" customHeight="1">
      <c r="A7056" s="628" t="s">
        <v>33162</v>
      </c>
      <c r="B7056" s="629" t="s">
        <v>33161</v>
      </c>
      <c r="C7056" s="630" t="s">
        <v>27181</v>
      </c>
      <c r="D7056" s="638">
        <v>7</v>
      </c>
    </row>
    <row r="7057" spans="1:4" ht="13.5" customHeight="1">
      <c r="A7057" s="628" t="s">
        <v>55159</v>
      </c>
      <c r="B7057" s="629" t="s">
        <v>33156</v>
      </c>
      <c r="C7057" s="630" t="s">
        <v>27116</v>
      </c>
      <c r="D7057" s="638">
        <v>1</v>
      </c>
    </row>
    <row r="7058" spans="1:4" ht="13.5" customHeight="1">
      <c r="A7058" s="628" t="s">
        <v>33160</v>
      </c>
      <c r="B7058" s="629" t="s">
        <v>33156</v>
      </c>
      <c r="C7058" s="630" t="s">
        <v>27116</v>
      </c>
      <c r="D7058" s="638">
        <v>272</v>
      </c>
    </row>
    <row r="7059" spans="1:4" ht="13.5" customHeight="1">
      <c r="A7059" s="628" t="s">
        <v>47920</v>
      </c>
      <c r="B7059" s="629" t="s">
        <v>33156</v>
      </c>
      <c r="C7059" s="630" t="s">
        <v>27116</v>
      </c>
      <c r="D7059" s="638">
        <v>3</v>
      </c>
    </row>
    <row r="7060" spans="1:4" ht="13.5" customHeight="1">
      <c r="A7060" s="628" t="s">
        <v>33159</v>
      </c>
      <c r="B7060" s="629" t="s">
        <v>33158</v>
      </c>
      <c r="C7060" s="630" t="s">
        <v>27116</v>
      </c>
      <c r="D7060" s="638">
        <v>174</v>
      </c>
    </row>
    <row r="7061" spans="1:4" ht="13.5" customHeight="1">
      <c r="A7061" s="628" t="s">
        <v>33157</v>
      </c>
      <c r="B7061" s="629" t="s">
        <v>33156</v>
      </c>
      <c r="C7061" s="630" t="s">
        <v>27116</v>
      </c>
      <c r="D7061" s="638">
        <v>1115</v>
      </c>
    </row>
    <row r="7062" spans="1:4" ht="13.5" customHeight="1">
      <c r="A7062" s="628" t="s">
        <v>33155</v>
      </c>
      <c r="B7062" s="629" t="s">
        <v>33154</v>
      </c>
      <c r="C7062" s="630" t="s">
        <v>27116</v>
      </c>
      <c r="D7062" s="638">
        <v>445</v>
      </c>
    </row>
    <row r="7063" spans="1:4" ht="13.5" customHeight="1">
      <c r="A7063" s="628" t="s">
        <v>33153</v>
      </c>
      <c r="B7063" s="629" t="s">
        <v>33152</v>
      </c>
      <c r="C7063" s="630" t="s">
        <v>27067</v>
      </c>
      <c r="D7063" s="638">
        <v>295</v>
      </c>
    </row>
    <row r="7064" spans="1:4" ht="13.5" customHeight="1">
      <c r="A7064" s="628" t="s">
        <v>33151</v>
      </c>
      <c r="B7064" s="629" t="s">
        <v>33150</v>
      </c>
      <c r="C7064" s="630" t="s">
        <v>27099</v>
      </c>
      <c r="D7064" s="638">
        <v>2260</v>
      </c>
    </row>
    <row r="7065" spans="1:4" ht="13.5" customHeight="1">
      <c r="A7065" s="628" t="s">
        <v>47921</v>
      </c>
      <c r="B7065" s="629" t="s">
        <v>47922</v>
      </c>
      <c r="C7065" s="630" t="s">
        <v>27099</v>
      </c>
      <c r="D7065" s="638">
        <v>2</v>
      </c>
    </row>
    <row r="7066" spans="1:4" ht="13.5" customHeight="1">
      <c r="A7066" s="628" t="s">
        <v>33149</v>
      </c>
      <c r="B7066" s="629" t="s">
        <v>33148</v>
      </c>
      <c r="C7066" s="630" t="s">
        <v>27181</v>
      </c>
      <c r="D7066" s="638">
        <v>9</v>
      </c>
    </row>
    <row r="7067" spans="1:4" ht="13.5" customHeight="1">
      <c r="A7067" s="628" t="s">
        <v>33147</v>
      </c>
      <c r="B7067" s="629" t="s">
        <v>33145</v>
      </c>
      <c r="C7067" s="630" t="s">
        <v>27181</v>
      </c>
      <c r="D7067" s="638">
        <v>1468</v>
      </c>
    </row>
    <row r="7068" spans="1:4" ht="13.5" customHeight="1">
      <c r="A7068" s="628" t="s">
        <v>33146</v>
      </c>
      <c r="B7068" s="629" t="s">
        <v>33145</v>
      </c>
      <c r="C7068" s="630" t="s">
        <v>27181</v>
      </c>
      <c r="D7068" s="638">
        <v>100</v>
      </c>
    </row>
    <row r="7069" spans="1:4" ht="13.5" customHeight="1">
      <c r="A7069" s="628" t="s">
        <v>33144</v>
      </c>
      <c r="B7069" s="629" t="s">
        <v>33140</v>
      </c>
      <c r="C7069" s="630" t="s">
        <v>27181</v>
      </c>
      <c r="D7069" s="638">
        <v>55</v>
      </c>
    </row>
    <row r="7070" spans="1:4" ht="13.5" customHeight="1">
      <c r="A7070" s="628" t="s">
        <v>33143</v>
      </c>
      <c r="B7070" s="629" t="s">
        <v>33140</v>
      </c>
      <c r="C7070" s="630" t="s">
        <v>27181</v>
      </c>
      <c r="D7070" s="638">
        <v>31</v>
      </c>
    </row>
    <row r="7071" spans="1:4" ht="13.5" customHeight="1">
      <c r="A7071" s="628" t="s">
        <v>33142</v>
      </c>
      <c r="B7071" s="629" t="s">
        <v>33140</v>
      </c>
      <c r="C7071" s="630" t="s">
        <v>27181</v>
      </c>
      <c r="D7071" s="638">
        <v>29</v>
      </c>
    </row>
    <row r="7072" spans="1:4" ht="13.5" customHeight="1">
      <c r="A7072" s="628" t="s">
        <v>33141</v>
      </c>
      <c r="B7072" s="629" t="s">
        <v>33140</v>
      </c>
      <c r="C7072" s="630" t="s">
        <v>27181</v>
      </c>
      <c r="D7072" s="638">
        <v>39</v>
      </c>
    </row>
    <row r="7073" spans="1:4" ht="13.5" customHeight="1">
      <c r="A7073" s="628" t="s">
        <v>33139</v>
      </c>
      <c r="B7073" s="629" t="s">
        <v>33137</v>
      </c>
      <c r="C7073" s="630" t="s">
        <v>27181</v>
      </c>
      <c r="D7073" s="638">
        <v>15</v>
      </c>
    </row>
    <row r="7074" spans="1:4" ht="13.5" customHeight="1">
      <c r="A7074" s="628" t="s">
        <v>33138</v>
      </c>
      <c r="B7074" s="629" t="s">
        <v>33137</v>
      </c>
      <c r="C7074" s="630" t="s">
        <v>27181</v>
      </c>
      <c r="D7074" s="638">
        <v>50</v>
      </c>
    </row>
    <row r="7075" spans="1:4" ht="13.5" customHeight="1">
      <c r="A7075" s="628" t="s">
        <v>55160</v>
      </c>
      <c r="B7075" s="629" t="s">
        <v>55161</v>
      </c>
      <c r="C7075" s="630" t="s">
        <v>27181</v>
      </c>
      <c r="D7075" s="638">
        <v>1</v>
      </c>
    </row>
    <row r="7076" spans="1:4" ht="13.5" customHeight="1">
      <c r="A7076" s="628" t="s">
        <v>47923</v>
      </c>
      <c r="B7076" s="629" t="s">
        <v>47924</v>
      </c>
      <c r="C7076" s="630" t="s">
        <v>27181</v>
      </c>
      <c r="D7076" s="638">
        <v>1</v>
      </c>
    </row>
    <row r="7077" spans="1:4" ht="13.5" customHeight="1">
      <c r="A7077" s="628" t="s">
        <v>33136</v>
      </c>
      <c r="B7077" s="629" t="s">
        <v>33135</v>
      </c>
      <c r="C7077" s="630" t="s">
        <v>27181</v>
      </c>
      <c r="D7077" s="638">
        <v>506</v>
      </c>
    </row>
    <row r="7078" spans="1:4" ht="13.5" customHeight="1">
      <c r="A7078" s="628" t="s">
        <v>9233</v>
      </c>
      <c r="B7078" s="629" t="s">
        <v>33135</v>
      </c>
      <c r="C7078" s="630" t="s">
        <v>27181</v>
      </c>
      <c r="D7078" s="638">
        <v>80</v>
      </c>
    </row>
    <row r="7079" spans="1:4" ht="13.5" customHeight="1">
      <c r="A7079" s="628" t="s">
        <v>33133</v>
      </c>
      <c r="B7079" s="629" t="s">
        <v>33132</v>
      </c>
      <c r="C7079" s="630" t="s">
        <v>27181</v>
      </c>
      <c r="D7079" s="638">
        <v>194</v>
      </c>
    </row>
    <row r="7080" spans="1:4" ht="13.5" customHeight="1">
      <c r="A7080" s="628" t="s">
        <v>33131</v>
      </c>
      <c r="B7080" s="629" t="s">
        <v>33130</v>
      </c>
      <c r="C7080" s="630" t="s">
        <v>27181</v>
      </c>
      <c r="D7080" s="638">
        <v>618</v>
      </c>
    </row>
    <row r="7081" spans="1:4" ht="13.5" customHeight="1">
      <c r="A7081" s="628" t="s">
        <v>33129</v>
      </c>
      <c r="B7081" s="629" t="s">
        <v>33128</v>
      </c>
      <c r="C7081" s="630" t="s">
        <v>27181</v>
      </c>
      <c r="D7081" s="638">
        <v>4</v>
      </c>
    </row>
    <row r="7082" spans="1:4" ht="13.5" customHeight="1">
      <c r="A7082" s="628" t="s">
        <v>55162</v>
      </c>
      <c r="B7082" s="629" t="s">
        <v>55163</v>
      </c>
      <c r="C7082" s="630" t="s">
        <v>27181</v>
      </c>
      <c r="D7082" s="638">
        <v>2</v>
      </c>
    </row>
    <row r="7083" spans="1:4" ht="13.5" customHeight="1">
      <c r="A7083" s="628" t="s">
        <v>47925</v>
      </c>
      <c r="B7083" s="629" t="s">
        <v>47926</v>
      </c>
      <c r="C7083" s="630" t="s">
        <v>27181</v>
      </c>
      <c r="D7083" s="638">
        <v>2</v>
      </c>
    </row>
    <row r="7084" spans="1:4" ht="13.5" customHeight="1">
      <c r="A7084" s="628" t="s">
        <v>33127</v>
      </c>
      <c r="B7084" s="629" t="s">
        <v>33126</v>
      </c>
      <c r="C7084" s="630" t="s">
        <v>27181</v>
      </c>
      <c r="D7084" s="638">
        <v>195</v>
      </c>
    </row>
    <row r="7085" spans="1:4" ht="13.5" customHeight="1">
      <c r="A7085" s="628" t="s">
        <v>33125</v>
      </c>
      <c r="B7085" s="629" t="s">
        <v>33123</v>
      </c>
      <c r="C7085" s="630" t="s">
        <v>27181</v>
      </c>
      <c r="D7085" s="638">
        <v>678</v>
      </c>
    </row>
    <row r="7086" spans="1:4" ht="13.5" customHeight="1">
      <c r="A7086" s="628" t="s">
        <v>33124</v>
      </c>
      <c r="B7086" s="629" t="s">
        <v>33123</v>
      </c>
      <c r="C7086" s="630" t="s">
        <v>27181</v>
      </c>
      <c r="D7086" s="638">
        <v>4</v>
      </c>
    </row>
    <row r="7087" spans="1:4" ht="13.5" customHeight="1">
      <c r="A7087" s="628" t="s">
        <v>33122</v>
      </c>
      <c r="B7087" s="629" t="s">
        <v>33121</v>
      </c>
      <c r="C7087" s="630" t="s">
        <v>27181</v>
      </c>
      <c r="D7087" s="638">
        <v>503</v>
      </c>
    </row>
    <row r="7088" spans="1:4" ht="13.5" customHeight="1">
      <c r="A7088" s="628" t="s">
        <v>33120</v>
      </c>
      <c r="B7088" s="629" t="s">
        <v>33119</v>
      </c>
      <c r="C7088" s="630" t="s">
        <v>27181</v>
      </c>
      <c r="D7088" s="638">
        <v>34</v>
      </c>
    </row>
    <row r="7089" spans="1:4" ht="13.5" customHeight="1">
      <c r="A7089" s="628" t="s">
        <v>33118</v>
      </c>
      <c r="B7089" s="629" t="s">
        <v>32540</v>
      </c>
      <c r="C7089" s="630" t="s">
        <v>27175</v>
      </c>
      <c r="D7089" s="638">
        <v>3</v>
      </c>
    </row>
    <row r="7090" spans="1:4" ht="13.5" customHeight="1">
      <c r="A7090" s="628" t="s">
        <v>33117</v>
      </c>
      <c r="B7090" s="629" t="s">
        <v>33112</v>
      </c>
      <c r="C7090" s="630" t="s">
        <v>27175</v>
      </c>
      <c r="D7090" s="638">
        <v>3</v>
      </c>
    </row>
    <row r="7091" spans="1:4" ht="13.5" customHeight="1">
      <c r="A7091" s="628" t="s">
        <v>33116</v>
      </c>
      <c r="B7091" s="629" t="s">
        <v>33112</v>
      </c>
      <c r="C7091" s="630" t="s">
        <v>27175</v>
      </c>
      <c r="D7091" s="638">
        <v>29</v>
      </c>
    </row>
    <row r="7092" spans="1:4" ht="13.5" customHeight="1">
      <c r="A7092" s="628" t="s">
        <v>33115</v>
      </c>
      <c r="B7092" s="629" t="s">
        <v>33112</v>
      </c>
      <c r="C7092" s="630" t="s">
        <v>27175</v>
      </c>
      <c r="D7092" s="638">
        <v>134</v>
      </c>
    </row>
    <row r="7093" spans="1:4" ht="13.5" customHeight="1">
      <c r="A7093" s="628" t="s">
        <v>33114</v>
      </c>
      <c r="B7093" s="629" t="s">
        <v>33112</v>
      </c>
      <c r="C7093" s="630" t="s">
        <v>27175</v>
      </c>
      <c r="D7093" s="638">
        <v>67</v>
      </c>
    </row>
    <row r="7094" spans="1:4" ht="13.5" customHeight="1">
      <c r="A7094" s="628" t="s">
        <v>33113</v>
      </c>
      <c r="B7094" s="629" t="s">
        <v>33112</v>
      </c>
      <c r="C7094" s="630" t="s">
        <v>27175</v>
      </c>
      <c r="D7094" s="638">
        <v>5</v>
      </c>
    </row>
    <row r="7095" spans="1:4" ht="13.5" customHeight="1">
      <c r="A7095" s="628" t="s">
        <v>33111</v>
      </c>
      <c r="B7095" s="629" t="s">
        <v>33106</v>
      </c>
      <c r="C7095" s="630" t="s">
        <v>27175</v>
      </c>
      <c r="D7095" s="638">
        <v>14</v>
      </c>
    </row>
    <row r="7096" spans="1:4" ht="13.5" customHeight="1">
      <c r="A7096" s="628" t="s">
        <v>33110</v>
      </c>
      <c r="B7096" s="629" t="s">
        <v>33106</v>
      </c>
      <c r="C7096" s="630" t="s">
        <v>27175</v>
      </c>
      <c r="D7096" s="638">
        <v>35</v>
      </c>
    </row>
    <row r="7097" spans="1:4" ht="13.5" customHeight="1">
      <c r="A7097" s="628" t="s">
        <v>33109</v>
      </c>
      <c r="B7097" s="629" t="s">
        <v>33106</v>
      </c>
      <c r="C7097" s="630" t="s">
        <v>27175</v>
      </c>
      <c r="D7097" s="638">
        <v>30</v>
      </c>
    </row>
    <row r="7098" spans="1:4" ht="13.5" customHeight="1">
      <c r="A7098" s="628" t="s">
        <v>33108</v>
      </c>
      <c r="B7098" s="629" t="s">
        <v>33099</v>
      </c>
      <c r="C7098" s="630" t="s">
        <v>27175</v>
      </c>
      <c r="D7098" s="638">
        <v>33</v>
      </c>
    </row>
    <row r="7099" spans="1:4" ht="13.5" customHeight="1">
      <c r="A7099" s="628" t="s">
        <v>33107</v>
      </c>
      <c r="B7099" s="629" t="s">
        <v>33106</v>
      </c>
      <c r="C7099" s="630" t="s">
        <v>27175</v>
      </c>
      <c r="D7099" s="638">
        <v>37</v>
      </c>
    </row>
    <row r="7100" spans="1:4" ht="13.5" customHeight="1">
      <c r="A7100" s="628" t="s">
        <v>33105</v>
      </c>
      <c r="B7100" s="629" t="s">
        <v>33101</v>
      </c>
      <c r="C7100" s="630" t="s">
        <v>27175</v>
      </c>
      <c r="D7100" s="638">
        <v>6</v>
      </c>
    </row>
    <row r="7101" spans="1:4" ht="13.5" customHeight="1">
      <c r="A7101" s="628" t="s">
        <v>33104</v>
      </c>
      <c r="B7101" s="629" t="s">
        <v>33101</v>
      </c>
      <c r="C7101" s="630" t="s">
        <v>27175</v>
      </c>
      <c r="D7101" s="638">
        <v>21</v>
      </c>
    </row>
    <row r="7102" spans="1:4" ht="13.5" customHeight="1">
      <c r="A7102" s="628" t="s">
        <v>55164</v>
      </c>
      <c r="B7102" s="629" t="s">
        <v>33101</v>
      </c>
      <c r="C7102" s="630" t="s">
        <v>27175</v>
      </c>
      <c r="D7102" s="638">
        <v>1</v>
      </c>
    </row>
    <row r="7103" spans="1:4" ht="13.5" customHeight="1">
      <c r="A7103" s="628" t="s">
        <v>33103</v>
      </c>
      <c r="B7103" s="629" t="s">
        <v>33101</v>
      </c>
      <c r="C7103" s="630" t="s">
        <v>27175</v>
      </c>
      <c r="D7103" s="638">
        <v>2</v>
      </c>
    </row>
    <row r="7104" spans="1:4" ht="13.5" customHeight="1">
      <c r="A7104" s="628" t="s">
        <v>47927</v>
      </c>
      <c r="B7104" s="629" t="s">
        <v>33112</v>
      </c>
      <c r="C7104" s="630" t="s">
        <v>27175</v>
      </c>
      <c r="D7104" s="638">
        <v>1</v>
      </c>
    </row>
    <row r="7105" spans="1:4" ht="13.5" customHeight="1">
      <c r="A7105" s="628" t="s">
        <v>33102</v>
      </c>
      <c r="B7105" s="629" t="s">
        <v>33101</v>
      </c>
      <c r="C7105" s="630" t="s">
        <v>27175</v>
      </c>
      <c r="D7105" s="638">
        <v>72</v>
      </c>
    </row>
    <row r="7106" spans="1:4" ht="13.5" customHeight="1">
      <c r="A7106" s="628" t="s">
        <v>33100</v>
      </c>
      <c r="B7106" s="629" t="s">
        <v>33099</v>
      </c>
      <c r="C7106" s="630" t="s">
        <v>27175</v>
      </c>
      <c r="D7106" s="638">
        <v>31</v>
      </c>
    </row>
    <row r="7107" spans="1:4" ht="13.5" customHeight="1">
      <c r="A7107" s="628" t="s">
        <v>33098</v>
      </c>
      <c r="B7107" s="629" t="s">
        <v>33097</v>
      </c>
      <c r="C7107" s="630" t="s">
        <v>27175</v>
      </c>
      <c r="D7107" s="638">
        <v>65</v>
      </c>
    </row>
    <row r="7108" spans="1:4" ht="13.5" customHeight="1">
      <c r="A7108" s="628" t="s">
        <v>55165</v>
      </c>
      <c r="B7108" s="629" t="s">
        <v>33099</v>
      </c>
      <c r="C7108" s="630" t="s">
        <v>27175</v>
      </c>
      <c r="D7108" s="638">
        <v>3</v>
      </c>
    </row>
    <row r="7109" spans="1:4" ht="13.5" customHeight="1">
      <c r="A7109" s="628" t="s">
        <v>33096</v>
      </c>
      <c r="B7109" s="629" t="s">
        <v>32486</v>
      </c>
      <c r="C7109" s="630" t="s">
        <v>27175</v>
      </c>
      <c r="D7109" s="638">
        <v>134</v>
      </c>
    </row>
    <row r="7110" spans="1:4" ht="13.5" customHeight="1">
      <c r="A7110" s="628" t="s">
        <v>33095</v>
      </c>
      <c r="B7110" s="629" t="s">
        <v>32486</v>
      </c>
      <c r="C7110" s="630" t="s">
        <v>27175</v>
      </c>
      <c r="D7110" s="638">
        <v>580</v>
      </c>
    </row>
    <row r="7111" spans="1:4" ht="13.5" customHeight="1">
      <c r="A7111" s="628" t="s">
        <v>33094</v>
      </c>
      <c r="B7111" s="629" t="s">
        <v>32486</v>
      </c>
      <c r="C7111" s="630" t="s">
        <v>27175</v>
      </c>
      <c r="D7111" s="638">
        <v>661</v>
      </c>
    </row>
    <row r="7112" spans="1:4" ht="13.5" customHeight="1">
      <c r="A7112" s="628" t="s">
        <v>33093</v>
      </c>
      <c r="B7112" s="629" t="s">
        <v>32486</v>
      </c>
      <c r="C7112" s="630" t="s">
        <v>27175</v>
      </c>
      <c r="D7112" s="638">
        <v>95</v>
      </c>
    </row>
    <row r="7113" spans="1:4" ht="13.5" customHeight="1">
      <c r="A7113" s="628" t="s">
        <v>55166</v>
      </c>
      <c r="B7113" s="629" t="s">
        <v>32486</v>
      </c>
      <c r="C7113" s="630" t="s">
        <v>27175</v>
      </c>
      <c r="D7113" s="638">
        <v>4</v>
      </c>
    </row>
    <row r="7114" spans="1:4" ht="13.5" customHeight="1">
      <c r="A7114" s="628" t="s">
        <v>33092</v>
      </c>
      <c r="B7114" s="629" t="s">
        <v>33091</v>
      </c>
      <c r="C7114" s="630" t="s">
        <v>27175</v>
      </c>
      <c r="D7114" s="638">
        <v>41</v>
      </c>
    </row>
    <row r="7115" spans="1:4" ht="13.5" customHeight="1">
      <c r="A7115" s="628" t="s">
        <v>33090</v>
      </c>
      <c r="B7115" s="629" t="s">
        <v>33089</v>
      </c>
      <c r="C7115" s="630" t="s">
        <v>27067</v>
      </c>
      <c r="D7115" s="638">
        <v>35</v>
      </c>
    </row>
    <row r="7116" spans="1:4" ht="13.5" customHeight="1">
      <c r="A7116" s="628" t="s">
        <v>33088</v>
      </c>
      <c r="B7116" s="629" t="s">
        <v>33087</v>
      </c>
      <c r="C7116" s="630" t="s">
        <v>27181</v>
      </c>
      <c r="D7116" s="638">
        <v>8</v>
      </c>
    </row>
    <row r="7117" spans="1:4" ht="13.5" customHeight="1">
      <c r="A7117" s="628" t="s">
        <v>9226</v>
      </c>
      <c r="B7117" s="629" t="s">
        <v>33086</v>
      </c>
      <c r="C7117" s="630" t="s">
        <v>27099</v>
      </c>
      <c r="D7117" s="638">
        <v>33</v>
      </c>
    </row>
    <row r="7118" spans="1:4" ht="13.5" customHeight="1">
      <c r="A7118" s="628" t="s">
        <v>33085</v>
      </c>
      <c r="B7118" s="629" t="s">
        <v>33084</v>
      </c>
      <c r="C7118" s="630" t="s">
        <v>28591</v>
      </c>
      <c r="D7118" s="638">
        <v>277</v>
      </c>
    </row>
    <row r="7119" spans="1:4" ht="13.5" customHeight="1">
      <c r="A7119" s="628" t="s">
        <v>55167</v>
      </c>
      <c r="B7119" s="629" t="s">
        <v>55168</v>
      </c>
      <c r="C7119" s="630" t="s">
        <v>27116</v>
      </c>
      <c r="D7119" s="638">
        <v>3</v>
      </c>
    </row>
    <row r="7120" spans="1:4" ht="13.5" customHeight="1">
      <c r="A7120" s="628" t="s">
        <v>9223</v>
      </c>
      <c r="B7120" s="629" t="s">
        <v>33083</v>
      </c>
      <c r="C7120" s="630" t="s">
        <v>27116</v>
      </c>
      <c r="D7120" s="638">
        <v>4</v>
      </c>
    </row>
    <row r="7121" spans="1:4" ht="13.5" customHeight="1">
      <c r="A7121" s="628" t="s">
        <v>33082</v>
      </c>
      <c r="B7121" s="629" t="s">
        <v>33081</v>
      </c>
      <c r="C7121" s="630" t="s">
        <v>27116</v>
      </c>
      <c r="D7121" s="638">
        <v>10</v>
      </c>
    </row>
    <row r="7122" spans="1:4" ht="13.5" customHeight="1">
      <c r="A7122" s="628" t="s">
        <v>33080</v>
      </c>
      <c r="B7122" s="629" t="s">
        <v>33079</v>
      </c>
      <c r="C7122" s="630" t="s">
        <v>27116</v>
      </c>
      <c r="D7122" s="638">
        <v>4</v>
      </c>
    </row>
    <row r="7123" spans="1:4" ht="13.5" customHeight="1">
      <c r="A7123" s="628" t="s">
        <v>55169</v>
      </c>
      <c r="B7123" s="629" t="s">
        <v>33073</v>
      </c>
      <c r="C7123" s="630" t="s">
        <v>27116</v>
      </c>
      <c r="D7123" s="638">
        <v>1</v>
      </c>
    </row>
    <row r="7124" spans="1:4" ht="13.5" customHeight="1">
      <c r="A7124" s="628" t="s">
        <v>47928</v>
      </c>
      <c r="B7124" s="629" t="s">
        <v>33073</v>
      </c>
      <c r="C7124" s="630" t="s">
        <v>27116</v>
      </c>
      <c r="D7124" s="638">
        <v>27</v>
      </c>
    </row>
    <row r="7125" spans="1:4" ht="13.5" customHeight="1">
      <c r="A7125" s="628" t="s">
        <v>33078</v>
      </c>
      <c r="B7125" s="629" t="s">
        <v>33073</v>
      </c>
      <c r="C7125" s="630" t="s">
        <v>27116</v>
      </c>
      <c r="D7125" s="638">
        <v>166</v>
      </c>
    </row>
    <row r="7126" spans="1:4" ht="13.5" customHeight="1">
      <c r="A7126" s="628" t="s">
        <v>33077</v>
      </c>
      <c r="B7126" s="629" t="s">
        <v>33073</v>
      </c>
      <c r="C7126" s="630" t="s">
        <v>27116</v>
      </c>
      <c r="D7126" s="638">
        <v>103</v>
      </c>
    </row>
    <row r="7127" spans="1:4" ht="13.5" customHeight="1">
      <c r="A7127" s="628" t="s">
        <v>33076</v>
      </c>
      <c r="B7127" s="629" t="s">
        <v>33073</v>
      </c>
      <c r="C7127" s="630" t="s">
        <v>27116</v>
      </c>
      <c r="D7127" s="638">
        <v>62</v>
      </c>
    </row>
    <row r="7128" spans="1:4" ht="13.5" customHeight="1">
      <c r="A7128" s="628" t="s">
        <v>33075</v>
      </c>
      <c r="B7128" s="629" t="s">
        <v>33073</v>
      </c>
      <c r="C7128" s="630" t="s">
        <v>27116</v>
      </c>
      <c r="D7128" s="638">
        <v>38</v>
      </c>
    </row>
    <row r="7129" spans="1:4" ht="13.5" customHeight="1">
      <c r="A7129" s="628" t="s">
        <v>33074</v>
      </c>
      <c r="B7129" s="629" t="s">
        <v>33073</v>
      </c>
      <c r="C7129" s="630" t="s">
        <v>27116</v>
      </c>
      <c r="D7129" s="638">
        <v>9</v>
      </c>
    </row>
    <row r="7130" spans="1:4" ht="13.5" customHeight="1">
      <c r="A7130" s="628" t="s">
        <v>33072</v>
      </c>
      <c r="B7130" s="629" t="s">
        <v>33069</v>
      </c>
      <c r="C7130" s="630" t="s">
        <v>27116</v>
      </c>
      <c r="D7130" s="638">
        <v>20</v>
      </c>
    </row>
    <row r="7131" spans="1:4" ht="13.5" customHeight="1">
      <c r="A7131" s="628" t="s">
        <v>33071</v>
      </c>
      <c r="B7131" s="629" t="s">
        <v>33069</v>
      </c>
      <c r="C7131" s="630" t="s">
        <v>27116</v>
      </c>
      <c r="D7131" s="638">
        <v>100</v>
      </c>
    </row>
    <row r="7132" spans="1:4" ht="13.5" customHeight="1">
      <c r="A7132" s="628" t="s">
        <v>33070</v>
      </c>
      <c r="B7132" s="629" t="s">
        <v>33069</v>
      </c>
      <c r="C7132" s="630" t="s">
        <v>27116</v>
      </c>
      <c r="D7132" s="638">
        <v>58</v>
      </c>
    </row>
    <row r="7133" spans="1:4" ht="13.5" customHeight="1">
      <c r="A7133" s="628" t="s">
        <v>33068</v>
      </c>
      <c r="B7133" s="629" t="s">
        <v>33064</v>
      </c>
      <c r="C7133" s="630" t="s">
        <v>27116</v>
      </c>
      <c r="D7133" s="638">
        <v>24</v>
      </c>
    </row>
    <row r="7134" spans="1:4" ht="13.5" customHeight="1">
      <c r="A7134" s="628" t="s">
        <v>33067</v>
      </c>
      <c r="B7134" s="629" t="s">
        <v>33064</v>
      </c>
      <c r="C7134" s="630" t="s">
        <v>27116</v>
      </c>
      <c r="D7134" s="638">
        <v>465</v>
      </c>
    </row>
    <row r="7135" spans="1:4" ht="13.5" customHeight="1">
      <c r="A7135" s="628" t="s">
        <v>33066</v>
      </c>
      <c r="B7135" s="629" t="s">
        <v>33064</v>
      </c>
      <c r="C7135" s="630" t="s">
        <v>27116</v>
      </c>
      <c r="D7135" s="638">
        <v>196</v>
      </c>
    </row>
    <row r="7136" spans="1:4" ht="13.5" customHeight="1">
      <c r="A7136" s="628" t="s">
        <v>33065</v>
      </c>
      <c r="B7136" s="629" t="s">
        <v>33064</v>
      </c>
      <c r="C7136" s="630" t="s">
        <v>27116</v>
      </c>
      <c r="D7136" s="638">
        <v>28</v>
      </c>
    </row>
    <row r="7137" spans="1:4" ht="13.5" customHeight="1">
      <c r="A7137" s="628" t="s">
        <v>47929</v>
      </c>
      <c r="B7137" s="629" t="s">
        <v>33064</v>
      </c>
      <c r="C7137" s="630" t="s">
        <v>27116</v>
      </c>
      <c r="D7137" s="638">
        <v>4</v>
      </c>
    </row>
    <row r="7138" spans="1:4" ht="13.5" customHeight="1">
      <c r="A7138" s="628" t="s">
        <v>47930</v>
      </c>
      <c r="B7138" s="629" t="s">
        <v>33064</v>
      </c>
      <c r="C7138" s="630" t="s">
        <v>27116</v>
      </c>
      <c r="D7138" s="638">
        <v>1</v>
      </c>
    </row>
    <row r="7139" spans="1:4" ht="13.5" customHeight="1">
      <c r="A7139" s="628" t="s">
        <v>47931</v>
      </c>
      <c r="B7139" s="629" t="s">
        <v>33064</v>
      </c>
      <c r="C7139" s="630" t="s">
        <v>27116</v>
      </c>
      <c r="D7139" s="638">
        <v>8</v>
      </c>
    </row>
    <row r="7140" spans="1:4" ht="13.5" customHeight="1">
      <c r="A7140" s="628" t="s">
        <v>55170</v>
      </c>
      <c r="B7140" s="629" t="s">
        <v>33055</v>
      </c>
      <c r="C7140" s="630" t="s">
        <v>27116</v>
      </c>
      <c r="D7140" s="638">
        <v>1</v>
      </c>
    </row>
    <row r="7141" spans="1:4" ht="13.5" customHeight="1">
      <c r="A7141" s="628" t="s">
        <v>33063</v>
      </c>
      <c r="B7141" s="629" t="s">
        <v>33062</v>
      </c>
      <c r="C7141" s="630" t="s">
        <v>27116</v>
      </c>
      <c r="D7141" s="638">
        <v>1</v>
      </c>
    </row>
    <row r="7142" spans="1:4" ht="13.5" customHeight="1">
      <c r="A7142" s="628" t="s">
        <v>55171</v>
      </c>
      <c r="B7142" s="629" t="s">
        <v>33055</v>
      </c>
      <c r="C7142" s="630" t="s">
        <v>27116</v>
      </c>
      <c r="D7142" s="638">
        <v>2</v>
      </c>
    </row>
    <row r="7143" spans="1:4" ht="13.5" customHeight="1">
      <c r="A7143" s="628" t="s">
        <v>33061</v>
      </c>
      <c r="B7143" s="629" t="s">
        <v>33060</v>
      </c>
      <c r="C7143" s="630" t="s">
        <v>27116</v>
      </c>
      <c r="D7143" s="638">
        <v>6</v>
      </c>
    </row>
    <row r="7144" spans="1:4" ht="13.5" customHeight="1">
      <c r="A7144" s="628" t="s">
        <v>33059</v>
      </c>
      <c r="B7144" s="629" t="s">
        <v>33049</v>
      </c>
      <c r="C7144" s="630" t="s">
        <v>27116</v>
      </c>
      <c r="D7144" s="638">
        <v>3</v>
      </c>
    </row>
    <row r="7145" spans="1:4" ht="13.5" customHeight="1">
      <c r="A7145" s="628" t="s">
        <v>33058</v>
      </c>
      <c r="B7145" s="629" t="s">
        <v>33057</v>
      </c>
      <c r="C7145" s="630" t="s">
        <v>27116</v>
      </c>
      <c r="D7145" s="638">
        <v>4</v>
      </c>
    </row>
    <row r="7146" spans="1:4" ht="13.5" customHeight="1">
      <c r="A7146" s="628" t="s">
        <v>33056</v>
      </c>
      <c r="B7146" s="629" t="s">
        <v>33055</v>
      </c>
      <c r="C7146" s="630" t="s">
        <v>27116</v>
      </c>
      <c r="D7146" s="638">
        <v>2</v>
      </c>
    </row>
    <row r="7147" spans="1:4" ht="13.5" customHeight="1">
      <c r="A7147" s="628" t="s">
        <v>33054</v>
      </c>
      <c r="B7147" s="629" t="s">
        <v>33053</v>
      </c>
      <c r="C7147" s="630" t="s">
        <v>27116</v>
      </c>
      <c r="D7147" s="638">
        <v>2</v>
      </c>
    </row>
    <row r="7148" spans="1:4" ht="13.5" customHeight="1">
      <c r="A7148" s="628" t="s">
        <v>55172</v>
      </c>
      <c r="B7148" s="629" t="s">
        <v>32720</v>
      </c>
      <c r="C7148" s="630" t="s">
        <v>27116</v>
      </c>
      <c r="D7148" s="638">
        <v>3</v>
      </c>
    </row>
    <row r="7149" spans="1:4" ht="13.5" customHeight="1">
      <c r="A7149" s="628" t="s">
        <v>33052</v>
      </c>
      <c r="B7149" s="629" t="s">
        <v>33051</v>
      </c>
      <c r="C7149" s="630" t="s">
        <v>27116</v>
      </c>
      <c r="D7149" s="638">
        <v>1</v>
      </c>
    </row>
    <row r="7150" spans="1:4" ht="13.5" customHeight="1">
      <c r="A7150" s="628" t="s">
        <v>33050</v>
      </c>
      <c r="B7150" s="629" t="s">
        <v>33049</v>
      </c>
      <c r="C7150" s="630" t="s">
        <v>27116</v>
      </c>
      <c r="D7150" s="638">
        <v>3</v>
      </c>
    </row>
    <row r="7151" spans="1:4" ht="13.5" customHeight="1">
      <c r="A7151" s="628" t="s">
        <v>55173</v>
      </c>
      <c r="B7151" s="629" t="s">
        <v>55174</v>
      </c>
      <c r="C7151" s="630" t="s">
        <v>27116</v>
      </c>
      <c r="D7151" s="638">
        <v>4</v>
      </c>
    </row>
    <row r="7152" spans="1:4" ht="13.5" customHeight="1">
      <c r="A7152" s="628" t="s">
        <v>47932</v>
      </c>
      <c r="B7152" s="629" t="s">
        <v>33051</v>
      </c>
      <c r="C7152" s="630" t="s">
        <v>27116</v>
      </c>
      <c r="D7152" s="638">
        <v>1</v>
      </c>
    </row>
    <row r="7153" spans="1:4" ht="13.5" customHeight="1">
      <c r="A7153" s="628" t="s">
        <v>33048</v>
      </c>
      <c r="B7153" s="629" t="s">
        <v>32720</v>
      </c>
      <c r="C7153" s="630" t="s">
        <v>27116</v>
      </c>
      <c r="D7153" s="638">
        <v>3</v>
      </c>
    </row>
    <row r="7154" spans="1:4" ht="13.5" customHeight="1">
      <c r="A7154" s="628" t="s">
        <v>33047</v>
      </c>
      <c r="B7154" s="629" t="s">
        <v>33044</v>
      </c>
      <c r="C7154" s="630" t="s">
        <v>27116</v>
      </c>
      <c r="D7154" s="638">
        <v>4</v>
      </c>
    </row>
    <row r="7155" spans="1:4" ht="13.5" customHeight="1">
      <c r="A7155" s="628" t="s">
        <v>47933</v>
      </c>
      <c r="B7155" s="629" t="s">
        <v>33044</v>
      </c>
      <c r="C7155" s="630" t="s">
        <v>27116</v>
      </c>
      <c r="D7155" s="638">
        <v>1</v>
      </c>
    </row>
    <row r="7156" spans="1:4" ht="13.5" customHeight="1">
      <c r="A7156" s="628" t="s">
        <v>33046</v>
      </c>
      <c r="B7156" s="629" t="s">
        <v>32720</v>
      </c>
      <c r="C7156" s="630" t="s">
        <v>27116</v>
      </c>
      <c r="D7156" s="638">
        <v>4</v>
      </c>
    </row>
    <row r="7157" spans="1:4" ht="13.5" customHeight="1">
      <c r="A7157" s="628" t="s">
        <v>33045</v>
      </c>
      <c r="B7157" s="629" t="s">
        <v>33044</v>
      </c>
      <c r="C7157" s="630" t="s">
        <v>27116</v>
      </c>
      <c r="D7157" s="638">
        <v>4</v>
      </c>
    </row>
    <row r="7158" spans="1:4" ht="13.5" customHeight="1">
      <c r="A7158" s="628" t="s">
        <v>47934</v>
      </c>
      <c r="B7158" s="629" t="s">
        <v>33042</v>
      </c>
      <c r="C7158" s="630" t="s">
        <v>27116</v>
      </c>
      <c r="D7158" s="638">
        <v>10</v>
      </c>
    </row>
    <row r="7159" spans="1:4" ht="13.5" customHeight="1">
      <c r="A7159" s="628" t="s">
        <v>33043</v>
      </c>
      <c r="B7159" s="629" t="s">
        <v>33042</v>
      </c>
      <c r="C7159" s="630" t="s">
        <v>27116</v>
      </c>
      <c r="D7159" s="638">
        <v>17</v>
      </c>
    </row>
    <row r="7160" spans="1:4" ht="13.5" customHeight="1">
      <c r="A7160" s="628" t="s">
        <v>33041</v>
      </c>
      <c r="B7160" s="629" t="s">
        <v>33040</v>
      </c>
      <c r="C7160" s="630" t="s">
        <v>27116</v>
      </c>
      <c r="D7160" s="638">
        <v>28</v>
      </c>
    </row>
    <row r="7161" spans="1:4" ht="13.5" customHeight="1">
      <c r="A7161" s="628" t="s">
        <v>33039</v>
      </c>
      <c r="B7161" s="629" t="s">
        <v>33038</v>
      </c>
      <c r="C7161" s="630" t="s">
        <v>27116</v>
      </c>
      <c r="D7161" s="638">
        <v>60</v>
      </c>
    </row>
    <row r="7162" spans="1:4" ht="13.5" customHeight="1">
      <c r="A7162" s="628" t="s">
        <v>33037</v>
      </c>
      <c r="B7162" s="629" t="s">
        <v>33036</v>
      </c>
      <c r="C7162" s="630" t="s">
        <v>31523</v>
      </c>
      <c r="D7162" s="638">
        <v>57</v>
      </c>
    </row>
    <row r="7163" spans="1:4" ht="13.5" customHeight="1">
      <c r="A7163" s="628" t="s">
        <v>33035</v>
      </c>
      <c r="B7163" s="629" t="s">
        <v>33034</v>
      </c>
      <c r="C7163" s="630" t="s">
        <v>31523</v>
      </c>
      <c r="D7163" s="638">
        <v>58</v>
      </c>
    </row>
    <row r="7164" spans="1:4" ht="13.5" customHeight="1">
      <c r="A7164" s="628" t="s">
        <v>33033</v>
      </c>
      <c r="B7164" s="629" t="s">
        <v>33032</v>
      </c>
      <c r="C7164" s="630" t="s">
        <v>31523</v>
      </c>
      <c r="D7164" s="638">
        <v>4</v>
      </c>
    </row>
    <row r="7165" spans="1:4" ht="13.5" customHeight="1">
      <c r="A7165" s="628" t="s">
        <v>33031</v>
      </c>
      <c r="B7165" s="629" t="s">
        <v>33030</v>
      </c>
      <c r="C7165" s="630" t="s">
        <v>27175</v>
      </c>
      <c r="D7165" s="638">
        <v>7</v>
      </c>
    </row>
    <row r="7166" spans="1:4" ht="13.5" customHeight="1">
      <c r="A7166" s="628" t="s">
        <v>47935</v>
      </c>
      <c r="B7166" s="629" t="s">
        <v>47936</v>
      </c>
      <c r="C7166" s="630" t="s">
        <v>27116</v>
      </c>
      <c r="D7166" s="638">
        <v>4</v>
      </c>
    </row>
    <row r="7167" spans="1:4" ht="13.5" customHeight="1">
      <c r="A7167" s="628" t="s">
        <v>33029</v>
      </c>
      <c r="B7167" s="629" t="s">
        <v>33028</v>
      </c>
      <c r="C7167" s="630" t="s">
        <v>27116</v>
      </c>
      <c r="D7167" s="638">
        <v>227</v>
      </c>
    </row>
    <row r="7168" spans="1:4" ht="13.5" customHeight="1">
      <c r="A7168" s="628" t="s">
        <v>33027</v>
      </c>
      <c r="B7168" s="629" t="s">
        <v>33026</v>
      </c>
      <c r="C7168" s="630" t="s">
        <v>27116</v>
      </c>
      <c r="D7168" s="638">
        <v>1179</v>
      </c>
    </row>
    <row r="7169" spans="1:4" ht="13.5" customHeight="1">
      <c r="A7169" s="628" t="s">
        <v>55175</v>
      </c>
      <c r="B7169" s="629" t="s">
        <v>34617</v>
      </c>
      <c r="C7169" s="630" t="s">
        <v>27116</v>
      </c>
      <c r="D7169" s="638">
        <v>1</v>
      </c>
    </row>
    <row r="7170" spans="1:4" ht="13.5" customHeight="1">
      <c r="A7170" s="628" t="s">
        <v>55176</v>
      </c>
      <c r="B7170" s="629" t="s">
        <v>34617</v>
      </c>
      <c r="C7170" s="630" t="s">
        <v>27116</v>
      </c>
      <c r="D7170" s="638">
        <v>5</v>
      </c>
    </row>
    <row r="7171" spans="1:4" ht="13.5" customHeight="1">
      <c r="A7171" s="628" t="s">
        <v>33025</v>
      </c>
      <c r="B7171" s="629" t="s">
        <v>33018</v>
      </c>
      <c r="C7171" s="630" t="s">
        <v>27116</v>
      </c>
      <c r="D7171" s="638">
        <v>81</v>
      </c>
    </row>
    <row r="7172" spans="1:4" ht="13.5" customHeight="1">
      <c r="A7172" s="628" t="s">
        <v>33024</v>
      </c>
      <c r="B7172" s="629" t="s">
        <v>33018</v>
      </c>
      <c r="C7172" s="630" t="s">
        <v>27116</v>
      </c>
      <c r="D7172" s="638">
        <v>112</v>
      </c>
    </row>
    <row r="7173" spans="1:4" ht="13.5" customHeight="1">
      <c r="A7173" s="628" t="s">
        <v>33023</v>
      </c>
      <c r="B7173" s="629" t="s">
        <v>33018</v>
      </c>
      <c r="C7173" s="630" t="s">
        <v>27116</v>
      </c>
      <c r="D7173" s="638">
        <v>25</v>
      </c>
    </row>
    <row r="7174" spans="1:4" ht="13.5" customHeight="1">
      <c r="A7174" s="628" t="s">
        <v>33022</v>
      </c>
      <c r="B7174" s="629" t="s">
        <v>33020</v>
      </c>
      <c r="C7174" s="630" t="s">
        <v>27116</v>
      </c>
      <c r="D7174" s="638">
        <v>5</v>
      </c>
    </row>
    <row r="7175" spans="1:4" ht="13.5" customHeight="1">
      <c r="A7175" s="628" t="s">
        <v>33021</v>
      </c>
      <c r="B7175" s="629" t="s">
        <v>33020</v>
      </c>
      <c r="C7175" s="630" t="s">
        <v>27116</v>
      </c>
      <c r="D7175" s="638">
        <v>10</v>
      </c>
    </row>
    <row r="7176" spans="1:4" ht="13.5" customHeight="1">
      <c r="A7176" s="628" t="s">
        <v>33019</v>
      </c>
      <c r="B7176" s="629" t="s">
        <v>33018</v>
      </c>
      <c r="C7176" s="630" t="s">
        <v>27116</v>
      </c>
      <c r="D7176" s="638">
        <v>48</v>
      </c>
    </row>
    <row r="7177" spans="1:4" ht="13.5" customHeight="1">
      <c r="A7177" s="628" t="s">
        <v>33017</v>
      </c>
      <c r="B7177" s="629" t="s">
        <v>33016</v>
      </c>
      <c r="C7177" s="630" t="s">
        <v>27116</v>
      </c>
      <c r="D7177" s="638">
        <v>2</v>
      </c>
    </row>
    <row r="7178" spans="1:4" ht="13.5" customHeight="1">
      <c r="A7178" s="628" t="s">
        <v>33015</v>
      </c>
      <c r="B7178" s="629" t="s">
        <v>33014</v>
      </c>
      <c r="C7178" s="630" t="s">
        <v>27116</v>
      </c>
      <c r="D7178" s="638">
        <v>44</v>
      </c>
    </row>
    <row r="7179" spans="1:4" ht="13.5" customHeight="1">
      <c r="A7179" s="628" t="s">
        <v>55177</v>
      </c>
      <c r="B7179" s="629" t="s">
        <v>53614</v>
      </c>
      <c r="C7179" s="630" t="s">
        <v>27116</v>
      </c>
      <c r="D7179" s="638">
        <v>1</v>
      </c>
    </row>
    <row r="7180" spans="1:4" ht="13.5" customHeight="1">
      <c r="A7180" s="628" t="s">
        <v>33013</v>
      </c>
      <c r="B7180" s="629" t="s">
        <v>32791</v>
      </c>
      <c r="C7180" s="630" t="s">
        <v>27116</v>
      </c>
      <c r="D7180" s="638">
        <v>89</v>
      </c>
    </row>
    <row r="7181" spans="1:4" ht="13.5" customHeight="1">
      <c r="A7181" s="628" t="s">
        <v>33012</v>
      </c>
      <c r="B7181" s="629" t="s">
        <v>33011</v>
      </c>
      <c r="C7181" s="630" t="s">
        <v>27116</v>
      </c>
      <c r="D7181" s="638">
        <v>14</v>
      </c>
    </row>
    <row r="7182" spans="1:4" ht="13.5" customHeight="1">
      <c r="A7182" s="628" t="s">
        <v>33010</v>
      </c>
      <c r="B7182" s="629" t="s">
        <v>33009</v>
      </c>
      <c r="C7182" s="630" t="s">
        <v>27116</v>
      </c>
      <c r="D7182" s="638">
        <v>1</v>
      </c>
    </row>
    <row r="7183" spans="1:4" ht="13.5" customHeight="1">
      <c r="A7183" s="628" t="s">
        <v>33008</v>
      </c>
      <c r="B7183" s="629" t="s">
        <v>33007</v>
      </c>
      <c r="C7183" s="630" t="s">
        <v>27116</v>
      </c>
      <c r="D7183" s="638">
        <v>8</v>
      </c>
    </row>
    <row r="7184" spans="1:4" ht="13.5" customHeight="1">
      <c r="A7184" s="628" t="s">
        <v>55178</v>
      </c>
      <c r="B7184" s="629" t="s">
        <v>55179</v>
      </c>
      <c r="C7184" s="630" t="s">
        <v>31523</v>
      </c>
      <c r="D7184" s="638">
        <v>1</v>
      </c>
    </row>
    <row r="7185" spans="1:4" ht="13.5" customHeight="1">
      <c r="A7185" s="628" t="s">
        <v>55180</v>
      </c>
      <c r="B7185" s="629" t="s">
        <v>55179</v>
      </c>
      <c r="C7185" s="630" t="s">
        <v>31523</v>
      </c>
      <c r="D7185" s="638">
        <v>1</v>
      </c>
    </row>
    <row r="7186" spans="1:4" ht="13.5" customHeight="1">
      <c r="A7186" s="628" t="s">
        <v>33006</v>
      </c>
      <c r="B7186" s="629" t="s">
        <v>33005</v>
      </c>
      <c r="C7186" s="630" t="s">
        <v>27116</v>
      </c>
      <c r="D7186" s="638">
        <v>136</v>
      </c>
    </row>
    <row r="7187" spans="1:4" ht="13.5" customHeight="1">
      <c r="A7187" s="628" t="s">
        <v>33004</v>
      </c>
      <c r="B7187" s="629" t="s">
        <v>33003</v>
      </c>
      <c r="C7187" s="630" t="s">
        <v>27116</v>
      </c>
      <c r="D7187" s="638">
        <v>5</v>
      </c>
    </row>
    <row r="7188" spans="1:4" ht="13.5" customHeight="1">
      <c r="A7188" s="628" t="s">
        <v>33002</v>
      </c>
      <c r="B7188" s="629" t="s">
        <v>33001</v>
      </c>
      <c r="C7188" s="630" t="s">
        <v>27116</v>
      </c>
      <c r="D7188" s="638">
        <v>1890</v>
      </c>
    </row>
    <row r="7189" spans="1:4" ht="13.5" customHeight="1">
      <c r="A7189" s="628" t="s">
        <v>33000</v>
      </c>
      <c r="B7189" s="629" t="s">
        <v>32999</v>
      </c>
      <c r="C7189" s="630" t="s">
        <v>27116</v>
      </c>
      <c r="D7189" s="638">
        <v>551</v>
      </c>
    </row>
    <row r="7190" spans="1:4" ht="13.5" customHeight="1">
      <c r="A7190" s="628" t="s">
        <v>32998</v>
      </c>
      <c r="B7190" s="629" t="s">
        <v>32995</v>
      </c>
      <c r="C7190" s="630" t="s">
        <v>27116</v>
      </c>
      <c r="D7190" s="638">
        <v>11</v>
      </c>
    </row>
    <row r="7191" spans="1:4" ht="13.5" customHeight="1">
      <c r="A7191" s="628" t="s">
        <v>32997</v>
      </c>
      <c r="B7191" s="629" t="s">
        <v>32995</v>
      </c>
      <c r="C7191" s="630" t="s">
        <v>27116</v>
      </c>
      <c r="D7191" s="638">
        <v>5</v>
      </c>
    </row>
    <row r="7192" spans="1:4" ht="13.5" customHeight="1">
      <c r="A7192" s="628" t="s">
        <v>32996</v>
      </c>
      <c r="B7192" s="629" t="s">
        <v>32995</v>
      </c>
      <c r="C7192" s="630" t="s">
        <v>27116</v>
      </c>
      <c r="D7192" s="638">
        <v>6</v>
      </c>
    </row>
    <row r="7193" spans="1:4" ht="13.5" customHeight="1">
      <c r="A7193" s="628" t="s">
        <v>32994</v>
      </c>
      <c r="B7193" s="629" t="s">
        <v>32993</v>
      </c>
      <c r="C7193" s="630" t="s">
        <v>27116</v>
      </c>
      <c r="D7193" s="638">
        <v>444.4</v>
      </c>
    </row>
    <row r="7194" spans="1:4" ht="13.5" customHeight="1">
      <c r="A7194" s="628" t="s">
        <v>32992</v>
      </c>
      <c r="B7194" s="629" t="s">
        <v>32991</v>
      </c>
      <c r="C7194" s="630" t="s">
        <v>27116</v>
      </c>
      <c r="D7194" s="638">
        <v>223</v>
      </c>
    </row>
    <row r="7195" spans="1:4" ht="13.5" customHeight="1">
      <c r="A7195" s="628" t="s">
        <v>32990</v>
      </c>
      <c r="B7195" s="629" t="s">
        <v>32989</v>
      </c>
      <c r="C7195" s="630" t="s">
        <v>27116</v>
      </c>
      <c r="D7195" s="638">
        <v>5</v>
      </c>
    </row>
    <row r="7196" spans="1:4" ht="13.5" customHeight="1">
      <c r="A7196" s="628" t="s">
        <v>32988</v>
      </c>
      <c r="B7196" s="629" t="s">
        <v>32987</v>
      </c>
      <c r="C7196" s="630" t="s">
        <v>27181</v>
      </c>
      <c r="D7196" s="638">
        <v>102</v>
      </c>
    </row>
    <row r="7197" spans="1:4" ht="13.5" customHeight="1">
      <c r="A7197" s="628" t="s">
        <v>47937</v>
      </c>
      <c r="B7197" s="629" t="s">
        <v>47938</v>
      </c>
      <c r="C7197" s="630" t="s">
        <v>28591</v>
      </c>
      <c r="D7197" s="638">
        <v>2</v>
      </c>
    </row>
    <row r="7198" spans="1:4" ht="13.5" customHeight="1">
      <c r="A7198" s="628" t="s">
        <v>32986</v>
      </c>
      <c r="B7198" s="629" t="s">
        <v>32985</v>
      </c>
      <c r="C7198" s="630" t="s">
        <v>28591</v>
      </c>
      <c r="D7198" s="638">
        <v>172</v>
      </c>
    </row>
    <row r="7199" spans="1:4" ht="13.5" customHeight="1">
      <c r="A7199" s="628" t="s">
        <v>47939</v>
      </c>
      <c r="B7199" s="629" t="s">
        <v>47940</v>
      </c>
      <c r="C7199" s="630" t="s">
        <v>27181</v>
      </c>
      <c r="D7199" s="638">
        <v>4</v>
      </c>
    </row>
    <row r="7200" spans="1:4" ht="13.5" customHeight="1">
      <c r="A7200" s="628" t="s">
        <v>32984</v>
      </c>
      <c r="B7200" s="629" t="s">
        <v>32489</v>
      </c>
      <c r="C7200" s="630" t="s">
        <v>27170</v>
      </c>
      <c r="D7200" s="638">
        <v>1</v>
      </c>
    </row>
    <row r="7201" spans="1:4" ht="13.5" customHeight="1">
      <c r="A7201" s="628" t="s">
        <v>55181</v>
      </c>
      <c r="B7201" s="629" t="s">
        <v>55182</v>
      </c>
      <c r="C7201" s="630" t="s">
        <v>27067</v>
      </c>
      <c r="D7201" s="638">
        <v>1</v>
      </c>
    </row>
    <row r="7202" spans="1:4" ht="13.5" customHeight="1">
      <c r="A7202" s="628" t="s">
        <v>32983</v>
      </c>
      <c r="B7202" s="629" t="s">
        <v>32982</v>
      </c>
      <c r="C7202" s="630" t="s">
        <v>27181</v>
      </c>
      <c r="D7202" s="638">
        <v>7</v>
      </c>
    </row>
    <row r="7203" spans="1:4" ht="13.5" customHeight="1">
      <c r="A7203" s="628" t="s">
        <v>32981</v>
      </c>
      <c r="B7203" s="629" t="s">
        <v>32980</v>
      </c>
      <c r="C7203" s="630" t="s">
        <v>27054</v>
      </c>
      <c r="D7203" s="638">
        <v>168</v>
      </c>
    </row>
    <row r="7204" spans="1:4" ht="13.5" customHeight="1">
      <c r="A7204" s="628" t="s">
        <v>32979</v>
      </c>
      <c r="B7204" s="629" t="s">
        <v>32978</v>
      </c>
      <c r="C7204" s="630" t="s">
        <v>27054</v>
      </c>
      <c r="D7204" s="638">
        <v>35.4</v>
      </c>
    </row>
    <row r="7205" spans="1:4" ht="13.5" customHeight="1">
      <c r="A7205" s="628" t="s">
        <v>32977</v>
      </c>
      <c r="B7205" s="629" t="s">
        <v>32976</v>
      </c>
      <c r="C7205" s="630" t="s">
        <v>27054</v>
      </c>
      <c r="D7205" s="638">
        <v>12.1</v>
      </c>
    </row>
    <row r="7206" spans="1:4" ht="13.5" customHeight="1">
      <c r="A7206" s="628" t="s">
        <v>32975</v>
      </c>
      <c r="B7206" s="629" t="s">
        <v>32974</v>
      </c>
      <c r="C7206" s="630" t="s">
        <v>27067</v>
      </c>
      <c r="D7206" s="638">
        <v>37</v>
      </c>
    </row>
    <row r="7207" spans="1:4" ht="13.5" customHeight="1">
      <c r="A7207" s="628" t="s">
        <v>55183</v>
      </c>
      <c r="B7207" s="629" t="s">
        <v>55184</v>
      </c>
      <c r="C7207" s="630" t="s">
        <v>27067</v>
      </c>
      <c r="D7207" s="638">
        <v>0.1</v>
      </c>
    </row>
    <row r="7208" spans="1:4" ht="13.5" customHeight="1">
      <c r="A7208" s="628" t="s">
        <v>55185</v>
      </c>
      <c r="B7208" s="629" t="s">
        <v>34766</v>
      </c>
      <c r="C7208" s="630" t="s">
        <v>27152</v>
      </c>
      <c r="D7208" s="638">
        <v>1</v>
      </c>
    </row>
    <row r="7209" spans="1:4" ht="13.5" customHeight="1">
      <c r="A7209" s="628" t="s">
        <v>32973</v>
      </c>
      <c r="B7209" s="629" t="s">
        <v>32972</v>
      </c>
      <c r="C7209" s="630" t="s">
        <v>27067</v>
      </c>
      <c r="D7209" s="638">
        <v>73</v>
      </c>
    </row>
    <row r="7210" spans="1:4" ht="13.5" customHeight="1">
      <c r="A7210" s="628" t="s">
        <v>9219</v>
      </c>
      <c r="B7210" s="629" t="s">
        <v>55186</v>
      </c>
      <c r="C7210" s="630" t="s">
        <v>27116</v>
      </c>
      <c r="D7210" s="638">
        <v>1</v>
      </c>
    </row>
    <row r="7211" spans="1:4" ht="13.5" customHeight="1">
      <c r="A7211" s="628" t="s">
        <v>55187</v>
      </c>
      <c r="B7211" s="629" t="s">
        <v>55188</v>
      </c>
      <c r="C7211" s="630" t="s">
        <v>27116</v>
      </c>
      <c r="D7211" s="638">
        <v>1</v>
      </c>
    </row>
    <row r="7212" spans="1:4" ht="13.5" customHeight="1">
      <c r="A7212" s="628" t="s">
        <v>32971</v>
      </c>
      <c r="B7212" s="629" t="s">
        <v>32970</v>
      </c>
      <c r="C7212" s="630" t="s">
        <v>27116</v>
      </c>
      <c r="D7212" s="638">
        <v>1</v>
      </c>
    </row>
    <row r="7213" spans="1:4" ht="13.5" customHeight="1">
      <c r="A7213" s="628" t="s">
        <v>55189</v>
      </c>
      <c r="B7213" s="629" t="s">
        <v>55190</v>
      </c>
      <c r="C7213" s="630" t="s">
        <v>27116</v>
      </c>
      <c r="D7213" s="638">
        <v>3</v>
      </c>
    </row>
    <row r="7214" spans="1:4" ht="13.5" customHeight="1">
      <c r="A7214" s="628" t="s">
        <v>32969</v>
      </c>
      <c r="B7214" s="629" t="s">
        <v>32968</v>
      </c>
      <c r="C7214" s="630" t="s">
        <v>27116</v>
      </c>
      <c r="D7214" s="638">
        <v>12</v>
      </c>
    </row>
    <row r="7215" spans="1:4" ht="13.5" customHeight="1">
      <c r="A7215" s="628" t="s">
        <v>47941</v>
      </c>
      <c r="B7215" s="629" t="s">
        <v>47942</v>
      </c>
      <c r="C7215" s="630" t="s">
        <v>27116</v>
      </c>
      <c r="D7215" s="638">
        <v>7</v>
      </c>
    </row>
    <row r="7216" spans="1:4" ht="13.5" customHeight="1">
      <c r="A7216" s="628" t="s">
        <v>32967</v>
      </c>
      <c r="B7216" s="629" t="s">
        <v>32966</v>
      </c>
      <c r="C7216" s="630" t="s">
        <v>27116</v>
      </c>
      <c r="D7216" s="638">
        <v>2</v>
      </c>
    </row>
    <row r="7217" spans="1:4" ht="13.5" customHeight="1">
      <c r="A7217" s="628" t="s">
        <v>55191</v>
      </c>
      <c r="B7217" s="629" t="s">
        <v>55192</v>
      </c>
      <c r="C7217" s="630" t="s">
        <v>27116</v>
      </c>
      <c r="D7217" s="638">
        <v>1</v>
      </c>
    </row>
    <row r="7218" spans="1:4" ht="13.5" customHeight="1">
      <c r="A7218" s="628" t="s">
        <v>55193</v>
      </c>
      <c r="B7218" s="629" t="s">
        <v>55194</v>
      </c>
      <c r="C7218" s="630" t="s">
        <v>27116</v>
      </c>
      <c r="D7218" s="638">
        <v>1</v>
      </c>
    </row>
    <row r="7219" spans="1:4" ht="13.5" customHeight="1">
      <c r="A7219" s="628" t="s">
        <v>55195</v>
      </c>
      <c r="B7219" s="629" t="s">
        <v>55196</v>
      </c>
      <c r="C7219" s="630" t="s">
        <v>27116</v>
      </c>
      <c r="D7219" s="638">
        <v>1</v>
      </c>
    </row>
    <row r="7220" spans="1:4" ht="13.5" customHeight="1">
      <c r="A7220" s="628" t="s">
        <v>32965</v>
      </c>
      <c r="B7220" s="629" t="s">
        <v>32964</v>
      </c>
      <c r="C7220" s="630" t="s">
        <v>27116</v>
      </c>
      <c r="D7220" s="638">
        <v>51</v>
      </c>
    </row>
    <row r="7221" spans="1:4" ht="13.5" customHeight="1">
      <c r="A7221" s="628" t="s">
        <v>32963</v>
      </c>
      <c r="B7221" s="629" t="s">
        <v>32962</v>
      </c>
      <c r="C7221" s="630" t="s">
        <v>27116</v>
      </c>
      <c r="D7221" s="638">
        <v>6</v>
      </c>
    </row>
    <row r="7222" spans="1:4" ht="13.5" customHeight="1">
      <c r="A7222" s="628" t="s">
        <v>47943</v>
      </c>
      <c r="B7222" s="629" t="s">
        <v>47944</v>
      </c>
      <c r="C7222" s="630" t="s">
        <v>27116</v>
      </c>
      <c r="D7222" s="638">
        <v>4</v>
      </c>
    </row>
    <row r="7223" spans="1:4" ht="13.5" customHeight="1">
      <c r="A7223" s="628" t="s">
        <v>55197</v>
      </c>
      <c r="B7223" s="629" t="s">
        <v>55198</v>
      </c>
      <c r="C7223" s="630" t="s">
        <v>27116</v>
      </c>
      <c r="D7223" s="638">
        <v>1</v>
      </c>
    </row>
    <row r="7224" spans="1:4" ht="13.5" customHeight="1">
      <c r="A7224" s="628" t="s">
        <v>32961</v>
      </c>
      <c r="B7224" s="629" t="s">
        <v>28629</v>
      </c>
      <c r="C7224" s="630" t="s">
        <v>27165</v>
      </c>
      <c r="D7224" s="638">
        <v>39</v>
      </c>
    </row>
    <row r="7225" spans="1:4" ht="13.5" customHeight="1">
      <c r="A7225" s="628" t="s">
        <v>32960</v>
      </c>
      <c r="B7225" s="629" t="s">
        <v>28629</v>
      </c>
      <c r="C7225" s="630" t="s">
        <v>27165</v>
      </c>
      <c r="D7225" s="638">
        <v>5</v>
      </c>
    </row>
    <row r="7226" spans="1:4" ht="13.5" customHeight="1">
      <c r="A7226" s="628" t="s">
        <v>47945</v>
      </c>
      <c r="B7226" s="629" t="s">
        <v>28629</v>
      </c>
      <c r="C7226" s="630" t="s">
        <v>27165</v>
      </c>
      <c r="D7226" s="638">
        <v>2</v>
      </c>
    </row>
    <row r="7227" spans="1:4" ht="13.5" customHeight="1">
      <c r="A7227" s="628" t="s">
        <v>32959</v>
      </c>
      <c r="B7227" s="629" t="s">
        <v>28629</v>
      </c>
      <c r="C7227" s="630" t="s">
        <v>27165</v>
      </c>
      <c r="D7227" s="638">
        <v>28</v>
      </c>
    </row>
    <row r="7228" spans="1:4" ht="13.5" customHeight="1">
      <c r="A7228" s="628" t="s">
        <v>32958</v>
      </c>
      <c r="B7228" s="629" t="s">
        <v>28629</v>
      </c>
      <c r="C7228" s="630" t="s">
        <v>27165</v>
      </c>
      <c r="D7228" s="638">
        <v>7</v>
      </c>
    </row>
    <row r="7229" spans="1:4" ht="13.5" customHeight="1">
      <c r="A7229" s="628" t="s">
        <v>32957</v>
      </c>
      <c r="B7229" s="629" t="s">
        <v>28629</v>
      </c>
      <c r="C7229" s="630" t="s">
        <v>27165</v>
      </c>
      <c r="D7229" s="638">
        <v>7</v>
      </c>
    </row>
    <row r="7230" spans="1:4" ht="13.5" customHeight="1">
      <c r="A7230" s="628" t="s">
        <v>32956</v>
      </c>
      <c r="B7230" s="629" t="s">
        <v>32953</v>
      </c>
      <c r="C7230" s="630" t="s">
        <v>27165</v>
      </c>
      <c r="D7230" s="638">
        <v>16</v>
      </c>
    </row>
    <row r="7231" spans="1:4" ht="13.5" customHeight="1">
      <c r="A7231" s="628" t="s">
        <v>32955</v>
      </c>
      <c r="B7231" s="629" t="s">
        <v>32953</v>
      </c>
      <c r="C7231" s="630" t="s">
        <v>27165</v>
      </c>
      <c r="D7231" s="638">
        <v>34</v>
      </c>
    </row>
    <row r="7232" spans="1:4" ht="13.5" customHeight="1">
      <c r="A7232" s="628" t="s">
        <v>32954</v>
      </c>
      <c r="B7232" s="629" t="s">
        <v>32953</v>
      </c>
      <c r="C7232" s="630" t="s">
        <v>27165</v>
      </c>
      <c r="D7232" s="638">
        <v>57</v>
      </c>
    </row>
    <row r="7233" spans="1:4" ht="13.5" customHeight="1">
      <c r="A7233" s="628" t="s">
        <v>55199</v>
      </c>
      <c r="B7233" s="629" t="s">
        <v>32949</v>
      </c>
      <c r="C7233" s="630" t="s">
        <v>27165</v>
      </c>
      <c r="D7233" s="638">
        <v>1</v>
      </c>
    </row>
    <row r="7234" spans="1:4" ht="13.5" customHeight="1">
      <c r="A7234" s="628" t="s">
        <v>55200</v>
      </c>
      <c r="B7234" s="629" t="s">
        <v>32949</v>
      </c>
      <c r="C7234" s="630" t="s">
        <v>27165</v>
      </c>
      <c r="D7234" s="638">
        <v>1</v>
      </c>
    </row>
    <row r="7235" spans="1:4" ht="13.5" customHeight="1">
      <c r="A7235" s="628" t="s">
        <v>32952</v>
      </c>
      <c r="B7235" s="629" t="s">
        <v>32949</v>
      </c>
      <c r="C7235" s="630" t="s">
        <v>27165</v>
      </c>
      <c r="D7235" s="638">
        <v>5</v>
      </c>
    </row>
    <row r="7236" spans="1:4" ht="13.5" customHeight="1">
      <c r="A7236" s="628" t="s">
        <v>32951</v>
      </c>
      <c r="B7236" s="629" t="s">
        <v>32949</v>
      </c>
      <c r="C7236" s="630" t="s">
        <v>27165</v>
      </c>
      <c r="D7236" s="638">
        <v>2</v>
      </c>
    </row>
    <row r="7237" spans="1:4" ht="13.5" customHeight="1">
      <c r="A7237" s="628" t="s">
        <v>32950</v>
      </c>
      <c r="B7237" s="629" t="s">
        <v>32949</v>
      </c>
      <c r="C7237" s="630" t="s">
        <v>27165</v>
      </c>
      <c r="D7237" s="638">
        <v>3</v>
      </c>
    </row>
    <row r="7238" spans="1:4" ht="13.5" customHeight="1">
      <c r="A7238" s="628" t="s">
        <v>55201</v>
      </c>
      <c r="B7238" s="629" t="s">
        <v>32947</v>
      </c>
      <c r="C7238" s="630" t="s">
        <v>27181</v>
      </c>
      <c r="D7238" s="638">
        <v>1</v>
      </c>
    </row>
    <row r="7239" spans="1:4" ht="13.5" customHeight="1">
      <c r="A7239" s="628" t="s">
        <v>32948</v>
      </c>
      <c r="B7239" s="629" t="s">
        <v>32947</v>
      </c>
      <c r="C7239" s="630" t="s">
        <v>27181</v>
      </c>
      <c r="D7239" s="638">
        <v>22</v>
      </c>
    </row>
    <row r="7240" spans="1:4" ht="13.5" customHeight="1">
      <c r="A7240" s="628" t="s">
        <v>32946</v>
      </c>
      <c r="B7240" s="629" t="s">
        <v>32945</v>
      </c>
      <c r="C7240" s="630" t="s">
        <v>27181</v>
      </c>
      <c r="D7240" s="638">
        <v>26</v>
      </c>
    </row>
    <row r="7241" spans="1:4" ht="13.5" customHeight="1">
      <c r="A7241" s="628" t="s">
        <v>32944</v>
      </c>
      <c r="B7241" s="629" t="s">
        <v>32943</v>
      </c>
      <c r="C7241" s="630" t="s">
        <v>27175</v>
      </c>
      <c r="D7241" s="638">
        <v>21</v>
      </c>
    </row>
    <row r="7242" spans="1:4" ht="13.5" customHeight="1">
      <c r="A7242" s="628" t="s">
        <v>32942</v>
      </c>
      <c r="B7242" s="629" t="s">
        <v>32941</v>
      </c>
      <c r="C7242" s="630" t="s">
        <v>27175</v>
      </c>
      <c r="D7242" s="638">
        <v>21</v>
      </c>
    </row>
    <row r="7243" spans="1:4" ht="13.5" customHeight="1">
      <c r="A7243" s="628" t="s">
        <v>55202</v>
      </c>
      <c r="B7243" s="629" t="s">
        <v>55203</v>
      </c>
      <c r="C7243" s="630" t="s">
        <v>27175</v>
      </c>
      <c r="D7243" s="638">
        <v>1</v>
      </c>
    </row>
    <row r="7244" spans="1:4" ht="13.5" customHeight="1">
      <c r="A7244" s="628" t="s">
        <v>32940</v>
      </c>
      <c r="B7244" s="629" t="s">
        <v>32937</v>
      </c>
      <c r="C7244" s="630" t="s">
        <v>27175</v>
      </c>
      <c r="D7244" s="638">
        <v>8</v>
      </c>
    </row>
    <row r="7245" spans="1:4" ht="13.5" customHeight="1">
      <c r="A7245" s="628" t="s">
        <v>32939</v>
      </c>
      <c r="B7245" s="629" t="s">
        <v>32937</v>
      </c>
      <c r="C7245" s="630" t="s">
        <v>27175</v>
      </c>
      <c r="D7245" s="638">
        <v>1</v>
      </c>
    </row>
    <row r="7246" spans="1:4" ht="13.5" customHeight="1">
      <c r="A7246" s="628" t="s">
        <v>32938</v>
      </c>
      <c r="B7246" s="629" t="s">
        <v>32937</v>
      </c>
      <c r="C7246" s="630" t="s">
        <v>27175</v>
      </c>
      <c r="D7246" s="638">
        <v>11</v>
      </c>
    </row>
    <row r="7247" spans="1:4" ht="13.5" customHeight="1">
      <c r="A7247" s="628" t="s">
        <v>32936</v>
      </c>
      <c r="B7247" s="629" t="s">
        <v>32935</v>
      </c>
      <c r="C7247" s="630" t="s">
        <v>27116</v>
      </c>
      <c r="D7247" s="638">
        <v>2</v>
      </c>
    </row>
    <row r="7248" spans="1:4" ht="13.5" customHeight="1">
      <c r="A7248" s="628" t="s">
        <v>32934</v>
      </c>
      <c r="B7248" s="629" t="s">
        <v>32932</v>
      </c>
      <c r="C7248" s="630" t="s">
        <v>27181</v>
      </c>
      <c r="D7248" s="638">
        <v>112</v>
      </c>
    </row>
    <row r="7249" spans="1:4" ht="13.5" customHeight="1">
      <c r="A7249" s="628" t="s">
        <v>32933</v>
      </c>
      <c r="B7249" s="629" t="s">
        <v>32932</v>
      </c>
      <c r="C7249" s="630" t="s">
        <v>27181</v>
      </c>
      <c r="D7249" s="638">
        <v>14</v>
      </c>
    </row>
    <row r="7250" spans="1:4" ht="13.5" customHeight="1">
      <c r="A7250" s="628" t="s">
        <v>32931</v>
      </c>
      <c r="B7250" s="629" t="s">
        <v>32930</v>
      </c>
      <c r="C7250" s="630" t="s">
        <v>27181</v>
      </c>
      <c r="D7250" s="638">
        <v>16</v>
      </c>
    </row>
    <row r="7251" spans="1:4" ht="13.5" customHeight="1">
      <c r="A7251" s="628" t="s">
        <v>55204</v>
      </c>
      <c r="B7251" s="629" t="s">
        <v>55205</v>
      </c>
      <c r="C7251" s="630" t="s">
        <v>27116</v>
      </c>
      <c r="D7251" s="638">
        <v>3</v>
      </c>
    </row>
    <row r="7252" spans="1:4" ht="13.5" customHeight="1">
      <c r="A7252" s="628" t="s">
        <v>32929</v>
      </c>
      <c r="B7252" s="629" t="s">
        <v>32928</v>
      </c>
      <c r="C7252" s="630" t="s">
        <v>27116</v>
      </c>
      <c r="D7252" s="638">
        <v>140</v>
      </c>
    </row>
    <row r="7253" spans="1:4" ht="13.5" customHeight="1">
      <c r="A7253" s="628" t="s">
        <v>9216</v>
      </c>
      <c r="B7253" s="629" t="s">
        <v>32927</v>
      </c>
      <c r="C7253" s="630" t="s">
        <v>27116</v>
      </c>
      <c r="D7253" s="638">
        <v>8</v>
      </c>
    </row>
    <row r="7254" spans="1:4" ht="13.5" customHeight="1">
      <c r="A7254" s="628" t="s">
        <v>32926</v>
      </c>
      <c r="B7254" s="629" t="s">
        <v>32925</v>
      </c>
      <c r="C7254" s="630" t="s">
        <v>27116</v>
      </c>
      <c r="D7254" s="638">
        <v>48</v>
      </c>
    </row>
    <row r="7255" spans="1:4" ht="13.5" customHeight="1">
      <c r="A7255" s="628" t="s">
        <v>55206</v>
      </c>
      <c r="B7255" s="629" t="s">
        <v>55207</v>
      </c>
      <c r="C7255" s="630" t="s">
        <v>27116</v>
      </c>
      <c r="D7255" s="638">
        <v>2</v>
      </c>
    </row>
    <row r="7256" spans="1:4" ht="13.5" customHeight="1">
      <c r="A7256" s="628" t="s">
        <v>32924</v>
      </c>
      <c r="B7256" s="629" t="s">
        <v>32923</v>
      </c>
      <c r="C7256" s="630" t="s">
        <v>27116</v>
      </c>
      <c r="D7256" s="638">
        <v>6</v>
      </c>
    </row>
    <row r="7257" spans="1:4" ht="13.5" customHeight="1">
      <c r="A7257" s="628" t="s">
        <v>32922</v>
      </c>
      <c r="B7257" s="629" t="s">
        <v>32921</v>
      </c>
      <c r="C7257" s="630" t="s">
        <v>27170</v>
      </c>
      <c r="D7257" s="638">
        <v>6</v>
      </c>
    </row>
    <row r="7258" spans="1:4" ht="13.5" customHeight="1">
      <c r="A7258" s="628" t="s">
        <v>55208</v>
      </c>
      <c r="B7258" s="629" t="s">
        <v>32909</v>
      </c>
      <c r="C7258" s="630" t="s">
        <v>27175</v>
      </c>
      <c r="D7258" s="638">
        <v>1</v>
      </c>
    </row>
    <row r="7259" spans="1:4" ht="13.5" customHeight="1">
      <c r="A7259" s="628" t="s">
        <v>32920</v>
      </c>
      <c r="B7259" s="629" t="s">
        <v>32919</v>
      </c>
      <c r="C7259" s="630" t="s">
        <v>27175</v>
      </c>
      <c r="D7259" s="638">
        <v>1</v>
      </c>
    </row>
    <row r="7260" spans="1:4" ht="13.5" customHeight="1">
      <c r="A7260" s="628" t="s">
        <v>32918</v>
      </c>
      <c r="B7260" s="629" t="s">
        <v>32909</v>
      </c>
      <c r="C7260" s="630" t="s">
        <v>27175</v>
      </c>
      <c r="D7260" s="638">
        <v>21</v>
      </c>
    </row>
    <row r="7261" spans="1:4" ht="13.5" customHeight="1">
      <c r="A7261" s="628" t="s">
        <v>32917</v>
      </c>
      <c r="B7261" s="629" t="s">
        <v>32909</v>
      </c>
      <c r="C7261" s="630" t="s">
        <v>27175</v>
      </c>
      <c r="D7261" s="638">
        <v>1</v>
      </c>
    </row>
    <row r="7262" spans="1:4" ht="13.5" customHeight="1">
      <c r="A7262" s="628" t="s">
        <v>32916</v>
      </c>
      <c r="B7262" s="629" t="s">
        <v>32909</v>
      </c>
      <c r="C7262" s="630" t="s">
        <v>27175</v>
      </c>
      <c r="D7262" s="638">
        <v>58</v>
      </c>
    </row>
    <row r="7263" spans="1:4" ht="13.5" customHeight="1">
      <c r="A7263" s="628" t="s">
        <v>32915</v>
      </c>
      <c r="B7263" s="629" t="s">
        <v>32908</v>
      </c>
      <c r="C7263" s="630" t="s">
        <v>27175</v>
      </c>
      <c r="D7263" s="638">
        <v>17</v>
      </c>
    </row>
    <row r="7264" spans="1:4" ht="13.5" customHeight="1">
      <c r="A7264" s="628" t="s">
        <v>47946</v>
      </c>
      <c r="B7264" s="629" t="s">
        <v>32908</v>
      </c>
      <c r="C7264" s="630" t="s">
        <v>27175</v>
      </c>
      <c r="D7264" s="638">
        <v>2</v>
      </c>
    </row>
    <row r="7265" spans="1:4" ht="13.5" customHeight="1">
      <c r="A7265" s="628" t="s">
        <v>32914</v>
      </c>
      <c r="B7265" s="629" t="s">
        <v>32908</v>
      </c>
      <c r="C7265" s="630" t="s">
        <v>27175</v>
      </c>
      <c r="D7265" s="638">
        <v>22</v>
      </c>
    </row>
    <row r="7266" spans="1:4" ht="13.5" customHeight="1">
      <c r="A7266" s="628" t="s">
        <v>32913</v>
      </c>
      <c r="B7266" s="629" t="s">
        <v>32909</v>
      </c>
      <c r="C7266" s="630" t="s">
        <v>27175</v>
      </c>
      <c r="D7266" s="638">
        <v>59</v>
      </c>
    </row>
    <row r="7267" spans="1:4" ht="13.5" customHeight="1">
      <c r="A7267" s="628" t="s">
        <v>32912</v>
      </c>
      <c r="B7267" s="629" t="s">
        <v>32908</v>
      </c>
      <c r="C7267" s="630" t="s">
        <v>27175</v>
      </c>
      <c r="D7267" s="638">
        <v>45</v>
      </c>
    </row>
    <row r="7268" spans="1:4" ht="13.5" customHeight="1">
      <c r="A7268" s="628" t="s">
        <v>32911</v>
      </c>
      <c r="B7268" s="629" t="s">
        <v>32908</v>
      </c>
      <c r="C7268" s="630" t="s">
        <v>27175</v>
      </c>
      <c r="D7268" s="638">
        <v>18</v>
      </c>
    </row>
    <row r="7269" spans="1:4" ht="13.5" customHeight="1">
      <c r="A7269" s="628" t="s">
        <v>32910</v>
      </c>
      <c r="B7269" s="629" t="s">
        <v>32909</v>
      </c>
      <c r="C7269" s="630" t="s">
        <v>27175</v>
      </c>
      <c r="D7269" s="638">
        <v>58</v>
      </c>
    </row>
    <row r="7270" spans="1:4" ht="13.5" customHeight="1">
      <c r="A7270" s="628" t="s">
        <v>55209</v>
      </c>
      <c r="B7270" s="629" t="s">
        <v>32908</v>
      </c>
      <c r="C7270" s="630" t="s">
        <v>27175</v>
      </c>
      <c r="D7270" s="638">
        <v>3</v>
      </c>
    </row>
    <row r="7271" spans="1:4" ht="13.5" customHeight="1">
      <c r="A7271" s="628" t="s">
        <v>32907</v>
      </c>
      <c r="B7271" s="629" t="s">
        <v>32906</v>
      </c>
      <c r="C7271" s="630" t="s">
        <v>27175</v>
      </c>
      <c r="D7271" s="638">
        <v>55</v>
      </c>
    </row>
    <row r="7272" spans="1:4" ht="13.5" customHeight="1">
      <c r="A7272" s="628" t="s">
        <v>32905</v>
      </c>
      <c r="B7272" s="629" t="s">
        <v>32904</v>
      </c>
      <c r="C7272" s="630" t="s">
        <v>27175</v>
      </c>
      <c r="D7272" s="638">
        <v>10</v>
      </c>
    </row>
    <row r="7273" spans="1:4" ht="13.5" customHeight="1">
      <c r="A7273" s="628" t="s">
        <v>55210</v>
      </c>
      <c r="B7273" s="629" t="s">
        <v>31824</v>
      </c>
      <c r="C7273" s="630" t="s">
        <v>27175</v>
      </c>
      <c r="D7273" s="638">
        <v>1</v>
      </c>
    </row>
    <row r="7274" spans="1:4" ht="13.5" customHeight="1">
      <c r="A7274" s="628" t="s">
        <v>47947</v>
      </c>
      <c r="B7274" s="629" t="s">
        <v>47948</v>
      </c>
      <c r="C7274" s="630" t="s">
        <v>27175</v>
      </c>
      <c r="D7274" s="638">
        <v>1</v>
      </c>
    </row>
    <row r="7275" spans="1:4" ht="13.5" customHeight="1">
      <c r="A7275" s="628" t="s">
        <v>55211</v>
      </c>
      <c r="B7275" s="629" t="s">
        <v>47949</v>
      </c>
      <c r="C7275" s="630" t="s">
        <v>27175</v>
      </c>
      <c r="D7275" s="638">
        <v>1</v>
      </c>
    </row>
    <row r="7276" spans="1:4" ht="13.5" customHeight="1">
      <c r="A7276" s="628" t="s">
        <v>47950</v>
      </c>
      <c r="B7276" s="629" t="s">
        <v>47951</v>
      </c>
      <c r="C7276" s="630" t="s">
        <v>27175</v>
      </c>
      <c r="D7276" s="638">
        <v>2</v>
      </c>
    </row>
    <row r="7277" spans="1:4" ht="13.5" customHeight="1">
      <c r="A7277" s="628" t="s">
        <v>55212</v>
      </c>
      <c r="B7277" s="629" t="s">
        <v>55213</v>
      </c>
      <c r="C7277" s="630" t="s">
        <v>27175</v>
      </c>
      <c r="D7277" s="638">
        <v>1</v>
      </c>
    </row>
    <row r="7278" spans="1:4" ht="13.5" customHeight="1">
      <c r="A7278" s="628" t="s">
        <v>32903</v>
      </c>
      <c r="B7278" s="629" t="s">
        <v>32902</v>
      </c>
      <c r="C7278" s="630" t="s">
        <v>27175</v>
      </c>
      <c r="D7278" s="638">
        <v>4</v>
      </c>
    </row>
    <row r="7279" spans="1:4" ht="13.5" customHeight="1">
      <c r="A7279" s="628" t="s">
        <v>32901</v>
      </c>
      <c r="B7279" s="629" t="s">
        <v>32900</v>
      </c>
      <c r="C7279" s="630" t="s">
        <v>27175</v>
      </c>
      <c r="D7279" s="638">
        <v>6</v>
      </c>
    </row>
    <row r="7280" spans="1:4" ht="13.5" customHeight="1">
      <c r="A7280" s="628" t="s">
        <v>32899</v>
      </c>
      <c r="B7280" s="629" t="s">
        <v>32898</v>
      </c>
      <c r="C7280" s="630" t="s">
        <v>27175</v>
      </c>
      <c r="D7280" s="638">
        <v>26</v>
      </c>
    </row>
    <row r="7281" spans="1:4" ht="13.5" customHeight="1">
      <c r="A7281" s="628" t="s">
        <v>55214</v>
      </c>
      <c r="B7281" s="629" t="s">
        <v>55215</v>
      </c>
      <c r="C7281" s="630" t="s">
        <v>27181</v>
      </c>
      <c r="D7281" s="638">
        <v>2</v>
      </c>
    </row>
    <row r="7282" spans="1:4" ht="13.5" customHeight="1">
      <c r="A7282" s="628" t="s">
        <v>55216</v>
      </c>
      <c r="B7282" s="629" t="s">
        <v>33803</v>
      </c>
      <c r="C7282" s="630" t="s">
        <v>27181</v>
      </c>
      <c r="D7282" s="638">
        <v>1</v>
      </c>
    </row>
    <row r="7283" spans="1:4" ht="13.5" customHeight="1">
      <c r="A7283" s="628" t="s">
        <v>32897</v>
      </c>
      <c r="B7283" s="629" t="s">
        <v>32295</v>
      </c>
      <c r="C7283" s="630" t="s">
        <v>27181</v>
      </c>
      <c r="D7283" s="638">
        <v>31</v>
      </c>
    </row>
    <row r="7284" spans="1:4" ht="13.5" customHeight="1">
      <c r="A7284" s="628" t="s">
        <v>55217</v>
      </c>
      <c r="B7284" s="629" t="s">
        <v>55218</v>
      </c>
      <c r="C7284" s="630" t="s">
        <v>27181</v>
      </c>
      <c r="D7284" s="638">
        <v>2</v>
      </c>
    </row>
    <row r="7285" spans="1:4" ht="13.5" customHeight="1">
      <c r="A7285" s="628" t="s">
        <v>32896</v>
      </c>
      <c r="B7285" s="629" t="s">
        <v>32894</v>
      </c>
      <c r="C7285" s="630" t="s">
        <v>27181</v>
      </c>
      <c r="D7285" s="638">
        <v>6</v>
      </c>
    </row>
    <row r="7286" spans="1:4" ht="13.5" customHeight="1">
      <c r="A7286" s="628" t="s">
        <v>32895</v>
      </c>
      <c r="B7286" s="629" t="s">
        <v>32894</v>
      </c>
      <c r="C7286" s="630" t="s">
        <v>27181</v>
      </c>
      <c r="D7286" s="638">
        <v>12</v>
      </c>
    </row>
    <row r="7287" spans="1:4" ht="13.5" customHeight="1">
      <c r="A7287" s="628" t="s">
        <v>32893</v>
      </c>
      <c r="B7287" s="629" t="s">
        <v>32891</v>
      </c>
      <c r="C7287" s="630" t="s">
        <v>27181</v>
      </c>
      <c r="D7287" s="638">
        <v>37</v>
      </c>
    </row>
    <row r="7288" spans="1:4" ht="13.5" customHeight="1">
      <c r="A7288" s="628" t="s">
        <v>32892</v>
      </c>
      <c r="B7288" s="629" t="s">
        <v>32891</v>
      </c>
      <c r="C7288" s="630" t="s">
        <v>27181</v>
      </c>
      <c r="D7288" s="638">
        <v>45</v>
      </c>
    </row>
    <row r="7289" spans="1:4" ht="13.5" customHeight="1">
      <c r="A7289" s="628" t="s">
        <v>32890</v>
      </c>
      <c r="B7289" s="629" t="s">
        <v>32889</v>
      </c>
      <c r="C7289" s="630" t="s">
        <v>27181</v>
      </c>
      <c r="D7289" s="638">
        <v>139</v>
      </c>
    </row>
    <row r="7290" spans="1:4" ht="13.5" customHeight="1">
      <c r="A7290" s="628" t="s">
        <v>32888</v>
      </c>
      <c r="B7290" s="629" t="s">
        <v>32887</v>
      </c>
      <c r="C7290" s="630" t="s">
        <v>27181</v>
      </c>
      <c r="D7290" s="638">
        <v>108</v>
      </c>
    </row>
    <row r="7291" spans="1:4" ht="13.5" customHeight="1">
      <c r="A7291" s="628" t="s">
        <v>32886</v>
      </c>
      <c r="B7291" s="629" t="s">
        <v>32885</v>
      </c>
      <c r="C7291" s="630" t="s">
        <v>27181</v>
      </c>
      <c r="D7291" s="638">
        <v>61</v>
      </c>
    </row>
    <row r="7292" spans="1:4" ht="13.5" customHeight="1">
      <c r="A7292" s="628" t="s">
        <v>32884</v>
      </c>
      <c r="B7292" s="629" t="s">
        <v>32883</v>
      </c>
      <c r="C7292" s="630" t="s">
        <v>27181</v>
      </c>
      <c r="D7292" s="638">
        <v>18</v>
      </c>
    </row>
    <row r="7293" spans="1:4" ht="13.5" customHeight="1">
      <c r="A7293" s="628" t="s">
        <v>32882</v>
      </c>
      <c r="B7293" s="629" t="s">
        <v>32881</v>
      </c>
      <c r="C7293" s="630" t="s">
        <v>27181</v>
      </c>
      <c r="D7293" s="638">
        <v>71</v>
      </c>
    </row>
    <row r="7294" spans="1:4" ht="13.5" customHeight="1">
      <c r="A7294" s="628" t="s">
        <v>32880</v>
      </c>
      <c r="B7294" s="629" t="s">
        <v>31820</v>
      </c>
      <c r="C7294" s="630" t="s">
        <v>27181</v>
      </c>
      <c r="D7294" s="638">
        <v>191</v>
      </c>
    </row>
    <row r="7295" spans="1:4" ht="13.5" customHeight="1">
      <c r="A7295" s="628" t="s">
        <v>32879</v>
      </c>
      <c r="B7295" s="629" t="s">
        <v>32878</v>
      </c>
      <c r="C7295" s="630" t="s">
        <v>27181</v>
      </c>
      <c r="D7295" s="638">
        <v>68</v>
      </c>
    </row>
    <row r="7296" spans="1:4" ht="13.5" customHeight="1">
      <c r="A7296" s="628" t="s">
        <v>32877</v>
      </c>
      <c r="B7296" s="629" t="s">
        <v>32876</v>
      </c>
      <c r="C7296" s="630" t="s">
        <v>27181</v>
      </c>
      <c r="D7296" s="638">
        <v>47</v>
      </c>
    </row>
    <row r="7297" spans="1:4" ht="13.5" customHeight="1">
      <c r="A7297" s="628" t="s">
        <v>32875</v>
      </c>
      <c r="B7297" s="629" t="s">
        <v>31822</v>
      </c>
      <c r="C7297" s="630" t="s">
        <v>27181</v>
      </c>
      <c r="D7297" s="638">
        <v>64</v>
      </c>
    </row>
    <row r="7298" spans="1:4" ht="13.5" customHeight="1">
      <c r="A7298" s="628" t="s">
        <v>32874</v>
      </c>
      <c r="B7298" s="629" t="s">
        <v>32873</v>
      </c>
      <c r="C7298" s="630" t="s">
        <v>31523</v>
      </c>
      <c r="D7298" s="638">
        <v>4</v>
      </c>
    </row>
    <row r="7299" spans="1:4" ht="13.5" customHeight="1">
      <c r="A7299" s="628" t="s">
        <v>32872</v>
      </c>
      <c r="B7299" s="629" t="s">
        <v>32871</v>
      </c>
      <c r="C7299" s="630" t="s">
        <v>27175</v>
      </c>
      <c r="D7299" s="638">
        <v>1</v>
      </c>
    </row>
    <row r="7300" spans="1:4" ht="13.5" customHeight="1">
      <c r="A7300" s="628" t="s">
        <v>32870</v>
      </c>
      <c r="B7300" s="629" t="s">
        <v>32868</v>
      </c>
      <c r="C7300" s="630" t="s">
        <v>27181</v>
      </c>
      <c r="D7300" s="638">
        <v>88</v>
      </c>
    </row>
    <row r="7301" spans="1:4" ht="13.5" customHeight="1">
      <c r="A7301" s="628" t="s">
        <v>32869</v>
      </c>
      <c r="B7301" s="629" t="s">
        <v>32868</v>
      </c>
      <c r="C7301" s="630" t="s">
        <v>27181</v>
      </c>
      <c r="D7301" s="638">
        <v>161</v>
      </c>
    </row>
    <row r="7302" spans="1:4" ht="13.5" customHeight="1">
      <c r="A7302" s="628" t="s">
        <v>32867</v>
      </c>
      <c r="B7302" s="629" t="s">
        <v>32865</v>
      </c>
      <c r="C7302" s="630" t="s">
        <v>31523</v>
      </c>
      <c r="D7302" s="638">
        <v>1</v>
      </c>
    </row>
    <row r="7303" spans="1:4" ht="13.5" customHeight="1">
      <c r="A7303" s="628" t="s">
        <v>32866</v>
      </c>
      <c r="B7303" s="629" t="s">
        <v>32865</v>
      </c>
      <c r="C7303" s="630" t="s">
        <v>31523</v>
      </c>
      <c r="D7303" s="638">
        <v>1</v>
      </c>
    </row>
    <row r="7304" spans="1:4" ht="13.5" customHeight="1">
      <c r="A7304" s="628" t="s">
        <v>32864</v>
      </c>
      <c r="B7304" s="629" t="s">
        <v>32863</v>
      </c>
      <c r="C7304" s="630" t="s">
        <v>27116</v>
      </c>
      <c r="D7304" s="638">
        <v>9</v>
      </c>
    </row>
    <row r="7305" spans="1:4" ht="13.5" customHeight="1">
      <c r="A7305" s="628" t="s">
        <v>32862</v>
      </c>
      <c r="B7305" s="629" t="s">
        <v>32861</v>
      </c>
      <c r="C7305" s="630" t="s">
        <v>27116</v>
      </c>
      <c r="D7305" s="638">
        <v>18</v>
      </c>
    </row>
    <row r="7306" spans="1:4" ht="13.5" customHeight="1">
      <c r="A7306" s="628" t="s">
        <v>32860</v>
      </c>
      <c r="B7306" s="629" t="s">
        <v>32859</v>
      </c>
      <c r="C7306" s="630" t="s">
        <v>27116</v>
      </c>
      <c r="D7306" s="638">
        <v>12</v>
      </c>
    </row>
    <row r="7307" spans="1:4" ht="13.5" customHeight="1">
      <c r="A7307" s="628" t="s">
        <v>55219</v>
      </c>
      <c r="B7307" s="629" t="s">
        <v>55220</v>
      </c>
      <c r="C7307" s="630" t="s">
        <v>27116</v>
      </c>
      <c r="D7307" s="638">
        <v>3</v>
      </c>
    </row>
    <row r="7308" spans="1:4" ht="13.5" customHeight="1">
      <c r="A7308" s="628" t="s">
        <v>32858</v>
      </c>
      <c r="B7308" s="629" t="s">
        <v>32857</v>
      </c>
      <c r="C7308" s="630" t="s">
        <v>27116</v>
      </c>
      <c r="D7308" s="638">
        <v>4</v>
      </c>
    </row>
    <row r="7309" spans="1:4" ht="13.5" customHeight="1">
      <c r="A7309" s="628" t="s">
        <v>32856</v>
      </c>
      <c r="B7309" s="629" t="s">
        <v>32855</v>
      </c>
      <c r="C7309" s="630" t="s">
        <v>27116</v>
      </c>
      <c r="D7309" s="638">
        <v>49</v>
      </c>
    </row>
    <row r="7310" spans="1:4" ht="13.5" customHeight="1">
      <c r="A7310" s="628" t="s">
        <v>32854</v>
      </c>
      <c r="B7310" s="629" t="s">
        <v>32853</v>
      </c>
      <c r="C7310" s="630" t="s">
        <v>27116</v>
      </c>
      <c r="D7310" s="638">
        <v>57</v>
      </c>
    </row>
    <row r="7311" spans="1:4" ht="13.5" customHeight="1">
      <c r="A7311" s="628" t="s">
        <v>32852</v>
      </c>
      <c r="B7311" s="629" t="s">
        <v>32851</v>
      </c>
      <c r="C7311" s="630" t="s">
        <v>27116</v>
      </c>
      <c r="D7311" s="638">
        <v>72</v>
      </c>
    </row>
    <row r="7312" spans="1:4" ht="13.5" customHeight="1">
      <c r="A7312" s="628" t="s">
        <v>32850</v>
      </c>
      <c r="B7312" s="629" t="s">
        <v>32849</v>
      </c>
      <c r="C7312" s="630" t="s">
        <v>27116</v>
      </c>
      <c r="D7312" s="638">
        <v>28</v>
      </c>
    </row>
    <row r="7313" spans="1:4" ht="13.5" customHeight="1">
      <c r="A7313" s="628" t="s">
        <v>32848</v>
      </c>
      <c r="B7313" s="629" t="s">
        <v>32847</v>
      </c>
      <c r="C7313" s="630" t="s">
        <v>27116</v>
      </c>
      <c r="D7313" s="638">
        <v>28</v>
      </c>
    </row>
    <row r="7314" spans="1:4" ht="13.5" customHeight="1">
      <c r="A7314" s="628" t="s">
        <v>55221</v>
      </c>
      <c r="B7314" s="629" t="s">
        <v>32846</v>
      </c>
      <c r="C7314" s="630" t="s">
        <v>27116</v>
      </c>
      <c r="D7314" s="638">
        <v>1</v>
      </c>
    </row>
    <row r="7315" spans="1:4" ht="13.5" customHeight="1">
      <c r="A7315" s="628" t="s">
        <v>32845</v>
      </c>
      <c r="B7315" s="629" t="s">
        <v>32844</v>
      </c>
      <c r="C7315" s="630" t="s">
        <v>27094</v>
      </c>
      <c r="D7315" s="638">
        <v>413</v>
      </c>
    </row>
    <row r="7316" spans="1:4" ht="13.5" customHeight="1">
      <c r="A7316" s="628" t="s">
        <v>32843</v>
      </c>
      <c r="B7316" s="629" t="s">
        <v>32842</v>
      </c>
      <c r="C7316" s="630" t="s">
        <v>27094</v>
      </c>
      <c r="D7316" s="638">
        <v>66.2</v>
      </c>
    </row>
    <row r="7317" spans="1:4" ht="13.5" customHeight="1">
      <c r="A7317" s="628" t="s">
        <v>47952</v>
      </c>
      <c r="B7317" s="629" t="s">
        <v>47953</v>
      </c>
      <c r="C7317" s="630" t="s">
        <v>27094</v>
      </c>
      <c r="D7317" s="638">
        <v>1</v>
      </c>
    </row>
    <row r="7318" spans="1:4" ht="13.5" customHeight="1">
      <c r="A7318" s="628" t="s">
        <v>32841</v>
      </c>
      <c r="B7318" s="629" t="s">
        <v>32840</v>
      </c>
      <c r="C7318" s="630" t="s">
        <v>27054</v>
      </c>
      <c r="D7318" s="638">
        <v>67</v>
      </c>
    </row>
    <row r="7319" spans="1:4" ht="13.5" customHeight="1">
      <c r="A7319" s="628" t="s">
        <v>32839</v>
      </c>
      <c r="B7319" s="629" t="s">
        <v>32838</v>
      </c>
      <c r="C7319" s="630" t="s">
        <v>27054</v>
      </c>
      <c r="D7319" s="638">
        <v>233</v>
      </c>
    </row>
    <row r="7320" spans="1:4" ht="13.5" customHeight="1">
      <c r="A7320" s="628" t="s">
        <v>32837</v>
      </c>
      <c r="B7320" s="629" t="s">
        <v>32835</v>
      </c>
      <c r="C7320" s="630" t="s">
        <v>27116</v>
      </c>
      <c r="D7320" s="638">
        <v>349</v>
      </c>
    </row>
    <row r="7321" spans="1:4" ht="13.5" customHeight="1">
      <c r="A7321" s="628" t="s">
        <v>32836</v>
      </c>
      <c r="B7321" s="629" t="s">
        <v>32835</v>
      </c>
      <c r="C7321" s="630" t="s">
        <v>27116</v>
      </c>
      <c r="D7321" s="638">
        <v>7</v>
      </c>
    </row>
    <row r="7322" spans="1:4" ht="13.5" customHeight="1">
      <c r="A7322" s="628" t="s">
        <v>32834</v>
      </c>
      <c r="B7322" s="629" t="s">
        <v>32833</v>
      </c>
      <c r="C7322" s="630" t="s">
        <v>27116</v>
      </c>
      <c r="D7322" s="638">
        <v>68</v>
      </c>
    </row>
    <row r="7323" spans="1:4" ht="13.5" customHeight="1">
      <c r="A7323" s="628" t="s">
        <v>55222</v>
      </c>
      <c r="B7323" s="629" t="s">
        <v>55223</v>
      </c>
      <c r="C7323" s="630" t="s">
        <v>27116</v>
      </c>
      <c r="D7323" s="638">
        <v>2</v>
      </c>
    </row>
    <row r="7324" spans="1:4" ht="13.5" customHeight="1">
      <c r="A7324" s="628" t="s">
        <v>32832</v>
      </c>
      <c r="B7324" s="629" t="s">
        <v>32831</v>
      </c>
      <c r="C7324" s="630" t="s">
        <v>27116</v>
      </c>
      <c r="D7324" s="638">
        <v>4</v>
      </c>
    </row>
    <row r="7325" spans="1:4" ht="13.5" customHeight="1">
      <c r="A7325" s="628" t="s">
        <v>32830</v>
      </c>
      <c r="B7325" s="629" t="s">
        <v>32829</v>
      </c>
      <c r="C7325" s="630" t="s">
        <v>27116</v>
      </c>
      <c r="D7325" s="638">
        <v>5</v>
      </c>
    </row>
    <row r="7326" spans="1:4" ht="13.5" customHeight="1">
      <c r="A7326" s="628" t="s">
        <v>55224</v>
      </c>
      <c r="B7326" s="629" t="s">
        <v>55225</v>
      </c>
      <c r="C7326" s="630" t="s">
        <v>27116</v>
      </c>
      <c r="D7326" s="638">
        <v>2</v>
      </c>
    </row>
    <row r="7327" spans="1:4" ht="13.5" customHeight="1">
      <c r="A7327" s="628" t="s">
        <v>32828</v>
      </c>
      <c r="B7327" s="629" t="s">
        <v>32827</v>
      </c>
      <c r="C7327" s="630" t="s">
        <v>27116</v>
      </c>
      <c r="D7327" s="638">
        <v>109</v>
      </c>
    </row>
    <row r="7328" spans="1:4" ht="13.5" customHeight="1">
      <c r="A7328" s="628" t="s">
        <v>55226</v>
      </c>
      <c r="B7328" s="629" t="s">
        <v>55227</v>
      </c>
      <c r="C7328" s="630" t="s">
        <v>27116</v>
      </c>
      <c r="D7328" s="638">
        <v>2</v>
      </c>
    </row>
    <row r="7329" spans="1:4" ht="13.5" customHeight="1">
      <c r="A7329" s="628" t="s">
        <v>55228</v>
      </c>
      <c r="B7329" s="629" t="s">
        <v>55229</v>
      </c>
      <c r="C7329" s="630" t="s">
        <v>31523</v>
      </c>
      <c r="D7329" s="638">
        <v>1</v>
      </c>
    </row>
    <row r="7330" spans="1:4" ht="13.5" customHeight="1">
      <c r="A7330" s="628" t="s">
        <v>32826</v>
      </c>
      <c r="B7330" s="629" t="s">
        <v>32825</v>
      </c>
      <c r="C7330" s="630" t="s">
        <v>27116</v>
      </c>
      <c r="D7330" s="638">
        <v>29</v>
      </c>
    </row>
    <row r="7331" spans="1:4" ht="13.5" customHeight="1">
      <c r="A7331" s="628" t="s">
        <v>55230</v>
      </c>
      <c r="B7331" s="629" t="s">
        <v>55231</v>
      </c>
      <c r="C7331" s="630" t="s">
        <v>27116</v>
      </c>
      <c r="D7331" s="638">
        <v>4</v>
      </c>
    </row>
    <row r="7332" spans="1:4" ht="13.5" customHeight="1">
      <c r="A7332" s="628" t="s">
        <v>47954</v>
      </c>
      <c r="B7332" s="629" t="s">
        <v>47955</v>
      </c>
      <c r="C7332" s="630" t="s">
        <v>27116</v>
      </c>
      <c r="D7332" s="638">
        <v>1</v>
      </c>
    </row>
    <row r="7333" spans="1:4" ht="13.5" customHeight="1">
      <c r="A7333" s="628" t="s">
        <v>55232</v>
      </c>
      <c r="B7333" s="629" t="s">
        <v>55233</v>
      </c>
      <c r="C7333" s="630" t="s">
        <v>27116</v>
      </c>
      <c r="D7333" s="638">
        <v>1</v>
      </c>
    </row>
    <row r="7334" spans="1:4" ht="13.5" customHeight="1">
      <c r="A7334" s="628" t="s">
        <v>32824</v>
      </c>
      <c r="B7334" s="629" t="s">
        <v>32823</v>
      </c>
      <c r="C7334" s="630" t="s">
        <v>27116</v>
      </c>
      <c r="D7334" s="638">
        <v>273</v>
      </c>
    </row>
    <row r="7335" spans="1:4" ht="13.5" customHeight="1">
      <c r="A7335" s="628" t="s">
        <v>32822</v>
      </c>
      <c r="B7335" s="629" t="s">
        <v>32821</v>
      </c>
      <c r="C7335" s="630" t="s">
        <v>27116</v>
      </c>
      <c r="D7335" s="638">
        <v>71</v>
      </c>
    </row>
    <row r="7336" spans="1:4" ht="13.5" customHeight="1">
      <c r="A7336" s="628" t="s">
        <v>32820</v>
      </c>
      <c r="B7336" s="629" t="s">
        <v>32819</v>
      </c>
      <c r="C7336" s="630" t="s">
        <v>27181</v>
      </c>
      <c r="D7336" s="638">
        <v>18</v>
      </c>
    </row>
    <row r="7337" spans="1:4" ht="13.5" customHeight="1">
      <c r="A7337" s="628" t="s">
        <v>32818</v>
      </c>
      <c r="B7337" s="629" t="s">
        <v>32817</v>
      </c>
      <c r="C7337" s="630" t="s">
        <v>27181</v>
      </c>
      <c r="D7337" s="638">
        <v>487</v>
      </c>
    </row>
    <row r="7338" spans="1:4" ht="13.5" customHeight="1">
      <c r="A7338" s="628" t="s">
        <v>47956</v>
      </c>
      <c r="B7338" s="629" t="s">
        <v>47957</v>
      </c>
      <c r="C7338" s="630" t="s">
        <v>31523</v>
      </c>
      <c r="D7338" s="638">
        <v>10</v>
      </c>
    </row>
    <row r="7339" spans="1:4" ht="13.5" customHeight="1">
      <c r="A7339" s="628" t="s">
        <v>55234</v>
      </c>
      <c r="B7339" s="629" t="s">
        <v>55235</v>
      </c>
      <c r="C7339" s="630" t="s">
        <v>31523</v>
      </c>
      <c r="D7339" s="638">
        <v>1</v>
      </c>
    </row>
    <row r="7340" spans="1:4" ht="13.5" customHeight="1">
      <c r="A7340" s="628" t="s">
        <v>32816</v>
      </c>
      <c r="B7340" s="629" t="s">
        <v>32813</v>
      </c>
      <c r="C7340" s="630" t="s">
        <v>31523</v>
      </c>
      <c r="D7340" s="638">
        <v>18</v>
      </c>
    </row>
    <row r="7341" spans="1:4" ht="13.5" customHeight="1">
      <c r="A7341" s="628" t="s">
        <v>32815</v>
      </c>
      <c r="B7341" s="629" t="s">
        <v>32813</v>
      </c>
      <c r="C7341" s="630" t="s">
        <v>31523</v>
      </c>
      <c r="D7341" s="638">
        <v>7</v>
      </c>
    </row>
    <row r="7342" spans="1:4" ht="13.5" customHeight="1">
      <c r="A7342" s="628" t="s">
        <v>32814</v>
      </c>
      <c r="B7342" s="629" t="s">
        <v>32813</v>
      </c>
      <c r="C7342" s="630" t="s">
        <v>31523</v>
      </c>
      <c r="D7342" s="638">
        <v>9</v>
      </c>
    </row>
    <row r="7343" spans="1:4" ht="13.5" customHeight="1">
      <c r="A7343" s="628" t="s">
        <v>32812</v>
      </c>
      <c r="B7343" s="629" t="s">
        <v>32810</v>
      </c>
      <c r="C7343" s="630" t="s">
        <v>27116</v>
      </c>
      <c r="D7343" s="638">
        <v>1</v>
      </c>
    </row>
    <row r="7344" spans="1:4" ht="13.5" customHeight="1">
      <c r="A7344" s="628" t="s">
        <v>47958</v>
      </c>
      <c r="B7344" s="629" t="s">
        <v>32808</v>
      </c>
      <c r="C7344" s="630" t="s">
        <v>27116</v>
      </c>
      <c r="D7344" s="638">
        <v>6</v>
      </c>
    </row>
    <row r="7345" spans="1:4" ht="13.5" customHeight="1">
      <c r="A7345" s="628" t="s">
        <v>32811</v>
      </c>
      <c r="B7345" s="629" t="s">
        <v>32810</v>
      </c>
      <c r="C7345" s="630" t="s">
        <v>27116</v>
      </c>
      <c r="D7345" s="638">
        <v>236</v>
      </c>
    </row>
    <row r="7346" spans="1:4" ht="13.5" customHeight="1">
      <c r="A7346" s="628" t="s">
        <v>32809</v>
      </c>
      <c r="B7346" s="629" t="s">
        <v>32808</v>
      </c>
      <c r="C7346" s="630" t="s">
        <v>27116</v>
      </c>
      <c r="D7346" s="638">
        <v>469</v>
      </c>
    </row>
    <row r="7347" spans="1:4" ht="13.5" customHeight="1">
      <c r="A7347" s="628" t="s">
        <v>32807</v>
      </c>
      <c r="B7347" s="629" t="s">
        <v>32806</v>
      </c>
      <c r="C7347" s="630" t="s">
        <v>27116</v>
      </c>
      <c r="D7347" s="638">
        <v>3955</v>
      </c>
    </row>
    <row r="7348" spans="1:4" ht="13.5" customHeight="1">
      <c r="A7348" s="628" t="s">
        <v>32805</v>
      </c>
      <c r="B7348" s="629" t="s">
        <v>32798</v>
      </c>
      <c r="C7348" s="630" t="s">
        <v>27116</v>
      </c>
      <c r="D7348" s="638">
        <v>797</v>
      </c>
    </row>
    <row r="7349" spans="1:4" ht="13.5" customHeight="1">
      <c r="A7349" s="628" t="s">
        <v>32804</v>
      </c>
      <c r="B7349" s="629" t="s">
        <v>32803</v>
      </c>
      <c r="C7349" s="630" t="s">
        <v>27116</v>
      </c>
      <c r="D7349" s="638">
        <v>1356</v>
      </c>
    </row>
    <row r="7350" spans="1:4" ht="13.5" customHeight="1">
      <c r="A7350" s="628" t="s">
        <v>32802</v>
      </c>
      <c r="B7350" s="629" t="s">
        <v>32801</v>
      </c>
      <c r="C7350" s="630" t="s">
        <v>27116</v>
      </c>
      <c r="D7350" s="638">
        <v>133</v>
      </c>
    </row>
    <row r="7351" spans="1:4" ht="13.5" customHeight="1">
      <c r="A7351" s="628" t="s">
        <v>32800</v>
      </c>
      <c r="B7351" s="629" t="s">
        <v>32799</v>
      </c>
      <c r="C7351" s="630" t="s">
        <v>27116</v>
      </c>
      <c r="D7351" s="638">
        <v>145</v>
      </c>
    </row>
    <row r="7352" spans="1:4" ht="13.5" customHeight="1">
      <c r="A7352" s="628" t="s">
        <v>9214</v>
      </c>
      <c r="B7352" s="629" t="s">
        <v>32495</v>
      </c>
      <c r="C7352" s="630" t="s">
        <v>27116</v>
      </c>
      <c r="D7352" s="638">
        <v>55</v>
      </c>
    </row>
    <row r="7353" spans="1:4" ht="13.5" customHeight="1">
      <c r="A7353" s="628" t="s">
        <v>9211</v>
      </c>
      <c r="B7353" s="629" t="s">
        <v>32798</v>
      </c>
      <c r="C7353" s="630" t="s">
        <v>27116</v>
      </c>
      <c r="D7353" s="638">
        <v>39</v>
      </c>
    </row>
    <row r="7354" spans="1:4" ht="13.5" customHeight="1">
      <c r="A7354" s="628" t="s">
        <v>32797</v>
      </c>
      <c r="B7354" s="629" t="s">
        <v>32796</v>
      </c>
      <c r="C7354" s="630" t="s">
        <v>27054</v>
      </c>
      <c r="D7354" s="638">
        <v>206</v>
      </c>
    </row>
    <row r="7355" spans="1:4" ht="13.5" customHeight="1">
      <c r="A7355" s="628" t="s">
        <v>32795</v>
      </c>
      <c r="B7355" s="629" t="s">
        <v>32794</v>
      </c>
      <c r="C7355" s="630" t="s">
        <v>27094</v>
      </c>
      <c r="D7355" s="638">
        <v>154</v>
      </c>
    </row>
    <row r="7356" spans="1:4" ht="13.5" customHeight="1">
      <c r="A7356" s="628" t="s">
        <v>9210</v>
      </c>
      <c r="B7356" s="629" t="s">
        <v>32793</v>
      </c>
      <c r="C7356" s="630" t="s">
        <v>27116</v>
      </c>
      <c r="D7356" s="638">
        <v>59.2</v>
      </c>
    </row>
    <row r="7357" spans="1:4" ht="13.5" customHeight="1">
      <c r="A7357" s="628" t="s">
        <v>32792</v>
      </c>
      <c r="B7357" s="629" t="s">
        <v>32791</v>
      </c>
      <c r="C7357" s="630" t="s">
        <v>27116</v>
      </c>
      <c r="D7357" s="638">
        <v>8</v>
      </c>
    </row>
    <row r="7358" spans="1:4" ht="13.5" customHeight="1">
      <c r="A7358" s="628" t="s">
        <v>32790</v>
      </c>
      <c r="B7358" s="629" t="s">
        <v>32789</v>
      </c>
      <c r="C7358" s="630" t="s">
        <v>27116</v>
      </c>
      <c r="D7358" s="638">
        <v>8</v>
      </c>
    </row>
    <row r="7359" spans="1:4" ht="13.5" customHeight="1">
      <c r="A7359" s="628" t="s">
        <v>47959</v>
      </c>
      <c r="B7359" s="629" t="s">
        <v>33026</v>
      </c>
      <c r="C7359" s="630" t="s">
        <v>27116</v>
      </c>
      <c r="D7359" s="638">
        <v>1</v>
      </c>
    </row>
    <row r="7360" spans="1:4" ht="13.5" customHeight="1">
      <c r="A7360" s="628" t="s">
        <v>32788</v>
      </c>
      <c r="B7360" s="629" t="s">
        <v>32787</v>
      </c>
      <c r="C7360" s="630" t="s">
        <v>27170</v>
      </c>
      <c r="D7360" s="638">
        <v>620</v>
      </c>
    </row>
    <row r="7361" spans="1:4" ht="13.5" customHeight="1">
      <c r="A7361" s="628" t="s">
        <v>32786</v>
      </c>
      <c r="B7361" s="629" t="s">
        <v>32784</v>
      </c>
      <c r="C7361" s="630" t="s">
        <v>27181</v>
      </c>
      <c r="D7361" s="638">
        <v>4</v>
      </c>
    </row>
    <row r="7362" spans="1:4" ht="13.5" customHeight="1">
      <c r="A7362" s="628" t="s">
        <v>32785</v>
      </c>
      <c r="B7362" s="629" t="s">
        <v>32784</v>
      </c>
      <c r="C7362" s="630" t="s">
        <v>27181</v>
      </c>
      <c r="D7362" s="638">
        <v>5</v>
      </c>
    </row>
    <row r="7363" spans="1:4" ht="13.5" customHeight="1">
      <c r="A7363" s="628" t="s">
        <v>32783</v>
      </c>
      <c r="B7363" s="629" t="s">
        <v>32781</v>
      </c>
      <c r="C7363" s="630" t="s">
        <v>27181</v>
      </c>
      <c r="D7363" s="638">
        <v>9</v>
      </c>
    </row>
    <row r="7364" spans="1:4" ht="13.5" customHeight="1">
      <c r="A7364" s="628" t="s">
        <v>32782</v>
      </c>
      <c r="B7364" s="629" t="s">
        <v>32781</v>
      </c>
      <c r="C7364" s="630" t="s">
        <v>27181</v>
      </c>
      <c r="D7364" s="638">
        <v>7</v>
      </c>
    </row>
    <row r="7365" spans="1:4" ht="13.5" customHeight="1">
      <c r="A7365" s="628" t="s">
        <v>32780</v>
      </c>
      <c r="B7365" s="629" t="s">
        <v>32779</v>
      </c>
      <c r="C7365" s="630" t="s">
        <v>27175</v>
      </c>
      <c r="D7365" s="638">
        <v>6</v>
      </c>
    </row>
    <row r="7366" spans="1:4" ht="13.5" customHeight="1">
      <c r="A7366" s="628" t="s">
        <v>32778</v>
      </c>
      <c r="B7366" s="629" t="s">
        <v>32776</v>
      </c>
      <c r="C7366" s="630" t="s">
        <v>27181</v>
      </c>
      <c r="D7366" s="638">
        <v>16</v>
      </c>
    </row>
    <row r="7367" spans="1:4" ht="13.5" customHeight="1">
      <c r="A7367" s="628" t="s">
        <v>32777</v>
      </c>
      <c r="B7367" s="629" t="s">
        <v>32776</v>
      </c>
      <c r="C7367" s="630" t="s">
        <v>27181</v>
      </c>
      <c r="D7367" s="638">
        <v>13</v>
      </c>
    </row>
    <row r="7368" spans="1:4" ht="13.5" customHeight="1">
      <c r="A7368" s="628" t="s">
        <v>32775</v>
      </c>
      <c r="B7368" s="629" t="s">
        <v>32774</v>
      </c>
      <c r="C7368" s="630" t="s">
        <v>27175</v>
      </c>
      <c r="D7368" s="638">
        <v>16</v>
      </c>
    </row>
    <row r="7369" spans="1:4" ht="13.5" customHeight="1">
      <c r="A7369" s="628" t="s">
        <v>15042</v>
      </c>
      <c r="B7369" s="629" t="s">
        <v>55236</v>
      </c>
      <c r="C7369" s="630" t="s">
        <v>27102</v>
      </c>
      <c r="D7369" s="638">
        <v>1.1000000000000001</v>
      </c>
    </row>
    <row r="7370" spans="1:4" ht="13.5" customHeight="1">
      <c r="A7370" s="628" t="s">
        <v>55237</v>
      </c>
      <c r="B7370" s="629" t="s">
        <v>55238</v>
      </c>
      <c r="C7370" s="630" t="s">
        <v>27102</v>
      </c>
      <c r="D7370" s="638">
        <v>1</v>
      </c>
    </row>
    <row r="7371" spans="1:4" ht="13.5" customHeight="1">
      <c r="A7371" s="628" t="s">
        <v>32773</v>
      </c>
      <c r="B7371" s="629" t="s">
        <v>32770</v>
      </c>
      <c r="C7371" s="630" t="s">
        <v>27060</v>
      </c>
      <c r="D7371" s="638">
        <v>104</v>
      </c>
    </row>
    <row r="7372" spans="1:4" ht="13.5" customHeight="1">
      <c r="A7372" s="628" t="s">
        <v>32772</v>
      </c>
      <c r="B7372" s="629" t="s">
        <v>32770</v>
      </c>
      <c r="C7372" s="630" t="s">
        <v>27060</v>
      </c>
      <c r="D7372" s="638">
        <v>97</v>
      </c>
    </row>
    <row r="7373" spans="1:4" ht="13.5" customHeight="1">
      <c r="A7373" s="628" t="s">
        <v>32771</v>
      </c>
      <c r="B7373" s="629" t="s">
        <v>32770</v>
      </c>
      <c r="C7373" s="630" t="s">
        <v>27060</v>
      </c>
      <c r="D7373" s="638">
        <v>5</v>
      </c>
    </row>
    <row r="7374" spans="1:4" ht="13.5" customHeight="1">
      <c r="A7374" s="628" t="s">
        <v>32769</v>
      </c>
      <c r="B7374" s="629" t="s">
        <v>32767</v>
      </c>
      <c r="C7374" s="630" t="s">
        <v>27060</v>
      </c>
      <c r="D7374" s="638">
        <v>15</v>
      </c>
    </row>
    <row r="7375" spans="1:4" ht="13.5" customHeight="1">
      <c r="A7375" s="628" t="s">
        <v>32768</v>
      </c>
      <c r="B7375" s="629" t="s">
        <v>32767</v>
      </c>
      <c r="C7375" s="630" t="s">
        <v>27060</v>
      </c>
      <c r="D7375" s="638">
        <v>7</v>
      </c>
    </row>
    <row r="7376" spans="1:4" ht="13.5" customHeight="1">
      <c r="A7376" s="628" t="s">
        <v>55239</v>
      </c>
      <c r="B7376" s="629" t="s">
        <v>32767</v>
      </c>
      <c r="C7376" s="630" t="s">
        <v>27060</v>
      </c>
      <c r="D7376" s="638">
        <v>1</v>
      </c>
    </row>
    <row r="7377" spans="1:4" ht="13.5" customHeight="1">
      <c r="A7377" s="628" t="s">
        <v>32766</v>
      </c>
      <c r="B7377" s="629" t="s">
        <v>32765</v>
      </c>
      <c r="C7377" s="630" t="s">
        <v>27060</v>
      </c>
      <c r="D7377" s="638">
        <v>32</v>
      </c>
    </row>
    <row r="7378" spans="1:4" ht="13.5" customHeight="1">
      <c r="A7378" s="628" t="s">
        <v>47960</v>
      </c>
      <c r="B7378" s="629" t="s">
        <v>32765</v>
      </c>
      <c r="C7378" s="630" t="s">
        <v>27060</v>
      </c>
      <c r="D7378" s="638">
        <v>1</v>
      </c>
    </row>
    <row r="7379" spans="1:4" ht="13.5" customHeight="1">
      <c r="A7379" s="628" t="s">
        <v>32764</v>
      </c>
      <c r="B7379" s="629" t="s">
        <v>32763</v>
      </c>
      <c r="C7379" s="630" t="s">
        <v>27102</v>
      </c>
      <c r="D7379" s="638">
        <v>3</v>
      </c>
    </row>
    <row r="7380" spans="1:4" ht="13.5" customHeight="1">
      <c r="A7380" s="628" t="s">
        <v>55240</v>
      </c>
      <c r="B7380" s="629" t="s">
        <v>55241</v>
      </c>
      <c r="C7380" s="630" t="s">
        <v>27102</v>
      </c>
      <c r="D7380" s="638">
        <v>2</v>
      </c>
    </row>
    <row r="7381" spans="1:4" ht="13.5" customHeight="1">
      <c r="A7381" s="628" t="s">
        <v>32762</v>
      </c>
      <c r="B7381" s="629" t="s">
        <v>32761</v>
      </c>
      <c r="C7381" s="630" t="s">
        <v>27102</v>
      </c>
      <c r="D7381" s="638">
        <v>213</v>
      </c>
    </row>
    <row r="7382" spans="1:4" ht="13.5" customHeight="1">
      <c r="A7382" s="628" t="s">
        <v>47961</v>
      </c>
      <c r="B7382" s="629" t="s">
        <v>47962</v>
      </c>
      <c r="C7382" s="630" t="s">
        <v>27102</v>
      </c>
      <c r="D7382" s="638">
        <v>5</v>
      </c>
    </row>
    <row r="7383" spans="1:4" ht="13.5" customHeight="1">
      <c r="A7383" s="628" t="s">
        <v>32760</v>
      </c>
      <c r="B7383" s="629" t="s">
        <v>32759</v>
      </c>
      <c r="C7383" s="630" t="s">
        <v>27102</v>
      </c>
      <c r="D7383" s="638">
        <v>10</v>
      </c>
    </row>
    <row r="7384" spans="1:4" ht="13.5" customHeight="1">
      <c r="A7384" s="628" t="s">
        <v>32758</v>
      </c>
      <c r="B7384" s="629" t="s">
        <v>32757</v>
      </c>
      <c r="C7384" s="630" t="s">
        <v>27102</v>
      </c>
      <c r="D7384" s="638">
        <v>404</v>
      </c>
    </row>
    <row r="7385" spans="1:4" ht="13.5" customHeight="1">
      <c r="A7385" s="628" t="s">
        <v>32756</v>
      </c>
      <c r="B7385" s="629" t="s">
        <v>32755</v>
      </c>
      <c r="C7385" s="630" t="s">
        <v>27102</v>
      </c>
      <c r="D7385" s="638">
        <v>64</v>
      </c>
    </row>
    <row r="7386" spans="1:4" ht="13.5" customHeight="1">
      <c r="A7386" s="628" t="s">
        <v>32754</v>
      </c>
      <c r="B7386" s="629" t="s">
        <v>32753</v>
      </c>
      <c r="C7386" s="630" t="s">
        <v>27102</v>
      </c>
      <c r="D7386" s="638">
        <v>919</v>
      </c>
    </row>
    <row r="7387" spans="1:4" ht="13.5" customHeight="1">
      <c r="A7387" s="628" t="s">
        <v>32752</v>
      </c>
      <c r="B7387" s="629" t="s">
        <v>32751</v>
      </c>
      <c r="C7387" s="630" t="s">
        <v>27102</v>
      </c>
      <c r="D7387" s="638">
        <v>4</v>
      </c>
    </row>
    <row r="7388" spans="1:4" ht="13.5" customHeight="1">
      <c r="A7388" s="628" t="s">
        <v>32750</v>
      </c>
      <c r="B7388" s="629" t="s">
        <v>32749</v>
      </c>
      <c r="C7388" s="630" t="s">
        <v>27102</v>
      </c>
      <c r="D7388" s="638">
        <v>3</v>
      </c>
    </row>
    <row r="7389" spans="1:4" ht="13.5" customHeight="1">
      <c r="A7389" s="628" t="s">
        <v>55242</v>
      </c>
      <c r="B7389" s="629" t="s">
        <v>55243</v>
      </c>
      <c r="C7389" s="630" t="s">
        <v>27102</v>
      </c>
      <c r="D7389" s="638">
        <v>11</v>
      </c>
    </row>
    <row r="7390" spans="1:4" ht="13.5" customHeight="1">
      <c r="A7390" s="628" t="s">
        <v>32748</v>
      </c>
      <c r="B7390" s="629" t="s">
        <v>32747</v>
      </c>
      <c r="C7390" s="630" t="s">
        <v>27060</v>
      </c>
      <c r="D7390" s="638">
        <v>1346</v>
      </c>
    </row>
    <row r="7391" spans="1:4" ht="13.5" customHeight="1">
      <c r="A7391" s="628" t="s">
        <v>32746</v>
      </c>
      <c r="B7391" s="629" t="s">
        <v>32745</v>
      </c>
      <c r="C7391" s="630" t="s">
        <v>27102</v>
      </c>
      <c r="D7391" s="638">
        <v>20</v>
      </c>
    </row>
    <row r="7392" spans="1:4" ht="13.5" customHeight="1">
      <c r="A7392" s="628" t="s">
        <v>55244</v>
      </c>
      <c r="B7392" s="629" t="s">
        <v>32744</v>
      </c>
      <c r="C7392" s="630" t="s">
        <v>27161</v>
      </c>
      <c r="D7392" s="638">
        <v>1</v>
      </c>
    </row>
    <row r="7393" spans="1:4" ht="13.5" customHeight="1">
      <c r="A7393" s="628" t="s">
        <v>32743</v>
      </c>
      <c r="B7393" s="629" t="s">
        <v>32742</v>
      </c>
      <c r="C7393" s="630" t="s">
        <v>27161</v>
      </c>
      <c r="D7393" s="638">
        <v>2</v>
      </c>
    </row>
    <row r="7394" spans="1:4" ht="13.5" customHeight="1">
      <c r="A7394" s="628" t="s">
        <v>32741</v>
      </c>
      <c r="B7394" s="629" t="s">
        <v>32739</v>
      </c>
      <c r="C7394" s="630" t="s">
        <v>27161</v>
      </c>
      <c r="D7394" s="638">
        <v>8</v>
      </c>
    </row>
    <row r="7395" spans="1:4" ht="13.5" customHeight="1">
      <c r="A7395" s="628" t="s">
        <v>32740</v>
      </c>
      <c r="B7395" s="629" t="s">
        <v>32739</v>
      </c>
      <c r="C7395" s="630" t="s">
        <v>27161</v>
      </c>
      <c r="D7395" s="638">
        <v>3</v>
      </c>
    </row>
    <row r="7396" spans="1:4" ht="13.5" customHeight="1">
      <c r="A7396" s="628" t="s">
        <v>32738</v>
      </c>
      <c r="B7396" s="629" t="s">
        <v>32737</v>
      </c>
      <c r="C7396" s="630" t="s">
        <v>27161</v>
      </c>
      <c r="D7396" s="638">
        <v>2</v>
      </c>
    </row>
    <row r="7397" spans="1:4" ht="13.5" customHeight="1">
      <c r="A7397" s="628" t="s">
        <v>32736</v>
      </c>
      <c r="B7397" s="629" t="s">
        <v>32734</v>
      </c>
      <c r="C7397" s="630" t="s">
        <v>27161</v>
      </c>
      <c r="D7397" s="638">
        <v>17</v>
      </c>
    </row>
    <row r="7398" spans="1:4" ht="13.5" customHeight="1">
      <c r="A7398" s="628" t="s">
        <v>32735</v>
      </c>
      <c r="B7398" s="629" t="s">
        <v>32734</v>
      </c>
      <c r="C7398" s="630" t="s">
        <v>27161</v>
      </c>
      <c r="D7398" s="638">
        <v>1</v>
      </c>
    </row>
    <row r="7399" spans="1:4" ht="13.5" customHeight="1">
      <c r="A7399" s="628" t="s">
        <v>47963</v>
      </c>
      <c r="B7399" s="629" t="s">
        <v>32734</v>
      </c>
      <c r="C7399" s="630" t="s">
        <v>27161</v>
      </c>
      <c r="D7399" s="638">
        <v>2</v>
      </c>
    </row>
    <row r="7400" spans="1:4" ht="13.5" customHeight="1">
      <c r="A7400" s="628" t="s">
        <v>32733</v>
      </c>
      <c r="B7400" s="629" t="s">
        <v>32727</v>
      </c>
      <c r="C7400" s="630" t="s">
        <v>27161</v>
      </c>
      <c r="D7400" s="638">
        <v>274</v>
      </c>
    </row>
    <row r="7401" spans="1:4" ht="13.5" customHeight="1">
      <c r="A7401" s="628" t="s">
        <v>32732</v>
      </c>
      <c r="B7401" s="629" t="s">
        <v>32727</v>
      </c>
      <c r="C7401" s="630" t="s">
        <v>27161</v>
      </c>
      <c r="D7401" s="638">
        <v>129</v>
      </c>
    </row>
    <row r="7402" spans="1:4" ht="13.5" customHeight="1">
      <c r="A7402" s="628" t="s">
        <v>32731</v>
      </c>
      <c r="B7402" s="629" t="s">
        <v>32727</v>
      </c>
      <c r="C7402" s="630" t="s">
        <v>27161</v>
      </c>
      <c r="D7402" s="638">
        <v>17</v>
      </c>
    </row>
    <row r="7403" spans="1:4" ht="13.5" customHeight="1">
      <c r="A7403" s="628" t="s">
        <v>32730</v>
      </c>
      <c r="B7403" s="629" t="s">
        <v>32727</v>
      </c>
      <c r="C7403" s="630" t="s">
        <v>27161</v>
      </c>
      <c r="D7403" s="638">
        <v>12</v>
      </c>
    </row>
    <row r="7404" spans="1:4" ht="13.5" customHeight="1">
      <c r="A7404" s="628" t="s">
        <v>32729</v>
      </c>
      <c r="B7404" s="629" t="s">
        <v>32727</v>
      </c>
      <c r="C7404" s="630" t="s">
        <v>27161</v>
      </c>
      <c r="D7404" s="638">
        <v>8</v>
      </c>
    </row>
    <row r="7405" spans="1:4" ht="13.5" customHeight="1">
      <c r="A7405" s="628" t="s">
        <v>32728</v>
      </c>
      <c r="B7405" s="629" t="s">
        <v>32727</v>
      </c>
      <c r="C7405" s="630" t="s">
        <v>27161</v>
      </c>
      <c r="D7405" s="638">
        <v>2</v>
      </c>
    </row>
    <row r="7406" spans="1:4" ht="13.5" customHeight="1">
      <c r="A7406" s="628" t="s">
        <v>55245</v>
      </c>
      <c r="B7406" s="629" t="s">
        <v>32727</v>
      </c>
      <c r="C7406" s="630" t="s">
        <v>27161</v>
      </c>
      <c r="D7406" s="638">
        <v>1</v>
      </c>
    </row>
    <row r="7407" spans="1:4" ht="13.5" customHeight="1">
      <c r="A7407" s="628" t="s">
        <v>32726</v>
      </c>
      <c r="B7407" s="629" t="s">
        <v>32724</v>
      </c>
      <c r="C7407" s="630" t="s">
        <v>27116</v>
      </c>
      <c r="D7407" s="638">
        <v>17</v>
      </c>
    </row>
    <row r="7408" spans="1:4" ht="13.5" customHeight="1">
      <c r="A7408" s="628" t="s">
        <v>32725</v>
      </c>
      <c r="B7408" s="629" t="s">
        <v>32724</v>
      </c>
      <c r="C7408" s="630" t="s">
        <v>27116</v>
      </c>
      <c r="D7408" s="638">
        <v>7</v>
      </c>
    </row>
    <row r="7409" spans="1:4" ht="13.5" customHeight="1">
      <c r="A7409" s="628" t="s">
        <v>32723</v>
      </c>
      <c r="B7409" s="629" t="s">
        <v>32722</v>
      </c>
      <c r="C7409" s="630" t="s">
        <v>27116</v>
      </c>
      <c r="D7409" s="638">
        <v>4</v>
      </c>
    </row>
    <row r="7410" spans="1:4" ht="13.5" customHeight="1">
      <c r="A7410" s="628" t="s">
        <v>32721</v>
      </c>
      <c r="B7410" s="629" t="s">
        <v>32720</v>
      </c>
      <c r="C7410" s="630" t="s">
        <v>27116</v>
      </c>
      <c r="D7410" s="638">
        <v>17</v>
      </c>
    </row>
    <row r="7411" spans="1:4" ht="13.5" customHeight="1">
      <c r="A7411" s="628" t="s">
        <v>32719</v>
      </c>
      <c r="B7411" s="629" t="s">
        <v>32718</v>
      </c>
      <c r="C7411" s="630" t="s">
        <v>27116</v>
      </c>
      <c r="D7411" s="638">
        <v>157</v>
      </c>
    </row>
    <row r="7412" spans="1:4" ht="13.5" customHeight="1">
      <c r="A7412" s="628" t="s">
        <v>32717</v>
      </c>
      <c r="B7412" s="629" t="s">
        <v>32716</v>
      </c>
      <c r="C7412" s="630" t="s">
        <v>27116</v>
      </c>
      <c r="D7412" s="638">
        <v>68</v>
      </c>
    </row>
    <row r="7413" spans="1:4" ht="13.5" customHeight="1">
      <c r="A7413" s="628" t="s">
        <v>32715</v>
      </c>
      <c r="B7413" s="629" t="s">
        <v>32714</v>
      </c>
      <c r="C7413" s="630" t="s">
        <v>27116</v>
      </c>
      <c r="D7413" s="638">
        <v>5</v>
      </c>
    </row>
    <row r="7414" spans="1:4" ht="13.5" customHeight="1">
      <c r="A7414" s="628" t="s">
        <v>32713</v>
      </c>
      <c r="B7414" s="629" t="s">
        <v>32712</v>
      </c>
      <c r="C7414" s="630" t="s">
        <v>27116</v>
      </c>
      <c r="D7414" s="638">
        <v>6</v>
      </c>
    </row>
    <row r="7415" spans="1:4" ht="13.5" customHeight="1">
      <c r="A7415" s="628" t="s">
        <v>32711</v>
      </c>
      <c r="B7415" s="629" t="s">
        <v>32710</v>
      </c>
      <c r="C7415" s="630" t="s">
        <v>27116</v>
      </c>
      <c r="D7415" s="638">
        <v>2</v>
      </c>
    </row>
    <row r="7416" spans="1:4" ht="13.5" customHeight="1">
      <c r="A7416" s="628" t="s">
        <v>32709</v>
      </c>
      <c r="B7416" s="629" t="s">
        <v>32708</v>
      </c>
      <c r="C7416" s="630" t="s">
        <v>27116</v>
      </c>
      <c r="D7416" s="638">
        <v>8</v>
      </c>
    </row>
    <row r="7417" spans="1:4" ht="13.5" customHeight="1">
      <c r="A7417" s="628" t="s">
        <v>55246</v>
      </c>
      <c r="B7417" s="629" t="s">
        <v>55247</v>
      </c>
      <c r="C7417" s="630" t="s">
        <v>27054</v>
      </c>
      <c r="D7417" s="638">
        <v>1</v>
      </c>
    </row>
    <row r="7418" spans="1:4" ht="13.5" customHeight="1">
      <c r="A7418" s="628" t="s">
        <v>32707</v>
      </c>
      <c r="B7418" s="629" t="s">
        <v>32706</v>
      </c>
      <c r="C7418" s="630" t="s">
        <v>27054</v>
      </c>
      <c r="D7418" s="638">
        <v>939</v>
      </c>
    </row>
    <row r="7419" spans="1:4" ht="13.5" customHeight="1">
      <c r="A7419" s="628" t="s">
        <v>55248</v>
      </c>
      <c r="B7419" s="629" t="s">
        <v>55249</v>
      </c>
      <c r="C7419" s="630" t="s">
        <v>27170</v>
      </c>
      <c r="D7419" s="638">
        <v>1</v>
      </c>
    </row>
    <row r="7420" spans="1:4" ht="13.5" customHeight="1">
      <c r="A7420" s="628" t="s">
        <v>47964</v>
      </c>
      <c r="B7420" s="629" t="s">
        <v>32700</v>
      </c>
      <c r="C7420" s="630" t="s">
        <v>27175</v>
      </c>
      <c r="D7420" s="638">
        <v>1</v>
      </c>
    </row>
    <row r="7421" spans="1:4" ht="13.5" customHeight="1">
      <c r="A7421" s="628" t="s">
        <v>32705</v>
      </c>
      <c r="B7421" s="629" t="s">
        <v>32700</v>
      </c>
      <c r="C7421" s="630" t="s">
        <v>27175</v>
      </c>
      <c r="D7421" s="638">
        <v>8</v>
      </c>
    </row>
    <row r="7422" spans="1:4" ht="13.5" customHeight="1">
      <c r="A7422" s="628" t="s">
        <v>32704</v>
      </c>
      <c r="B7422" s="629" t="s">
        <v>32700</v>
      </c>
      <c r="C7422" s="630" t="s">
        <v>27175</v>
      </c>
      <c r="D7422" s="638">
        <v>6</v>
      </c>
    </row>
    <row r="7423" spans="1:4" ht="13.5" customHeight="1">
      <c r="A7423" s="628" t="s">
        <v>32703</v>
      </c>
      <c r="B7423" s="629" t="s">
        <v>32700</v>
      </c>
      <c r="C7423" s="630" t="s">
        <v>27175</v>
      </c>
      <c r="D7423" s="638">
        <v>10</v>
      </c>
    </row>
    <row r="7424" spans="1:4" ht="13.5" customHeight="1">
      <c r="A7424" s="628" t="s">
        <v>32702</v>
      </c>
      <c r="B7424" s="629" t="s">
        <v>32700</v>
      </c>
      <c r="C7424" s="630" t="s">
        <v>27175</v>
      </c>
      <c r="D7424" s="638">
        <v>4</v>
      </c>
    </row>
    <row r="7425" spans="1:4" ht="13.5" customHeight="1">
      <c r="A7425" s="628" t="s">
        <v>32701</v>
      </c>
      <c r="B7425" s="629" t="s">
        <v>32700</v>
      </c>
      <c r="C7425" s="630" t="s">
        <v>27175</v>
      </c>
      <c r="D7425" s="638">
        <v>18</v>
      </c>
    </row>
    <row r="7426" spans="1:4" ht="13.5" customHeight="1">
      <c r="A7426" s="628" t="s">
        <v>47965</v>
      </c>
      <c r="B7426" s="629" t="s">
        <v>32690</v>
      </c>
      <c r="C7426" s="630" t="s">
        <v>27175</v>
      </c>
      <c r="D7426" s="638">
        <v>1</v>
      </c>
    </row>
    <row r="7427" spans="1:4" ht="13.5" customHeight="1">
      <c r="A7427" s="628" t="s">
        <v>32699</v>
      </c>
      <c r="B7427" s="629" t="s">
        <v>32690</v>
      </c>
      <c r="C7427" s="630" t="s">
        <v>27175</v>
      </c>
      <c r="D7427" s="638">
        <v>2</v>
      </c>
    </row>
    <row r="7428" spans="1:4" ht="13.5" customHeight="1">
      <c r="A7428" s="628" t="s">
        <v>32698</v>
      </c>
      <c r="B7428" s="629" t="s">
        <v>32690</v>
      </c>
      <c r="C7428" s="630" t="s">
        <v>27175</v>
      </c>
      <c r="D7428" s="638">
        <v>1</v>
      </c>
    </row>
    <row r="7429" spans="1:4" ht="13.5" customHeight="1">
      <c r="A7429" s="628" t="s">
        <v>32697</v>
      </c>
      <c r="B7429" s="629" t="s">
        <v>32690</v>
      </c>
      <c r="C7429" s="630" t="s">
        <v>27175</v>
      </c>
      <c r="D7429" s="638">
        <v>6</v>
      </c>
    </row>
    <row r="7430" spans="1:4" ht="13.5" customHeight="1">
      <c r="A7430" s="628" t="s">
        <v>32696</v>
      </c>
      <c r="B7430" s="629" t="s">
        <v>32690</v>
      </c>
      <c r="C7430" s="630" t="s">
        <v>27175</v>
      </c>
      <c r="D7430" s="638">
        <v>3</v>
      </c>
    </row>
    <row r="7431" spans="1:4" ht="13.5" customHeight="1">
      <c r="A7431" s="628" t="s">
        <v>32695</v>
      </c>
      <c r="B7431" s="629" t="s">
        <v>32690</v>
      </c>
      <c r="C7431" s="630" t="s">
        <v>27175</v>
      </c>
      <c r="D7431" s="638">
        <v>1</v>
      </c>
    </row>
    <row r="7432" spans="1:4" ht="13.5" customHeight="1">
      <c r="A7432" s="628" t="s">
        <v>32694</v>
      </c>
      <c r="B7432" s="629" t="s">
        <v>32690</v>
      </c>
      <c r="C7432" s="630" t="s">
        <v>27175</v>
      </c>
      <c r="D7432" s="638">
        <v>2</v>
      </c>
    </row>
    <row r="7433" spans="1:4" ht="13.5" customHeight="1">
      <c r="A7433" s="628" t="s">
        <v>32693</v>
      </c>
      <c r="B7433" s="629" t="s">
        <v>32690</v>
      </c>
      <c r="C7433" s="630" t="s">
        <v>27175</v>
      </c>
      <c r="D7433" s="638">
        <v>1</v>
      </c>
    </row>
    <row r="7434" spans="1:4" ht="13.5" customHeight="1">
      <c r="A7434" s="628" t="s">
        <v>47966</v>
      </c>
      <c r="B7434" s="629" t="s">
        <v>32690</v>
      </c>
      <c r="C7434" s="630" t="s">
        <v>27175</v>
      </c>
      <c r="D7434" s="638">
        <v>1</v>
      </c>
    </row>
    <row r="7435" spans="1:4" ht="13.5" customHeight="1">
      <c r="A7435" s="628" t="s">
        <v>32692</v>
      </c>
      <c r="B7435" s="629" t="s">
        <v>32690</v>
      </c>
      <c r="C7435" s="630" t="s">
        <v>27175</v>
      </c>
      <c r="D7435" s="638">
        <v>4</v>
      </c>
    </row>
    <row r="7436" spans="1:4" ht="13.5" customHeight="1">
      <c r="A7436" s="628" t="s">
        <v>32691</v>
      </c>
      <c r="B7436" s="629" t="s">
        <v>32690</v>
      </c>
      <c r="C7436" s="630" t="s">
        <v>27175</v>
      </c>
      <c r="D7436" s="638">
        <v>2</v>
      </c>
    </row>
    <row r="7437" spans="1:4" ht="13.5" customHeight="1">
      <c r="A7437" s="628" t="s">
        <v>55250</v>
      </c>
      <c r="B7437" s="629" t="s">
        <v>32689</v>
      </c>
      <c r="C7437" s="630" t="s">
        <v>31523</v>
      </c>
      <c r="D7437" s="638">
        <v>1</v>
      </c>
    </row>
    <row r="7438" spans="1:4" ht="13.5" customHeight="1">
      <c r="A7438" s="628" t="s">
        <v>55251</v>
      </c>
      <c r="B7438" s="629" t="s">
        <v>32689</v>
      </c>
      <c r="C7438" s="630" t="s">
        <v>31523</v>
      </c>
      <c r="D7438" s="638">
        <v>1</v>
      </c>
    </row>
    <row r="7439" spans="1:4" ht="13.5" customHeight="1">
      <c r="A7439" s="628" t="s">
        <v>32688</v>
      </c>
      <c r="B7439" s="629" t="s">
        <v>32687</v>
      </c>
      <c r="C7439" s="630" t="s">
        <v>28488</v>
      </c>
      <c r="D7439" s="638">
        <v>346</v>
      </c>
    </row>
    <row r="7440" spans="1:4" ht="13.5" customHeight="1">
      <c r="A7440" s="628" t="s">
        <v>47967</v>
      </c>
      <c r="B7440" s="629" t="s">
        <v>47968</v>
      </c>
      <c r="C7440" s="630" t="s">
        <v>28488</v>
      </c>
      <c r="D7440" s="638">
        <v>2</v>
      </c>
    </row>
    <row r="7441" spans="1:4" ht="13.5" customHeight="1">
      <c r="A7441" s="628" t="s">
        <v>32686</v>
      </c>
      <c r="B7441" s="629" t="s">
        <v>32685</v>
      </c>
      <c r="C7441" s="630" t="s">
        <v>28488</v>
      </c>
      <c r="D7441" s="638">
        <v>1</v>
      </c>
    </row>
    <row r="7442" spans="1:4" ht="13.5" customHeight="1">
      <c r="A7442" s="628" t="s">
        <v>32684</v>
      </c>
      <c r="B7442" s="629" t="s">
        <v>32683</v>
      </c>
      <c r="C7442" s="630" t="s">
        <v>28488</v>
      </c>
      <c r="D7442" s="638">
        <v>1</v>
      </c>
    </row>
    <row r="7443" spans="1:4" ht="13.5" customHeight="1">
      <c r="A7443" s="628" t="s">
        <v>32682</v>
      </c>
      <c r="B7443" s="629" t="s">
        <v>32681</v>
      </c>
      <c r="C7443" s="630" t="s">
        <v>28488</v>
      </c>
      <c r="D7443" s="638">
        <v>4</v>
      </c>
    </row>
    <row r="7444" spans="1:4" ht="13.5" customHeight="1">
      <c r="A7444" s="628" t="s">
        <v>55252</v>
      </c>
      <c r="B7444" s="629" t="s">
        <v>55253</v>
      </c>
      <c r="C7444" s="630" t="s">
        <v>28488</v>
      </c>
      <c r="D7444" s="638">
        <v>3</v>
      </c>
    </row>
    <row r="7445" spans="1:4" ht="13.5" customHeight="1">
      <c r="A7445" s="628" t="s">
        <v>55254</v>
      </c>
      <c r="B7445" s="629" t="s">
        <v>55255</v>
      </c>
      <c r="C7445" s="630" t="s">
        <v>28488</v>
      </c>
      <c r="D7445" s="638">
        <v>1</v>
      </c>
    </row>
    <row r="7446" spans="1:4" ht="13.5" customHeight="1">
      <c r="A7446" s="628" t="s">
        <v>32680</v>
      </c>
      <c r="B7446" s="629" t="s">
        <v>32679</v>
      </c>
      <c r="C7446" s="630" t="s">
        <v>28488</v>
      </c>
      <c r="D7446" s="638">
        <v>1</v>
      </c>
    </row>
    <row r="7447" spans="1:4" ht="13.5" customHeight="1">
      <c r="A7447" s="628" t="s">
        <v>32678</v>
      </c>
      <c r="B7447" s="629" t="s">
        <v>32676</v>
      </c>
      <c r="C7447" s="630" t="s">
        <v>27170</v>
      </c>
      <c r="D7447" s="638">
        <v>26</v>
      </c>
    </row>
    <row r="7448" spans="1:4" ht="13.5" customHeight="1">
      <c r="A7448" s="628" t="s">
        <v>32677</v>
      </c>
      <c r="B7448" s="629" t="s">
        <v>32676</v>
      </c>
      <c r="C7448" s="630" t="s">
        <v>27170</v>
      </c>
      <c r="D7448" s="638">
        <v>38</v>
      </c>
    </row>
    <row r="7449" spans="1:4" ht="13.5" customHeight="1">
      <c r="A7449" s="628" t="s">
        <v>32675</v>
      </c>
      <c r="B7449" s="629" t="s">
        <v>32674</v>
      </c>
      <c r="C7449" s="630" t="s">
        <v>27170</v>
      </c>
      <c r="D7449" s="638">
        <v>2</v>
      </c>
    </row>
    <row r="7450" spans="1:4" ht="13.5" customHeight="1">
      <c r="A7450" s="628" t="s">
        <v>47969</v>
      </c>
      <c r="B7450" s="629" t="s">
        <v>32674</v>
      </c>
      <c r="C7450" s="630" t="s">
        <v>27170</v>
      </c>
      <c r="D7450" s="638">
        <v>3</v>
      </c>
    </row>
    <row r="7451" spans="1:4" ht="13.5" customHeight="1">
      <c r="A7451" s="628" t="s">
        <v>32673</v>
      </c>
      <c r="B7451" s="629" t="s">
        <v>32672</v>
      </c>
      <c r="C7451" s="630" t="s">
        <v>27175</v>
      </c>
      <c r="D7451" s="638">
        <v>14</v>
      </c>
    </row>
    <row r="7452" spans="1:4" ht="13.5" customHeight="1">
      <c r="A7452" s="628" t="s">
        <v>32671</v>
      </c>
      <c r="B7452" s="629" t="s">
        <v>32669</v>
      </c>
      <c r="C7452" s="630" t="s">
        <v>27175</v>
      </c>
      <c r="D7452" s="638">
        <v>5</v>
      </c>
    </row>
    <row r="7453" spans="1:4" ht="13.5" customHeight="1">
      <c r="A7453" s="628" t="s">
        <v>32670</v>
      </c>
      <c r="B7453" s="629" t="s">
        <v>32669</v>
      </c>
      <c r="C7453" s="630" t="s">
        <v>27175</v>
      </c>
      <c r="D7453" s="638">
        <v>9</v>
      </c>
    </row>
    <row r="7454" spans="1:4" ht="13.5" customHeight="1">
      <c r="A7454" s="628" t="s">
        <v>32668</v>
      </c>
      <c r="B7454" s="629" t="s">
        <v>32667</v>
      </c>
      <c r="C7454" s="630" t="s">
        <v>27175</v>
      </c>
      <c r="D7454" s="638">
        <v>14</v>
      </c>
    </row>
    <row r="7455" spans="1:4" ht="13.5" customHeight="1">
      <c r="A7455" s="628" t="s">
        <v>32666</v>
      </c>
      <c r="B7455" s="629" t="s">
        <v>32665</v>
      </c>
      <c r="C7455" s="630" t="s">
        <v>27054</v>
      </c>
      <c r="D7455" s="638">
        <v>34</v>
      </c>
    </row>
    <row r="7456" spans="1:4" ht="13.5" customHeight="1">
      <c r="A7456" s="628" t="s">
        <v>55256</v>
      </c>
      <c r="B7456" s="629" t="s">
        <v>55257</v>
      </c>
      <c r="C7456" s="630" t="s">
        <v>27054</v>
      </c>
      <c r="D7456" s="638">
        <v>1</v>
      </c>
    </row>
    <row r="7457" spans="1:4" ht="13.5" customHeight="1">
      <c r="A7457" s="628" t="s">
        <v>32664</v>
      </c>
      <c r="B7457" s="629" t="s">
        <v>32663</v>
      </c>
      <c r="C7457" s="630" t="s">
        <v>27181</v>
      </c>
      <c r="D7457" s="638">
        <v>65</v>
      </c>
    </row>
    <row r="7458" spans="1:4" ht="13.5" customHeight="1">
      <c r="A7458" s="628" t="s">
        <v>32662</v>
      </c>
      <c r="B7458" s="629" t="s">
        <v>32661</v>
      </c>
      <c r="C7458" s="630" t="s">
        <v>27116</v>
      </c>
      <c r="D7458" s="638">
        <v>25</v>
      </c>
    </row>
    <row r="7459" spans="1:4" ht="13.5" customHeight="1">
      <c r="A7459" s="628" t="s">
        <v>55258</v>
      </c>
      <c r="B7459" s="629" t="s">
        <v>32661</v>
      </c>
      <c r="C7459" s="630" t="s">
        <v>27116</v>
      </c>
      <c r="D7459" s="638">
        <v>1</v>
      </c>
    </row>
    <row r="7460" spans="1:4" ht="13.5" customHeight="1">
      <c r="A7460" s="628" t="s">
        <v>32660</v>
      </c>
      <c r="B7460" s="629" t="s">
        <v>32659</v>
      </c>
      <c r="C7460" s="630" t="s">
        <v>27116</v>
      </c>
      <c r="D7460" s="638">
        <v>14</v>
      </c>
    </row>
    <row r="7461" spans="1:4" ht="13.5" customHeight="1">
      <c r="A7461" s="628" t="s">
        <v>55259</v>
      </c>
      <c r="B7461" s="629" t="s">
        <v>47970</v>
      </c>
      <c r="C7461" s="630" t="s">
        <v>27116</v>
      </c>
      <c r="D7461" s="638">
        <v>1</v>
      </c>
    </row>
    <row r="7462" spans="1:4" ht="13.5" customHeight="1">
      <c r="A7462" s="628" t="s">
        <v>32658</v>
      </c>
      <c r="B7462" s="629" t="s">
        <v>32657</v>
      </c>
      <c r="C7462" s="630" t="s">
        <v>27116</v>
      </c>
      <c r="D7462" s="638">
        <v>32</v>
      </c>
    </row>
    <row r="7463" spans="1:4" ht="13.5" customHeight="1">
      <c r="A7463" s="628" t="s">
        <v>47971</v>
      </c>
      <c r="B7463" s="629" t="s">
        <v>32657</v>
      </c>
      <c r="C7463" s="630" t="s">
        <v>27116</v>
      </c>
      <c r="D7463" s="638">
        <v>6</v>
      </c>
    </row>
    <row r="7464" spans="1:4" ht="13.5" customHeight="1">
      <c r="A7464" s="628" t="s">
        <v>32656</v>
      </c>
      <c r="B7464" s="629" t="s">
        <v>32655</v>
      </c>
      <c r="C7464" s="630" t="s">
        <v>27116</v>
      </c>
      <c r="D7464" s="638">
        <v>23</v>
      </c>
    </row>
    <row r="7465" spans="1:4" ht="13.5" customHeight="1">
      <c r="A7465" s="628" t="s">
        <v>32654</v>
      </c>
      <c r="B7465" s="629" t="s">
        <v>32651</v>
      </c>
      <c r="C7465" s="630" t="s">
        <v>27116</v>
      </c>
      <c r="D7465" s="638">
        <v>18</v>
      </c>
    </row>
    <row r="7466" spans="1:4" ht="13.5" customHeight="1">
      <c r="A7466" s="628" t="s">
        <v>32653</v>
      </c>
      <c r="B7466" s="629" t="s">
        <v>32651</v>
      </c>
      <c r="C7466" s="630" t="s">
        <v>27116</v>
      </c>
      <c r="D7466" s="638">
        <v>3</v>
      </c>
    </row>
    <row r="7467" spans="1:4" ht="13.5" customHeight="1">
      <c r="A7467" s="628" t="s">
        <v>32652</v>
      </c>
      <c r="B7467" s="629" t="s">
        <v>32651</v>
      </c>
      <c r="C7467" s="630" t="s">
        <v>27116</v>
      </c>
      <c r="D7467" s="638">
        <v>1</v>
      </c>
    </row>
    <row r="7468" spans="1:4" ht="13.5" customHeight="1">
      <c r="A7468" s="628" t="s">
        <v>32650</v>
      </c>
      <c r="B7468" s="629" t="s">
        <v>32649</v>
      </c>
      <c r="C7468" s="630" t="s">
        <v>27116</v>
      </c>
      <c r="D7468" s="638">
        <v>25</v>
      </c>
    </row>
    <row r="7469" spans="1:4" ht="13.5" customHeight="1">
      <c r="A7469" s="628" t="s">
        <v>55260</v>
      </c>
      <c r="B7469" s="629" t="s">
        <v>55261</v>
      </c>
      <c r="C7469" s="630" t="s">
        <v>27175</v>
      </c>
      <c r="D7469" s="638">
        <v>1</v>
      </c>
    </row>
    <row r="7470" spans="1:4" ht="13.5" customHeight="1">
      <c r="A7470" s="628" t="s">
        <v>47972</v>
      </c>
      <c r="B7470" s="629" t="s">
        <v>47973</v>
      </c>
      <c r="C7470" s="630" t="s">
        <v>27116</v>
      </c>
      <c r="D7470" s="638">
        <v>4</v>
      </c>
    </row>
    <row r="7471" spans="1:4" ht="13.5" customHeight="1">
      <c r="A7471" s="628" t="s">
        <v>32648</v>
      </c>
      <c r="B7471" s="629" t="s">
        <v>32647</v>
      </c>
      <c r="C7471" s="630" t="s">
        <v>27116</v>
      </c>
      <c r="D7471" s="638">
        <v>6</v>
      </c>
    </row>
    <row r="7472" spans="1:4" ht="13.5" customHeight="1">
      <c r="A7472" s="628" t="s">
        <v>55262</v>
      </c>
      <c r="B7472" s="629" t="s">
        <v>55263</v>
      </c>
      <c r="C7472" s="630" t="s">
        <v>27116</v>
      </c>
      <c r="D7472" s="638">
        <v>1</v>
      </c>
    </row>
    <row r="7473" spans="1:4" ht="13.5" customHeight="1">
      <c r="A7473" s="628" t="s">
        <v>32646</v>
      </c>
      <c r="B7473" s="629" t="s">
        <v>32639</v>
      </c>
      <c r="C7473" s="630" t="s">
        <v>27175</v>
      </c>
      <c r="D7473" s="638">
        <v>1</v>
      </c>
    </row>
    <row r="7474" spans="1:4" ht="13.5" customHeight="1">
      <c r="A7474" s="628" t="s">
        <v>32645</v>
      </c>
      <c r="B7474" s="629" t="s">
        <v>32639</v>
      </c>
      <c r="C7474" s="630" t="s">
        <v>27175</v>
      </c>
      <c r="D7474" s="638">
        <v>1</v>
      </c>
    </row>
    <row r="7475" spans="1:4" ht="13.5" customHeight="1">
      <c r="A7475" s="628" t="s">
        <v>32644</v>
      </c>
      <c r="B7475" s="629" t="s">
        <v>32642</v>
      </c>
      <c r="C7475" s="630" t="s">
        <v>27175</v>
      </c>
      <c r="D7475" s="638">
        <v>5</v>
      </c>
    </row>
    <row r="7476" spans="1:4" ht="13.5" customHeight="1">
      <c r="A7476" s="628" t="s">
        <v>32643</v>
      </c>
      <c r="B7476" s="629" t="s">
        <v>32642</v>
      </c>
      <c r="C7476" s="630" t="s">
        <v>27175</v>
      </c>
      <c r="D7476" s="638">
        <v>5</v>
      </c>
    </row>
    <row r="7477" spans="1:4" ht="13.5" customHeight="1">
      <c r="A7477" s="628" t="s">
        <v>32641</v>
      </c>
      <c r="B7477" s="629" t="s">
        <v>32639</v>
      </c>
      <c r="C7477" s="630" t="s">
        <v>27175</v>
      </c>
      <c r="D7477" s="638">
        <v>2</v>
      </c>
    </row>
    <row r="7478" spans="1:4" ht="13.5" customHeight="1">
      <c r="A7478" s="628" t="s">
        <v>55264</v>
      </c>
      <c r="B7478" s="629" t="s">
        <v>32639</v>
      </c>
      <c r="C7478" s="630" t="s">
        <v>27175</v>
      </c>
      <c r="D7478" s="638">
        <v>2</v>
      </c>
    </row>
    <row r="7479" spans="1:4" ht="13.5" customHeight="1">
      <c r="A7479" s="628" t="s">
        <v>32640</v>
      </c>
      <c r="B7479" s="629" t="s">
        <v>32639</v>
      </c>
      <c r="C7479" s="630" t="s">
        <v>27175</v>
      </c>
      <c r="D7479" s="638">
        <v>5</v>
      </c>
    </row>
    <row r="7480" spans="1:4" ht="13.5" customHeight="1">
      <c r="A7480" s="628" t="s">
        <v>32638</v>
      </c>
      <c r="B7480" s="629" t="s">
        <v>32637</v>
      </c>
      <c r="C7480" s="630" t="s">
        <v>27175</v>
      </c>
      <c r="D7480" s="638">
        <v>1</v>
      </c>
    </row>
    <row r="7481" spans="1:4" ht="13.5" customHeight="1">
      <c r="A7481" s="628" t="s">
        <v>32636</v>
      </c>
      <c r="B7481" s="629" t="s">
        <v>32635</v>
      </c>
      <c r="C7481" s="630" t="s">
        <v>28591</v>
      </c>
      <c r="D7481" s="638">
        <v>61</v>
      </c>
    </row>
    <row r="7482" spans="1:4" ht="13.5" customHeight="1">
      <c r="A7482" s="628" t="s">
        <v>32634</v>
      </c>
      <c r="B7482" s="629" t="s">
        <v>32633</v>
      </c>
      <c r="C7482" s="630" t="s">
        <v>28591</v>
      </c>
      <c r="D7482" s="638">
        <v>20</v>
      </c>
    </row>
    <row r="7483" spans="1:4" ht="13.5" customHeight="1">
      <c r="A7483" s="628" t="s">
        <v>55265</v>
      </c>
      <c r="B7483" s="629" t="s">
        <v>55266</v>
      </c>
      <c r="C7483" s="630" t="s">
        <v>27116</v>
      </c>
      <c r="D7483" s="638">
        <v>1</v>
      </c>
    </row>
    <row r="7484" spans="1:4" ht="13.5" customHeight="1">
      <c r="A7484" s="628" t="s">
        <v>55267</v>
      </c>
      <c r="B7484" s="629" t="s">
        <v>55268</v>
      </c>
      <c r="C7484" s="630" t="s">
        <v>27116</v>
      </c>
      <c r="D7484" s="638">
        <v>4</v>
      </c>
    </row>
    <row r="7485" spans="1:4" ht="13.5" customHeight="1">
      <c r="A7485" s="628" t="s">
        <v>55269</v>
      </c>
      <c r="B7485" s="629" t="s">
        <v>55270</v>
      </c>
      <c r="C7485" s="630" t="s">
        <v>27116</v>
      </c>
      <c r="D7485" s="638">
        <v>3</v>
      </c>
    </row>
    <row r="7486" spans="1:4" ht="13.5" customHeight="1">
      <c r="A7486" s="628" t="s">
        <v>32632</v>
      </c>
      <c r="B7486" s="629" t="s">
        <v>32631</v>
      </c>
      <c r="C7486" s="630" t="s">
        <v>27116</v>
      </c>
      <c r="D7486" s="638">
        <v>8</v>
      </c>
    </row>
    <row r="7487" spans="1:4" ht="13.5" customHeight="1">
      <c r="A7487" s="628" t="s">
        <v>32630</v>
      </c>
      <c r="B7487" s="629" t="s">
        <v>32629</v>
      </c>
      <c r="C7487" s="630" t="s">
        <v>27116</v>
      </c>
      <c r="D7487" s="638">
        <v>3</v>
      </c>
    </row>
    <row r="7488" spans="1:4" ht="13.5" customHeight="1">
      <c r="A7488" s="628" t="s">
        <v>32628</v>
      </c>
      <c r="B7488" s="629" t="s">
        <v>32627</v>
      </c>
      <c r="C7488" s="630" t="s">
        <v>27116</v>
      </c>
      <c r="D7488" s="638">
        <v>3</v>
      </c>
    </row>
    <row r="7489" spans="1:4" ht="13.5" customHeight="1">
      <c r="A7489" s="628" t="s">
        <v>32626</v>
      </c>
      <c r="B7489" s="629" t="s">
        <v>32625</v>
      </c>
      <c r="C7489" s="630" t="s">
        <v>27116</v>
      </c>
      <c r="D7489" s="638">
        <v>8</v>
      </c>
    </row>
    <row r="7490" spans="1:4" ht="13.5" customHeight="1">
      <c r="A7490" s="628" t="s">
        <v>32624</v>
      </c>
      <c r="B7490" s="629" t="s">
        <v>32623</v>
      </c>
      <c r="C7490" s="630" t="s">
        <v>27116</v>
      </c>
      <c r="D7490" s="638">
        <v>1</v>
      </c>
    </row>
    <row r="7491" spans="1:4" ht="13.5" customHeight="1">
      <c r="A7491" s="628" t="s">
        <v>47974</v>
      </c>
      <c r="B7491" s="629" t="s">
        <v>47975</v>
      </c>
      <c r="C7491" s="630" t="s">
        <v>27116</v>
      </c>
      <c r="D7491" s="638">
        <v>2</v>
      </c>
    </row>
    <row r="7492" spans="1:4" ht="13.5" customHeight="1">
      <c r="A7492" s="628" t="s">
        <v>32622</v>
      </c>
      <c r="B7492" s="629" t="s">
        <v>32621</v>
      </c>
      <c r="C7492" s="630" t="s">
        <v>27116</v>
      </c>
      <c r="D7492" s="638">
        <v>6</v>
      </c>
    </row>
    <row r="7493" spans="1:4" ht="13.5" customHeight="1">
      <c r="A7493" s="628" t="s">
        <v>32620</v>
      </c>
      <c r="B7493" s="629" t="s">
        <v>32619</v>
      </c>
      <c r="C7493" s="630" t="s">
        <v>27116</v>
      </c>
      <c r="D7493" s="638">
        <v>5</v>
      </c>
    </row>
    <row r="7494" spans="1:4" ht="13.5" customHeight="1">
      <c r="A7494" s="628" t="s">
        <v>32618</v>
      </c>
      <c r="B7494" s="629" t="s">
        <v>32617</v>
      </c>
      <c r="C7494" s="630" t="s">
        <v>27116</v>
      </c>
      <c r="D7494" s="638">
        <v>116</v>
      </c>
    </row>
    <row r="7495" spans="1:4" ht="13.5" customHeight="1">
      <c r="A7495" s="628" t="s">
        <v>55271</v>
      </c>
      <c r="B7495" s="629" t="s">
        <v>55272</v>
      </c>
      <c r="C7495" s="630" t="s">
        <v>27116</v>
      </c>
      <c r="D7495" s="638">
        <v>3</v>
      </c>
    </row>
    <row r="7496" spans="1:4" ht="13.5" customHeight="1">
      <c r="A7496" s="628" t="s">
        <v>32616</v>
      </c>
      <c r="B7496" s="629" t="s">
        <v>32014</v>
      </c>
      <c r="C7496" s="630" t="s">
        <v>27116</v>
      </c>
      <c r="D7496" s="638">
        <v>31</v>
      </c>
    </row>
    <row r="7497" spans="1:4" ht="13.5" customHeight="1">
      <c r="A7497" s="628" t="s">
        <v>32615</v>
      </c>
      <c r="B7497" s="629" t="s">
        <v>32614</v>
      </c>
      <c r="C7497" s="630" t="s">
        <v>27116</v>
      </c>
      <c r="D7497" s="638">
        <v>84</v>
      </c>
    </row>
    <row r="7498" spans="1:4" ht="13.5" customHeight="1">
      <c r="A7498" s="628" t="s">
        <v>32613</v>
      </c>
      <c r="B7498" s="629" t="s">
        <v>32014</v>
      </c>
      <c r="C7498" s="630" t="s">
        <v>27116</v>
      </c>
      <c r="D7498" s="638">
        <v>5</v>
      </c>
    </row>
    <row r="7499" spans="1:4" ht="13.5" customHeight="1">
      <c r="A7499" s="628" t="s">
        <v>32612</v>
      </c>
      <c r="B7499" s="629" t="s">
        <v>32611</v>
      </c>
      <c r="C7499" s="630" t="s">
        <v>31523</v>
      </c>
      <c r="D7499" s="638">
        <v>4</v>
      </c>
    </row>
    <row r="7500" spans="1:4" ht="13.5" customHeight="1">
      <c r="A7500" s="628" t="s">
        <v>32610</v>
      </c>
      <c r="B7500" s="629" t="s">
        <v>32609</v>
      </c>
      <c r="C7500" s="630" t="s">
        <v>31523</v>
      </c>
      <c r="D7500" s="638">
        <v>2</v>
      </c>
    </row>
    <row r="7501" spans="1:4" ht="13.5" customHeight="1">
      <c r="A7501" s="628" t="s">
        <v>32608</v>
      </c>
      <c r="B7501" s="629" t="s">
        <v>32607</v>
      </c>
      <c r="C7501" s="630" t="s">
        <v>31523</v>
      </c>
      <c r="D7501" s="638">
        <v>18</v>
      </c>
    </row>
    <row r="7502" spans="1:4" ht="13.5" customHeight="1">
      <c r="A7502" s="628" t="s">
        <v>47976</v>
      </c>
      <c r="B7502" s="629" t="s">
        <v>47977</v>
      </c>
      <c r="C7502" s="630" t="s">
        <v>31523</v>
      </c>
      <c r="D7502" s="638">
        <v>1</v>
      </c>
    </row>
    <row r="7503" spans="1:4" ht="13.5" customHeight="1">
      <c r="A7503" s="628" t="s">
        <v>32606</v>
      </c>
      <c r="B7503" s="629" t="s">
        <v>32605</v>
      </c>
      <c r="C7503" s="630" t="s">
        <v>27116</v>
      </c>
      <c r="D7503" s="638">
        <v>6</v>
      </c>
    </row>
    <row r="7504" spans="1:4" ht="13.5" customHeight="1">
      <c r="A7504" s="628" t="s">
        <v>32604</v>
      </c>
      <c r="B7504" s="629" t="s">
        <v>32603</v>
      </c>
      <c r="C7504" s="630" t="s">
        <v>27116</v>
      </c>
      <c r="D7504" s="638">
        <v>2</v>
      </c>
    </row>
    <row r="7505" spans="1:4" ht="13.5" customHeight="1">
      <c r="A7505" s="628" t="s">
        <v>47978</v>
      </c>
      <c r="B7505" s="629" t="s">
        <v>32601</v>
      </c>
      <c r="C7505" s="630" t="s">
        <v>27116</v>
      </c>
      <c r="D7505" s="638">
        <v>2</v>
      </c>
    </row>
    <row r="7506" spans="1:4" ht="13.5" customHeight="1">
      <c r="A7506" s="628" t="s">
        <v>32602</v>
      </c>
      <c r="B7506" s="629" t="s">
        <v>32601</v>
      </c>
      <c r="C7506" s="630" t="s">
        <v>27116</v>
      </c>
      <c r="D7506" s="638">
        <v>2</v>
      </c>
    </row>
    <row r="7507" spans="1:4" ht="13.5" customHeight="1">
      <c r="A7507" s="628" t="s">
        <v>32600</v>
      </c>
      <c r="B7507" s="629" t="s">
        <v>32599</v>
      </c>
      <c r="C7507" s="630" t="s">
        <v>27116</v>
      </c>
      <c r="D7507" s="638">
        <v>2</v>
      </c>
    </row>
    <row r="7508" spans="1:4" ht="13.5" customHeight="1">
      <c r="A7508" s="628" t="s">
        <v>32598</v>
      </c>
      <c r="B7508" s="629" t="s">
        <v>32597</v>
      </c>
      <c r="C7508" s="630" t="s">
        <v>27116</v>
      </c>
      <c r="D7508" s="638">
        <v>9</v>
      </c>
    </row>
    <row r="7509" spans="1:4" ht="13.5" customHeight="1">
      <c r="A7509" s="628" t="s">
        <v>32596</v>
      </c>
      <c r="B7509" s="629" t="s">
        <v>32595</v>
      </c>
      <c r="C7509" s="630" t="s">
        <v>27116</v>
      </c>
      <c r="D7509" s="638">
        <v>16</v>
      </c>
    </row>
    <row r="7510" spans="1:4" ht="13.5" customHeight="1">
      <c r="A7510" s="628" t="s">
        <v>32594</v>
      </c>
      <c r="B7510" s="629" t="s">
        <v>32593</v>
      </c>
      <c r="C7510" s="630" t="s">
        <v>27116</v>
      </c>
      <c r="D7510" s="638">
        <v>4</v>
      </c>
    </row>
    <row r="7511" spans="1:4" ht="13.5" customHeight="1">
      <c r="A7511" s="628" t="s">
        <v>32592</v>
      </c>
      <c r="B7511" s="629" t="s">
        <v>32591</v>
      </c>
      <c r="C7511" s="630" t="s">
        <v>27116</v>
      </c>
      <c r="D7511" s="638">
        <v>219</v>
      </c>
    </row>
    <row r="7512" spans="1:4" ht="13.5" customHeight="1">
      <c r="A7512" s="628" t="s">
        <v>32590</v>
      </c>
      <c r="B7512" s="629" t="s">
        <v>32589</v>
      </c>
      <c r="C7512" s="630" t="s">
        <v>27116</v>
      </c>
      <c r="D7512" s="638">
        <v>2</v>
      </c>
    </row>
    <row r="7513" spans="1:4" ht="13.5" customHeight="1">
      <c r="A7513" s="628" t="s">
        <v>55273</v>
      </c>
      <c r="B7513" s="629" t="s">
        <v>55274</v>
      </c>
      <c r="C7513" s="630" t="s">
        <v>27116</v>
      </c>
      <c r="D7513" s="638">
        <v>3</v>
      </c>
    </row>
    <row r="7514" spans="1:4" ht="13.5" customHeight="1">
      <c r="A7514" s="628" t="s">
        <v>47979</v>
      </c>
      <c r="B7514" s="629" t="s">
        <v>47980</v>
      </c>
      <c r="C7514" s="630" t="s">
        <v>27116</v>
      </c>
      <c r="D7514" s="638">
        <v>13</v>
      </c>
    </row>
    <row r="7515" spans="1:4" ht="13.5" customHeight="1">
      <c r="A7515" s="628" t="s">
        <v>32588</v>
      </c>
      <c r="B7515" s="629" t="s">
        <v>32587</v>
      </c>
      <c r="C7515" s="630" t="s">
        <v>27116</v>
      </c>
      <c r="D7515" s="638">
        <v>5</v>
      </c>
    </row>
    <row r="7516" spans="1:4" ht="13.5" customHeight="1">
      <c r="A7516" s="628" t="s">
        <v>32586</v>
      </c>
      <c r="B7516" s="629" t="s">
        <v>32585</v>
      </c>
      <c r="C7516" s="630" t="s">
        <v>27116</v>
      </c>
      <c r="D7516" s="638">
        <v>8</v>
      </c>
    </row>
    <row r="7517" spans="1:4" ht="13.5" customHeight="1">
      <c r="A7517" s="628" t="s">
        <v>32584</v>
      </c>
      <c r="B7517" s="629" t="s">
        <v>32583</v>
      </c>
      <c r="C7517" s="630" t="s">
        <v>27116</v>
      </c>
      <c r="D7517" s="638">
        <v>29</v>
      </c>
    </row>
    <row r="7518" spans="1:4" ht="13.5" customHeight="1">
      <c r="A7518" s="628" t="s">
        <v>32582</v>
      </c>
      <c r="B7518" s="629" t="s">
        <v>32581</v>
      </c>
      <c r="C7518" s="630" t="s">
        <v>27116</v>
      </c>
      <c r="D7518" s="638">
        <v>24</v>
      </c>
    </row>
    <row r="7519" spans="1:4" ht="13.5" customHeight="1">
      <c r="A7519" s="628" t="s">
        <v>32580</v>
      </c>
      <c r="B7519" s="629" t="s">
        <v>32579</v>
      </c>
      <c r="C7519" s="630" t="s">
        <v>27116</v>
      </c>
      <c r="D7519" s="638">
        <v>102</v>
      </c>
    </row>
    <row r="7520" spans="1:4" ht="13.5" customHeight="1">
      <c r="A7520" s="628" t="s">
        <v>32578</v>
      </c>
      <c r="B7520" s="629" t="s">
        <v>32577</v>
      </c>
      <c r="C7520" s="630" t="s">
        <v>27116</v>
      </c>
      <c r="D7520" s="638">
        <v>4</v>
      </c>
    </row>
    <row r="7521" spans="1:4" ht="13.5" customHeight="1">
      <c r="A7521" s="628" t="s">
        <v>32576</v>
      </c>
      <c r="B7521" s="629" t="s">
        <v>32575</v>
      </c>
      <c r="C7521" s="630" t="s">
        <v>27116</v>
      </c>
      <c r="D7521" s="638">
        <v>1</v>
      </c>
    </row>
    <row r="7522" spans="1:4" ht="13.5" customHeight="1">
      <c r="A7522" s="628" t="s">
        <v>32574</v>
      </c>
      <c r="B7522" s="629" t="s">
        <v>32573</v>
      </c>
      <c r="C7522" s="630" t="s">
        <v>27116</v>
      </c>
      <c r="D7522" s="638">
        <v>1</v>
      </c>
    </row>
    <row r="7523" spans="1:4" ht="13.5" customHeight="1">
      <c r="A7523" s="628" t="s">
        <v>47981</v>
      </c>
      <c r="B7523" s="629" t="s">
        <v>47982</v>
      </c>
      <c r="C7523" s="630" t="s">
        <v>27116</v>
      </c>
      <c r="D7523" s="638">
        <v>1</v>
      </c>
    </row>
    <row r="7524" spans="1:4" ht="13.5" customHeight="1">
      <c r="A7524" s="628" t="s">
        <v>32572</v>
      </c>
      <c r="B7524" s="629" t="s">
        <v>32571</v>
      </c>
      <c r="C7524" s="630" t="s">
        <v>27116</v>
      </c>
      <c r="D7524" s="638">
        <v>124</v>
      </c>
    </row>
    <row r="7525" spans="1:4" ht="13.5" customHeight="1">
      <c r="A7525" s="628" t="s">
        <v>32570</v>
      </c>
      <c r="B7525" s="629" t="s">
        <v>32569</v>
      </c>
      <c r="C7525" s="630" t="s">
        <v>27116</v>
      </c>
      <c r="D7525" s="638">
        <v>2</v>
      </c>
    </row>
    <row r="7526" spans="1:4" ht="13.5" customHeight="1">
      <c r="A7526" s="628" t="s">
        <v>32568</v>
      </c>
      <c r="B7526" s="629" t="s">
        <v>32567</v>
      </c>
      <c r="C7526" s="630" t="s">
        <v>27116</v>
      </c>
      <c r="D7526" s="638">
        <v>3</v>
      </c>
    </row>
    <row r="7527" spans="1:4" ht="13.5" customHeight="1">
      <c r="A7527" s="628" t="s">
        <v>32566</v>
      </c>
      <c r="B7527" s="629" t="s">
        <v>32565</v>
      </c>
      <c r="C7527" s="630" t="s">
        <v>27116</v>
      </c>
      <c r="D7527" s="638">
        <v>1</v>
      </c>
    </row>
    <row r="7528" spans="1:4" ht="13.5" customHeight="1">
      <c r="A7528" s="628" t="s">
        <v>32564</v>
      </c>
      <c r="B7528" s="629" t="s">
        <v>32563</v>
      </c>
      <c r="C7528" s="630" t="s">
        <v>27116</v>
      </c>
      <c r="D7528" s="638">
        <v>6</v>
      </c>
    </row>
    <row r="7529" spans="1:4" ht="13.5" customHeight="1">
      <c r="A7529" s="628" t="s">
        <v>55275</v>
      </c>
      <c r="B7529" s="629" t="s">
        <v>55276</v>
      </c>
      <c r="C7529" s="630" t="s">
        <v>27116</v>
      </c>
      <c r="D7529" s="638">
        <v>6</v>
      </c>
    </row>
    <row r="7530" spans="1:4" ht="13.5" customHeight="1">
      <c r="A7530" s="628" t="s">
        <v>55277</v>
      </c>
      <c r="B7530" s="629" t="s">
        <v>55278</v>
      </c>
      <c r="C7530" s="630" t="s">
        <v>27116</v>
      </c>
      <c r="D7530" s="638">
        <v>3</v>
      </c>
    </row>
    <row r="7531" spans="1:4" ht="13.5" customHeight="1">
      <c r="A7531" s="628" t="s">
        <v>55279</v>
      </c>
      <c r="B7531" s="629" t="s">
        <v>55280</v>
      </c>
      <c r="C7531" s="630" t="s">
        <v>27116</v>
      </c>
      <c r="D7531" s="638">
        <v>1</v>
      </c>
    </row>
    <row r="7532" spans="1:4" ht="13.5" customHeight="1">
      <c r="A7532" s="628" t="s">
        <v>55281</v>
      </c>
      <c r="B7532" s="629" t="s">
        <v>55282</v>
      </c>
      <c r="C7532" s="630" t="s">
        <v>27116</v>
      </c>
      <c r="D7532" s="638">
        <v>1</v>
      </c>
    </row>
    <row r="7533" spans="1:4" ht="13.5" customHeight="1">
      <c r="A7533" s="628" t="s">
        <v>32562</v>
      </c>
      <c r="B7533" s="629" t="s">
        <v>32561</v>
      </c>
      <c r="C7533" s="630" t="s">
        <v>27116</v>
      </c>
      <c r="D7533" s="638">
        <v>8</v>
      </c>
    </row>
    <row r="7534" spans="1:4" ht="13.5" customHeight="1">
      <c r="A7534" s="628" t="s">
        <v>32560</v>
      </c>
      <c r="B7534" s="629" t="s">
        <v>32559</v>
      </c>
      <c r="C7534" s="630" t="s">
        <v>27152</v>
      </c>
      <c r="D7534" s="638">
        <v>1</v>
      </c>
    </row>
    <row r="7535" spans="1:4" ht="13.5" customHeight="1">
      <c r="A7535" s="628" t="s">
        <v>32558</v>
      </c>
      <c r="B7535" s="629" t="s">
        <v>32557</v>
      </c>
      <c r="C7535" s="630" t="s">
        <v>27152</v>
      </c>
      <c r="D7535" s="638">
        <v>4</v>
      </c>
    </row>
    <row r="7536" spans="1:4" ht="13.5" customHeight="1">
      <c r="A7536" s="628" t="s">
        <v>32556</v>
      </c>
      <c r="B7536" s="629" t="s">
        <v>32555</v>
      </c>
      <c r="C7536" s="630" t="s">
        <v>27116</v>
      </c>
      <c r="D7536" s="638">
        <v>54</v>
      </c>
    </row>
    <row r="7537" spans="1:4" ht="13.5" customHeight="1">
      <c r="A7537" s="628" t="s">
        <v>32554</v>
      </c>
      <c r="B7537" s="629" t="s">
        <v>32553</v>
      </c>
      <c r="C7537" s="630" t="s">
        <v>27116</v>
      </c>
      <c r="D7537" s="638">
        <v>3</v>
      </c>
    </row>
    <row r="7538" spans="1:4" ht="13.5" customHeight="1">
      <c r="A7538" s="628" t="s">
        <v>55283</v>
      </c>
      <c r="B7538" s="629" t="s">
        <v>55284</v>
      </c>
      <c r="C7538" s="630" t="s">
        <v>27116</v>
      </c>
      <c r="D7538" s="638">
        <v>4</v>
      </c>
    </row>
    <row r="7539" spans="1:4" ht="13.5" customHeight="1">
      <c r="A7539" s="628" t="s">
        <v>55285</v>
      </c>
      <c r="B7539" s="629" t="s">
        <v>34498</v>
      </c>
      <c r="C7539" s="630" t="s">
        <v>27116</v>
      </c>
      <c r="D7539" s="638">
        <v>1</v>
      </c>
    </row>
    <row r="7540" spans="1:4" ht="13.5" customHeight="1">
      <c r="A7540" s="628" t="s">
        <v>55286</v>
      </c>
      <c r="B7540" s="629" t="s">
        <v>34495</v>
      </c>
      <c r="C7540" s="630" t="s">
        <v>27116</v>
      </c>
      <c r="D7540" s="638">
        <v>1</v>
      </c>
    </row>
    <row r="7541" spans="1:4" ht="13.5" customHeight="1">
      <c r="A7541" s="628" t="s">
        <v>47983</v>
      </c>
      <c r="B7541" s="629" t="s">
        <v>32551</v>
      </c>
      <c r="C7541" s="630" t="s">
        <v>27161</v>
      </c>
      <c r="D7541" s="638">
        <v>2</v>
      </c>
    </row>
    <row r="7542" spans="1:4" ht="13.5" customHeight="1">
      <c r="A7542" s="628" t="s">
        <v>47984</v>
      </c>
      <c r="B7542" s="629" t="s">
        <v>32551</v>
      </c>
      <c r="C7542" s="630" t="s">
        <v>27161</v>
      </c>
      <c r="D7542" s="638">
        <v>9</v>
      </c>
    </row>
    <row r="7543" spans="1:4" ht="13.5" customHeight="1">
      <c r="A7543" s="628" t="s">
        <v>47985</v>
      </c>
      <c r="B7543" s="629" t="s">
        <v>32551</v>
      </c>
      <c r="C7543" s="630" t="s">
        <v>27161</v>
      </c>
      <c r="D7543" s="638">
        <v>8</v>
      </c>
    </row>
    <row r="7544" spans="1:4" ht="13.5" customHeight="1">
      <c r="A7544" s="628" t="s">
        <v>32552</v>
      </c>
      <c r="B7544" s="629" t="s">
        <v>32551</v>
      </c>
      <c r="C7544" s="630" t="s">
        <v>27161</v>
      </c>
      <c r="D7544" s="638">
        <v>37</v>
      </c>
    </row>
    <row r="7545" spans="1:4" ht="13.5" customHeight="1">
      <c r="A7545" s="628" t="s">
        <v>32550</v>
      </c>
      <c r="B7545" s="629" t="s">
        <v>32549</v>
      </c>
      <c r="C7545" s="630" t="s">
        <v>27188</v>
      </c>
      <c r="D7545" s="638">
        <v>15</v>
      </c>
    </row>
    <row r="7546" spans="1:4" ht="13.5" customHeight="1">
      <c r="A7546" s="628" t="s">
        <v>55287</v>
      </c>
      <c r="B7546" s="629" t="s">
        <v>55288</v>
      </c>
      <c r="C7546" s="630" t="s">
        <v>27188</v>
      </c>
      <c r="D7546" s="638">
        <v>1</v>
      </c>
    </row>
    <row r="7547" spans="1:4" ht="13.5" customHeight="1">
      <c r="A7547" s="628" t="s">
        <v>32548</v>
      </c>
      <c r="B7547" s="629" t="s">
        <v>32547</v>
      </c>
      <c r="C7547" s="630" t="s">
        <v>27181</v>
      </c>
      <c r="D7547" s="638">
        <v>268</v>
      </c>
    </row>
    <row r="7548" spans="1:4" ht="13.5" customHeight="1">
      <c r="A7548" s="628" t="s">
        <v>32545</v>
      </c>
      <c r="B7548" s="629" t="s">
        <v>32543</v>
      </c>
      <c r="C7548" s="630" t="s">
        <v>31523</v>
      </c>
      <c r="D7548" s="638">
        <v>7</v>
      </c>
    </row>
    <row r="7549" spans="1:4" ht="13.5" customHeight="1">
      <c r="A7549" s="628" t="s">
        <v>32544</v>
      </c>
      <c r="B7549" s="629" t="s">
        <v>32543</v>
      </c>
      <c r="C7549" s="630" t="s">
        <v>31523</v>
      </c>
      <c r="D7549" s="638">
        <v>7</v>
      </c>
    </row>
    <row r="7550" spans="1:4" ht="13.5" customHeight="1">
      <c r="A7550" s="628" t="s">
        <v>47986</v>
      </c>
      <c r="B7550" s="629" t="s">
        <v>47987</v>
      </c>
      <c r="C7550" s="630" t="s">
        <v>27116</v>
      </c>
      <c r="D7550" s="638">
        <v>2</v>
      </c>
    </row>
    <row r="7551" spans="1:4" ht="13.5" customHeight="1">
      <c r="A7551" s="628" t="s">
        <v>32542</v>
      </c>
      <c r="B7551" s="629" t="s">
        <v>32541</v>
      </c>
      <c r="C7551" s="630" t="s">
        <v>27181</v>
      </c>
      <c r="D7551" s="638">
        <v>624</v>
      </c>
    </row>
    <row r="7552" spans="1:4" ht="13.5" customHeight="1">
      <c r="A7552" s="628" t="s">
        <v>47988</v>
      </c>
      <c r="B7552" s="629" t="s">
        <v>47989</v>
      </c>
      <c r="C7552" s="630" t="s">
        <v>27175</v>
      </c>
      <c r="D7552" s="638">
        <v>5</v>
      </c>
    </row>
    <row r="7553" spans="1:4" ht="13.5" customHeight="1">
      <c r="A7553" s="628" t="s">
        <v>32539</v>
      </c>
      <c r="B7553" s="629" t="s">
        <v>32538</v>
      </c>
      <c r="C7553" s="630" t="s">
        <v>31523</v>
      </c>
      <c r="D7553" s="638">
        <v>5</v>
      </c>
    </row>
    <row r="7554" spans="1:4" ht="13.5" customHeight="1">
      <c r="A7554" s="628" t="s">
        <v>32537</v>
      </c>
      <c r="B7554" s="629" t="s">
        <v>32536</v>
      </c>
      <c r="C7554" s="630" t="s">
        <v>31523</v>
      </c>
      <c r="D7554" s="638">
        <v>5</v>
      </c>
    </row>
    <row r="7555" spans="1:4" ht="13.5" customHeight="1">
      <c r="A7555" s="628" t="s">
        <v>32535</v>
      </c>
      <c r="B7555" s="629" t="s">
        <v>32534</v>
      </c>
      <c r="C7555" s="630" t="s">
        <v>28591</v>
      </c>
      <c r="D7555" s="638">
        <v>1</v>
      </c>
    </row>
    <row r="7556" spans="1:4" ht="13.5" customHeight="1">
      <c r="A7556" s="628" t="s">
        <v>32533</v>
      </c>
      <c r="B7556" s="629" t="s">
        <v>32532</v>
      </c>
      <c r="C7556" s="630" t="s">
        <v>27116</v>
      </c>
      <c r="D7556" s="638">
        <v>93</v>
      </c>
    </row>
    <row r="7557" spans="1:4" ht="13.5" customHeight="1">
      <c r="A7557" s="628" t="s">
        <v>32531</v>
      </c>
      <c r="B7557" s="629" t="s">
        <v>32530</v>
      </c>
      <c r="C7557" s="630" t="s">
        <v>27116</v>
      </c>
      <c r="D7557" s="638">
        <v>5</v>
      </c>
    </row>
    <row r="7558" spans="1:4" ht="13.5" customHeight="1">
      <c r="A7558" s="628" t="s">
        <v>32529</v>
      </c>
      <c r="B7558" s="629" t="s">
        <v>32528</v>
      </c>
      <c r="C7558" s="630" t="s">
        <v>27116</v>
      </c>
      <c r="D7558" s="638">
        <v>93</v>
      </c>
    </row>
    <row r="7559" spans="1:4" ht="13.5" customHeight="1">
      <c r="A7559" s="628" t="s">
        <v>32527</v>
      </c>
      <c r="B7559" s="629" t="s">
        <v>32526</v>
      </c>
      <c r="C7559" s="630" t="s">
        <v>27116</v>
      </c>
      <c r="D7559" s="638">
        <v>47</v>
      </c>
    </row>
    <row r="7560" spans="1:4" ht="13.5" customHeight="1">
      <c r="A7560" s="628" t="s">
        <v>32525</v>
      </c>
      <c r="B7560" s="629" t="s">
        <v>32524</v>
      </c>
      <c r="C7560" s="630" t="s">
        <v>27116</v>
      </c>
      <c r="D7560" s="638">
        <v>14</v>
      </c>
    </row>
    <row r="7561" spans="1:4" ht="13.5" customHeight="1">
      <c r="A7561" s="628" t="s">
        <v>32523</v>
      </c>
      <c r="B7561" s="629" t="s">
        <v>32522</v>
      </c>
      <c r="C7561" s="630" t="s">
        <v>27116</v>
      </c>
      <c r="D7561" s="638">
        <v>51</v>
      </c>
    </row>
    <row r="7562" spans="1:4" ht="13.5" customHeight="1">
      <c r="A7562" s="628" t="s">
        <v>32521</v>
      </c>
      <c r="B7562" s="629" t="s">
        <v>32520</v>
      </c>
      <c r="C7562" s="630" t="s">
        <v>27116</v>
      </c>
      <c r="D7562" s="638">
        <v>46</v>
      </c>
    </row>
    <row r="7563" spans="1:4" ht="13.5" customHeight="1">
      <c r="A7563" s="628" t="s">
        <v>32519</v>
      </c>
      <c r="B7563" s="629" t="s">
        <v>32518</v>
      </c>
      <c r="C7563" s="630" t="s">
        <v>27116</v>
      </c>
      <c r="D7563" s="638">
        <v>5</v>
      </c>
    </row>
    <row r="7564" spans="1:4" ht="13.5" customHeight="1">
      <c r="A7564" s="628" t="s">
        <v>55289</v>
      </c>
      <c r="B7564" s="629" t="s">
        <v>55290</v>
      </c>
      <c r="C7564" s="630" t="s">
        <v>27116</v>
      </c>
      <c r="D7564" s="638">
        <v>1</v>
      </c>
    </row>
    <row r="7565" spans="1:4" ht="13.5" customHeight="1">
      <c r="A7565" s="628" t="s">
        <v>32517</v>
      </c>
      <c r="B7565" s="629" t="s">
        <v>32516</v>
      </c>
      <c r="C7565" s="630" t="s">
        <v>27116</v>
      </c>
      <c r="D7565" s="638">
        <v>327</v>
      </c>
    </row>
    <row r="7566" spans="1:4" ht="13.5" customHeight="1">
      <c r="A7566" s="628" t="s">
        <v>32515</v>
      </c>
      <c r="B7566" s="629" t="s">
        <v>32514</v>
      </c>
      <c r="C7566" s="630" t="s">
        <v>27116</v>
      </c>
      <c r="D7566" s="638">
        <v>11</v>
      </c>
    </row>
    <row r="7567" spans="1:4" ht="13.5" customHeight="1">
      <c r="A7567" s="628" t="s">
        <v>32513</v>
      </c>
      <c r="B7567" s="629" t="s">
        <v>32512</v>
      </c>
      <c r="C7567" s="630" t="s">
        <v>27116</v>
      </c>
      <c r="D7567" s="638">
        <v>13</v>
      </c>
    </row>
    <row r="7568" spans="1:4" ht="13.5" customHeight="1">
      <c r="A7568" s="628" t="s">
        <v>47990</v>
      </c>
      <c r="B7568" s="629" t="s">
        <v>47991</v>
      </c>
      <c r="C7568" s="630" t="s">
        <v>27116</v>
      </c>
      <c r="D7568" s="638">
        <v>1</v>
      </c>
    </row>
    <row r="7569" spans="1:4" ht="13.5" customHeight="1">
      <c r="A7569" s="628" t="s">
        <v>32511</v>
      </c>
      <c r="B7569" s="629" t="s">
        <v>32510</v>
      </c>
      <c r="C7569" s="630" t="s">
        <v>27116</v>
      </c>
      <c r="D7569" s="638">
        <v>4</v>
      </c>
    </row>
    <row r="7570" spans="1:4" ht="13.5" customHeight="1">
      <c r="A7570" s="628" t="s">
        <v>15034</v>
      </c>
      <c r="B7570" s="629" t="s">
        <v>32509</v>
      </c>
      <c r="C7570" s="630" t="s">
        <v>27116</v>
      </c>
      <c r="D7570" s="638">
        <v>0.1</v>
      </c>
    </row>
    <row r="7571" spans="1:4" ht="13.5" customHeight="1">
      <c r="A7571" s="628" t="s">
        <v>55291</v>
      </c>
      <c r="B7571" s="629" t="s">
        <v>55292</v>
      </c>
      <c r="C7571" s="630" t="s">
        <v>27116</v>
      </c>
      <c r="D7571" s="638">
        <v>2</v>
      </c>
    </row>
    <row r="7572" spans="1:4" ht="13.5" customHeight="1">
      <c r="A7572" s="628" t="s">
        <v>55293</v>
      </c>
      <c r="B7572" s="629" t="s">
        <v>55294</v>
      </c>
      <c r="C7572" s="630" t="s">
        <v>27116</v>
      </c>
      <c r="D7572" s="638">
        <v>2</v>
      </c>
    </row>
    <row r="7573" spans="1:4" ht="13.5" customHeight="1">
      <c r="A7573" s="628" t="s">
        <v>32508</v>
      </c>
      <c r="B7573" s="629" t="s">
        <v>32507</v>
      </c>
      <c r="C7573" s="630" t="s">
        <v>27116</v>
      </c>
      <c r="D7573" s="638">
        <v>3</v>
      </c>
    </row>
    <row r="7574" spans="1:4" ht="13.5" customHeight="1">
      <c r="A7574" s="628" t="s">
        <v>55295</v>
      </c>
      <c r="B7574" s="629" t="s">
        <v>55296</v>
      </c>
      <c r="C7574" s="630" t="s">
        <v>27116</v>
      </c>
      <c r="D7574" s="638">
        <v>3</v>
      </c>
    </row>
    <row r="7575" spans="1:4" ht="13.5" customHeight="1">
      <c r="A7575" s="628" t="s">
        <v>32506</v>
      </c>
      <c r="B7575" s="629" t="s">
        <v>32505</v>
      </c>
      <c r="C7575" s="630" t="s">
        <v>27116</v>
      </c>
      <c r="D7575" s="638">
        <v>3</v>
      </c>
    </row>
    <row r="7576" spans="1:4" ht="13.5" customHeight="1">
      <c r="A7576" s="628" t="s">
        <v>55297</v>
      </c>
      <c r="B7576" s="629" t="s">
        <v>55298</v>
      </c>
      <c r="C7576" s="630" t="s">
        <v>27116</v>
      </c>
      <c r="D7576" s="638">
        <v>3</v>
      </c>
    </row>
    <row r="7577" spans="1:4" ht="13.5" customHeight="1">
      <c r="A7577" s="628" t="s">
        <v>32504</v>
      </c>
      <c r="B7577" s="629" t="s">
        <v>32503</v>
      </c>
      <c r="C7577" s="630" t="s">
        <v>27116</v>
      </c>
      <c r="D7577" s="638">
        <v>11</v>
      </c>
    </row>
    <row r="7578" spans="1:4" ht="13.5" customHeight="1">
      <c r="A7578" s="628" t="s">
        <v>55299</v>
      </c>
      <c r="B7578" s="629" t="s">
        <v>55300</v>
      </c>
      <c r="C7578" s="630" t="s">
        <v>27116</v>
      </c>
      <c r="D7578" s="638">
        <v>5</v>
      </c>
    </row>
    <row r="7579" spans="1:4" ht="13.5" customHeight="1">
      <c r="A7579" s="628" t="s">
        <v>32502</v>
      </c>
      <c r="B7579" s="629" t="s">
        <v>32501</v>
      </c>
      <c r="C7579" s="630" t="s">
        <v>27116</v>
      </c>
      <c r="D7579" s="638">
        <v>175</v>
      </c>
    </row>
    <row r="7580" spans="1:4" ht="13.5" customHeight="1">
      <c r="A7580" s="628" t="s">
        <v>32500</v>
      </c>
      <c r="B7580" s="629" t="s">
        <v>32499</v>
      </c>
      <c r="C7580" s="630" t="s">
        <v>27116</v>
      </c>
      <c r="D7580" s="638">
        <v>169</v>
      </c>
    </row>
    <row r="7581" spans="1:4" ht="13.5" customHeight="1">
      <c r="A7581" s="628" t="s">
        <v>32498</v>
      </c>
      <c r="B7581" s="629" t="s">
        <v>32497</v>
      </c>
      <c r="C7581" s="630" t="s">
        <v>27116</v>
      </c>
      <c r="D7581" s="638">
        <v>59</v>
      </c>
    </row>
    <row r="7582" spans="1:4" ht="13.5" customHeight="1">
      <c r="A7582" s="628" t="s">
        <v>32496</v>
      </c>
      <c r="B7582" s="629" t="s">
        <v>32495</v>
      </c>
      <c r="C7582" s="630" t="s">
        <v>27116</v>
      </c>
      <c r="D7582" s="638">
        <v>464</v>
      </c>
    </row>
    <row r="7583" spans="1:4" ht="13.5" customHeight="1">
      <c r="A7583" s="628" t="s">
        <v>32494</v>
      </c>
      <c r="B7583" s="629" t="s">
        <v>32493</v>
      </c>
      <c r="C7583" s="630" t="s">
        <v>27116</v>
      </c>
      <c r="D7583" s="638">
        <v>10</v>
      </c>
    </row>
    <row r="7584" spans="1:4" ht="13.5" customHeight="1">
      <c r="A7584" s="628" t="s">
        <v>32492</v>
      </c>
      <c r="B7584" s="629" t="s">
        <v>32491</v>
      </c>
      <c r="C7584" s="630" t="s">
        <v>27116</v>
      </c>
      <c r="D7584" s="638">
        <v>11</v>
      </c>
    </row>
    <row r="7585" spans="1:4" ht="13.5" customHeight="1">
      <c r="A7585" s="628" t="s">
        <v>32490</v>
      </c>
      <c r="B7585" s="629" t="s">
        <v>32489</v>
      </c>
      <c r="C7585" s="630" t="s">
        <v>27170</v>
      </c>
      <c r="D7585" s="638">
        <v>4</v>
      </c>
    </row>
    <row r="7586" spans="1:4" ht="13.5" customHeight="1">
      <c r="A7586" s="628" t="s">
        <v>55301</v>
      </c>
      <c r="B7586" s="629" t="s">
        <v>55302</v>
      </c>
      <c r="C7586" s="630" t="s">
        <v>27170</v>
      </c>
      <c r="D7586" s="638">
        <v>7</v>
      </c>
    </row>
    <row r="7587" spans="1:4" ht="13.5" customHeight="1">
      <c r="A7587" s="628" t="s">
        <v>32488</v>
      </c>
      <c r="B7587" s="629" t="s">
        <v>32486</v>
      </c>
      <c r="C7587" s="630" t="s">
        <v>27175</v>
      </c>
      <c r="D7587" s="638">
        <v>10</v>
      </c>
    </row>
    <row r="7588" spans="1:4" ht="13.5" customHeight="1">
      <c r="A7588" s="628" t="s">
        <v>55303</v>
      </c>
      <c r="B7588" s="629" t="s">
        <v>32486</v>
      </c>
      <c r="C7588" s="630" t="s">
        <v>27175</v>
      </c>
      <c r="D7588" s="638">
        <v>2</v>
      </c>
    </row>
    <row r="7589" spans="1:4" ht="13.5" customHeight="1">
      <c r="A7589" s="628" t="s">
        <v>47992</v>
      </c>
      <c r="B7589" s="629" t="s">
        <v>32486</v>
      </c>
      <c r="C7589" s="630" t="s">
        <v>27175</v>
      </c>
      <c r="D7589" s="638">
        <v>1</v>
      </c>
    </row>
    <row r="7590" spans="1:4" ht="13.5" customHeight="1">
      <c r="A7590" s="628" t="s">
        <v>32487</v>
      </c>
      <c r="B7590" s="629" t="s">
        <v>32486</v>
      </c>
      <c r="C7590" s="630" t="s">
        <v>27175</v>
      </c>
      <c r="D7590" s="638">
        <v>19</v>
      </c>
    </row>
    <row r="7591" spans="1:4" ht="13.5" customHeight="1">
      <c r="A7591" s="628" t="s">
        <v>32485</v>
      </c>
      <c r="B7591" s="629" t="s">
        <v>32484</v>
      </c>
      <c r="C7591" s="630" t="s">
        <v>31523</v>
      </c>
      <c r="D7591" s="638">
        <v>13</v>
      </c>
    </row>
    <row r="7592" spans="1:4" ht="13.5" customHeight="1">
      <c r="A7592" s="628" t="s">
        <v>32483</v>
      </c>
      <c r="B7592" s="629" t="s">
        <v>32478</v>
      </c>
      <c r="C7592" s="630" t="s">
        <v>31523</v>
      </c>
      <c r="D7592" s="638">
        <v>29</v>
      </c>
    </row>
    <row r="7593" spans="1:4" ht="13.5" customHeight="1">
      <c r="A7593" s="628" t="s">
        <v>32482</v>
      </c>
      <c r="B7593" s="629" t="s">
        <v>32478</v>
      </c>
      <c r="C7593" s="630" t="s">
        <v>31523</v>
      </c>
      <c r="D7593" s="638">
        <v>3</v>
      </c>
    </row>
    <row r="7594" spans="1:4" ht="13.5" customHeight="1">
      <c r="A7594" s="628" t="s">
        <v>32481</v>
      </c>
      <c r="B7594" s="629" t="s">
        <v>32478</v>
      </c>
      <c r="C7594" s="630" t="s">
        <v>31523</v>
      </c>
      <c r="D7594" s="638">
        <v>44</v>
      </c>
    </row>
    <row r="7595" spans="1:4" ht="13.5" customHeight="1">
      <c r="A7595" s="628" t="s">
        <v>32480</v>
      </c>
      <c r="B7595" s="629" t="s">
        <v>32478</v>
      </c>
      <c r="C7595" s="630" t="s">
        <v>31523</v>
      </c>
      <c r="D7595" s="638">
        <v>28</v>
      </c>
    </row>
    <row r="7596" spans="1:4" ht="13.5" customHeight="1">
      <c r="A7596" s="628" t="s">
        <v>32479</v>
      </c>
      <c r="B7596" s="629" t="s">
        <v>32478</v>
      </c>
      <c r="C7596" s="630" t="s">
        <v>31523</v>
      </c>
      <c r="D7596" s="638">
        <v>162</v>
      </c>
    </row>
    <row r="7597" spans="1:4" ht="13.5" customHeight="1">
      <c r="A7597" s="628" t="s">
        <v>32477</v>
      </c>
      <c r="B7597" s="629" t="s">
        <v>32476</v>
      </c>
      <c r="C7597" s="630" t="s">
        <v>31523</v>
      </c>
      <c r="D7597" s="638">
        <v>80</v>
      </c>
    </row>
    <row r="7598" spans="1:4" ht="13.5" customHeight="1">
      <c r="A7598" s="628" t="s">
        <v>55304</v>
      </c>
      <c r="B7598" s="629" t="s">
        <v>55305</v>
      </c>
      <c r="C7598" s="630" t="s">
        <v>31523</v>
      </c>
      <c r="D7598" s="638">
        <v>3</v>
      </c>
    </row>
    <row r="7599" spans="1:4" ht="13.5" customHeight="1">
      <c r="A7599" s="628" t="s">
        <v>32475</v>
      </c>
      <c r="B7599" s="629" t="s">
        <v>32474</v>
      </c>
      <c r="C7599" s="630" t="s">
        <v>31523</v>
      </c>
      <c r="D7599" s="638">
        <v>36</v>
      </c>
    </row>
    <row r="7600" spans="1:4" ht="13.5" customHeight="1">
      <c r="A7600" s="628" t="s">
        <v>32473</v>
      </c>
      <c r="B7600" s="629" t="s">
        <v>32472</v>
      </c>
      <c r="C7600" s="630" t="s">
        <v>31523</v>
      </c>
      <c r="D7600" s="638">
        <v>45</v>
      </c>
    </row>
    <row r="7601" spans="1:4" ht="13.5" customHeight="1">
      <c r="A7601" s="628" t="s">
        <v>32471</v>
      </c>
      <c r="B7601" s="629" t="s">
        <v>32470</v>
      </c>
      <c r="C7601" s="630" t="s">
        <v>31523</v>
      </c>
      <c r="D7601" s="638">
        <v>81</v>
      </c>
    </row>
    <row r="7602" spans="1:4" ht="13.5" customHeight="1">
      <c r="A7602" s="628" t="s">
        <v>32469</v>
      </c>
      <c r="B7602" s="629" t="s">
        <v>32467</v>
      </c>
      <c r="C7602" s="630" t="s">
        <v>27175</v>
      </c>
      <c r="D7602" s="638">
        <v>256</v>
      </c>
    </row>
    <row r="7603" spans="1:4" ht="13.5" customHeight="1">
      <c r="A7603" s="628" t="s">
        <v>32468</v>
      </c>
      <c r="B7603" s="629" t="s">
        <v>32467</v>
      </c>
      <c r="C7603" s="630" t="s">
        <v>27175</v>
      </c>
      <c r="D7603" s="638">
        <v>260</v>
      </c>
    </row>
    <row r="7604" spans="1:4" ht="13.5" customHeight="1">
      <c r="A7604" s="628" t="s">
        <v>32466</v>
      </c>
      <c r="B7604" s="629" t="s">
        <v>32465</v>
      </c>
      <c r="C7604" s="630" t="s">
        <v>27175</v>
      </c>
      <c r="D7604" s="638">
        <v>262</v>
      </c>
    </row>
    <row r="7605" spans="1:4" ht="13.5" customHeight="1">
      <c r="A7605" s="628" t="s">
        <v>55306</v>
      </c>
      <c r="B7605" s="629" t="s">
        <v>32465</v>
      </c>
      <c r="C7605" s="630" t="s">
        <v>27175</v>
      </c>
      <c r="D7605" s="638">
        <v>1</v>
      </c>
    </row>
    <row r="7606" spans="1:4" ht="13.5" customHeight="1">
      <c r="A7606" s="628" t="s">
        <v>32464</v>
      </c>
      <c r="B7606" s="629" t="s">
        <v>32462</v>
      </c>
      <c r="C7606" s="630" t="s">
        <v>27181</v>
      </c>
      <c r="D7606" s="638">
        <v>99</v>
      </c>
    </row>
    <row r="7607" spans="1:4" ht="13.5" customHeight="1">
      <c r="A7607" s="628" t="s">
        <v>32463</v>
      </c>
      <c r="B7607" s="629" t="s">
        <v>32462</v>
      </c>
      <c r="C7607" s="630" t="s">
        <v>27181</v>
      </c>
      <c r="D7607" s="638">
        <v>41</v>
      </c>
    </row>
    <row r="7608" spans="1:4" ht="13.5" customHeight="1">
      <c r="A7608" s="628" t="s">
        <v>55307</v>
      </c>
      <c r="B7608" s="629" t="s">
        <v>32462</v>
      </c>
      <c r="C7608" s="630" t="s">
        <v>27181</v>
      </c>
      <c r="D7608" s="638">
        <v>4</v>
      </c>
    </row>
    <row r="7609" spans="1:4" ht="13.5" customHeight="1">
      <c r="A7609" s="628" t="s">
        <v>55308</v>
      </c>
      <c r="B7609" s="629" t="s">
        <v>55309</v>
      </c>
      <c r="C7609" s="630" t="s">
        <v>27116</v>
      </c>
      <c r="D7609" s="638">
        <v>3</v>
      </c>
    </row>
    <row r="7610" spans="1:4" ht="13.5" customHeight="1">
      <c r="A7610" s="628" t="s">
        <v>32461</v>
      </c>
      <c r="B7610" s="629" t="s">
        <v>32460</v>
      </c>
      <c r="C7610" s="630" t="s">
        <v>27116</v>
      </c>
      <c r="D7610" s="638">
        <v>43</v>
      </c>
    </row>
    <row r="7611" spans="1:4" ht="13.5" customHeight="1">
      <c r="A7611" s="628" t="s">
        <v>32459</v>
      </c>
      <c r="B7611" s="629" t="s">
        <v>32458</v>
      </c>
      <c r="C7611" s="630" t="s">
        <v>27116</v>
      </c>
      <c r="D7611" s="638">
        <v>143</v>
      </c>
    </row>
    <row r="7612" spans="1:4" ht="13.5" customHeight="1">
      <c r="A7612" s="628" t="s">
        <v>32457</v>
      </c>
      <c r="B7612" s="629" t="s">
        <v>32456</v>
      </c>
      <c r="C7612" s="630" t="s">
        <v>27116</v>
      </c>
      <c r="D7612" s="638">
        <v>324</v>
      </c>
    </row>
    <row r="7613" spans="1:4" ht="13.5" customHeight="1">
      <c r="A7613" s="628" t="s">
        <v>32455</v>
      </c>
      <c r="B7613" s="629" t="s">
        <v>32454</v>
      </c>
      <c r="C7613" s="630" t="s">
        <v>27116</v>
      </c>
      <c r="D7613" s="638">
        <v>40</v>
      </c>
    </row>
    <row r="7614" spans="1:4" ht="13.5" customHeight="1">
      <c r="A7614" s="628" t="s">
        <v>47993</v>
      </c>
      <c r="B7614" s="629" t="s">
        <v>47994</v>
      </c>
      <c r="C7614" s="630" t="s">
        <v>27116</v>
      </c>
      <c r="D7614" s="638">
        <v>1</v>
      </c>
    </row>
    <row r="7615" spans="1:4" ht="13.5" customHeight="1">
      <c r="A7615" s="628" t="s">
        <v>55310</v>
      </c>
      <c r="B7615" s="629" t="s">
        <v>55311</v>
      </c>
      <c r="C7615" s="630" t="s">
        <v>27116</v>
      </c>
      <c r="D7615" s="638">
        <v>1</v>
      </c>
    </row>
    <row r="7616" spans="1:4" ht="13.5" customHeight="1">
      <c r="A7616" s="628" t="s">
        <v>32453</v>
      </c>
      <c r="B7616" s="629" t="s">
        <v>32452</v>
      </c>
      <c r="C7616" s="630" t="s">
        <v>27116</v>
      </c>
      <c r="D7616" s="638">
        <v>327</v>
      </c>
    </row>
    <row r="7617" spans="1:4" ht="13.5" customHeight="1">
      <c r="A7617" s="628" t="s">
        <v>32451</v>
      </c>
      <c r="B7617" s="629" t="s">
        <v>32447</v>
      </c>
      <c r="C7617" s="630" t="s">
        <v>27116</v>
      </c>
      <c r="D7617" s="638">
        <v>14</v>
      </c>
    </row>
    <row r="7618" spans="1:4" ht="13.5" customHeight="1">
      <c r="A7618" s="628" t="s">
        <v>32450</v>
      </c>
      <c r="B7618" s="629" t="s">
        <v>32447</v>
      </c>
      <c r="C7618" s="630" t="s">
        <v>27116</v>
      </c>
      <c r="D7618" s="638">
        <v>13</v>
      </c>
    </row>
    <row r="7619" spans="1:4" ht="13.5" customHeight="1">
      <c r="A7619" s="628" t="s">
        <v>55312</v>
      </c>
      <c r="B7619" s="629" t="s">
        <v>32447</v>
      </c>
      <c r="C7619" s="630" t="s">
        <v>27116</v>
      </c>
      <c r="D7619" s="638">
        <v>5</v>
      </c>
    </row>
    <row r="7620" spans="1:4" ht="13.5" customHeight="1">
      <c r="A7620" s="628" t="s">
        <v>32449</v>
      </c>
      <c r="B7620" s="629" t="s">
        <v>32447</v>
      </c>
      <c r="C7620" s="630" t="s">
        <v>27116</v>
      </c>
      <c r="D7620" s="638">
        <v>8</v>
      </c>
    </row>
    <row r="7621" spans="1:4" ht="13.5" customHeight="1">
      <c r="A7621" s="628" t="s">
        <v>32448</v>
      </c>
      <c r="B7621" s="629" t="s">
        <v>32447</v>
      </c>
      <c r="C7621" s="630" t="s">
        <v>27116</v>
      </c>
      <c r="D7621" s="638">
        <v>31</v>
      </c>
    </row>
    <row r="7622" spans="1:4" ht="13.5" customHeight="1">
      <c r="A7622" s="628" t="s">
        <v>32446</v>
      </c>
      <c r="B7622" s="629" t="s">
        <v>32445</v>
      </c>
      <c r="C7622" s="630" t="s">
        <v>27116</v>
      </c>
      <c r="D7622" s="638">
        <v>42</v>
      </c>
    </row>
    <row r="7623" spans="1:4" ht="13.5" customHeight="1">
      <c r="A7623" s="628" t="s">
        <v>32444</v>
      </c>
      <c r="B7623" s="629" t="s">
        <v>32442</v>
      </c>
      <c r="C7623" s="630" t="s">
        <v>27116</v>
      </c>
      <c r="D7623" s="638">
        <v>160</v>
      </c>
    </row>
    <row r="7624" spans="1:4" ht="13.5" customHeight="1">
      <c r="A7624" s="628" t="s">
        <v>32443</v>
      </c>
      <c r="B7624" s="629" t="s">
        <v>32442</v>
      </c>
      <c r="C7624" s="630" t="s">
        <v>27116</v>
      </c>
      <c r="D7624" s="638">
        <v>21</v>
      </c>
    </row>
    <row r="7625" spans="1:4" ht="13.5" customHeight="1">
      <c r="A7625" s="628" t="s">
        <v>55313</v>
      </c>
      <c r="B7625" s="629" t="s">
        <v>47995</v>
      </c>
      <c r="C7625" s="630" t="s">
        <v>27116</v>
      </c>
      <c r="D7625" s="638">
        <v>1</v>
      </c>
    </row>
    <row r="7626" spans="1:4" ht="13.5" customHeight="1">
      <c r="A7626" s="628" t="s">
        <v>55314</v>
      </c>
      <c r="B7626" s="629" t="s">
        <v>55315</v>
      </c>
      <c r="C7626" s="630" t="s">
        <v>27116</v>
      </c>
      <c r="D7626" s="638">
        <v>8</v>
      </c>
    </row>
    <row r="7627" spans="1:4" ht="13.5" customHeight="1">
      <c r="A7627" s="628" t="s">
        <v>32441</v>
      </c>
      <c r="B7627" s="629" t="s">
        <v>32440</v>
      </c>
      <c r="C7627" s="630" t="s">
        <v>27181</v>
      </c>
      <c r="D7627" s="638">
        <v>738</v>
      </c>
    </row>
    <row r="7628" spans="1:4" ht="13.5" customHeight="1">
      <c r="A7628" s="628" t="s">
        <v>55316</v>
      </c>
      <c r="B7628" s="629" t="s">
        <v>55317</v>
      </c>
      <c r="C7628" s="630" t="s">
        <v>31523</v>
      </c>
      <c r="D7628" s="638">
        <v>1</v>
      </c>
    </row>
    <row r="7629" spans="1:4" ht="13.5" customHeight="1">
      <c r="A7629" s="628" t="s">
        <v>32439</v>
      </c>
      <c r="B7629" s="629" t="s">
        <v>32438</v>
      </c>
      <c r="C7629" s="630" t="s">
        <v>31523</v>
      </c>
      <c r="D7629" s="638">
        <v>1</v>
      </c>
    </row>
    <row r="7630" spans="1:4" ht="13.5" customHeight="1">
      <c r="A7630" s="628" t="s">
        <v>32437</v>
      </c>
      <c r="B7630" s="629" t="s">
        <v>32436</v>
      </c>
      <c r="C7630" s="630" t="s">
        <v>31523</v>
      </c>
      <c r="D7630" s="638">
        <v>20</v>
      </c>
    </row>
    <row r="7631" spans="1:4" ht="13.5" customHeight="1">
      <c r="A7631" s="628" t="s">
        <v>55318</v>
      </c>
      <c r="B7631" s="629" t="s">
        <v>32435</v>
      </c>
      <c r="C7631" s="630" t="s">
        <v>27188</v>
      </c>
      <c r="D7631" s="638">
        <v>1</v>
      </c>
    </row>
    <row r="7632" spans="1:4" ht="13.5" customHeight="1">
      <c r="A7632" s="628" t="s">
        <v>32434</v>
      </c>
      <c r="B7632" s="629" t="s">
        <v>55319</v>
      </c>
      <c r="C7632" s="630" t="s">
        <v>27170</v>
      </c>
      <c r="D7632" s="638">
        <v>97</v>
      </c>
    </row>
    <row r="7633" spans="1:4" ht="13.5" customHeight="1">
      <c r="A7633" s="628" t="s">
        <v>32433</v>
      </c>
      <c r="B7633" s="629" t="s">
        <v>32429</v>
      </c>
      <c r="C7633" s="630" t="s">
        <v>27165</v>
      </c>
      <c r="D7633" s="638">
        <v>11</v>
      </c>
    </row>
    <row r="7634" spans="1:4" ht="13.5" customHeight="1">
      <c r="A7634" s="628" t="s">
        <v>47996</v>
      </c>
      <c r="B7634" s="629" t="s">
        <v>32429</v>
      </c>
      <c r="C7634" s="630" t="s">
        <v>27165</v>
      </c>
      <c r="D7634" s="638">
        <v>1</v>
      </c>
    </row>
    <row r="7635" spans="1:4" ht="13.5" customHeight="1">
      <c r="A7635" s="628" t="s">
        <v>32432</v>
      </c>
      <c r="B7635" s="629" t="s">
        <v>32429</v>
      </c>
      <c r="C7635" s="630" t="s">
        <v>27165</v>
      </c>
      <c r="D7635" s="638">
        <v>5</v>
      </c>
    </row>
    <row r="7636" spans="1:4" ht="13.5" customHeight="1">
      <c r="A7636" s="628" t="s">
        <v>32431</v>
      </c>
      <c r="B7636" s="629" t="s">
        <v>32429</v>
      </c>
      <c r="C7636" s="630" t="s">
        <v>27165</v>
      </c>
      <c r="D7636" s="638">
        <v>1</v>
      </c>
    </row>
    <row r="7637" spans="1:4" ht="13.5" customHeight="1">
      <c r="A7637" s="628" t="s">
        <v>32430</v>
      </c>
      <c r="B7637" s="629" t="s">
        <v>32429</v>
      </c>
      <c r="C7637" s="630" t="s">
        <v>27165</v>
      </c>
      <c r="D7637" s="638">
        <v>1</v>
      </c>
    </row>
    <row r="7638" spans="1:4" ht="13.5" customHeight="1">
      <c r="A7638" s="628" t="s">
        <v>55320</v>
      </c>
      <c r="B7638" s="629" t="s">
        <v>55321</v>
      </c>
      <c r="C7638" s="630" t="s">
        <v>27116</v>
      </c>
      <c r="D7638" s="638">
        <v>3</v>
      </c>
    </row>
    <row r="7639" spans="1:4" ht="13.5" customHeight="1">
      <c r="A7639" s="628" t="s">
        <v>55322</v>
      </c>
      <c r="B7639" s="629" t="s">
        <v>55323</v>
      </c>
      <c r="C7639" s="630" t="s">
        <v>27116</v>
      </c>
      <c r="D7639" s="638">
        <v>2</v>
      </c>
    </row>
    <row r="7640" spans="1:4" ht="13.5" customHeight="1">
      <c r="A7640" s="628" t="s">
        <v>55324</v>
      </c>
      <c r="B7640" s="629" t="s">
        <v>55325</v>
      </c>
      <c r="C7640" s="630" t="s">
        <v>27188</v>
      </c>
      <c r="D7640" s="638">
        <v>2</v>
      </c>
    </row>
    <row r="7641" spans="1:4" ht="13.5" customHeight="1">
      <c r="A7641" s="628" t="s">
        <v>32428</v>
      </c>
      <c r="B7641" s="629" t="s">
        <v>32427</v>
      </c>
      <c r="C7641" s="630" t="s">
        <v>27188</v>
      </c>
      <c r="D7641" s="638">
        <v>64</v>
      </c>
    </row>
    <row r="7642" spans="1:4" ht="13.5" customHeight="1">
      <c r="A7642" s="628" t="s">
        <v>47997</v>
      </c>
      <c r="B7642" s="629" t="s">
        <v>47998</v>
      </c>
      <c r="C7642" s="630" t="s">
        <v>27188</v>
      </c>
      <c r="D7642" s="638">
        <v>30</v>
      </c>
    </row>
    <row r="7643" spans="1:4" ht="13.5" customHeight="1">
      <c r="A7643" s="628" t="s">
        <v>47999</v>
      </c>
      <c r="B7643" s="629" t="s">
        <v>48000</v>
      </c>
      <c r="C7643" s="630" t="s">
        <v>27188</v>
      </c>
      <c r="D7643" s="638">
        <v>1</v>
      </c>
    </row>
    <row r="7644" spans="1:4" ht="13.5" customHeight="1">
      <c r="A7644" s="628" t="s">
        <v>55326</v>
      </c>
      <c r="B7644" s="629" t="s">
        <v>33011</v>
      </c>
      <c r="C7644" s="630" t="s">
        <v>27116</v>
      </c>
      <c r="D7644" s="638">
        <v>2</v>
      </c>
    </row>
    <row r="7645" spans="1:4" ht="13.5" customHeight="1">
      <c r="A7645" s="628" t="s">
        <v>55327</v>
      </c>
      <c r="B7645" s="629" t="s">
        <v>32425</v>
      </c>
      <c r="C7645" s="630" t="s">
        <v>27116</v>
      </c>
      <c r="D7645" s="638">
        <v>3</v>
      </c>
    </row>
    <row r="7646" spans="1:4" ht="13.5" customHeight="1">
      <c r="A7646" s="628" t="s">
        <v>32426</v>
      </c>
      <c r="B7646" s="629" t="s">
        <v>32425</v>
      </c>
      <c r="C7646" s="630" t="s">
        <v>27116</v>
      </c>
      <c r="D7646" s="638">
        <v>2</v>
      </c>
    </row>
    <row r="7647" spans="1:4" ht="13.5" customHeight="1">
      <c r="A7647" s="628" t="s">
        <v>48001</v>
      </c>
      <c r="B7647" s="629" t="s">
        <v>32419</v>
      </c>
      <c r="C7647" s="630" t="s">
        <v>27116</v>
      </c>
      <c r="D7647" s="638">
        <v>2</v>
      </c>
    </row>
    <row r="7648" spans="1:4" ht="13.5" customHeight="1">
      <c r="A7648" s="628" t="s">
        <v>55328</v>
      </c>
      <c r="B7648" s="629" t="s">
        <v>32419</v>
      </c>
      <c r="C7648" s="630" t="s">
        <v>27116</v>
      </c>
      <c r="D7648" s="638">
        <v>2</v>
      </c>
    </row>
    <row r="7649" spans="1:4" ht="13.5" customHeight="1">
      <c r="A7649" s="628" t="s">
        <v>48002</v>
      </c>
      <c r="B7649" s="629" t="s">
        <v>48003</v>
      </c>
      <c r="C7649" s="630" t="s">
        <v>27116</v>
      </c>
      <c r="D7649" s="638">
        <v>7</v>
      </c>
    </row>
    <row r="7650" spans="1:4" ht="13.5" customHeight="1">
      <c r="A7650" s="628" t="s">
        <v>48004</v>
      </c>
      <c r="B7650" s="629" t="s">
        <v>48005</v>
      </c>
      <c r="C7650" s="630" t="s">
        <v>27116</v>
      </c>
      <c r="D7650" s="638">
        <v>3</v>
      </c>
    </row>
    <row r="7651" spans="1:4" ht="13.5" customHeight="1">
      <c r="A7651" s="628" t="s">
        <v>55329</v>
      </c>
      <c r="B7651" s="629" t="s">
        <v>55330</v>
      </c>
      <c r="C7651" s="630" t="s">
        <v>27116</v>
      </c>
      <c r="D7651" s="638">
        <v>1</v>
      </c>
    </row>
    <row r="7652" spans="1:4" ht="13.5" customHeight="1">
      <c r="A7652" s="628" t="s">
        <v>55331</v>
      </c>
      <c r="B7652" s="629" t="s">
        <v>55330</v>
      </c>
      <c r="C7652" s="630" t="s">
        <v>27116</v>
      </c>
      <c r="D7652" s="638">
        <v>5</v>
      </c>
    </row>
    <row r="7653" spans="1:4" ht="13.5" customHeight="1">
      <c r="A7653" s="628" t="s">
        <v>55332</v>
      </c>
      <c r="B7653" s="629" t="s">
        <v>55330</v>
      </c>
      <c r="C7653" s="630" t="s">
        <v>27116</v>
      </c>
      <c r="D7653" s="638">
        <v>4</v>
      </c>
    </row>
    <row r="7654" spans="1:4" ht="13.5" customHeight="1">
      <c r="A7654" s="628" t="s">
        <v>32424</v>
      </c>
      <c r="B7654" s="629" t="s">
        <v>32423</v>
      </c>
      <c r="C7654" s="630" t="s">
        <v>27116</v>
      </c>
      <c r="D7654" s="638">
        <v>60.1</v>
      </c>
    </row>
    <row r="7655" spans="1:4" ht="13.5" customHeight="1">
      <c r="A7655" s="628" t="s">
        <v>32422</v>
      </c>
      <c r="B7655" s="629" t="s">
        <v>32421</v>
      </c>
      <c r="C7655" s="630" t="s">
        <v>27116</v>
      </c>
      <c r="D7655" s="638">
        <v>5</v>
      </c>
    </row>
    <row r="7656" spans="1:4" ht="13.5" customHeight="1">
      <c r="A7656" s="628" t="s">
        <v>32420</v>
      </c>
      <c r="B7656" s="629" t="s">
        <v>32419</v>
      </c>
      <c r="C7656" s="630" t="s">
        <v>27116</v>
      </c>
      <c r="D7656" s="638">
        <v>4</v>
      </c>
    </row>
    <row r="7657" spans="1:4" ht="13.5" customHeight="1">
      <c r="A7657" s="628" t="s">
        <v>32418</v>
      </c>
      <c r="B7657" s="629" t="s">
        <v>32417</v>
      </c>
      <c r="C7657" s="630" t="s">
        <v>27116</v>
      </c>
      <c r="D7657" s="638">
        <v>62</v>
      </c>
    </row>
    <row r="7658" spans="1:4" ht="13.5" customHeight="1">
      <c r="A7658" s="628" t="s">
        <v>32416</v>
      </c>
      <c r="B7658" s="629" t="s">
        <v>32415</v>
      </c>
      <c r="C7658" s="630" t="s">
        <v>27116</v>
      </c>
      <c r="D7658" s="638">
        <v>36</v>
      </c>
    </row>
    <row r="7659" spans="1:4" ht="13.5" customHeight="1">
      <c r="A7659" s="628" t="s">
        <v>55333</v>
      </c>
      <c r="B7659" s="629" t="s">
        <v>55334</v>
      </c>
      <c r="C7659" s="630" t="s">
        <v>27116</v>
      </c>
      <c r="D7659" s="638">
        <v>8</v>
      </c>
    </row>
    <row r="7660" spans="1:4" ht="13.5" customHeight="1">
      <c r="A7660" s="628" t="s">
        <v>55335</v>
      </c>
      <c r="B7660" s="629" t="s">
        <v>55336</v>
      </c>
      <c r="C7660" s="630" t="s">
        <v>27116</v>
      </c>
      <c r="D7660" s="638">
        <v>6</v>
      </c>
    </row>
    <row r="7661" spans="1:4" ht="13.5" customHeight="1">
      <c r="A7661" s="628" t="s">
        <v>32414</v>
      </c>
      <c r="B7661" s="629" t="s">
        <v>32413</v>
      </c>
      <c r="C7661" s="630" t="s">
        <v>27116</v>
      </c>
      <c r="D7661" s="638">
        <v>2</v>
      </c>
    </row>
    <row r="7662" spans="1:4" ht="13.5" customHeight="1">
      <c r="A7662" s="628" t="s">
        <v>32412</v>
      </c>
      <c r="B7662" s="629" t="s">
        <v>32411</v>
      </c>
      <c r="C7662" s="630" t="s">
        <v>27116</v>
      </c>
      <c r="D7662" s="638">
        <v>18</v>
      </c>
    </row>
    <row r="7663" spans="1:4" ht="13.5" customHeight="1">
      <c r="A7663" s="628" t="s">
        <v>32410</v>
      </c>
      <c r="B7663" s="629" t="s">
        <v>32409</v>
      </c>
      <c r="C7663" s="630" t="s">
        <v>27116</v>
      </c>
      <c r="D7663" s="638">
        <v>2</v>
      </c>
    </row>
    <row r="7664" spans="1:4" ht="13.5" customHeight="1">
      <c r="A7664" s="628" t="s">
        <v>32408</v>
      </c>
      <c r="B7664" s="629" t="s">
        <v>32407</v>
      </c>
      <c r="C7664" s="630" t="s">
        <v>27116</v>
      </c>
      <c r="D7664" s="638">
        <v>5</v>
      </c>
    </row>
    <row r="7665" spans="1:4" ht="13.5" customHeight="1">
      <c r="A7665" s="628" t="s">
        <v>32406</v>
      </c>
      <c r="B7665" s="629" t="s">
        <v>32402</v>
      </c>
      <c r="C7665" s="630" t="s">
        <v>31523</v>
      </c>
      <c r="D7665" s="638">
        <v>12</v>
      </c>
    </row>
    <row r="7666" spans="1:4" ht="13.5" customHeight="1">
      <c r="A7666" s="628" t="s">
        <v>32405</v>
      </c>
      <c r="B7666" s="629" t="s">
        <v>32404</v>
      </c>
      <c r="C7666" s="630" t="s">
        <v>31523</v>
      </c>
      <c r="D7666" s="638">
        <v>9</v>
      </c>
    </row>
    <row r="7667" spans="1:4" ht="13.5" customHeight="1">
      <c r="A7667" s="628" t="s">
        <v>55337</v>
      </c>
      <c r="B7667" s="629" t="s">
        <v>32402</v>
      </c>
      <c r="C7667" s="630" t="s">
        <v>31523</v>
      </c>
      <c r="D7667" s="638">
        <v>1</v>
      </c>
    </row>
    <row r="7668" spans="1:4" ht="13.5" customHeight="1">
      <c r="A7668" s="628" t="s">
        <v>32403</v>
      </c>
      <c r="B7668" s="629" t="s">
        <v>32402</v>
      </c>
      <c r="C7668" s="630" t="s">
        <v>31523</v>
      </c>
      <c r="D7668" s="638">
        <v>18</v>
      </c>
    </row>
    <row r="7669" spans="1:4" ht="13.5" customHeight="1">
      <c r="A7669" s="628" t="s">
        <v>32401</v>
      </c>
      <c r="B7669" s="629" t="s">
        <v>32400</v>
      </c>
      <c r="C7669" s="630" t="s">
        <v>27181</v>
      </c>
      <c r="D7669" s="638">
        <v>2</v>
      </c>
    </row>
    <row r="7670" spans="1:4" ht="13.5" customHeight="1">
      <c r="A7670" s="628" t="s">
        <v>32399</v>
      </c>
      <c r="B7670" s="629" t="s">
        <v>32398</v>
      </c>
      <c r="C7670" s="630" t="s">
        <v>27181</v>
      </c>
      <c r="D7670" s="638">
        <v>22</v>
      </c>
    </row>
    <row r="7671" spans="1:4" ht="13.5" customHeight="1">
      <c r="A7671" s="628" t="s">
        <v>32397</v>
      </c>
      <c r="B7671" s="629" t="s">
        <v>27182</v>
      </c>
      <c r="C7671" s="630" t="s">
        <v>27181</v>
      </c>
      <c r="D7671" s="638">
        <v>44</v>
      </c>
    </row>
    <row r="7672" spans="1:4" ht="13.5" customHeight="1">
      <c r="A7672" s="628" t="s">
        <v>32396</v>
      </c>
      <c r="B7672" s="629" t="s">
        <v>32395</v>
      </c>
      <c r="C7672" s="630" t="s">
        <v>27181</v>
      </c>
      <c r="D7672" s="638">
        <v>59</v>
      </c>
    </row>
    <row r="7673" spans="1:4" ht="13.5" customHeight="1">
      <c r="A7673" s="628" t="s">
        <v>32394</v>
      </c>
      <c r="B7673" s="629" t="s">
        <v>32393</v>
      </c>
      <c r="C7673" s="630" t="s">
        <v>27181</v>
      </c>
      <c r="D7673" s="638">
        <v>11</v>
      </c>
    </row>
    <row r="7674" spans="1:4" ht="13.5" customHeight="1">
      <c r="A7674" s="628" t="s">
        <v>48006</v>
      </c>
      <c r="B7674" s="629" t="s">
        <v>48007</v>
      </c>
      <c r="C7674" s="630" t="s">
        <v>27181</v>
      </c>
      <c r="D7674" s="638">
        <v>2</v>
      </c>
    </row>
    <row r="7675" spans="1:4" ht="13.5" customHeight="1">
      <c r="A7675" s="628" t="s">
        <v>48008</v>
      </c>
      <c r="B7675" s="629" t="s">
        <v>33803</v>
      </c>
      <c r="C7675" s="630" t="s">
        <v>27181</v>
      </c>
      <c r="D7675" s="638">
        <v>1</v>
      </c>
    </row>
    <row r="7676" spans="1:4" ht="13.5" customHeight="1">
      <c r="A7676" s="628" t="s">
        <v>55338</v>
      </c>
      <c r="B7676" s="629" t="s">
        <v>55339</v>
      </c>
      <c r="C7676" s="630" t="s">
        <v>27165</v>
      </c>
      <c r="D7676" s="638">
        <v>1</v>
      </c>
    </row>
    <row r="7677" spans="1:4" ht="13.5" customHeight="1">
      <c r="A7677" s="628" t="s">
        <v>32392</v>
      </c>
      <c r="B7677" s="629" t="s">
        <v>32391</v>
      </c>
      <c r="C7677" s="630" t="s">
        <v>27116</v>
      </c>
      <c r="D7677" s="638">
        <v>4</v>
      </c>
    </row>
    <row r="7678" spans="1:4" ht="13.5" customHeight="1">
      <c r="A7678" s="628" t="s">
        <v>32390</v>
      </c>
      <c r="B7678" s="629" t="s">
        <v>32389</v>
      </c>
      <c r="C7678" s="630" t="s">
        <v>27116</v>
      </c>
      <c r="D7678" s="638">
        <v>3</v>
      </c>
    </row>
    <row r="7679" spans="1:4" ht="13.5" customHeight="1">
      <c r="A7679" s="628" t="s">
        <v>32388</v>
      </c>
      <c r="B7679" s="629" t="s">
        <v>32387</v>
      </c>
      <c r="C7679" s="630" t="s">
        <v>27116</v>
      </c>
      <c r="D7679" s="638">
        <v>20</v>
      </c>
    </row>
    <row r="7680" spans="1:4" ht="13.5" customHeight="1">
      <c r="A7680" s="628" t="s">
        <v>32386</v>
      </c>
      <c r="B7680" s="629" t="s">
        <v>32385</v>
      </c>
      <c r="C7680" s="630" t="s">
        <v>27116</v>
      </c>
      <c r="D7680" s="638">
        <v>11</v>
      </c>
    </row>
    <row r="7681" spans="1:4" ht="13.5" customHeight="1">
      <c r="A7681" s="628" t="s">
        <v>48009</v>
      </c>
      <c r="B7681" s="629" t="s">
        <v>48010</v>
      </c>
      <c r="C7681" s="630" t="s">
        <v>27116</v>
      </c>
      <c r="D7681" s="638">
        <v>4</v>
      </c>
    </row>
    <row r="7682" spans="1:4" ht="13.5" customHeight="1">
      <c r="A7682" s="628" t="s">
        <v>55340</v>
      </c>
      <c r="B7682" s="629" t="s">
        <v>55341</v>
      </c>
      <c r="C7682" s="630" t="s">
        <v>27165</v>
      </c>
      <c r="D7682" s="638">
        <v>1</v>
      </c>
    </row>
    <row r="7683" spans="1:4" ht="13.5" customHeight="1">
      <c r="A7683" s="628" t="s">
        <v>32384</v>
      </c>
      <c r="B7683" s="629" t="s">
        <v>32383</v>
      </c>
      <c r="C7683" s="630" t="s">
        <v>27165</v>
      </c>
      <c r="D7683" s="638">
        <v>8</v>
      </c>
    </row>
    <row r="7684" spans="1:4" ht="13.5" customHeight="1">
      <c r="A7684" s="628" t="s">
        <v>48011</v>
      </c>
      <c r="B7684" s="629" t="s">
        <v>48012</v>
      </c>
      <c r="C7684" s="630" t="s">
        <v>27165</v>
      </c>
      <c r="D7684" s="638">
        <v>2</v>
      </c>
    </row>
    <row r="7685" spans="1:4" ht="13.5" customHeight="1">
      <c r="A7685" s="628" t="s">
        <v>55342</v>
      </c>
      <c r="B7685" s="629" t="s">
        <v>55343</v>
      </c>
      <c r="C7685" s="630" t="s">
        <v>27188</v>
      </c>
      <c r="D7685" s="638">
        <v>2</v>
      </c>
    </row>
    <row r="7686" spans="1:4" ht="13.5" customHeight="1">
      <c r="A7686" s="628" t="s">
        <v>32382</v>
      </c>
      <c r="B7686" s="629" t="s">
        <v>32381</v>
      </c>
      <c r="C7686" s="630" t="s">
        <v>27188</v>
      </c>
      <c r="D7686" s="638">
        <v>27</v>
      </c>
    </row>
    <row r="7687" spans="1:4" ht="13.5" customHeight="1">
      <c r="A7687" s="628" t="s">
        <v>55344</v>
      </c>
      <c r="B7687" s="629" t="s">
        <v>55345</v>
      </c>
      <c r="C7687" s="630" t="s">
        <v>27116</v>
      </c>
      <c r="D7687" s="638">
        <v>4</v>
      </c>
    </row>
    <row r="7688" spans="1:4" ht="13.5" customHeight="1">
      <c r="A7688" s="628" t="s">
        <v>55346</v>
      </c>
      <c r="B7688" s="629" t="s">
        <v>55347</v>
      </c>
      <c r="C7688" s="630" t="s">
        <v>27116</v>
      </c>
      <c r="D7688" s="638">
        <v>1</v>
      </c>
    </row>
    <row r="7689" spans="1:4" ht="13.5" customHeight="1">
      <c r="A7689" s="628" t="s">
        <v>32380</v>
      </c>
      <c r="B7689" s="629" t="s">
        <v>32379</v>
      </c>
      <c r="C7689" s="630" t="s">
        <v>27165</v>
      </c>
      <c r="D7689" s="638">
        <v>121</v>
      </c>
    </row>
    <row r="7690" spans="1:4" ht="13.5" customHeight="1">
      <c r="A7690" s="628" t="s">
        <v>32378</v>
      </c>
      <c r="B7690" s="629" t="s">
        <v>32377</v>
      </c>
      <c r="C7690" s="630" t="s">
        <v>27170</v>
      </c>
      <c r="D7690" s="638">
        <v>10</v>
      </c>
    </row>
    <row r="7691" spans="1:4" ht="13.5" customHeight="1">
      <c r="A7691" s="628" t="s">
        <v>32376</v>
      </c>
      <c r="B7691" s="629" t="s">
        <v>32375</v>
      </c>
      <c r="C7691" s="630" t="s">
        <v>27170</v>
      </c>
      <c r="D7691" s="638">
        <v>2</v>
      </c>
    </row>
    <row r="7692" spans="1:4" ht="13.5" customHeight="1">
      <c r="A7692" s="628" t="s">
        <v>32374</v>
      </c>
      <c r="B7692" s="629" t="s">
        <v>32373</v>
      </c>
      <c r="C7692" s="630" t="s">
        <v>31523</v>
      </c>
      <c r="D7692" s="638">
        <v>2</v>
      </c>
    </row>
    <row r="7693" spans="1:4" ht="13.5" customHeight="1">
      <c r="A7693" s="628" t="s">
        <v>32372</v>
      </c>
      <c r="B7693" s="629" t="s">
        <v>32369</v>
      </c>
      <c r="C7693" s="630" t="s">
        <v>31523</v>
      </c>
      <c r="D7693" s="638">
        <v>2</v>
      </c>
    </row>
    <row r="7694" spans="1:4" ht="13.5" customHeight="1">
      <c r="A7694" s="628" t="s">
        <v>32371</v>
      </c>
      <c r="B7694" s="629" t="s">
        <v>32369</v>
      </c>
      <c r="C7694" s="630" t="s">
        <v>31523</v>
      </c>
      <c r="D7694" s="638">
        <v>2</v>
      </c>
    </row>
    <row r="7695" spans="1:4" ht="13.5" customHeight="1">
      <c r="A7695" s="628" t="s">
        <v>32370</v>
      </c>
      <c r="B7695" s="629" t="s">
        <v>32369</v>
      </c>
      <c r="C7695" s="630" t="s">
        <v>31523</v>
      </c>
      <c r="D7695" s="638">
        <v>2</v>
      </c>
    </row>
    <row r="7696" spans="1:4" ht="13.5" customHeight="1">
      <c r="A7696" s="628" t="s">
        <v>48013</v>
      </c>
      <c r="B7696" s="629" t="s">
        <v>48014</v>
      </c>
      <c r="C7696" s="630" t="s">
        <v>27170</v>
      </c>
      <c r="D7696" s="638">
        <v>1</v>
      </c>
    </row>
    <row r="7697" spans="1:4" ht="13.5" customHeight="1">
      <c r="A7697" s="628" t="s">
        <v>32368</v>
      </c>
      <c r="B7697" s="629" t="s">
        <v>32367</v>
      </c>
      <c r="C7697" s="630" t="s">
        <v>27116</v>
      </c>
      <c r="D7697" s="638">
        <v>41</v>
      </c>
    </row>
    <row r="7698" spans="1:4" ht="13.5" customHeight="1">
      <c r="A7698" s="628" t="s">
        <v>32366</v>
      </c>
      <c r="B7698" s="629" t="s">
        <v>32365</v>
      </c>
      <c r="C7698" s="630" t="s">
        <v>27116</v>
      </c>
      <c r="D7698" s="638">
        <v>30</v>
      </c>
    </row>
    <row r="7699" spans="1:4" ht="13.5" customHeight="1">
      <c r="A7699" s="628" t="s">
        <v>32364</v>
      </c>
      <c r="B7699" s="629" t="s">
        <v>32363</v>
      </c>
      <c r="C7699" s="630" t="s">
        <v>27116</v>
      </c>
      <c r="D7699" s="638">
        <v>4</v>
      </c>
    </row>
    <row r="7700" spans="1:4" ht="13.5" customHeight="1">
      <c r="A7700" s="628" t="s">
        <v>32362</v>
      </c>
      <c r="B7700" s="629" t="s">
        <v>32361</v>
      </c>
      <c r="C7700" s="630" t="s">
        <v>27116</v>
      </c>
      <c r="D7700" s="638">
        <v>8</v>
      </c>
    </row>
    <row r="7701" spans="1:4" ht="13.5" customHeight="1">
      <c r="A7701" s="628" t="s">
        <v>32360</v>
      </c>
      <c r="B7701" s="629" t="s">
        <v>32359</v>
      </c>
      <c r="C7701" s="630" t="s">
        <v>27116</v>
      </c>
      <c r="D7701" s="638">
        <v>23</v>
      </c>
    </row>
    <row r="7702" spans="1:4" ht="13.5" customHeight="1">
      <c r="A7702" s="628" t="s">
        <v>32358</v>
      </c>
      <c r="B7702" s="629" t="s">
        <v>32357</v>
      </c>
      <c r="C7702" s="630" t="s">
        <v>27116</v>
      </c>
      <c r="D7702" s="638">
        <v>24</v>
      </c>
    </row>
    <row r="7703" spans="1:4" ht="13.5" customHeight="1">
      <c r="A7703" s="628" t="s">
        <v>32356</v>
      </c>
      <c r="B7703" s="629" t="s">
        <v>32355</v>
      </c>
      <c r="C7703" s="630" t="s">
        <v>27116</v>
      </c>
      <c r="D7703" s="638">
        <v>20</v>
      </c>
    </row>
    <row r="7704" spans="1:4" ht="13.5" customHeight="1">
      <c r="A7704" s="628" t="s">
        <v>32354</v>
      </c>
      <c r="B7704" s="629" t="s">
        <v>32353</v>
      </c>
      <c r="C7704" s="630" t="s">
        <v>27116</v>
      </c>
      <c r="D7704" s="638">
        <v>11</v>
      </c>
    </row>
    <row r="7705" spans="1:4" ht="13.5" customHeight="1">
      <c r="A7705" s="628" t="s">
        <v>32352</v>
      </c>
      <c r="B7705" s="629" t="s">
        <v>32351</v>
      </c>
      <c r="C7705" s="630" t="s">
        <v>27116</v>
      </c>
      <c r="D7705" s="638">
        <v>93</v>
      </c>
    </row>
    <row r="7706" spans="1:4" ht="13.5" customHeight="1">
      <c r="A7706" s="628" t="s">
        <v>32350</v>
      </c>
      <c r="B7706" s="629" t="s">
        <v>32349</v>
      </c>
      <c r="C7706" s="630" t="s">
        <v>27175</v>
      </c>
      <c r="D7706" s="638">
        <v>4</v>
      </c>
    </row>
    <row r="7707" spans="1:4" ht="13.5" customHeight="1">
      <c r="A7707" s="628" t="s">
        <v>32348</v>
      </c>
      <c r="B7707" s="629" t="s">
        <v>32347</v>
      </c>
      <c r="C7707" s="630" t="s">
        <v>27116</v>
      </c>
      <c r="D7707" s="638">
        <v>21</v>
      </c>
    </row>
    <row r="7708" spans="1:4" ht="13.5" customHeight="1">
      <c r="A7708" s="628" t="s">
        <v>32346</v>
      </c>
      <c r="B7708" s="629" t="s">
        <v>32345</v>
      </c>
      <c r="C7708" s="630" t="s">
        <v>27116</v>
      </c>
      <c r="D7708" s="638">
        <v>127</v>
      </c>
    </row>
    <row r="7709" spans="1:4" ht="13.5" customHeight="1">
      <c r="A7709" s="628" t="s">
        <v>32344</v>
      </c>
      <c r="B7709" s="629" t="s">
        <v>32343</v>
      </c>
      <c r="C7709" s="630" t="s">
        <v>27116</v>
      </c>
      <c r="D7709" s="638">
        <v>38</v>
      </c>
    </row>
    <row r="7710" spans="1:4" ht="13.5" customHeight="1">
      <c r="A7710" s="628" t="s">
        <v>32342</v>
      </c>
      <c r="B7710" s="629" t="s">
        <v>32341</v>
      </c>
      <c r="C7710" s="630" t="s">
        <v>27116</v>
      </c>
      <c r="D7710" s="638">
        <v>9</v>
      </c>
    </row>
    <row r="7711" spans="1:4" ht="13.5" customHeight="1">
      <c r="A7711" s="628" t="s">
        <v>48015</v>
      </c>
      <c r="B7711" s="629" t="s">
        <v>48016</v>
      </c>
      <c r="C7711" s="630" t="s">
        <v>28118</v>
      </c>
      <c r="D7711" s="638">
        <v>10</v>
      </c>
    </row>
    <row r="7712" spans="1:4" ht="13.5" customHeight="1">
      <c r="A7712" s="628" t="s">
        <v>55348</v>
      </c>
      <c r="B7712" s="629" t="s">
        <v>55349</v>
      </c>
      <c r="C7712" s="630" t="s">
        <v>28118</v>
      </c>
      <c r="D7712" s="638">
        <v>1</v>
      </c>
    </row>
    <row r="7713" spans="1:4" ht="13.5" customHeight="1">
      <c r="A7713" s="628" t="s">
        <v>48017</v>
      </c>
      <c r="B7713" s="629" t="s">
        <v>48018</v>
      </c>
      <c r="C7713" s="630" t="s">
        <v>27165</v>
      </c>
      <c r="D7713" s="638">
        <v>1</v>
      </c>
    </row>
    <row r="7714" spans="1:4" ht="13.5" customHeight="1">
      <c r="A7714" s="628" t="s">
        <v>55350</v>
      </c>
      <c r="B7714" s="629" t="s">
        <v>55351</v>
      </c>
      <c r="C7714" s="630" t="s">
        <v>27188</v>
      </c>
      <c r="D7714" s="638">
        <v>1</v>
      </c>
    </row>
    <row r="7715" spans="1:4" ht="13.5" customHeight="1">
      <c r="A7715" s="628" t="s">
        <v>55352</v>
      </c>
      <c r="B7715" s="629" t="s">
        <v>55353</v>
      </c>
      <c r="C7715" s="630" t="s">
        <v>27188</v>
      </c>
      <c r="D7715" s="638">
        <v>1</v>
      </c>
    </row>
    <row r="7716" spans="1:4" ht="13.5" customHeight="1">
      <c r="A7716" s="628" t="s">
        <v>55354</v>
      </c>
      <c r="B7716" s="629" t="s">
        <v>55355</v>
      </c>
      <c r="C7716" s="630" t="s">
        <v>27188</v>
      </c>
      <c r="D7716" s="638">
        <v>1</v>
      </c>
    </row>
    <row r="7717" spans="1:4" ht="13.5" customHeight="1">
      <c r="A7717" s="628" t="s">
        <v>32340</v>
      </c>
      <c r="B7717" s="629" t="s">
        <v>32339</v>
      </c>
      <c r="C7717" s="630" t="s">
        <v>27188</v>
      </c>
      <c r="D7717" s="638">
        <v>18</v>
      </c>
    </row>
    <row r="7718" spans="1:4" ht="13.5" customHeight="1">
      <c r="A7718" s="628" t="s">
        <v>48019</v>
      </c>
      <c r="B7718" s="629" t="s">
        <v>48020</v>
      </c>
      <c r="C7718" s="630" t="s">
        <v>31523</v>
      </c>
      <c r="D7718" s="638">
        <v>4</v>
      </c>
    </row>
    <row r="7719" spans="1:4" ht="13.5" customHeight="1">
      <c r="A7719" s="628" t="s">
        <v>48021</v>
      </c>
      <c r="B7719" s="629" t="s">
        <v>48022</v>
      </c>
      <c r="C7719" s="630" t="s">
        <v>31523</v>
      </c>
      <c r="D7719" s="638">
        <v>4</v>
      </c>
    </row>
    <row r="7720" spans="1:4" ht="13.5" customHeight="1">
      <c r="A7720" s="628" t="s">
        <v>48023</v>
      </c>
      <c r="B7720" s="629" t="s">
        <v>48024</v>
      </c>
      <c r="C7720" s="630" t="s">
        <v>31523</v>
      </c>
      <c r="D7720" s="638">
        <v>4</v>
      </c>
    </row>
    <row r="7721" spans="1:4" ht="13.5" customHeight="1">
      <c r="A7721" s="628" t="s">
        <v>48025</v>
      </c>
      <c r="B7721" s="629" t="s">
        <v>48022</v>
      </c>
      <c r="C7721" s="630" t="s">
        <v>31523</v>
      </c>
      <c r="D7721" s="638">
        <v>4</v>
      </c>
    </row>
    <row r="7722" spans="1:4" ht="13.5" customHeight="1">
      <c r="A7722" s="628" t="s">
        <v>48026</v>
      </c>
      <c r="B7722" s="629" t="s">
        <v>48024</v>
      </c>
      <c r="C7722" s="630" t="s">
        <v>31523</v>
      </c>
      <c r="D7722" s="638">
        <v>3</v>
      </c>
    </row>
    <row r="7723" spans="1:4" ht="13.5" customHeight="1">
      <c r="A7723" s="628" t="s">
        <v>48027</v>
      </c>
      <c r="B7723" s="629" t="s">
        <v>48024</v>
      </c>
      <c r="C7723" s="630" t="s">
        <v>31523</v>
      </c>
      <c r="D7723" s="638">
        <v>10</v>
      </c>
    </row>
    <row r="7724" spans="1:4" ht="13.5" customHeight="1">
      <c r="A7724" s="628" t="s">
        <v>32338</v>
      </c>
      <c r="B7724" s="629" t="s">
        <v>32335</v>
      </c>
      <c r="C7724" s="630" t="s">
        <v>27175</v>
      </c>
      <c r="D7724" s="638">
        <v>86</v>
      </c>
    </row>
    <row r="7725" spans="1:4" ht="13.5" customHeight="1">
      <c r="A7725" s="628" t="s">
        <v>32337</v>
      </c>
      <c r="B7725" s="629" t="s">
        <v>32333</v>
      </c>
      <c r="C7725" s="630" t="s">
        <v>27175</v>
      </c>
      <c r="D7725" s="638">
        <v>103</v>
      </c>
    </row>
    <row r="7726" spans="1:4" ht="13.5" customHeight="1">
      <c r="A7726" s="628" t="s">
        <v>32336</v>
      </c>
      <c r="B7726" s="629" t="s">
        <v>32335</v>
      </c>
      <c r="C7726" s="630" t="s">
        <v>27175</v>
      </c>
      <c r="D7726" s="638">
        <v>19</v>
      </c>
    </row>
    <row r="7727" spans="1:4" ht="13.5" customHeight="1">
      <c r="A7727" s="628" t="s">
        <v>32334</v>
      </c>
      <c r="B7727" s="629" t="s">
        <v>32333</v>
      </c>
      <c r="C7727" s="630" t="s">
        <v>27175</v>
      </c>
      <c r="D7727" s="638">
        <v>95</v>
      </c>
    </row>
    <row r="7728" spans="1:4" ht="13.5" customHeight="1">
      <c r="A7728" s="628" t="s">
        <v>55356</v>
      </c>
      <c r="B7728" s="629" t="s">
        <v>32333</v>
      </c>
      <c r="C7728" s="630" t="s">
        <v>27175</v>
      </c>
      <c r="D7728" s="638">
        <v>13</v>
      </c>
    </row>
    <row r="7729" spans="1:4" ht="13.5" customHeight="1">
      <c r="A7729" s="628" t="s">
        <v>55357</v>
      </c>
      <c r="B7729" s="629" t="s">
        <v>32335</v>
      </c>
      <c r="C7729" s="630" t="s">
        <v>27175</v>
      </c>
      <c r="D7729" s="638">
        <v>2</v>
      </c>
    </row>
    <row r="7730" spans="1:4" ht="13.5" customHeight="1">
      <c r="A7730" s="628" t="s">
        <v>32332</v>
      </c>
      <c r="B7730" s="629" t="s">
        <v>32331</v>
      </c>
      <c r="C7730" s="630" t="s">
        <v>27175</v>
      </c>
      <c r="D7730" s="638">
        <v>18</v>
      </c>
    </row>
    <row r="7731" spans="1:4" ht="13.5" customHeight="1">
      <c r="A7731" s="628" t="s">
        <v>55358</v>
      </c>
      <c r="B7731" s="629" t="s">
        <v>32335</v>
      </c>
      <c r="C7731" s="630" t="s">
        <v>27175</v>
      </c>
      <c r="D7731" s="638">
        <v>11</v>
      </c>
    </row>
    <row r="7732" spans="1:4" ht="13.5" customHeight="1">
      <c r="A7732" s="628" t="s">
        <v>48028</v>
      </c>
      <c r="B7732" s="629" t="s">
        <v>48029</v>
      </c>
      <c r="C7732" s="630" t="s">
        <v>27181</v>
      </c>
      <c r="D7732" s="638">
        <v>2</v>
      </c>
    </row>
    <row r="7733" spans="1:4" ht="13.5" customHeight="1">
      <c r="A7733" s="628" t="s">
        <v>48030</v>
      </c>
      <c r="B7733" s="629" t="s">
        <v>48029</v>
      </c>
      <c r="C7733" s="630" t="s">
        <v>27181</v>
      </c>
      <c r="D7733" s="638">
        <v>2</v>
      </c>
    </row>
    <row r="7734" spans="1:4" ht="13.5" customHeight="1">
      <c r="A7734" s="628" t="s">
        <v>32330</v>
      </c>
      <c r="B7734" s="629" t="s">
        <v>32329</v>
      </c>
      <c r="C7734" s="630" t="s">
        <v>27116</v>
      </c>
      <c r="D7734" s="638">
        <v>8</v>
      </c>
    </row>
    <row r="7735" spans="1:4" ht="13.5" customHeight="1">
      <c r="A7735" s="628" t="s">
        <v>32328</v>
      </c>
      <c r="B7735" s="629" t="s">
        <v>32327</v>
      </c>
      <c r="C7735" s="630" t="s">
        <v>27116</v>
      </c>
      <c r="D7735" s="638">
        <v>6</v>
      </c>
    </row>
    <row r="7736" spans="1:4" ht="13.5" customHeight="1">
      <c r="A7736" s="628" t="s">
        <v>55359</v>
      </c>
      <c r="B7736" s="629" t="s">
        <v>55360</v>
      </c>
      <c r="C7736" s="630" t="s">
        <v>27116</v>
      </c>
      <c r="D7736" s="638">
        <v>11</v>
      </c>
    </row>
    <row r="7737" spans="1:4" ht="13.5" customHeight="1">
      <c r="A7737" s="628" t="s">
        <v>32326</v>
      </c>
      <c r="B7737" s="629" t="s">
        <v>32325</v>
      </c>
      <c r="C7737" s="630" t="s">
        <v>27116</v>
      </c>
      <c r="D7737" s="638">
        <v>7</v>
      </c>
    </row>
    <row r="7738" spans="1:4" ht="13.5" customHeight="1">
      <c r="A7738" s="628" t="s">
        <v>32324</v>
      </c>
      <c r="B7738" s="629" t="s">
        <v>32323</v>
      </c>
      <c r="C7738" s="630" t="s">
        <v>27116</v>
      </c>
      <c r="D7738" s="638">
        <v>3</v>
      </c>
    </row>
    <row r="7739" spans="1:4" ht="13.5" customHeight="1">
      <c r="A7739" s="628" t="s">
        <v>55361</v>
      </c>
      <c r="B7739" s="629" t="s">
        <v>55362</v>
      </c>
      <c r="C7739" s="630" t="s">
        <v>27116</v>
      </c>
      <c r="D7739" s="638">
        <v>1</v>
      </c>
    </row>
    <row r="7740" spans="1:4" ht="13.5" customHeight="1">
      <c r="A7740" s="628" t="s">
        <v>55363</v>
      </c>
      <c r="B7740" s="629" t="s">
        <v>55364</v>
      </c>
      <c r="C7740" s="630" t="s">
        <v>27116</v>
      </c>
      <c r="D7740" s="638">
        <v>1</v>
      </c>
    </row>
    <row r="7741" spans="1:4" ht="13.5" customHeight="1">
      <c r="A7741" s="628" t="s">
        <v>32322</v>
      </c>
      <c r="B7741" s="629" t="s">
        <v>32321</v>
      </c>
      <c r="C7741" s="630" t="s">
        <v>27116</v>
      </c>
      <c r="D7741" s="638">
        <v>30</v>
      </c>
    </row>
    <row r="7742" spans="1:4" ht="13.5" customHeight="1">
      <c r="A7742" s="628" t="s">
        <v>55365</v>
      </c>
      <c r="B7742" s="629" t="s">
        <v>55366</v>
      </c>
      <c r="C7742" s="630" t="s">
        <v>27116</v>
      </c>
      <c r="D7742" s="638">
        <v>9</v>
      </c>
    </row>
    <row r="7743" spans="1:4" ht="13.5" customHeight="1">
      <c r="A7743" s="628" t="s">
        <v>48031</v>
      </c>
      <c r="B7743" s="629" t="s">
        <v>48032</v>
      </c>
      <c r="C7743" s="630" t="s">
        <v>27116</v>
      </c>
      <c r="D7743" s="638">
        <v>1</v>
      </c>
    </row>
    <row r="7744" spans="1:4" ht="13.5" customHeight="1">
      <c r="A7744" s="628" t="s">
        <v>48033</v>
      </c>
      <c r="B7744" s="629" t="s">
        <v>48034</v>
      </c>
      <c r="C7744" s="630" t="s">
        <v>27116</v>
      </c>
      <c r="D7744" s="638">
        <v>5</v>
      </c>
    </row>
    <row r="7745" spans="1:4" ht="13.5" customHeight="1">
      <c r="A7745" s="628" t="s">
        <v>32320</v>
      </c>
      <c r="B7745" s="629" t="s">
        <v>32319</v>
      </c>
      <c r="C7745" s="630" t="s">
        <v>27116</v>
      </c>
      <c r="D7745" s="638">
        <v>32</v>
      </c>
    </row>
    <row r="7746" spans="1:4" ht="13.5" customHeight="1">
      <c r="A7746" s="628" t="s">
        <v>55367</v>
      </c>
      <c r="B7746" s="629" t="s">
        <v>55368</v>
      </c>
      <c r="C7746" s="630" t="s">
        <v>27116</v>
      </c>
      <c r="D7746" s="638">
        <v>11</v>
      </c>
    </row>
    <row r="7747" spans="1:4" ht="13.5" customHeight="1">
      <c r="A7747" s="628" t="s">
        <v>32318</v>
      </c>
      <c r="B7747" s="629" t="s">
        <v>32317</v>
      </c>
      <c r="C7747" s="630" t="s">
        <v>27116</v>
      </c>
      <c r="D7747" s="638">
        <v>15</v>
      </c>
    </row>
    <row r="7748" spans="1:4" ht="13.5" customHeight="1">
      <c r="A7748" s="628" t="s">
        <v>32316</v>
      </c>
      <c r="B7748" s="629" t="s">
        <v>32315</v>
      </c>
      <c r="C7748" s="630" t="s">
        <v>27116</v>
      </c>
      <c r="D7748" s="638">
        <v>13</v>
      </c>
    </row>
    <row r="7749" spans="1:4" ht="13.5" customHeight="1">
      <c r="A7749" s="628" t="s">
        <v>32314</v>
      </c>
      <c r="B7749" s="629" t="s">
        <v>32313</v>
      </c>
      <c r="C7749" s="630" t="s">
        <v>27116</v>
      </c>
      <c r="D7749" s="638">
        <v>36</v>
      </c>
    </row>
    <row r="7750" spans="1:4" ht="13.5" customHeight="1">
      <c r="A7750" s="628" t="s">
        <v>32312</v>
      </c>
      <c r="B7750" s="629" t="s">
        <v>32311</v>
      </c>
      <c r="C7750" s="630" t="s">
        <v>27116</v>
      </c>
      <c r="D7750" s="638">
        <v>7</v>
      </c>
    </row>
    <row r="7751" spans="1:4" ht="13.5" customHeight="1">
      <c r="A7751" s="628" t="s">
        <v>32310</v>
      </c>
      <c r="B7751" s="629" t="s">
        <v>32305</v>
      </c>
      <c r="C7751" s="630" t="s">
        <v>27170</v>
      </c>
      <c r="D7751" s="638">
        <v>19</v>
      </c>
    </row>
    <row r="7752" spans="1:4" ht="13.5" customHeight="1">
      <c r="A7752" s="628" t="s">
        <v>32309</v>
      </c>
      <c r="B7752" s="629" t="s">
        <v>32305</v>
      </c>
      <c r="C7752" s="630" t="s">
        <v>27170</v>
      </c>
      <c r="D7752" s="638">
        <v>19</v>
      </c>
    </row>
    <row r="7753" spans="1:4" ht="13.5" customHeight="1">
      <c r="A7753" s="628" t="s">
        <v>32308</v>
      </c>
      <c r="B7753" s="629" t="s">
        <v>32305</v>
      </c>
      <c r="C7753" s="630" t="s">
        <v>27170</v>
      </c>
      <c r="D7753" s="638">
        <v>4</v>
      </c>
    </row>
    <row r="7754" spans="1:4" ht="13.5" customHeight="1">
      <c r="A7754" s="628" t="s">
        <v>32307</v>
      </c>
      <c r="B7754" s="629" t="s">
        <v>32305</v>
      </c>
      <c r="C7754" s="630" t="s">
        <v>27170</v>
      </c>
      <c r="D7754" s="638">
        <v>4</v>
      </c>
    </row>
    <row r="7755" spans="1:4" ht="13.5" customHeight="1">
      <c r="A7755" s="628" t="s">
        <v>32306</v>
      </c>
      <c r="B7755" s="629" t="s">
        <v>32305</v>
      </c>
      <c r="C7755" s="630" t="s">
        <v>27170</v>
      </c>
      <c r="D7755" s="638">
        <v>1</v>
      </c>
    </row>
    <row r="7756" spans="1:4" ht="13.5" customHeight="1">
      <c r="A7756" s="628" t="s">
        <v>32304</v>
      </c>
      <c r="B7756" s="629" t="s">
        <v>32303</v>
      </c>
      <c r="C7756" s="630" t="s">
        <v>27170</v>
      </c>
      <c r="D7756" s="638">
        <v>2</v>
      </c>
    </row>
    <row r="7757" spans="1:4" ht="13.5" customHeight="1">
      <c r="A7757" s="628" t="s">
        <v>48035</v>
      </c>
      <c r="B7757" s="629" t="s">
        <v>32305</v>
      </c>
      <c r="C7757" s="630" t="s">
        <v>27170</v>
      </c>
      <c r="D7757" s="638">
        <v>5</v>
      </c>
    </row>
    <row r="7758" spans="1:4" ht="13.5" customHeight="1">
      <c r="A7758" s="628" t="s">
        <v>32302</v>
      </c>
      <c r="B7758" s="629" t="s">
        <v>32301</v>
      </c>
      <c r="C7758" s="630" t="s">
        <v>27170</v>
      </c>
      <c r="D7758" s="638">
        <v>4</v>
      </c>
    </row>
    <row r="7759" spans="1:4" ht="13.5" customHeight="1">
      <c r="A7759" s="628" t="s">
        <v>55369</v>
      </c>
      <c r="B7759" s="629" t="s">
        <v>55370</v>
      </c>
      <c r="C7759" s="630" t="s">
        <v>27175</v>
      </c>
      <c r="D7759" s="638">
        <v>1</v>
      </c>
    </row>
    <row r="7760" spans="1:4" ht="13.5" customHeight="1">
      <c r="A7760" s="628" t="s">
        <v>32300</v>
      </c>
      <c r="B7760" s="629" t="s">
        <v>32298</v>
      </c>
      <c r="C7760" s="630" t="s">
        <v>27181</v>
      </c>
      <c r="D7760" s="638">
        <v>6</v>
      </c>
    </row>
    <row r="7761" spans="1:4" ht="13.5" customHeight="1">
      <c r="A7761" s="628" t="s">
        <v>32299</v>
      </c>
      <c r="B7761" s="629" t="s">
        <v>32298</v>
      </c>
      <c r="C7761" s="630" t="s">
        <v>27181</v>
      </c>
      <c r="D7761" s="638">
        <v>1</v>
      </c>
    </row>
    <row r="7762" spans="1:4" ht="13.5" customHeight="1">
      <c r="A7762" s="628" t="s">
        <v>32297</v>
      </c>
      <c r="B7762" s="629" t="s">
        <v>32295</v>
      </c>
      <c r="C7762" s="630" t="s">
        <v>27181</v>
      </c>
      <c r="D7762" s="638">
        <v>4</v>
      </c>
    </row>
    <row r="7763" spans="1:4" ht="13.5" customHeight="1">
      <c r="A7763" s="628" t="s">
        <v>48036</v>
      </c>
      <c r="B7763" s="629" t="s">
        <v>32295</v>
      </c>
      <c r="C7763" s="630" t="s">
        <v>27181</v>
      </c>
      <c r="D7763" s="638">
        <v>1</v>
      </c>
    </row>
    <row r="7764" spans="1:4" ht="13.5" customHeight="1">
      <c r="A7764" s="628" t="s">
        <v>32296</v>
      </c>
      <c r="B7764" s="629" t="s">
        <v>32295</v>
      </c>
      <c r="C7764" s="630" t="s">
        <v>27181</v>
      </c>
      <c r="D7764" s="638">
        <v>1</v>
      </c>
    </row>
    <row r="7765" spans="1:4" ht="13.5" customHeight="1">
      <c r="A7765" s="628" t="s">
        <v>48037</v>
      </c>
      <c r="B7765" s="629" t="s">
        <v>32293</v>
      </c>
      <c r="C7765" s="630" t="s">
        <v>27181</v>
      </c>
      <c r="D7765" s="638">
        <v>1</v>
      </c>
    </row>
    <row r="7766" spans="1:4" ht="13.5" customHeight="1">
      <c r="A7766" s="628" t="s">
        <v>32294</v>
      </c>
      <c r="B7766" s="629" t="s">
        <v>32293</v>
      </c>
      <c r="C7766" s="630" t="s">
        <v>27181</v>
      </c>
      <c r="D7766" s="638">
        <v>1</v>
      </c>
    </row>
    <row r="7767" spans="1:4" ht="13.5" customHeight="1">
      <c r="A7767" s="628" t="s">
        <v>55371</v>
      </c>
      <c r="B7767" s="629" t="s">
        <v>32292</v>
      </c>
      <c r="C7767" s="630" t="s">
        <v>31523</v>
      </c>
      <c r="D7767" s="638">
        <v>1</v>
      </c>
    </row>
    <row r="7768" spans="1:4" ht="13.5" customHeight="1">
      <c r="A7768" s="628" t="s">
        <v>55372</v>
      </c>
      <c r="B7768" s="629" t="s">
        <v>32292</v>
      </c>
      <c r="C7768" s="630" t="s">
        <v>31523</v>
      </c>
      <c r="D7768" s="638">
        <v>1</v>
      </c>
    </row>
    <row r="7769" spans="1:4" ht="13.5" customHeight="1">
      <c r="A7769" s="628" t="s">
        <v>55373</v>
      </c>
      <c r="B7769" s="629" t="s">
        <v>32292</v>
      </c>
      <c r="C7769" s="630" t="s">
        <v>31523</v>
      </c>
      <c r="D7769" s="638">
        <v>1</v>
      </c>
    </row>
    <row r="7770" spans="1:4" ht="13.5" customHeight="1">
      <c r="A7770" s="628" t="s">
        <v>55374</v>
      </c>
      <c r="B7770" s="629" t="s">
        <v>32292</v>
      </c>
      <c r="C7770" s="630" t="s">
        <v>31523</v>
      </c>
      <c r="D7770" s="638">
        <v>1</v>
      </c>
    </row>
    <row r="7771" spans="1:4" ht="13.5" customHeight="1">
      <c r="A7771" s="628" t="s">
        <v>55375</v>
      </c>
      <c r="B7771" s="629" t="s">
        <v>32292</v>
      </c>
      <c r="C7771" s="630" t="s">
        <v>31523</v>
      </c>
      <c r="D7771" s="638">
        <v>1</v>
      </c>
    </row>
    <row r="7772" spans="1:4" ht="13.5" customHeight="1">
      <c r="A7772" s="628" t="s">
        <v>55376</v>
      </c>
      <c r="B7772" s="629" t="s">
        <v>32269</v>
      </c>
      <c r="C7772" s="630" t="s">
        <v>31523</v>
      </c>
      <c r="D7772" s="638">
        <v>1</v>
      </c>
    </row>
    <row r="7773" spans="1:4" ht="13.5" customHeight="1">
      <c r="A7773" s="628" t="s">
        <v>32291</v>
      </c>
      <c r="B7773" s="629" t="s">
        <v>32005</v>
      </c>
      <c r="C7773" s="630" t="s">
        <v>27175</v>
      </c>
      <c r="D7773" s="638">
        <v>12</v>
      </c>
    </row>
    <row r="7774" spans="1:4" ht="13.5" customHeight="1">
      <c r="A7774" s="628" t="s">
        <v>9198</v>
      </c>
      <c r="B7774" s="629" t="s">
        <v>32290</v>
      </c>
      <c r="C7774" s="630" t="s">
        <v>27116</v>
      </c>
      <c r="D7774" s="638">
        <v>3</v>
      </c>
    </row>
    <row r="7775" spans="1:4" ht="13.5" customHeight="1">
      <c r="A7775" s="628" t="s">
        <v>55377</v>
      </c>
      <c r="B7775" s="629" t="s">
        <v>55378</v>
      </c>
      <c r="C7775" s="630" t="s">
        <v>27116</v>
      </c>
      <c r="D7775" s="638">
        <v>8</v>
      </c>
    </row>
    <row r="7776" spans="1:4" ht="13.5" customHeight="1">
      <c r="A7776" s="628" t="s">
        <v>32289</v>
      </c>
      <c r="B7776" s="629" t="s">
        <v>32288</v>
      </c>
      <c r="C7776" s="630" t="s">
        <v>27116</v>
      </c>
      <c r="D7776" s="638">
        <v>6</v>
      </c>
    </row>
    <row r="7777" spans="1:4" ht="13.5" customHeight="1">
      <c r="A7777" s="628" t="s">
        <v>55379</v>
      </c>
      <c r="B7777" s="629" t="s">
        <v>55380</v>
      </c>
      <c r="C7777" s="630" t="s">
        <v>27116</v>
      </c>
      <c r="D7777" s="638">
        <v>4</v>
      </c>
    </row>
    <row r="7778" spans="1:4" ht="13.5" customHeight="1">
      <c r="A7778" s="628" t="s">
        <v>55381</v>
      </c>
      <c r="B7778" s="629" t="s">
        <v>55382</v>
      </c>
      <c r="C7778" s="630" t="s">
        <v>27116</v>
      </c>
      <c r="D7778" s="638">
        <v>1</v>
      </c>
    </row>
    <row r="7779" spans="1:4" ht="13.5" customHeight="1">
      <c r="A7779" s="628" t="s">
        <v>48038</v>
      </c>
      <c r="B7779" s="629" t="s">
        <v>48039</v>
      </c>
      <c r="C7779" s="630" t="s">
        <v>27116</v>
      </c>
      <c r="D7779" s="638">
        <v>2</v>
      </c>
    </row>
    <row r="7780" spans="1:4" ht="13.5" customHeight="1">
      <c r="A7780" s="628" t="s">
        <v>32287</v>
      </c>
      <c r="B7780" s="629" t="s">
        <v>32285</v>
      </c>
      <c r="C7780" s="630" t="s">
        <v>27116</v>
      </c>
      <c r="D7780" s="638">
        <v>11</v>
      </c>
    </row>
    <row r="7781" spans="1:4" ht="13.5" customHeight="1">
      <c r="A7781" s="628" t="s">
        <v>32286</v>
      </c>
      <c r="B7781" s="629" t="s">
        <v>32285</v>
      </c>
      <c r="C7781" s="630" t="s">
        <v>27116</v>
      </c>
      <c r="D7781" s="638">
        <v>7</v>
      </c>
    </row>
    <row r="7782" spans="1:4" ht="13.5" customHeight="1">
      <c r="A7782" s="628" t="s">
        <v>32284</v>
      </c>
      <c r="B7782" s="629" t="s">
        <v>32283</v>
      </c>
      <c r="C7782" s="630" t="s">
        <v>27116</v>
      </c>
      <c r="D7782" s="638">
        <v>2</v>
      </c>
    </row>
    <row r="7783" spans="1:4" ht="13.5" customHeight="1">
      <c r="A7783" s="628" t="s">
        <v>55383</v>
      </c>
      <c r="B7783" s="629" t="s">
        <v>55384</v>
      </c>
      <c r="C7783" s="630" t="s">
        <v>27175</v>
      </c>
      <c r="D7783" s="638">
        <v>1</v>
      </c>
    </row>
    <row r="7784" spans="1:4" ht="13.5" customHeight="1">
      <c r="A7784" s="628" t="s">
        <v>32282</v>
      </c>
      <c r="B7784" s="629" t="s">
        <v>32278</v>
      </c>
      <c r="C7784" s="630" t="s">
        <v>27175</v>
      </c>
      <c r="D7784" s="638">
        <v>27</v>
      </c>
    </row>
    <row r="7785" spans="1:4" ht="13.5" customHeight="1">
      <c r="A7785" s="628" t="s">
        <v>32281</v>
      </c>
      <c r="B7785" s="629" t="s">
        <v>32276</v>
      </c>
      <c r="C7785" s="630" t="s">
        <v>27175</v>
      </c>
      <c r="D7785" s="638">
        <v>49</v>
      </c>
    </row>
    <row r="7786" spans="1:4" ht="13.5" customHeight="1">
      <c r="A7786" s="628" t="s">
        <v>32280</v>
      </c>
      <c r="B7786" s="629" t="s">
        <v>31824</v>
      </c>
      <c r="C7786" s="630" t="s">
        <v>27175</v>
      </c>
      <c r="D7786" s="638">
        <v>41</v>
      </c>
    </row>
    <row r="7787" spans="1:4" ht="13.5" customHeight="1">
      <c r="A7787" s="628" t="s">
        <v>32279</v>
      </c>
      <c r="B7787" s="629" t="s">
        <v>32278</v>
      </c>
      <c r="C7787" s="630" t="s">
        <v>27175</v>
      </c>
      <c r="D7787" s="638">
        <v>41</v>
      </c>
    </row>
    <row r="7788" spans="1:4" ht="13.5" customHeight="1">
      <c r="A7788" s="628" t="s">
        <v>55385</v>
      </c>
      <c r="B7788" s="629" t="s">
        <v>55386</v>
      </c>
      <c r="C7788" s="630" t="s">
        <v>27175</v>
      </c>
      <c r="D7788" s="638">
        <v>1</v>
      </c>
    </row>
    <row r="7789" spans="1:4" ht="13.5" customHeight="1">
      <c r="A7789" s="628" t="s">
        <v>32277</v>
      </c>
      <c r="B7789" s="629" t="s">
        <v>32276</v>
      </c>
      <c r="C7789" s="630" t="s">
        <v>27175</v>
      </c>
      <c r="D7789" s="638">
        <v>22</v>
      </c>
    </row>
    <row r="7790" spans="1:4" ht="13.5" customHeight="1">
      <c r="A7790" s="628" t="s">
        <v>32275</v>
      </c>
      <c r="B7790" s="629" t="s">
        <v>32274</v>
      </c>
      <c r="C7790" s="630" t="s">
        <v>27175</v>
      </c>
      <c r="D7790" s="638">
        <v>66</v>
      </c>
    </row>
    <row r="7791" spans="1:4" ht="13.5" customHeight="1">
      <c r="A7791" s="628" t="s">
        <v>32273</v>
      </c>
      <c r="B7791" s="629" t="s">
        <v>32272</v>
      </c>
      <c r="C7791" s="630" t="s">
        <v>27181</v>
      </c>
      <c r="D7791" s="638">
        <v>123</v>
      </c>
    </row>
    <row r="7792" spans="1:4" ht="13.5" customHeight="1">
      <c r="A7792" s="628" t="s">
        <v>32271</v>
      </c>
      <c r="B7792" s="629" t="s">
        <v>32270</v>
      </c>
      <c r="C7792" s="630" t="s">
        <v>27181</v>
      </c>
      <c r="D7792" s="638">
        <v>272</v>
      </c>
    </row>
    <row r="7793" spans="1:4" ht="13.5" customHeight="1">
      <c r="A7793" s="628" t="s">
        <v>55387</v>
      </c>
      <c r="B7793" s="629" t="s">
        <v>55388</v>
      </c>
      <c r="C7793" s="630" t="s">
        <v>27181</v>
      </c>
      <c r="D7793" s="638">
        <v>12</v>
      </c>
    </row>
    <row r="7794" spans="1:4" ht="13.5" customHeight="1">
      <c r="A7794" s="628" t="s">
        <v>55389</v>
      </c>
      <c r="B7794" s="629" t="s">
        <v>32269</v>
      </c>
      <c r="C7794" s="630" t="s">
        <v>31523</v>
      </c>
      <c r="D7794" s="638">
        <v>1</v>
      </c>
    </row>
    <row r="7795" spans="1:4" ht="13.5" customHeight="1">
      <c r="A7795" s="628" t="s">
        <v>55390</v>
      </c>
      <c r="B7795" s="629" t="s">
        <v>55391</v>
      </c>
      <c r="C7795" s="630" t="s">
        <v>27188</v>
      </c>
      <c r="D7795" s="638">
        <v>1</v>
      </c>
    </row>
    <row r="7796" spans="1:4" ht="13.5" customHeight="1">
      <c r="A7796" s="628" t="s">
        <v>55392</v>
      </c>
      <c r="B7796" s="629" t="s">
        <v>55393</v>
      </c>
      <c r="C7796" s="630" t="s">
        <v>27188</v>
      </c>
      <c r="D7796" s="638">
        <v>1</v>
      </c>
    </row>
    <row r="7797" spans="1:4" ht="13.5" customHeight="1">
      <c r="A7797" s="628" t="s">
        <v>32268</v>
      </c>
      <c r="B7797" s="629" t="s">
        <v>32267</v>
      </c>
      <c r="C7797" s="630" t="s">
        <v>27188</v>
      </c>
      <c r="D7797" s="638">
        <v>11</v>
      </c>
    </row>
    <row r="7798" spans="1:4" ht="13.5" customHeight="1">
      <c r="A7798" s="628" t="s">
        <v>55394</v>
      </c>
      <c r="B7798" s="629" t="s">
        <v>55395</v>
      </c>
      <c r="C7798" s="630" t="s">
        <v>27188</v>
      </c>
      <c r="D7798" s="638">
        <v>80</v>
      </c>
    </row>
    <row r="7799" spans="1:4" ht="13.5" customHeight="1">
      <c r="A7799" s="628" t="s">
        <v>55396</v>
      </c>
      <c r="B7799" s="629" t="s">
        <v>55395</v>
      </c>
      <c r="C7799" s="630" t="s">
        <v>27188</v>
      </c>
      <c r="D7799" s="638">
        <v>31</v>
      </c>
    </row>
    <row r="7800" spans="1:4" ht="13.5" customHeight="1">
      <c r="A7800" s="628" t="s">
        <v>55397</v>
      </c>
      <c r="B7800" s="629" t="s">
        <v>55398</v>
      </c>
      <c r="C7800" s="630" t="s">
        <v>27188</v>
      </c>
      <c r="D7800" s="638">
        <v>19</v>
      </c>
    </row>
    <row r="7801" spans="1:4" ht="13.5" customHeight="1">
      <c r="A7801" s="628" t="s">
        <v>48040</v>
      </c>
      <c r="B7801" s="629" t="s">
        <v>32266</v>
      </c>
      <c r="C7801" s="630" t="s">
        <v>27188</v>
      </c>
      <c r="D7801" s="638">
        <v>11</v>
      </c>
    </row>
    <row r="7802" spans="1:4" ht="13.5" customHeight="1">
      <c r="A7802" s="628" t="s">
        <v>32265</v>
      </c>
      <c r="B7802" s="629" t="s">
        <v>32264</v>
      </c>
      <c r="C7802" s="630" t="s">
        <v>27175</v>
      </c>
      <c r="D7802" s="638">
        <v>21</v>
      </c>
    </row>
    <row r="7803" spans="1:4" ht="13.5" customHeight="1">
      <c r="A7803" s="628" t="s">
        <v>32263</v>
      </c>
      <c r="B7803" s="629" t="s">
        <v>32262</v>
      </c>
      <c r="C7803" s="630" t="s">
        <v>28591</v>
      </c>
      <c r="D7803" s="638">
        <v>618.5</v>
      </c>
    </row>
    <row r="7804" spans="1:4" ht="13.5" customHeight="1">
      <c r="A7804" s="628" t="s">
        <v>55399</v>
      </c>
      <c r="B7804" s="629" t="s">
        <v>55400</v>
      </c>
      <c r="C7804" s="630" t="s">
        <v>27175</v>
      </c>
      <c r="D7804" s="638">
        <v>2</v>
      </c>
    </row>
    <row r="7805" spans="1:4" ht="13.5" customHeight="1">
      <c r="A7805" s="628" t="s">
        <v>55401</v>
      </c>
      <c r="B7805" s="629" t="s">
        <v>55402</v>
      </c>
      <c r="C7805" s="630" t="s">
        <v>27175</v>
      </c>
      <c r="D7805" s="638">
        <v>4</v>
      </c>
    </row>
    <row r="7806" spans="1:4" ht="13.5" customHeight="1">
      <c r="A7806" s="628" t="s">
        <v>55403</v>
      </c>
      <c r="B7806" s="629" t="s">
        <v>55404</v>
      </c>
      <c r="C7806" s="630" t="s">
        <v>27175</v>
      </c>
      <c r="D7806" s="638">
        <v>2</v>
      </c>
    </row>
    <row r="7807" spans="1:4" ht="13.5" customHeight="1">
      <c r="A7807" s="628" t="s">
        <v>32261</v>
      </c>
      <c r="B7807" s="629" t="s">
        <v>32260</v>
      </c>
      <c r="C7807" s="630" t="s">
        <v>27116</v>
      </c>
      <c r="D7807" s="638">
        <v>4</v>
      </c>
    </row>
    <row r="7808" spans="1:4" ht="13.5" customHeight="1">
      <c r="A7808" s="628" t="s">
        <v>32259</v>
      </c>
      <c r="B7808" s="629" t="s">
        <v>32258</v>
      </c>
      <c r="C7808" s="630" t="s">
        <v>27116</v>
      </c>
      <c r="D7808" s="638">
        <v>27</v>
      </c>
    </row>
    <row r="7809" spans="1:4" ht="13.5" customHeight="1">
      <c r="A7809" s="628" t="s">
        <v>32257</v>
      </c>
      <c r="B7809" s="629" t="s">
        <v>32256</v>
      </c>
      <c r="C7809" s="630" t="s">
        <v>27116</v>
      </c>
      <c r="D7809" s="638">
        <v>193</v>
      </c>
    </row>
    <row r="7810" spans="1:4" ht="13.5" customHeight="1">
      <c r="A7810" s="628" t="s">
        <v>32255</v>
      </c>
      <c r="B7810" s="629" t="s">
        <v>32254</v>
      </c>
      <c r="C7810" s="630" t="s">
        <v>27116</v>
      </c>
      <c r="D7810" s="638">
        <v>8</v>
      </c>
    </row>
    <row r="7811" spans="1:4" ht="13.5" customHeight="1">
      <c r="A7811" s="628" t="s">
        <v>32253</v>
      </c>
      <c r="B7811" s="629" t="s">
        <v>32251</v>
      </c>
      <c r="C7811" s="630" t="s">
        <v>27181</v>
      </c>
      <c r="D7811" s="638">
        <v>6</v>
      </c>
    </row>
    <row r="7812" spans="1:4" ht="13.5" customHeight="1">
      <c r="A7812" s="628" t="s">
        <v>32252</v>
      </c>
      <c r="B7812" s="629" t="s">
        <v>32251</v>
      </c>
      <c r="C7812" s="630" t="s">
        <v>27181</v>
      </c>
      <c r="D7812" s="638">
        <v>1</v>
      </c>
    </row>
    <row r="7813" spans="1:4" ht="13.5" customHeight="1">
      <c r="A7813" s="628" t="s">
        <v>32250</v>
      </c>
      <c r="B7813" s="629" t="s">
        <v>32249</v>
      </c>
      <c r="C7813" s="630" t="s">
        <v>27188</v>
      </c>
      <c r="D7813" s="638">
        <v>48</v>
      </c>
    </row>
    <row r="7814" spans="1:4" ht="13.5" customHeight="1">
      <c r="A7814" s="628" t="s">
        <v>32248</v>
      </c>
      <c r="B7814" s="629" t="s">
        <v>32247</v>
      </c>
      <c r="C7814" s="630" t="s">
        <v>27188</v>
      </c>
      <c r="D7814" s="638">
        <v>46</v>
      </c>
    </row>
    <row r="7815" spans="1:4" ht="13.5" customHeight="1">
      <c r="A7815" s="628" t="s">
        <v>55405</v>
      </c>
      <c r="B7815" s="629" t="s">
        <v>32247</v>
      </c>
      <c r="C7815" s="630" t="s">
        <v>27188</v>
      </c>
      <c r="D7815" s="638">
        <v>2</v>
      </c>
    </row>
    <row r="7816" spans="1:4" ht="13.5" customHeight="1">
      <c r="A7816" s="628" t="s">
        <v>48041</v>
      </c>
      <c r="B7816" s="629" t="s">
        <v>48042</v>
      </c>
      <c r="C7816" s="630" t="s">
        <v>27188</v>
      </c>
      <c r="D7816" s="638">
        <v>12</v>
      </c>
    </row>
    <row r="7817" spans="1:4" ht="13.5" customHeight="1">
      <c r="A7817" s="628" t="s">
        <v>48043</v>
      </c>
      <c r="B7817" s="629" t="s">
        <v>48042</v>
      </c>
      <c r="C7817" s="630" t="s">
        <v>27188</v>
      </c>
      <c r="D7817" s="638">
        <v>12</v>
      </c>
    </row>
    <row r="7818" spans="1:4" ht="13.5" customHeight="1">
      <c r="A7818" s="628" t="s">
        <v>48044</v>
      </c>
      <c r="B7818" s="629" t="s">
        <v>48042</v>
      </c>
      <c r="C7818" s="630" t="s">
        <v>27188</v>
      </c>
      <c r="D7818" s="638">
        <v>2</v>
      </c>
    </row>
    <row r="7819" spans="1:4" ht="13.5" customHeight="1">
      <c r="A7819" s="628" t="s">
        <v>55406</v>
      </c>
      <c r="B7819" s="629" t="s">
        <v>48042</v>
      </c>
      <c r="C7819" s="630" t="s">
        <v>27188</v>
      </c>
      <c r="D7819" s="638">
        <v>1</v>
      </c>
    </row>
    <row r="7820" spans="1:4" ht="13.5" customHeight="1">
      <c r="A7820" s="628" t="s">
        <v>32246</v>
      </c>
      <c r="B7820" s="629" t="s">
        <v>32242</v>
      </c>
      <c r="C7820" s="630" t="s">
        <v>27188</v>
      </c>
      <c r="D7820" s="638">
        <v>494</v>
      </c>
    </row>
    <row r="7821" spans="1:4" ht="13.5" customHeight="1">
      <c r="A7821" s="628" t="s">
        <v>32245</v>
      </c>
      <c r="B7821" s="629" t="s">
        <v>32242</v>
      </c>
      <c r="C7821" s="630" t="s">
        <v>27188</v>
      </c>
      <c r="D7821" s="638">
        <v>562</v>
      </c>
    </row>
    <row r="7822" spans="1:4" ht="13.5" customHeight="1">
      <c r="A7822" s="628" t="s">
        <v>32244</v>
      </c>
      <c r="B7822" s="629" t="s">
        <v>32242</v>
      </c>
      <c r="C7822" s="630" t="s">
        <v>27188</v>
      </c>
      <c r="D7822" s="638">
        <v>4</v>
      </c>
    </row>
    <row r="7823" spans="1:4" ht="13.5" customHeight="1">
      <c r="A7823" s="628" t="s">
        <v>32243</v>
      </c>
      <c r="B7823" s="629" t="s">
        <v>32242</v>
      </c>
      <c r="C7823" s="630" t="s">
        <v>27188</v>
      </c>
      <c r="D7823" s="638">
        <v>274</v>
      </c>
    </row>
    <row r="7824" spans="1:4" ht="13.5" customHeight="1">
      <c r="A7824" s="628" t="s">
        <v>32241</v>
      </c>
      <c r="B7824" s="629" t="s">
        <v>32236</v>
      </c>
      <c r="C7824" s="630" t="s">
        <v>27188</v>
      </c>
      <c r="D7824" s="638">
        <v>12</v>
      </c>
    </row>
    <row r="7825" spans="1:4" ht="13.5" customHeight="1">
      <c r="A7825" s="628" t="s">
        <v>32240</v>
      </c>
      <c r="B7825" s="629" t="s">
        <v>32236</v>
      </c>
      <c r="C7825" s="630" t="s">
        <v>27188</v>
      </c>
      <c r="D7825" s="638">
        <v>89</v>
      </c>
    </row>
    <row r="7826" spans="1:4" ht="13.5" customHeight="1">
      <c r="A7826" s="628" t="s">
        <v>32239</v>
      </c>
      <c r="B7826" s="629" t="s">
        <v>32236</v>
      </c>
      <c r="C7826" s="630" t="s">
        <v>27188</v>
      </c>
      <c r="D7826" s="638">
        <v>617</v>
      </c>
    </row>
    <row r="7827" spans="1:4" ht="13.5" customHeight="1">
      <c r="A7827" s="628" t="s">
        <v>32238</v>
      </c>
      <c r="B7827" s="629" t="s">
        <v>32236</v>
      </c>
      <c r="C7827" s="630" t="s">
        <v>27188</v>
      </c>
      <c r="D7827" s="638">
        <v>20</v>
      </c>
    </row>
    <row r="7828" spans="1:4" ht="13.5" customHeight="1">
      <c r="A7828" s="628" t="s">
        <v>32237</v>
      </c>
      <c r="B7828" s="629" t="s">
        <v>32236</v>
      </c>
      <c r="C7828" s="630" t="s">
        <v>27188</v>
      </c>
      <c r="D7828" s="638">
        <v>38</v>
      </c>
    </row>
    <row r="7829" spans="1:4" ht="13.5" customHeight="1">
      <c r="A7829" s="628" t="s">
        <v>32235</v>
      </c>
      <c r="B7829" s="629" t="s">
        <v>32229</v>
      </c>
      <c r="C7829" s="630" t="s">
        <v>27188</v>
      </c>
      <c r="D7829" s="638">
        <v>5</v>
      </c>
    </row>
    <row r="7830" spans="1:4" ht="13.5" customHeight="1">
      <c r="A7830" s="628" t="s">
        <v>32234</v>
      </c>
      <c r="B7830" s="629" t="s">
        <v>32229</v>
      </c>
      <c r="C7830" s="630" t="s">
        <v>27188</v>
      </c>
      <c r="D7830" s="638">
        <v>2</v>
      </c>
    </row>
    <row r="7831" spans="1:4" ht="13.5" customHeight="1">
      <c r="A7831" s="628" t="s">
        <v>32233</v>
      </c>
      <c r="B7831" s="629" t="s">
        <v>32229</v>
      </c>
      <c r="C7831" s="630" t="s">
        <v>27188</v>
      </c>
      <c r="D7831" s="638">
        <v>16</v>
      </c>
    </row>
    <row r="7832" spans="1:4" ht="13.5" customHeight="1">
      <c r="A7832" s="628" t="s">
        <v>32232</v>
      </c>
      <c r="B7832" s="629" t="s">
        <v>32229</v>
      </c>
      <c r="C7832" s="630" t="s">
        <v>27188</v>
      </c>
      <c r="D7832" s="638">
        <v>80</v>
      </c>
    </row>
    <row r="7833" spans="1:4" ht="13.5" customHeight="1">
      <c r="A7833" s="628" t="s">
        <v>32231</v>
      </c>
      <c r="B7833" s="629" t="s">
        <v>32229</v>
      </c>
      <c r="C7833" s="630" t="s">
        <v>27188</v>
      </c>
      <c r="D7833" s="638">
        <v>4</v>
      </c>
    </row>
    <row r="7834" spans="1:4" ht="13.5" customHeight="1">
      <c r="A7834" s="628" t="s">
        <v>55407</v>
      </c>
      <c r="B7834" s="629" t="s">
        <v>32229</v>
      </c>
      <c r="C7834" s="630" t="s">
        <v>27188</v>
      </c>
      <c r="D7834" s="638">
        <v>4</v>
      </c>
    </row>
    <row r="7835" spans="1:4" ht="13.5" customHeight="1">
      <c r="A7835" s="628" t="s">
        <v>32230</v>
      </c>
      <c r="B7835" s="629" t="s">
        <v>32229</v>
      </c>
      <c r="C7835" s="630" t="s">
        <v>27188</v>
      </c>
      <c r="D7835" s="638">
        <v>4</v>
      </c>
    </row>
    <row r="7836" spans="1:4" ht="13.5" customHeight="1">
      <c r="A7836" s="628" t="s">
        <v>32228</v>
      </c>
      <c r="B7836" s="629" t="s">
        <v>31633</v>
      </c>
      <c r="C7836" s="630" t="s">
        <v>27188</v>
      </c>
      <c r="D7836" s="638">
        <v>1880</v>
      </c>
    </row>
    <row r="7837" spans="1:4" ht="13.5" customHeight="1">
      <c r="A7837" s="628" t="s">
        <v>32227</v>
      </c>
      <c r="B7837" s="629" t="s">
        <v>31633</v>
      </c>
      <c r="C7837" s="630" t="s">
        <v>27188</v>
      </c>
      <c r="D7837" s="638">
        <v>137</v>
      </c>
    </row>
    <row r="7838" spans="1:4" ht="13.5" customHeight="1">
      <c r="A7838" s="628" t="s">
        <v>32226</v>
      </c>
      <c r="B7838" s="629" t="s">
        <v>31633</v>
      </c>
      <c r="C7838" s="630" t="s">
        <v>27188</v>
      </c>
      <c r="D7838" s="638">
        <v>1322</v>
      </c>
    </row>
    <row r="7839" spans="1:4" ht="13.5" customHeight="1">
      <c r="A7839" s="628" t="s">
        <v>9191</v>
      </c>
      <c r="B7839" s="629" t="s">
        <v>31633</v>
      </c>
      <c r="C7839" s="630" t="s">
        <v>27188</v>
      </c>
      <c r="D7839" s="638">
        <v>4</v>
      </c>
    </row>
    <row r="7840" spans="1:4" ht="13.5" customHeight="1">
      <c r="A7840" s="628" t="s">
        <v>32225</v>
      </c>
      <c r="B7840" s="629" t="s">
        <v>31633</v>
      </c>
      <c r="C7840" s="630" t="s">
        <v>27188</v>
      </c>
      <c r="D7840" s="638">
        <v>181</v>
      </c>
    </row>
    <row r="7841" spans="1:4" ht="13.5" customHeight="1">
      <c r="A7841" s="628" t="s">
        <v>32224</v>
      </c>
      <c r="B7841" s="629" t="s">
        <v>31633</v>
      </c>
      <c r="C7841" s="630" t="s">
        <v>27188</v>
      </c>
      <c r="D7841" s="638">
        <v>93</v>
      </c>
    </row>
    <row r="7842" spans="1:4" ht="13.5" customHeight="1">
      <c r="A7842" s="628" t="s">
        <v>32223</v>
      </c>
      <c r="B7842" s="629" t="s">
        <v>32221</v>
      </c>
      <c r="C7842" s="630" t="s">
        <v>27188</v>
      </c>
      <c r="D7842" s="638">
        <v>40</v>
      </c>
    </row>
    <row r="7843" spans="1:4" ht="13.5" customHeight="1">
      <c r="A7843" s="628" t="s">
        <v>32222</v>
      </c>
      <c r="B7843" s="629" t="s">
        <v>32221</v>
      </c>
      <c r="C7843" s="630" t="s">
        <v>27188</v>
      </c>
      <c r="D7843" s="638">
        <v>176</v>
      </c>
    </row>
    <row r="7844" spans="1:4" ht="13.5" customHeight="1">
      <c r="A7844" s="628" t="s">
        <v>9190</v>
      </c>
      <c r="B7844" s="629" t="s">
        <v>32220</v>
      </c>
      <c r="C7844" s="630" t="s">
        <v>27188</v>
      </c>
      <c r="D7844" s="638">
        <v>207</v>
      </c>
    </row>
    <row r="7845" spans="1:4" ht="13.5" customHeight="1">
      <c r="A7845" s="628" t="s">
        <v>32219</v>
      </c>
      <c r="B7845" s="629" t="s">
        <v>32218</v>
      </c>
      <c r="C7845" s="630" t="s">
        <v>27188</v>
      </c>
      <c r="D7845" s="638">
        <v>6</v>
      </c>
    </row>
    <row r="7846" spans="1:4" ht="13.5" customHeight="1">
      <c r="A7846" s="628" t="s">
        <v>32217</v>
      </c>
      <c r="B7846" s="629" t="s">
        <v>32216</v>
      </c>
      <c r="C7846" s="630" t="s">
        <v>27188</v>
      </c>
      <c r="D7846" s="638">
        <v>417</v>
      </c>
    </row>
    <row r="7847" spans="1:4" ht="13.5" customHeight="1">
      <c r="A7847" s="628" t="s">
        <v>32215</v>
      </c>
      <c r="B7847" s="629" t="s">
        <v>32211</v>
      </c>
      <c r="C7847" s="630" t="s">
        <v>27175</v>
      </c>
      <c r="D7847" s="638">
        <v>287</v>
      </c>
    </row>
    <row r="7848" spans="1:4" ht="13.5" customHeight="1">
      <c r="A7848" s="628" t="s">
        <v>32214</v>
      </c>
      <c r="B7848" s="629" t="s">
        <v>32213</v>
      </c>
      <c r="C7848" s="630" t="s">
        <v>27175</v>
      </c>
      <c r="D7848" s="638">
        <v>11</v>
      </c>
    </row>
    <row r="7849" spans="1:4" ht="13.5" customHeight="1">
      <c r="A7849" s="628" t="s">
        <v>32212</v>
      </c>
      <c r="B7849" s="629" t="s">
        <v>32211</v>
      </c>
      <c r="C7849" s="630" t="s">
        <v>27175</v>
      </c>
      <c r="D7849" s="638">
        <v>282</v>
      </c>
    </row>
    <row r="7850" spans="1:4" ht="13.5" customHeight="1">
      <c r="A7850" s="628" t="s">
        <v>32210</v>
      </c>
      <c r="B7850" s="629" t="s">
        <v>32209</v>
      </c>
      <c r="C7850" s="630" t="s">
        <v>27175</v>
      </c>
      <c r="D7850" s="638">
        <v>288.5</v>
      </c>
    </row>
    <row r="7851" spans="1:4" ht="13.5" customHeight="1">
      <c r="A7851" s="628" t="s">
        <v>32208</v>
      </c>
      <c r="B7851" s="629" t="s">
        <v>32207</v>
      </c>
      <c r="C7851" s="630" t="s">
        <v>27175</v>
      </c>
      <c r="D7851" s="638">
        <v>116</v>
      </c>
    </row>
    <row r="7852" spans="1:4" ht="13.5" customHeight="1">
      <c r="A7852" s="628" t="s">
        <v>48045</v>
      </c>
      <c r="B7852" s="629" t="s">
        <v>32209</v>
      </c>
      <c r="C7852" s="630" t="s">
        <v>27175</v>
      </c>
      <c r="D7852" s="638">
        <v>6</v>
      </c>
    </row>
    <row r="7853" spans="1:4" ht="13.5" customHeight="1">
      <c r="A7853" s="628" t="s">
        <v>9189</v>
      </c>
      <c r="B7853" s="629" t="s">
        <v>32206</v>
      </c>
      <c r="C7853" s="630" t="s">
        <v>27181</v>
      </c>
      <c r="D7853" s="638">
        <v>82</v>
      </c>
    </row>
    <row r="7854" spans="1:4" ht="13.5" customHeight="1">
      <c r="A7854" s="628" t="s">
        <v>9188</v>
      </c>
      <c r="B7854" s="629" t="s">
        <v>32205</v>
      </c>
      <c r="C7854" s="630" t="s">
        <v>27181</v>
      </c>
      <c r="D7854" s="638">
        <v>47</v>
      </c>
    </row>
    <row r="7855" spans="1:4" ht="13.5" customHeight="1">
      <c r="A7855" s="628" t="s">
        <v>32204</v>
      </c>
      <c r="B7855" s="629" t="s">
        <v>31857</v>
      </c>
      <c r="C7855" s="630" t="s">
        <v>27188</v>
      </c>
      <c r="D7855" s="638">
        <v>14</v>
      </c>
    </row>
    <row r="7856" spans="1:4" ht="13.5" customHeight="1">
      <c r="A7856" s="628" t="s">
        <v>32203</v>
      </c>
      <c r="B7856" s="629" t="s">
        <v>31857</v>
      </c>
      <c r="C7856" s="630" t="s">
        <v>27188</v>
      </c>
      <c r="D7856" s="638">
        <v>7</v>
      </c>
    </row>
    <row r="7857" spans="1:4" ht="13.5" customHeight="1">
      <c r="A7857" s="628" t="s">
        <v>32202</v>
      </c>
      <c r="B7857" s="629" t="s">
        <v>31857</v>
      </c>
      <c r="C7857" s="630" t="s">
        <v>27188</v>
      </c>
      <c r="D7857" s="638">
        <v>55</v>
      </c>
    </row>
    <row r="7858" spans="1:4" ht="13.5" customHeight="1">
      <c r="A7858" s="628" t="s">
        <v>32201</v>
      </c>
      <c r="B7858" s="629" t="s">
        <v>31857</v>
      </c>
      <c r="C7858" s="630" t="s">
        <v>27188</v>
      </c>
      <c r="D7858" s="638">
        <v>38</v>
      </c>
    </row>
    <row r="7859" spans="1:4" ht="13.5" customHeight="1">
      <c r="A7859" s="628" t="s">
        <v>32200</v>
      </c>
      <c r="B7859" s="629" t="s">
        <v>31857</v>
      </c>
      <c r="C7859" s="630" t="s">
        <v>27188</v>
      </c>
      <c r="D7859" s="638">
        <v>3</v>
      </c>
    </row>
    <row r="7860" spans="1:4" ht="13.5" customHeight="1">
      <c r="A7860" s="628" t="s">
        <v>32199</v>
      </c>
      <c r="B7860" s="629" t="s">
        <v>31857</v>
      </c>
      <c r="C7860" s="630" t="s">
        <v>27188</v>
      </c>
      <c r="D7860" s="638">
        <v>425</v>
      </c>
    </row>
    <row r="7861" spans="1:4" ht="13.5" customHeight="1">
      <c r="A7861" s="628" t="s">
        <v>55408</v>
      </c>
      <c r="B7861" s="629" t="s">
        <v>31857</v>
      </c>
      <c r="C7861" s="630" t="s">
        <v>27188</v>
      </c>
      <c r="D7861" s="638">
        <v>2</v>
      </c>
    </row>
    <row r="7862" spans="1:4" ht="13.5" customHeight="1">
      <c r="A7862" s="628" t="s">
        <v>32198</v>
      </c>
      <c r="B7862" s="629" t="s">
        <v>31857</v>
      </c>
      <c r="C7862" s="630" t="s">
        <v>27188</v>
      </c>
      <c r="D7862" s="638">
        <v>385</v>
      </c>
    </row>
    <row r="7863" spans="1:4" ht="13.5" customHeight="1">
      <c r="A7863" s="628" t="s">
        <v>32197</v>
      </c>
      <c r="B7863" s="629" t="s">
        <v>31857</v>
      </c>
      <c r="C7863" s="630" t="s">
        <v>27188</v>
      </c>
      <c r="D7863" s="638">
        <v>32</v>
      </c>
    </row>
    <row r="7864" spans="1:4" ht="13.5" customHeight="1">
      <c r="A7864" s="628" t="s">
        <v>55409</v>
      </c>
      <c r="B7864" s="629" t="s">
        <v>55410</v>
      </c>
      <c r="C7864" s="630" t="s">
        <v>27116</v>
      </c>
      <c r="D7864" s="638">
        <v>3</v>
      </c>
    </row>
    <row r="7865" spans="1:4" ht="13.5" customHeight="1">
      <c r="A7865" s="628" t="s">
        <v>55411</v>
      </c>
      <c r="B7865" s="629" t="s">
        <v>55412</v>
      </c>
      <c r="C7865" s="630" t="s">
        <v>31523</v>
      </c>
      <c r="D7865" s="638">
        <v>1</v>
      </c>
    </row>
    <row r="7866" spans="1:4" ht="13.5" customHeight="1">
      <c r="A7866" s="628" t="s">
        <v>55413</v>
      </c>
      <c r="B7866" s="629" t="s">
        <v>55414</v>
      </c>
      <c r="C7866" s="630" t="s">
        <v>27116</v>
      </c>
      <c r="D7866" s="638">
        <v>1</v>
      </c>
    </row>
    <row r="7867" spans="1:4" ht="13.5" customHeight="1">
      <c r="A7867" s="628" t="s">
        <v>9183</v>
      </c>
      <c r="B7867" s="629" t="s">
        <v>48046</v>
      </c>
      <c r="C7867" s="630" t="s">
        <v>27116</v>
      </c>
      <c r="D7867" s="638">
        <v>2</v>
      </c>
    </row>
    <row r="7868" spans="1:4" ht="13.5" customHeight="1">
      <c r="A7868" s="628" t="s">
        <v>55415</v>
      </c>
      <c r="B7868" s="629" t="s">
        <v>55416</v>
      </c>
      <c r="C7868" s="630" t="s">
        <v>27116</v>
      </c>
      <c r="D7868" s="638">
        <v>1</v>
      </c>
    </row>
    <row r="7869" spans="1:4" ht="13.5" customHeight="1">
      <c r="A7869" s="628" t="s">
        <v>48047</v>
      </c>
      <c r="B7869" s="629" t="s">
        <v>48048</v>
      </c>
      <c r="C7869" s="630" t="s">
        <v>27116</v>
      </c>
      <c r="D7869" s="638">
        <v>1</v>
      </c>
    </row>
    <row r="7870" spans="1:4" ht="13.5" customHeight="1">
      <c r="A7870" s="628" t="s">
        <v>55417</v>
      </c>
      <c r="B7870" s="629" t="s">
        <v>55418</v>
      </c>
      <c r="C7870" s="630" t="s">
        <v>27116</v>
      </c>
      <c r="D7870" s="638">
        <v>1</v>
      </c>
    </row>
    <row r="7871" spans="1:4" ht="13.5" customHeight="1">
      <c r="A7871" s="628" t="s">
        <v>48049</v>
      </c>
      <c r="B7871" s="629" t="s">
        <v>32194</v>
      </c>
      <c r="C7871" s="630" t="s">
        <v>27161</v>
      </c>
      <c r="D7871" s="638">
        <v>2</v>
      </c>
    </row>
    <row r="7872" spans="1:4" ht="13.5" customHeight="1">
      <c r="A7872" s="628" t="s">
        <v>48050</v>
      </c>
      <c r="B7872" s="629" t="s">
        <v>32194</v>
      </c>
      <c r="C7872" s="630" t="s">
        <v>27161</v>
      </c>
      <c r="D7872" s="638">
        <v>4</v>
      </c>
    </row>
    <row r="7873" spans="1:4" ht="13.5" customHeight="1">
      <c r="A7873" s="628" t="s">
        <v>32196</v>
      </c>
      <c r="B7873" s="629" t="s">
        <v>32194</v>
      </c>
      <c r="C7873" s="630" t="s">
        <v>27161</v>
      </c>
      <c r="D7873" s="638">
        <v>3</v>
      </c>
    </row>
    <row r="7874" spans="1:4" ht="13.5" customHeight="1">
      <c r="A7874" s="628" t="s">
        <v>32195</v>
      </c>
      <c r="B7874" s="629" t="s">
        <v>32194</v>
      </c>
      <c r="C7874" s="630" t="s">
        <v>27161</v>
      </c>
      <c r="D7874" s="638">
        <v>4</v>
      </c>
    </row>
    <row r="7875" spans="1:4" ht="13.5" customHeight="1">
      <c r="A7875" s="628" t="s">
        <v>32193</v>
      </c>
      <c r="B7875" s="629" t="s">
        <v>32192</v>
      </c>
      <c r="C7875" s="630" t="s">
        <v>27116</v>
      </c>
      <c r="D7875" s="638">
        <v>4</v>
      </c>
    </row>
    <row r="7876" spans="1:4" ht="13.5" customHeight="1">
      <c r="A7876" s="628" t="s">
        <v>32191</v>
      </c>
      <c r="B7876" s="629" t="s">
        <v>32190</v>
      </c>
      <c r="C7876" s="630" t="s">
        <v>27170</v>
      </c>
      <c r="D7876" s="638">
        <v>9</v>
      </c>
    </row>
    <row r="7877" spans="1:4" ht="13.5" customHeight="1">
      <c r="A7877" s="628" t="s">
        <v>32189</v>
      </c>
      <c r="B7877" s="629" t="s">
        <v>32188</v>
      </c>
      <c r="C7877" s="630" t="s">
        <v>27170</v>
      </c>
      <c r="D7877" s="638">
        <v>4</v>
      </c>
    </row>
    <row r="7878" spans="1:4" ht="13.5" customHeight="1">
      <c r="A7878" s="628" t="s">
        <v>32187</v>
      </c>
      <c r="B7878" s="629" t="s">
        <v>32185</v>
      </c>
      <c r="C7878" s="630" t="s">
        <v>27165</v>
      </c>
      <c r="D7878" s="638">
        <v>196</v>
      </c>
    </row>
    <row r="7879" spans="1:4" ht="13.5" customHeight="1">
      <c r="A7879" s="628" t="s">
        <v>32186</v>
      </c>
      <c r="B7879" s="629" t="s">
        <v>32185</v>
      </c>
      <c r="C7879" s="630" t="s">
        <v>27165</v>
      </c>
      <c r="D7879" s="638">
        <v>33</v>
      </c>
    </row>
    <row r="7880" spans="1:4" ht="13.5" customHeight="1">
      <c r="A7880" s="628" t="s">
        <v>32184</v>
      </c>
      <c r="B7880" s="629" t="s">
        <v>32183</v>
      </c>
      <c r="C7880" s="630" t="s">
        <v>27165</v>
      </c>
      <c r="D7880" s="638">
        <v>159</v>
      </c>
    </row>
    <row r="7881" spans="1:4" ht="13.5" customHeight="1">
      <c r="A7881" s="628" t="s">
        <v>48051</v>
      </c>
      <c r="B7881" s="629" t="s">
        <v>32183</v>
      </c>
      <c r="C7881" s="630" t="s">
        <v>27165</v>
      </c>
      <c r="D7881" s="638">
        <v>1</v>
      </c>
    </row>
    <row r="7882" spans="1:4" ht="13.5" customHeight="1">
      <c r="A7882" s="628" t="s">
        <v>48052</v>
      </c>
      <c r="B7882" s="629" t="s">
        <v>32183</v>
      </c>
      <c r="C7882" s="630" t="s">
        <v>27165</v>
      </c>
      <c r="D7882" s="638">
        <v>3</v>
      </c>
    </row>
    <row r="7883" spans="1:4" ht="13.5" customHeight="1">
      <c r="A7883" s="628" t="s">
        <v>32182</v>
      </c>
      <c r="B7883" s="629" t="s">
        <v>32178</v>
      </c>
      <c r="C7883" s="630" t="s">
        <v>27165</v>
      </c>
      <c r="D7883" s="638">
        <v>7</v>
      </c>
    </row>
    <row r="7884" spans="1:4" ht="13.5" customHeight="1">
      <c r="A7884" s="628" t="s">
        <v>32181</v>
      </c>
      <c r="B7884" s="629" t="s">
        <v>32178</v>
      </c>
      <c r="C7884" s="630" t="s">
        <v>27165</v>
      </c>
      <c r="D7884" s="638">
        <v>1</v>
      </c>
    </row>
    <row r="7885" spans="1:4" ht="13.5" customHeight="1">
      <c r="A7885" s="628" t="s">
        <v>32180</v>
      </c>
      <c r="B7885" s="629" t="s">
        <v>32178</v>
      </c>
      <c r="C7885" s="630" t="s">
        <v>27165</v>
      </c>
      <c r="D7885" s="638">
        <v>9</v>
      </c>
    </row>
    <row r="7886" spans="1:4" ht="13.5" customHeight="1">
      <c r="A7886" s="628" t="s">
        <v>32179</v>
      </c>
      <c r="B7886" s="629" t="s">
        <v>32178</v>
      </c>
      <c r="C7886" s="630" t="s">
        <v>27165</v>
      </c>
      <c r="D7886" s="638">
        <v>1</v>
      </c>
    </row>
    <row r="7887" spans="1:4" ht="13.5" customHeight="1">
      <c r="A7887" s="628" t="s">
        <v>32177</v>
      </c>
      <c r="B7887" s="629" t="s">
        <v>32174</v>
      </c>
      <c r="C7887" s="630" t="s">
        <v>27165</v>
      </c>
      <c r="D7887" s="638">
        <v>500.43</v>
      </c>
    </row>
    <row r="7888" spans="1:4" ht="13.5" customHeight="1">
      <c r="A7888" s="628" t="s">
        <v>32176</v>
      </c>
      <c r="B7888" s="629" t="s">
        <v>32174</v>
      </c>
      <c r="C7888" s="630" t="s">
        <v>27165</v>
      </c>
      <c r="D7888" s="638">
        <v>3</v>
      </c>
    </row>
    <row r="7889" spans="1:4" ht="13.5" customHeight="1">
      <c r="A7889" s="628" t="s">
        <v>32175</v>
      </c>
      <c r="B7889" s="629" t="s">
        <v>32174</v>
      </c>
      <c r="C7889" s="630" t="s">
        <v>27165</v>
      </c>
      <c r="D7889" s="638">
        <v>13</v>
      </c>
    </row>
    <row r="7890" spans="1:4" ht="13.5" customHeight="1">
      <c r="A7890" s="628" t="s">
        <v>32173</v>
      </c>
      <c r="B7890" s="629" t="s">
        <v>32172</v>
      </c>
      <c r="C7890" s="630" t="s">
        <v>27165</v>
      </c>
      <c r="D7890" s="638">
        <v>49</v>
      </c>
    </row>
    <row r="7891" spans="1:4" ht="13.5" customHeight="1">
      <c r="A7891" s="628" t="s">
        <v>48053</v>
      </c>
      <c r="B7891" s="629" t="s">
        <v>40965</v>
      </c>
      <c r="C7891" s="630" t="s">
        <v>27116</v>
      </c>
      <c r="D7891" s="638">
        <v>1</v>
      </c>
    </row>
    <row r="7892" spans="1:4" ht="13.5" customHeight="1">
      <c r="A7892" s="628" t="s">
        <v>48054</v>
      </c>
      <c r="B7892" s="629" t="s">
        <v>48055</v>
      </c>
      <c r="C7892" s="630" t="s">
        <v>27116</v>
      </c>
      <c r="D7892" s="638">
        <v>1</v>
      </c>
    </row>
    <row r="7893" spans="1:4" ht="13.5" customHeight="1">
      <c r="A7893" s="628" t="s">
        <v>32171</v>
      </c>
      <c r="B7893" s="629" t="s">
        <v>32170</v>
      </c>
      <c r="C7893" s="630" t="s">
        <v>27116</v>
      </c>
      <c r="D7893" s="638">
        <v>18</v>
      </c>
    </row>
    <row r="7894" spans="1:4" ht="13.5" customHeight="1">
      <c r="A7894" s="628" t="s">
        <v>32169</v>
      </c>
      <c r="B7894" s="629" t="s">
        <v>32168</v>
      </c>
      <c r="C7894" s="630" t="s">
        <v>27116</v>
      </c>
      <c r="D7894" s="638">
        <v>188</v>
      </c>
    </row>
    <row r="7895" spans="1:4" ht="13.5" customHeight="1">
      <c r="A7895" s="628" t="s">
        <v>32167</v>
      </c>
      <c r="B7895" s="629" t="s">
        <v>32166</v>
      </c>
      <c r="C7895" s="630" t="s">
        <v>27170</v>
      </c>
      <c r="D7895" s="638">
        <v>127</v>
      </c>
    </row>
    <row r="7896" spans="1:4" ht="13.5" customHeight="1">
      <c r="A7896" s="628" t="s">
        <v>32165</v>
      </c>
      <c r="B7896" s="629" t="s">
        <v>32164</v>
      </c>
      <c r="C7896" s="630" t="s">
        <v>27170</v>
      </c>
      <c r="D7896" s="638">
        <v>196</v>
      </c>
    </row>
    <row r="7897" spans="1:4" ht="13.5" customHeight="1">
      <c r="A7897" s="628" t="s">
        <v>32163</v>
      </c>
      <c r="B7897" s="629" t="s">
        <v>32162</v>
      </c>
      <c r="C7897" s="630" t="s">
        <v>27170</v>
      </c>
      <c r="D7897" s="638">
        <v>97</v>
      </c>
    </row>
    <row r="7898" spans="1:4" ht="13.5" customHeight="1">
      <c r="A7898" s="628" t="s">
        <v>32161</v>
      </c>
      <c r="B7898" s="629" t="s">
        <v>31978</v>
      </c>
      <c r="C7898" s="630" t="s">
        <v>27188</v>
      </c>
      <c r="D7898" s="638">
        <v>3</v>
      </c>
    </row>
    <row r="7899" spans="1:4" ht="13.5" customHeight="1">
      <c r="A7899" s="628" t="s">
        <v>32160</v>
      </c>
      <c r="B7899" s="629" t="s">
        <v>32159</v>
      </c>
      <c r="C7899" s="630" t="s">
        <v>27188</v>
      </c>
      <c r="D7899" s="638">
        <v>11</v>
      </c>
    </row>
    <row r="7900" spans="1:4" ht="13.5" customHeight="1">
      <c r="A7900" s="628" t="s">
        <v>32158</v>
      </c>
      <c r="B7900" s="629" t="s">
        <v>32157</v>
      </c>
      <c r="C7900" s="630" t="s">
        <v>27188</v>
      </c>
      <c r="D7900" s="638">
        <v>16</v>
      </c>
    </row>
    <row r="7901" spans="1:4" ht="13.5" customHeight="1">
      <c r="A7901" s="628" t="s">
        <v>55419</v>
      </c>
      <c r="B7901" s="629" t="s">
        <v>31977</v>
      </c>
      <c r="C7901" s="630" t="s">
        <v>27188</v>
      </c>
      <c r="D7901" s="638">
        <v>8</v>
      </c>
    </row>
    <row r="7902" spans="1:4" ht="13.5" customHeight="1">
      <c r="A7902" s="628" t="s">
        <v>32156</v>
      </c>
      <c r="B7902" s="629" t="s">
        <v>31977</v>
      </c>
      <c r="C7902" s="630" t="s">
        <v>27188</v>
      </c>
      <c r="D7902" s="638">
        <v>230</v>
      </c>
    </row>
    <row r="7903" spans="1:4" ht="13.5" customHeight="1">
      <c r="A7903" s="628" t="s">
        <v>32155</v>
      </c>
      <c r="B7903" s="629" t="s">
        <v>31977</v>
      </c>
      <c r="C7903" s="630" t="s">
        <v>27188</v>
      </c>
      <c r="D7903" s="638">
        <v>74</v>
      </c>
    </row>
    <row r="7904" spans="1:4" ht="13.5" customHeight="1">
      <c r="A7904" s="628" t="s">
        <v>32154</v>
      </c>
      <c r="B7904" s="629" t="s">
        <v>31977</v>
      </c>
      <c r="C7904" s="630" t="s">
        <v>27188</v>
      </c>
      <c r="D7904" s="638">
        <v>244</v>
      </c>
    </row>
    <row r="7905" spans="1:4" ht="13.5" customHeight="1">
      <c r="A7905" s="628" t="s">
        <v>32153</v>
      </c>
      <c r="B7905" s="629" t="s">
        <v>31977</v>
      </c>
      <c r="C7905" s="630" t="s">
        <v>27188</v>
      </c>
      <c r="D7905" s="638">
        <v>10</v>
      </c>
    </row>
    <row r="7906" spans="1:4" ht="13.5" customHeight="1">
      <c r="A7906" s="628" t="s">
        <v>32152</v>
      </c>
      <c r="B7906" s="629" t="s">
        <v>32151</v>
      </c>
      <c r="C7906" s="630" t="s">
        <v>27116</v>
      </c>
      <c r="D7906" s="638">
        <v>70</v>
      </c>
    </row>
    <row r="7907" spans="1:4" ht="13.5" customHeight="1">
      <c r="A7907" s="628" t="s">
        <v>48056</v>
      </c>
      <c r="B7907" s="629" t="s">
        <v>48057</v>
      </c>
      <c r="C7907" s="630" t="s">
        <v>27116</v>
      </c>
      <c r="D7907" s="638">
        <v>1</v>
      </c>
    </row>
    <row r="7908" spans="1:4" ht="13.5" customHeight="1">
      <c r="A7908" s="628" t="s">
        <v>55420</v>
      </c>
      <c r="B7908" s="629" t="s">
        <v>55421</v>
      </c>
      <c r="C7908" s="630" t="s">
        <v>27116</v>
      </c>
      <c r="D7908" s="638">
        <v>1</v>
      </c>
    </row>
    <row r="7909" spans="1:4" ht="13.5" customHeight="1">
      <c r="A7909" s="628" t="s">
        <v>32150</v>
      </c>
      <c r="B7909" s="629" t="s">
        <v>32149</v>
      </c>
      <c r="C7909" s="630" t="s">
        <v>27116</v>
      </c>
      <c r="D7909" s="638">
        <v>32</v>
      </c>
    </row>
    <row r="7910" spans="1:4" ht="13.5" customHeight="1">
      <c r="A7910" s="628" t="s">
        <v>32148</v>
      </c>
      <c r="B7910" s="629" t="s">
        <v>32147</v>
      </c>
      <c r="C7910" s="630" t="s">
        <v>27116</v>
      </c>
      <c r="D7910" s="638">
        <v>301</v>
      </c>
    </row>
    <row r="7911" spans="1:4" ht="13.5" customHeight="1">
      <c r="A7911" s="628" t="s">
        <v>32146</v>
      </c>
      <c r="B7911" s="629" t="s">
        <v>32145</v>
      </c>
      <c r="C7911" s="630" t="s">
        <v>27116</v>
      </c>
      <c r="D7911" s="638">
        <v>18</v>
      </c>
    </row>
    <row r="7912" spans="1:4" ht="13.5" customHeight="1">
      <c r="A7912" s="628" t="s">
        <v>48058</v>
      </c>
      <c r="B7912" s="629" t="s">
        <v>48059</v>
      </c>
      <c r="C7912" s="630" t="s">
        <v>27116</v>
      </c>
      <c r="D7912" s="638">
        <v>5</v>
      </c>
    </row>
    <row r="7913" spans="1:4" ht="13.5" customHeight="1">
      <c r="A7913" s="628" t="s">
        <v>48060</v>
      </c>
      <c r="B7913" s="629" t="s">
        <v>48061</v>
      </c>
      <c r="C7913" s="630" t="s">
        <v>27116</v>
      </c>
      <c r="D7913" s="638">
        <v>35</v>
      </c>
    </row>
    <row r="7914" spans="1:4" ht="13.5" customHeight="1">
      <c r="A7914" s="628" t="s">
        <v>32144</v>
      </c>
      <c r="B7914" s="629" t="s">
        <v>32143</v>
      </c>
      <c r="C7914" s="630" t="s">
        <v>27116</v>
      </c>
      <c r="D7914" s="638">
        <v>11</v>
      </c>
    </row>
    <row r="7915" spans="1:4" ht="13.5" customHeight="1">
      <c r="A7915" s="628" t="s">
        <v>32142</v>
      </c>
      <c r="B7915" s="629" t="s">
        <v>32141</v>
      </c>
      <c r="C7915" s="630" t="s">
        <v>27116</v>
      </c>
      <c r="D7915" s="638">
        <v>113</v>
      </c>
    </row>
    <row r="7916" spans="1:4" ht="13.5" customHeight="1">
      <c r="A7916" s="628" t="s">
        <v>32140</v>
      </c>
      <c r="B7916" s="629" t="s">
        <v>32139</v>
      </c>
      <c r="C7916" s="630" t="s">
        <v>27116</v>
      </c>
      <c r="D7916" s="638">
        <v>98</v>
      </c>
    </row>
    <row r="7917" spans="1:4" ht="13.5" customHeight="1">
      <c r="A7917" s="628" t="s">
        <v>32138</v>
      </c>
      <c r="B7917" s="629" t="s">
        <v>32137</v>
      </c>
      <c r="C7917" s="630" t="s">
        <v>27116</v>
      </c>
      <c r="D7917" s="638">
        <v>18</v>
      </c>
    </row>
    <row r="7918" spans="1:4" ht="13.5" customHeight="1">
      <c r="A7918" s="628" t="s">
        <v>55422</v>
      </c>
      <c r="B7918" s="629" t="s">
        <v>55423</v>
      </c>
      <c r="C7918" s="630" t="s">
        <v>27181</v>
      </c>
      <c r="D7918" s="638">
        <v>1</v>
      </c>
    </row>
    <row r="7919" spans="1:4" ht="13.5" customHeight="1">
      <c r="A7919" s="628" t="s">
        <v>55424</v>
      </c>
      <c r="B7919" s="629" t="s">
        <v>55425</v>
      </c>
      <c r="C7919" s="630" t="s">
        <v>27181</v>
      </c>
      <c r="D7919" s="638">
        <v>3</v>
      </c>
    </row>
    <row r="7920" spans="1:4" ht="13.5" customHeight="1">
      <c r="A7920" s="628" t="s">
        <v>32136</v>
      </c>
      <c r="B7920" s="629" t="s">
        <v>32132</v>
      </c>
      <c r="C7920" s="630" t="s">
        <v>27188</v>
      </c>
      <c r="D7920" s="638">
        <v>186</v>
      </c>
    </row>
    <row r="7921" spans="1:4" ht="13.5" customHeight="1">
      <c r="A7921" s="628" t="s">
        <v>48062</v>
      </c>
      <c r="B7921" s="629" t="s">
        <v>32132</v>
      </c>
      <c r="C7921" s="630" t="s">
        <v>27188</v>
      </c>
      <c r="D7921" s="638">
        <v>22</v>
      </c>
    </row>
    <row r="7922" spans="1:4" ht="13.5" customHeight="1">
      <c r="A7922" s="628" t="s">
        <v>32135</v>
      </c>
      <c r="B7922" s="629" t="s">
        <v>32132</v>
      </c>
      <c r="C7922" s="630" t="s">
        <v>27188</v>
      </c>
      <c r="D7922" s="638">
        <v>387</v>
      </c>
    </row>
    <row r="7923" spans="1:4" ht="13.5" customHeight="1">
      <c r="A7923" s="628" t="s">
        <v>55426</v>
      </c>
      <c r="B7923" s="629" t="s">
        <v>32132</v>
      </c>
      <c r="C7923" s="630" t="s">
        <v>27188</v>
      </c>
      <c r="D7923" s="638">
        <v>49</v>
      </c>
    </row>
    <row r="7924" spans="1:4" ht="13.5" customHeight="1">
      <c r="A7924" s="628" t="s">
        <v>32134</v>
      </c>
      <c r="B7924" s="629" t="s">
        <v>32132</v>
      </c>
      <c r="C7924" s="630" t="s">
        <v>27188</v>
      </c>
      <c r="D7924" s="638">
        <v>73</v>
      </c>
    </row>
    <row r="7925" spans="1:4" ht="13.5" customHeight="1">
      <c r="A7925" s="628" t="s">
        <v>48063</v>
      </c>
      <c r="B7925" s="629" t="s">
        <v>32132</v>
      </c>
      <c r="C7925" s="630" t="s">
        <v>27188</v>
      </c>
      <c r="D7925" s="638">
        <v>1</v>
      </c>
    </row>
    <row r="7926" spans="1:4" ht="13.5" customHeight="1">
      <c r="A7926" s="628" t="s">
        <v>55427</v>
      </c>
      <c r="B7926" s="629" t="s">
        <v>32132</v>
      </c>
      <c r="C7926" s="630" t="s">
        <v>27188</v>
      </c>
      <c r="D7926" s="638">
        <v>2</v>
      </c>
    </row>
    <row r="7927" spans="1:4" ht="13.5" customHeight="1">
      <c r="A7927" s="628" t="s">
        <v>32133</v>
      </c>
      <c r="B7927" s="629" t="s">
        <v>32132</v>
      </c>
      <c r="C7927" s="630" t="s">
        <v>27188</v>
      </c>
      <c r="D7927" s="638">
        <v>105</v>
      </c>
    </row>
    <row r="7928" spans="1:4" ht="13.5" customHeight="1">
      <c r="A7928" s="628" t="s">
        <v>55428</v>
      </c>
      <c r="B7928" s="629" t="s">
        <v>32132</v>
      </c>
      <c r="C7928" s="630" t="s">
        <v>27188</v>
      </c>
      <c r="D7928" s="638">
        <v>5</v>
      </c>
    </row>
    <row r="7929" spans="1:4" ht="13.5" customHeight="1">
      <c r="A7929" s="628" t="s">
        <v>32131</v>
      </c>
      <c r="B7929" s="629" t="s">
        <v>32130</v>
      </c>
      <c r="C7929" s="630" t="s">
        <v>27116</v>
      </c>
      <c r="D7929" s="638">
        <v>1</v>
      </c>
    </row>
    <row r="7930" spans="1:4" ht="13.5" customHeight="1">
      <c r="A7930" s="628" t="s">
        <v>32129</v>
      </c>
      <c r="B7930" s="629" t="s">
        <v>32128</v>
      </c>
      <c r="C7930" s="630" t="s">
        <v>31523</v>
      </c>
      <c r="D7930" s="638">
        <v>17</v>
      </c>
    </row>
    <row r="7931" spans="1:4" ht="13.5" customHeight="1">
      <c r="A7931" s="628" t="s">
        <v>32127</v>
      </c>
      <c r="B7931" s="629" t="s">
        <v>32126</v>
      </c>
      <c r="C7931" s="630" t="s">
        <v>31523</v>
      </c>
      <c r="D7931" s="638">
        <v>19</v>
      </c>
    </row>
    <row r="7932" spans="1:4" ht="13.5" customHeight="1">
      <c r="A7932" s="628" t="s">
        <v>32125</v>
      </c>
      <c r="B7932" s="629" t="s">
        <v>32124</v>
      </c>
      <c r="C7932" s="630" t="s">
        <v>31523</v>
      </c>
      <c r="D7932" s="638">
        <v>19</v>
      </c>
    </row>
    <row r="7933" spans="1:4" ht="13.5" customHeight="1">
      <c r="A7933" s="628" t="s">
        <v>32123</v>
      </c>
      <c r="B7933" s="629" t="s">
        <v>32122</v>
      </c>
      <c r="C7933" s="630" t="s">
        <v>27116</v>
      </c>
      <c r="D7933" s="638">
        <v>110</v>
      </c>
    </row>
    <row r="7934" spans="1:4" ht="13.5" customHeight="1">
      <c r="A7934" s="628" t="s">
        <v>32121</v>
      </c>
      <c r="B7934" s="629" t="s">
        <v>32120</v>
      </c>
      <c r="C7934" s="630" t="s">
        <v>27116</v>
      </c>
      <c r="D7934" s="638">
        <v>709</v>
      </c>
    </row>
    <row r="7935" spans="1:4" ht="13.5" customHeight="1">
      <c r="A7935" s="628" t="s">
        <v>55429</v>
      </c>
      <c r="B7935" s="629" t="s">
        <v>55430</v>
      </c>
      <c r="C7935" s="630" t="s">
        <v>27116</v>
      </c>
      <c r="D7935" s="638">
        <v>5</v>
      </c>
    </row>
    <row r="7936" spans="1:4" ht="13.5" customHeight="1">
      <c r="A7936" s="628" t="s">
        <v>32119</v>
      </c>
      <c r="B7936" s="629" t="s">
        <v>31854</v>
      </c>
      <c r="C7936" s="630" t="s">
        <v>27188</v>
      </c>
      <c r="D7936" s="638">
        <v>31</v>
      </c>
    </row>
    <row r="7937" spans="1:4" ht="13.5" customHeight="1">
      <c r="A7937" s="628" t="s">
        <v>32118</v>
      </c>
      <c r="B7937" s="629" t="s">
        <v>31854</v>
      </c>
      <c r="C7937" s="630" t="s">
        <v>27188</v>
      </c>
      <c r="D7937" s="638">
        <v>2</v>
      </c>
    </row>
    <row r="7938" spans="1:4" ht="13.5" customHeight="1">
      <c r="A7938" s="628" t="s">
        <v>32117</v>
      </c>
      <c r="B7938" s="629" t="s">
        <v>31854</v>
      </c>
      <c r="C7938" s="630" t="s">
        <v>27188</v>
      </c>
      <c r="D7938" s="638">
        <v>84</v>
      </c>
    </row>
    <row r="7939" spans="1:4" ht="13.5" customHeight="1">
      <c r="A7939" s="628" t="s">
        <v>32116</v>
      </c>
      <c r="B7939" s="629" t="s">
        <v>31854</v>
      </c>
      <c r="C7939" s="630" t="s">
        <v>27188</v>
      </c>
      <c r="D7939" s="638">
        <v>79</v>
      </c>
    </row>
    <row r="7940" spans="1:4" ht="13.5" customHeight="1">
      <c r="A7940" s="628" t="s">
        <v>55431</v>
      </c>
      <c r="B7940" s="629" t="s">
        <v>55432</v>
      </c>
      <c r="C7940" s="630" t="s">
        <v>27188</v>
      </c>
      <c r="D7940" s="638">
        <v>14</v>
      </c>
    </row>
    <row r="7941" spans="1:4" ht="13.5" customHeight="1">
      <c r="A7941" s="628" t="s">
        <v>55433</v>
      </c>
      <c r="B7941" s="629" t="s">
        <v>55434</v>
      </c>
      <c r="C7941" s="630" t="s">
        <v>27188</v>
      </c>
      <c r="D7941" s="638">
        <v>2</v>
      </c>
    </row>
    <row r="7942" spans="1:4" ht="13.5" customHeight="1">
      <c r="A7942" s="628" t="s">
        <v>32115</v>
      </c>
      <c r="B7942" s="629" t="s">
        <v>32114</v>
      </c>
      <c r="C7942" s="630" t="s">
        <v>27188</v>
      </c>
      <c r="D7942" s="638">
        <v>6</v>
      </c>
    </row>
    <row r="7943" spans="1:4" ht="13.5" customHeight="1">
      <c r="A7943" s="628" t="s">
        <v>32113</v>
      </c>
      <c r="B7943" s="629" t="s">
        <v>32112</v>
      </c>
      <c r="C7943" s="630" t="s">
        <v>27188</v>
      </c>
      <c r="D7943" s="638">
        <v>54</v>
      </c>
    </row>
    <row r="7944" spans="1:4" ht="13.5" customHeight="1">
      <c r="A7944" s="628" t="s">
        <v>32111</v>
      </c>
      <c r="B7944" s="629" t="s">
        <v>32110</v>
      </c>
      <c r="C7944" s="630" t="s">
        <v>27170</v>
      </c>
      <c r="D7944" s="638">
        <v>81</v>
      </c>
    </row>
    <row r="7945" spans="1:4" ht="13.5" customHeight="1">
      <c r="A7945" s="628" t="s">
        <v>32109</v>
      </c>
      <c r="B7945" s="629" t="s">
        <v>32108</v>
      </c>
      <c r="C7945" s="630" t="s">
        <v>27116</v>
      </c>
      <c r="D7945" s="638">
        <v>69</v>
      </c>
    </row>
    <row r="7946" spans="1:4" ht="13.5" customHeight="1">
      <c r="A7946" s="628" t="s">
        <v>32107</v>
      </c>
      <c r="B7946" s="629" t="s">
        <v>32106</v>
      </c>
      <c r="C7946" s="630" t="s">
        <v>27116</v>
      </c>
      <c r="D7946" s="638">
        <v>1</v>
      </c>
    </row>
    <row r="7947" spans="1:4" ht="13.5" customHeight="1">
      <c r="A7947" s="628" t="s">
        <v>32105</v>
      </c>
      <c r="B7947" s="629" t="s">
        <v>32104</v>
      </c>
      <c r="C7947" s="630" t="s">
        <v>27116</v>
      </c>
      <c r="D7947" s="638">
        <v>10</v>
      </c>
    </row>
    <row r="7948" spans="1:4" ht="13.5" customHeight="1">
      <c r="A7948" s="628" t="s">
        <v>32103</v>
      </c>
      <c r="B7948" s="629" t="s">
        <v>32102</v>
      </c>
      <c r="C7948" s="630" t="s">
        <v>27116</v>
      </c>
      <c r="D7948" s="638">
        <v>23</v>
      </c>
    </row>
    <row r="7949" spans="1:4" ht="13.5" customHeight="1">
      <c r="A7949" s="628" t="s">
        <v>48064</v>
      </c>
      <c r="B7949" s="629" t="s">
        <v>48065</v>
      </c>
      <c r="C7949" s="630" t="s">
        <v>27116</v>
      </c>
      <c r="D7949" s="638">
        <v>1</v>
      </c>
    </row>
    <row r="7950" spans="1:4" ht="13.5" customHeight="1">
      <c r="A7950" s="628" t="s">
        <v>32101</v>
      </c>
      <c r="B7950" s="629" t="s">
        <v>32100</v>
      </c>
      <c r="C7950" s="630" t="s">
        <v>27116</v>
      </c>
      <c r="D7950" s="638">
        <v>11</v>
      </c>
    </row>
    <row r="7951" spans="1:4" ht="13.5" customHeight="1">
      <c r="A7951" s="628" t="s">
        <v>32099</v>
      </c>
      <c r="B7951" s="629" t="s">
        <v>32098</v>
      </c>
      <c r="C7951" s="630" t="s">
        <v>27116</v>
      </c>
      <c r="D7951" s="638">
        <v>437</v>
      </c>
    </row>
    <row r="7952" spans="1:4" ht="13.5" customHeight="1">
      <c r="A7952" s="628" t="s">
        <v>32097</v>
      </c>
      <c r="B7952" s="629" t="s">
        <v>32096</v>
      </c>
      <c r="C7952" s="630" t="s">
        <v>27116</v>
      </c>
      <c r="D7952" s="638">
        <v>348</v>
      </c>
    </row>
    <row r="7953" spans="1:4" ht="13.5" customHeight="1">
      <c r="A7953" s="628" t="s">
        <v>48066</v>
      </c>
      <c r="B7953" s="629" t="s">
        <v>48067</v>
      </c>
      <c r="C7953" s="630" t="s">
        <v>27116</v>
      </c>
      <c r="D7953" s="638">
        <v>5</v>
      </c>
    </row>
    <row r="7954" spans="1:4" ht="13.5" customHeight="1">
      <c r="A7954" s="628" t="s">
        <v>55435</v>
      </c>
      <c r="B7954" s="629" t="s">
        <v>32096</v>
      </c>
      <c r="C7954" s="630" t="s">
        <v>27116</v>
      </c>
      <c r="D7954" s="638">
        <v>5</v>
      </c>
    </row>
    <row r="7955" spans="1:4" ht="13.5" customHeight="1">
      <c r="A7955" s="628" t="s">
        <v>32095</v>
      </c>
      <c r="B7955" s="629" t="s">
        <v>32089</v>
      </c>
      <c r="C7955" s="630" t="s">
        <v>27116</v>
      </c>
      <c r="D7955" s="638">
        <v>6</v>
      </c>
    </row>
    <row r="7956" spans="1:4" ht="13.5" customHeight="1">
      <c r="A7956" s="628" t="s">
        <v>32094</v>
      </c>
      <c r="B7956" s="629" t="s">
        <v>32089</v>
      </c>
      <c r="C7956" s="630" t="s">
        <v>27116</v>
      </c>
      <c r="D7956" s="638">
        <v>12</v>
      </c>
    </row>
    <row r="7957" spans="1:4" ht="13.5" customHeight="1">
      <c r="A7957" s="628" t="s">
        <v>32093</v>
      </c>
      <c r="B7957" s="629" t="s">
        <v>32089</v>
      </c>
      <c r="C7957" s="630" t="s">
        <v>27116</v>
      </c>
      <c r="D7957" s="638">
        <v>65</v>
      </c>
    </row>
    <row r="7958" spans="1:4" ht="13.5" customHeight="1">
      <c r="A7958" s="628" t="s">
        <v>32092</v>
      </c>
      <c r="B7958" s="629" t="s">
        <v>32089</v>
      </c>
      <c r="C7958" s="630" t="s">
        <v>27116</v>
      </c>
      <c r="D7958" s="638">
        <v>22</v>
      </c>
    </row>
    <row r="7959" spans="1:4" ht="13.5" customHeight="1">
      <c r="A7959" s="628" t="s">
        <v>32091</v>
      </c>
      <c r="B7959" s="629" t="s">
        <v>32089</v>
      </c>
      <c r="C7959" s="630" t="s">
        <v>27116</v>
      </c>
      <c r="D7959" s="638">
        <v>6</v>
      </c>
    </row>
    <row r="7960" spans="1:4" ht="13.5" customHeight="1">
      <c r="A7960" s="628" t="s">
        <v>32090</v>
      </c>
      <c r="B7960" s="629" t="s">
        <v>32089</v>
      </c>
      <c r="C7960" s="630" t="s">
        <v>27116</v>
      </c>
      <c r="D7960" s="638">
        <v>3</v>
      </c>
    </row>
    <row r="7961" spans="1:4" ht="13.5" customHeight="1">
      <c r="A7961" s="628" t="s">
        <v>55436</v>
      </c>
      <c r="B7961" s="629" t="s">
        <v>32089</v>
      </c>
      <c r="C7961" s="630" t="s">
        <v>27116</v>
      </c>
      <c r="D7961" s="638">
        <v>1</v>
      </c>
    </row>
    <row r="7962" spans="1:4" ht="13.5" customHeight="1">
      <c r="A7962" s="628" t="s">
        <v>55437</v>
      </c>
      <c r="B7962" s="629" t="s">
        <v>32089</v>
      </c>
      <c r="C7962" s="630" t="s">
        <v>27116</v>
      </c>
      <c r="D7962" s="638">
        <v>1</v>
      </c>
    </row>
    <row r="7963" spans="1:4" ht="13.5" customHeight="1">
      <c r="A7963" s="628" t="s">
        <v>48068</v>
      </c>
      <c r="B7963" s="629" t="s">
        <v>32088</v>
      </c>
      <c r="C7963" s="630" t="s">
        <v>27116</v>
      </c>
      <c r="D7963" s="638">
        <v>19</v>
      </c>
    </row>
    <row r="7964" spans="1:4" ht="13.5" customHeight="1">
      <c r="A7964" s="628" t="s">
        <v>55438</v>
      </c>
      <c r="B7964" s="629" t="s">
        <v>32088</v>
      </c>
      <c r="C7964" s="630" t="s">
        <v>27116</v>
      </c>
      <c r="D7964" s="638">
        <v>9</v>
      </c>
    </row>
    <row r="7965" spans="1:4" ht="13.5" customHeight="1">
      <c r="A7965" s="628" t="s">
        <v>32087</v>
      </c>
      <c r="B7965" s="629" t="s">
        <v>32082</v>
      </c>
      <c r="C7965" s="630" t="s">
        <v>27175</v>
      </c>
      <c r="D7965" s="638">
        <v>2</v>
      </c>
    </row>
    <row r="7966" spans="1:4" ht="13.5" customHeight="1">
      <c r="A7966" s="628" t="s">
        <v>32086</v>
      </c>
      <c r="B7966" s="629" t="s">
        <v>32082</v>
      </c>
      <c r="C7966" s="630" t="s">
        <v>27175</v>
      </c>
      <c r="D7966" s="638">
        <v>21</v>
      </c>
    </row>
    <row r="7967" spans="1:4" ht="13.5" customHeight="1">
      <c r="A7967" s="628" t="s">
        <v>32085</v>
      </c>
      <c r="B7967" s="629" t="s">
        <v>32081</v>
      </c>
      <c r="C7967" s="630" t="s">
        <v>27175</v>
      </c>
      <c r="D7967" s="638">
        <v>23</v>
      </c>
    </row>
    <row r="7968" spans="1:4" ht="13.5" customHeight="1">
      <c r="A7968" s="628" t="s">
        <v>32084</v>
      </c>
      <c r="B7968" s="629" t="s">
        <v>32082</v>
      </c>
      <c r="C7968" s="630" t="s">
        <v>27175</v>
      </c>
      <c r="D7968" s="638">
        <v>3</v>
      </c>
    </row>
    <row r="7969" spans="1:4" ht="13.5" customHeight="1">
      <c r="A7969" s="628" t="s">
        <v>32083</v>
      </c>
      <c r="B7969" s="629" t="s">
        <v>32082</v>
      </c>
      <c r="C7969" s="630" t="s">
        <v>27175</v>
      </c>
      <c r="D7969" s="638">
        <v>19</v>
      </c>
    </row>
    <row r="7970" spans="1:4" ht="13.5" customHeight="1">
      <c r="A7970" s="628" t="s">
        <v>48069</v>
      </c>
      <c r="B7970" s="629" t="s">
        <v>48070</v>
      </c>
      <c r="C7970" s="630" t="s">
        <v>27175</v>
      </c>
      <c r="D7970" s="638">
        <v>1</v>
      </c>
    </row>
    <row r="7971" spans="1:4" ht="13.5" customHeight="1">
      <c r="A7971" s="628" t="s">
        <v>32080</v>
      </c>
      <c r="B7971" s="629" t="s">
        <v>32078</v>
      </c>
      <c r="C7971" s="630" t="s">
        <v>31523</v>
      </c>
      <c r="D7971" s="638">
        <v>9</v>
      </c>
    </row>
    <row r="7972" spans="1:4" ht="13.5" customHeight="1">
      <c r="A7972" s="628" t="s">
        <v>32079</v>
      </c>
      <c r="B7972" s="629" t="s">
        <v>32078</v>
      </c>
      <c r="C7972" s="630" t="s">
        <v>31523</v>
      </c>
      <c r="D7972" s="638">
        <v>9</v>
      </c>
    </row>
    <row r="7973" spans="1:4" ht="13.5" customHeight="1">
      <c r="A7973" s="628" t="s">
        <v>32077</v>
      </c>
      <c r="B7973" s="629" t="s">
        <v>32076</v>
      </c>
      <c r="C7973" s="630" t="s">
        <v>27175</v>
      </c>
      <c r="D7973" s="638">
        <v>8</v>
      </c>
    </row>
    <row r="7974" spans="1:4" ht="13.5" customHeight="1">
      <c r="A7974" s="628" t="s">
        <v>48071</v>
      </c>
      <c r="B7974" s="629" t="s">
        <v>32073</v>
      </c>
      <c r="C7974" s="630" t="s">
        <v>31523</v>
      </c>
      <c r="D7974" s="638">
        <v>3</v>
      </c>
    </row>
    <row r="7975" spans="1:4" ht="13.5" customHeight="1">
      <c r="A7975" s="628" t="s">
        <v>32075</v>
      </c>
      <c r="B7975" s="629" t="s">
        <v>32073</v>
      </c>
      <c r="C7975" s="630" t="s">
        <v>31523</v>
      </c>
      <c r="D7975" s="638">
        <v>5</v>
      </c>
    </row>
    <row r="7976" spans="1:4" ht="13.5" customHeight="1">
      <c r="A7976" s="628" t="s">
        <v>32074</v>
      </c>
      <c r="B7976" s="629" t="s">
        <v>32073</v>
      </c>
      <c r="C7976" s="630" t="s">
        <v>31523</v>
      </c>
      <c r="D7976" s="638">
        <v>3</v>
      </c>
    </row>
    <row r="7977" spans="1:4" ht="13.5" customHeight="1">
      <c r="A7977" s="628" t="s">
        <v>48072</v>
      </c>
      <c r="B7977" s="629" t="s">
        <v>32073</v>
      </c>
      <c r="C7977" s="630" t="s">
        <v>31523</v>
      </c>
      <c r="D7977" s="638">
        <v>1</v>
      </c>
    </row>
    <row r="7978" spans="1:4" ht="13.5" customHeight="1">
      <c r="A7978" s="628" t="s">
        <v>55439</v>
      </c>
      <c r="B7978" s="629" t="s">
        <v>55440</v>
      </c>
      <c r="C7978" s="630" t="s">
        <v>31523</v>
      </c>
      <c r="D7978" s="638">
        <v>1</v>
      </c>
    </row>
    <row r="7979" spans="1:4" ht="13.5" customHeight="1">
      <c r="A7979" s="628" t="s">
        <v>55441</v>
      </c>
      <c r="B7979" s="629" t="s">
        <v>55442</v>
      </c>
      <c r="C7979" s="630" t="s">
        <v>31523</v>
      </c>
      <c r="D7979" s="638">
        <v>1</v>
      </c>
    </row>
    <row r="7980" spans="1:4" ht="13.5" customHeight="1">
      <c r="A7980" s="628" t="s">
        <v>55443</v>
      </c>
      <c r="B7980" s="629" t="s">
        <v>55442</v>
      </c>
      <c r="C7980" s="630" t="s">
        <v>31523</v>
      </c>
      <c r="D7980" s="638">
        <v>3</v>
      </c>
    </row>
    <row r="7981" spans="1:4" ht="13.5" customHeight="1">
      <c r="A7981" s="628" t="s">
        <v>32072</v>
      </c>
      <c r="B7981" s="629" t="s">
        <v>32071</v>
      </c>
      <c r="C7981" s="630" t="s">
        <v>27116</v>
      </c>
      <c r="D7981" s="638">
        <v>53</v>
      </c>
    </row>
    <row r="7982" spans="1:4" ht="13.5" customHeight="1">
      <c r="A7982" s="628" t="s">
        <v>32070</v>
      </c>
      <c r="B7982" s="629" t="s">
        <v>32069</v>
      </c>
      <c r="C7982" s="630" t="s">
        <v>27116</v>
      </c>
      <c r="D7982" s="638">
        <v>362</v>
      </c>
    </row>
    <row r="7983" spans="1:4" ht="13.5" customHeight="1">
      <c r="A7983" s="628" t="s">
        <v>32068</v>
      </c>
      <c r="B7983" s="629" t="s">
        <v>32067</v>
      </c>
      <c r="C7983" s="630" t="s">
        <v>27116</v>
      </c>
      <c r="D7983" s="638">
        <v>21</v>
      </c>
    </row>
    <row r="7984" spans="1:4" ht="13.5" customHeight="1">
      <c r="A7984" s="628" t="s">
        <v>48073</v>
      </c>
      <c r="B7984" s="629" t="s">
        <v>48074</v>
      </c>
      <c r="C7984" s="630" t="s">
        <v>27116</v>
      </c>
      <c r="D7984" s="638">
        <v>3</v>
      </c>
    </row>
    <row r="7985" spans="1:4" ht="13.5" customHeight="1">
      <c r="A7985" s="628" t="s">
        <v>55444</v>
      </c>
      <c r="B7985" s="629" t="s">
        <v>55445</v>
      </c>
      <c r="C7985" s="630" t="s">
        <v>27116</v>
      </c>
      <c r="D7985" s="638">
        <v>7</v>
      </c>
    </row>
    <row r="7986" spans="1:4" ht="13.5" customHeight="1">
      <c r="A7986" s="628" t="s">
        <v>32066</v>
      </c>
      <c r="B7986" s="629" t="s">
        <v>32065</v>
      </c>
      <c r="C7986" s="630" t="s">
        <v>27116</v>
      </c>
      <c r="D7986" s="638">
        <v>218</v>
      </c>
    </row>
    <row r="7987" spans="1:4" ht="13.5" customHeight="1">
      <c r="A7987" s="628" t="s">
        <v>32064</v>
      </c>
      <c r="B7987" s="629" t="s">
        <v>32061</v>
      </c>
      <c r="C7987" s="630" t="s">
        <v>27116</v>
      </c>
      <c r="D7987" s="638">
        <v>46</v>
      </c>
    </row>
    <row r="7988" spans="1:4" ht="13.5" customHeight="1">
      <c r="A7988" s="628" t="s">
        <v>32063</v>
      </c>
      <c r="B7988" s="629" t="s">
        <v>32061</v>
      </c>
      <c r="C7988" s="630" t="s">
        <v>27116</v>
      </c>
      <c r="D7988" s="638">
        <v>32</v>
      </c>
    </row>
    <row r="7989" spans="1:4" ht="13.5" customHeight="1">
      <c r="A7989" s="628" t="s">
        <v>32062</v>
      </c>
      <c r="B7989" s="629" t="s">
        <v>32061</v>
      </c>
      <c r="C7989" s="630" t="s">
        <v>27116</v>
      </c>
      <c r="D7989" s="638">
        <v>19</v>
      </c>
    </row>
    <row r="7990" spans="1:4" ht="13.5" customHeight="1">
      <c r="A7990" s="628" t="s">
        <v>32060</v>
      </c>
      <c r="B7990" s="629" t="s">
        <v>32059</v>
      </c>
      <c r="C7990" s="630" t="s">
        <v>27116</v>
      </c>
      <c r="D7990" s="638">
        <v>2</v>
      </c>
    </row>
    <row r="7991" spans="1:4" ht="13.5" customHeight="1">
      <c r="A7991" s="628" t="s">
        <v>32058</v>
      </c>
      <c r="B7991" s="629" t="s">
        <v>32057</v>
      </c>
      <c r="C7991" s="630" t="s">
        <v>27116</v>
      </c>
      <c r="D7991" s="638">
        <v>68</v>
      </c>
    </row>
    <row r="7992" spans="1:4" ht="13.5" customHeight="1">
      <c r="A7992" s="628" t="s">
        <v>55446</v>
      </c>
      <c r="B7992" s="629" t="s">
        <v>55447</v>
      </c>
      <c r="C7992" s="630" t="s">
        <v>27116</v>
      </c>
      <c r="D7992" s="638">
        <v>1</v>
      </c>
    </row>
    <row r="7993" spans="1:4" ht="13.5" customHeight="1">
      <c r="A7993" s="628" t="s">
        <v>55448</v>
      </c>
      <c r="B7993" s="629" t="s">
        <v>55449</v>
      </c>
      <c r="C7993" s="630" t="s">
        <v>27116</v>
      </c>
      <c r="D7993" s="638">
        <v>1</v>
      </c>
    </row>
    <row r="7994" spans="1:4" ht="13.5" customHeight="1">
      <c r="A7994" s="628" t="s">
        <v>55450</v>
      </c>
      <c r="B7994" s="629" t="s">
        <v>55451</v>
      </c>
      <c r="C7994" s="630" t="s">
        <v>27116</v>
      </c>
      <c r="D7994" s="638">
        <v>1</v>
      </c>
    </row>
    <row r="7995" spans="1:4" ht="13.5" customHeight="1">
      <c r="A7995" s="628" t="s">
        <v>55452</v>
      </c>
      <c r="B7995" s="629" t="s">
        <v>55453</v>
      </c>
      <c r="C7995" s="630" t="s">
        <v>27116</v>
      </c>
      <c r="D7995" s="638">
        <v>8</v>
      </c>
    </row>
    <row r="7996" spans="1:4" ht="13.5" customHeight="1">
      <c r="A7996" s="628" t="s">
        <v>32056</v>
      </c>
      <c r="B7996" s="629" t="s">
        <v>32055</v>
      </c>
      <c r="C7996" s="630" t="s">
        <v>27188</v>
      </c>
      <c r="D7996" s="638">
        <v>183</v>
      </c>
    </row>
    <row r="7997" spans="1:4" ht="13.5" customHeight="1">
      <c r="A7997" s="628" t="s">
        <v>32054</v>
      </c>
      <c r="B7997" s="629" t="s">
        <v>32052</v>
      </c>
      <c r="C7997" s="630" t="s">
        <v>27188</v>
      </c>
      <c r="D7997" s="638">
        <v>2</v>
      </c>
    </row>
    <row r="7998" spans="1:4" ht="13.5" customHeight="1">
      <c r="A7998" s="628" t="s">
        <v>32053</v>
      </c>
      <c r="B7998" s="629" t="s">
        <v>32052</v>
      </c>
      <c r="C7998" s="630" t="s">
        <v>27188</v>
      </c>
      <c r="D7998" s="638">
        <v>55</v>
      </c>
    </row>
    <row r="7999" spans="1:4" ht="13.5" customHeight="1">
      <c r="A7999" s="628" t="s">
        <v>32051</v>
      </c>
      <c r="B7999" s="629" t="s">
        <v>32050</v>
      </c>
      <c r="C7999" s="630" t="s">
        <v>27188</v>
      </c>
      <c r="D7999" s="638">
        <v>15</v>
      </c>
    </row>
    <row r="8000" spans="1:4" ht="13.5" customHeight="1">
      <c r="A8000" s="628" t="s">
        <v>32049</v>
      </c>
      <c r="B8000" s="629" t="s">
        <v>32048</v>
      </c>
      <c r="C8000" s="630" t="s">
        <v>27188</v>
      </c>
      <c r="D8000" s="638">
        <v>3</v>
      </c>
    </row>
    <row r="8001" spans="1:4" ht="13.5" customHeight="1">
      <c r="A8001" s="628" t="s">
        <v>32047</v>
      </c>
      <c r="B8001" s="629" t="s">
        <v>32046</v>
      </c>
      <c r="C8001" s="630" t="s">
        <v>27188</v>
      </c>
      <c r="D8001" s="638">
        <v>117</v>
      </c>
    </row>
    <row r="8002" spans="1:4" ht="13.5" customHeight="1">
      <c r="A8002" s="628" t="s">
        <v>55454</v>
      </c>
      <c r="B8002" s="629" t="s">
        <v>31676</v>
      </c>
      <c r="C8002" s="630" t="s">
        <v>27188</v>
      </c>
      <c r="D8002" s="638">
        <v>12</v>
      </c>
    </row>
    <row r="8003" spans="1:4" ht="13.5" customHeight="1">
      <c r="A8003" s="628" t="s">
        <v>32045</v>
      </c>
      <c r="B8003" s="629" t="s">
        <v>31676</v>
      </c>
      <c r="C8003" s="630" t="s">
        <v>27188</v>
      </c>
      <c r="D8003" s="638">
        <v>192</v>
      </c>
    </row>
    <row r="8004" spans="1:4" ht="13.5" customHeight="1">
      <c r="A8004" s="628" t="s">
        <v>32044</v>
      </c>
      <c r="B8004" s="629" t="s">
        <v>31676</v>
      </c>
      <c r="C8004" s="630" t="s">
        <v>27188</v>
      </c>
      <c r="D8004" s="638">
        <v>576</v>
      </c>
    </row>
    <row r="8005" spans="1:4" ht="13.5" customHeight="1">
      <c r="A8005" s="628" t="s">
        <v>32043</v>
      </c>
      <c r="B8005" s="629" t="s">
        <v>31676</v>
      </c>
      <c r="C8005" s="630" t="s">
        <v>27188</v>
      </c>
      <c r="D8005" s="638">
        <v>678</v>
      </c>
    </row>
    <row r="8006" spans="1:4" ht="13.5" customHeight="1">
      <c r="A8006" s="628" t="s">
        <v>32042</v>
      </c>
      <c r="B8006" s="629" t="s">
        <v>31676</v>
      </c>
      <c r="C8006" s="630" t="s">
        <v>27188</v>
      </c>
      <c r="D8006" s="638">
        <v>258</v>
      </c>
    </row>
    <row r="8007" spans="1:4" ht="13.5" customHeight="1">
      <c r="A8007" s="628" t="s">
        <v>32041</v>
      </c>
      <c r="B8007" s="629" t="s">
        <v>31676</v>
      </c>
      <c r="C8007" s="630" t="s">
        <v>27188</v>
      </c>
      <c r="D8007" s="638">
        <v>35</v>
      </c>
    </row>
    <row r="8008" spans="1:4" ht="13.5" customHeight="1">
      <c r="A8008" s="628" t="s">
        <v>32040</v>
      </c>
      <c r="B8008" s="629" t="s">
        <v>31676</v>
      </c>
      <c r="C8008" s="630" t="s">
        <v>27188</v>
      </c>
      <c r="D8008" s="638">
        <v>113</v>
      </c>
    </row>
    <row r="8009" spans="1:4" ht="13.5" customHeight="1">
      <c r="A8009" s="628" t="s">
        <v>32039</v>
      </c>
      <c r="B8009" s="629" t="s">
        <v>32038</v>
      </c>
      <c r="C8009" s="630" t="s">
        <v>27165</v>
      </c>
      <c r="D8009" s="638">
        <v>24</v>
      </c>
    </row>
    <row r="8010" spans="1:4" ht="13.5" customHeight="1">
      <c r="A8010" s="628" t="s">
        <v>32037</v>
      </c>
      <c r="B8010" s="629" t="s">
        <v>32032</v>
      </c>
      <c r="C8010" s="630" t="s">
        <v>27188</v>
      </c>
      <c r="D8010" s="638">
        <v>793</v>
      </c>
    </row>
    <row r="8011" spans="1:4" ht="13.5" customHeight="1">
      <c r="A8011" s="628" t="s">
        <v>32036</v>
      </c>
      <c r="B8011" s="629" t="s">
        <v>32032</v>
      </c>
      <c r="C8011" s="630" t="s">
        <v>27188</v>
      </c>
      <c r="D8011" s="638">
        <v>799</v>
      </c>
    </row>
    <row r="8012" spans="1:4" ht="13.5" customHeight="1">
      <c r="A8012" s="628" t="s">
        <v>55455</v>
      </c>
      <c r="B8012" s="629" t="s">
        <v>32032</v>
      </c>
      <c r="C8012" s="630" t="s">
        <v>27188</v>
      </c>
      <c r="D8012" s="638">
        <v>39</v>
      </c>
    </row>
    <row r="8013" spans="1:4" ht="13.5" customHeight="1">
      <c r="A8013" s="628" t="s">
        <v>32035</v>
      </c>
      <c r="B8013" s="629" t="s">
        <v>32032</v>
      </c>
      <c r="C8013" s="630" t="s">
        <v>27188</v>
      </c>
      <c r="D8013" s="638">
        <v>118</v>
      </c>
    </row>
    <row r="8014" spans="1:4" ht="13.5" customHeight="1">
      <c r="A8014" s="628" t="s">
        <v>32034</v>
      </c>
      <c r="B8014" s="629" t="s">
        <v>32032</v>
      </c>
      <c r="C8014" s="630" t="s">
        <v>27188</v>
      </c>
      <c r="D8014" s="638">
        <v>130</v>
      </c>
    </row>
    <row r="8015" spans="1:4" ht="13.5" customHeight="1">
      <c r="A8015" s="628" t="s">
        <v>55456</v>
      </c>
      <c r="B8015" s="629" t="s">
        <v>32032</v>
      </c>
      <c r="C8015" s="630" t="s">
        <v>27188</v>
      </c>
      <c r="D8015" s="638">
        <v>4</v>
      </c>
    </row>
    <row r="8016" spans="1:4" ht="13.5" customHeight="1">
      <c r="A8016" s="628" t="s">
        <v>9177</v>
      </c>
      <c r="B8016" s="629" t="s">
        <v>32032</v>
      </c>
      <c r="C8016" s="630" t="s">
        <v>27188</v>
      </c>
      <c r="D8016" s="638">
        <v>6</v>
      </c>
    </row>
    <row r="8017" spans="1:4" ht="13.5" customHeight="1">
      <c r="A8017" s="628" t="s">
        <v>55457</v>
      </c>
      <c r="B8017" s="629" t="s">
        <v>32032</v>
      </c>
      <c r="C8017" s="630" t="s">
        <v>27188</v>
      </c>
      <c r="D8017" s="638">
        <v>6</v>
      </c>
    </row>
    <row r="8018" spans="1:4" ht="13.5" customHeight="1">
      <c r="A8018" s="628" t="s">
        <v>32033</v>
      </c>
      <c r="B8018" s="629" t="s">
        <v>32032</v>
      </c>
      <c r="C8018" s="630" t="s">
        <v>27188</v>
      </c>
      <c r="D8018" s="638">
        <v>1</v>
      </c>
    </row>
    <row r="8019" spans="1:4" ht="13.5" customHeight="1">
      <c r="A8019" s="628" t="s">
        <v>55458</v>
      </c>
      <c r="B8019" s="629" t="s">
        <v>32032</v>
      </c>
      <c r="C8019" s="630" t="s">
        <v>27188</v>
      </c>
      <c r="D8019" s="638">
        <v>3</v>
      </c>
    </row>
    <row r="8020" spans="1:4" ht="13.5" customHeight="1">
      <c r="A8020" s="628" t="s">
        <v>32031</v>
      </c>
      <c r="B8020" s="629" t="s">
        <v>32030</v>
      </c>
      <c r="C8020" s="630" t="s">
        <v>27188</v>
      </c>
      <c r="D8020" s="638">
        <v>11</v>
      </c>
    </row>
    <row r="8021" spans="1:4" ht="13.5" customHeight="1">
      <c r="A8021" s="628" t="s">
        <v>32029</v>
      </c>
      <c r="B8021" s="629" t="s">
        <v>32028</v>
      </c>
      <c r="C8021" s="630" t="s">
        <v>27188</v>
      </c>
      <c r="D8021" s="638">
        <v>9</v>
      </c>
    </row>
    <row r="8022" spans="1:4" ht="13.5" customHeight="1">
      <c r="A8022" s="628" t="s">
        <v>32027</v>
      </c>
      <c r="B8022" s="629" t="s">
        <v>32026</v>
      </c>
      <c r="C8022" s="630" t="s">
        <v>27116</v>
      </c>
      <c r="D8022" s="638">
        <v>10</v>
      </c>
    </row>
    <row r="8023" spans="1:4" ht="13.5" customHeight="1">
      <c r="A8023" s="628" t="s">
        <v>32025</v>
      </c>
      <c r="B8023" s="629" t="s">
        <v>28929</v>
      </c>
      <c r="C8023" s="630" t="s">
        <v>27188</v>
      </c>
      <c r="D8023" s="638">
        <v>28</v>
      </c>
    </row>
    <row r="8024" spans="1:4" ht="13.5" customHeight="1">
      <c r="A8024" s="628" t="s">
        <v>55459</v>
      </c>
      <c r="B8024" s="629" t="s">
        <v>55460</v>
      </c>
      <c r="C8024" s="630" t="s">
        <v>27188</v>
      </c>
      <c r="D8024" s="638">
        <v>1</v>
      </c>
    </row>
    <row r="8025" spans="1:4" ht="13.5" customHeight="1">
      <c r="A8025" s="628" t="s">
        <v>55461</v>
      </c>
      <c r="B8025" s="629" t="s">
        <v>55462</v>
      </c>
      <c r="C8025" s="630" t="s">
        <v>27188</v>
      </c>
      <c r="D8025" s="638">
        <v>1</v>
      </c>
    </row>
    <row r="8026" spans="1:4" ht="13.5" customHeight="1">
      <c r="A8026" s="628" t="s">
        <v>55463</v>
      </c>
      <c r="B8026" s="629" t="s">
        <v>55462</v>
      </c>
      <c r="C8026" s="630" t="s">
        <v>27188</v>
      </c>
      <c r="D8026" s="638">
        <v>2</v>
      </c>
    </row>
    <row r="8027" spans="1:4" ht="13.5" customHeight="1">
      <c r="A8027" s="628" t="s">
        <v>32024</v>
      </c>
      <c r="B8027" s="629" t="s">
        <v>32020</v>
      </c>
      <c r="C8027" s="630" t="s">
        <v>27181</v>
      </c>
      <c r="D8027" s="638">
        <v>13</v>
      </c>
    </row>
    <row r="8028" spans="1:4" ht="13.5" customHeight="1">
      <c r="A8028" s="628" t="s">
        <v>32023</v>
      </c>
      <c r="B8028" s="629" t="s">
        <v>32022</v>
      </c>
      <c r="C8028" s="630" t="s">
        <v>27181</v>
      </c>
      <c r="D8028" s="638">
        <v>3</v>
      </c>
    </row>
    <row r="8029" spans="1:4" ht="13.5" customHeight="1">
      <c r="A8029" s="628" t="s">
        <v>32021</v>
      </c>
      <c r="B8029" s="629" t="s">
        <v>32020</v>
      </c>
      <c r="C8029" s="630" t="s">
        <v>27181</v>
      </c>
      <c r="D8029" s="638">
        <v>16</v>
      </c>
    </row>
    <row r="8030" spans="1:4" ht="13.5" customHeight="1">
      <c r="A8030" s="628" t="s">
        <v>55464</v>
      </c>
      <c r="B8030" s="629" t="s">
        <v>55465</v>
      </c>
      <c r="C8030" s="630" t="s">
        <v>27181</v>
      </c>
      <c r="D8030" s="638">
        <v>1</v>
      </c>
    </row>
    <row r="8031" spans="1:4" ht="13.5" customHeight="1">
      <c r="A8031" s="628" t="s">
        <v>32019</v>
      </c>
      <c r="B8031" s="629" t="s">
        <v>32018</v>
      </c>
      <c r="C8031" s="630" t="s">
        <v>28591</v>
      </c>
      <c r="D8031" s="638">
        <v>12</v>
      </c>
    </row>
    <row r="8032" spans="1:4" ht="13.5" customHeight="1">
      <c r="A8032" s="628" t="s">
        <v>32017</v>
      </c>
      <c r="B8032" s="629" t="s">
        <v>32016</v>
      </c>
      <c r="C8032" s="630" t="s">
        <v>28591</v>
      </c>
      <c r="D8032" s="638">
        <v>54</v>
      </c>
    </row>
    <row r="8033" spans="1:4" ht="13.5" customHeight="1">
      <c r="A8033" s="628" t="s">
        <v>55466</v>
      </c>
      <c r="B8033" s="629" t="s">
        <v>32015</v>
      </c>
      <c r="C8033" s="630" t="s">
        <v>27188</v>
      </c>
      <c r="D8033" s="638">
        <v>1</v>
      </c>
    </row>
    <row r="8034" spans="1:4" ht="13.5" customHeight="1">
      <c r="A8034" s="628" t="s">
        <v>55467</v>
      </c>
      <c r="B8034" s="629" t="s">
        <v>55468</v>
      </c>
      <c r="C8034" s="630" t="s">
        <v>27116</v>
      </c>
      <c r="D8034" s="638">
        <v>3</v>
      </c>
    </row>
    <row r="8035" spans="1:4" ht="13.5" customHeight="1">
      <c r="A8035" s="628" t="s">
        <v>32013</v>
      </c>
      <c r="B8035" s="629" t="s">
        <v>32012</v>
      </c>
      <c r="C8035" s="630" t="s">
        <v>27116</v>
      </c>
      <c r="D8035" s="638">
        <v>19</v>
      </c>
    </row>
    <row r="8036" spans="1:4" ht="13.5" customHeight="1">
      <c r="A8036" s="628" t="s">
        <v>32011</v>
      </c>
      <c r="B8036" s="629" t="s">
        <v>32009</v>
      </c>
      <c r="C8036" s="630" t="s">
        <v>27175</v>
      </c>
      <c r="D8036" s="638">
        <v>1414</v>
      </c>
    </row>
    <row r="8037" spans="1:4" ht="13.5" customHeight="1">
      <c r="A8037" s="628" t="s">
        <v>32010</v>
      </c>
      <c r="B8037" s="629" t="s">
        <v>32009</v>
      </c>
      <c r="C8037" s="630" t="s">
        <v>27175</v>
      </c>
      <c r="D8037" s="638">
        <v>1406</v>
      </c>
    </row>
    <row r="8038" spans="1:4" ht="13.5" customHeight="1">
      <c r="A8038" s="628" t="s">
        <v>32008</v>
      </c>
      <c r="B8038" s="629" t="s">
        <v>32007</v>
      </c>
      <c r="C8038" s="630" t="s">
        <v>27175</v>
      </c>
      <c r="D8038" s="638">
        <v>1422.5</v>
      </c>
    </row>
    <row r="8039" spans="1:4" ht="13.5" customHeight="1">
      <c r="A8039" s="628" t="s">
        <v>48075</v>
      </c>
      <c r="B8039" s="629" t="s">
        <v>32007</v>
      </c>
      <c r="C8039" s="630" t="s">
        <v>27175</v>
      </c>
      <c r="D8039" s="638">
        <v>2</v>
      </c>
    </row>
    <row r="8040" spans="1:4" ht="13.5" customHeight="1">
      <c r="A8040" s="628" t="s">
        <v>55469</v>
      </c>
      <c r="B8040" s="629" t="s">
        <v>55470</v>
      </c>
      <c r="C8040" s="630" t="s">
        <v>27181</v>
      </c>
      <c r="D8040" s="638">
        <v>1</v>
      </c>
    </row>
    <row r="8041" spans="1:4" ht="13.5" customHeight="1">
      <c r="A8041" s="628" t="s">
        <v>32006</v>
      </c>
      <c r="B8041" s="629" t="s">
        <v>32005</v>
      </c>
      <c r="C8041" s="630" t="s">
        <v>27175</v>
      </c>
      <c r="D8041" s="638">
        <v>35</v>
      </c>
    </row>
    <row r="8042" spans="1:4" ht="13.5" customHeight="1">
      <c r="A8042" s="628" t="s">
        <v>32004</v>
      </c>
      <c r="B8042" s="629" t="s">
        <v>32003</v>
      </c>
      <c r="C8042" s="630" t="s">
        <v>27175</v>
      </c>
      <c r="D8042" s="638">
        <v>57</v>
      </c>
    </row>
    <row r="8043" spans="1:4" ht="13.5" customHeight="1">
      <c r="A8043" s="628" t="s">
        <v>32002</v>
      </c>
      <c r="B8043" s="629" t="s">
        <v>32000</v>
      </c>
      <c r="C8043" s="630" t="s">
        <v>27175</v>
      </c>
      <c r="D8043" s="638">
        <v>1</v>
      </c>
    </row>
    <row r="8044" spans="1:4" ht="13.5" customHeight="1">
      <c r="A8044" s="628" t="s">
        <v>32001</v>
      </c>
      <c r="B8044" s="629" t="s">
        <v>32000</v>
      </c>
      <c r="C8044" s="630" t="s">
        <v>27175</v>
      </c>
      <c r="D8044" s="638">
        <v>1</v>
      </c>
    </row>
    <row r="8045" spans="1:4" ht="13.5" customHeight="1">
      <c r="A8045" s="628" t="s">
        <v>48076</v>
      </c>
      <c r="B8045" s="629" t="s">
        <v>31998</v>
      </c>
      <c r="C8045" s="630" t="s">
        <v>27181</v>
      </c>
      <c r="D8045" s="638">
        <v>3</v>
      </c>
    </row>
    <row r="8046" spans="1:4" ht="13.5" customHeight="1">
      <c r="A8046" s="628" t="s">
        <v>31999</v>
      </c>
      <c r="B8046" s="629" t="s">
        <v>31998</v>
      </c>
      <c r="C8046" s="630" t="s">
        <v>27181</v>
      </c>
      <c r="D8046" s="638">
        <v>2</v>
      </c>
    </row>
    <row r="8047" spans="1:4" ht="13.5" customHeight="1">
      <c r="A8047" s="628" t="s">
        <v>31997</v>
      </c>
      <c r="B8047" s="629" t="s">
        <v>31996</v>
      </c>
      <c r="C8047" s="630" t="s">
        <v>31523</v>
      </c>
      <c r="D8047" s="638">
        <v>1</v>
      </c>
    </row>
    <row r="8048" spans="1:4" ht="13.5" customHeight="1">
      <c r="A8048" s="628" t="s">
        <v>55471</v>
      </c>
      <c r="B8048" s="629" t="s">
        <v>55472</v>
      </c>
      <c r="C8048" s="630" t="s">
        <v>31523</v>
      </c>
      <c r="D8048" s="638">
        <v>10</v>
      </c>
    </row>
    <row r="8049" spans="1:4" ht="13.5" customHeight="1">
      <c r="A8049" s="628" t="s">
        <v>55473</v>
      </c>
      <c r="B8049" s="629" t="s">
        <v>55474</v>
      </c>
      <c r="C8049" s="630" t="s">
        <v>31523</v>
      </c>
      <c r="D8049" s="638">
        <v>10</v>
      </c>
    </row>
    <row r="8050" spans="1:4" ht="13.5" customHeight="1">
      <c r="A8050" s="628" t="s">
        <v>31995</v>
      </c>
      <c r="B8050" s="629" t="s">
        <v>31994</v>
      </c>
      <c r="C8050" s="630" t="s">
        <v>27116</v>
      </c>
      <c r="D8050" s="638">
        <v>19</v>
      </c>
    </row>
    <row r="8051" spans="1:4" ht="13.5" customHeight="1">
      <c r="A8051" s="628" t="s">
        <v>55475</v>
      </c>
      <c r="B8051" s="629" t="s">
        <v>55476</v>
      </c>
      <c r="C8051" s="630" t="s">
        <v>27188</v>
      </c>
      <c r="D8051" s="638">
        <v>2</v>
      </c>
    </row>
    <row r="8052" spans="1:4" ht="13.5" customHeight="1">
      <c r="A8052" s="628" t="s">
        <v>55477</v>
      </c>
      <c r="B8052" s="629" t="s">
        <v>55478</v>
      </c>
      <c r="C8052" s="630" t="s">
        <v>27116</v>
      </c>
      <c r="D8052" s="638">
        <v>1</v>
      </c>
    </row>
    <row r="8053" spans="1:4" ht="13.5" customHeight="1">
      <c r="A8053" s="628" t="s">
        <v>31993</v>
      </c>
      <c r="B8053" s="629" t="s">
        <v>31992</v>
      </c>
      <c r="C8053" s="630" t="s">
        <v>27116</v>
      </c>
      <c r="D8053" s="638">
        <v>41</v>
      </c>
    </row>
    <row r="8054" spans="1:4" ht="13.5" customHeight="1">
      <c r="A8054" s="628" t="s">
        <v>31991</v>
      </c>
      <c r="B8054" s="629" t="s">
        <v>31990</v>
      </c>
      <c r="C8054" s="630" t="s">
        <v>27165</v>
      </c>
      <c r="D8054" s="638">
        <v>31</v>
      </c>
    </row>
    <row r="8055" spans="1:4" ht="13.5" customHeight="1">
      <c r="A8055" s="628" t="s">
        <v>31989</v>
      </c>
      <c r="B8055" s="629" t="s">
        <v>31988</v>
      </c>
      <c r="C8055" s="630" t="s">
        <v>27161</v>
      </c>
      <c r="D8055" s="638">
        <v>41</v>
      </c>
    </row>
    <row r="8056" spans="1:4" ht="13.5" customHeight="1">
      <c r="A8056" s="628" t="s">
        <v>55479</v>
      </c>
      <c r="B8056" s="629" t="s">
        <v>55480</v>
      </c>
      <c r="C8056" s="630" t="s">
        <v>27175</v>
      </c>
      <c r="D8056" s="638">
        <v>1</v>
      </c>
    </row>
    <row r="8057" spans="1:4" ht="13.5" customHeight="1">
      <c r="A8057" s="628" t="s">
        <v>55481</v>
      </c>
      <c r="B8057" s="629" t="s">
        <v>55482</v>
      </c>
      <c r="C8057" s="630" t="s">
        <v>27175</v>
      </c>
      <c r="D8057" s="638">
        <v>1</v>
      </c>
    </row>
    <row r="8058" spans="1:4" ht="13.5" customHeight="1">
      <c r="A8058" s="628" t="s">
        <v>55483</v>
      </c>
      <c r="B8058" s="629" t="s">
        <v>55480</v>
      </c>
      <c r="C8058" s="630" t="s">
        <v>27175</v>
      </c>
      <c r="D8058" s="638">
        <v>1</v>
      </c>
    </row>
    <row r="8059" spans="1:4" ht="13.5" customHeight="1">
      <c r="A8059" s="628" t="s">
        <v>31987</v>
      </c>
      <c r="B8059" s="629" t="s">
        <v>31986</v>
      </c>
      <c r="C8059" s="630" t="s">
        <v>28591</v>
      </c>
      <c r="D8059" s="638">
        <v>190</v>
      </c>
    </row>
    <row r="8060" spans="1:4" ht="13.5" customHeight="1">
      <c r="A8060" s="628" t="s">
        <v>31985</v>
      </c>
      <c r="B8060" s="629" t="s">
        <v>31984</v>
      </c>
      <c r="C8060" s="630" t="s">
        <v>28591</v>
      </c>
      <c r="D8060" s="638">
        <v>246</v>
      </c>
    </row>
    <row r="8061" spans="1:4" ht="13.5" customHeight="1">
      <c r="A8061" s="628" t="s">
        <v>31983</v>
      </c>
      <c r="B8061" s="629" t="s">
        <v>31982</v>
      </c>
      <c r="C8061" s="630" t="s">
        <v>27188</v>
      </c>
      <c r="D8061" s="638">
        <v>2</v>
      </c>
    </row>
    <row r="8062" spans="1:4" ht="13.5" customHeight="1">
      <c r="A8062" s="628" t="s">
        <v>31981</v>
      </c>
      <c r="B8062" s="629" t="s">
        <v>31980</v>
      </c>
      <c r="C8062" s="630" t="s">
        <v>27116</v>
      </c>
      <c r="D8062" s="638">
        <v>47</v>
      </c>
    </row>
    <row r="8063" spans="1:4" ht="13.5" customHeight="1">
      <c r="A8063" s="628" t="s">
        <v>55484</v>
      </c>
      <c r="B8063" s="629" t="s">
        <v>55485</v>
      </c>
      <c r="C8063" s="630" t="s">
        <v>27116</v>
      </c>
      <c r="D8063" s="638">
        <v>4</v>
      </c>
    </row>
    <row r="8064" spans="1:4" ht="13.5" customHeight="1">
      <c r="A8064" s="628" t="s">
        <v>31979</v>
      </c>
      <c r="B8064" s="629" t="s">
        <v>31978</v>
      </c>
      <c r="C8064" s="630" t="s">
        <v>27188</v>
      </c>
      <c r="D8064" s="638">
        <v>4</v>
      </c>
    </row>
    <row r="8065" spans="1:4" ht="13.5" customHeight="1">
      <c r="A8065" s="628" t="s">
        <v>55486</v>
      </c>
      <c r="B8065" s="629" t="s">
        <v>31977</v>
      </c>
      <c r="C8065" s="630" t="s">
        <v>27188</v>
      </c>
      <c r="D8065" s="638">
        <v>2</v>
      </c>
    </row>
    <row r="8066" spans="1:4" ht="13.5" customHeight="1">
      <c r="A8066" s="628" t="s">
        <v>55487</v>
      </c>
      <c r="B8066" s="629" t="s">
        <v>31977</v>
      </c>
      <c r="C8066" s="630" t="s">
        <v>27188</v>
      </c>
      <c r="D8066" s="638">
        <v>2</v>
      </c>
    </row>
    <row r="8067" spans="1:4" ht="13.5" customHeight="1">
      <c r="A8067" s="628" t="s">
        <v>55488</v>
      </c>
      <c r="B8067" s="629" t="s">
        <v>55489</v>
      </c>
      <c r="C8067" s="630" t="s">
        <v>27116</v>
      </c>
      <c r="D8067" s="638">
        <v>3</v>
      </c>
    </row>
    <row r="8068" spans="1:4" ht="13.5" customHeight="1">
      <c r="A8068" s="628" t="s">
        <v>31976</v>
      </c>
      <c r="B8068" s="629" t="s">
        <v>31974</v>
      </c>
      <c r="C8068" s="630" t="s">
        <v>27128</v>
      </c>
      <c r="D8068" s="638">
        <v>2</v>
      </c>
    </row>
    <row r="8069" spans="1:4" ht="13.5" customHeight="1">
      <c r="A8069" s="628" t="s">
        <v>31975</v>
      </c>
      <c r="B8069" s="629" t="s">
        <v>31974</v>
      </c>
      <c r="C8069" s="630" t="s">
        <v>27128</v>
      </c>
      <c r="D8069" s="638">
        <v>2</v>
      </c>
    </row>
    <row r="8070" spans="1:4" ht="13.5" customHeight="1">
      <c r="A8070" s="628" t="s">
        <v>31973</v>
      </c>
      <c r="B8070" s="629" t="s">
        <v>31972</v>
      </c>
      <c r="C8070" s="630" t="s">
        <v>27128</v>
      </c>
      <c r="D8070" s="638">
        <v>14</v>
      </c>
    </row>
    <row r="8071" spans="1:4" ht="13.5" customHeight="1">
      <c r="A8071" s="628" t="s">
        <v>48077</v>
      </c>
      <c r="B8071" s="629" t="s">
        <v>48078</v>
      </c>
      <c r="C8071" s="630" t="s">
        <v>27128</v>
      </c>
      <c r="D8071" s="638">
        <v>1</v>
      </c>
    </row>
    <row r="8072" spans="1:4" ht="13.5" customHeight="1">
      <c r="A8072" s="628" t="s">
        <v>31971</v>
      </c>
      <c r="B8072" s="629" t="s">
        <v>48079</v>
      </c>
      <c r="C8072" s="630" t="s">
        <v>27128</v>
      </c>
      <c r="D8072" s="638">
        <v>4</v>
      </c>
    </row>
    <row r="8073" spans="1:4" ht="13.5" customHeight="1">
      <c r="A8073" s="628" t="s">
        <v>31970</v>
      </c>
      <c r="B8073" s="629" t="s">
        <v>31968</v>
      </c>
      <c r="C8073" s="630" t="s">
        <v>31523</v>
      </c>
      <c r="D8073" s="638">
        <v>12</v>
      </c>
    </row>
    <row r="8074" spans="1:4" ht="13.5" customHeight="1">
      <c r="A8074" s="628" t="s">
        <v>55490</v>
      </c>
      <c r="B8074" s="629" t="s">
        <v>31968</v>
      </c>
      <c r="C8074" s="630" t="s">
        <v>31523</v>
      </c>
      <c r="D8074" s="638">
        <v>4</v>
      </c>
    </row>
    <row r="8075" spans="1:4" ht="13.5" customHeight="1">
      <c r="A8075" s="628" t="s">
        <v>31969</v>
      </c>
      <c r="B8075" s="629" t="s">
        <v>31968</v>
      </c>
      <c r="C8075" s="630" t="s">
        <v>31523</v>
      </c>
      <c r="D8075" s="638">
        <v>9</v>
      </c>
    </row>
    <row r="8076" spans="1:4" ht="13.5" customHeight="1">
      <c r="A8076" s="628" t="s">
        <v>31967</v>
      </c>
      <c r="B8076" s="629" t="s">
        <v>31966</v>
      </c>
      <c r="C8076" s="630" t="s">
        <v>27165</v>
      </c>
      <c r="D8076" s="638">
        <v>173</v>
      </c>
    </row>
    <row r="8077" spans="1:4" ht="13.5" customHeight="1">
      <c r="A8077" s="628" t="s">
        <v>31965</v>
      </c>
      <c r="B8077" s="629" t="s">
        <v>31959</v>
      </c>
      <c r="C8077" s="630" t="s">
        <v>27165</v>
      </c>
      <c r="D8077" s="638">
        <v>64.8</v>
      </c>
    </row>
    <row r="8078" spans="1:4" ht="13.5" customHeight="1">
      <c r="A8078" s="628" t="s">
        <v>31964</v>
      </c>
      <c r="B8078" s="629" t="s">
        <v>31959</v>
      </c>
      <c r="C8078" s="630" t="s">
        <v>27165</v>
      </c>
      <c r="D8078" s="638">
        <v>15.3</v>
      </c>
    </row>
    <row r="8079" spans="1:4" ht="13.5" customHeight="1">
      <c r="A8079" s="628" t="s">
        <v>31963</v>
      </c>
      <c r="B8079" s="629" t="s">
        <v>31959</v>
      </c>
      <c r="C8079" s="630" t="s">
        <v>27165</v>
      </c>
      <c r="D8079" s="638">
        <v>147</v>
      </c>
    </row>
    <row r="8080" spans="1:4" ht="13.5" customHeight="1">
      <c r="A8080" s="628" t="s">
        <v>31962</v>
      </c>
      <c r="B8080" s="629" t="s">
        <v>31959</v>
      </c>
      <c r="C8080" s="630" t="s">
        <v>27165</v>
      </c>
      <c r="D8080" s="638">
        <v>9</v>
      </c>
    </row>
    <row r="8081" spans="1:4" ht="13.5" customHeight="1">
      <c r="A8081" s="628" t="s">
        <v>31961</v>
      </c>
      <c r="B8081" s="629" t="s">
        <v>31959</v>
      </c>
      <c r="C8081" s="630" t="s">
        <v>27165</v>
      </c>
      <c r="D8081" s="638">
        <v>12</v>
      </c>
    </row>
    <row r="8082" spans="1:4" ht="13.5" customHeight="1">
      <c r="A8082" s="628" t="s">
        <v>31960</v>
      </c>
      <c r="B8082" s="629" t="s">
        <v>31959</v>
      </c>
      <c r="C8082" s="630" t="s">
        <v>27165</v>
      </c>
      <c r="D8082" s="638">
        <v>6.3</v>
      </c>
    </row>
    <row r="8083" spans="1:4" ht="13.5" customHeight="1">
      <c r="A8083" s="628" t="s">
        <v>31958</v>
      </c>
      <c r="B8083" s="629" t="s">
        <v>31957</v>
      </c>
      <c r="C8083" s="630" t="s">
        <v>27175</v>
      </c>
      <c r="D8083" s="638">
        <v>4</v>
      </c>
    </row>
    <row r="8084" spans="1:4" ht="13.5" customHeight="1">
      <c r="A8084" s="628" t="s">
        <v>55491</v>
      </c>
      <c r="B8084" s="629" t="s">
        <v>31957</v>
      </c>
      <c r="C8084" s="630" t="s">
        <v>27175</v>
      </c>
      <c r="D8084" s="638">
        <v>3</v>
      </c>
    </row>
    <row r="8085" spans="1:4" ht="13.5" customHeight="1">
      <c r="A8085" s="628" t="s">
        <v>55492</v>
      </c>
      <c r="B8085" s="629" t="s">
        <v>31957</v>
      </c>
      <c r="C8085" s="630" t="s">
        <v>27175</v>
      </c>
      <c r="D8085" s="638">
        <v>6</v>
      </c>
    </row>
    <row r="8086" spans="1:4" ht="13.5" customHeight="1">
      <c r="A8086" s="628" t="s">
        <v>55493</v>
      </c>
      <c r="B8086" s="629" t="s">
        <v>31957</v>
      </c>
      <c r="C8086" s="630" t="s">
        <v>27175</v>
      </c>
      <c r="D8086" s="638">
        <v>1</v>
      </c>
    </row>
    <row r="8087" spans="1:4" ht="13.5" customHeight="1">
      <c r="A8087" s="628" t="s">
        <v>31956</v>
      </c>
      <c r="B8087" s="629" t="s">
        <v>31955</v>
      </c>
      <c r="C8087" s="630" t="s">
        <v>27188</v>
      </c>
      <c r="D8087" s="638">
        <v>83</v>
      </c>
    </row>
    <row r="8088" spans="1:4" ht="13.5" customHeight="1">
      <c r="A8088" s="628" t="s">
        <v>31954</v>
      </c>
      <c r="B8088" s="629" t="s">
        <v>31953</v>
      </c>
      <c r="C8088" s="630" t="s">
        <v>27188</v>
      </c>
      <c r="D8088" s="638">
        <v>448</v>
      </c>
    </row>
    <row r="8089" spans="1:4" ht="13.5" customHeight="1">
      <c r="A8089" s="628" t="s">
        <v>31952</v>
      </c>
      <c r="B8089" s="629" t="s">
        <v>31945</v>
      </c>
      <c r="C8089" s="630" t="s">
        <v>27188</v>
      </c>
      <c r="D8089" s="638">
        <v>6</v>
      </c>
    </row>
    <row r="8090" spans="1:4" ht="13.5" customHeight="1">
      <c r="A8090" s="628" t="s">
        <v>31951</v>
      </c>
      <c r="B8090" s="629" t="s">
        <v>31945</v>
      </c>
      <c r="C8090" s="630" t="s">
        <v>27188</v>
      </c>
      <c r="D8090" s="638">
        <v>8</v>
      </c>
    </row>
    <row r="8091" spans="1:4" ht="13.5" customHeight="1">
      <c r="A8091" s="628" t="s">
        <v>31950</v>
      </c>
      <c r="B8091" s="629" t="s">
        <v>31945</v>
      </c>
      <c r="C8091" s="630" t="s">
        <v>27188</v>
      </c>
      <c r="D8091" s="638">
        <v>4</v>
      </c>
    </row>
    <row r="8092" spans="1:4" ht="13.5" customHeight="1">
      <c r="A8092" s="628" t="s">
        <v>48080</v>
      </c>
      <c r="B8092" s="629" t="s">
        <v>31945</v>
      </c>
      <c r="C8092" s="630" t="s">
        <v>27188</v>
      </c>
      <c r="D8092" s="638">
        <v>1</v>
      </c>
    </row>
    <row r="8093" spans="1:4" ht="13.5" customHeight="1">
      <c r="A8093" s="628" t="s">
        <v>31949</v>
      </c>
      <c r="B8093" s="629" t="s">
        <v>31945</v>
      </c>
      <c r="C8093" s="630" t="s">
        <v>27188</v>
      </c>
      <c r="D8093" s="638">
        <v>2</v>
      </c>
    </row>
    <row r="8094" spans="1:4" ht="13.5" customHeight="1">
      <c r="A8094" s="628" t="s">
        <v>31948</v>
      </c>
      <c r="B8094" s="629" t="s">
        <v>31945</v>
      </c>
      <c r="C8094" s="630" t="s">
        <v>27188</v>
      </c>
      <c r="D8094" s="638">
        <v>13</v>
      </c>
    </row>
    <row r="8095" spans="1:4" ht="13.5" customHeight="1">
      <c r="A8095" s="628" t="s">
        <v>31947</v>
      </c>
      <c r="B8095" s="629" t="s">
        <v>31945</v>
      </c>
      <c r="C8095" s="630" t="s">
        <v>27188</v>
      </c>
      <c r="D8095" s="638">
        <v>2</v>
      </c>
    </row>
    <row r="8096" spans="1:4" ht="13.5" customHeight="1">
      <c r="A8096" s="628" t="s">
        <v>31946</v>
      </c>
      <c r="B8096" s="629" t="s">
        <v>31945</v>
      </c>
      <c r="C8096" s="630" t="s">
        <v>27188</v>
      </c>
      <c r="D8096" s="638">
        <v>1</v>
      </c>
    </row>
    <row r="8097" spans="1:4" ht="13.5" customHeight="1">
      <c r="A8097" s="628" t="s">
        <v>31944</v>
      </c>
      <c r="B8097" s="629" t="s">
        <v>31942</v>
      </c>
      <c r="C8097" s="630" t="s">
        <v>27170</v>
      </c>
      <c r="D8097" s="638">
        <v>1</v>
      </c>
    </row>
    <row r="8098" spans="1:4" ht="13.5" customHeight="1">
      <c r="A8098" s="628" t="s">
        <v>31943</v>
      </c>
      <c r="B8098" s="629" t="s">
        <v>31942</v>
      </c>
      <c r="C8098" s="630" t="s">
        <v>27170</v>
      </c>
      <c r="D8098" s="638">
        <v>3</v>
      </c>
    </row>
    <row r="8099" spans="1:4" ht="13.5" customHeight="1">
      <c r="A8099" s="628" t="s">
        <v>55494</v>
      </c>
      <c r="B8099" s="629" t="s">
        <v>31942</v>
      </c>
      <c r="C8099" s="630" t="s">
        <v>27170</v>
      </c>
      <c r="D8099" s="638">
        <v>1</v>
      </c>
    </row>
    <row r="8100" spans="1:4" ht="13.5" customHeight="1">
      <c r="A8100" s="628" t="s">
        <v>31941</v>
      </c>
      <c r="B8100" s="629" t="s">
        <v>31940</v>
      </c>
      <c r="C8100" s="630" t="s">
        <v>27170</v>
      </c>
      <c r="D8100" s="638">
        <v>4</v>
      </c>
    </row>
    <row r="8101" spans="1:4" ht="13.5" customHeight="1">
      <c r="A8101" s="628" t="s">
        <v>31939</v>
      </c>
      <c r="B8101" s="629" t="s">
        <v>31824</v>
      </c>
      <c r="C8101" s="630" t="s">
        <v>27175</v>
      </c>
      <c r="D8101" s="638">
        <v>37</v>
      </c>
    </row>
    <row r="8102" spans="1:4" ht="13.5" customHeight="1">
      <c r="A8102" s="628" t="s">
        <v>31938</v>
      </c>
      <c r="B8102" s="629" t="s">
        <v>31937</v>
      </c>
      <c r="C8102" s="630" t="s">
        <v>27181</v>
      </c>
      <c r="D8102" s="638">
        <v>49</v>
      </c>
    </row>
    <row r="8103" spans="1:4" ht="13.5" customHeight="1">
      <c r="A8103" s="628" t="s">
        <v>55495</v>
      </c>
      <c r="B8103" s="629" t="s">
        <v>55496</v>
      </c>
      <c r="C8103" s="630" t="s">
        <v>27181</v>
      </c>
      <c r="D8103" s="638">
        <v>7</v>
      </c>
    </row>
    <row r="8104" spans="1:4" ht="13.5" customHeight="1">
      <c r="A8104" s="628" t="s">
        <v>31936</v>
      </c>
      <c r="B8104" s="629" t="s">
        <v>31931</v>
      </c>
      <c r="C8104" s="630" t="s">
        <v>31523</v>
      </c>
      <c r="D8104" s="638">
        <v>77</v>
      </c>
    </row>
    <row r="8105" spans="1:4" ht="13.5" customHeight="1">
      <c r="A8105" s="628" t="s">
        <v>31935</v>
      </c>
      <c r="B8105" s="629" t="s">
        <v>31931</v>
      </c>
      <c r="C8105" s="630" t="s">
        <v>31523</v>
      </c>
      <c r="D8105" s="638">
        <v>52</v>
      </c>
    </row>
    <row r="8106" spans="1:4" ht="13.5" customHeight="1">
      <c r="A8106" s="628" t="s">
        <v>31934</v>
      </c>
      <c r="B8106" s="629" t="s">
        <v>31933</v>
      </c>
      <c r="C8106" s="630" t="s">
        <v>31523</v>
      </c>
      <c r="D8106" s="638">
        <v>1</v>
      </c>
    </row>
    <row r="8107" spans="1:4" ht="13.5" customHeight="1">
      <c r="A8107" s="628" t="s">
        <v>31932</v>
      </c>
      <c r="B8107" s="629" t="s">
        <v>31931</v>
      </c>
      <c r="C8107" s="630" t="s">
        <v>31523</v>
      </c>
      <c r="D8107" s="638">
        <v>4</v>
      </c>
    </row>
    <row r="8108" spans="1:4" ht="13.5" customHeight="1">
      <c r="A8108" s="628" t="s">
        <v>31930</v>
      </c>
      <c r="B8108" s="629" t="s">
        <v>31929</v>
      </c>
      <c r="C8108" s="630" t="s">
        <v>27181</v>
      </c>
      <c r="D8108" s="638">
        <v>196</v>
      </c>
    </row>
    <row r="8109" spans="1:4" ht="13.5" customHeight="1">
      <c r="A8109" s="628" t="s">
        <v>31928</v>
      </c>
      <c r="B8109" s="629" t="s">
        <v>31927</v>
      </c>
      <c r="C8109" s="630" t="s">
        <v>27181</v>
      </c>
      <c r="D8109" s="638">
        <v>41</v>
      </c>
    </row>
    <row r="8110" spans="1:4" ht="13.5" customHeight="1">
      <c r="A8110" s="628" t="s">
        <v>31926</v>
      </c>
      <c r="B8110" s="629" t="s">
        <v>31686</v>
      </c>
      <c r="C8110" s="630" t="s">
        <v>27181</v>
      </c>
      <c r="D8110" s="638">
        <v>7</v>
      </c>
    </row>
    <row r="8111" spans="1:4" ht="13.5" customHeight="1">
      <c r="A8111" s="628" t="s">
        <v>31925</v>
      </c>
      <c r="B8111" s="629" t="s">
        <v>31924</v>
      </c>
      <c r="C8111" s="630" t="s">
        <v>27181</v>
      </c>
      <c r="D8111" s="638">
        <v>584</v>
      </c>
    </row>
    <row r="8112" spans="1:4" ht="13.5" customHeight="1">
      <c r="A8112" s="628" t="s">
        <v>31923</v>
      </c>
      <c r="B8112" s="629" t="s">
        <v>31915</v>
      </c>
      <c r="C8112" s="630" t="s">
        <v>27165</v>
      </c>
      <c r="D8112" s="638">
        <v>9</v>
      </c>
    </row>
    <row r="8113" spans="1:4" ht="13.5" customHeight="1">
      <c r="A8113" s="628" t="s">
        <v>31922</v>
      </c>
      <c r="B8113" s="629" t="s">
        <v>31921</v>
      </c>
      <c r="C8113" s="630" t="s">
        <v>27165</v>
      </c>
      <c r="D8113" s="638">
        <v>14</v>
      </c>
    </row>
    <row r="8114" spans="1:4" ht="13.5" customHeight="1">
      <c r="A8114" s="628" t="s">
        <v>31920</v>
      </c>
      <c r="B8114" s="629" t="s">
        <v>31919</v>
      </c>
      <c r="C8114" s="630" t="s">
        <v>27165</v>
      </c>
      <c r="D8114" s="638">
        <v>34</v>
      </c>
    </row>
    <row r="8115" spans="1:4" ht="13.5" customHeight="1">
      <c r="A8115" s="628" t="s">
        <v>31918</v>
      </c>
      <c r="B8115" s="629" t="s">
        <v>31917</v>
      </c>
      <c r="C8115" s="630" t="s">
        <v>27165</v>
      </c>
      <c r="D8115" s="638">
        <v>10</v>
      </c>
    </row>
    <row r="8116" spans="1:4" ht="13.5" customHeight="1">
      <c r="A8116" s="628" t="s">
        <v>31916</v>
      </c>
      <c r="B8116" s="629" t="s">
        <v>31915</v>
      </c>
      <c r="C8116" s="630" t="s">
        <v>27165</v>
      </c>
      <c r="D8116" s="638">
        <v>5</v>
      </c>
    </row>
    <row r="8117" spans="1:4" ht="13.5" customHeight="1">
      <c r="A8117" s="628" t="s">
        <v>55497</v>
      </c>
      <c r="B8117" s="629" t="s">
        <v>31915</v>
      </c>
      <c r="C8117" s="630" t="s">
        <v>27165</v>
      </c>
      <c r="D8117" s="638">
        <v>1</v>
      </c>
    </row>
    <row r="8118" spans="1:4" ht="13.5" customHeight="1">
      <c r="A8118" s="628" t="s">
        <v>31914</v>
      </c>
      <c r="B8118" s="629" t="s">
        <v>31913</v>
      </c>
      <c r="C8118" s="630" t="s">
        <v>27175</v>
      </c>
      <c r="D8118" s="638">
        <v>24</v>
      </c>
    </row>
    <row r="8119" spans="1:4" ht="13.5" customHeight="1">
      <c r="A8119" s="628" t="s">
        <v>9172</v>
      </c>
      <c r="B8119" s="629" t="s">
        <v>48082</v>
      </c>
      <c r="C8119" s="630" t="s">
        <v>27188</v>
      </c>
      <c r="D8119" s="638">
        <v>3</v>
      </c>
    </row>
    <row r="8120" spans="1:4" ht="13.5" customHeight="1">
      <c r="A8120" s="628" t="s">
        <v>48081</v>
      </c>
      <c r="B8120" s="629" t="s">
        <v>48082</v>
      </c>
      <c r="C8120" s="630" t="s">
        <v>27188</v>
      </c>
      <c r="D8120" s="638">
        <v>9</v>
      </c>
    </row>
    <row r="8121" spans="1:4" ht="13.5" customHeight="1">
      <c r="A8121" s="628" t="s">
        <v>48083</v>
      </c>
      <c r="B8121" s="629" t="s">
        <v>48084</v>
      </c>
      <c r="C8121" s="630" t="s">
        <v>27188</v>
      </c>
      <c r="D8121" s="638">
        <v>5</v>
      </c>
    </row>
    <row r="8122" spans="1:4" ht="13.5" customHeight="1">
      <c r="A8122" s="628" t="s">
        <v>31912</v>
      </c>
      <c r="B8122" s="629" t="s">
        <v>31911</v>
      </c>
      <c r="C8122" s="630" t="s">
        <v>27188</v>
      </c>
      <c r="D8122" s="638">
        <v>44</v>
      </c>
    </row>
    <row r="8123" spans="1:4" ht="13.5" customHeight="1">
      <c r="A8123" s="628" t="s">
        <v>31910</v>
      </c>
      <c r="B8123" s="629" t="s">
        <v>31905</v>
      </c>
      <c r="C8123" s="630" t="s">
        <v>27188</v>
      </c>
      <c r="D8123" s="638">
        <v>4</v>
      </c>
    </row>
    <row r="8124" spans="1:4" ht="13.5" customHeight="1">
      <c r="A8124" s="628" t="s">
        <v>31909</v>
      </c>
      <c r="B8124" s="629" t="s">
        <v>31908</v>
      </c>
      <c r="C8124" s="630" t="s">
        <v>27188</v>
      </c>
      <c r="D8124" s="638">
        <v>118</v>
      </c>
    </row>
    <row r="8125" spans="1:4" ht="13.5" customHeight="1">
      <c r="A8125" s="628" t="s">
        <v>31907</v>
      </c>
      <c r="B8125" s="629" t="s">
        <v>31905</v>
      </c>
      <c r="C8125" s="630" t="s">
        <v>27188</v>
      </c>
      <c r="D8125" s="638">
        <v>125</v>
      </c>
    </row>
    <row r="8126" spans="1:4" ht="13.5" customHeight="1">
      <c r="A8126" s="628" t="s">
        <v>31906</v>
      </c>
      <c r="B8126" s="629" t="s">
        <v>31905</v>
      </c>
      <c r="C8126" s="630" t="s">
        <v>27188</v>
      </c>
      <c r="D8126" s="638">
        <v>2</v>
      </c>
    </row>
    <row r="8127" spans="1:4" ht="13.5" customHeight="1">
      <c r="A8127" s="628" t="s">
        <v>31904</v>
      </c>
      <c r="B8127" s="629" t="s">
        <v>31903</v>
      </c>
      <c r="C8127" s="630" t="s">
        <v>27057</v>
      </c>
      <c r="D8127" s="638">
        <v>3</v>
      </c>
    </row>
    <row r="8128" spans="1:4" ht="13.5" customHeight="1">
      <c r="A8128" s="628" t="s">
        <v>31902</v>
      </c>
      <c r="B8128" s="629" t="s">
        <v>31901</v>
      </c>
      <c r="C8128" s="630" t="s">
        <v>27057</v>
      </c>
      <c r="D8128" s="638">
        <v>1</v>
      </c>
    </row>
    <row r="8129" spans="1:4" ht="13.5" customHeight="1">
      <c r="A8129" s="628" t="s">
        <v>31900</v>
      </c>
      <c r="B8129" s="629" t="s">
        <v>31899</v>
      </c>
      <c r="C8129" s="630" t="s">
        <v>27165</v>
      </c>
      <c r="D8129" s="638">
        <v>1</v>
      </c>
    </row>
    <row r="8130" spans="1:4" ht="13.5" customHeight="1">
      <c r="A8130" s="628" t="s">
        <v>31898</v>
      </c>
      <c r="B8130" s="629" t="s">
        <v>31897</v>
      </c>
      <c r="C8130" s="630" t="s">
        <v>27165</v>
      </c>
      <c r="D8130" s="638">
        <v>1</v>
      </c>
    </row>
    <row r="8131" spans="1:4" ht="13.5" customHeight="1">
      <c r="A8131" s="628" t="s">
        <v>31896</v>
      </c>
      <c r="B8131" s="629" t="s">
        <v>31895</v>
      </c>
      <c r="C8131" s="630" t="s">
        <v>27165</v>
      </c>
      <c r="D8131" s="638">
        <v>11</v>
      </c>
    </row>
    <row r="8132" spans="1:4" ht="13.5" customHeight="1">
      <c r="A8132" s="628" t="s">
        <v>31894</v>
      </c>
      <c r="B8132" s="629" t="s">
        <v>31893</v>
      </c>
      <c r="C8132" s="630" t="s">
        <v>27091</v>
      </c>
      <c r="D8132" s="638">
        <v>1</v>
      </c>
    </row>
    <row r="8133" spans="1:4" ht="13.5" customHeight="1">
      <c r="A8133" s="628" t="s">
        <v>31892</v>
      </c>
      <c r="B8133" s="629" t="s">
        <v>31891</v>
      </c>
      <c r="C8133" s="630" t="s">
        <v>27091</v>
      </c>
      <c r="D8133" s="638">
        <v>29</v>
      </c>
    </row>
    <row r="8134" spans="1:4" ht="13.5" customHeight="1">
      <c r="A8134" s="628" t="s">
        <v>31890</v>
      </c>
      <c r="B8134" s="629" t="s">
        <v>31889</v>
      </c>
      <c r="C8134" s="630" t="s">
        <v>27057</v>
      </c>
      <c r="D8134" s="638">
        <v>76</v>
      </c>
    </row>
    <row r="8135" spans="1:4" ht="13.5" customHeight="1">
      <c r="A8135" s="628" t="s">
        <v>31888</v>
      </c>
      <c r="B8135" s="629" t="s">
        <v>31887</v>
      </c>
      <c r="C8135" s="630" t="s">
        <v>27099</v>
      </c>
      <c r="D8135" s="638">
        <v>56</v>
      </c>
    </row>
    <row r="8136" spans="1:4" ht="13.5" customHeight="1">
      <c r="A8136" s="628" t="s">
        <v>55498</v>
      </c>
      <c r="B8136" s="629" t="s">
        <v>55499</v>
      </c>
      <c r="C8136" s="630" t="s">
        <v>27091</v>
      </c>
      <c r="D8136" s="638">
        <v>1</v>
      </c>
    </row>
    <row r="8137" spans="1:4" ht="13.5" customHeight="1">
      <c r="A8137" s="628" t="s">
        <v>31886</v>
      </c>
      <c r="B8137" s="629" t="s">
        <v>31885</v>
      </c>
      <c r="C8137" s="630" t="s">
        <v>27091</v>
      </c>
      <c r="D8137" s="638">
        <v>57</v>
      </c>
    </row>
    <row r="8138" spans="1:4" ht="13.5" customHeight="1">
      <c r="A8138" s="628" t="s">
        <v>31884</v>
      </c>
      <c r="B8138" s="629" t="s">
        <v>31883</v>
      </c>
      <c r="C8138" s="630" t="s">
        <v>27175</v>
      </c>
      <c r="D8138" s="638">
        <v>31</v>
      </c>
    </row>
    <row r="8139" spans="1:4" ht="13.5" customHeight="1">
      <c r="A8139" s="628" t="s">
        <v>48085</v>
      </c>
      <c r="B8139" s="629" t="s">
        <v>48086</v>
      </c>
      <c r="C8139" s="630" t="s">
        <v>27181</v>
      </c>
      <c r="D8139" s="638">
        <v>337</v>
      </c>
    </row>
    <row r="8140" spans="1:4" ht="13.5" customHeight="1">
      <c r="A8140" s="628" t="s">
        <v>55500</v>
      </c>
      <c r="B8140" s="629" t="s">
        <v>55501</v>
      </c>
      <c r="C8140" s="630" t="s">
        <v>28591</v>
      </c>
      <c r="D8140" s="638">
        <v>1</v>
      </c>
    </row>
    <row r="8141" spans="1:4" ht="13.5" customHeight="1">
      <c r="A8141" s="628" t="s">
        <v>31882</v>
      </c>
      <c r="B8141" s="629" t="s">
        <v>31881</v>
      </c>
      <c r="C8141" s="630" t="s">
        <v>27181</v>
      </c>
      <c r="D8141" s="638">
        <v>442</v>
      </c>
    </row>
    <row r="8142" spans="1:4" ht="13.5" customHeight="1">
      <c r="A8142" s="628" t="s">
        <v>31880</v>
      </c>
      <c r="B8142" s="629" t="s">
        <v>31879</v>
      </c>
      <c r="C8142" s="630" t="s">
        <v>27181</v>
      </c>
      <c r="D8142" s="638">
        <v>2</v>
      </c>
    </row>
    <row r="8143" spans="1:4" ht="13.5" customHeight="1">
      <c r="A8143" s="628" t="s">
        <v>31878</v>
      </c>
      <c r="B8143" s="629" t="s">
        <v>31877</v>
      </c>
      <c r="C8143" s="630" t="s">
        <v>27181</v>
      </c>
      <c r="D8143" s="638">
        <v>165</v>
      </c>
    </row>
    <row r="8144" spans="1:4" ht="13.5" customHeight="1">
      <c r="A8144" s="628" t="s">
        <v>31876</v>
      </c>
      <c r="B8144" s="629" t="s">
        <v>31875</v>
      </c>
      <c r="C8144" s="630" t="s">
        <v>27175</v>
      </c>
      <c r="D8144" s="638">
        <v>28</v>
      </c>
    </row>
    <row r="8145" spans="1:4" ht="13.5" customHeight="1">
      <c r="A8145" s="628" t="s">
        <v>31874</v>
      </c>
      <c r="B8145" s="629" t="s">
        <v>31873</v>
      </c>
      <c r="C8145" s="630" t="s">
        <v>27175</v>
      </c>
      <c r="D8145" s="638">
        <v>6</v>
      </c>
    </row>
    <row r="8146" spans="1:4" ht="13.5" customHeight="1">
      <c r="A8146" s="628" t="s">
        <v>55502</v>
      </c>
      <c r="B8146" s="629" t="s">
        <v>48087</v>
      </c>
      <c r="C8146" s="630" t="s">
        <v>27175</v>
      </c>
      <c r="D8146" s="638">
        <v>1</v>
      </c>
    </row>
    <row r="8147" spans="1:4" ht="13.5" customHeight="1">
      <c r="A8147" s="628" t="s">
        <v>31872</v>
      </c>
      <c r="B8147" s="629" t="s">
        <v>31871</v>
      </c>
      <c r="C8147" s="630" t="s">
        <v>27165</v>
      </c>
      <c r="D8147" s="638">
        <v>20</v>
      </c>
    </row>
    <row r="8148" spans="1:4" ht="13.5" customHeight="1">
      <c r="A8148" s="628" t="s">
        <v>48088</v>
      </c>
      <c r="B8148" s="629" t="s">
        <v>31871</v>
      </c>
      <c r="C8148" s="630" t="s">
        <v>27165</v>
      </c>
      <c r="D8148" s="638">
        <v>4</v>
      </c>
    </row>
    <row r="8149" spans="1:4" ht="13.5" customHeight="1">
      <c r="A8149" s="628" t="s">
        <v>31870</v>
      </c>
      <c r="B8149" s="629" t="s">
        <v>31869</v>
      </c>
      <c r="C8149" s="630" t="s">
        <v>27165</v>
      </c>
      <c r="D8149" s="638">
        <v>10</v>
      </c>
    </row>
    <row r="8150" spans="1:4" ht="13.5" customHeight="1">
      <c r="A8150" s="628" t="s">
        <v>48089</v>
      </c>
      <c r="B8150" s="629" t="s">
        <v>48090</v>
      </c>
      <c r="C8150" s="630" t="s">
        <v>27181</v>
      </c>
      <c r="D8150" s="638">
        <v>1</v>
      </c>
    </row>
    <row r="8151" spans="1:4" ht="13.5" customHeight="1">
      <c r="A8151" s="628" t="s">
        <v>48091</v>
      </c>
      <c r="B8151" s="629" t="s">
        <v>31867</v>
      </c>
      <c r="C8151" s="630" t="s">
        <v>27188</v>
      </c>
      <c r="D8151" s="638">
        <v>8</v>
      </c>
    </row>
    <row r="8152" spans="1:4" ht="13.5" customHeight="1">
      <c r="A8152" s="628" t="s">
        <v>31868</v>
      </c>
      <c r="B8152" s="629" t="s">
        <v>31867</v>
      </c>
      <c r="C8152" s="630" t="s">
        <v>27188</v>
      </c>
      <c r="D8152" s="638">
        <v>23</v>
      </c>
    </row>
    <row r="8153" spans="1:4" ht="13.5" customHeight="1">
      <c r="A8153" s="628" t="s">
        <v>31866</v>
      </c>
      <c r="B8153" s="629" t="s">
        <v>31865</v>
      </c>
      <c r="C8153" s="630" t="s">
        <v>28591</v>
      </c>
      <c r="D8153" s="638">
        <v>2</v>
      </c>
    </row>
    <row r="8154" spans="1:4" ht="13.5" customHeight="1">
      <c r="A8154" s="628" t="s">
        <v>55503</v>
      </c>
      <c r="B8154" s="629" t="s">
        <v>55504</v>
      </c>
      <c r="C8154" s="630" t="s">
        <v>28591</v>
      </c>
      <c r="D8154" s="638">
        <v>155</v>
      </c>
    </row>
    <row r="8155" spans="1:4" ht="13.5" customHeight="1">
      <c r="A8155" s="628" t="s">
        <v>31864</v>
      </c>
      <c r="B8155" s="629" t="s">
        <v>31860</v>
      </c>
      <c r="C8155" s="630" t="s">
        <v>27188</v>
      </c>
      <c r="D8155" s="638">
        <v>1417</v>
      </c>
    </row>
    <row r="8156" spans="1:4" ht="13.5" customHeight="1">
      <c r="A8156" s="628" t="s">
        <v>31863</v>
      </c>
      <c r="B8156" s="629" t="s">
        <v>31860</v>
      </c>
      <c r="C8156" s="630" t="s">
        <v>27188</v>
      </c>
      <c r="D8156" s="638">
        <v>11</v>
      </c>
    </row>
    <row r="8157" spans="1:4" ht="13.5" customHeight="1">
      <c r="A8157" s="628" t="s">
        <v>55505</v>
      </c>
      <c r="B8157" s="629" t="s">
        <v>31860</v>
      </c>
      <c r="C8157" s="630" t="s">
        <v>27188</v>
      </c>
      <c r="D8157" s="638">
        <v>71</v>
      </c>
    </row>
    <row r="8158" spans="1:4" ht="13.5" customHeight="1">
      <c r="A8158" s="628" t="s">
        <v>31862</v>
      </c>
      <c r="B8158" s="629" t="s">
        <v>31860</v>
      </c>
      <c r="C8158" s="630" t="s">
        <v>27188</v>
      </c>
      <c r="D8158" s="638">
        <v>103</v>
      </c>
    </row>
    <row r="8159" spans="1:4" ht="13.5" customHeight="1">
      <c r="A8159" s="628" t="s">
        <v>55506</v>
      </c>
      <c r="B8159" s="629" t="s">
        <v>31860</v>
      </c>
      <c r="C8159" s="630" t="s">
        <v>27188</v>
      </c>
      <c r="D8159" s="638">
        <v>14</v>
      </c>
    </row>
    <row r="8160" spans="1:4" ht="13.5" customHeight="1">
      <c r="A8160" s="628" t="s">
        <v>31861</v>
      </c>
      <c r="B8160" s="629" t="s">
        <v>31860</v>
      </c>
      <c r="C8160" s="630" t="s">
        <v>27188</v>
      </c>
      <c r="D8160" s="638">
        <v>52</v>
      </c>
    </row>
    <row r="8161" spans="1:4" ht="13.5" customHeight="1">
      <c r="A8161" s="628" t="s">
        <v>31859</v>
      </c>
      <c r="B8161" s="629" t="s">
        <v>31857</v>
      </c>
      <c r="C8161" s="630" t="s">
        <v>27188</v>
      </c>
      <c r="D8161" s="638">
        <v>2</v>
      </c>
    </row>
    <row r="8162" spans="1:4" ht="13.5" customHeight="1">
      <c r="A8162" s="628" t="s">
        <v>31858</v>
      </c>
      <c r="B8162" s="629" t="s">
        <v>31857</v>
      </c>
      <c r="C8162" s="630" t="s">
        <v>27188</v>
      </c>
      <c r="D8162" s="638">
        <v>3</v>
      </c>
    </row>
    <row r="8163" spans="1:4" ht="13.5" customHeight="1">
      <c r="A8163" s="628" t="s">
        <v>9170</v>
      </c>
      <c r="B8163" s="629" t="s">
        <v>31855</v>
      </c>
      <c r="C8163" s="630" t="s">
        <v>27175</v>
      </c>
      <c r="D8163" s="638">
        <v>53</v>
      </c>
    </row>
    <row r="8164" spans="1:4" ht="13.5" customHeight="1">
      <c r="A8164" s="628" t="s">
        <v>31856</v>
      </c>
      <c r="B8164" s="629" t="s">
        <v>31855</v>
      </c>
      <c r="C8164" s="630" t="s">
        <v>27175</v>
      </c>
      <c r="D8164" s="638">
        <v>54</v>
      </c>
    </row>
    <row r="8165" spans="1:4" ht="13.5" customHeight="1">
      <c r="A8165" s="628" t="s">
        <v>31853</v>
      </c>
      <c r="B8165" s="629" t="s">
        <v>31852</v>
      </c>
      <c r="C8165" s="630" t="s">
        <v>27188</v>
      </c>
      <c r="D8165" s="638">
        <v>14</v>
      </c>
    </row>
    <row r="8166" spans="1:4" ht="13.5" customHeight="1">
      <c r="A8166" s="628" t="s">
        <v>55507</v>
      </c>
      <c r="B8166" s="629" t="s">
        <v>55508</v>
      </c>
      <c r="C8166" s="630" t="s">
        <v>27188</v>
      </c>
      <c r="D8166" s="638">
        <v>1</v>
      </c>
    </row>
    <row r="8167" spans="1:4" ht="13.5" customHeight="1">
      <c r="A8167" s="628" t="s">
        <v>31851</v>
      </c>
      <c r="B8167" s="629" t="s">
        <v>31850</v>
      </c>
      <c r="C8167" s="630" t="s">
        <v>27188</v>
      </c>
      <c r="D8167" s="638">
        <v>2</v>
      </c>
    </row>
    <row r="8168" spans="1:4" ht="13.5" customHeight="1">
      <c r="A8168" s="628" t="s">
        <v>48092</v>
      </c>
      <c r="B8168" s="629" t="s">
        <v>31849</v>
      </c>
      <c r="C8168" s="630" t="s">
        <v>27188</v>
      </c>
      <c r="D8168" s="638">
        <v>1</v>
      </c>
    </row>
    <row r="8169" spans="1:4" ht="13.5" customHeight="1">
      <c r="A8169" s="628" t="s">
        <v>31848</v>
      </c>
      <c r="B8169" s="629" t="s">
        <v>31847</v>
      </c>
      <c r="C8169" s="630" t="s">
        <v>27170</v>
      </c>
      <c r="D8169" s="638">
        <v>25</v>
      </c>
    </row>
    <row r="8170" spans="1:4" ht="13.5" customHeight="1">
      <c r="A8170" s="628" t="s">
        <v>31846</v>
      </c>
      <c r="B8170" s="629" t="s">
        <v>31845</v>
      </c>
      <c r="C8170" s="630" t="s">
        <v>27170</v>
      </c>
      <c r="D8170" s="638">
        <v>30</v>
      </c>
    </row>
    <row r="8171" spans="1:4" ht="13.5" customHeight="1">
      <c r="A8171" s="628" t="s">
        <v>31844</v>
      </c>
      <c r="B8171" s="629" t="s">
        <v>31843</v>
      </c>
      <c r="C8171" s="630" t="s">
        <v>27170</v>
      </c>
      <c r="D8171" s="638">
        <v>7</v>
      </c>
    </row>
    <row r="8172" spans="1:4" ht="13.5" customHeight="1">
      <c r="A8172" s="628" t="s">
        <v>31842</v>
      </c>
      <c r="B8172" s="629" t="s">
        <v>31834</v>
      </c>
      <c r="C8172" s="630" t="s">
        <v>27181</v>
      </c>
      <c r="D8172" s="638">
        <v>547</v>
      </c>
    </row>
    <row r="8173" spans="1:4" ht="13.5" customHeight="1">
      <c r="A8173" s="628" t="s">
        <v>31841</v>
      </c>
      <c r="B8173" s="629" t="s">
        <v>31834</v>
      </c>
      <c r="C8173" s="630" t="s">
        <v>27181</v>
      </c>
      <c r="D8173" s="638">
        <v>26</v>
      </c>
    </row>
    <row r="8174" spans="1:4" ht="13.5" customHeight="1">
      <c r="A8174" s="628" t="s">
        <v>48093</v>
      </c>
      <c r="B8174" s="629" t="s">
        <v>31834</v>
      </c>
      <c r="C8174" s="630" t="s">
        <v>27181</v>
      </c>
      <c r="D8174" s="638">
        <v>1</v>
      </c>
    </row>
    <row r="8175" spans="1:4" ht="13.5" customHeight="1">
      <c r="A8175" s="628" t="s">
        <v>31840</v>
      </c>
      <c r="B8175" s="629" t="s">
        <v>31834</v>
      </c>
      <c r="C8175" s="630" t="s">
        <v>27181</v>
      </c>
      <c r="D8175" s="638">
        <v>237</v>
      </c>
    </row>
    <row r="8176" spans="1:4" ht="13.5" customHeight="1">
      <c r="A8176" s="628" t="s">
        <v>31839</v>
      </c>
      <c r="B8176" s="629" t="s">
        <v>31834</v>
      </c>
      <c r="C8176" s="630" t="s">
        <v>27181</v>
      </c>
      <c r="D8176" s="638">
        <v>307</v>
      </c>
    </row>
    <row r="8177" spans="1:4" ht="13.5" customHeight="1">
      <c r="A8177" s="628" t="s">
        <v>31838</v>
      </c>
      <c r="B8177" s="629" t="s">
        <v>31834</v>
      </c>
      <c r="C8177" s="630" t="s">
        <v>27181</v>
      </c>
      <c r="D8177" s="638">
        <v>22</v>
      </c>
    </row>
    <row r="8178" spans="1:4" ht="13.5" customHeight="1">
      <c r="A8178" s="628" t="s">
        <v>31837</v>
      </c>
      <c r="B8178" s="629" t="s">
        <v>31834</v>
      </c>
      <c r="C8178" s="630" t="s">
        <v>27181</v>
      </c>
      <c r="D8178" s="638">
        <v>12</v>
      </c>
    </row>
    <row r="8179" spans="1:4" ht="13.5" customHeight="1">
      <c r="A8179" s="628" t="s">
        <v>31836</v>
      </c>
      <c r="B8179" s="629" t="s">
        <v>31834</v>
      </c>
      <c r="C8179" s="630" t="s">
        <v>27181</v>
      </c>
      <c r="D8179" s="638">
        <v>26</v>
      </c>
    </row>
    <row r="8180" spans="1:4" ht="13.5" customHeight="1">
      <c r="A8180" s="628" t="s">
        <v>31835</v>
      </c>
      <c r="B8180" s="629" t="s">
        <v>31834</v>
      </c>
      <c r="C8180" s="630" t="s">
        <v>27181</v>
      </c>
      <c r="D8180" s="638">
        <v>1</v>
      </c>
    </row>
    <row r="8181" spans="1:4" ht="13.5" customHeight="1">
      <c r="A8181" s="628" t="s">
        <v>9166</v>
      </c>
      <c r="B8181" s="629" t="s">
        <v>31833</v>
      </c>
      <c r="C8181" s="630" t="s">
        <v>27175</v>
      </c>
      <c r="D8181" s="638">
        <v>10</v>
      </c>
    </row>
    <row r="8182" spans="1:4" ht="13.5" customHeight="1">
      <c r="A8182" s="628" t="s">
        <v>31832</v>
      </c>
      <c r="B8182" s="629" t="s">
        <v>31629</v>
      </c>
      <c r="C8182" s="630" t="s">
        <v>27188</v>
      </c>
      <c r="D8182" s="638">
        <v>5</v>
      </c>
    </row>
    <row r="8183" spans="1:4" ht="13.5" customHeight="1">
      <c r="A8183" s="628" t="s">
        <v>31831</v>
      </c>
      <c r="B8183" s="629" t="s">
        <v>31629</v>
      </c>
      <c r="C8183" s="630" t="s">
        <v>27188</v>
      </c>
      <c r="D8183" s="638">
        <v>24</v>
      </c>
    </row>
    <row r="8184" spans="1:4" ht="13.5" customHeight="1">
      <c r="A8184" s="628" t="s">
        <v>48094</v>
      </c>
      <c r="B8184" s="629" t="s">
        <v>31629</v>
      </c>
      <c r="C8184" s="630" t="s">
        <v>27188</v>
      </c>
      <c r="D8184" s="638">
        <v>6</v>
      </c>
    </row>
    <row r="8185" spans="1:4" ht="13.5" customHeight="1">
      <c r="A8185" s="628" t="s">
        <v>31830</v>
      </c>
      <c r="B8185" s="629" t="s">
        <v>31829</v>
      </c>
      <c r="C8185" s="630" t="s">
        <v>27181</v>
      </c>
      <c r="D8185" s="638">
        <v>66</v>
      </c>
    </row>
    <row r="8186" spans="1:4" ht="13.5" customHeight="1">
      <c r="A8186" s="628" t="s">
        <v>31828</v>
      </c>
      <c r="B8186" s="629" t="s">
        <v>31827</v>
      </c>
      <c r="C8186" s="630" t="s">
        <v>27170</v>
      </c>
      <c r="D8186" s="638">
        <v>3</v>
      </c>
    </row>
    <row r="8187" spans="1:4" ht="13.5" customHeight="1">
      <c r="A8187" s="628" t="s">
        <v>31826</v>
      </c>
      <c r="B8187" s="629" t="s">
        <v>31686</v>
      </c>
      <c r="C8187" s="630" t="s">
        <v>27181</v>
      </c>
      <c r="D8187" s="638">
        <v>245</v>
      </c>
    </row>
    <row r="8188" spans="1:4" ht="13.5" customHeight="1">
      <c r="A8188" s="628" t="s">
        <v>31825</v>
      </c>
      <c r="B8188" s="629" t="s">
        <v>31824</v>
      </c>
      <c r="C8188" s="630" t="s">
        <v>27175</v>
      </c>
      <c r="D8188" s="638">
        <v>7</v>
      </c>
    </row>
    <row r="8189" spans="1:4" ht="13.5" customHeight="1">
      <c r="A8189" s="628" t="s">
        <v>55509</v>
      </c>
      <c r="B8189" s="629" t="s">
        <v>32891</v>
      </c>
      <c r="C8189" s="630" t="s">
        <v>27181</v>
      </c>
      <c r="D8189" s="638">
        <v>1</v>
      </c>
    </row>
    <row r="8190" spans="1:4" ht="13.5" customHeight="1">
      <c r="A8190" s="628" t="s">
        <v>31823</v>
      </c>
      <c r="B8190" s="629" t="s">
        <v>31822</v>
      </c>
      <c r="C8190" s="630" t="s">
        <v>27181</v>
      </c>
      <c r="D8190" s="638">
        <v>11</v>
      </c>
    </row>
    <row r="8191" spans="1:4" ht="13.5" customHeight="1">
      <c r="A8191" s="628" t="s">
        <v>31821</v>
      </c>
      <c r="B8191" s="629" t="s">
        <v>31820</v>
      </c>
      <c r="C8191" s="630" t="s">
        <v>27181</v>
      </c>
      <c r="D8191" s="638">
        <v>51</v>
      </c>
    </row>
    <row r="8192" spans="1:4" ht="13.5" customHeight="1">
      <c r="A8192" s="628" t="s">
        <v>48095</v>
      </c>
      <c r="B8192" s="629" t="s">
        <v>48096</v>
      </c>
      <c r="C8192" s="630" t="s">
        <v>27181</v>
      </c>
      <c r="D8192" s="638">
        <v>2</v>
      </c>
    </row>
    <row r="8193" spans="1:4" ht="13.5" customHeight="1">
      <c r="A8193" s="628" t="s">
        <v>48097</v>
      </c>
      <c r="B8193" s="629" t="s">
        <v>33803</v>
      </c>
      <c r="C8193" s="630" t="s">
        <v>27181</v>
      </c>
      <c r="D8193" s="638">
        <v>1</v>
      </c>
    </row>
    <row r="8194" spans="1:4" ht="13.5" customHeight="1">
      <c r="A8194" s="628" t="s">
        <v>48098</v>
      </c>
      <c r="B8194" s="629" t="s">
        <v>48099</v>
      </c>
      <c r="C8194" s="630" t="s">
        <v>31523</v>
      </c>
      <c r="D8194" s="638">
        <v>1</v>
      </c>
    </row>
    <row r="8195" spans="1:4" ht="13.5" customHeight="1">
      <c r="A8195" s="628" t="s">
        <v>55510</v>
      </c>
      <c r="B8195" s="629" t="s">
        <v>48099</v>
      </c>
      <c r="C8195" s="630" t="s">
        <v>31523</v>
      </c>
      <c r="D8195" s="638">
        <v>2</v>
      </c>
    </row>
    <row r="8196" spans="1:4" ht="13.5" customHeight="1">
      <c r="A8196" s="628" t="s">
        <v>55511</v>
      </c>
      <c r="B8196" s="629" t="s">
        <v>55512</v>
      </c>
      <c r="C8196" s="630" t="s">
        <v>27181</v>
      </c>
      <c r="D8196" s="638">
        <v>2</v>
      </c>
    </row>
    <row r="8197" spans="1:4" ht="13.5" customHeight="1">
      <c r="A8197" s="628" t="s">
        <v>31819</v>
      </c>
      <c r="B8197" s="629" t="s">
        <v>31818</v>
      </c>
      <c r="C8197" s="630" t="s">
        <v>27181</v>
      </c>
      <c r="D8197" s="638">
        <v>260</v>
      </c>
    </row>
    <row r="8198" spans="1:4" ht="13.5" customHeight="1">
      <c r="A8198" s="628" t="s">
        <v>55513</v>
      </c>
      <c r="B8198" s="629" t="s">
        <v>55514</v>
      </c>
      <c r="C8198" s="630" t="s">
        <v>27175</v>
      </c>
      <c r="D8198" s="638">
        <v>3</v>
      </c>
    </row>
    <row r="8199" spans="1:4" ht="13.5" customHeight="1">
      <c r="A8199" s="628" t="s">
        <v>55515</v>
      </c>
      <c r="B8199" s="629" t="s">
        <v>55516</v>
      </c>
      <c r="C8199" s="630" t="s">
        <v>27188</v>
      </c>
      <c r="D8199" s="638">
        <v>6</v>
      </c>
    </row>
    <row r="8200" spans="1:4" ht="13.5" customHeight="1">
      <c r="A8200" s="628" t="s">
        <v>48100</v>
      </c>
      <c r="B8200" s="629" t="s">
        <v>48101</v>
      </c>
      <c r="C8200" s="630" t="s">
        <v>31523</v>
      </c>
      <c r="D8200" s="638">
        <v>14</v>
      </c>
    </row>
    <row r="8201" spans="1:4" ht="13.5" customHeight="1">
      <c r="A8201" s="628" t="s">
        <v>48102</v>
      </c>
      <c r="B8201" s="629" t="s">
        <v>48101</v>
      </c>
      <c r="C8201" s="630" t="s">
        <v>31523</v>
      </c>
      <c r="D8201" s="638">
        <v>17</v>
      </c>
    </row>
    <row r="8202" spans="1:4" ht="13.5" customHeight="1">
      <c r="A8202" s="628" t="s">
        <v>48103</v>
      </c>
      <c r="B8202" s="629" t="s">
        <v>48104</v>
      </c>
      <c r="C8202" s="630" t="s">
        <v>31523</v>
      </c>
      <c r="D8202" s="638">
        <v>16</v>
      </c>
    </row>
    <row r="8203" spans="1:4" ht="13.5" customHeight="1">
      <c r="A8203" s="628" t="s">
        <v>55517</v>
      </c>
      <c r="B8203" s="629" t="s">
        <v>55518</v>
      </c>
      <c r="C8203" s="630" t="s">
        <v>27188</v>
      </c>
      <c r="D8203" s="638">
        <v>3</v>
      </c>
    </row>
    <row r="8204" spans="1:4" ht="13.5" customHeight="1">
      <c r="A8204" s="628" t="s">
        <v>55519</v>
      </c>
      <c r="B8204" s="629" t="s">
        <v>55518</v>
      </c>
      <c r="C8204" s="630" t="s">
        <v>27188</v>
      </c>
      <c r="D8204" s="638">
        <v>1</v>
      </c>
    </row>
    <row r="8205" spans="1:4" ht="13.5" customHeight="1">
      <c r="A8205" s="628" t="s">
        <v>55520</v>
      </c>
      <c r="B8205" s="629" t="s">
        <v>55521</v>
      </c>
      <c r="C8205" s="630" t="s">
        <v>27188</v>
      </c>
      <c r="D8205" s="638">
        <v>4</v>
      </c>
    </row>
    <row r="8206" spans="1:4" ht="13.5" customHeight="1">
      <c r="A8206" s="628" t="s">
        <v>31817</v>
      </c>
      <c r="B8206" s="629" t="s">
        <v>31816</v>
      </c>
      <c r="C8206" s="630" t="s">
        <v>27161</v>
      </c>
      <c r="D8206" s="638">
        <v>36</v>
      </c>
    </row>
    <row r="8207" spans="1:4" ht="13.5" customHeight="1">
      <c r="A8207" s="628" t="s">
        <v>48105</v>
      </c>
      <c r="B8207" s="629" t="s">
        <v>48106</v>
      </c>
      <c r="C8207" s="630" t="s">
        <v>27161</v>
      </c>
      <c r="D8207" s="638">
        <v>1</v>
      </c>
    </row>
    <row r="8208" spans="1:4" ht="13.5" customHeight="1">
      <c r="A8208" s="628" t="s">
        <v>55522</v>
      </c>
      <c r="B8208" s="629" t="s">
        <v>48107</v>
      </c>
      <c r="C8208" s="630" t="s">
        <v>27161</v>
      </c>
      <c r="D8208" s="638">
        <v>4</v>
      </c>
    </row>
    <row r="8209" spans="1:4" ht="13.5" customHeight="1">
      <c r="A8209" s="628" t="s">
        <v>31815</v>
      </c>
      <c r="B8209" s="629" t="s">
        <v>31813</v>
      </c>
      <c r="C8209" s="630" t="s">
        <v>27188</v>
      </c>
      <c r="D8209" s="638">
        <v>2</v>
      </c>
    </row>
    <row r="8210" spans="1:4" ht="13.5" customHeight="1">
      <c r="A8210" s="628" t="s">
        <v>31814</v>
      </c>
      <c r="B8210" s="629" t="s">
        <v>31813</v>
      </c>
      <c r="C8210" s="630" t="s">
        <v>27188</v>
      </c>
      <c r="D8210" s="638">
        <v>8</v>
      </c>
    </row>
    <row r="8211" spans="1:4" ht="13.5" customHeight="1">
      <c r="A8211" s="628" t="s">
        <v>48109</v>
      </c>
      <c r="B8211" s="629" t="s">
        <v>48108</v>
      </c>
      <c r="C8211" s="630" t="s">
        <v>27175</v>
      </c>
      <c r="D8211" s="638">
        <v>1</v>
      </c>
    </row>
    <row r="8212" spans="1:4" ht="13.5" customHeight="1">
      <c r="A8212" s="628" t="s">
        <v>48110</v>
      </c>
      <c r="B8212" s="629" t="s">
        <v>48111</v>
      </c>
      <c r="C8212" s="630" t="s">
        <v>27175</v>
      </c>
      <c r="D8212" s="638">
        <v>1</v>
      </c>
    </row>
    <row r="8213" spans="1:4" ht="13.5" customHeight="1">
      <c r="A8213" s="628" t="s">
        <v>48113</v>
      </c>
      <c r="B8213" s="629" t="s">
        <v>48114</v>
      </c>
      <c r="C8213" s="630" t="s">
        <v>27175</v>
      </c>
      <c r="D8213" s="638">
        <v>1</v>
      </c>
    </row>
    <row r="8214" spans="1:4" ht="13.5" customHeight="1">
      <c r="A8214" s="628" t="s">
        <v>48115</v>
      </c>
      <c r="B8214" s="629" t="s">
        <v>48114</v>
      </c>
      <c r="C8214" s="630" t="s">
        <v>27175</v>
      </c>
      <c r="D8214" s="638">
        <v>1</v>
      </c>
    </row>
    <row r="8215" spans="1:4" ht="13.5" customHeight="1">
      <c r="A8215" s="628" t="s">
        <v>48116</v>
      </c>
      <c r="B8215" s="629" t="s">
        <v>48112</v>
      </c>
      <c r="C8215" s="630" t="s">
        <v>27175</v>
      </c>
      <c r="D8215" s="638">
        <v>1</v>
      </c>
    </row>
    <row r="8216" spans="1:4" ht="13.5" customHeight="1">
      <c r="A8216" s="628" t="s">
        <v>31812</v>
      </c>
      <c r="B8216" s="629" t="s">
        <v>31811</v>
      </c>
      <c r="C8216" s="630" t="s">
        <v>27170</v>
      </c>
      <c r="D8216" s="638">
        <v>19</v>
      </c>
    </row>
    <row r="8217" spans="1:4" ht="13.5" customHeight="1">
      <c r="A8217" s="628" t="s">
        <v>31810</v>
      </c>
      <c r="B8217" s="629" t="s">
        <v>31805</v>
      </c>
      <c r="C8217" s="630" t="s">
        <v>27181</v>
      </c>
      <c r="D8217" s="638">
        <v>5</v>
      </c>
    </row>
    <row r="8218" spans="1:4" ht="13.5" customHeight="1">
      <c r="A8218" s="628" t="s">
        <v>55523</v>
      </c>
      <c r="B8218" s="629" t="s">
        <v>31805</v>
      </c>
      <c r="C8218" s="630" t="s">
        <v>27181</v>
      </c>
      <c r="D8218" s="638">
        <v>1</v>
      </c>
    </row>
    <row r="8219" spans="1:4" ht="13.5" customHeight="1">
      <c r="A8219" s="628" t="s">
        <v>31809</v>
      </c>
      <c r="B8219" s="629" t="s">
        <v>31805</v>
      </c>
      <c r="C8219" s="630" t="s">
        <v>27181</v>
      </c>
      <c r="D8219" s="638">
        <v>5</v>
      </c>
    </row>
    <row r="8220" spans="1:4" ht="13.5" customHeight="1">
      <c r="A8220" s="628" t="s">
        <v>31808</v>
      </c>
      <c r="B8220" s="629" t="s">
        <v>31805</v>
      </c>
      <c r="C8220" s="630" t="s">
        <v>27181</v>
      </c>
      <c r="D8220" s="638">
        <v>3</v>
      </c>
    </row>
    <row r="8221" spans="1:4" ht="13.5" customHeight="1">
      <c r="A8221" s="628" t="s">
        <v>48117</v>
      </c>
      <c r="B8221" s="629" t="s">
        <v>31805</v>
      </c>
      <c r="C8221" s="630" t="s">
        <v>27181</v>
      </c>
      <c r="D8221" s="638">
        <v>4</v>
      </c>
    </row>
    <row r="8222" spans="1:4" ht="13.5" customHeight="1">
      <c r="A8222" s="628" t="s">
        <v>31807</v>
      </c>
      <c r="B8222" s="629" t="s">
        <v>31805</v>
      </c>
      <c r="C8222" s="630" t="s">
        <v>27181</v>
      </c>
      <c r="D8222" s="638">
        <v>18</v>
      </c>
    </row>
    <row r="8223" spans="1:4" ht="13.5" customHeight="1">
      <c r="A8223" s="628" t="s">
        <v>31806</v>
      </c>
      <c r="B8223" s="629" t="s">
        <v>31805</v>
      </c>
      <c r="C8223" s="630" t="s">
        <v>27181</v>
      </c>
      <c r="D8223" s="638">
        <v>7</v>
      </c>
    </row>
    <row r="8224" spans="1:4" ht="13.5" customHeight="1">
      <c r="A8224" s="628" t="s">
        <v>31804</v>
      </c>
      <c r="B8224" s="629" t="s">
        <v>31803</v>
      </c>
      <c r="C8224" s="630" t="s">
        <v>27102</v>
      </c>
      <c r="D8224" s="638">
        <v>30</v>
      </c>
    </row>
    <row r="8225" spans="1:4" ht="13.5" customHeight="1">
      <c r="A8225" s="628" t="s">
        <v>31802</v>
      </c>
      <c r="B8225" s="629" t="s">
        <v>31801</v>
      </c>
      <c r="C8225" s="630" t="s">
        <v>27102</v>
      </c>
      <c r="D8225" s="638">
        <v>12</v>
      </c>
    </row>
    <row r="8226" spans="1:4" ht="13.5" customHeight="1">
      <c r="A8226" s="628" t="s">
        <v>31800</v>
      </c>
      <c r="B8226" s="629" t="s">
        <v>31799</v>
      </c>
      <c r="C8226" s="630" t="s">
        <v>27102</v>
      </c>
      <c r="D8226" s="638">
        <v>23</v>
      </c>
    </row>
    <row r="8227" spans="1:4" ht="13.5" customHeight="1">
      <c r="A8227" s="628" t="s">
        <v>9160</v>
      </c>
      <c r="B8227" s="629" t="s">
        <v>55524</v>
      </c>
      <c r="C8227" s="630" t="s">
        <v>27102</v>
      </c>
      <c r="D8227" s="638">
        <v>1</v>
      </c>
    </row>
    <row r="8228" spans="1:4" ht="13.5" customHeight="1">
      <c r="A8228" s="628" t="s">
        <v>31798</v>
      </c>
      <c r="B8228" s="629" t="s">
        <v>31796</v>
      </c>
      <c r="C8228" s="630" t="s">
        <v>27102</v>
      </c>
      <c r="D8228" s="638">
        <v>17</v>
      </c>
    </row>
    <row r="8229" spans="1:4" ht="13.5" customHeight="1">
      <c r="A8229" s="628" t="s">
        <v>55525</v>
      </c>
      <c r="B8229" s="629" t="s">
        <v>55524</v>
      </c>
      <c r="C8229" s="630" t="s">
        <v>27102</v>
      </c>
      <c r="D8229" s="638">
        <v>1</v>
      </c>
    </row>
    <row r="8230" spans="1:4" ht="13.5" customHeight="1">
      <c r="A8230" s="628" t="s">
        <v>31797</v>
      </c>
      <c r="B8230" s="629" t="s">
        <v>31796</v>
      </c>
      <c r="C8230" s="630" t="s">
        <v>27102</v>
      </c>
      <c r="D8230" s="638">
        <v>35</v>
      </c>
    </row>
    <row r="8231" spans="1:4" ht="13.5" customHeight="1">
      <c r="A8231" s="628" t="s">
        <v>31795</v>
      </c>
      <c r="B8231" s="629" t="s">
        <v>31794</v>
      </c>
      <c r="C8231" s="630" t="s">
        <v>27102</v>
      </c>
      <c r="D8231" s="638">
        <v>1</v>
      </c>
    </row>
    <row r="8232" spans="1:4" ht="13.5" customHeight="1">
      <c r="A8232" s="628" t="s">
        <v>31793</v>
      </c>
      <c r="B8232" s="629" t="s">
        <v>31792</v>
      </c>
      <c r="C8232" s="630" t="s">
        <v>27102</v>
      </c>
      <c r="D8232" s="638">
        <v>20</v>
      </c>
    </row>
    <row r="8233" spans="1:4" ht="13.5" customHeight="1">
      <c r="A8233" s="628" t="s">
        <v>31791</v>
      </c>
      <c r="B8233" s="629" t="s">
        <v>31790</v>
      </c>
      <c r="C8233" s="630" t="s">
        <v>27102</v>
      </c>
      <c r="D8233" s="638">
        <v>3</v>
      </c>
    </row>
    <row r="8234" spans="1:4" ht="13.5" customHeight="1">
      <c r="A8234" s="628" t="s">
        <v>31789</v>
      </c>
      <c r="B8234" s="629" t="s">
        <v>31788</v>
      </c>
      <c r="C8234" s="630" t="s">
        <v>27102</v>
      </c>
      <c r="D8234" s="638">
        <v>5</v>
      </c>
    </row>
    <row r="8235" spans="1:4" ht="13.5" customHeight="1">
      <c r="A8235" s="628" t="s">
        <v>9159</v>
      </c>
      <c r="B8235" s="629" t="s">
        <v>48118</v>
      </c>
      <c r="C8235" s="630" t="s">
        <v>27102</v>
      </c>
      <c r="D8235" s="638">
        <v>1</v>
      </c>
    </row>
    <row r="8236" spans="1:4" ht="13.5" customHeight="1">
      <c r="A8236" s="628" t="s">
        <v>55526</v>
      </c>
      <c r="B8236" s="629" t="s">
        <v>55527</v>
      </c>
      <c r="C8236" s="630" t="s">
        <v>27102</v>
      </c>
      <c r="D8236" s="638">
        <v>4</v>
      </c>
    </row>
    <row r="8237" spans="1:4" ht="13.5" customHeight="1">
      <c r="A8237" s="628" t="s">
        <v>31787</v>
      </c>
      <c r="B8237" s="629" t="s">
        <v>31786</v>
      </c>
      <c r="C8237" s="630" t="s">
        <v>27102</v>
      </c>
      <c r="D8237" s="638">
        <v>1</v>
      </c>
    </row>
    <row r="8238" spans="1:4" ht="13.5" customHeight="1">
      <c r="A8238" s="628" t="s">
        <v>31785</v>
      </c>
      <c r="B8238" s="629" t="s">
        <v>31784</v>
      </c>
      <c r="C8238" s="630" t="s">
        <v>27102</v>
      </c>
      <c r="D8238" s="638">
        <v>3</v>
      </c>
    </row>
    <row r="8239" spans="1:4" ht="13.5" customHeight="1">
      <c r="A8239" s="628" t="s">
        <v>31783</v>
      </c>
      <c r="B8239" s="629" t="s">
        <v>31782</v>
      </c>
      <c r="C8239" s="630" t="s">
        <v>27102</v>
      </c>
      <c r="D8239" s="638">
        <v>2</v>
      </c>
    </row>
    <row r="8240" spans="1:4" ht="13.5" customHeight="1">
      <c r="A8240" s="628" t="s">
        <v>48119</v>
      </c>
      <c r="B8240" s="629" t="s">
        <v>48120</v>
      </c>
      <c r="C8240" s="630" t="s">
        <v>27102</v>
      </c>
      <c r="D8240" s="638">
        <v>3</v>
      </c>
    </row>
    <row r="8241" spans="1:4" ht="13.5" customHeight="1">
      <c r="A8241" s="628" t="s">
        <v>31781</v>
      </c>
      <c r="B8241" s="629" t="s">
        <v>31780</v>
      </c>
      <c r="C8241" s="630" t="s">
        <v>27102</v>
      </c>
      <c r="D8241" s="638">
        <v>5</v>
      </c>
    </row>
    <row r="8242" spans="1:4" ht="13.5" customHeight="1">
      <c r="A8242" s="628" t="s">
        <v>48121</v>
      </c>
      <c r="B8242" s="629" t="s">
        <v>48122</v>
      </c>
      <c r="C8242" s="630" t="s">
        <v>27102</v>
      </c>
      <c r="D8242" s="638">
        <v>9</v>
      </c>
    </row>
    <row r="8243" spans="1:4" ht="13.5" customHeight="1">
      <c r="A8243" s="628" t="s">
        <v>31779</v>
      </c>
      <c r="B8243" s="629" t="s">
        <v>31778</v>
      </c>
      <c r="C8243" s="630" t="s">
        <v>27102</v>
      </c>
      <c r="D8243" s="638">
        <v>6</v>
      </c>
    </row>
    <row r="8244" spans="1:4" ht="13.5" customHeight="1">
      <c r="A8244" s="628" t="s">
        <v>55528</v>
      </c>
      <c r="B8244" s="629" t="s">
        <v>55529</v>
      </c>
      <c r="C8244" s="630" t="s">
        <v>27099</v>
      </c>
      <c r="D8244" s="638">
        <v>1</v>
      </c>
    </row>
    <row r="8245" spans="1:4" ht="13.5" customHeight="1">
      <c r="A8245" s="628" t="s">
        <v>31777</v>
      </c>
      <c r="B8245" s="629" t="s">
        <v>31776</v>
      </c>
      <c r="C8245" s="630" t="s">
        <v>27057</v>
      </c>
      <c r="D8245" s="638">
        <v>20</v>
      </c>
    </row>
    <row r="8246" spans="1:4" ht="13.5" customHeight="1">
      <c r="A8246" s="628" t="s">
        <v>31775</v>
      </c>
      <c r="B8246" s="629" t="s">
        <v>31774</v>
      </c>
      <c r="C8246" s="630" t="s">
        <v>27099</v>
      </c>
      <c r="D8246" s="638">
        <v>1</v>
      </c>
    </row>
    <row r="8247" spans="1:4" ht="13.5" customHeight="1">
      <c r="A8247" s="628" t="s">
        <v>9158</v>
      </c>
      <c r="B8247" s="629" t="s">
        <v>31773</v>
      </c>
      <c r="C8247" s="630" t="s">
        <v>27099</v>
      </c>
      <c r="D8247" s="638">
        <v>11</v>
      </c>
    </row>
    <row r="8248" spans="1:4" ht="13.5" customHeight="1">
      <c r="A8248" s="628" t="s">
        <v>31772</v>
      </c>
      <c r="B8248" s="629" t="s">
        <v>31771</v>
      </c>
      <c r="C8248" s="630" t="s">
        <v>27091</v>
      </c>
      <c r="D8248" s="638">
        <v>273</v>
      </c>
    </row>
    <row r="8249" spans="1:4" ht="13.5" customHeight="1">
      <c r="A8249" s="628" t="s">
        <v>31770</v>
      </c>
      <c r="B8249" s="629" t="s">
        <v>31769</v>
      </c>
      <c r="C8249" s="630" t="s">
        <v>27102</v>
      </c>
      <c r="D8249" s="638">
        <v>2</v>
      </c>
    </row>
    <row r="8250" spans="1:4" ht="13.5" customHeight="1">
      <c r="A8250" s="628" t="s">
        <v>55530</v>
      </c>
      <c r="B8250" s="629" t="s">
        <v>55531</v>
      </c>
      <c r="C8250" s="630" t="s">
        <v>27102</v>
      </c>
      <c r="D8250" s="638">
        <v>1</v>
      </c>
    </row>
    <row r="8251" spans="1:4" ht="13.5" customHeight="1">
      <c r="A8251" s="628" t="s">
        <v>31768</v>
      </c>
      <c r="B8251" s="629" t="s">
        <v>31767</v>
      </c>
      <c r="C8251" s="630" t="s">
        <v>27175</v>
      </c>
      <c r="D8251" s="638">
        <v>5</v>
      </c>
    </row>
    <row r="8252" spans="1:4" ht="13.5" customHeight="1">
      <c r="A8252" s="628" t="s">
        <v>55532</v>
      </c>
      <c r="B8252" s="629" t="s">
        <v>55533</v>
      </c>
      <c r="C8252" s="630" t="s">
        <v>27175</v>
      </c>
      <c r="D8252" s="638">
        <v>1</v>
      </c>
    </row>
    <row r="8253" spans="1:4" ht="13.5" customHeight="1">
      <c r="A8253" s="628" t="s">
        <v>55534</v>
      </c>
      <c r="B8253" s="629" t="s">
        <v>55533</v>
      </c>
      <c r="C8253" s="630" t="s">
        <v>27175</v>
      </c>
      <c r="D8253" s="638">
        <v>2</v>
      </c>
    </row>
    <row r="8254" spans="1:4" ht="13.5" customHeight="1">
      <c r="A8254" s="628" t="s">
        <v>48123</v>
      </c>
      <c r="B8254" s="629" t="s">
        <v>48124</v>
      </c>
      <c r="C8254" s="630" t="s">
        <v>27181</v>
      </c>
      <c r="D8254" s="638">
        <v>1</v>
      </c>
    </row>
    <row r="8255" spans="1:4" ht="13.5" customHeight="1">
      <c r="A8255" s="628" t="s">
        <v>48125</v>
      </c>
      <c r="B8255" s="629" t="s">
        <v>48126</v>
      </c>
      <c r="C8255" s="630" t="s">
        <v>31523</v>
      </c>
      <c r="D8255" s="638">
        <v>2</v>
      </c>
    </row>
    <row r="8256" spans="1:4" ht="13.5" customHeight="1">
      <c r="A8256" s="628" t="s">
        <v>55535</v>
      </c>
      <c r="B8256" s="629" t="s">
        <v>55536</v>
      </c>
      <c r="C8256" s="630" t="s">
        <v>31523</v>
      </c>
      <c r="D8256" s="638">
        <v>1</v>
      </c>
    </row>
    <row r="8257" spans="1:4" ht="13.5" customHeight="1">
      <c r="A8257" s="628" t="s">
        <v>48127</v>
      </c>
      <c r="B8257" s="629" t="s">
        <v>48128</v>
      </c>
      <c r="C8257" s="630" t="s">
        <v>27165</v>
      </c>
      <c r="D8257" s="638">
        <v>2</v>
      </c>
    </row>
    <row r="8258" spans="1:4" ht="13.5" customHeight="1">
      <c r="A8258" s="628" t="s">
        <v>55537</v>
      </c>
      <c r="B8258" s="629" t="s">
        <v>55538</v>
      </c>
      <c r="C8258" s="630" t="s">
        <v>31523</v>
      </c>
      <c r="D8258" s="638">
        <v>2</v>
      </c>
    </row>
    <row r="8259" spans="1:4" ht="13.5" customHeight="1">
      <c r="A8259" s="628" t="s">
        <v>55539</v>
      </c>
      <c r="B8259" s="629" t="s">
        <v>55540</v>
      </c>
      <c r="C8259" s="630" t="s">
        <v>31523</v>
      </c>
      <c r="D8259" s="638">
        <v>1</v>
      </c>
    </row>
    <row r="8260" spans="1:4" ht="13.5" customHeight="1">
      <c r="A8260" s="628" t="s">
        <v>31766</v>
      </c>
      <c r="B8260" s="629" t="s">
        <v>31593</v>
      </c>
      <c r="C8260" s="630" t="s">
        <v>27188</v>
      </c>
      <c r="D8260" s="638">
        <v>2878</v>
      </c>
    </row>
    <row r="8261" spans="1:4" ht="13.5" customHeight="1">
      <c r="A8261" s="628" t="s">
        <v>55541</v>
      </c>
      <c r="B8261" s="629" t="s">
        <v>31593</v>
      </c>
      <c r="C8261" s="630" t="s">
        <v>27188</v>
      </c>
      <c r="D8261" s="638">
        <v>8</v>
      </c>
    </row>
    <row r="8262" spans="1:4" ht="13.5" customHeight="1">
      <c r="A8262" s="628" t="s">
        <v>31765</v>
      </c>
      <c r="B8262" s="629" t="s">
        <v>31593</v>
      </c>
      <c r="C8262" s="630" t="s">
        <v>27188</v>
      </c>
      <c r="D8262" s="638">
        <v>606</v>
      </c>
    </row>
    <row r="8263" spans="1:4" ht="13.5" customHeight="1">
      <c r="A8263" s="628" t="s">
        <v>55542</v>
      </c>
      <c r="B8263" s="629" t="s">
        <v>31593</v>
      </c>
      <c r="C8263" s="630" t="s">
        <v>27188</v>
      </c>
      <c r="D8263" s="638">
        <v>9</v>
      </c>
    </row>
    <row r="8264" spans="1:4" ht="13.5" customHeight="1">
      <c r="A8264" s="628" t="s">
        <v>31764</v>
      </c>
      <c r="B8264" s="629" t="s">
        <v>31593</v>
      </c>
      <c r="C8264" s="630" t="s">
        <v>27188</v>
      </c>
      <c r="D8264" s="638">
        <v>110</v>
      </c>
    </row>
    <row r="8265" spans="1:4" ht="13.5" customHeight="1">
      <c r="A8265" s="628" t="s">
        <v>31763</v>
      </c>
      <c r="B8265" s="629" t="s">
        <v>31593</v>
      </c>
      <c r="C8265" s="630" t="s">
        <v>27188</v>
      </c>
      <c r="D8265" s="638">
        <v>150</v>
      </c>
    </row>
    <row r="8266" spans="1:4" ht="13.5" customHeight="1">
      <c r="A8266" s="628" t="s">
        <v>31762</v>
      </c>
      <c r="B8266" s="629" t="s">
        <v>31593</v>
      </c>
      <c r="C8266" s="630" t="s">
        <v>27188</v>
      </c>
      <c r="D8266" s="638">
        <v>7</v>
      </c>
    </row>
    <row r="8267" spans="1:4" ht="13.5" customHeight="1">
      <c r="A8267" s="628" t="s">
        <v>31761</v>
      </c>
      <c r="B8267" s="629" t="s">
        <v>31593</v>
      </c>
      <c r="C8267" s="630" t="s">
        <v>27188</v>
      </c>
      <c r="D8267" s="638">
        <v>21</v>
      </c>
    </row>
    <row r="8268" spans="1:4" ht="13.5" customHeight="1">
      <c r="A8268" s="628" t="s">
        <v>31760</v>
      </c>
      <c r="B8268" s="629" t="s">
        <v>31593</v>
      </c>
      <c r="C8268" s="630" t="s">
        <v>27188</v>
      </c>
      <c r="D8268" s="638">
        <v>32</v>
      </c>
    </row>
    <row r="8269" spans="1:4" ht="13.5" customHeight="1">
      <c r="A8269" s="628" t="s">
        <v>48129</v>
      </c>
      <c r="B8269" s="629" t="s">
        <v>31756</v>
      </c>
      <c r="C8269" s="630" t="s">
        <v>27188</v>
      </c>
      <c r="D8269" s="638">
        <v>24</v>
      </c>
    </row>
    <row r="8270" spans="1:4" ht="13.5" customHeight="1">
      <c r="A8270" s="628" t="s">
        <v>31759</v>
      </c>
      <c r="B8270" s="629" t="s">
        <v>31756</v>
      </c>
      <c r="C8270" s="630" t="s">
        <v>27188</v>
      </c>
      <c r="D8270" s="638">
        <v>528</v>
      </c>
    </row>
    <row r="8271" spans="1:4" ht="13.5" customHeight="1">
      <c r="A8271" s="628" t="s">
        <v>48130</v>
      </c>
      <c r="B8271" s="629" t="s">
        <v>31756</v>
      </c>
      <c r="C8271" s="630" t="s">
        <v>27188</v>
      </c>
      <c r="D8271" s="638">
        <v>2</v>
      </c>
    </row>
    <row r="8272" spans="1:4" ht="13.5" customHeight="1">
      <c r="A8272" s="628" t="s">
        <v>31758</v>
      </c>
      <c r="B8272" s="629" t="s">
        <v>31756</v>
      </c>
      <c r="C8272" s="630" t="s">
        <v>27188</v>
      </c>
      <c r="D8272" s="638">
        <v>323</v>
      </c>
    </row>
    <row r="8273" spans="1:4" ht="13.5" customHeight="1">
      <c r="A8273" s="628" t="s">
        <v>31757</v>
      </c>
      <c r="B8273" s="629" t="s">
        <v>31756</v>
      </c>
      <c r="C8273" s="630" t="s">
        <v>27188</v>
      </c>
      <c r="D8273" s="638">
        <v>369</v>
      </c>
    </row>
    <row r="8274" spans="1:4" ht="13.5" customHeight="1">
      <c r="A8274" s="628" t="s">
        <v>55543</v>
      </c>
      <c r="B8274" s="629" t="s">
        <v>31754</v>
      </c>
      <c r="C8274" s="630" t="s">
        <v>27188</v>
      </c>
      <c r="D8274" s="638">
        <v>2</v>
      </c>
    </row>
    <row r="8275" spans="1:4" ht="13.5" customHeight="1">
      <c r="A8275" s="628" t="s">
        <v>31755</v>
      </c>
      <c r="B8275" s="629" t="s">
        <v>31754</v>
      </c>
      <c r="C8275" s="630" t="s">
        <v>27188</v>
      </c>
      <c r="D8275" s="638">
        <v>1578</v>
      </c>
    </row>
    <row r="8276" spans="1:4" ht="13.5" customHeight="1">
      <c r="A8276" s="628" t="s">
        <v>48131</v>
      </c>
      <c r="B8276" s="629" t="s">
        <v>48132</v>
      </c>
      <c r="C8276" s="630" t="s">
        <v>27057</v>
      </c>
      <c r="D8276" s="638">
        <v>2</v>
      </c>
    </row>
    <row r="8277" spans="1:4" ht="13.5" customHeight="1">
      <c r="A8277" s="628" t="s">
        <v>31753</v>
      </c>
      <c r="B8277" s="629" t="s">
        <v>31752</v>
      </c>
      <c r="C8277" s="630" t="s">
        <v>27057</v>
      </c>
      <c r="D8277" s="638">
        <v>173</v>
      </c>
    </row>
    <row r="8278" spans="1:4" ht="13.5" customHeight="1">
      <c r="A8278" s="628" t="s">
        <v>31751</v>
      </c>
      <c r="B8278" s="629" t="s">
        <v>31750</v>
      </c>
      <c r="C8278" s="630" t="s">
        <v>27057</v>
      </c>
      <c r="D8278" s="638">
        <v>98</v>
      </c>
    </row>
    <row r="8279" spans="1:4" ht="13.5" customHeight="1">
      <c r="A8279" s="628" t="s">
        <v>31749</v>
      </c>
      <c r="B8279" s="629" t="s">
        <v>31748</v>
      </c>
      <c r="C8279" s="630" t="s">
        <v>27181</v>
      </c>
      <c r="D8279" s="638">
        <v>246</v>
      </c>
    </row>
    <row r="8280" spans="1:4" ht="13.5" customHeight="1">
      <c r="A8280" s="628" t="s">
        <v>31747</v>
      </c>
      <c r="B8280" s="629" t="s">
        <v>31746</v>
      </c>
      <c r="C8280" s="630" t="s">
        <v>27181</v>
      </c>
      <c r="D8280" s="638">
        <v>44</v>
      </c>
    </row>
    <row r="8281" spans="1:4" ht="13.5" customHeight="1">
      <c r="A8281" s="628" t="s">
        <v>31745</v>
      </c>
      <c r="B8281" s="629" t="s">
        <v>31744</v>
      </c>
      <c r="C8281" s="630" t="s">
        <v>27181</v>
      </c>
      <c r="D8281" s="638">
        <v>40</v>
      </c>
    </row>
    <row r="8282" spans="1:4" ht="13.5" customHeight="1">
      <c r="A8282" s="628" t="s">
        <v>31743</v>
      </c>
      <c r="B8282" s="629" t="s">
        <v>31742</v>
      </c>
      <c r="C8282" s="630" t="s">
        <v>27091</v>
      </c>
      <c r="D8282" s="638">
        <v>50</v>
      </c>
    </row>
    <row r="8283" spans="1:4" ht="13.5" customHeight="1">
      <c r="A8283" s="628" t="s">
        <v>31741</v>
      </c>
      <c r="B8283" s="629" t="s">
        <v>31740</v>
      </c>
      <c r="C8283" s="630" t="s">
        <v>27057</v>
      </c>
      <c r="D8283" s="638">
        <v>4</v>
      </c>
    </row>
    <row r="8284" spans="1:4" ht="13.5" customHeight="1">
      <c r="A8284" s="628" t="s">
        <v>31739</v>
      </c>
      <c r="B8284" s="629" t="s">
        <v>31738</v>
      </c>
      <c r="C8284" s="630" t="s">
        <v>27091</v>
      </c>
      <c r="D8284" s="638">
        <v>53</v>
      </c>
    </row>
    <row r="8285" spans="1:4" ht="13.5" customHeight="1">
      <c r="A8285" s="628" t="s">
        <v>31737</v>
      </c>
      <c r="B8285" s="629" t="s">
        <v>31735</v>
      </c>
      <c r="C8285" s="630" t="s">
        <v>27091</v>
      </c>
      <c r="D8285" s="638">
        <v>9</v>
      </c>
    </row>
    <row r="8286" spans="1:4" ht="13.5" customHeight="1">
      <c r="A8286" s="628" t="s">
        <v>31736</v>
      </c>
      <c r="B8286" s="629" t="s">
        <v>31735</v>
      </c>
      <c r="C8286" s="630" t="s">
        <v>27091</v>
      </c>
      <c r="D8286" s="638">
        <v>141</v>
      </c>
    </row>
    <row r="8287" spans="1:4" ht="13.5" customHeight="1">
      <c r="A8287" s="628" t="s">
        <v>31734</v>
      </c>
      <c r="B8287" s="629" t="s">
        <v>31733</v>
      </c>
      <c r="C8287" s="630" t="s">
        <v>27091</v>
      </c>
      <c r="D8287" s="638">
        <v>13</v>
      </c>
    </row>
    <row r="8288" spans="1:4" ht="13.5" customHeight="1">
      <c r="A8288" s="628" t="s">
        <v>31732</v>
      </c>
      <c r="B8288" s="629" t="s">
        <v>31731</v>
      </c>
      <c r="C8288" s="630" t="s">
        <v>27170</v>
      </c>
      <c r="D8288" s="638">
        <v>41</v>
      </c>
    </row>
    <row r="8289" spans="1:4" ht="13.5" customHeight="1">
      <c r="A8289" s="628" t="s">
        <v>55544</v>
      </c>
      <c r="B8289" s="629" t="s">
        <v>27173</v>
      </c>
      <c r="C8289" s="630" t="s">
        <v>27170</v>
      </c>
      <c r="D8289" s="638">
        <v>1</v>
      </c>
    </row>
    <row r="8290" spans="1:4" ht="13.5" customHeight="1">
      <c r="A8290" s="628" t="s">
        <v>31730</v>
      </c>
      <c r="B8290" s="629" t="s">
        <v>31729</v>
      </c>
      <c r="C8290" s="630" t="s">
        <v>27170</v>
      </c>
      <c r="D8290" s="638">
        <v>9</v>
      </c>
    </row>
    <row r="8291" spans="1:4" ht="13.5" customHeight="1">
      <c r="A8291" s="628" t="s">
        <v>31728</v>
      </c>
      <c r="B8291" s="629" t="s">
        <v>31727</v>
      </c>
      <c r="C8291" s="630" t="s">
        <v>27170</v>
      </c>
      <c r="D8291" s="638">
        <v>2</v>
      </c>
    </row>
    <row r="8292" spans="1:4" ht="13.5" customHeight="1">
      <c r="A8292" s="628" t="s">
        <v>31726</v>
      </c>
      <c r="B8292" s="629" t="s">
        <v>31725</v>
      </c>
      <c r="C8292" s="630" t="s">
        <v>27170</v>
      </c>
      <c r="D8292" s="638">
        <v>29</v>
      </c>
    </row>
    <row r="8293" spans="1:4" ht="13.5" customHeight="1">
      <c r="A8293" s="628" t="s">
        <v>31724</v>
      </c>
      <c r="B8293" s="629" t="s">
        <v>31723</v>
      </c>
      <c r="C8293" s="630" t="s">
        <v>27091</v>
      </c>
      <c r="D8293" s="638">
        <v>27</v>
      </c>
    </row>
    <row r="8294" spans="1:4" ht="13.5" customHeight="1">
      <c r="A8294" s="628" t="s">
        <v>31722</v>
      </c>
      <c r="B8294" s="629" t="s">
        <v>31721</v>
      </c>
      <c r="C8294" s="630" t="s">
        <v>27057</v>
      </c>
      <c r="D8294" s="638">
        <v>1205</v>
      </c>
    </row>
    <row r="8295" spans="1:4" ht="13.5" customHeight="1">
      <c r="A8295" s="628" t="s">
        <v>31720</v>
      </c>
      <c r="B8295" s="629" t="s">
        <v>31719</v>
      </c>
      <c r="C8295" s="630" t="s">
        <v>27181</v>
      </c>
      <c r="D8295" s="638">
        <v>39</v>
      </c>
    </row>
    <row r="8296" spans="1:4" ht="13.5" customHeight="1">
      <c r="A8296" s="628" t="s">
        <v>31718</v>
      </c>
      <c r="B8296" s="629" t="s">
        <v>31717</v>
      </c>
      <c r="C8296" s="630" t="s">
        <v>27181</v>
      </c>
      <c r="D8296" s="638">
        <v>32</v>
      </c>
    </row>
    <row r="8297" spans="1:4" ht="13.5" customHeight="1">
      <c r="A8297" s="628" t="s">
        <v>55545</v>
      </c>
      <c r="B8297" s="629" t="s">
        <v>55546</v>
      </c>
      <c r="C8297" s="630" t="s">
        <v>27170</v>
      </c>
      <c r="D8297" s="638">
        <v>2</v>
      </c>
    </row>
    <row r="8298" spans="1:4" ht="13.5" customHeight="1">
      <c r="A8298" s="628" t="s">
        <v>55547</v>
      </c>
      <c r="B8298" s="629" t="s">
        <v>55546</v>
      </c>
      <c r="C8298" s="630" t="s">
        <v>27170</v>
      </c>
      <c r="D8298" s="638">
        <v>1</v>
      </c>
    </row>
    <row r="8299" spans="1:4" ht="13.5" customHeight="1">
      <c r="A8299" s="628" t="s">
        <v>55548</v>
      </c>
      <c r="B8299" s="629" t="s">
        <v>55549</v>
      </c>
      <c r="C8299" s="630" t="s">
        <v>27165</v>
      </c>
      <c r="D8299" s="638">
        <v>5</v>
      </c>
    </row>
    <row r="8300" spans="1:4" ht="13.5" customHeight="1">
      <c r="A8300" s="628" t="s">
        <v>31716</v>
      </c>
      <c r="B8300" s="629" t="s">
        <v>31715</v>
      </c>
      <c r="C8300" s="630" t="s">
        <v>27175</v>
      </c>
      <c r="D8300" s="638">
        <v>49</v>
      </c>
    </row>
    <row r="8301" spans="1:4" ht="13.5" customHeight="1">
      <c r="A8301" s="628" t="s">
        <v>31714</v>
      </c>
      <c r="B8301" s="629" t="s">
        <v>31712</v>
      </c>
      <c r="C8301" s="630" t="s">
        <v>27060</v>
      </c>
      <c r="D8301" s="638">
        <v>2</v>
      </c>
    </row>
    <row r="8302" spans="1:4" ht="13.5" customHeight="1">
      <c r="A8302" s="628" t="s">
        <v>31713</v>
      </c>
      <c r="B8302" s="629" t="s">
        <v>31712</v>
      </c>
      <c r="C8302" s="630" t="s">
        <v>27060</v>
      </c>
      <c r="D8302" s="638">
        <v>10</v>
      </c>
    </row>
    <row r="8303" spans="1:4" ht="13.5" customHeight="1">
      <c r="A8303" s="628" t="s">
        <v>48133</v>
      </c>
      <c r="B8303" s="629" t="s">
        <v>31712</v>
      </c>
      <c r="C8303" s="630" t="s">
        <v>27060</v>
      </c>
      <c r="D8303" s="638">
        <v>1</v>
      </c>
    </row>
    <row r="8304" spans="1:4" ht="13.5" customHeight="1">
      <c r="A8304" s="628" t="s">
        <v>31711</v>
      </c>
      <c r="B8304" s="629" t="s">
        <v>31710</v>
      </c>
      <c r="C8304" s="630" t="s">
        <v>31523</v>
      </c>
      <c r="D8304" s="638">
        <v>9</v>
      </c>
    </row>
    <row r="8305" spans="1:4" ht="13.5" customHeight="1">
      <c r="A8305" s="628" t="s">
        <v>31709</v>
      </c>
      <c r="B8305" s="629" t="s">
        <v>31708</v>
      </c>
      <c r="C8305" s="630" t="s">
        <v>31523</v>
      </c>
      <c r="D8305" s="638">
        <v>2</v>
      </c>
    </row>
    <row r="8306" spans="1:4" ht="13.5" customHeight="1">
      <c r="A8306" s="628" t="s">
        <v>31707</v>
      </c>
      <c r="B8306" s="629" t="s">
        <v>31703</v>
      </c>
      <c r="C8306" s="630" t="s">
        <v>31523</v>
      </c>
      <c r="D8306" s="638">
        <v>2</v>
      </c>
    </row>
    <row r="8307" spans="1:4" ht="13.5" customHeight="1">
      <c r="A8307" s="628" t="s">
        <v>31706</v>
      </c>
      <c r="B8307" s="629" t="s">
        <v>31703</v>
      </c>
      <c r="C8307" s="630" t="s">
        <v>31523</v>
      </c>
      <c r="D8307" s="638">
        <v>4</v>
      </c>
    </row>
    <row r="8308" spans="1:4" ht="13.5" customHeight="1">
      <c r="A8308" s="628" t="s">
        <v>31705</v>
      </c>
      <c r="B8308" s="629" t="s">
        <v>31703</v>
      </c>
      <c r="C8308" s="630" t="s">
        <v>31523</v>
      </c>
      <c r="D8308" s="638">
        <v>2</v>
      </c>
    </row>
    <row r="8309" spans="1:4" ht="13.5" customHeight="1">
      <c r="A8309" s="628" t="s">
        <v>31704</v>
      </c>
      <c r="B8309" s="629" t="s">
        <v>31703</v>
      </c>
      <c r="C8309" s="630" t="s">
        <v>31523</v>
      </c>
      <c r="D8309" s="638">
        <v>3</v>
      </c>
    </row>
    <row r="8310" spans="1:4" ht="13.5" customHeight="1">
      <c r="A8310" s="628" t="s">
        <v>31702</v>
      </c>
      <c r="B8310" s="629" t="s">
        <v>31700</v>
      </c>
      <c r="C8310" s="630" t="s">
        <v>31523</v>
      </c>
      <c r="D8310" s="638">
        <v>1</v>
      </c>
    </row>
    <row r="8311" spans="1:4" ht="13.5" customHeight="1">
      <c r="A8311" s="628" t="s">
        <v>31701</v>
      </c>
      <c r="B8311" s="629" t="s">
        <v>31700</v>
      </c>
      <c r="C8311" s="630" t="s">
        <v>31523</v>
      </c>
      <c r="D8311" s="638">
        <v>2</v>
      </c>
    </row>
    <row r="8312" spans="1:4" ht="13.5" customHeight="1">
      <c r="A8312" s="628" t="s">
        <v>31699</v>
      </c>
      <c r="B8312" s="629" t="s">
        <v>31698</v>
      </c>
      <c r="C8312" s="630" t="s">
        <v>27060</v>
      </c>
      <c r="D8312" s="638">
        <v>283.2</v>
      </c>
    </row>
    <row r="8313" spans="1:4" ht="13.5" customHeight="1">
      <c r="A8313" s="628" t="s">
        <v>31697</v>
      </c>
      <c r="B8313" s="629" t="s">
        <v>31696</v>
      </c>
      <c r="C8313" s="630" t="s">
        <v>27170</v>
      </c>
      <c r="D8313" s="638">
        <v>64</v>
      </c>
    </row>
    <row r="8314" spans="1:4" ht="13.5" customHeight="1">
      <c r="A8314" s="628" t="s">
        <v>31695</v>
      </c>
      <c r="B8314" s="629" t="s">
        <v>31694</v>
      </c>
      <c r="C8314" s="630" t="s">
        <v>27181</v>
      </c>
      <c r="D8314" s="638">
        <v>8</v>
      </c>
    </row>
    <row r="8315" spans="1:4" ht="13.5" customHeight="1">
      <c r="A8315" s="628" t="s">
        <v>55550</v>
      </c>
      <c r="B8315" s="629" t="s">
        <v>31694</v>
      </c>
      <c r="C8315" s="630" t="s">
        <v>27181</v>
      </c>
      <c r="D8315" s="638">
        <v>8</v>
      </c>
    </row>
    <row r="8316" spans="1:4" ht="13.5" customHeight="1">
      <c r="A8316" s="628" t="s">
        <v>48134</v>
      </c>
      <c r="B8316" s="629" t="s">
        <v>31694</v>
      </c>
      <c r="C8316" s="630" t="s">
        <v>27181</v>
      </c>
      <c r="D8316" s="638">
        <v>8</v>
      </c>
    </row>
    <row r="8317" spans="1:4" ht="13.5" customHeight="1">
      <c r="A8317" s="628" t="s">
        <v>55551</v>
      </c>
      <c r="B8317" s="629" t="s">
        <v>31694</v>
      </c>
      <c r="C8317" s="630" t="s">
        <v>27181</v>
      </c>
      <c r="D8317" s="638">
        <v>6</v>
      </c>
    </row>
    <row r="8318" spans="1:4" ht="13.5" customHeight="1">
      <c r="A8318" s="628" t="s">
        <v>31693</v>
      </c>
      <c r="B8318" s="629" t="s">
        <v>31692</v>
      </c>
      <c r="C8318" s="630" t="s">
        <v>27170</v>
      </c>
      <c r="D8318" s="638">
        <v>158</v>
      </c>
    </row>
    <row r="8319" spans="1:4" ht="13.5" customHeight="1">
      <c r="A8319" s="628" t="s">
        <v>55552</v>
      </c>
      <c r="B8319" s="629" t="s">
        <v>31690</v>
      </c>
      <c r="C8319" s="630" t="s">
        <v>27188</v>
      </c>
      <c r="D8319" s="638">
        <v>2</v>
      </c>
    </row>
    <row r="8320" spans="1:4" ht="13.5" customHeight="1">
      <c r="A8320" s="628" t="s">
        <v>48135</v>
      </c>
      <c r="B8320" s="629" t="s">
        <v>31690</v>
      </c>
      <c r="C8320" s="630" t="s">
        <v>27188</v>
      </c>
      <c r="D8320" s="638">
        <v>1</v>
      </c>
    </row>
    <row r="8321" spans="1:4" ht="13.5" customHeight="1">
      <c r="A8321" s="628" t="s">
        <v>31691</v>
      </c>
      <c r="B8321" s="629" t="s">
        <v>31690</v>
      </c>
      <c r="C8321" s="630" t="s">
        <v>27188</v>
      </c>
      <c r="D8321" s="638">
        <v>1</v>
      </c>
    </row>
    <row r="8322" spans="1:4" ht="13.5" customHeight="1">
      <c r="A8322" s="628" t="s">
        <v>31689</v>
      </c>
      <c r="B8322" s="629" t="s">
        <v>31688</v>
      </c>
      <c r="C8322" s="630" t="s">
        <v>27175</v>
      </c>
      <c r="D8322" s="638">
        <v>547</v>
      </c>
    </row>
    <row r="8323" spans="1:4" ht="13.5" customHeight="1">
      <c r="A8323" s="628" t="s">
        <v>31687</v>
      </c>
      <c r="B8323" s="629" t="s">
        <v>31686</v>
      </c>
      <c r="C8323" s="630" t="s">
        <v>27181</v>
      </c>
      <c r="D8323" s="638">
        <v>62</v>
      </c>
    </row>
    <row r="8324" spans="1:4" ht="13.5" customHeight="1">
      <c r="A8324" s="628" t="s">
        <v>31685</v>
      </c>
      <c r="B8324" s="629" t="s">
        <v>31684</v>
      </c>
      <c r="C8324" s="630" t="s">
        <v>27099</v>
      </c>
      <c r="D8324" s="638">
        <v>5</v>
      </c>
    </row>
    <row r="8325" spans="1:4" ht="13.5" customHeight="1">
      <c r="A8325" s="628" t="s">
        <v>31683</v>
      </c>
      <c r="B8325" s="629" t="s">
        <v>31681</v>
      </c>
      <c r="C8325" s="630" t="s">
        <v>31523</v>
      </c>
      <c r="D8325" s="638">
        <v>161.1</v>
      </c>
    </row>
    <row r="8326" spans="1:4" ht="13.5" customHeight="1">
      <c r="A8326" s="628" t="s">
        <v>9149</v>
      </c>
      <c r="B8326" s="629" t="s">
        <v>31681</v>
      </c>
      <c r="C8326" s="630" t="s">
        <v>31523</v>
      </c>
      <c r="D8326" s="638">
        <v>160.1</v>
      </c>
    </row>
    <row r="8327" spans="1:4" ht="13.5" customHeight="1">
      <c r="A8327" s="628" t="s">
        <v>31682</v>
      </c>
      <c r="B8327" s="629" t="s">
        <v>31681</v>
      </c>
      <c r="C8327" s="630" t="s">
        <v>31523</v>
      </c>
      <c r="D8327" s="638">
        <v>164</v>
      </c>
    </row>
    <row r="8328" spans="1:4" ht="13.5" customHeight="1">
      <c r="A8328" s="628" t="s">
        <v>48137</v>
      </c>
      <c r="B8328" s="629" t="s">
        <v>48136</v>
      </c>
      <c r="C8328" s="630" t="s">
        <v>27165</v>
      </c>
      <c r="D8328" s="638">
        <v>30</v>
      </c>
    </row>
    <row r="8329" spans="1:4" ht="13.5" customHeight="1">
      <c r="A8329" s="628" t="s">
        <v>31680</v>
      </c>
      <c r="B8329" s="629" t="s">
        <v>31679</v>
      </c>
      <c r="C8329" s="630" t="s">
        <v>27181</v>
      </c>
      <c r="D8329" s="638">
        <v>222</v>
      </c>
    </row>
    <row r="8330" spans="1:4" ht="13.5" customHeight="1">
      <c r="A8330" s="628" t="s">
        <v>31678</v>
      </c>
      <c r="B8330" s="629" t="s">
        <v>28942</v>
      </c>
      <c r="C8330" s="630" t="s">
        <v>27188</v>
      </c>
      <c r="D8330" s="638">
        <v>29</v>
      </c>
    </row>
    <row r="8331" spans="1:4" ht="13.5" customHeight="1">
      <c r="A8331" s="628" t="s">
        <v>55553</v>
      </c>
      <c r="B8331" s="629" t="s">
        <v>55554</v>
      </c>
      <c r="C8331" s="630" t="s">
        <v>27188</v>
      </c>
      <c r="D8331" s="638">
        <v>1</v>
      </c>
    </row>
    <row r="8332" spans="1:4" ht="13.5" customHeight="1">
      <c r="A8332" s="628" t="s">
        <v>55555</v>
      </c>
      <c r="B8332" s="629" t="s">
        <v>55554</v>
      </c>
      <c r="C8332" s="630" t="s">
        <v>27188</v>
      </c>
      <c r="D8332" s="638">
        <v>10</v>
      </c>
    </row>
    <row r="8333" spans="1:4" ht="13.5" customHeight="1">
      <c r="A8333" s="628" t="s">
        <v>55556</v>
      </c>
      <c r="B8333" s="629" t="s">
        <v>31676</v>
      </c>
      <c r="C8333" s="630" t="s">
        <v>27188</v>
      </c>
      <c r="D8333" s="638">
        <v>2</v>
      </c>
    </row>
    <row r="8334" spans="1:4" ht="13.5" customHeight="1">
      <c r="A8334" s="628" t="s">
        <v>31677</v>
      </c>
      <c r="B8334" s="629" t="s">
        <v>31676</v>
      </c>
      <c r="C8334" s="630" t="s">
        <v>27188</v>
      </c>
      <c r="D8334" s="638">
        <v>6</v>
      </c>
    </row>
    <row r="8335" spans="1:4" ht="13.5" customHeight="1">
      <c r="A8335" s="628" t="s">
        <v>55557</v>
      </c>
      <c r="B8335" s="629" t="s">
        <v>55558</v>
      </c>
      <c r="C8335" s="630" t="s">
        <v>27188</v>
      </c>
      <c r="D8335" s="638">
        <v>1</v>
      </c>
    </row>
    <row r="8336" spans="1:4" ht="13.5" customHeight="1">
      <c r="A8336" s="628" t="s">
        <v>31675</v>
      </c>
      <c r="B8336" s="629" t="s">
        <v>31674</v>
      </c>
      <c r="C8336" s="630" t="s">
        <v>27181</v>
      </c>
      <c r="D8336" s="638">
        <v>228</v>
      </c>
    </row>
    <row r="8337" spans="1:4" ht="13.5" customHeight="1">
      <c r="A8337" s="628" t="s">
        <v>15030</v>
      </c>
      <c r="B8337" s="629" t="s">
        <v>31673</v>
      </c>
      <c r="C8337" s="630" t="s">
        <v>27181</v>
      </c>
      <c r="D8337" s="638">
        <v>48</v>
      </c>
    </row>
    <row r="8338" spans="1:4" ht="13.5" customHeight="1">
      <c r="A8338" s="628" t="s">
        <v>31672</v>
      </c>
      <c r="B8338" s="629" t="s">
        <v>31669</v>
      </c>
      <c r="C8338" s="630" t="s">
        <v>27181</v>
      </c>
      <c r="D8338" s="638">
        <v>22</v>
      </c>
    </row>
    <row r="8339" spans="1:4" ht="13.5" customHeight="1">
      <c r="A8339" s="628" t="s">
        <v>31671</v>
      </c>
      <c r="B8339" s="629" t="s">
        <v>31669</v>
      </c>
      <c r="C8339" s="630" t="s">
        <v>27181</v>
      </c>
      <c r="D8339" s="638">
        <v>65</v>
      </c>
    </row>
    <row r="8340" spans="1:4" ht="13.5" customHeight="1">
      <c r="A8340" s="628" t="s">
        <v>31670</v>
      </c>
      <c r="B8340" s="629" t="s">
        <v>31669</v>
      </c>
      <c r="C8340" s="630" t="s">
        <v>27181</v>
      </c>
      <c r="D8340" s="638">
        <v>84</v>
      </c>
    </row>
    <row r="8341" spans="1:4" ht="13.5" customHeight="1">
      <c r="A8341" s="628" t="s">
        <v>31668</v>
      </c>
      <c r="B8341" s="629" t="s">
        <v>31666</v>
      </c>
      <c r="C8341" s="630" t="s">
        <v>27181</v>
      </c>
      <c r="D8341" s="638">
        <v>23</v>
      </c>
    </row>
    <row r="8342" spans="1:4" ht="13.5" customHeight="1">
      <c r="A8342" s="628" t="s">
        <v>31667</v>
      </c>
      <c r="B8342" s="629" t="s">
        <v>31666</v>
      </c>
      <c r="C8342" s="630" t="s">
        <v>27181</v>
      </c>
      <c r="D8342" s="638">
        <v>17</v>
      </c>
    </row>
    <row r="8343" spans="1:4" ht="13.5" customHeight="1">
      <c r="A8343" s="628" t="s">
        <v>31665</v>
      </c>
      <c r="B8343" s="629" t="s">
        <v>31664</v>
      </c>
      <c r="C8343" s="630" t="s">
        <v>27181</v>
      </c>
      <c r="D8343" s="638">
        <v>38</v>
      </c>
    </row>
    <row r="8344" spans="1:4" ht="13.5" customHeight="1">
      <c r="A8344" s="628" t="s">
        <v>48138</v>
      </c>
      <c r="B8344" s="629" t="s">
        <v>31661</v>
      </c>
      <c r="C8344" s="630" t="s">
        <v>27181</v>
      </c>
      <c r="D8344" s="638">
        <v>3</v>
      </c>
    </row>
    <row r="8345" spans="1:4" ht="13.5" customHeight="1">
      <c r="A8345" s="628" t="s">
        <v>31663</v>
      </c>
      <c r="B8345" s="629" t="s">
        <v>31661</v>
      </c>
      <c r="C8345" s="630" t="s">
        <v>27181</v>
      </c>
      <c r="D8345" s="638">
        <v>124</v>
      </c>
    </row>
    <row r="8346" spans="1:4" ht="13.5" customHeight="1">
      <c r="A8346" s="628" t="s">
        <v>31662</v>
      </c>
      <c r="B8346" s="629" t="s">
        <v>31661</v>
      </c>
      <c r="C8346" s="630" t="s">
        <v>27181</v>
      </c>
      <c r="D8346" s="638">
        <v>28</v>
      </c>
    </row>
    <row r="8347" spans="1:4" ht="13.5" customHeight="1">
      <c r="A8347" s="628" t="s">
        <v>31660</v>
      </c>
      <c r="B8347" s="629" t="s">
        <v>31659</v>
      </c>
      <c r="C8347" s="630" t="s">
        <v>27181</v>
      </c>
      <c r="D8347" s="638">
        <v>33</v>
      </c>
    </row>
    <row r="8348" spans="1:4" ht="13.5" customHeight="1">
      <c r="A8348" s="628" t="s">
        <v>31658</v>
      </c>
      <c r="B8348" s="629" t="s">
        <v>31657</v>
      </c>
      <c r="C8348" s="630" t="s">
        <v>27181</v>
      </c>
      <c r="D8348" s="638">
        <v>101</v>
      </c>
    </row>
    <row r="8349" spans="1:4" ht="13.5" customHeight="1">
      <c r="A8349" s="628" t="s">
        <v>48139</v>
      </c>
      <c r="B8349" s="629" t="s">
        <v>48140</v>
      </c>
      <c r="C8349" s="630" t="s">
        <v>27181</v>
      </c>
      <c r="D8349" s="638">
        <v>1</v>
      </c>
    </row>
    <row r="8350" spans="1:4" ht="13.5" customHeight="1">
      <c r="A8350" s="628" t="s">
        <v>31656</v>
      </c>
      <c r="B8350" s="629" t="s">
        <v>31655</v>
      </c>
      <c r="C8350" s="630" t="s">
        <v>27181</v>
      </c>
      <c r="D8350" s="638">
        <v>140</v>
      </c>
    </row>
    <row r="8351" spans="1:4" ht="13.5" customHeight="1">
      <c r="A8351" s="628" t="s">
        <v>31654</v>
      </c>
      <c r="B8351" s="629" t="s">
        <v>31653</v>
      </c>
      <c r="C8351" s="630" t="s">
        <v>27188</v>
      </c>
      <c r="D8351" s="638">
        <v>45</v>
      </c>
    </row>
    <row r="8352" spans="1:4" ht="13.5" customHeight="1">
      <c r="A8352" s="628" t="s">
        <v>55559</v>
      </c>
      <c r="B8352" s="629" t="s">
        <v>31652</v>
      </c>
      <c r="C8352" s="630" t="s">
        <v>27188</v>
      </c>
      <c r="D8352" s="638">
        <v>389</v>
      </c>
    </row>
    <row r="8353" spans="1:4" ht="13.5" customHeight="1">
      <c r="A8353" s="628" t="s">
        <v>55560</v>
      </c>
      <c r="B8353" s="629" t="s">
        <v>31652</v>
      </c>
      <c r="C8353" s="630" t="s">
        <v>27188</v>
      </c>
      <c r="D8353" s="638">
        <v>28</v>
      </c>
    </row>
    <row r="8354" spans="1:4" ht="13.5" customHeight="1">
      <c r="A8354" s="628" t="s">
        <v>48141</v>
      </c>
      <c r="B8354" s="629" t="s">
        <v>31652</v>
      </c>
      <c r="C8354" s="630" t="s">
        <v>27188</v>
      </c>
      <c r="D8354" s="638">
        <v>426</v>
      </c>
    </row>
    <row r="8355" spans="1:4" ht="13.5" customHeight="1">
      <c r="A8355" s="628" t="s">
        <v>55561</v>
      </c>
      <c r="B8355" s="629" t="s">
        <v>31652</v>
      </c>
      <c r="C8355" s="630" t="s">
        <v>27188</v>
      </c>
      <c r="D8355" s="638">
        <v>1</v>
      </c>
    </row>
    <row r="8356" spans="1:4" ht="13.5" customHeight="1">
      <c r="A8356" s="628" t="s">
        <v>48142</v>
      </c>
      <c r="B8356" s="629" t="s">
        <v>31652</v>
      </c>
      <c r="C8356" s="630" t="s">
        <v>27188</v>
      </c>
      <c r="D8356" s="638">
        <v>838</v>
      </c>
    </row>
    <row r="8357" spans="1:4" ht="13.5" customHeight="1">
      <c r="A8357" s="628" t="s">
        <v>48143</v>
      </c>
      <c r="B8357" s="629" t="s">
        <v>31652</v>
      </c>
      <c r="C8357" s="630" t="s">
        <v>27188</v>
      </c>
      <c r="D8357" s="638">
        <v>284</v>
      </c>
    </row>
    <row r="8358" spans="1:4" ht="13.5" customHeight="1">
      <c r="A8358" s="628" t="s">
        <v>9148</v>
      </c>
      <c r="B8358" s="629" t="s">
        <v>31652</v>
      </c>
      <c r="C8358" s="630" t="s">
        <v>27188</v>
      </c>
      <c r="D8358" s="638">
        <v>37</v>
      </c>
    </row>
    <row r="8359" spans="1:4" ht="13.5" customHeight="1">
      <c r="A8359" s="628" t="s">
        <v>9147</v>
      </c>
      <c r="B8359" s="629" t="s">
        <v>31652</v>
      </c>
      <c r="C8359" s="630" t="s">
        <v>27188</v>
      </c>
      <c r="D8359" s="638">
        <v>2</v>
      </c>
    </row>
    <row r="8360" spans="1:4" ht="13.5" customHeight="1">
      <c r="A8360" s="628" t="s">
        <v>55562</v>
      </c>
      <c r="B8360" s="629" t="s">
        <v>31652</v>
      </c>
      <c r="C8360" s="630" t="s">
        <v>27188</v>
      </c>
      <c r="D8360" s="638">
        <v>2</v>
      </c>
    </row>
    <row r="8361" spans="1:4" ht="13.5" customHeight="1">
      <c r="A8361" s="628" t="s">
        <v>55563</v>
      </c>
      <c r="B8361" s="629" t="s">
        <v>31652</v>
      </c>
      <c r="C8361" s="630" t="s">
        <v>27188</v>
      </c>
      <c r="D8361" s="638">
        <v>2</v>
      </c>
    </row>
    <row r="8362" spans="1:4" ht="13.5" customHeight="1">
      <c r="A8362" s="628" t="s">
        <v>55564</v>
      </c>
      <c r="B8362" s="629" t="s">
        <v>31652</v>
      </c>
      <c r="C8362" s="630" t="s">
        <v>27188</v>
      </c>
      <c r="D8362" s="638">
        <v>3</v>
      </c>
    </row>
    <row r="8363" spans="1:4" ht="13.5" customHeight="1">
      <c r="A8363" s="628" t="s">
        <v>31651</v>
      </c>
      <c r="B8363" s="629" t="s">
        <v>31647</v>
      </c>
      <c r="C8363" s="630" t="s">
        <v>27175</v>
      </c>
      <c r="D8363" s="638">
        <v>13</v>
      </c>
    </row>
    <row r="8364" spans="1:4" ht="13.5" customHeight="1">
      <c r="A8364" s="628" t="s">
        <v>31650</v>
      </c>
      <c r="B8364" s="629" t="s">
        <v>31643</v>
      </c>
      <c r="C8364" s="630" t="s">
        <v>27175</v>
      </c>
      <c r="D8364" s="638">
        <v>15</v>
      </c>
    </row>
    <row r="8365" spans="1:4" ht="13.5" customHeight="1">
      <c r="A8365" s="628" t="s">
        <v>31649</v>
      </c>
      <c r="B8365" s="629" t="s">
        <v>31647</v>
      </c>
      <c r="C8365" s="630" t="s">
        <v>27175</v>
      </c>
      <c r="D8365" s="638">
        <v>16</v>
      </c>
    </row>
    <row r="8366" spans="1:4" ht="13.5" customHeight="1">
      <c r="A8366" s="628" t="s">
        <v>31648</v>
      </c>
      <c r="B8366" s="629" t="s">
        <v>31647</v>
      </c>
      <c r="C8366" s="630" t="s">
        <v>27175</v>
      </c>
      <c r="D8366" s="638">
        <v>8</v>
      </c>
    </row>
    <row r="8367" spans="1:4" ht="13.5" customHeight="1">
      <c r="A8367" s="628" t="s">
        <v>55565</v>
      </c>
      <c r="B8367" s="629" t="s">
        <v>31647</v>
      </c>
      <c r="C8367" s="630" t="s">
        <v>27175</v>
      </c>
      <c r="D8367" s="638">
        <v>3</v>
      </c>
    </row>
    <row r="8368" spans="1:4" ht="13.5" customHeight="1">
      <c r="A8368" s="628" t="s">
        <v>55566</v>
      </c>
      <c r="B8368" s="629" t="s">
        <v>31647</v>
      </c>
      <c r="C8368" s="630" t="s">
        <v>27175</v>
      </c>
      <c r="D8368" s="638">
        <v>1</v>
      </c>
    </row>
    <row r="8369" spans="1:4" ht="13.5" customHeight="1">
      <c r="A8369" s="628" t="s">
        <v>31646</v>
      </c>
      <c r="B8369" s="629" t="s">
        <v>31645</v>
      </c>
      <c r="C8369" s="630" t="s">
        <v>27175</v>
      </c>
      <c r="D8369" s="638">
        <v>23</v>
      </c>
    </row>
    <row r="8370" spans="1:4" ht="13.5" customHeight="1">
      <c r="A8370" s="628" t="s">
        <v>31644</v>
      </c>
      <c r="B8370" s="629" t="s">
        <v>31643</v>
      </c>
      <c r="C8370" s="630" t="s">
        <v>27175</v>
      </c>
      <c r="D8370" s="638">
        <v>1</v>
      </c>
    </row>
    <row r="8371" spans="1:4" ht="13.5" customHeight="1">
      <c r="A8371" s="628" t="s">
        <v>31642</v>
      </c>
      <c r="B8371" s="629" t="s">
        <v>31640</v>
      </c>
      <c r="C8371" s="630" t="s">
        <v>27175</v>
      </c>
      <c r="D8371" s="638">
        <v>5</v>
      </c>
    </row>
    <row r="8372" spans="1:4" ht="13.5" customHeight="1">
      <c r="A8372" s="628" t="s">
        <v>48144</v>
      </c>
      <c r="B8372" s="629" t="s">
        <v>31647</v>
      </c>
      <c r="C8372" s="630" t="s">
        <v>27175</v>
      </c>
      <c r="D8372" s="638">
        <v>1</v>
      </c>
    </row>
    <row r="8373" spans="1:4" ht="13.5" customHeight="1">
      <c r="A8373" s="628" t="s">
        <v>31641</v>
      </c>
      <c r="B8373" s="629" t="s">
        <v>31640</v>
      </c>
      <c r="C8373" s="630" t="s">
        <v>27175</v>
      </c>
      <c r="D8373" s="638">
        <v>13</v>
      </c>
    </row>
    <row r="8374" spans="1:4" ht="13.5" customHeight="1">
      <c r="A8374" s="628" t="s">
        <v>48145</v>
      </c>
      <c r="B8374" s="629" t="s">
        <v>31638</v>
      </c>
      <c r="C8374" s="630" t="s">
        <v>27161</v>
      </c>
      <c r="D8374" s="638">
        <v>3</v>
      </c>
    </row>
    <row r="8375" spans="1:4" ht="13.5" customHeight="1">
      <c r="A8375" s="628" t="s">
        <v>55567</v>
      </c>
      <c r="B8375" s="629" t="s">
        <v>31638</v>
      </c>
      <c r="C8375" s="630" t="s">
        <v>27161</v>
      </c>
      <c r="D8375" s="638">
        <v>1</v>
      </c>
    </row>
    <row r="8376" spans="1:4" ht="13.5" customHeight="1">
      <c r="A8376" s="628" t="s">
        <v>31639</v>
      </c>
      <c r="B8376" s="629" t="s">
        <v>31638</v>
      </c>
      <c r="C8376" s="630" t="s">
        <v>27161</v>
      </c>
      <c r="D8376" s="638">
        <v>9</v>
      </c>
    </row>
    <row r="8377" spans="1:4" ht="13.5" customHeight="1">
      <c r="A8377" s="628" t="s">
        <v>9145</v>
      </c>
      <c r="B8377" s="629" t="s">
        <v>31638</v>
      </c>
      <c r="C8377" s="630" t="s">
        <v>27161</v>
      </c>
      <c r="D8377" s="638">
        <v>15</v>
      </c>
    </row>
    <row r="8378" spans="1:4" ht="13.5" customHeight="1">
      <c r="A8378" s="628" t="s">
        <v>9143</v>
      </c>
      <c r="B8378" s="629" t="s">
        <v>31638</v>
      </c>
      <c r="C8378" s="630" t="s">
        <v>27161</v>
      </c>
      <c r="D8378" s="638">
        <v>25</v>
      </c>
    </row>
    <row r="8379" spans="1:4" ht="13.5" customHeight="1">
      <c r="A8379" s="628" t="s">
        <v>48146</v>
      </c>
      <c r="B8379" s="629" t="s">
        <v>31638</v>
      </c>
      <c r="C8379" s="630" t="s">
        <v>27161</v>
      </c>
      <c r="D8379" s="638">
        <v>9</v>
      </c>
    </row>
    <row r="8380" spans="1:4" ht="13.5" customHeight="1">
      <c r="A8380" s="628" t="s">
        <v>55568</v>
      </c>
      <c r="B8380" s="629" t="s">
        <v>31638</v>
      </c>
      <c r="C8380" s="630" t="s">
        <v>27161</v>
      </c>
      <c r="D8380" s="638">
        <v>1</v>
      </c>
    </row>
    <row r="8381" spans="1:4" ht="13.5" customHeight="1">
      <c r="A8381" s="628" t="s">
        <v>31637</v>
      </c>
      <c r="B8381" s="629" t="s">
        <v>31636</v>
      </c>
      <c r="C8381" s="630" t="s">
        <v>27165</v>
      </c>
      <c r="D8381" s="638">
        <v>374</v>
      </c>
    </row>
    <row r="8382" spans="1:4" ht="13.5" customHeight="1">
      <c r="A8382" s="628" t="s">
        <v>48147</v>
      </c>
      <c r="B8382" s="629" t="s">
        <v>32465</v>
      </c>
      <c r="C8382" s="630" t="s">
        <v>27175</v>
      </c>
      <c r="D8382" s="638">
        <v>2</v>
      </c>
    </row>
    <row r="8383" spans="1:4" ht="13.5" customHeight="1">
      <c r="A8383" s="628" t="s">
        <v>55569</v>
      </c>
      <c r="B8383" s="629" t="s">
        <v>55570</v>
      </c>
      <c r="C8383" s="630" t="s">
        <v>27188</v>
      </c>
      <c r="D8383" s="638">
        <v>1</v>
      </c>
    </row>
    <row r="8384" spans="1:4" ht="13.5" customHeight="1">
      <c r="A8384" s="628" t="s">
        <v>31635</v>
      </c>
      <c r="B8384" s="629" t="s">
        <v>31634</v>
      </c>
      <c r="C8384" s="630" t="s">
        <v>27175</v>
      </c>
      <c r="D8384" s="638">
        <v>31</v>
      </c>
    </row>
    <row r="8385" spans="1:4" ht="13.5" customHeight="1">
      <c r="A8385" s="628" t="s">
        <v>31632</v>
      </c>
      <c r="B8385" s="629" t="s">
        <v>31631</v>
      </c>
      <c r="C8385" s="630" t="s">
        <v>27188</v>
      </c>
      <c r="D8385" s="638">
        <v>16</v>
      </c>
    </row>
    <row r="8386" spans="1:4" ht="13.5" customHeight="1">
      <c r="A8386" s="628" t="s">
        <v>31630</v>
      </c>
      <c r="B8386" s="629" t="s">
        <v>31629</v>
      </c>
      <c r="C8386" s="630" t="s">
        <v>27188</v>
      </c>
      <c r="D8386" s="638">
        <v>1</v>
      </c>
    </row>
    <row r="8387" spans="1:4" ht="13.5" customHeight="1">
      <c r="A8387" s="628" t="s">
        <v>55571</v>
      </c>
      <c r="B8387" s="629" t="s">
        <v>55572</v>
      </c>
      <c r="C8387" s="630" t="s">
        <v>27170</v>
      </c>
      <c r="D8387" s="638">
        <v>2</v>
      </c>
    </row>
    <row r="8388" spans="1:4" ht="13.5" customHeight="1">
      <c r="A8388" s="628" t="s">
        <v>31628</v>
      </c>
      <c r="B8388" s="629" t="s">
        <v>31627</v>
      </c>
      <c r="C8388" s="630" t="s">
        <v>27188</v>
      </c>
      <c r="D8388" s="638">
        <v>150</v>
      </c>
    </row>
    <row r="8389" spans="1:4" ht="13.5" customHeight="1">
      <c r="A8389" s="628" t="s">
        <v>31626</v>
      </c>
      <c r="B8389" s="629" t="s">
        <v>31625</v>
      </c>
      <c r="C8389" s="630" t="s">
        <v>27188</v>
      </c>
      <c r="D8389" s="638">
        <v>3</v>
      </c>
    </row>
    <row r="8390" spans="1:4" ht="13.5" customHeight="1">
      <c r="A8390" s="628" t="s">
        <v>55573</v>
      </c>
      <c r="B8390" s="629" t="s">
        <v>55574</v>
      </c>
      <c r="C8390" s="630" t="s">
        <v>27188</v>
      </c>
      <c r="D8390" s="638">
        <v>9</v>
      </c>
    </row>
    <row r="8391" spans="1:4" ht="13.5" customHeight="1">
      <c r="A8391" s="628" t="s">
        <v>31624</v>
      </c>
      <c r="B8391" s="629" t="s">
        <v>31618</v>
      </c>
      <c r="C8391" s="630" t="s">
        <v>27170</v>
      </c>
      <c r="D8391" s="638">
        <v>208</v>
      </c>
    </row>
    <row r="8392" spans="1:4" ht="13.5" customHeight="1">
      <c r="A8392" s="628" t="s">
        <v>31623</v>
      </c>
      <c r="B8392" s="629" t="s">
        <v>31618</v>
      </c>
      <c r="C8392" s="630" t="s">
        <v>27170</v>
      </c>
      <c r="D8392" s="638">
        <v>36</v>
      </c>
    </row>
    <row r="8393" spans="1:4" ht="13.5" customHeight="1">
      <c r="A8393" s="628" t="s">
        <v>31622</v>
      </c>
      <c r="B8393" s="629" t="s">
        <v>31618</v>
      </c>
      <c r="C8393" s="630" t="s">
        <v>27170</v>
      </c>
      <c r="D8393" s="638">
        <v>61.033000000000001</v>
      </c>
    </row>
    <row r="8394" spans="1:4" ht="13.5" customHeight="1">
      <c r="A8394" s="628" t="s">
        <v>31621</v>
      </c>
      <c r="B8394" s="629" t="s">
        <v>31618</v>
      </c>
      <c r="C8394" s="630" t="s">
        <v>27170</v>
      </c>
      <c r="D8394" s="638">
        <v>31</v>
      </c>
    </row>
    <row r="8395" spans="1:4" ht="13.5" customHeight="1">
      <c r="A8395" s="628" t="s">
        <v>31620</v>
      </c>
      <c r="B8395" s="629" t="s">
        <v>31618</v>
      </c>
      <c r="C8395" s="630" t="s">
        <v>27170</v>
      </c>
      <c r="D8395" s="638">
        <v>17</v>
      </c>
    </row>
    <row r="8396" spans="1:4" ht="13.5" customHeight="1">
      <c r="A8396" s="628" t="s">
        <v>48148</v>
      </c>
      <c r="B8396" s="629" t="s">
        <v>31618</v>
      </c>
      <c r="C8396" s="630" t="s">
        <v>27170</v>
      </c>
      <c r="D8396" s="638">
        <v>18</v>
      </c>
    </row>
    <row r="8397" spans="1:4" ht="13.5" customHeight="1">
      <c r="A8397" s="628" t="s">
        <v>31619</v>
      </c>
      <c r="B8397" s="629" t="s">
        <v>31618</v>
      </c>
      <c r="C8397" s="630" t="s">
        <v>27170</v>
      </c>
      <c r="D8397" s="638">
        <v>48</v>
      </c>
    </row>
    <row r="8398" spans="1:4" ht="13.5" customHeight="1">
      <c r="A8398" s="628" t="s">
        <v>31617</v>
      </c>
      <c r="B8398" s="629" t="s">
        <v>31616</v>
      </c>
      <c r="C8398" s="630" t="s">
        <v>27181</v>
      </c>
      <c r="D8398" s="638">
        <v>63</v>
      </c>
    </row>
    <row r="8399" spans="1:4" ht="13.5" customHeight="1">
      <c r="A8399" s="628" t="s">
        <v>48149</v>
      </c>
      <c r="B8399" s="629" t="s">
        <v>48150</v>
      </c>
      <c r="C8399" s="630" t="s">
        <v>27188</v>
      </c>
      <c r="D8399" s="638">
        <v>1</v>
      </c>
    </row>
    <row r="8400" spans="1:4" ht="13.5" customHeight="1">
      <c r="A8400" s="628" t="s">
        <v>31615</v>
      </c>
      <c r="B8400" s="629" t="s">
        <v>31614</v>
      </c>
      <c r="C8400" s="630" t="s">
        <v>27181</v>
      </c>
      <c r="D8400" s="638">
        <v>2463</v>
      </c>
    </row>
    <row r="8401" spans="1:4" ht="13.5" customHeight="1">
      <c r="A8401" s="628" t="s">
        <v>55575</v>
      </c>
      <c r="B8401" s="629" t="s">
        <v>48151</v>
      </c>
      <c r="C8401" s="630" t="s">
        <v>27188</v>
      </c>
      <c r="D8401" s="638">
        <v>6</v>
      </c>
    </row>
    <row r="8402" spans="1:4" ht="13.5" customHeight="1">
      <c r="A8402" s="628" t="s">
        <v>31613</v>
      </c>
      <c r="B8402" s="629" t="s">
        <v>31612</v>
      </c>
      <c r="C8402" s="630" t="s">
        <v>27188</v>
      </c>
      <c r="D8402" s="638">
        <v>114</v>
      </c>
    </row>
    <row r="8403" spans="1:4" ht="13.5" customHeight="1">
      <c r="A8403" s="628" t="s">
        <v>31611</v>
      </c>
      <c r="B8403" s="629" t="s">
        <v>31609</v>
      </c>
      <c r="C8403" s="630" t="s">
        <v>27165</v>
      </c>
      <c r="D8403" s="638">
        <v>17</v>
      </c>
    </row>
    <row r="8404" spans="1:4" ht="13.5" customHeight="1">
      <c r="A8404" s="628" t="s">
        <v>31610</v>
      </c>
      <c r="B8404" s="629" t="s">
        <v>31609</v>
      </c>
      <c r="C8404" s="630" t="s">
        <v>27165</v>
      </c>
      <c r="D8404" s="638">
        <v>12</v>
      </c>
    </row>
    <row r="8405" spans="1:4" ht="13.5" customHeight="1">
      <c r="A8405" s="628" t="s">
        <v>31608</v>
      </c>
      <c r="B8405" s="629" t="s">
        <v>31607</v>
      </c>
      <c r="C8405" s="630" t="s">
        <v>27170</v>
      </c>
      <c r="D8405" s="638">
        <v>7</v>
      </c>
    </row>
    <row r="8406" spans="1:4" ht="13.5" customHeight="1">
      <c r="A8406" s="628" t="s">
        <v>31606</v>
      </c>
      <c r="B8406" s="629" t="s">
        <v>31605</v>
      </c>
      <c r="C8406" s="630" t="s">
        <v>27170</v>
      </c>
      <c r="D8406" s="638">
        <v>166</v>
      </c>
    </row>
    <row r="8407" spans="1:4" ht="13.5" customHeight="1">
      <c r="A8407" s="628" t="s">
        <v>31604</v>
      </c>
      <c r="B8407" s="629" t="s">
        <v>31603</v>
      </c>
      <c r="C8407" s="630" t="s">
        <v>27170</v>
      </c>
      <c r="D8407" s="638">
        <v>23</v>
      </c>
    </row>
    <row r="8408" spans="1:4" ht="13.5" customHeight="1">
      <c r="A8408" s="628" t="s">
        <v>55576</v>
      </c>
      <c r="B8408" s="629" t="s">
        <v>40990</v>
      </c>
      <c r="C8408" s="630" t="s">
        <v>27181</v>
      </c>
      <c r="D8408" s="638">
        <v>6</v>
      </c>
    </row>
    <row r="8409" spans="1:4" ht="13.5" customHeight="1">
      <c r="A8409" s="628" t="s">
        <v>55577</v>
      </c>
      <c r="B8409" s="629" t="s">
        <v>55578</v>
      </c>
      <c r="C8409" s="630" t="s">
        <v>27181</v>
      </c>
      <c r="D8409" s="638">
        <v>9</v>
      </c>
    </row>
    <row r="8410" spans="1:4" ht="13.5" customHeight="1">
      <c r="A8410" s="628" t="s">
        <v>55579</v>
      </c>
      <c r="B8410" s="629" t="s">
        <v>55580</v>
      </c>
      <c r="C8410" s="630" t="s">
        <v>27181</v>
      </c>
      <c r="D8410" s="638">
        <v>1</v>
      </c>
    </row>
    <row r="8411" spans="1:4" ht="13.5" customHeight="1">
      <c r="A8411" s="628" t="s">
        <v>55581</v>
      </c>
      <c r="B8411" s="629" t="s">
        <v>55582</v>
      </c>
      <c r="C8411" s="630" t="s">
        <v>27181</v>
      </c>
      <c r="D8411" s="638">
        <v>2</v>
      </c>
    </row>
    <row r="8412" spans="1:4" ht="13.5" customHeight="1">
      <c r="A8412" s="628" t="s">
        <v>48152</v>
      </c>
      <c r="B8412" s="629" t="s">
        <v>31602</v>
      </c>
      <c r="C8412" s="630" t="s">
        <v>27175</v>
      </c>
      <c r="D8412" s="638">
        <v>1</v>
      </c>
    </row>
    <row r="8413" spans="1:4" ht="13.5" customHeight="1">
      <c r="A8413" s="628" t="s">
        <v>48153</v>
      </c>
      <c r="B8413" s="629" t="s">
        <v>48154</v>
      </c>
      <c r="C8413" s="630" t="s">
        <v>27188</v>
      </c>
      <c r="D8413" s="638">
        <v>71</v>
      </c>
    </row>
    <row r="8414" spans="1:4" ht="13.5" customHeight="1">
      <c r="A8414" s="628" t="s">
        <v>31601</v>
      </c>
      <c r="B8414" s="629" t="s">
        <v>31600</v>
      </c>
      <c r="C8414" s="630" t="s">
        <v>27188</v>
      </c>
      <c r="D8414" s="638">
        <v>46</v>
      </c>
    </row>
    <row r="8415" spans="1:4" ht="13.5" customHeight="1">
      <c r="A8415" s="628" t="s">
        <v>31599</v>
      </c>
      <c r="B8415" s="629" t="s">
        <v>31598</v>
      </c>
      <c r="C8415" s="630" t="s">
        <v>27188</v>
      </c>
      <c r="D8415" s="638">
        <v>42</v>
      </c>
    </row>
    <row r="8416" spans="1:4" ht="13.5" customHeight="1">
      <c r="A8416" s="628" t="s">
        <v>31597</v>
      </c>
      <c r="B8416" s="629" t="s">
        <v>31596</v>
      </c>
      <c r="C8416" s="630" t="s">
        <v>27188</v>
      </c>
      <c r="D8416" s="638">
        <v>16</v>
      </c>
    </row>
    <row r="8417" spans="1:4" ht="13.5" customHeight="1">
      <c r="A8417" s="628" t="s">
        <v>31595</v>
      </c>
      <c r="B8417" s="629" t="s">
        <v>31593</v>
      </c>
      <c r="C8417" s="630" t="s">
        <v>27188</v>
      </c>
      <c r="D8417" s="638">
        <v>12</v>
      </c>
    </row>
    <row r="8418" spans="1:4" ht="13.5" customHeight="1">
      <c r="A8418" s="628" t="s">
        <v>55583</v>
      </c>
      <c r="B8418" s="629" t="s">
        <v>31593</v>
      </c>
      <c r="C8418" s="630" t="s">
        <v>27188</v>
      </c>
      <c r="D8418" s="638">
        <v>4</v>
      </c>
    </row>
    <row r="8419" spans="1:4" ht="13.5" customHeight="1">
      <c r="A8419" s="628" t="s">
        <v>31594</v>
      </c>
      <c r="B8419" s="629" t="s">
        <v>31593</v>
      </c>
      <c r="C8419" s="630" t="s">
        <v>27188</v>
      </c>
      <c r="D8419" s="638">
        <v>36</v>
      </c>
    </row>
    <row r="8420" spans="1:4" ht="13.5" customHeight="1">
      <c r="A8420" s="628" t="s">
        <v>48155</v>
      </c>
      <c r="B8420" s="629" t="s">
        <v>31593</v>
      </c>
      <c r="C8420" s="630" t="s">
        <v>27188</v>
      </c>
      <c r="D8420" s="638">
        <v>10</v>
      </c>
    </row>
    <row r="8421" spans="1:4" ht="13.5" customHeight="1">
      <c r="A8421" s="628" t="s">
        <v>55584</v>
      </c>
      <c r="B8421" s="629" t="s">
        <v>55585</v>
      </c>
      <c r="C8421" s="630" t="s">
        <v>27188</v>
      </c>
      <c r="D8421" s="638">
        <v>4</v>
      </c>
    </row>
    <row r="8422" spans="1:4" ht="13.5" customHeight="1">
      <c r="A8422" s="628" t="s">
        <v>55586</v>
      </c>
      <c r="B8422" s="629" t="s">
        <v>55587</v>
      </c>
      <c r="C8422" s="630" t="s">
        <v>27181</v>
      </c>
      <c r="D8422" s="638">
        <v>58</v>
      </c>
    </row>
    <row r="8423" spans="1:4" ht="13.5" customHeight="1">
      <c r="A8423" s="628" t="s">
        <v>31592</v>
      </c>
      <c r="B8423" s="629" t="s">
        <v>31591</v>
      </c>
      <c r="C8423" s="630" t="s">
        <v>27181</v>
      </c>
      <c r="D8423" s="638">
        <v>19</v>
      </c>
    </row>
    <row r="8424" spans="1:4" ht="13.5" customHeight="1">
      <c r="A8424" s="628" t="s">
        <v>48156</v>
      </c>
      <c r="B8424" s="629" t="s">
        <v>48157</v>
      </c>
      <c r="C8424" s="630" t="s">
        <v>27181</v>
      </c>
      <c r="D8424" s="638">
        <v>5</v>
      </c>
    </row>
    <row r="8425" spans="1:4" ht="13.5" customHeight="1">
      <c r="A8425" s="628" t="s">
        <v>55588</v>
      </c>
      <c r="B8425" s="629" t="s">
        <v>55589</v>
      </c>
      <c r="C8425" s="630" t="s">
        <v>27188</v>
      </c>
      <c r="D8425" s="638">
        <v>2</v>
      </c>
    </row>
    <row r="8426" spans="1:4" ht="13.5" customHeight="1">
      <c r="A8426" s="628" t="s">
        <v>48158</v>
      </c>
      <c r="B8426" s="629" t="s">
        <v>48159</v>
      </c>
      <c r="C8426" s="630" t="s">
        <v>27188</v>
      </c>
      <c r="D8426" s="638">
        <v>31</v>
      </c>
    </row>
    <row r="8427" spans="1:4" ht="13.5" customHeight="1">
      <c r="A8427" s="628" t="s">
        <v>48160</v>
      </c>
      <c r="B8427" s="629" t="s">
        <v>48159</v>
      </c>
      <c r="C8427" s="630" t="s">
        <v>27188</v>
      </c>
      <c r="D8427" s="638">
        <v>124</v>
      </c>
    </row>
    <row r="8428" spans="1:4" ht="13.5" customHeight="1">
      <c r="A8428" s="628" t="s">
        <v>48161</v>
      </c>
      <c r="B8428" s="629" t="s">
        <v>48162</v>
      </c>
      <c r="C8428" s="630" t="s">
        <v>27188</v>
      </c>
      <c r="D8428" s="638">
        <v>1</v>
      </c>
    </row>
    <row r="8429" spans="1:4" ht="13.5" customHeight="1">
      <c r="A8429" s="628" t="s">
        <v>48163</v>
      </c>
      <c r="B8429" s="629" t="s">
        <v>48164</v>
      </c>
      <c r="C8429" s="630" t="s">
        <v>27188</v>
      </c>
      <c r="D8429" s="638">
        <v>9</v>
      </c>
    </row>
    <row r="8430" spans="1:4" ht="13.5" customHeight="1">
      <c r="A8430" s="628" t="s">
        <v>48165</v>
      </c>
      <c r="B8430" s="629" t="s">
        <v>48166</v>
      </c>
      <c r="C8430" s="630" t="s">
        <v>27188</v>
      </c>
      <c r="D8430" s="638">
        <v>3</v>
      </c>
    </row>
    <row r="8431" spans="1:4" ht="13.5" customHeight="1">
      <c r="A8431" s="628" t="s">
        <v>31590</v>
      </c>
      <c r="B8431" s="629" t="s">
        <v>31585</v>
      </c>
      <c r="C8431" s="630" t="s">
        <v>27188</v>
      </c>
      <c r="D8431" s="638">
        <v>2</v>
      </c>
    </row>
    <row r="8432" spans="1:4" ht="13.5" customHeight="1">
      <c r="A8432" s="628" t="s">
        <v>31589</v>
      </c>
      <c r="B8432" s="629" t="s">
        <v>31585</v>
      </c>
      <c r="C8432" s="630" t="s">
        <v>27188</v>
      </c>
      <c r="D8432" s="638">
        <v>6</v>
      </c>
    </row>
    <row r="8433" spans="1:4" ht="13.5" customHeight="1">
      <c r="A8433" s="628" t="s">
        <v>31588</v>
      </c>
      <c r="B8433" s="629" t="s">
        <v>31585</v>
      </c>
      <c r="C8433" s="630" t="s">
        <v>27188</v>
      </c>
      <c r="D8433" s="638">
        <v>5</v>
      </c>
    </row>
    <row r="8434" spans="1:4" ht="13.5" customHeight="1">
      <c r="A8434" s="628" t="s">
        <v>55590</v>
      </c>
      <c r="B8434" s="629" t="s">
        <v>31585</v>
      </c>
      <c r="C8434" s="630" t="s">
        <v>27188</v>
      </c>
      <c r="D8434" s="638">
        <v>1</v>
      </c>
    </row>
    <row r="8435" spans="1:4" ht="13.5" customHeight="1">
      <c r="A8435" s="628" t="s">
        <v>31587</v>
      </c>
      <c r="B8435" s="629" t="s">
        <v>31585</v>
      </c>
      <c r="C8435" s="630" t="s">
        <v>27188</v>
      </c>
      <c r="D8435" s="638">
        <v>75</v>
      </c>
    </row>
    <row r="8436" spans="1:4" ht="13.5" customHeight="1">
      <c r="A8436" s="628" t="s">
        <v>31586</v>
      </c>
      <c r="B8436" s="629" t="s">
        <v>31585</v>
      </c>
      <c r="C8436" s="630" t="s">
        <v>27188</v>
      </c>
      <c r="D8436" s="638">
        <v>5</v>
      </c>
    </row>
    <row r="8437" spans="1:4" ht="13.5" customHeight="1">
      <c r="A8437" s="628" t="s">
        <v>55591</v>
      </c>
      <c r="B8437" s="629" t="s">
        <v>55592</v>
      </c>
      <c r="C8437" s="630" t="s">
        <v>27188</v>
      </c>
      <c r="D8437" s="638">
        <v>9</v>
      </c>
    </row>
    <row r="8438" spans="1:4" ht="13.5" customHeight="1">
      <c r="A8438" s="628" t="s">
        <v>55593</v>
      </c>
      <c r="B8438" s="629" t="s">
        <v>55592</v>
      </c>
      <c r="C8438" s="630" t="s">
        <v>27188</v>
      </c>
      <c r="D8438" s="638">
        <v>36</v>
      </c>
    </row>
    <row r="8439" spans="1:4" ht="13.5" customHeight="1">
      <c r="A8439" s="628" t="s">
        <v>31584</v>
      </c>
      <c r="B8439" s="629" t="s">
        <v>31583</v>
      </c>
      <c r="C8439" s="630" t="s">
        <v>27188</v>
      </c>
      <c r="D8439" s="638">
        <v>46</v>
      </c>
    </row>
    <row r="8440" spans="1:4" ht="13.5" customHeight="1">
      <c r="A8440" s="628" t="s">
        <v>31582</v>
      </c>
      <c r="B8440" s="629" t="s">
        <v>31577</v>
      </c>
      <c r="C8440" s="630" t="s">
        <v>27188</v>
      </c>
      <c r="D8440" s="638">
        <v>131</v>
      </c>
    </row>
    <row r="8441" spans="1:4" ht="13.5" customHeight="1">
      <c r="A8441" s="628" t="s">
        <v>31581</v>
      </c>
      <c r="B8441" s="629" t="s">
        <v>31577</v>
      </c>
      <c r="C8441" s="630" t="s">
        <v>27188</v>
      </c>
      <c r="D8441" s="638">
        <v>14</v>
      </c>
    </row>
    <row r="8442" spans="1:4" ht="13.5" customHeight="1">
      <c r="A8442" s="628" t="s">
        <v>48167</v>
      </c>
      <c r="B8442" s="629" t="s">
        <v>31577</v>
      </c>
      <c r="C8442" s="630" t="s">
        <v>27188</v>
      </c>
      <c r="D8442" s="638">
        <v>22</v>
      </c>
    </row>
    <row r="8443" spans="1:4" ht="13.5" customHeight="1">
      <c r="A8443" s="628" t="s">
        <v>31580</v>
      </c>
      <c r="B8443" s="629" t="s">
        <v>31577</v>
      </c>
      <c r="C8443" s="630" t="s">
        <v>27188</v>
      </c>
      <c r="D8443" s="638">
        <v>180</v>
      </c>
    </row>
    <row r="8444" spans="1:4" ht="13.5" customHeight="1">
      <c r="A8444" s="628" t="s">
        <v>31579</v>
      </c>
      <c r="B8444" s="629" t="s">
        <v>31577</v>
      </c>
      <c r="C8444" s="630" t="s">
        <v>27188</v>
      </c>
      <c r="D8444" s="638">
        <v>15</v>
      </c>
    </row>
    <row r="8445" spans="1:4" ht="13.5" customHeight="1">
      <c r="A8445" s="628" t="s">
        <v>31578</v>
      </c>
      <c r="B8445" s="629" t="s">
        <v>31577</v>
      </c>
      <c r="C8445" s="630" t="s">
        <v>27188</v>
      </c>
      <c r="D8445" s="638">
        <v>2</v>
      </c>
    </row>
    <row r="8446" spans="1:4" ht="13.5" customHeight="1">
      <c r="A8446" s="628" t="s">
        <v>31576</v>
      </c>
      <c r="B8446" s="629" t="s">
        <v>31574</v>
      </c>
      <c r="C8446" s="630" t="s">
        <v>27170</v>
      </c>
      <c r="D8446" s="638">
        <v>4</v>
      </c>
    </row>
    <row r="8447" spans="1:4" ht="13.5" customHeight="1">
      <c r="A8447" s="628" t="s">
        <v>31575</v>
      </c>
      <c r="B8447" s="629" t="s">
        <v>31574</v>
      </c>
      <c r="C8447" s="630" t="s">
        <v>27170</v>
      </c>
      <c r="D8447" s="638">
        <v>4</v>
      </c>
    </row>
    <row r="8448" spans="1:4" ht="13.5" customHeight="1">
      <c r="A8448" s="628" t="s">
        <v>31573</v>
      </c>
      <c r="B8448" s="629" t="s">
        <v>31572</v>
      </c>
      <c r="C8448" s="630" t="s">
        <v>28591</v>
      </c>
      <c r="D8448" s="638">
        <v>106</v>
      </c>
    </row>
    <row r="8449" spans="1:4" ht="13.5" customHeight="1">
      <c r="A8449" s="628" t="s">
        <v>31571</v>
      </c>
      <c r="B8449" s="629" t="s">
        <v>31570</v>
      </c>
      <c r="C8449" s="630" t="s">
        <v>28591</v>
      </c>
      <c r="D8449" s="638">
        <v>576</v>
      </c>
    </row>
    <row r="8450" spans="1:4" ht="13.5" customHeight="1">
      <c r="A8450" s="628" t="s">
        <v>31569</v>
      </c>
      <c r="B8450" s="629" t="s">
        <v>31568</v>
      </c>
      <c r="C8450" s="630" t="s">
        <v>27188</v>
      </c>
      <c r="D8450" s="638">
        <v>40</v>
      </c>
    </row>
    <row r="8451" spans="1:4" ht="13.5" customHeight="1">
      <c r="A8451" s="628" t="s">
        <v>31567</v>
      </c>
      <c r="B8451" s="629" t="s">
        <v>31566</v>
      </c>
      <c r="C8451" s="630" t="s">
        <v>27188</v>
      </c>
      <c r="D8451" s="638">
        <v>31</v>
      </c>
    </row>
    <row r="8452" spans="1:4" ht="13.5" customHeight="1">
      <c r="A8452" s="628" t="s">
        <v>31565</v>
      </c>
      <c r="B8452" s="629" t="s">
        <v>31564</v>
      </c>
      <c r="C8452" s="630" t="s">
        <v>27188</v>
      </c>
      <c r="D8452" s="638">
        <v>29</v>
      </c>
    </row>
    <row r="8453" spans="1:4" ht="13.5" customHeight="1">
      <c r="A8453" s="628" t="s">
        <v>55594</v>
      </c>
      <c r="B8453" s="629" t="s">
        <v>55595</v>
      </c>
      <c r="C8453" s="630" t="s">
        <v>27188</v>
      </c>
      <c r="D8453" s="638">
        <v>26</v>
      </c>
    </row>
    <row r="8454" spans="1:4" ht="13.5" customHeight="1">
      <c r="A8454" s="628" t="s">
        <v>9137</v>
      </c>
      <c r="B8454" s="629" t="s">
        <v>31563</v>
      </c>
      <c r="C8454" s="630" t="s">
        <v>27181</v>
      </c>
      <c r="D8454" s="638">
        <v>102</v>
      </c>
    </row>
    <row r="8455" spans="1:4" ht="13.5" customHeight="1">
      <c r="A8455" s="628" t="s">
        <v>48168</v>
      </c>
      <c r="B8455" s="629" t="s">
        <v>48169</v>
      </c>
      <c r="C8455" s="630" t="s">
        <v>27188</v>
      </c>
      <c r="D8455" s="638">
        <v>2</v>
      </c>
    </row>
    <row r="8456" spans="1:4" ht="13.5" customHeight="1">
      <c r="A8456" s="628" t="s">
        <v>55596</v>
      </c>
      <c r="B8456" s="629" t="s">
        <v>48169</v>
      </c>
      <c r="C8456" s="630" t="s">
        <v>27188</v>
      </c>
      <c r="D8456" s="638">
        <v>2</v>
      </c>
    </row>
    <row r="8457" spans="1:4" ht="13.5" customHeight="1">
      <c r="A8457" s="628" t="s">
        <v>48171</v>
      </c>
      <c r="B8457" s="629" t="s">
        <v>48170</v>
      </c>
      <c r="C8457" s="630" t="s">
        <v>27188</v>
      </c>
      <c r="D8457" s="638">
        <v>5</v>
      </c>
    </row>
    <row r="8458" spans="1:4" ht="13.5" customHeight="1">
      <c r="A8458" s="628" t="s">
        <v>48172</v>
      </c>
      <c r="B8458" s="629" t="s">
        <v>48170</v>
      </c>
      <c r="C8458" s="630" t="s">
        <v>27188</v>
      </c>
      <c r="D8458" s="638">
        <v>1</v>
      </c>
    </row>
    <row r="8459" spans="1:4" ht="13.5" customHeight="1">
      <c r="A8459" s="628" t="s">
        <v>31562</v>
      </c>
      <c r="B8459" s="629" t="s">
        <v>31561</v>
      </c>
      <c r="C8459" s="630" t="s">
        <v>28591</v>
      </c>
      <c r="D8459" s="638">
        <v>134</v>
      </c>
    </row>
    <row r="8460" spans="1:4" ht="13.5" customHeight="1">
      <c r="A8460" s="628" t="s">
        <v>31560</v>
      </c>
      <c r="B8460" s="629" t="s">
        <v>31559</v>
      </c>
      <c r="C8460" s="630" t="s">
        <v>28591</v>
      </c>
      <c r="D8460" s="638">
        <v>670.5</v>
      </c>
    </row>
    <row r="8461" spans="1:4" ht="13.5" customHeight="1">
      <c r="A8461" s="628" t="s">
        <v>31558</v>
      </c>
      <c r="B8461" s="629" t="s">
        <v>31557</v>
      </c>
      <c r="C8461" s="630" t="s">
        <v>28591</v>
      </c>
      <c r="D8461" s="638">
        <v>27</v>
      </c>
    </row>
    <row r="8462" spans="1:4" ht="13.5" customHeight="1">
      <c r="A8462" s="628" t="s">
        <v>9135</v>
      </c>
      <c r="B8462" s="629" t="s">
        <v>55597</v>
      </c>
      <c r="C8462" s="630" t="s">
        <v>27161</v>
      </c>
      <c r="D8462" s="638">
        <v>6</v>
      </c>
    </row>
    <row r="8463" spans="1:4" ht="13.5" customHeight="1">
      <c r="A8463" s="628" t="s">
        <v>55598</v>
      </c>
      <c r="B8463" s="629" t="s">
        <v>55597</v>
      </c>
      <c r="C8463" s="630" t="s">
        <v>27161</v>
      </c>
      <c r="D8463" s="638">
        <v>25</v>
      </c>
    </row>
    <row r="8464" spans="1:4" ht="13.5" customHeight="1">
      <c r="A8464" s="628" t="s">
        <v>55599</v>
      </c>
      <c r="B8464" s="629" t="s">
        <v>55597</v>
      </c>
      <c r="C8464" s="630" t="s">
        <v>27161</v>
      </c>
      <c r="D8464" s="638">
        <v>4</v>
      </c>
    </row>
    <row r="8465" spans="1:4" ht="13.5" customHeight="1">
      <c r="A8465" s="628" t="s">
        <v>55600</v>
      </c>
      <c r="B8465" s="629" t="s">
        <v>55597</v>
      </c>
      <c r="C8465" s="630" t="s">
        <v>27161</v>
      </c>
      <c r="D8465" s="638">
        <v>5</v>
      </c>
    </row>
    <row r="8466" spans="1:4" ht="13.5" customHeight="1">
      <c r="A8466" s="628" t="s">
        <v>55601</v>
      </c>
      <c r="B8466" s="629" t="s">
        <v>55597</v>
      </c>
      <c r="C8466" s="630" t="s">
        <v>27161</v>
      </c>
      <c r="D8466" s="638">
        <v>11</v>
      </c>
    </row>
    <row r="8467" spans="1:4" ht="13.5" customHeight="1">
      <c r="A8467" s="628" t="s">
        <v>55602</v>
      </c>
      <c r="B8467" s="629" t="s">
        <v>55603</v>
      </c>
      <c r="C8467" s="630" t="s">
        <v>27161</v>
      </c>
      <c r="D8467" s="638">
        <v>2</v>
      </c>
    </row>
    <row r="8468" spans="1:4" ht="13.5" customHeight="1">
      <c r="A8468" s="628" t="s">
        <v>55604</v>
      </c>
      <c r="B8468" s="629" t="s">
        <v>55605</v>
      </c>
      <c r="C8468" s="630" t="s">
        <v>27181</v>
      </c>
      <c r="D8468" s="638">
        <v>1</v>
      </c>
    </row>
    <row r="8469" spans="1:4" ht="13.5" customHeight="1">
      <c r="A8469" s="628" t="s">
        <v>48173</v>
      </c>
      <c r="B8469" s="629" t="s">
        <v>48174</v>
      </c>
      <c r="C8469" s="630" t="s">
        <v>27181</v>
      </c>
      <c r="D8469" s="638">
        <v>3</v>
      </c>
    </row>
    <row r="8470" spans="1:4" ht="13.5" customHeight="1">
      <c r="A8470" s="628" t="s">
        <v>48175</v>
      </c>
      <c r="B8470" s="629" t="s">
        <v>48176</v>
      </c>
      <c r="C8470" s="630" t="s">
        <v>27181</v>
      </c>
      <c r="D8470" s="638">
        <v>8</v>
      </c>
    </row>
    <row r="8471" spans="1:4" ht="13.5" customHeight="1">
      <c r="A8471" s="628" t="s">
        <v>55606</v>
      </c>
      <c r="B8471" s="629" t="s">
        <v>55607</v>
      </c>
      <c r="C8471" s="630" t="s">
        <v>27181</v>
      </c>
      <c r="D8471" s="638">
        <v>1</v>
      </c>
    </row>
    <row r="8472" spans="1:4" ht="13.5" customHeight="1">
      <c r="A8472" s="628" t="s">
        <v>55608</v>
      </c>
      <c r="B8472" s="629" t="s">
        <v>55609</v>
      </c>
      <c r="C8472" s="630" t="s">
        <v>27181</v>
      </c>
      <c r="D8472" s="638">
        <v>1</v>
      </c>
    </row>
    <row r="8473" spans="1:4" ht="13.5" customHeight="1">
      <c r="A8473" s="628" t="s">
        <v>55610</v>
      </c>
      <c r="B8473" s="629" t="s">
        <v>55611</v>
      </c>
      <c r="C8473" s="630" t="s">
        <v>27181</v>
      </c>
      <c r="D8473" s="638">
        <v>2</v>
      </c>
    </row>
    <row r="8474" spans="1:4" ht="13.5" customHeight="1">
      <c r="A8474" s="628" t="s">
        <v>55612</v>
      </c>
      <c r="B8474" s="629" t="s">
        <v>55613</v>
      </c>
      <c r="C8474" s="630" t="s">
        <v>27181</v>
      </c>
      <c r="D8474" s="638">
        <v>1</v>
      </c>
    </row>
    <row r="8475" spans="1:4" ht="13.5" customHeight="1">
      <c r="A8475" s="628" t="s">
        <v>55614</v>
      </c>
      <c r="B8475" s="629" t="s">
        <v>55615</v>
      </c>
      <c r="C8475" s="630" t="s">
        <v>27181</v>
      </c>
      <c r="D8475" s="638">
        <v>1</v>
      </c>
    </row>
    <row r="8476" spans="1:4" ht="13.5" customHeight="1">
      <c r="A8476" s="628" t="s">
        <v>48177</v>
      </c>
      <c r="B8476" s="629" t="s">
        <v>48178</v>
      </c>
      <c r="C8476" s="630" t="s">
        <v>31523</v>
      </c>
      <c r="D8476" s="638">
        <v>3</v>
      </c>
    </row>
    <row r="8477" spans="1:4" ht="13.5" customHeight="1">
      <c r="A8477" s="628" t="s">
        <v>48179</v>
      </c>
      <c r="B8477" s="629" t="s">
        <v>48178</v>
      </c>
      <c r="C8477" s="630" t="s">
        <v>31523</v>
      </c>
      <c r="D8477" s="638">
        <v>3</v>
      </c>
    </row>
    <row r="8478" spans="1:4" ht="13.5" customHeight="1">
      <c r="A8478" s="628" t="s">
        <v>48180</v>
      </c>
      <c r="B8478" s="629" t="s">
        <v>48178</v>
      </c>
      <c r="C8478" s="630" t="s">
        <v>31523</v>
      </c>
      <c r="D8478" s="638">
        <v>7</v>
      </c>
    </row>
    <row r="8479" spans="1:4" ht="13.5" customHeight="1">
      <c r="A8479" s="628" t="s">
        <v>48181</v>
      </c>
      <c r="B8479" s="629" t="s">
        <v>48178</v>
      </c>
      <c r="C8479" s="630" t="s">
        <v>31523</v>
      </c>
      <c r="D8479" s="638">
        <v>4</v>
      </c>
    </row>
    <row r="8480" spans="1:4" ht="13.5" customHeight="1">
      <c r="A8480" s="628" t="s">
        <v>48182</v>
      </c>
      <c r="B8480" s="629" t="s">
        <v>48178</v>
      </c>
      <c r="C8480" s="630" t="s">
        <v>31523</v>
      </c>
      <c r="D8480" s="638">
        <v>1</v>
      </c>
    </row>
    <row r="8481" spans="1:4" ht="13.5" customHeight="1">
      <c r="A8481" s="628" t="s">
        <v>31556</v>
      </c>
      <c r="B8481" s="629" t="s">
        <v>31545</v>
      </c>
      <c r="C8481" s="630" t="s">
        <v>27181</v>
      </c>
      <c r="D8481" s="638">
        <v>62</v>
      </c>
    </row>
    <row r="8482" spans="1:4" ht="13.5" customHeight="1">
      <c r="A8482" s="628" t="s">
        <v>31555</v>
      </c>
      <c r="B8482" s="629" t="s">
        <v>31554</v>
      </c>
      <c r="C8482" s="630" t="s">
        <v>27181</v>
      </c>
      <c r="D8482" s="638">
        <v>2</v>
      </c>
    </row>
    <row r="8483" spans="1:4" ht="13.5" customHeight="1">
      <c r="A8483" s="628" t="s">
        <v>31553</v>
      </c>
      <c r="B8483" s="629" t="s">
        <v>31552</v>
      </c>
      <c r="C8483" s="630" t="s">
        <v>27181</v>
      </c>
      <c r="D8483" s="638">
        <v>2</v>
      </c>
    </row>
    <row r="8484" spans="1:4" ht="13.5" customHeight="1">
      <c r="A8484" s="628" t="s">
        <v>55616</v>
      </c>
      <c r="B8484" s="629" t="s">
        <v>55617</v>
      </c>
      <c r="C8484" s="630" t="s">
        <v>27175</v>
      </c>
      <c r="D8484" s="638">
        <v>10</v>
      </c>
    </row>
    <row r="8485" spans="1:4" ht="13.5" customHeight="1">
      <c r="A8485" s="628" t="s">
        <v>55618</v>
      </c>
      <c r="B8485" s="629" t="s">
        <v>55617</v>
      </c>
      <c r="C8485" s="630" t="s">
        <v>27175</v>
      </c>
      <c r="D8485" s="638">
        <v>10</v>
      </c>
    </row>
    <row r="8486" spans="1:4" ht="13.5" customHeight="1">
      <c r="A8486" s="628" t="s">
        <v>55619</v>
      </c>
      <c r="B8486" s="629" t="s">
        <v>55617</v>
      </c>
      <c r="C8486" s="630" t="s">
        <v>27175</v>
      </c>
      <c r="D8486" s="638">
        <v>4</v>
      </c>
    </row>
    <row r="8487" spans="1:4" ht="13.5" customHeight="1">
      <c r="A8487" s="628" t="s">
        <v>31551</v>
      </c>
      <c r="B8487" s="629" t="s">
        <v>31548</v>
      </c>
      <c r="C8487" s="630" t="s">
        <v>27188</v>
      </c>
      <c r="D8487" s="638">
        <v>167</v>
      </c>
    </row>
    <row r="8488" spans="1:4" ht="13.5" customHeight="1">
      <c r="A8488" s="628" t="s">
        <v>31550</v>
      </c>
      <c r="B8488" s="629" t="s">
        <v>31548</v>
      </c>
      <c r="C8488" s="630" t="s">
        <v>27188</v>
      </c>
      <c r="D8488" s="638">
        <v>163</v>
      </c>
    </row>
    <row r="8489" spans="1:4" ht="13.5" customHeight="1">
      <c r="A8489" s="628" t="s">
        <v>31549</v>
      </c>
      <c r="B8489" s="629" t="s">
        <v>31548</v>
      </c>
      <c r="C8489" s="630" t="s">
        <v>27188</v>
      </c>
      <c r="D8489" s="638">
        <v>35</v>
      </c>
    </row>
    <row r="8490" spans="1:4" ht="13.5" customHeight="1">
      <c r="A8490" s="628" t="s">
        <v>48183</v>
      </c>
      <c r="B8490" s="629" t="s">
        <v>31548</v>
      </c>
      <c r="C8490" s="630" t="s">
        <v>27188</v>
      </c>
      <c r="D8490" s="638">
        <v>5</v>
      </c>
    </row>
    <row r="8491" spans="1:4" ht="13.5" customHeight="1">
      <c r="A8491" s="628" t="s">
        <v>48184</v>
      </c>
      <c r="B8491" s="629" t="s">
        <v>31548</v>
      </c>
      <c r="C8491" s="630" t="s">
        <v>27188</v>
      </c>
      <c r="D8491" s="638">
        <v>1</v>
      </c>
    </row>
    <row r="8492" spans="1:4" ht="13.5" customHeight="1">
      <c r="A8492" s="628" t="s">
        <v>55620</v>
      </c>
      <c r="B8492" s="629" t="s">
        <v>31545</v>
      </c>
      <c r="C8492" s="630" t="s">
        <v>27181</v>
      </c>
      <c r="D8492" s="638">
        <v>4</v>
      </c>
    </row>
    <row r="8493" spans="1:4" ht="13.5" customHeight="1">
      <c r="A8493" s="628" t="s">
        <v>31547</v>
      </c>
      <c r="B8493" s="629" t="s">
        <v>31545</v>
      </c>
      <c r="C8493" s="630" t="s">
        <v>27181</v>
      </c>
      <c r="D8493" s="638">
        <v>58</v>
      </c>
    </row>
    <row r="8494" spans="1:4" ht="13.5" customHeight="1">
      <c r="A8494" s="628" t="s">
        <v>31546</v>
      </c>
      <c r="B8494" s="629" t="s">
        <v>31545</v>
      </c>
      <c r="C8494" s="630" t="s">
        <v>27181</v>
      </c>
      <c r="D8494" s="638">
        <v>46</v>
      </c>
    </row>
    <row r="8495" spans="1:4" ht="13.5" customHeight="1">
      <c r="A8495" s="628" t="s">
        <v>55621</v>
      </c>
      <c r="B8495" s="629" t="s">
        <v>55622</v>
      </c>
      <c r="C8495" s="630" t="s">
        <v>27188</v>
      </c>
      <c r="D8495" s="638">
        <v>33</v>
      </c>
    </row>
    <row r="8496" spans="1:4" ht="13.5" customHeight="1">
      <c r="A8496" s="628" t="s">
        <v>55623</v>
      </c>
      <c r="B8496" s="629" t="s">
        <v>55624</v>
      </c>
      <c r="C8496" s="630" t="s">
        <v>27188</v>
      </c>
      <c r="D8496" s="638">
        <v>1</v>
      </c>
    </row>
    <row r="8497" spans="1:4" ht="13.5" customHeight="1">
      <c r="A8497" s="628" t="s">
        <v>55625</v>
      </c>
      <c r="B8497" s="629" t="s">
        <v>55626</v>
      </c>
      <c r="C8497" s="630" t="s">
        <v>27188</v>
      </c>
      <c r="D8497" s="638">
        <v>10</v>
      </c>
    </row>
    <row r="8498" spans="1:4" ht="13.5" customHeight="1">
      <c r="A8498" s="628" t="s">
        <v>55627</v>
      </c>
      <c r="B8498" s="629" t="s">
        <v>55626</v>
      </c>
      <c r="C8498" s="630" t="s">
        <v>27188</v>
      </c>
      <c r="D8498" s="638">
        <v>3</v>
      </c>
    </row>
    <row r="8499" spans="1:4" ht="13.5" customHeight="1">
      <c r="A8499" s="628" t="s">
        <v>55628</v>
      </c>
      <c r="B8499" s="629" t="s">
        <v>55626</v>
      </c>
      <c r="C8499" s="630" t="s">
        <v>27188</v>
      </c>
      <c r="D8499" s="638">
        <v>2</v>
      </c>
    </row>
    <row r="8500" spans="1:4" ht="13.5" customHeight="1">
      <c r="A8500" s="628" t="s">
        <v>55629</v>
      </c>
      <c r="B8500" s="629" t="s">
        <v>55626</v>
      </c>
      <c r="C8500" s="630" t="s">
        <v>27188</v>
      </c>
      <c r="D8500" s="638">
        <v>5</v>
      </c>
    </row>
    <row r="8501" spans="1:4" ht="13.5" customHeight="1">
      <c r="A8501" s="628" t="s">
        <v>31544</v>
      </c>
      <c r="B8501" s="629" t="s">
        <v>31542</v>
      </c>
      <c r="C8501" s="630" t="s">
        <v>27188</v>
      </c>
      <c r="D8501" s="638">
        <v>275</v>
      </c>
    </row>
    <row r="8502" spans="1:4" ht="13.5" customHeight="1">
      <c r="A8502" s="628" t="s">
        <v>31543</v>
      </c>
      <c r="B8502" s="629" t="s">
        <v>31542</v>
      </c>
      <c r="C8502" s="630" t="s">
        <v>27188</v>
      </c>
      <c r="D8502" s="638">
        <v>1083</v>
      </c>
    </row>
    <row r="8503" spans="1:4" ht="13.5" customHeight="1">
      <c r="A8503" s="628" t="s">
        <v>55630</v>
      </c>
      <c r="B8503" s="629" t="s">
        <v>31542</v>
      </c>
      <c r="C8503" s="630" t="s">
        <v>27188</v>
      </c>
      <c r="D8503" s="638">
        <v>4</v>
      </c>
    </row>
    <row r="8504" spans="1:4" ht="13.5" customHeight="1">
      <c r="A8504" s="628" t="s">
        <v>48185</v>
      </c>
      <c r="B8504" s="629" t="s">
        <v>31542</v>
      </c>
      <c r="C8504" s="630" t="s">
        <v>27188</v>
      </c>
      <c r="D8504" s="638">
        <v>54</v>
      </c>
    </row>
    <row r="8505" spans="1:4" ht="13.5" customHeight="1">
      <c r="A8505" s="628" t="s">
        <v>31541</v>
      </c>
      <c r="B8505" s="629" t="s">
        <v>31540</v>
      </c>
      <c r="C8505" s="630" t="s">
        <v>27170</v>
      </c>
      <c r="D8505" s="638">
        <v>23</v>
      </c>
    </row>
    <row r="8506" spans="1:4" ht="13.5" customHeight="1">
      <c r="A8506" s="628" t="s">
        <v>48186</v>
      </c>
      <c r="B8506" s="629" t="s">
        <v>48187</v>
      </c>
      <c r="C8506" s="630" t="s">
        <v>27170</v>
      </c>
      <c r="D8506" s="638">
        <v>1</v>
      </c>
    </row>
    <row r="8507" spans="1:4" ht="13.5" customHeight="1">
      <c r="A8507" s="628" t="s">
        <v>48188</v>
      </c>
      <c r="B8507" s="629" t="s">
        <v>48189</v>
      </c>
      <c r="C8507" s="630" t="s">
        <v>27170</v>
      </c>
      <c r="D8507" s="638">
        <v>16</v>
      </c>
    </row>
    <row r="8508" spans="1:4" ht="13.5" customHeight="1">
      <c r="A8508" s="628" t="s">
        <v>48190</v>
      </c>
      <c r="B8508" s="629" t="s">
        <v>48191</v>
      </c>
      <c r="C8508" s="630" t="s">
        <v>27170</v>
      </c>
      <c r="D8508" s="638">
        <v>1</v>
      </c>
    </row>
    <row r="8509" spans="1:4" ht="13.5" customHeight="1">
      <c r="A8509" s="628" t="s">
        <v>31539</v>
      </c>
      <c r="B8509" s="629" t="s">
        <v>31536</v>
      </c>
      <c r="C8509" s="630" t="s">
        <v>27170</v>
      </c>
      <c r="D8509" s="638">
        <v>44.5</v>
      </c>
    </row>
    <row r="8510" spans="1:4" ht="13.5" customHeight="1">
      <c r="A8510" s="628" t="s">
        <v>31538</v>
      </c>
      <c r="B8510" s="629" t="s">
        <v>31536</v>
      </c>
      <c r="C8510" s="630" t="s">
        <v>27170</v>
      </c>
      <c r="D8510" s="638">
        <v>62</v>
      </c>
    </row>
    <row r="8511" spans="1:4" ht="13.5" customHeight="1">
      <c r="A8511" s="628" t="s">
        <v>31537</v>
      </c>
      <c r="B8511" s="629" t="s">
        <v>31536</v>
      </c>
      <c r="C8511" s="630" t="s">
        <v>27170</v>
      </c>
      <c r="D8511" s="638">
        <v>12</v>
      </c>
    </row>
    <row r="8512" spans="1:4" ht="13.5" customHeight="1">
      <c r="A8512" s="628" t="s">
        <v>31535</v>
      </c>
      <c r="B8512" s="629" t="s">
        <v>31534</v>
      </c>
      <c r="C8512" s="630" t="s">
        <v>31523</v>
      </c>
      <c r="D8512" s="638">
        <v>106</v>
      </c>
    </row>
    <row r="8513" spans="1:4" ht="13.5" customHeight="1">
      <c r="A8513" s="628" t="s">
        <v>48192</v>
      </c>
      <c r="B8513" s="629" t="s">
        <v>48193</v>
      </c>
      <c r="C8513" s="630" t="s">
        <v>27181</v>
      </c>
      <c r="D8513" s="638">
        <v>32</v>
      </c>
    </row>
    <row r="8514" spans="1:4" ht="13.5" customHeight="1">
      <c r="A8514" s="628" t="s">
        <v>48194</v>
      </c>
      <c r="B8514" s="629" t="s">
        <v>48195</v>
      </c>
      <c r="C8514" s="630" t="s">
        <v>27188</v>
      </c>
      <c r="D8514" s="638">
        <v>2</v>
      </c>
    </row>
    <row r="8515" spans="1:4" ht="13.5" customHeight="1">
      <c r="A8515" s="628" t="s">
        <v>48196</v>
      </c>
      <c r="B8515" s="629" t="s">
        <v>48197</v>
      </c>
      <c r="C8515" s="630" t="s">
        <v>27188</v>
      </c>
      <c r="D8515" s="638">
        <v>2</v>
      </c>
    </row>
    <row r="8516" spans="1:4" ht="13.5" customHeight="1">
      <c r="A8516" s="628" t="s">
        <v>48198</v>
      </c>
      <c r="B8516" s="629" t="s">
        <v>48199</v>
      </c>
      <c r="C8516" s="630" t="s">
        <v>27188</v>
      </c>
      <c r="D8516" s="638">
        <v>2</v>
      </c>
    </row>
    <row r="8517" spans="1:4" ht="13.5" customHeight="1">
      <c r="A8517" s="628" t="s">
        <v>55631</v>
      </c>
      <c r="B8517" s="629" t="s">
        <v>55632</v>
      </c>
      <c r="C8517" s="630" t="s">
        <v>27181</v>
      </c>
      <c r="D8517" s="638">
        <v>1</v>
      </c>
    </row>
    <row r="8518" spans="1:4" ht="13.5" customHeight="1">
      <c r="A8518" s="628" t="s">
        <v>31533</v>
      </c>
      <c r="B8518" s="629" t="s">
        <v>31530</v>
      </c>
      <c r="C8518" s="630" t="s">
        <v>27188</v>
      </c>
      <c r="D8518" s="638">
        <v>404</v>
      </c>
    </row>
    <row r="8519" spans="1:4" ht="13.5" customHeight="1">
      <c r="A8519" s="628" t="s">
        <v>31532</v>
      </c>
      <c r="B8519" s="629" t="s">
        <v>31530</v>
      </c>
      <c r="C8519" s="630" t="s">
        <v>27188</v>
      </c>
      <c r="D8519" s="638">
        <v>80</v>
      </c>
    </row>
    <row r="8520" spans="1:4" ht="13.5" customHeight="1">
      <c r="A8520" s="628" t="s">
        <v>48200</v>
      </c>
      <c r="B8520" s="629" t="s">
        <v>31530</v>
      </c>
      <c r="C8520" s="630" t="s">
        <v>27188</v>
      </c>
      <c r="D8520" s="638">
        <v>6</v>
      </c>
    </row>
    <row r="8521" spans="1:4" ht="13.5" customHeight="1">
      <c r="A8521" s="628" t="s">
        <v>48201</v>
      </c>
      <c r="B8521" s="629" t="s">
        <v>31530</v>
      </c>
      <c r="C8521" s="630" t="s">
        <v>27188</v>
      </c>
      <c r="D8521" s="638">
        <v>3</v>
      </c>
    </row>
    <row r="8522" spans="1:4" ht="13.5" customHeight="1">
      <c r="A8522" s="628" t="s">
        <v>9131</v>
      </c>
      <c r="B8522" s="629" t="s">
        <v>31530</v>
      </c>
      <c r="C8522" s="630" t="s">
        <v>27188</v>
      </c>
      <c r="D8522" s="638">
        <v>162</v>
      </c>
    </row>
    <row r="8523" spans="1:4" ht="13.5" customHeight="1">
      <c r="A8523" s="628" t="s">
        <v>9130</v>
      </c>
      <c r="B8523" s="629" t="s">
        <v>31530</v>
      </c>
      <c r="C8523" s="630" t="s">
        <v>27188</v>
      </c>
      <c r="D8523" s="638">
        <v>79</v>
      </c>
    </row>
    <row r="8524" spans="1:4" ht="13.5" customHeight="1">
      <c r="A8524" s="628" t="s">
        <v>55633</v>
      </c>
      <c r="B8524" s="629" t="s">
        <v>31530</v>
      </c>
      <c r="C8524" s="630" t="s">
        <v>27188</v>
      </c>
      <c r="D8524" s="638">
        <v>2</v>
      </c>
    </row>
    <row r="8525" spans="1:4" ht="13.5" customHeight="1">
      <c r="A8525" s="628" t="s">
        <v>9129</v>
      </c>
      <c r="B8525" s="629" t="s">
        <v>31530</v>
      </c>
      <c r="C8525" s="630" t="s">
        <v>27188</v>
      </c>
      <c r="D8525" s="638">
        <v>74</v>
      </c>
    </row>
    <row r="8526" spans="1:4" ht="13.5" customHeight="1">
      <c r="A8526" s="628" t="s">
        <v>31531</v>
      </c>
      <c r="B8526" s="629" t="s">
        <v>31530</v>
      </c>
      <c r="C8526" s="630" t="s">
        <v>27188</v>
      </c>
      <c r="D8526" s="638">
        <v>55</v>
      </c>
    </row>
    <row r="8527" spans="1:4" ht="13.5" customHeight="1">
      <c r="A8527" s="628" t="s">
        <v>15027</v>
      </c>
      <c r="B8527" s="629" t="s">
        <v>31530</v>
      </c>
      <c r="C8527" s="630" t="s">
        <v>27188</v>
      </c>
      <c r="D8527" s="638">
        <v>84</v>
      </c>
    </row>
    <row r="8528" spans="1:4" ht="13.5" customHeight="1">
      <c r="A8528" s="628" t="s">
        <v>31529</v>
      </c>
      <c r="B8528" s="629" t="s">
        <v>31526</v>
      </c>
      <c r="C8528" s="630" t="s">
        <v>27188</v>
      </c>
      <c r="D8528" s="638">
        <v>8</v>
      </c>
    </row>
    <row r="8529" spans="1:4" ht="13.5" customHeight="1">
      <c r="A8529" s="628" t="s">
        <v>31528</v>
      </c>
      <c r="B8529" s="629" t="s">
        <v>31526</v>
      </c>
      <c r="C8529" s="630" t="s">
        <v>27188</v>
      </c>
      <c r="D8529" s="638">
        <v>23</v>
      </c>
    </row>
    <row r="8530" spans="1:4" ht="13.5" customHeight="1">
      <c r="A8530" s="628" t="s">
        <v>31527</v>
      </c>
      <c r="B8530" s="629" t="s">
        <v>31526</v>
      </c>
      <c r="C8530" s="630" t="s">
        <v>27188</v>
      </c>
      <c r="D8530" s="638">
        <v>16</v>
      </c>
    </row>
    <row r="8531" spans="1:4" ht="13.5" customHeight="1">
      <c r="A8531" s="628" t="s">
        <v>31525</v>
      </c>
      <c r="B8531" s="629" t="s">
        <v>31524</v>
      </c>
      <c r="C8531" s="630" t="s">
        <v>31523</v>
      </c>
      <c r="D8531" s="638">
        <v>19</v>
      </c>
    </row>
    <row r="8532" spans="1:4" ht="13.5" customHeight="1">
      <c r="A8532" s="628" t="s">
        <v>55634</v>
      </c>
      <c r="B8532" s="629" t="s">
        <v>55635</v>
      </c>
      <c r="C8532" s="630" t="s">
        <v>27175</v>
      </c>
      <c r="D8532" s="638">
        <v>3</v>
      </c>
    </row>
    <row r="8533" spans="1:4" ht="13.5" customHeight="1">
      <c r="A8533" s="628" t="s">
        <v>55636</v>
      </c>
      <c r="B8533" s="629" t="s">
        <v>55635</v>
      </c>
      <c r="C8533" s="630" t="s">
        <v>27175</v>
      </c>
      <c r="D8533" s="638">
        <v>1</v>
      </c>
    </row>
    <row r="8534" spans="1:4" ht="13.5" customHeight="1">
      <c r="A8534" s="628" t="s">
        <v>55637</v>
      </c>
      <c r="B8534" s="629" t="s">
        <v>55635</v>
      </c>
      <c r="C8534" s="630" t="s">
        <v>27175</v>
      </c>
      <c r="D8534" s="638">
        <v>3</v>
      </c>
    </row>
    <row r="8535" spans="1:4" ht="13.5" customHeight="1">
      <c r="A8535" s="628" t="s">
        <v>31522</v>
      </c>
      <c r="B8535" s="629" t="s">
        <v>31521</v>
      </c>
      <c r="C8535" s="630" t="s">
        <v>27181</v>
      </c>
      <c r="D8535" s="638">
        <v>6</v>
      </c>
    </row>
    <row r="8536" spans="1:4" ht="13.5" customHeight="1">
      <c r="A8536" s="628" t="s">
        <v>55638</v>
      </c>
      <c r="B8536" s="629" t="s">
        <v>55639</v>
      </c>
      <c r="C8536" s="630" t="s">
        <v>27188</v>
      </c>
      <c r="D8536" s="638">
        <v>1</v>
      </c>
    </row>
    <row r="8537" spans="1:4" ht="13.5" customHeight="1">
      <c r="A8537" s="628" t="s">
        <v>31520</v>
      </c>
      <c r="B8537" s="629" t="s">
        <v>31515</v>
      </c>
      <c r="C8537" s="630" t="s">
        <v>27188</v>
      </c>
      <c r="D8537" s="638">
        <v>91</v>
      </c>
    </row>
    <row r="8538" spans="1:4" ht="13.5" customHeight="1">
      <c r="A8538" s="628" t="s">
        <v>31519</v>
      </c>
      <c r="B8538" s="629" t="s">
        <v>31517</v>
      </c>
      <c r="C8538" s="630" t="s">
        <v>27188</v>
      </c>
      <c r="D8538" s="638">
        <v>87</v>
      </c>
    </row>
    <row r="8539" spans="1:4" ht="13.5" customHeight="1">
      <c r="A8539" s="628" t="s">
        <v>31518</v>
      </c>
      <c r="B8539" s="629" t="s">
        <v>31517</v>
      </c>
      <c r="C8539" s="630" t="s">
        <v>27188</v>
      </c>
      <c r="D8539" s="638">
        <v>86</v>
      </c>
    </row>
    <row r="8540" spans="1:4" ht="13.5" customHeight="1">
      <c r="A8540" s="628" t="s">
        <v>31516</v>
      </c>
      <c r="B8540" s="629" t="s">
        <v>31515</v>
      </c>
      <c r="C8540" s="630" t="s">
        <v>27188</v>
      </c>
      <c r="D8540" s="638">
        <v>26</v>
      </c>
    </row>
    <row r="8541" spans="1:4" ht="13.5" customHeight="1">
      <c r="A8541" s="628" t="s">
        <v>31514</v>
      </c>
      <c r="B8541" s="629" t="s">
        <v>31513</v>
      </c>
      <c r="C8541" s="630" t="s">
        <v>27188</v>
      </c>
      <c r="D8541" s="638">
        <v>49</v>
      </c>
    </row>
    <row r="8542" spans="1:4" ht="13.5" customHeight="1">
      <c r="A8542" s="628" t="s">
        <v>31512</v>
      </c>
      <c r="B8542" s="629" t="s">
        <v>31510</v>
      </c>
      <c r="C8542" s="630" t="s">
        <v>27188</v>
      </c>
      <c r="D8542" s="638">
        <v>34</v>
      </c>
    </row>
    <row r="8543" spans="1:4" ht="13.5" customHeight="1">
      <c r="A8543" s="628" t="s">
        <v>48202</v>
      </c>
      <c r="B8543" s="629" t="s">
        <v>31510</v>
      </c>
      <c r="C8543" s="630" t="s">
        <v>27188</v>
      </c>
      <c r="D8543" s="638">
        <v>15</v>
      </c>
    </row>
    <row r="8544" spans="1:4" ht="13.5" customHeight="1">
      <c r="A8544" s="628" t="s">
        <v>31511</v>
      </c>
      <c r="B8544" s="629" t="s">
        <v>31510</v>
      </c>
      <c r="C8544" s="630" t="s">
        <v>27188</v>
      </c>
      <c r="D8544" s="638">
        <v>6</v>
      </c>
    </row>
    <row r="8545" spans="1:4" ht="13.5" customHeight="1">
      <c r="A8545" s="628" t="s">
        <v>55640</v>
      </c>
      <c r="B8545" s="629" t="s">
        <v>31508</v>
      </c>
      <c r="C8545" s="630" t="s">
        <v>27165</v>
      </c>
      <c r="D8545" s="638">
        <v>2</v>
      </c>
    </row>
    <row r="8546" spans="1:4" ht="13.5" customHeight="1">
      <c r="A8546" s="628" t="s">
        <v>31509</v>
      </c>
      <c r="B8546" s="629" t="s">
        <v>31508</v>
      </c>
      <c r="C8546" s="630" t="s">
        <v>27165</v>
      </c>
      <c r="D8546" s="638">
        <v>3</v>
      </c>
    </row>
    <row r="8547" spans="1:4" ht="13.5" customHeight="1">
      <c r="A8547" s="628" t="s">
        <v>48203</v>
      </c>
      <c r="B8547" s="629" t="s">
        <v>48204</v>
      </c>
      <c r="C8547" s="630" t="s">
        <v>27165</v>
      </c>
      <c r="D8547" s="638">
        <v>29</v>
      </c>
    </row>
    <row r="8548" spans="1:4" ht="13.5" customHeight="1">
      <c r="A8548" s="628" t="s">
        <v>55641</v>
      </c>
      <c r="B8548" s="629" t="s">
        <v>55642</v>
      </c>
      <c r="C8548" s="630" t="s">
        <v>27188</v>
      </c>
      <c r="D8548" s="638">
        <v>24</v>
      </c>
    </row>
    <row r="8549" spans="1:4" ht="13.5" customHeight="1">
      <c r="A8549" s="628" t="s">
        <v>55643</v>
      </c>
      <c r="B8549" s="629" t="s">
        <v>55642</v>
      </c>
      <c r="C8549" s="630" t="s">
        <v>27188</v>
      </c>
      <c r="D8549" s="638">
        <v>10</v>
      </c>
    </row>
    <row r="8550" spans="1:4" ht="13.5" customHeight="1">
      <c r="A8550" s="628" t="s">
        <v>55644</v>
      </c>
      <c r="B8550" s="629" t="s">
        <v>55642</v>
      </c>
      <c r="C8550" s="630" t="s">
        <v>27188</v>
      </c>
      <c r="D8550" s="638">
        <v>1</v>
      </c>
    </row>
    <row r="8551" spans="1:4" ht="13.5" customHeight="1">
      <c r="A8551" s="628" t="s">
        <v>55645</v>
      </c>
      <c r="B8551" s="629" t="s">
        <v>55642</v>
      </c>
      <c r="C8551" s="630" t="s">
        <v>27188</v>
      </c>
      <c r="D8551" s="638">
        <v>4</v>
      </c>
    </row>
    <row r="8552" spans="1:4" ht="13.5" customHeight="1">
      <c r="A8552" s="628" t="s">
        <v>55646</v>
      </c>
      <c r="B8552" s="629" t="s">
        <v>55642</v>
      </c>
      <c r="C8552" s="630" t="s">
        <v>27188</v>
      </c>
      <c r="D8552" s="638">
        <v>1</v>
      </c>
    </row>
    <row r="8553" spans="1:4" ht="13.5" customHeight="1">
      <c r="A8553" s="628" t="s">
        <v>55647</v>
      </c>
      <c r="B8553" s="629" t="s">
        <v>55642</v>
      </c>
      <c r="C8553" s="630" t="s">
        <v>27188</v>
      </c>
      <c r="D8553" s="638">
        <v>2</v>
      </c>
    </row>
    <row r="8554" spans="1:4" ht="13.5" customHeight="1">
      <c r="A8554" s="628" t="s">
        <v>55648</v>
      </c>
      <c r="B8554" s="629" t="s">
        <v>55642</v>
      </c>
      <c r="C8554" s="630" t="s">
        <v>27188</v>
      </c>
      <c r="D8554" s="638">
        <v>6</v>
      </c>
    </row>
    <row r="8555" spans="1:4" ht="13.5" customHeight="1">
      <c r="A8555" s="628" t="s">
        <v>55649</v>
      </c>
      <c r="B8555" s="629" t="s">
        <v>55642</v>
      </c>
      <c r="C8555" s="630" t="s">
        <v>27188</v>
      </c>
      <c r="D8555" s="638">
        <v>34</v>
      </c>
    </row>
    <row r="8556" spans="1:4" ht="13.5" customHeight="1">
      <c r="A8556" s="628" t="s">
        <v>55650</v>
      </c>
      <c r="B8556" s="629" t="s">
        <v>55642</v>
      </c>
      <c r="C8556" s="630" t="s">
        <v>27188</v>
      </c>
      <c r="D8556" s="638">
        <v>2</v>
      </c>
    </row>
    <row r="8557" spans="1:4" ht="13.5" customHeight="1">
      <c r="A8557" s="628" t="s">
        <v>48205</v>
      </c>
      <c r="B8557" s="629" t="s">
        <v>48206</v>
      </c>
      <c r="C8557" s="630" t="s">
        <v>27188</v>
      </c>
      <c r="D8557" s="638">
        <v>2</v>
      </c>
    </row>
    <row r="8558" spans="1:4" ht="13.5" customHeight="1">
      <c r="A8558" s="628" t="s">
        <v>48207</v>
      </c>
      <c r="B8558" s="629" t="s">
        <v>48206</v>
      </c>
      <c r="C8558" s="630" t="s">
        <v>27188</v>
      </c>
      <c r="D8558" s="638">
        <v>7</v>
      </c>
    </row>
    <row r="8559" spans="1:4" ht="13.5" customHeight="1">
      <c r="A8559" s="628" t="s">
        <v>48208</v>
      </c>
      <c r="B8559" s="629" t="s">
        <v>48209</v>
      </c>
      <c r="C8559" s="630" t="s">
        <v>27188</v>
      </c>
      <c r="D8559" s="638">
        <v>4</v>
      </c>
    </row>
    <row r="8560" spans="1:4" ht="13.5" customHeight="1">
      <c r="A8560" s="628" t="s">
        <v>48210</v>
      </c>
      <c r="B8560" s="629" t="s">
        <v>48211</v>
      </c>
      <c r="C8560" s="630" t="s">
        <v>27188</v>
      </c>
      <c r="D8560" s="638">
        <v>3</v>
      </c>
    </row>
    <row r="8561" spans="1:4" ht="13.5" customHeight="1">
      <c r="A8561" s="628" t="s">
        <v>48212</v>
      </c>
      <c r="B8561" s="629" t="s">
        <v>48211</v>
      </c>
      <c r="C8561" s="630" t="s">
        <v>27188</v>
      </c>
      <c r="D8561" s="638">
        <v>6</v>
      </c>
    </row>
    <row r="8562" spans="1:4" ht="13.5" customHeight="1">
      <c r="A8562" s="628" t="s">
        <v>55651</v>
      </c>
      <c r="B8562" s="629" t="s">
        <v>48214</v>
      </c>
      <c r="C8562" s="630" t="s">
        <v>27188</v>
      </c>
      <c r="D8562" s="638">
        <v>1</v>
      </c>
    </row>
    <row r="8563" spans="1:4" ht="13.5" customHeight="1">
      <c r="A8563" s="628" t="s">
        <v>48213</v>
      </c>
      <c r="B8563" s="629" t="s">
        <v>48214</v>
      </c>
      <c r="C8563" s="630" t="s">
        <v>27188</v>
      </c>
      <c r="D8563" s="638">
        <v>1</v>
      </c>
    </row>
    <row r="8564" spans="1:4" ht="13.5" customHeight="1">
      <c r="A8564" s="628" t="s">
        <v>48215</v>
      </c>
      <c r="B8564" s="629" t="s">
        <v>48214</v>
      </c>
      <c r="C8564" s="630" t="s">
        <v>27188</v>
      </c>
      <c r="D8564" s="638">
        <v>117</v>
      </c>
    </row>
    <row r="8565" spans="1:4" ht="13.5" customHeight="1">
      <c r="A8565" s="628" t="s">
        <v>55652</v>
      </c>
      <c r="B8565" s="629" t="s">
        <v>48214</v>
      </c>
      <c r="C8565" s="630" t="s">
        <v>27188</v>
      </c>
      <c r="D8565" s="638">
        <v>21</v>
      </c>
    </row>
    <row r="8566" spans="1:4" ht="13.5" customHeight="1">
      <c r="A8566" s="628" t="s">
        <v>55653</v>
      </c>
      <c r="B8566" s="629" t="s">
        <v>48214</v>
      </c>
      <c r="C8566" s="630" t="s">
        <v>27188</v>
      </c>
      <c r="D8566" s="638">
        <v>51</v>
      </c>
    </row>
    <row r="8567" spans="1:4" ht="13.5" customHeight="1">
      <c r="A8567" s="628" t="s">
        <v>48216</v>
      </c>
      <c r="B8567" s="629" t="s">
        <v>48214</v>
      </c>
      <c r="C8567" s="630" t="s">
        <v>27188</v>
      </c>
      <c r="D8567" s="638">
        <v>28</v>
      </c>
    </row>
    <row r="8568" spans="1:4" ht="13.5" customHeight="1">
      <c r="A8568" s="628" t="s">
        <v>48217</v>
      </c>
      <c r="B8568" s="629" t="s">
        <v>48214</v>
      </c>
      <c r="C8568" s="630" t="s">
        <v>27188</v>
      </c>
      <c r="D8568" s="638">
        <v>128</v>
      </c>
    </row>
    <row r="8569" spans="1:4" ht="13.5" customHeight="1">
      <c r="A8569" s="628" t="s">
        <v>31507</v>
      </c>
      <c r="B8569" s="629" t="s">
        <v>31506</v>
      </c>
      <c r="C8569" s="630" t="s">
        <v>27181</v>
      </c>
      <c r="D8569" s="638">
        <v>1</v>
      </c>
    </row>
    <row r="8570" spans="1:4" ht="13.5" customHeight="1">
      <c r="A8570" s="628" t="s">
        <v>31505</v>
      </c>
      <c r="B8570" s="629" t="s">
        <v>31504</v>
      </c>
      <c r="C8570" s="630" t="s">
        <v>27170</v>
      </c>
      <c r="D8570" s="638">
        <v>15</v>
      </c>
    </row>
    <row r="8571" spans="1:4" ht="13.5" customHeight="1">
      <c r="A8571" s="628" t="s">
        <v>48218</v>
      </c>
      <c r="B8571" s="629" t="s">
        <v>48219</v>
      </c>
      <c r="C8571" s="630" t="s">
        <v>27175</v>
      </c>
      <c r="D8571" s="638">
        <v>1</v>
      </c>
    </row>
    <row r="8572" spans="1:4" ht="13.5" customHeight="1">
      <c r="A8572" s="628" t="s">
        <v>48220</v>
      </c>
      <c r="B8572" s="629" t="s">
        <v>48219</v>
      </c>
      <c r="C8572" s="630" t="s">
        <v>27175</v>
      </c>
      <c r="D8572" s="638">
        <v>1</v>
      </c>
    </row>
    <row r="8573" spans="1:4" ht="13.5" customHeight="1">
      <c r="A8573" s="628" t="s">
        <v>31503</v>
      </c>
      <c r="B8573" s="629" t="s">
        <v>31502</v>
      </c>
      <c r="C8573" s="630" t="s">
        <v>27181</v>
      </c>
      <c r="D8573" s="638">
        <v>2</v>
      </c>
    </row>
    <row r="8574" spans="1:4" ht="13.5" customHeight="1">
      <c r="A8574" s="628" t="s">
        <v>48221</v>
      </c>
      <c r="B8574" s="629" t="s">
        <v>48222</v>
      </c>
      <c r="C8574" s="630" t="s">
        <v>27181</v>
      </c>
      <c r="D8574" s="638">
        <v>2</v>
      </c>
    </row>
    <row r="8575" spans="1:4" ht="13.5" customHeight="1">
      <c r="A8575" s="628" t="s">
        <v>31501</v>
      </c>
      <c r="B8575" s="629" t="s">
        <v>31500</v>
      </c>
      <c r="C8575" s="630" t="s">
        <v>27170</v>
      </c>
      <c r="D8575" s="638">
        <v>56</v>
      </c>
    </row>
    <row r="8576" spans="1:4" ht="13.5" customHeight="1">
      <c r="A8576" s="628" t="s">
        <v>48223</v>
      </c>
      <c r="B8576" s="629" t="s">
        <v>48224</v>
      </c>
      <c r="C8576" s="630" t="s">
        <v>27165</v>
      </c>
      <c r="D8576" s="638">
        <v>57</v>
      </c>
    </row>
    <row r="8577" spans="1:4" ht="13.5" customHeight="1">
      <c r="A8577" s="628" t="s">
        <v>48225</v>
      </c>
      <c r="B8577" s="629" t="s">
        <v>48226</v>
      </c>
      <c r="C8577" s="630" t="s">
        <v>27188</v>
      </c>
      <c r="D8577" s="638">
        <v>15</v>
      </c>
    </row>
    <row r="8578" spans="1:4" ht="13.5" customHeight="1">
      <c r="A8578" s="628" t="s">
        <v>48227</v>
      </c>
      <c r="B8578" s="629" t="s">
        <v>48228</v>
      </c>
      <c r="C8578" s="630" t="s">
        <v>27188</v>
      </c>
      <c r="D8578" s="638">
        <v>3</v>
      </c>
    </row>
    <row r="8579" spans="1:4" ht="13.5" customHeight="1">
      <c r="A8579" s="628" t="s">
        <v>48229</v>
      </c>
      <c r="B8579" s="629" t="s">
        <v>48230</v>
      </c>
      <c r="C8579" s="630" t="s">
        <v>27188</v>
      </c>
      <c r="D8579" s="638">
        <v>9</v>
      </c>
    </row>
    <row r="8580" spans="1:4" ht="13.5" customHeight="1">
      <c r="A8580" s="628" t="s">
        <v>48231</v>
      </c>
      <c r="B8580" s="629" t="s">
        <v>48230</v>
      </c>
      <c r="C8580" s="630" t="s">
        <v>27188</v>
      </c>
      <c r="D8580" s="638">
        <v>22</v>
      </c>
    </row>
    <row r="8581" spans="1:4" ht="13.5" customHeight="1">
      <c r="A8581" s="628" t="s">
        <v>48232</v>
      </c>
      <c r="B8581" s="629" t="s">
        <v>48230</v>
      </c>
      <c r="C8581" s="630" t="s">
        <v>27188</v>
      </c>
      <c r="D8581" s="638">
        <v>19</v>
      </c>
    </row>
    <row r="8582" spans="1:4" ht="13.5" customHeight="1">
      <c r="A8582" s="628" t="s">
        <v>48233</v>
      </c>
      <c r="B8582" s="629" t="s">
        <v>32270</v>
      </c>
      <c r="C8582" s="630" t="s">
        <v>27181</v>
      </c>
      <c r="D8582" s="638">
        <v>1</v>
      </c>
    </row>
    <row r="8583" spans="1:4" ht="13.5" customHeight="1">
      <c r="A8583" s="628" t="s">
        <v>55654</v>
      </c>
      <c r="B8583" s="629" t="s">
        <v>55655</v>
      </c>
      <c r="C8583" s="630" t="s">
        <v>27175</v>
      </c>
      <c r="D8583" s="638">
        <v>4</v>
      </c>
    </row>
    <row r="8584" spans="1:4" ht="13.5" customHeight="1">
      <c r="A8584" s="628" t="s">
        <v>55656</v>
      </c>
      <c r="B8584" s="629" t="s">
        <v>55655</v>
      </c>
      <c r="C8584" s="630" t="s">
        <v>27175</v>
      </c>
      <c r="D8584" s="638">
        <v>10</v>
      </c>
    </row>
    <row r="8585" spans="1:4" ht="13.5" customHeight="1">
      <c r="A8585" s="628" t="s">
        <v>55657</v>
      </c>
      <c r="B8585" s="629" t="s">
        <v>55658</v>
      </c>
      <c r="C8585" s="630" t="s">
        <v>27175</v>
      </c>
      <c r="D8585" s="638">
        <v>10</v>
      </c>
    </row>
    <row r="8586" spans="1:4" ht="13.5" customHeight="1">
      <c r="A8586" s="628" t="s">
        <v>55659</v>
      </c>
      <c r="B8586" s="629" t="s">
        <v>55660</v>
      </c>
      <c r="C8586" s="630" t="s">
        <v>27188</v>
      </c>
      <c r="D8586" s="638">
        <v>8</v>
      </c>
    </row>
    <row r="8587" spans="1:4" ht="13.5" customHeight="1">
      <c r="A8587" s="628" t="s">
        <v>48234</v>
      </c>
      <c r="B8587" s="629" t="s">
        <v>48235</v>
      </c>
      <c r="C8587" s="630" t="s">
        <v>27165</v>
      </c>
      <c r="D8587" s="638">
        <v>200</v>
      </c>
    </row>
    <row r="8588" spans="1:4" ht="13.5" customHeight="1">
      <c r="A8588" s="628" t="s">
        <v>48236</v>
      </c>
      <c r="B8588" s="629" t="s">
        <v>48237</v>
      </c>
      <c r="C8588" s="630" t="s">
        <v>31523</v>
      </c>
      <c r="D8588" s="638">
        <v>81</v>
      </c>
    </row>
    <row r="8589" spans="1:4" ht="13.5" customHeight="1">
      <c r="A8589" s="628" t="s">
        <v>48238</v>
      </c>
      <c r="B8589" s="629" t="s">
        <v>48237</v>
      </c>
      <c r="C8589" s="630" t="s">
        <v>31523</v>
      </c>
      <c r="D8589" s="638">
        <v>1</v>
      </c>
    </row>
    <row r="8590" spans="1:4" ht="13.5" customHeight="1">
      <c r="A8590" s="628" t="s">
        <v>48239</v>
      </c>
      <c r="B8590" s="629" t="s">
        <v>48237</v>
      </c>
      <c r="C8590" s="630" t="s">
        <v>31523</v>
      </c>
      <c r="D8590" s="638">
        <v>82</v>
      </c>
    </row>
    <row r="8591" spans="1:4" ht="13.5" customHeight="1">
      <c r="A8591" s="628" t="s">
        <v>48240</v>
      </c>
      <c r="B8591" s="629" t="s">
        <v>48237</v>
      </c>
      <c r="C8591" s="630" t="s">
        <v>31523</v>
      </c>
      <c r="D8591" s="638">
        <v>4</v>
      </c>
    </row>
    <row r="8592" spans="1:4" ht="13.5" customHeight="1">
      <c r="A8592" s="628" t="s">
        <v>48241</v>
      </c>
      <c r="B8592" s="629" t="s">
        <v>48237</v>
      </c>
      <c r="C8592" s="630" t="s">
        <v>31523</v>
      </c>
      <c r="D8592" s="638">
        <v>44</v>
      </c>
    </row>
    <row r="8593" spans="1:4" ht="13.5" customHeight="1">
      <c r="A8593" s="628" t="s">
        <v>48242</v>
      </c>
      <c r="B8593" s="629" t="s">
        <v>48237</v>
      </c>
      <c r="C8593" s="630" t="s">
        <v>31523</v>
      </c>
      <c r="D8593" s="638">
        <v>40</v>
      </c>
    </row>
    <row r="8594" spans="1:4" ht="13.5" customHeight="1">
      <c r="A8594" s="628" t="s">
        <v>48243</v>
      </c>
      <c r="B8594" s="629" t="s">
        <v>48237</v>
      </c>
      <c r="C8594" s="630" t="s">
        <v>31523</v>
      </c>
      <c r="D8594" s="638">
        <v>6</v>
      </c>
    </row>
    <row r="8595" spans="1:4" ht="13.5" customHeight="1">
      <c r="A8595" s="628" t="s">
        <v>55661</v>
      </c>
      <c r="B8595" s="629" t="s">
        <v>55662</v>
      </c>
      <c r="C8595" s="630" t="s">
        <v>27165</v>
      </c>
      <c r="D8595" s="638">
        <v>4</v>
      </c>
    </row>
    <row r="8596" spans="1:4" ht="13.5" customHeight="1">
      <c r="A8596" s="628" t="s">
        <v>48244</v>
      </c>
      <c r="B8596" s="629" t="s">
        <v>48245</v>
      </c>
      <c r="C8596" s="630" t="s">
        <v>27165</v>
      </c>
      <c r="D8596" s="638">
        <v>7</v>
      </c>
    </row>
    <row r="8597" spans="1:4" ht="13.5" customHeight="1">
      <c r="A8597" s="628" t="s">
        <v>55663</v>
      </c>
      <c r="B8597" s="629" t="s">
        <v>48170</v>
      </c>
      <c r="C8597" s="630" t="s">
        <v>27188</v>
      </c>
      <c r="D8597" s="638">
        <v>2</v>
      </c>
    </row>
    <row r="8598" spans="1:4" ht="13.5" customHeight="1">
      <c r="A8598" s="628" t="s">
        <v>48246</v>
      </c>
      <c r="B8598" s="629" t="s">
        <v>48247</v>
      </c>
      <c r="C8598" s="630" t="s">
        <v>27188</v>
      </c>
      <c r="D8598" s="638">
        <v>146</v>
      </c>
    </row>
    <row r="8599" spans="1:4" ht="13.5" customHeight="1">
      <c r="A8599" s="628" t="s">
        <v>48248</v>
      </c>
      <c r="B8599" s="629" t="s">
        <v>48022</v>
      </c>
      <c r="C8599" s="630" t="s">
        <v>31523</v>
      </c>
      <c r="D8599" s="638">
        <v>4</v>
      </c>
    </row>
    <row r="8600" spans="1:4" ht="13.5" customHeight="1">
      <c r="A8600" s="628" t="s">
        <v>55664</v>
      </c>
      <c r="B8600" s="629" t="s">
        <v>31942</v>
      </c>
      <c r="C8600" s="630" t="s">
        <v>27170</v>
      </c>
      <c r="D8600" s="638">
        <v>1</v>
      </c>
    </row>
    <row r="8601" spans="1:4" ht="13.5" customHeight="1">
      <c r="A8601" s="628" t="s">
        <v>55665</v>
      </c>
      <c r="B8601" s="629" t="s">
        <v>31942</v>
      </c>
      <c r="C8601" s="630" t="s">
        <v>27170</v>
      </c>
      <c r="D8601" s="638">
        <v>1</v>
      </c>
    </row>
    <row r="8602" spans="1:4" ht="13.5" customHeight="1">
      <c r="A8602" s="628" t="s">
        <v>48249</v>
      </c>
      <c r="B8602" s="629" t="s">
        <v>48250</v>
      </c>
      <c r="C8602" s="630" t="s">
        <v>27170</v>
      </c>
      <c r="D8602" s="638">
        <v>28798</v>
      </c>
    </row>
    <row r="8603" spans="1:4" ht="13.5" customHeight="1">
      <c r="A8603" s="628" t="s">
        <v>55666</v>
      </c>
      <c r="B8603" s="629" t="s">
        <v>55667</v>
      </c>
      <c r="C8603" s="630" t="s">
        <v>27188</v>
      </c>
      <c r="D8603" s="638">
        <v>8</v>
      </c>
    </row>
    <row r="8604" spans="1:4" ht="13.5" customHeight="1">
      <c r="A8604" s="628" t="s">
        <v>55668</v>
      </c>
      <c r="B8604" s="629" t="s">
        <v>55667</v>
      </c>
      <c r="C8604" s="630" t="s">
        <v>27188</v>
      </c>
      <c r="D8604" s="638">
        <v>1</v>
      </c>
    </row>
    <row r="8605" spans="1:4" ht="13.5" customHeight="1">
      <c r="A8605" s="628" t="s">
        <v>55669</v>
      </c>
      <c r="B8605" s="629" t="s">
        <v>55667</v>
      </c>
      <c r="C8605" s="630" t="s">
        <v>27188</v>
      </c>
      <c r="D8605" s="638">
        <v>13</v>
      </c>
    </row>
    <row r="8606" spans="1:4" ht="13.5" customHeight="1">
      <c r="A8606" s="628" t="s">
        <v>55670</v>
      </c>
      <c r="B8606" s="629" t="s">
        <v>55667</v>
      </c>
      <c r="C8606" s="630" t="s">
        <v>27188</v>
      </c>
      <c r="D8606" s="638">
        <v>8</v>
      </c>
    </row>
    <row r="8607" spans="1:4" ht="13.5" customHeight="1">
      <c r="A8607" s="628" t="s">
        <v>55671</v>
      </c>
      <c r="B8607" s="629" t="s">
        <v>55672</v>
      </c>
      <c r="C8607" s="630" t="s">
        <v>27188</v>
      </c>
      <c r="D8607" s="638">
        <v>2</v>
      </c>
    </row>
    <row r="8608" spans="1:4" ht="13.5" customHeight="1">
      <c r="A8608" s="628" t="s">
        <v>48251</v>
      </c>
      <c r="B8608" s="629" t="s">
        <v>48252</v>
      </c>
      <c r="C8608" s="630" t="s">
        <v>27188</v>
      </c>
      <c r="D8608" s="638">
        <v>4</v>
      </c>
    </row>
    <row r="8609" spans="1:4" ht="13.5" customHeight="1">
      <c r="A8609" s="628" t="s">
        <v>55673</v>
      </c>
      <c r="B8609" s="629" t="s">
        <v>48252</v>
      </c>
      <c r="C8609" s="630" t="s">
        <v>27188</v>
      </c>
      <c r="D8609" s="638">
        <v>1</v>
      </c>
    </row>
    <row r="8610" spans="1:4" ht="13.5" customHeight="1">
      <c r="A8610" s="628" t="s">
        <v>55674</v>
      </c>
      <c r="B8610" s="629" t="s">
        <v>48252</v>
      </c>
      <c r="C8610" s="630" t="s">
        <v>27188</v>
      </c>
      <c r="D8610" s="638">
        <v>4</v>
      </c>
    </row>
    <row r="8611" spans="1:4" ht="13.5" customHeight="1">
      <c r="A8611" s="628" t="s">
        <v>48253</v>
      </c>
      <c r="B8611" s="629" t="s">
        <v>48252</v>
      </c>
      <c r="C8611" s="630" t="s">
        <v>27188</v>
      </c>
      <c r="D8611" s="638">
        <v>9</v>
      </c>
    </row>
    <row r="8612" spans="1:4" ht="13.5" customHeight="1">
      <c r="A8612" s="628" t="s">
        <v>31499</v>
      </c>
      <c r="B8612" s="629" t="s">
        <v>31497</v>
      </c>
      <c r="C8612" s="630" t="s">
        <v>27165</v>
      </c>
      <c r="D8612" s="638">
        <v>47</v>
      </c>
    </row>
    <row r="8613" spans="1:4" ht="13.5" customHeight="1">
      <c r="A8613" s="628" t="s">
        <v>31498</v>
      </c>
      <c r="B8613" s="629" t="s">
        <v>31497</v>
      </c>
      <c r="C8613" s="630" t="s">
        <v>27165</v>
      </c>
      <c r="D8613" s="638">
        <v>39</v>
      </c>
    </row>
    <row r="8614" spans="1:4" ht="13.5" customHeight="1">
      <c r="A8614" s="628" t="s">
        <v>48254</v>
      </c>
      <c r="B8614" s="629" t="s">
        <v>31497</v>
      </c>
      <c r="C8614" s="630" t="s">
        <v>27165</v>
      </c>
      <c r="D8614" s="638">
        <v>6</v>
      </c>
    </row>
    <row r="8615" spans="1:4" ht="13.5" customHeight="1">
      <c r="A8615" s="628" t="s">
        <v>55675</v>
      </c>
      <c r="B8615" s="629" t="s">
        <v>55676</v>
      </c>
      <c r="C8615" s="630" t="s">
        <v>27181</v>
      </c>
      <c r="D8615" s="638">
        <v>5</v>
      </c>
    </row>
    <row r="8616" spans="1:4" ht="13.5" customHeight="1">
      <c r="A8616" s="628" t="s">
        <v>55677</v>
      </c>
      <c r="B8616" s="629" t="s">
        <v>55678</v>
      </c>
      <c r="C8616" s="630" t="s">
        <v>27188</v>
      </c>
      <c r="D8616" s="638">
        <v>5</v>
      </c>
    </row>
    <row r="8617" spans="1:4" ht="13.5" customHeight="1">
      <c r="A8617" s="628" t="s">
        <v>48255</v>
      </c>
      <c r="B8617" s="629" t="s">
        <v>48256</v>
      </c>
      <c r="C8617" s="630" t="s">
        <v>27165</v>
      </c>
      <c r="D8617" s="638">
        <v>7</v>
      </c>
    </row>
    <row r="8618" spans="1:4" ht="13.5" customHeight="1">
      <c r="A8618" s="628" t="s">
        <v>48257</v>
      </c>
      <c r="B8618" s="629" t="s">
        <v>48258</v>
      </c>
      <c r="C8618" s="630" t="s">
        <v>27170</v>
      </c>
      <c r="D8618" s="638">
        <v>130</v>
      </c>
    </row>
    <row r="8619" spans="1:4" ht="13.5" customHeight="1">
      <c r="A8619" s="628" t="s">
        <v>48259</v>
      </c>
      <c r="B8619" s="629" t="s">
        <v>48260</v>
      </c>
      <c r="C8619" s="630" t="s">
        <v>27165</v>
      </c>
      <c r="D8619" s="638">
        <v>1</v>
      </c>
    </row>
    <row r="8620" spans="1:4" ht="13.5" customHeight="1">
      <c r="A8620" s="628" t="s">
        <v>55679</v>
      </c>
      <c r="B8620" s="629" t="s">
        <v>48260</v>
      </c>
      <c r="C8620" s="630" t="s">
        <v>27165</v>
      </c>
      <c r="D8620" s="638">
        <v>1</v>
      </c>
    </row>
    <row r="8621" spans="1:4" ht="13.5" customHeight="1">
      <c r="A8621" s="628" t="s">
        <v>48261</v>
      </c>
      <c r="B8621" s="629" t="s">
        <v>48262</v>
      </c>
      <c r="C8621" s="630" t="s">
        <v>27181</v>
      </c>
      <c r="D8621" s="638">
        <v>28</v>
      </c>
    </row>
    <row r="8622" spans="1:4" ht="13.5" customHeight="1">
      <c r="A8622" s="628" t="s">
        <v>48263</v>
      </c>
      <c r="B8622" s="629" t="s">
        <v>48264</v>
      </c>
      <c r="C8622" s="630" t="s">
        <v>27181</v>
      </c>
      <c r="D8622" s="638">
        <v>31</v>
      </c>
    </row>
    <row r="8623" spans="1:4" ht="13.5" customHeight="1">
      <c r="A8623" s="628" t="s">
        <v>48265</v>
      </c>
      <c r="B8623" s="629" t="s">
        <v>28953</v>
      </c>
      <c r="C8623" s="630" t="s">
        <v>27188</v>
      </c>
      <c r="D8623" s="638">
        <v>11</v>
      </c>
    </row>
    <row r="8624" spans="1:4" ht="13.5" customHeight="1">
      <c r="A8624" s="628" t="s">
        <v>48266</v>
      </c>
      <c r="B8624" s="629" t="s">
        <v>28953</v>
      </c>
      <c r="C8624" s="630" t="s">
        <v>27188</v>
      </c>
      <c r="D8624" s="638">
        <v>4</v>
      </c>
    </row>
    <row r="8625" spans="1:4" ht="13.5" customHeight="1">
      <c r="A8625" s="628" t="s">
        <v>48267</v>
      </c>
      <c r="B8625" s="629" t="s">
        <v>28953</v>
      </c>
      <c r="C8625" s="630" t="s">
        <v>27188</v>
      </c>
      <c r="D8625" s="638">
        <v>14</v>
      </c>
    </row>
    <row r="8626" spans="1:4" ht="13.5" customHeight="1">
      <c r="A8626" s="628" t="s">
        <v>48268</v>
      </c>
      <c r="B8626" s="629" t="s">
        <v>28953</v>
      </c>
      <c r="C8626" s="630" t="s">
        <v>27188</v>
      </c>
      <c r="D8626" s="638">
        <v>8</v>
      </c>
    </row>
    <row r="8627" spans="1:4" ht="13.5" customHeight="1">
      <c r="A8627" s="628" t="s">
        <v>48269</v>
      </c>
      <c r="B8627" s="629" t="s">
        <v>28953</v>
      </c>
      <c r="C8627" s="630" t="s">
        <v>27188</v>
      </c>
      <c r="D8627" s="638">
        <v>1</v>
      </c>
    </row>
    <row r="8628" spans="1:4" ht="13.5" customHeight="1">
      <c r="A8628" s="628" t="s">
        <v>48270</v>
      </c>
      <c r="B8628" s="629" t="s">
        <v>41134</v>
      </c>
      <c r="C8628" s="630" t="s">
        <v>27181</v>
      </c>
      <c r="D8628" s="638">
        <v>11</v>
      </c>
    </row>
    <row r="8629" spans="1:4" ht="13.5" customHeight="1">
      <c r="A8629" s="628" t="s">
        <v>48271</v>
      </c>
      <c r="B8629" s="629" t="s">
        <v>48272</v>
      </c>
      <c r="C8629" s="630" t="s">
        <v>27181</v>
      </c>
      <c r="D8629" s="638">
        <v>20</v>
      </c>
    </row>
    <row r="8630" spans="1:4" ht="13.5" customHeight="1">
      <c r="A8630" s="628" t="s">
        <v>55680</v>
      </c>
      <c r="B8630" s="629" t="s">
        <v>55681</v>
      </c>
      <c r="C8630" s="630" t="s">
        <v>27181</v>
      </c>
      <c r="D8630" s="638">
        <v>1</v>
      </c>
    </row>
    <row r="8631" spans="1:4" ht="13.5" customHeight="1">
      <c r="A8631" s="628" t="s">
        <v>55682</v>
      </c>
      <c r="B8631" s="629" t="s">
        <v>32894</v>
      </c>
      <c r="C8631" s="630" t="s">
        <v>27181</v>
      </c>
      <c r="D8631" s="638">
        <v>1</v>
      </c>
    </row>
    <row r="8632" spans="1:4" ht="13.5" customHeight="1">
      <c r="A8632" s="628" t="s">
        <v>55683</v>
      </c>
      <c r="B8632" s="629" t="s">
        <v>55684</v>
      </c>
      <c r="C8632" s="630" t="s">
        <v>31523</v>
      </c>
      <c r="D8632" s="638">
        <v>7</v>
      </c>
    </row>
    <row r="8633" spans="1:4" ht="13.5" customHeight="1">
      <c r="A8633" s="628" t="s">
        <v>55685</v>
      </c>
      <c r="B8633" s="629" t="s">
        <v>55686</v>
      </c>
      <c r="C8633" s="630" t="s">
        <v>31523</v>
      </c>
      <c r="D8633" s="638">
        <v>21</v>
      </c>
    </row>
    <row r="8634" spans="1:4" ht="13.5" customHeight="1">
      <c r="A8634" s="628" t="s">
        <v>55687</v>
      </c>
      <c r="B8634" s="629" t="s">
        <v>55684</v>
      </c>
      <c r="C8634" s="630" t="s">
        <v>31523</v>
      </c>
      <c r="D8634" s="638">
        <v>77</v>
      </c>
    </row>
    <row r="8635" spans="1:4" ht="13.5" customHeight="1">
      <c r="A8635" s="628" t="s">
        <v>48273</v>
      </c>
      <c r="B8635" s="629" t="s">
        <v>48274</v>
      </c>
      <c r="C8635" s="630" t="s">
        <v>27170</v>
      </c>
      <c r="D8635" s="638">
        <v>193</v>
      </c>
    </row>
    <row r="8636" spans="1:4" ht="13.5" customHeight="1">
      <c r="A8636" s="628" t="s">
        <v>48275</v>
      </c>
      <c r="B8636" s="629" t="s">
        <v>48276</v>
      </c>
      <c r="C8636" s="630" t="s">
        <v>27181</v>
      </c>
      <c r="D8636" s="638">
        <v>5</v>
      </c>
    </row>
    <row r="8637" spans="1:4" ht="13.5" customHeight="1">
      <c r="A8637" s="628" t="s">
        <v>48277</v>
      </c>
      <c r="B8637" s="629" t="s">
        <v>48278</v>
      </c>
      <c r="C8637" s="630" t="s">
        <v>27170</v>
      </c>
      <c r="D8637" s="638">
        <v>205</v>
      </c>
    </row>
    <row r="8638" spans="1:4" ht="13.5" customHeight="1">
      <c r="A8638" s="628" t="s">
        <v>55688</v>
      </c>
      <c r="B8638" s="629" t="s">
        <v>55689</v>
      </c>
      <c r="C8638" s="630" t="s">
        <v>27165</v>
      </c>
      <c r="D8638" s="638">
        <v>20</v>
      </c>
    </row>
    <row r="8639" spans="1:4" ht="13.5" customHeight="1">
      <c r="A8639" s="628" t="s">
        <v>55690</v>
      </c>
      <c r="B8639" s="629" t="s">
        <v>55691</v>
      </c>
      <c r="C8639" s="630" t="s">
        <v>27188</v>
      </c>
      <c r="D8639" s="638">
        <v>74</v>
      </c>
    </row>
    <row r="8640" spans="1:4" ht="13.5" customHeight="1">
      <c r="A8640" s="628" t="s">
        <v>55692</v>
      </c>
      <c r="B8640" s="629" t="s">
        <v>55691</v>
      </c>
      <c r="C8640" s="630" t="s">
        <v>27188</v>
      </c>
      <c r="D8640" s="638">
        <v>74</v>
      </c>
    </row>
    <row r="8641" spans="1:4" ht="13.5" customHeight="1">
      <c r="A8641" s="628" t="s">
        <v>55693</v>
      </c>
      <c r="B8641" s="629" t="s">
        <v>55691</v>
      </c>
      <c r="C8641" s="630" t="s">
        <v>27188</v>
      </c>
      <c r="D8641" s="638">
        <v>1</v>
      </c>
    </row>
    <row r="8642" spans="1:4" ht="13.5" customHeight="1">
      <c r="A8642" s="628" t="s">
        <v>55694</v>
      </c>
      <c r="B8642" s="629" t="s">
        <v>55695</v>
      </c>
      <c r="C8642" s="630" t="s">
        <v>27165</v>
      </c>
      <c r="D8642" s="638">
        <v>1</v>
      </c>
    </row>
    <row r="8643" spans="1:4" ht="13.5" customHeight="1">
      <c r="A8643" s="628" t="s">
        <v>55696</v>
      </c>
      <c r="B8643" s="629" t="s">
        <v>55695</v>
      </c>
      <c r="C8643" s="630" t="s">
        <v>27165</v>
      </c>
      <c r="D8643" s="638">
        <v>1</v>
      </c>
    </row>
    <row r="8644" spans="1:4" ht="13.5" customHeight="1">
      <c r="A8644" s="628" t="s">
        <v>55697</v>
      </c>
      <c r="B8644" s="629" t="s">
        <v>48252</v>
      </c>
      <c r="C8644" s="630" t="s">
        <v>27188</v>
      </c>
      <c r="D8644" s="638">
        <v>1</v>
      </c>
    </row>
    <row r="8645" spans="1:4" ht="13.5" customHeight="1">
      <c r="A8645" s="628" t="s">
        <v>55698</v>
      </c>
      <c r="B8645" s="629" t="s">
        <v>55699</v>
      </c>
      <c r="C8645" s="630" t="s">
        <v>27188</v>
      </c>
      <c r="D8645" s="638">
        <v>12</v>
      </c>
    </row>
    <row r="8646" spans="1:4" ht="13.5" customHeight="1">
      <c r="A8646" s="628" t="s">
        <v>55700</v>
      </c>
      <c r="B8646" s="629" t="s">
        <v>55699</v>
      </c>
      <c r="C8646" s="630" t="s">
        <v>27188</v>
      </c>
      <c r="D8646" s="638">
        <v>54</v>
      </c>
    </row>
    <row r="8647" spans="1:4" ht="13.5" customHeight="1">
      <c r="A8647" s="628" t="s">
        <v>55701</v>
      </c>
      <c r="B8647" s="629" t="s">
        <v>55699</v>
      </c>
      <c r="C8647" s="630" t="s">
        <v>27188</v>
      </c>
      <c r="D8647" s="638">
        <v>66</v>
      </c>
    </row>
    <row r="8648" spans="1:4" ht="13.5" customHeight="1">
      <c r="A8648" s="628" t="s">
        <v>55702</v>
      </c>
      <c r="B8648" s="629" t="s">
        <v>55699</v>
      </c>
      <c r="C8648" s="630" t="s">
        <v>27188</v>
      </c>
      <c r="D8648" s="638">
        <v>12</v>
      </c>
    </row>
    <row r="8649" spans="1:4" ht="13.5" customHeight="1">
      <c r="A8649" s="628" t="s">
        <v>55703</v>
      </c>
      <c r="B8649" s="629" t="s">
        <v>55699</v>
      </c>
      <c r="C8649" s="630" t="s">
        <v>27188</v>
      </c>
      <c r="D8649" s="638">
        <v>2</v>
      </c>
    </row>
    <row r="8650" spans="1:4" ht="13.5" customHeight="1">
      <c r="A8650" s="628" t="s">
        <v>55704</v>
      </c>
      <c r="B8650" s="629" t="s">
        <v>55699</v>
      </c>
      <c r="C8650" s="630" t="s">
        <v>27188</v>
      </c>
      <c r="D8650" s="638">
        <v>4</v>
      </c>
    </row>
    <row r="8651" spans="1:4" ht="13.5" customHeight="1">
      <c r="A8651" s="628" t="s">
        <v>55705</v>
      </c>
      <c r="B8651" s="629" t="s">
        <v>55706</v>
      </c>
      <c r="C8651" s="630" t="s">
        <v>27170</v>
      </c>
      <c r="D8651" s="638">
        <v>5</v>
      </c>
    </row>
    <row r="8652" spans="1:4" ht="13.5" customHeight="1">
      <c r="A8652" s="628" t="s">
        <v>55707</v>
      </c>
      <c r="B8652" s="629" t="s">
        <v>55708</v>
      </c>
      <c r="C8652" s="630" t="s">
        <v>27170</v>
      </c>
      <c r="D8652" s="638">
        <v>20</v>
      </c>
    </row>
    <row r="8653" spans="1:4" ht="13.5" customHeight="1">
      <c r="A8653" s="628" t="s">
        <v>55709</v>
      </c>
      <c r="B8653" s="629" t="s">
        <v>55710</v>
      </c>
      <c r="C8653" s="630" t="s">
        <v>27175</v>
      </c>
      <c r="D8653" s="638">
        <v>1</v>
      </c>
    </row>
    <row r="8654" spans="1:4" ht="13.5" customHeight="1">
      <c r="A8654" s="628" t="s">
        <v>55711</v>
      </c>
      <c r="B8654" s="629" t="s">
        <v>55712</v>
      </c>
      <c r="C8654" s="630" t="s">
        <v>27181</v>
      </c>
      <c r="D8654" s="638">
        <v>1</v>
      </c>
    </row>
    <row r="8655" spans="1:4" ht="13.5" customHeight="1">
      <c r="A8655" s="628" t="s">
        <v>55713</v>
      </c>
      <c r="B8655" s="629" t="s">
        <v>55714</v>
      </c>
      <c r="C8655" s="630" t="s">
        <v>27170</v>
      </c>
      <c r="D8655" s="638">
        <v>22</v>
      </c>
    </row>
    <row r="8656" spans="1:4" ht="13.5" customHeight="1">
      <c r="A8656" s="628" t="s">
        <v>55715</v>
      </c>
      <c r="B8656" s="629" t="s">
        <v>55716</v>
      </c>
      <c r="C8656" s="630" t="s">
        <v>27165</v>
      </c>
      <c r="D8656" s="638">
        <v>1</v>
      </c>
    </row>
    <row r="8657" spans="1:4" ht="13.5" customHeight="1">
      <c r="A8657" s="628" t="s">
        <v>31496</v>
      </c>
      <c r="B8657" s="629" t="s">
        <v>31442</v>
      </c>
      <c r="C8657" s="630" t="s">
        <v>27262</v>
      </c>
      <c r="D8657" s="638">
        <v>85</v>
      </c>
    </row>
    <row r="8658" spans="1:4" ht="13.5" customHeight="1">
      <c r="A8658" s="628" t="s">
        <v>31495</v>
      </c>
      <c r="B8658" s="629" t="s">
        <v>31494</v>
      </c>
      <c r="C8658" s="630" t="s">
        <v>27064</v>
      </c>
      <c r="D8658" s="638">
        <v>56</v>
      </c>
    </row>
    <row r="8659" spans="1:4" ht="13.5" customHeight="1">
      <c r="A8659" s="628" t="s">
        <v>31492</v>
      </c>
      <c r="B8659" s="629" t="s">
        <v>31491</v>
      </c>
      <c r="C8659" s="630" t="s">
        <v>27064</v>
      </c>
      <c r="D8659" s="638">
        <v>65</v>
      </c>
    </row>
    <row r="8660" spans="1:4" ht="13.5" customHeight="1">
      <c r="A8660" s="628" t="s">
        <v>55717</v>
      </c>
      <c r="B8660" s="629" t="s">
        <v>55718</v>
      </c>
      <c r="C8660" s="630" t="s">
        <v>27064</v>
      </c>
      <c r="D8660" s="638">
        <v>1</v>
      </c>
    </row>
    <row r="8661" spans="1:4" ht="13.5" customHeight="1">
      <c r="A8661" s="628" t="s">
        <v>55719</v>
      </c>
      <c r="B8661" s="629" t="s">
        <v>55720</v>
      </c>
      <c r="C8661" s="630" t="s">
        <v>27064</v>
      </c>
      <c r="D8661" s="638">
        <v>3</v>
      </c>
    </row>
    <row r="8662" spans="1:4" ht="13.5" customHeight="1">
      <c r="A8662" s="628" t="s">
        <v>31490</v>
      </c>
      <c r="B8662" s="629" t="s">
        <v>31488</v>
      </c>
      <c r="C8662" s="630" t="s">
        <v>27262</v>
      </c>
      <c r="D8662" s="638">
        <v>1796</v>
      </c>
    </row>
    <row r="8663" spans="1:4" ht="13.5" customHeight="1">
      <c r="A8663" s="628" t="s">
        <v>31489</v>
      </c>
      <c r="B8663" s="629" t="s">
        <v>31488</v>
      </c>
      <c r="C8663" s="630" t="s">
        <v>27262</v>
      </c>
      <c r="D8663" s="638">
        <v>163</v>
      </c>
    </row>
    <row r="8664" spans="1:4" ht="13.5" customHeight="1">
      <c r="A8664" s="628" t="s">
        <v>31487</v>
      </c>
      <c r="B8664" s="629" t="s">
        <v>31485</v>
      </c>
      <c r="C8664" s="630" t="s">
        <v>27262</v>
      </c>
      <c r="D8664" s="638">
        <v>7</v>
      </c>
    </row>
    <row r="8665" spans="1:4" ht="13.5" customHeight="1">
      <c r="A8665" s="628" t="s">
        <v>31486</v>
      </c>
      <c r="B8665" s="629" t="s">
        <v>31485</v>
      </c>
      <c r="C8665" s="630" t="s">
        <v>27262</v>
      </c>
      <c r="D8665" s="638">
        <v>77</v>
      </c>
    </row>
    <row r="8666" spans="1:4" ht="13.5" customHeight="1">
      <c r="A8666" s="628" t="s">
        <v>48279</v>
      </c>
      <c r="B8666" s="629" t="s">
        <v>38144</v>
      </c>
      <c r="C8666" s="630" t="s">
        <v>27064</v>
      </c>
      <c r="D8666" s="638">
        <v>12</v>
      </c>
    </row>
    <row r="8667" spans="1:4" ht="13.5" customHeight="1">
      <c r="A8667" s="628" t="s">
        <v>31484</v>
      </c>
      <c r="B8667" s="629" t="s">
        <v>31483</v>
      </c>
      <c r="C8667" s="630" t="s">
        <v>27064</v>
      </c>
      <c r="D8667" s="638">
        <v>88</v>
      </c>
    </row>
    <row r="8668" spans="1:4" ht="13.5" customHeight="1">
      <c r="A8668" s="628" t="s">
        <v>55721</v>
      </c>
      <c r="B8668" s="629" t="s">
        <v>55722</v>
      </c>
      <c r="C8668" s="630" t="s">
        <v>27064</v>
      </c>
      <c r="D8668" s="638">
        <v>3</v>
      </c>
    </row>
    <row r="8669" spans="1:4" ht="13.5" customHeight="1">
      <c r="A8669" s="628" t="s">
        <v>31482</v>
      </c>
      <c r="B8669" s="629" t="s">
        <v>31480</v>
      </c>
      <c r="C8669" s="630" t="s">
        <v>27064</v>
      </c>
      <c r="D8669" s="638">
        <v>975</v>
      </c>
    </row>
    <row r="8670" spans="1:4" ht="13.5" customHeight="1">
      <c r="A8670" s="628" t="s">
        <v>31481</v>
      </c>
      <c r="B8670" s="629" t="s">
        <v>31480</v>
      </c>
      <c r="C8670" s="630" t="s">
        <v>27064</v>
      </c>
      <c r="D8670" s="638">
        <v>43</v>
      </c>
    </row>
    <row r="8671" spans="1:4" ht="13.5" customHeight="1">
      <c r="A8671" s="628" t="s">
        <v>31479</v>
      </c>
      <c r="B8671" s="629" t="s">
        <v>31477</v>
      </c>
      <c r="C8671" s="630" t="s">
        <v>27064</v>
      </c>
      <c r="D8671" s="638">
        <v>94</v>
      </c>
    </row>
    <row r="8672" spans="1:4" ht="13.5" customHeight="1">
      <c r="A8672" s="628" t="s">
        <v>31478</v>
      </c>
      <c r="B8672" s="629" t="s">
        <v>31477</v>
      </c>
      <c r="C8672" s="630" t="s">
        <v>27064</v>
      </c>
      <c r="D8672" s="638">
        <v>99</v>
      </c>
    </row>
    <row r="8673" spans="1:4" ht="13.5" customHeight="1">
      <c r="A8673" s="628" t="s">
        <v>55723</v>
      </c>
      <c r="B8673" s="629" t="s">
        <v>31477</v>
      </c>
      <c r="C8673" s="630" t="s">
        <v>27064</v>
      </c>
      <c r="D8673" s="638">
        <v>1</v>
      </c>
    </row>
    <row r="8674" spans="1:4" ht="13.5" customHeight="1">
      <c r="A8674" s="628" t="s">
        <v>31476</v>
      </c>
      <c r="B8674" s="629" t="s">
        <v>31475</v>
      </c>
      <c r="C8674" s="630" t="s">
        <v>27054</v>
      </c>
      <c r="D8674" s="638">
        <v>536</v>
      </c>
    </row>
    <row r="8675" spans="1:4" ht="13.5" customHeight="1">
      <c r="A8675" s="628" t="s">
        <v>31474</v>
      </c>
      <c r="B8675" s="629" t="s">
        <v>31473</v>
      </c>
      <c r="C8675" s="630" t="s">
        <v>27054</v>
      </c>
      <c r="D8675" s="638">
        <v>664</v>
      </c>
    </row>
    <row r="8676" spans="1:4" ht="13.5" customHeight="1">
      <c r="A8676" s="628" t="s">
        <v>31472</v>
      </c>
      <c r="B8676" s="629" t="s">
        <v>31471</v>
      </c>
      <c r="C8676" s="630" t="s">
        <v>27123</v>
      </c>
      <c r="D8676" s="638">
        <v>4</v>
      </c>
    </row>
    <row r="8677" spans="1:4" ht="13.5" customHeight="1">
      <c r="A8677" s="628" t="s">
        <v>31470</v>
      </c>
      <c r="B8677" s="629" t="s">
        <v>31469</v>
      </c>
      <c r="C8677" s="630" t="s">
        <v>27116</v>
      </c>
      <c r="D8677" s="638">
        <v>25</v>
      </c>
    </row>
    <row r="8678" spans="1:4" ht="13.5" customHeight="1">
      <c r="A8678" s="628" t="s">
        <v>31468</v>
      </c>
      <c r="B8678" s="629" t="s">
        <v>31467</v>
      </c>
      <c r="C8678" s="630" t="s">
        <v>27116</v>
      </c>
      <c r="D8678" s="638">
        <v>36</v>
      </c>
    </row>
    <row r="8679" spans="1:4" ht="13.5" customHeight="1">
      <c r="A8679" s="628" t="s">
        <v>31466</v>
      </c>
      <c r="B8679" s="629" t="s">
        <v>31465</v>
      </c>
      <c r="C8679" s="630" t="s">
        <v>27128</v>
      </c>
      <c r="D8679" s="638">
        <v>12</v>
      </c>
    </row>
    <row r="8680" spans="1:4" ht="13.5" customHeight="1">
      <c r="A8680" s="628" t="s">
        <v>31464</v>
      </c>
      <c r="B8680" s="629" t="s">
        <v>31463</v>
      </c>
      <c r="C8680" s="630" t="s">
        <v>27116</v>
      </c>
      <c r="D8680" s="638">
        <v>11</v>
      </c>
    </row>
    <row r="8681" spans="1:4" ht="13.5" customHeight="1">
      <c r="A8681" s="628" t="s">
        <v>31462</v>
      </c>
      <c r="B8681" s="629" t="s">
        <v>31461</v>
      </c>
      <c r="C8681" s="630" t="s">
        <v>27123</v>
      </c>
      <c r="D8681" s="638">
        <v>7</v>
      </c>
    </row>
    <row r="8682" spans="1:4" ht="13.5" customHeight="1">
      <c r="A8682" s="628" t="s">
        <v>31460</v>
      </c>
      <c r="B8682" s="629" t="s">
        <v>31459</v>
      </c>
      <c r="C8682" s="630" t="s">
        <v>27128</v>
      </c>
      <c r="D8682" s="638">
        <v>2</v>
      </c>
    </row>
    <row r="8683" spans="1:4" ht="13.5" customHeight="1">
      <c r="A8683" s="628" t="s">
        <v>55724</v>
      </c>
      <c r="B8683" s="629" t="s">
        <v>55725</v>
      </c>
      <c r="C8683" s="630" t="s">
        <v>27128</v>
      </c>
      <c r="D8683" s="638">
        <v>6</v>
      </c>
    </row>
    <row r="8684" spans="1:4" ht="13.5" customHeight="1">
      <c r="A8684" s="628" t="s">
        <v>55726</v>
      </c>
      <c r="B8684" s="629" t="s">
        <v>55727</v>
      </c>
      <c r="C8684" s="630" t="s">
        <v>27128</v>
      </c>
      <c r="D8684" s="638">
        <v>2</v>
      </c>
    </row>
    <row r="8685" spans="1:4" ht="13.5" customHeight="1">
      <c r="A8685" s="628" t="s">
        <v>31458</v>
      </c>
      <c r="B8685" s="629" t="s">
        <v>31457</v>
      </c>
      <c r="C8685" s="630" t="s">
        <v>27128</v>
      </c>
      <c r="D8685" s="638">
        <v>15</v>
      </c>
    </row>
    <row r="8686" spans="1:4" ht="13.5" customHeight="1">
      <c r="A8686" s="628" t="s">
        <v>55728</v>
      </c>
      <c r="B8686" s="629" t="s">
        <v>55729</v>
      </c>
      <c r="C8686" s="630" t="s">
        <v>27091</v>
      </c>
      <c r="D8686" s="638">
        <v>3</v>
      </c>
    </row>
    <row r="8687" spans="1:4" ht="13.5" customHeight="1">
      <c r="A8687" s="628" t="s">
        <v>31456</v>
      </c>
      <c r="B8687" s="629" t="s">
        <v>55730</v>
      </c>
      <c r="C8687" s="630" t="s">
        <v>27091</v>
      </c>
      <c r="D8687" s="638">
        <v>2</v>
      </c>
    </row>
    <row r="8688" spans="1:4" ht="13.5" customHeight="1">
      <c r="A8688" s="628" t="s">
        <v>55731</v>
      </c>
      <c r="B8688" s="629" t="s">
        <v>55732</v>
      </c>
      <c r="C8688" s="630" t="s">
        <v>27091</v>
      </c>
      <c r="D8688" s="638">
        <v>16</v>
      </c>
    </row>
    <row r="8689" spans="1:4" ht="13.5" customHeight="1">
      <c r="A8689" s="628" t="s">
        <v>31455</v>
      </c>
      <c r="B8689" s="629" t="s">
        <v>31454</v>
      </c>
      <c r="C8689" s="630" t="s">
        <v>27099</v>
      </c>
      <c r="D8689" s="638">
        <v>482</v>
      </c>
    </row>
    <row r="8690" spans="1:4" ht="13.5" customHeight="1">
      <c r="A8690" s="628" t="s">
        <v>48280</v>
      </c>
      <c r="B8690" s="629" t="s">
        <v>48281</v>
      </c>
      <c r="C8690" s="630" t="s">
        <v>27099</v>
      </c>
      <c r="D8690" s="638">
        <v>2</v>
      </c>
    </row>
    <row r="8691" spans="1:4" ht="13.5" customHeight="1">
      <c r="A8691" s="628" t="s">
        <v>48282</v>
      </c>
      <c r="B8691" s="629" t="s">
        <v>48283</v>
      </c>
      <c r="C8691" s="630" t="s">
        <v>27102</v>
      </c>
      <c r="D8691" s="638">
        <v>7</v>
      </c>
    </row>
    <row r="8692" spans="1:4" ht="13.5" customHeight="1">
      <c r="A8692" s="628" t="s">
        <v>31453</v>
      </c>
      <c r="B8692" s="629" t="s">
        <v>31452</v>
      </c>
      <c r="C8692" s="630" t="s">
        <v>27102</v>
      </c>
      <c r="D8692" s="638">
        <v>52</v>
      </c>
    </row>
    <row r="8693" spans="1:4" ht="13.5" customHeight="1">
      <c r="A8693" s="628" t="s">
        <v>48284</v>
      </c>
      <c r="B8693" s="629" t="s">
        <v>48285</v>
      </c>
      <c r="C8693" s="630" t="s">
        <v>27102</v>
      </c>
      <c r="D8693" s="638">
        <v>55</v>
      </c>
    </row>
    <row r="8694" spans="1:4" ht="13.5" customHeight="1">
      <c r="A8694" s="628" t="s">
        <v>8666</v>
      </c>
      <c r="B8694" s="629" t="s">
        <v>48285</v>
      </c>
      <c r="C8694" s="630" t="s">
        <v>27102</v>
      </c>
      <c r="D8694" s="638">
        <v>13</v>
      </c>
    </row>
    <row r="8695" spans="1:4" ht="13.5" customHeight="1">
      <c r="A8695" s="628" t="s">
        <v>31451</v>
      </c>
      <c r="B8695" s="629" t="s">
        <v>31450</v>
      </c>
      <c r="C8695" s="630" t="s">
        <v>27102</v>
      </c>
      <c r="D8695" s="638">
        <v>70</v>
      </c>
    </row>
    <row r="8696" spans="1:4" ht="13.5" customHeight="1">
      <c r="A8696" s="628" t="s">
        <v>8665</v>
      </c>
      <c r="B8696" s="629" t="s">
        <v>48286</v>
      </c>
      <c r="C8696" s="630" t="s">
        <v>27102</v>
      </c>
      <c r="D8696" s="638">
        <v>1</v>
      </c>
    </row>
    <row r="8697" spans="1:4" ht="13.5" customHeight="1">
      <c r="A8697" s="628" t="s">
        <v>48287</v>
      </c>
      <c r="B8697" s="629" t="s">
        <v>48288</v>
      </c>
      <c r="C8697" s="630" t="s">
        <v>27102</v>
      </c>
      <c r="D8697" s="638">
        <v>1</v>
      </c>
    </row>
    <row r="8698" spans="1:4" ht="13.5" customHeight="1">
      <c r="A8698" s="628" t="s">
        <v>55733</v>
      </c>
      <c r="B8698" s="629" t="s">
        <v>55734</v>
      </c>
      <c r="C8698" s="630" t="s">
        <v>27102</v>
      </c>
      <c r="D8698" s="638">
        <v>1</v>
      </c>
    </row>
    <row r="8699" spans="1:4" ht="13.5" customHeight="1">
      <c r="A8699" s="628" t="s">
        <v>55735</v>
      </c>
      <c r="B8699" s="629" t="s">
        <v>55736</v>
      </c>
      <c r="C8699" s="630" t="s">
        <v>27102</v>
      </c>
      <c r="D8699" s="638">
        <v>1</v>
      </c>
    </row>
    <row r="8700" spans="1:4" ht="13.5" customHeight="1">
      <c r="A8700" s="628" t="s">
        <v>55737</v>
      </c>
      <c r="B8700" s="629" t="s">
        <v>55738</v>
      </c>
      <c r="C8700" s="630" t="s">
        <v>27102</v>
      </c>
      <c r="D8700" s="638">
        <v>1</v>
      </c>
    </row>
    <row r="8701" spans="1:4" ht="13.5" customHeight="1">
      <c r="A8701" s="628" t="s">
        <v>31449</v>
      </c>
      <c r="B8701" s="629" t="s">
        <v>31448</v>
      </c>
      <c r="C8701" s="630" t="s">
        <v>27102</v>
      </c>
      <c r="D8701" s="638">
        <v>164</v>
      </c>
    </row>
    <row r="8702" spans="1:4" ht="13.5" customHeight="1">
      <c r="A8702" s="628" t="s">
        <v>48289</v>
      </c>
      <c r="B8702" s="629" t="s">
        <v>48290</v>
      </c>
      <c r="C8702" s="630" t="s">
        <v>27102</v>
      </c>
      <c r="D8702" s="638">
        <v>21</v>
      </c>
    </row>
    <row r="8703" spans="1:4" ht="13.5" customHeight="1">
      <c r="A8703" s="628" t="s">
        <v>55739</v>
      </c>
      <c r="B8703" s="629" t="s">
        <v>48292</v>
      </c>
      <c r="C8703" s="630" t="s">
        <v>28118</v>
      </c>
      <c r="D8703" s="638">
        <v>1</v>
      </c>
    </row>
    <row r="8704" spans="1:4" ht="13.5" customHeight="1">
      <c r="A8704" s="628" t="s">
        <v>48291</v>
      </c>
      <c r="B8704" s="629" t="s">
        <v>48292</v>
      </c>
      <c r="C8704" s="630" t="s">
        <v>28118</v>
      </c>
      <c r="D8704" s="638">
        <v>1</v>
      </c>
    </row>
    <row r="8705" spans="1:4" ht="13.5" customHeight="1">
      <c r="A8705" s="628" t="s">
        <v>31447</v>
      </c>
      <c r="B8705" s="629" t="s">
        <v>31446</v>
      </c>
      <c r="C8705" s="630" t="s">
        <v>28118</v>
      </c>
      <c r="D8705" s="638">
        <v>5</v>
      </c>
    </row>
    <row r="8706" spans="1:4" ht="13.5" customHeight="1">
      <c r="A8706" s="628" t="s">
        <v>48293</v>
      </c>
      <c r="B8706" s="629" t="s">
        <v>31446</v>
      </c>
      <c r="C8706" s="630" t="s">
        <v>28118</v>
      </c>
      <c r="D8706" s="638">
        <v>7</v>
      </c>
    </row>
    <row r="8707" spans="1:4" ht="13.5" customHeight="1">
      <c r="A8707" s="628" t="s">
        <v>31445</v>
      </c>
      <c r="B8707" s="629" t="s">
        <v>31444</v>
      </c>
      <c r="C8707" s="630" t="s">
        <v>27152</v>
      </c>
      <c r="D8707" s="638">
        <v>3</v>
      </c>
    </row>
    <row r="8708" spans="1:4" ht="13.5" customHeight="1">
      <c r="A8708" s="628" t="s">
        <v>31443</v>
      </c>
      <c r="B8708" s="629" t="s">
        <v>31442</v>
      </c>
      <c r="C8708" s="630" t="s">
        <v>27262</v>
      </c>
      <c r="D8708" s="638">
        <v>14</v>
      </c>
    </row>
    <row r="8709" spans="1:4" ht="13.5" customHeight="1">
      <c r="A8709" s="628" t="s">
        <v>31441</v>
      </c>
      <c r="B8709" s="629" t="s">
        <v>31440</v>
      </c>
      <c r="C8709" s="630" t="s">
        <v>27094</v>
      </c>
      <c r="D8709" s="638">
        <v>1</v>
      </c>
    </row>
    <row r="8710" spans="1:4" ht="13.5" customHeight="1">
      <c r="A8710" s="628" t="s">
        <v>31439</v>
      </c>
      <c r="B8710" s="629" t="s">
        <v>31438</v>
      </c>
      <c r="C8710" s="630" t="s">
        <v>27094</v>
      </c>
      <c r="D8710" s="638">
        <v>51.2</v>
      </c>
    </row>
    <row r="8711" spans="1:4" ht="13.5" customHeight="1">
      <c r="A8711" s="628" t="s">
        <v>31437</v>
      </c>
      <c r="B8711" s="629" t="s">
        <v>31436</v>
      </c>
      <c r="C8711" s="630" t="s">
        <v>27094</v>
      </c>
      <c r="D8711" s="638">
        <v>28</v>
      </c>
    </row>
    <row r="8712" spans="1:4" ht="13.5" customHeight="1">
      <c r="A8712" s="628" t="s">
        <v>31435</v>
      </c>
      <c r="B8712" s="629" t="s">
        <v>31434</v>
      </c>
      <c r="C8712" s="630" t="s">
        <v>27094</v>
      </c>
      <c r="D8712" s="638">
        <v>223</v>
      </c>
    </row>
    <row r="8713" spans="1:4" ht="13.5" customHeight="1">
      <c r="A8713" s="628" t="s">
        <v>31433</v>
      </c>
      <c r="B8713" s="629" t="s">
        <v>31432</v>
      </c>
      <c r="C8713" s="630" t="s">
        <v>27094</v>
      </c>
      <c r="D8713" s="638">
        <v>19.5</v>
      </c>
    </row>
    <row r="8714" spans="1:4" ht="13.5" customHeight="1">
      <c r="A8714" s="628" t="s">
        <v>55740</v>
      </c>
      <c r="B8714" s="629" t="s">
        <v>55741</v>
      </c>
      <c r="C8714" s="630" t="s">
        <v>27094</v>
      </c>
      <c r="D8714" s="638">
        <v>3</v>
      </c>
    </row>
    <row r="8715" spans="1:4" ht="13.5" customHeight="1">
      <c r="A8715" s="628" t="s">
        <v>55742</v>
      </c>
      <c r="B8715" s="629" t="s">
        <v>55743</v>
      </c>
      <c r="C8715" s="630" t="s">
        <v>27094</v>
      </c>
      <c r="D8715" s="638">
        <v>3</v>
      </c>
    </row>
    <row r="8716" spans="1:4" ht="13.5" customHeight="1">
      <c r="A8716" s="628" t="s">
        <v>31431</v>
      </c>
      <c r="B8716" s="629" t="s">
        <v>31430</v>
      </c>
      <c r="C8716" s="630" t="s">
        <v>27094</v>
      </c>
      <c r="D8716" s="638">
        <v>66</v>
      </c>
    </row>
    <row r="8717" spans="1:4" ht="13.5" customHeight="1">
      <c r="A8717" s="628" t="s">
        <v>31429</v>
      </c>
      <c r="B8717" s="629" t="s">
        <v>31428</v>
      </c>
      <c r="C8717" s="630" t="s">
        <v>27094</v>
      </c>
      <c r="D8717" s="638">
        <v>1</v>
      </c>
    </row>
    <row r="8718" spans="1:4" ht="13.5" customHeight="1">
      <c r="A8718" s="628" t="s">
        <v>55744</v>
      </c>
      <c r="B8718" s="629" t="s">
        <v>55745</v>
      </c>
      <c r="C8718" s="630" t="s">
        <v>27094</v>
      </c>
      <c r="D8718" s="638">
        <v>3</v>
      </c>
    </row>
    <row r="8719" spans="1:4" ht="13.5" customHeight="1">
      <c r="A8719" s="628" t="s">
        <v>31427</v>
      </c>
      <c r="B8719" s="629" t="s">
        <v>31426</v>
      </c>
      <c r="C8719" s="630" t="s">
        <v>27094</v>
      </c>
      <c r="D8719" s="638">
        <v>1</v>
      </c>
    </row>
    <row r="8720" spans="1:4" ht="13.5" customHeight="1">
      <c r="A8720" s="628" t="s">
        <v>31425</v>
      </c>
      <c r="B8720" s="629" t="s">
        <v>31424</v>
      </c>
      <c r="C8720" s="630" t="s">
        <v>27057</v>
      </c>
      <c r="D8720" s="638">
        <v>241</v>
      </c>
    </row>
    <row r="8721" spans="1:4" ht="13.5" customHeight="1">
      <c r="A8721" s="628" t="s">
        <v>31423</v>
      </c>
      <c r="B8721" s="629" t="s">
        <v>31422</v>
      </c>
      <c r="C8721" s="630" t="s">
        <v>29447</v>
      </c>
      <c r="D8721" s="638">
        <v>9</v>
      </c>
    </row>
    <row r="8722" spans="1:4" ht="13.5" customHeight="1">
      <c r="A8722" s="628" t="s">
        <v>8587</v>
      </c>
      <c r="B8722" s="629" t="s">
        <v>31421</v>
      </c>
      <c r="C8722" s="630" t="s">
        <v>29447</v>
      </c>
      <c r="D8722" s="638">
        <v>277</v>
      </c>
    </row>
    <row r="8723" spans="1:4" ht="13.5" customHeight="1">
      <c r="A8723" s="628" t="s">
        <v>31420</v>
      </c>
      <c r="B8723" s="629" t="s">
        <v>31419</v>
      </c>
      <c r="C8723" s="630" t="s">
        <v>29447</v>
      </c>
      <c r="D8723" s="638">
        <v>9</v>
      </c>
    </row>
    <row r="8724" spans="1:4" ht="13.5" customHeight="1">
      <c r="A8724" s="628" t="s">
        <v>48294</v>
      </c>
      <c r="B8724" s="629" t="s">
        <v>48295</v>
      </c>
      <c r="C8724" s="630" t="s">
        <v>29447</v>
      </c>
      <c r="D8724" s="638">
        <v>48</v>
      </c>
    </row>
    <row r="8725" spans="1:4" ht="13.5" customHeight="1">
      <c r="A8725" s="628" t="s">
        <v>31418</v>
      </c>
      <c r="B8725" s="629" t="s">
        <v>31417</v>
      </c>
      <c r="C8725" s="630" t="s">
        <v>29447</v>
      </c>
      <c r="D8725" s="638">
        <v>676</v>
      </c>
    </row>
    <row r="8726" spans="1:4" ht="13.5" customHeight="1">
      <c r="A8726" s="628" t="s">
        <v>31416</v>
      </c>
      <c r="B8726" s="629" t="s">
        <v>31415</v>
      </c>
      <c r="C8726" s="630" t="s">
        <v>29447</v>
      </c>
      <c r="D8726" s="638">
        <v>2670.1</v>
      </c>
    </row>
    <row r="8727" spans="1:4" ht="13.5" customHeight="1">
      <c r="A8727" s="628" t="s">
        <v>48296</v>
      </c>
      <c r="B8727" s="629" t="s">
        <v>48297</v>
      </c>
      <c r="C8727" s="630" t="s">
        <v>29447</v>
      </c>
      <c r="D8727" s="638">
        <v>75</v>
      </c>
    </row>
    <row r="8728" spans="1:4" ht="13.5" customHeight="1">
      <c r="A8728" s="628" t="s">
        <v>31414</v>
      </c>
      <c r="B8728" s="629" t="s">
        <v>31413</v>
      </c>
      <c r="C8728" s="630" t="s">
        <v>29447</v>
      </c>
      <c r="D8728" s="638">
        <v>833</v>
      </c>
    </row>
    <row r="8729" spans="1:4" ht="13.5" customHeight="1">
      <c r="A8729" s="628" t="s">
        <v>31412</v>
      </c>
      <c r="B8729" s="629" t="s">
        <v>31411</v>
      </c>
      <c r="C8729" s="630" t="s">
        <v>29447</v>
      </c>
      <c r="D8729" s="638">
        <v>22</v>
      </c>
    </row>
    <row r="8730" spans="1:4" ht="13.5" customHeight="1">
      <c r="A8730" s="628" t="s">
        <v>48298</v>
      </c>
      <c r="B8730" s="629" t="s">
        <v>48299</v>
      </c>
      <c r="C8730" s="630" t="s">
        <v>29447</v>
      </c>
      <c r="D8730" s="638">
        <v>58</v>
      </c>
    </row>
    <row r="8731" spans="1:4" ht="13.5" customHeight="1">
      <c r="A8731" s="628" t="s">
        <v>31410</v>
      </c>
      <c r="B8731" s="629" t="s">
        <v>31409</v>
      </c>
      <c r="C8731" s="630" t="s">
        <v>29447</v>
      </c>
      <c r="D8731" s="638">
        <v>94</v>
      </c>
    </row>
    <row r="8732" spans="1:4" ht="13.5" customHeight="1">
      <c r="A8732" s="628" t="s">
        <v>31408</v>
      </c>
      <c r="B8732" s="629" t="s">
        <v>31407</v>
      </c>
      <c r="C8732" s="630" t="s">
        <v>29447</v>
      </c>
      <c r="D8732" s="638">
        <v>115</v>
      </c>
    </row>
    <row r="8733" spans="1:4" ht="13.5" customHeight="1">
      <c r="A8733" s="628" t="s">
        <v>48300</v>
      </c>
      <c r="B8733" s="629" t="s">
        <v>48301</v>
      </c>
      <c r="C8733" s="630" t="s">
        <v>29447</v>
      </c>
      <c r="D8733" s="638">
        <v>46</v>
      </c>
    </row>
    <row r="8734" spans="1:4" ht="13.5" customHeight="1">
      <c r="A8734" s="628" t="s">
        <v>55746</v>
      </c>
      <c r="B8734" s="629" t="s">
        <v>55747</v>
      </c>
      <c r="C8734" s="630" t="s">
        <v>29447</v>
      </c>
      <c r="D8734" s="638">
        <v>1</v>
      </c>
    </row>
    <row r="8735" spans="1:4" ht="13.5" customHeight="1">
      <c r="A8735" s="628" t="s">
        <v>31406</v>
      </c>
      <c r="B8735" s="629" t="s">
        <v>31405</v>
      </c>
      <c r="C8735" s="630" t="s">
        <v>29447</v>
      </c>
      <c r="D8735" s="638">
        <v>76</v>
      </c>
    </row>
    <row r="8736" spans="1:4" ht="13.5" customHeight="1">
      <c r="A8736" s="628" t="s">
        <v>31404</v>
      </c>
      <c r="B8736" s="629" t="s">
        <v>31403</v>
      </c>
      <c r="C8736" s="630" t="s">
        <v>29447</v>
      </c>
      <c r="D8736" s="638">
        <v>274</v>
      </c>
    </row>
    <row r="8737" spans="1:4" ht="13.5" customHeight="1">
      <c r="A8737" s="628" t="s">
        <v>31402</v>
      </c>
      <c r="B8737" s="629" t="s">
        <v>31401</v>
      </c>
      <c r="C8737" s="630" t="s">
        <v>29447</v>
      </c>
      <c r="D8737" s="638">
        <v>1503</v>
      </c>
    </row>
    <row r="8738" spans="1:4" ht="13.5" customHeight="1">
      <c r="A8738" s="628" t="s">
        <v>31400</v>
      </c>
      <c r="B8738" s="629" t="s">
        <v>31399</v>
      </c>
      <c r="C8738" s="630" t="s">
        <v>29447</v>
      </c>
      <c r="D8738" s="638">
        <v>42</v>
      </c>
    </row>
    <row r="8739" spans="1:4" ht="13.5" customHeight="1">
      <c r="A8739" s="628" t="s">
        <v>48302</v>
      </c>
      <c r="B8739" s="629" t="s">
        <v>48303</v>
      </c>
      <c r="C8739" s="630" t="s">
        <v>29447</v>
      </c>
      <c r="D8739" s="638">
        <v>487</v>
      </c>
    </row>
    <row r="8740" spans="1:4" ht="13.5" customHeight="1">
      <c r="A8740" s="628" t="s">
        <v>31398</v>
      </c>
      <c r="B8740" s="629" t="s">
        <v>31397</v>
      </c>
      <c r="C8740" s="630" t="s">
        <v>29447</v>
      </c>
      <c r="D8740" s="638">
        <v>1720</v>
      </c>
    </row>
    <row r="8741" spans="1:4" ht="13.5" customHeight="1">
      <c r="A8741" s="628" t="s">
        <v>31396</v>
      </c>
      <c r="B8741" s="629" t="s">
        <v>31395</v>
      </c>
      <c r="C8741" s="630" t="s">
        <v>29447</v>
      </c>
      <c r="D8741" s="638">
        <v>482</v>
      </c>
    </row>
    <row r="8742" spans="1:4" ht="13.5" customHeight="1">
      <c r="A8742" s="628" t="s">
        <v>48304</v>
      </c>
      <c r="B8742" s="629" t="s">
        <v>48305</v>
      </c>
      <c r="C8742" s="630" t="s">
        <v>29447</v>
      </c>
      <c r="D8742" s="638">
        <v>25</v>
      </c>
    </row>
    <row r="8743" spans="1:4" ht="13.5" customHeight="1">
      <c r="A8743" s="628" t="s">
        <v>55748</v>
      </c>
      <c r="B8743" s="629" t="s">
        <v>55749</v>
      </c>
      <c r="C8743" s="630" t="s">
        <v>29447</v>
      </c>
      <c r="D8743" s="638">
        <v>9</v>
      </c>
    </row>
    <row r="8744" spans="1:4" ht="13.5" customHeight="1">
      <c r="A8744" s="628" t="s">
        <v>48306</v>
      </c>
      <c r="B8744" s="629" t="s">
        <v>48307</v>
      </c>
      <c r="C8744" s="630" t="s">
        <v>29447</v>
      </c>
      <c r="D8744" s="638">
        <v>29</v>
      </c>
    </row>
    <row r="8745" spans="1:4" ht="13.5" customHeight="1">
      <c r="A8745" s="628" t="s">
        <v>31394</v>
      </c>
      <c r="B8745" s="629" t="s">
        <v>31393</v>
      </c>
      <c r="C8745" s="630" t="s">
        <v>29447</v>
      </c>
      <c r="D8745" s="638">
        <v>550</v>
      </c>
    </row>
    <row r="8746" spans="1:4" ht="13.5" customHeight="1">
      <c r="A8746" s="628" t="s">
        <v>55750</v>
      </c>
      <c r="B8746" s="629" t="s">
        <v>55751</v>
      </c>
      <c r="C8746" s="630" t="s">
        <v>29447</v>
      </c>
      <c r="D8746" s="638">
        <v>3</v>
      </c>
    </row>
    <row r="8747" spans="1:4" ht="13.5" customHeight="1">
      <c r="A8747" s="628" t="s">
        <v>55752</v>
      </c>
      <c r="B8747" s="629" t="s">
        <v>55753</v>
      </c>
      <c r="C8747" s="630" t="s">
        <v>29447</v>
      </c>
      <c r="D8747" s="638">
        <v>1</v>
      </c>
    </row>
    <row r="8748" spans="1:4" ht="13.5" customHeight="1">
      <c r="A8748" s="628" t="s">
        <v>31392</v>
      </c>
      <c r="B8748" s="629" t="s">
        <v>31391</v>
      </c>
      <c r="C8748" s="630" t="s">
        <v>29447</v>
      </c>
      <c r="D8748" s="638">
        <v>729</v>
      </c>
    </row>
    <row r="8749" spans="1:4" ht="13.5" customHeight="1">
      <c r="A8749" s="628" t="s">
        <v>48308</v>
      </c>
      <c r="B8749" s="629" t="s">
        <v>48309</v>
      </c>
      <c r="C8749" s="630" t="s">
        <v>29447</v>
      </c>
      <c r="D8749" s="638">
        <v>1</v>
      </c>
    </row>
    <row r="8750" spans="1:4" ht="13.5" customHeight="1">
      <c r="A8750" s="628" t="s">
        <v>55754</v>
      </c>
      <c r="B8750" s="629" t="s">
        <v>55755</v>
      </c>
      <c r="C8750" s="630" t="s">
        <v>29447</v>
      </c>
      <c r="D8750" s="638">
        <v>1</v>
      </c>
    </row>
    <row r="8751" spans="1:4" ht="13.5" customHeight="1">
      <c r="A8751" s="628" t="s">
        <v>31390</v>
      </c>
      <c r="B8751" s="629" t="s">
        <v>31389</v>
      </c>
      <c r="C8751" s="630" t="s">
        <v>29447</v>
      </c>
      <c r="D8751" s="638">
        <v>29</v>
      </c>
    </row>
    <row r="8752" spans="1:4" ht="13.5" customHeight="1">
      <c r="A8752" s="628" t="s">
        <v>31388</v>
      </c>
      <c r="B8752" s="629" t="s">
        <v>31387</v>
      </c>
      <c r="C8752" s="630" t="s">
        <v>29447</v>
      </c>
      <c r="D8752" s="638">
        <v>2</v>
      </c>
    </row>
    <row r="8753" spans="1:4" ht="13.5" customHeight="1">
      <c r="A8753" s="628" t="s">
        <v>31386</v>
      </c>
      <c r="B8753" s="629" t="s">
        <v>31385</v>
      </c>
      <c r="C8753" s="630" t="s">
        <v>29447</v>
      </c>
      <c r="D8753" s="638">
        <v>100</v>
      </c>
    </row>
    <row r="8754" spans="1:4" ht="13.5" customHeight="1">
      <c r="A8754" s="628" t="s">
        <v>55756</v>
      </c>
      <c r="B8754" s="629" t="s">
        <v>55757</v>
      </c>
      <c r="C8754" s="630" t="s">
        <v>27057</v>
      </c>
      <c r="D8754" s="638">
        <v>2</v>
      </c>
    </row>
    <row r="8755" spans="1:4" ht="13.5" customHeight="1">
      <c r="A8755" s="628" t="s">
        <v>31384</v>
      </c>
      <c r="B8755" s="629" t="s">
        <v>31383</v>
      </c>
      <c r="C8755" s="630" t="s">
        <v>27099</v>
      </c>
      <c r="D8755" s="638">
        <v>24</v>
      </c>
    </row>
    <row r="8756" spans="1:4" ht="13.5" customHeight="1">
      <c r="A8756" s="628" t="s">
        <v>31382</v>
      </c>
      <c r="B8756" s="629" t="s">
        <v>31381</v>
      </c>
      <c r="C8756" s="630" t="s">
        <v>27057</v>
      </c>
      <c r="D8756" s="638">
        <v>26</v>
      </c>
    </row>
    <row r="8757" spans="1:4" ht="13.5" customHeight="1">
      <c r="A8757" s="628" t="s">
        <v>31380</v>
      </c>
      <c r="B8757" s="629" t="s">
        <v>31379</v>
      </c>
      <c r="C8757" s="630" t="s">
        <v>27057</v>
      </c>
      <c r="D8757" s="638">
        <v>159</v>
      </c>
    </row>
    <row r="8758" spans="1:4" ht="13.5" customHeight="1">
      <c r="A8758" s="628" t="s">
        <v>14874</v>
      </c>
      <c r="B8758" s="629" t="s">
        <v>31378</v>
      </c>
      <c r="C8758" s="630" t="s">
        <v>27057</v>
      </c>
      <c r="D8758" s="638">
        <v>8</v>
      </c>
    </row>
    <row r="8759" spans="1:4" ht="13.5" customHeight="1">
      <c r="A8759" s="628" t="s">
        <v>31377</v>
      </c>
      <c r="B8759" s="629" t="s">
        <v>31376</v>
      </c>
      <c r="C8759" s="630" t="s">
        <v>27057</v>
      </c>
      <c r="D8759" s="638">
        <v>212</v>
      </c>
    </row>
    <row r="8760" spans="1:4" ht="13.5" customHeight="1">
      <c r="A8760" s="628" t="s">
        <v>31375</v>
      </c>
      <c r="B8760" s="629" t="s">
        <v>31374</v>
      </c>
      <c r="C8760" s="630" t="s">
        <v>27067</v>
      </c>
      <c r="D8760" s="638">
        <v>44</v>
      </c>
    </row>
    <row r="8761" spans="1:4" ht="13.5" customHeight="1">
      <c r="A8761" s="628" t="s">
        <v>31373</v>
      </c>
      <c r="B8761" s="629" t="s">
        <v>31372</v>
      </c>
      <c r="C8761" s="630" t="s">
        <v>27099</v>
      </c>
      <c r="D8761" s="638">
        <v>5</v>
      </c>
    </row>
    <row r="8762" spans="1:4" ht="13.5" customHeight="1">
      <c r="A8762" s="628" t="s">
        <v>31371</v>
      </c>
      <c r="B8762" s="629" t="s">
        <v>31370</v>
      </c>
      <c r="C8762" s="630" t="s">
        <v>27057</v>
      </c>
      <c r="D8762" s="638">
        <v>107</v>
      </c>
    </row>
    <row r="8763" spans="1:4" ht="13.5" customHeight="1">
      <c r="A8763" s="628" t="s">
        <v>55758</v>
      </c>
      <c r="B8763" s="629" t="s">
        <v>35266</v>
      </c>
      <c r="C8763" s="630" t="s">
        <v>27099</v>
      </c>
      <c r="D8763" s="638">
        <v>1</v>
      </c>
    </row>
    <row r="8764" spans="1:4" ht="13.5" customHeight="1">
      <c r="A8764" s="628" t="s">
        <v>55759</v>
      </c>
      <c r="B8764" s="629" t="s">
        <v>55760</v>
      </c>
      <c r="C8764" s="630" t="s">
        <v>27067</v>
      </c>
      <c r="D8764" s="638">
        <v>1</v>
      </c>
    </row>
    <row r="8765" spans="1:4" ht="13.5" customHeight="1">
      <c r="A8765" s="628" t="s">
        <v>31369</v>
      </c>
      <c r="B8765" s="629" t="s">
        <v>31368</v>
      </c>
      <c r="C8765" s="630" t="s">
        <v>27057</v>
      </c>
      <c r="D8765" s="638">
        <v>2</v>
      </c>
    </row>
    <row r="8766" spans="1:4" ht="13.5" customHeight="1">
      <c r="A8766" s="628" t="s">
        <v>31367</v>
      </c>
      <c r="B8766" s="629" t="s">
        <v>31366</v>
      </c>
      <c r="C8766" s="630" t="s">
        <v>27067</v>
      </c>
      <c r="D8766" s="638">
        <v>11</v>
      </c>
    </row>
    <row r="8767" spans="1:4" ht="13.5" customHeight="1">
      <c r="A8767" s="628" t="s">
        <v>31365</v>
      </c>
      <c r="B8767" s="629" t="s">
        <v>31364</v>
      </c>
      <c r="C8767" s="630" t="s">
        <v>27057</v>
      </c>
      <c r="D8767" s="638">
        <v>868.1</v>
      </c>
    </row>
    <row r="8768" spans="1:4" ht="13.5" customHeight="1">
      <c r="A8768" s="628" t="s">
        <v>31363</v>
      </c>
      <c r="B8768" s="629" t="s">
        <v>31362</v>
      </c>
      <c r="C8768" s="630" t="s">
        <v>27099</v>
      </c>
      <c r="D8768" s="638">
        <v>5</v>
      </c>
    </row>
    <row r="8769" spans="1:4" ht="13.5" customHeight="1">
      <c r="A8769" s="628" t="s">
        <v>55761</v>
      </c>
      <c r="B8769" s="629" t="s">
        <v>55762</v>
      </c>
      <c r="C8769" s="630" t="s">
        <v>27099</v>
      </c>
      <c r="D8769" s="638">
        <v>2</v>
      </c>
    </row>
    <row r="8770" spans="1:4" ht="13.5" customHeight="1">
      <c r="A8770" s="628" t="s">
        <v>31361</v>
      </c>
      <c r="B8770" s="629" t="s">
        <v>31360</v>
      </c>
      <c r="C8770" s="630" t="s">
        <v>27057</v>
      </c>
      <c r="D8770" s="638">
        <v>99</v>
      </c>
    </row>
    <row r="8771" spans="1:4" ht="13.5" customHeight="1">
      <c r="A8771" s="628" t="s">
        <v>31359</v>
      </c>
      <c r="B8771" s="629" t="s">
        <v>31358</v>
      </c>
      <c r="C8771" s="630" t="s">
        <v>27057</v>
      </c>
      <c r="D8771" s="638">
        <v>31</v>
      </c>
    </row>
    <row r="8772" spans="1:4" ht="13.5" customHeight="1">
      <c r="A8772" s="628" t="s">
        <v>31357</v>
      </c>
      <c r="B8772" s="629" t="s">
        <v>31356</v>
      </c>
      <c r="C8772" s="630" t="s">
        <v>27057</v>
      </c>
      <c r="D8772" s="638">
        <v>153</v>
      </c>
    </row>
    <row r="8773" spans="1:4" ht="13.5" customHeight="1">
      <c r="A8773" s="628" t="s">
        <v>48310</v>
      </c>
      <c r="B8773" s="629" t="s">
        <v>31354</v>
      </c>
      <c r="C8773" s="630" t="s">
        <v>28118</v>
      </c>
      <c r="D8773" s="638">
        <v>1</v>
      </c>
    </row>
    <row r="8774" spans="1:4" ht="13.5" customHeight="1">
      <c r="A8774" s="628" t="s">
        <v>55763</v>
      </c>
      <c r="B8774" s="629" t="s">
        <v>31354</v>
      </c>
      <c r="C8774" s="630" t="s">
        <v>28118</v>
      </c>
      <c r="D8774" s="638">
        <v>2</v>
      </c>
    </row>
    <row r="8775" spans="1:4" ht="13.5" customHeight="1">
      <c r="A8775" s="628" t="s">
        <v>31353</v>
      </c>
      <c r="B8775" s="629" t="s">
        <v>31352</v>
      </c>
      <c r="C8775" s="630" t="s">
        <v>29447</v>
      </c>
      <c r="D8775" s="638">
        <v>606</v>
      </c>
    </row>
    <row r="8776" spans="1:4" ht="13.5" customHeight="1">
      <c r="A8776" s="628" t="s">
        <v>48311</v>
      </c>
      <c r="B8776" s="629" t="s">
        <v>48312</v>
      </c>
      <c r="C8776" s="630" t="s">
        <v>29447</v>
      </c>
      <c r="D8776" s="638">
        <v>58</v>
      </c>
    </row>
    <row r="8777" spans="1:4" ht="13.5" customHeight="1">
      <c r="A8777" s="628" t="s">
        <v>55764</v>
      </c>
      <c r="B8777" s="629" t="s">
        <v>55765</v>
      </c>
      <c r="C8777" s="630" t="s">
        <v>29447</v>
      </c>
      <c r="D8777" s="638">
        <v>20</v>
      </c>
    </row>
    <row r="8778" spans="1:4" ht="13.5" customHeight="1">
      <c r="A8778" s="628" t="s">
        <v>48313</v>
      </c>
      <c r="B8778" s="629" t="s">
        <v>48314</v>
      </c>
      <c r="C8778" s="630" t="s">
        <v>29447</v>
      </c>
      <c r="D8778" s="638">
        <v>26</v>
      </c>
    </row>
    <row r="8779" spans="1:4" ht="13.5" customHeight="1">
      <c r="A8779" s="628" t="s">
        <v>31351</v>
      </c>
      <c r="B8779" s="629" t="s">
        <v>31350</v>
      </c>
      <c r="C8779" s="630" t="s">
        <v>29447</v>
      </c>
      <c r="D8779" s="638">
        <v>29</v>
      </c>
    </row>
    <row r="8780" spans="1:4" ht="13.5" customHeight="1">
      <c r="A8780" s="628" t="s">
        <v>55766</v>
      </c>
      <c r="B8780" s="629" t="s">
        <v>31350</v>
      </c>
      <c r="C8780" s="630" t="s">
        <v>29447</v>
      </c>
      <c r="D8780" s="638">
        <v>1</v>
      </c>
    </row>
    <row r="8781" spans="1:4" ht="13.5" customHeight="1">
      <c r="A8781" s="628" t="s">
        <v>55767</v>
      </c>
      <c r="B8781" s="629" t="s">
        <v>55768</v>
      </c>
      <c r="C8781" s="630" t="s">
        <v>29447</v>
      </c>
      <c r="D8781" s="638">
        <v>1</v>
      </c>
    </row>
    <row r="8782" spans="1:4" ht="13.5" customHeight="1">
      <c r="A8782" s="628" t="s">
        <v>55769</v>
      </c>
      <c r="B8782" s="629" t="s">
        <v>55770</v>
      </c>
      <c r="C8782" s="630" t="s">
        <v>29447</v>
      </c>
      <c r="D8782" s="638">
        <v>2</v>
      </c>
    </row>
    <row r="8783" spans="1:4" ht="13.5" customHeight="1">
      <c r="A8783" s="628" t="s">
        <v>31349</v>
      </c>
      <c r="B8783" s="629" t="s">
        <v>31348</v>
      </c>
      <c r="C8783" s="630" t="s">
        <v>27057</v>
      </c>
      <c r="D8783" s="638">
        <v>419</v>
      </c>
    </row>
    <row r="8784" spans="1:4" ht="13.5" customHeight="1">
      <c r="A8784" s="628" t="s">
        <v>31347</v>
      </c>
      <c r="B8784" s="629" t="s">
        <v>31346</v>
      </c>
      <c r="C8784" s="630" t="s">
        <v>27057</v>
      </c>
      <c r="D8784" s="638">
        <v>587</v>
      </c>
    </row>
    <row r="8785" spans="1:4" ht="13.5" customHeight="1">
      <c r="A8785" s="628" t="s">
        <v>31345</v>
      </c>
      <c r="B8785" s="629" t="s">
        <v>31344</v>
      </c>
      <c r="C8785" s="630" t="s">
        <v>27067</v>
      </c>
      <c r="D8785" s="638">
        <v>16</v>
      </c>
    </row>
    <row r="8786" spans="1:4" ht="13.5" customHeight="1">
      <c r="A8786" s="628" t="s">
        <v>48315</v>
      </c>
      <c r="B8786" s="629" t="s">
        <v>48316</v>
      </c>
      <c r="C8786" s="630" t="s">
        <v>27067</v>
      </c>
      <c r="D8786" s="638">
        <v>2</v>
      </c>
    </row>
    <row r="8787" spans="1:4" ht="13.5" customHeight="1">
      <c r="A8787" s="628" t="s">
        <v>48317</v>
      </c>
      <c r="B8787" s="629" t="s">
        <v>48318</v>
      </c>
      <c r="C8787" s="630" t="s">
        <v>27274</v>
      </c>
      <c r="D8787" s="638">
        <v>11</v>
      </c>
    </row>
    <row r="8788" spans="1:4" ht="13.5" customHeight="1">
      <c r="A8788" s="628" t="s">
        <v>31343</v>
      </c>
      <c r="B8788" s="629" t="s">
        <v>31342</v>
      </c>
      <c r="C8788" s="630" t="s">
        <v>27274</v>
      </c>
      <c r="D8788" s="638">
        <v>165</v>
      </c>
    </row>
    <row r="8789" spans="1:4" ht="13.5" customHeight="1">
      <c r="A8789" s="628" t="s">
        <v>55771</v>
      </c>
      <c r="B8789" s="629" t="s">
        <v>55772</v>
      </c>
      <c r="C8789" s="630" t="s">
        <v>27274</v>
      </c>
      <c r="D8789" s="638">
        <v>2</v>
      </c>
    </row>
    <row r="8790" spans="1:4" ht="13.5" customHeight="1">
      <c r="A8790" s="628" t="s">
        <v>48319</v>
      </c>
      <c r="B8790" s="629" t="s">
        <v>48320</v>
      </c>
      <c r="C8790" s="630" t="s">
        <v>27274</v>
      </c>
      <c r="D8790" s="638">
        <v>2</v>
      </c>
    </row>
    <row r="8791" spans="1:4" ht="13.5" customHeight="1">
      <c r="A8791" s="628" t="s">
        <v>31341</v>
      </c>
      <c r="B8791" s="629" t="s">
        <v>31338</v>
      </c>
      <c r="C8791" s="630" t="s">
        <v>27274</v>
      </c>
      <c r="D8791" s="638">
        <v>258</v>
      </c>
    </row>
    <row r="8792" spans="1:4" ht="13.5" customHeight="1">
      <c r="A8792" s="628" t="s">
        <v>31340</v>
      </c>
      <c r="B8792" s="629" t="s">
        <v>31338</v>
      </c>
      <c r="C8792" s="630" t="s">
        <v>27274</v>
      </c>
      <c r="D8792" s="638">
        <v>144</v>
      </c>
    </row>
    <row r="8793" spans="1:4" ht="13.5" customHeight="1">
      <c r="A8793" s="628" t="s">
        <v>31339</v>
      </c>
      <c r="B8793" s="629" t="s">
        <v>31338</v>
      </c>
      <c r="C8793" s="630" t="s">
        <v>27274</v>
      </c>
      <c r="D8793" s="638">
        <v>12</v>
      </c>
    </row>
    <row r="8794" spans="1:4" ht="13.5" customHeight="1">
      <c r="A8794" s="628" t="s">
        <v>31337</v>
      </c>
      <c r="B8794" s="629" t="s">
        <v>31336</v>
      </c>
      <c r="C8794" s="630" t="s">
        <v>27274</v>
      </c>
      <c r="D8794" s="638">
        <v>64</v>
      </c>
    </row>
    <row r="8795" spans="1:4" ht="13.5" customHeight="1">
      <c r="A8795" s="628" t="s">
        <v>31335</v>
      </c>
      <c r="B8795" s="629" t="s">
        <v>31334</v>
      </c>
      <c r="C8795" s="630" t="s">
        <v>27057</v>
      </c>
      <c r="D8795" s="638">
        <v>3</v>
      </c>
    </row>
    <row r="8796" spans="1:4" ht="13.5" customHeight="1">
      <c r="A8796" s="628" t="s">
        <v>31333</v>
      </c>
      <c r="B8796" s="629" t="s">
        <v>31332</v>
      </c>
      <c r="C8796" s="630" t="s">
        <v>27057</v>
      </c>
      <c r="D8796" s="638">
        <v>137</v>
      </c>
    </row>
    <row r="8797" spans="1:4" ht="13.5" customHeight="1">
      <c r="A8797" s="628" t="s">
        <v>55773</v>
      </c>
      <c r="B8797" s="629" t="s">
        <v>55774</v>
      </c>
      <c r="C8797" s="630" t="s">
        <v>28118</v>
      </c>
      <c r="D8797" s="638">
        <v>2</v>
      </c>
    </row>
    <row r="8798" spans="1:4" ht="13.5" customHeight="1">
      <c r="A8798" s="628" t="s">
        <v>31331</v>
      </c>
      <c r="B8798" s="629" t="s">
        <v>31330</v>
      </c>
      <c r="C8798" s="630" t="s">
        <v>28118</v>
      </c>
      <c r="D8798" s="638">
        <v>21</v>
      </c>
    </row>
    <row r="8799" spans="1:4" ht="13.5" customHeight="1">
      <c r="A8799" s="628" t="s">
        <v>55775</v>
      </c>
      <c r="B8799" s="629" t="s">
        <v>55776</v>
      </c>
      <c r="C8799" s="630" t="s">
        <v>28118</v>
      </c>
      <c r="D8799" s="638">
        <v>1</v>
      </c>
    </row>
    <row r="8800" spans="1:4" ht="13.5" customHeight="1">
      <c r="A8800" s="628" t="s">
        <v>31328</v>
      </c>
      <c r="B8800" s="629" t="s">
        <v>31327</v>
      </c>
      <c r="C8800" s="630" t="s">
        <v>27099</v>
      </c>
      <c r="D8800" s="638">
        <v>4</v>
      </c>
    </row>
    <row r="8801" spans="1:4" ht="13.5" customHeight="1">
      <c r="A8801" s="628" t="s">
        <v>55777</v>
      </c>
      <c r="B8801" s="629" t="s">
        <v>31327</v>
      </c>
      <c r="C8801" s="630" t="s">
        <v>27099</v>
      </c>
      <c r="D8801" s="638">
        <v>2</v>
      </c>
    </row>
    <row r="8802" spans="1:4" ht="13.5" customHeight="1">
      <c r="A8802" s="628" t="s">
        <v>55778</v>
      </c>
      <c r="B8802" s="629" t="s">
        <v>55779</v>
      </c>
      <c r="C8802" s="630" t="s">
        <v>27057</v>
      </c>
      <c r="D8802" s="638">
        <v>53</v>
      </c>
    </row>
    <row r="8803" spans="1:4" ht="13.5" customHeight="1">
      <c r="A8803" s="628" t="s">
        <v>31326</v>
      </c>
      <c r="B8803" s="629" t="s">
        <v>31325</v>
      </c>
      <c r="C8803" s="630" t="s">
        <v>27057</v>
      </c>
      <c r="D8803" s="638">
        <v>18</v>
      </c>
    </row>
    <row r="8804" spans="1:4" ht="13.5" customHeight="1">
      <c r="A8804" s="628" t="s">
        <v>31324</v>
      </c>
      <c r="B8804" s="629" t="s">
        <v>31322</v>
      </c>
      <c r="C8804" s="630" t="s">
        <v>27274</v>
      </c>
      <c r="D8804" s="638">
        <v>871</v>
      </c>
    </row>
    <row r="8805" spans="1:4" ht="13.5" customHeight="1">
      <c r="A8805" s="628" t="s">
        <v>31323</v>
      </c>
      <c r="B8805" s="629" t="s">
        <v>48321</v>
      </c>
      <c r="C8805" s="630" t="s">
        <v>27274</v>
      </c>
      <c r="D8805" s="638">
        <v>329</v>
      </c>
    </row>
    <row r="8806" spans="1:4" ht="13.5" customHeight="1">
      <c r="A8806" s="628" t="s">
        <v>31321</v>
      </c>
      <c r="B8806" s="629" t="s">
        <v>31320</v>
      </c>
      <c r="C8806" s="630" t="s">
        <v>27099</v>
      </c>
      <c r="D8806" s="638">
        <v>247</v>
      </c>
    </row>
    <row r="8807" spans="1:4" ht="13.5" customHeight="1">
      <c r="A8807" s="628" t="s">
        <v>31319</v>
      </c>
      <c r="B8807" s="629" t="s">
        <v>31318</v>
      </c>
      <c r="C8807" s="630" t="s">
        <v>27067</v>
      </c>
      <c r="D8807" s="638">
        <v>118</v>
      </c>
    </row>
    <row r="8808" spans="1:4" ht="13.5" customHeight="1">
      <c r="A8808" s="628" t="s">
        <v>55780</v>
      </c>
      <c r="B8808" s="629" t="s">
        <v>55781</v>
      </c>
      <c r="C8808" s="630" t="s">
        <v>27235</v>
      </c>
      <c r="D8808" s="638">
        <v>2</v>
      </c>
    </row>
    <row r="8809" spans="1:4" ht="13.5" customHeight="1">
      <c r="A8809" s="628" t="s">
        <v>31317</v>
      </c>
      <c r="B8809" s="629" t="s">
        <v>31316</v>
      </c>
      <c r="C8809" s="630" t="s">
        <v>27057</v>
      </c>
      <c r="D8809" s="638">
        <v>1503</v>
      </c>
    </row>
    <row r="8810" spans="1:4" ht="13.5" customHeight="1">
      <c r="A8810" s="628" t="s">
        <v>31315</v>
      </c>
      <c r="B8810" s="629" t="s">
        <v>31313</v>
      </c>
      <c r="C8810" s="630" t="s">
        <v>27057</v>
      </c>
      <c r="D8810" s="638">
        <v>352.4</v>
      </c>
    </row>
    <row r="8811" spans="1:4" ht="13.5" customHeight="1">
      <c r="A8811" s="628" t="s">
        <v>31314</v>
      </c>
      <c r="B8811" s="629" t="s">
        <v>31313</v>
      </c>
      <c r="C8811" s="630" t="s">
        <v>27057</v>
      </c>
      <c r="D8811" s="638">
        <v>2.8</v>
      </c>
    </row>
    <row r="8812" spans="1:4" ht="13.5" customHeight="1">
      <c r="A8812" s="628" t="s">
        <v>55782</v>
      </c>
      <c r="B8812" s="629" t="s">
        <v>31313</v>
      </c>
      <c r="C8812" s="630" t="s">
        <v>27057</v>
      </c>
      <c r="D8812" s="638">
        <v>2</v>
      </c>
    </row>
    <row r="8813" spans="1:4" ht="13.5" customHeight="1">
      <c r="A8813" s="628" t="s">
        <v>31312</v>
      </c>
      <c r="B8813" s="629" t="s">
        <v>31311</v>
      </c>
      <c r="C8813" s="630" t="s">
        <v>27099</v>
      </c>
      <c r="D8813" s="638">
        <v>45</v>
      </c>
    </row>
    <row r="8814" spans="1:4" ht="13.5" customHeight="1">
      <c r="A8814" s="628" t="s">
        <v>31310</v>
      </c>
      <c r="B8814" s="629" t="s">
        <v>31309</v>
      </c>
      <c r="C8814" s="630" t="s">
        <v>27057</v>
      </c>
      <c r="D8814" s="638">
        <v>335</v>
      </c>
    </row>
    <row r="8815" spans="1:4" ht="13.5" customHeight="1">
      <c r="A8815" s="628" t="s">
        <v>55783</v>
      </c>
      <c r="B8815" s="629" t="s">
        <v>55784</v>
      </c>
      <c r="C8815" s="630" t="s">
        <v>27057</v>
      </c>
      <c r="D8815" s="638">
        <v>1</v>
      </c>
    </row>
    <row r="8816" spans="1:4" ht="13.5" customHeight="1">
      <c r="A8816" s="628" t="s">
        <v>31308</v>
      </c>
      <c r="B8816" s="629" t="s">
        <v>31307</v>
      </c>
      <c r="C8816" s="630" t="s">
        <v>27057</v>
      </c>
      <c r="D8816" s="638">
        <v>13</v>
      </c>
    </row>
    <row r="8817" spans="1:4" ht="13.5" customHeight="1">
      <c r="A8817" s="628" t="s">
        <v>48322</v>
      </c>
      <c r="B8817" s="629" t="s">
        <v>48323</v>
      </c>
      <c r="C8817" s="630" t="s">
        <v>27057</v>
      </c>
      <c r="D8817" s="638">
        <v>49</v>
      </c>
    </row>
    <row r="8818" spans="1:4" ht="13.5" customHeight="1">
      <c r="A8818" s="628" t="s">
        <v>31306</v>
      </c>
      <c r="B8818" s="629" t="s">
        <v>31305</v>
      </c>
      <c r="C8818" s="630" t="s">
        <v>27235</v>
      </c>
      <c r="D8818" s="638">
        <v>90</v>
      </c>
    </row>
    <row r="8819" spans="1:4" ht="13.5" customHeight="1">
      <c r="A8819" s="628" t="s">
        <v>31304</v>
      </c>
      <c r="B8819" s="629" t="s">
        <v>31303</v>
      </c>
      <c r="C8819" s="630" t="s">
        <v>27235</v>
      </c>
      <c r="D8819" s="638">
        <v>74</v>
      </c>
    </row>
    <row r="8820" spans="1:4" ht="13.5" customHeight="1">
      <c r="A8820" s="628" t="s">
        <v>31302</v>
      </c>
      <c r="B8820" s="629" t="s">
        <v>31300</v>
      </c>
      <c r="C8820" s="630" t="s">
        <v>27274</v>
      </c>
      <c r="D8820" s="638">
        <v>12</v>
      </c>
    </row>
    <row r="8821" spans="1:4" ht="13.5" customHeight="1">
      <c r="A8821" s="628" t="s">
        <v>31301</v>
      </c>
      <c r="B8821" s="629" t="s">
        <v>31300</v>
      </c>
      <c r="C8821" s="630" t="s">
        <v>27274</v>
      </c>
      <c r="D8821" s="638">
        <v>150.4</v>
      </c>
    </row>
    <row r="8822" spans="1:4" ht="13.5" customHeight="1">
      <c r="A8822" s="628" t="s">
        <v>31299</v>
      </c>
      <c r="B8822" s="629" t="s">
        <v>31298</v>
      </c>
      <c r="C8822" s="630" t="s">
        <v>27099</v>
      </c>
      <c r="D8822" s="638">
        <v>3</v>
      </c>
    </row>
    <row r="8823" spans="1:4" ht="13.5" customHeight="1">
      <c r="A8823" s="628" t="s">
        <v>31297</v>
      </c>
      <c r="B8823" s="629" t="s">
        <v>31296</v>
      </c>
      <c r="C8823" s="630" t="s">
        <v>27099</v>
      </c>
      <c r="D8823" s="638">
        <v>3</v>
      </c>
    </row>
    <row r="8824" spans="1:4" ht="13.5" customHeight="1">
      <c r="A8824" s="628" t="s">
        <v>55785</v>
      </c>
      <c r="B8824" s="629" t="s">
        <v>55786</v>
      </c>
      <c r="C8824" s="630" t="s">
        <v>27099</v>
      </c>
      <c r="D8824" s="638">
        <v>1</v>
      </c>
    </row>
    <row r="8825" spans="1:4" ht="13.5" customHeight="1">
      <c r="A8825" s="628" t="s">
        <v>31295</v>
      </c>
      <c r="B8825" s="629" t="s">
        <v>31294</v>
      </c>
      <c r="C8825" s="630" t="s">
        <v>27099</v>
      </c>
      <c r="D8825" s="638">
        <v>20</v>
      </c>
    </row>
    <row r="8826" spans="1:4" ht="13.5" customHeight="1">
      <c r="A8826" s="628" t="s">
        <v>31293</v>
      </c>
      <c r="B8826" s="629" t="s">
        <v>31292</v>
      </c>
      <c r="C8826" s="630" t="s">
        <v>27099</v>
      </c>
      <c r="D8826" s="638">
        <v>74</v>
      </c>
    </row>
    <row r="8827" spans="1:4" ht="13.5" customHeight="1">
      <c r="A8827" s="628" t="s">
        <v>31291</v>
      </c>
      <c r="B8827" s="629" t="s">
        <v>31290</v>
      </c>
      <c r="C8827" s="630" t="s">
        <v>27099</v>
      </c>
      <c r="D8827" s="638">
        <v>5</v>
      </c>
    </row>
    <row r="8828" spans="1:4" ht="13.5" customHeight="1">
      <c r="A8828" s="628" t="s">
        <v>31289</v>
      </c>
      <c r="B8828" s="629" t="s">
        <v>31288</v>
      </c>
      <c r="C8828" s="630" t="s">
        <v>27099</v>
      </c>
      <c r="D8828" s="638">
        <v>14</v>
      </c>
    </row>
    <row r="8829" spans="1:4" ht="13.5" customHeight="1">
      <c r="A8829" s="628" t="s">
        <v>31287</v>
      </c>
      <c r="B8829" s="629" t="s">
        <v>31286</v>
      </c>
      <c r="C8829" s="630" t="s">
        <v>27262</v>
      </c>
      <c r="D8829" s="638">
        <v>1777</v>
      </c>
    </row>
    <row r="8830" spans="1:4" ht="13.5" customHeight="1">
      <c r="A8830" s="628" t="s">
        <v>31285</v>
      </c>
      <c r="B8830" s="629" t="s">
        <v>55787</v>
      </c>
      <c r="C8830" s="630" t="s">
        <v>27262</v>
      </c>
      <c r="D8830" s="638">
        <v>18</v>
      </c>
    </row>
    <row r="8831" spans="1:4" ht="13.5" customHeight="1">
      <c r="A8831" s="628" t="s">
        <v>31284</v>
      </c>
      <c r="B8831" s="629" t="s">
        <v>31283</v>
      </c>
      <c r="C8831" s="630" t="s">
        <v>27057</v>
      </c>
      <c r="D8831" s="638">
        <v>515</v>
      </c>
    </row>
    <row r="8832" spans="1:4" ht="13.5" customHeight="1">
      <c r="A8832" s="628" t="s">
        <v>31282</v>
      </c>
      <c r="B8832" s="629" t="s">
        <v>31281</v>
      </c>
      <c r="C8832" s="630" t="s">
        <v>27057</v>
      </c>
      <c r="D8832" s="638">
        <v>93</v>
      </c>
    </row>
    <row r="8833" spans="1:4" ht="13.5" customHeight="1">
      <c r="A8833" s="628" t="s">
        <v>31280</v>
      </c>
      <c r="B8833" s="629" t="s">
        <v>31279</v>
      </c>
      <c r="C8833" s="630" t="s">
        <v>27057</v>
      </c>
      <c r="D8833" s="638">
        <v>27</v>
      </c>
    </row>
    <row r="8834" spans="1:4" ht="13.5" customHeight="1">
      <c r="A8834" s="628" t="s">
        <v>31278</v>
      </c>
      <c r="B8834" s="629" t="s">
        <v>31277</v>
      </c>
      <c r="C8834" s="630" t="s">
        <v>27057</v>
      </c>
      <c r="D8834" s="638">
        <v>1</v>
      </c>
    </row>
    <row r="8835" spans="1:4" ht="13.5" customHeight="1">
      <c r="A8835" s="628" t="s">
        <v>31276</v>
      </c>
      <c r="B8835" s="629" t="s">
        <v>31275</v>
      </c>
      <c r="C8835" s="630" t="s">
        <v>27057</v>
      </c>
      <c r="D8835" s="638">
        <v>12</v>
      </c>
    </row>
    <row r="8836" spans="1:4" ht="13.5" customHeight="1">
      <c r="A8836" s="628" t="s">
        <v>31274</v>
      </c>
      <c r="B8836" s="629" t="s">
        <v>28375</v>
      </c>
      <c r="C8836" s="630" t="s">
        <v>27057</v>
      </c>
      <c r="D8836" s="638">
        <v>67</v>
      </c>
    </row>
    <row r="8837" spans="1:4" ht="13.5" customHeight="1">
      <c r="A8837" s="628" t="s">
        <v>31273</v>
      </c>
      <c r="B8837" s="629" t="s">
        <v>28375</v>
      </c>
      <c r="C8837" s="630" t="s">
        <v>27057</v>
      </c>
      <c r="D8837" s="638">
        <v>11</v>
      </c>
    </row>
    <row r="8838" spans="1:4" ht="13.5" customHeight="1">
      <c r="A8838" s="628" t="s">
        <v>31272</v>
      </c>
      <c r="B8838" s="629" t="s">
        <v>31268</v>
      </c>
      <c r="C8838" s="630" t="s">
        <v>27057</v>
      </c>
      <c r="D8838" s="638">
        <v>23</v>
      </c>
    </row>
    <row r="8839" spans="1:4" ht="13.5" customHeight="1">
      <c r="A8839" s="628" t="s">
        <v>31271</v>
      </c>
      <c r="B8839" s="629" t="s">
        <v>31270</v>
      </c>
      <c r="C8839" s="630" t="s">
        <v>27057</v>
      </c>
      <c r="D8839" s="638">
        <v>11</v>
      </c>
    </row>
    <row r="8840" spans="1:4" ht="13.5" customHeight="1">
      <c r="A8840" s="628" t="s">
        <v>31269</v>
      </c>
      <c r="B8840" s="629" t="s">
        <v>31268</v>
      </c>
      <c r="C8840" s="630" t="s">
        <v>27057</v>
      </c>
      <c r="D8840" s="638">
        <v>2</v>
      </c>
    </row>
    <row r="8841" spans="1:4" ht="13.5" customHeight="1">
      <c r="A8841" s="628" t="s">
        <v>31267</v>
      </c>
      <c r="B8841" s="629" t="s">
        <v>31266</v>
      </c>
      <c r="C8841" s="630" t="s">
        <v>27057</v>
      </c>
      <c r="D8841" s="638">
        <v>78</v>
      </c>
    </row>
    <row r="8842" spans="1:4" ht="13.5" customHeight="1">
      <c r="A8842" s="628" t="s">
        <v>31265</v>
      </c>
      <c r="B8842" s="629" t="s">
        <v>31264</v>
      </c>
      <c r="C8842" s="630" t="s">
        <v>27057</v>
      </c>
      <c r="D8842" s="638">
        <v>11</v>
      </c>
    </row>
    <row r="8843" spans="1:4" ht="13.5" customHeight="1">
      <c r="A8843" s="628" t="s">
        <v>31263</v>
      </c>
      <c r="B8843" s="629" t="s">
        <v>31262</v>
      </c>
      <c r="C8843" s="630" t="s">
        <v>27057</v>
      </c>
      <c r="D8843" s="638">
        <v>36</v>
      </c>
    </row>
    <row r="8844" spans="1:4" ht="13.5" customHeight="1">
      <c r="A8844" s="628" t="s">
        <v>31261</v>
      </c>
      <c r="B8844" s="629" t="s">
        <v>31260</v>
      </c>
      <c r="C8844" s="630" t="s">
        <v>27057</v>
      </c>
      <c r="D8844" s="638">
        <v>72</v>
      </c>
    </row>
    <row r="8845" spans="1:4" ht="13.5" customHeight="1">
      <c r="A8845" s="628" t="s">
        <v>31259</v>
      </c>
      <c r="B8845" s="629" t="s">
        <v>31258</v>
      </c>
      <c r="C8845" s="630" t="s">
        <v>28118</v>
      </c>
      <c r="D8845" s="638">
        <v>7</v>
      </c>
    </row>
    <row r="8846" spans="1:4" ht="13.5" customHeight="1">
      <c r="A8846" s="628" t="s">
        <v>55788</v>
      </c>
      <c r="B8846" s="629" t="s">
        <v>55789</v>
      </c>
      <c r="C8846" s="630" t="s">
        <v>27274</v>
      </c>
      <c r="D8846" s="638">
        <v>1</v>
      </c>
    </row>
    <row r="8847" spans="1:4" ht="13.5" customHeight="1">
      <c r="A8847" s="628" t="s">
        <v>55790</v>
      </c>
      <c r="B8847" s="629" t="s">
        <v>55791</v>
      </c>
      <c r="C8847" s="630" t="s">
        <v>27274</v>
      </c>
      <c r="D8847" s="638">
        <v>1</v>
      </c>
    </row>
    <row r="8848" spans="1:4" ht="13.5" customHeight="1">
      <c r="A8848" s="628" t="s">
        <v>31257</v>
      </c>
      <c r="B8848" s="629" t="s">
        <v>31256</v>
      </c>
      <c r="C8848" s="630" t="s">
        <v>27274</v>
      </c>
      <c r="D8848" s="638">
        <v>3</v>
      </c>
    </row>
    <row r="8849" spans="1:4" ht="13.5" customHeight="1">
      <c r="A8849" s="628" t="s">
        <v>31255</v>
      </c>
      <c r="B8849" s="629" t="s">
        <v>31253</v>
      </c>
      <c r="C8849" s="630" t="s">
        <v>27274</v>
      </c>
      <c r="D8849" s="638">
        <v>47</v>
      </c>
    </row>
    <row r="8850" spans="1:4" ht="13.5" customHeight="1">
      <c r="A8850" s="628" t="s">
        <v>31254</v>
      </c>
      <c r="B8850" s="629" t="s">
        <v>31253</v>
      </c>
      <c r="C8850" s="630" t="s">
        <v>27274</v>
      </c>
      <c r="D8850" s="638">
        <v>10</v>
      </c>
    </row>
    <row r="8851" spans="1:4" ht="13.5" customHeight="1">
      <c r="A8851" s="628" t="s">
        <v>55792</v>
      </c>
      <c r="B8851" s="629" t="s">
        <v>55793</v>
      </c>
      <c r="C8851" s="630" t="s">
        <v>27274</v>
      </c>
      <c r="D8851" s="638">
        <v>1</v>
      </c>
    </row>
    <row r="8852" spans="1:4" ht="13.5" customHeight="1">
      <c r="A8852" s="628" t="s">
        <v>31252</v>
      </c>
      <c r="B8852" s="629" t="s">
        <v>31251</v>
      </c>
      <c r="C8852" s="630" t="s">
        <v>27057</v>
      </c>
      <c r="D8852" s="638">
        <v>14</v>
      </c>
    </row>
    <row r="8853" spans="1:4" ht="13.5" customHeight="1">
      <c r="A8853" s="628" t="s">
        <v>31250</v>
      </c>
      <c r="B8853" s="629" t="s">
        <v>31249</v>
      </c>
      <c r="C8853" s="630" t="s">
        <v>27057</v>
      </c>
      <c r="D8853" s="638">
        <v>277</v>
      </c>
    </row>
    <row r="8854" spans="1:4" ht="13.5" customHeight="1">
      <c r="A8854" s="628" t="s">
        <v>31248</v>
      </c>
      <c r="B8854" s="629" t="s">
        <v>31247</v>
      </c>
      <c r="C8854" s="630" t="s">
        <v>27099</v>
      </c>
      <c r="D8854" s="638">
        <v>12</v>
      </c>
    </row>
    <row r="8855" spans="1:4" ht="13.5" customHeight="1">
      <c r="A8855" s="628" t="s">
        <v>31246</v>
      </c>
      <c r="B8855" s="629" t="s">
        <v>31245</v>
      </c>
      <c r="C8855" s="630" t="s">
        <v>27099</v>
      </c>
      <c r="D8855" s="638">
        <v>207</v>
      </c>
    </row>
    <row r="8856" spans="1:4" ht="13.5" customHeight="1">
      <c r="A8856" s="628" t="s">
        <v>31244</v>
      </c>
      <c r="B8856" s="629" t="s">
        <v>31243</v>
      </c>
      <c r="C8856" s="630" t="s">
        <v>27057</v>
      </c>
      <c r="D8856" s="638">
        <v>34</v>
      </c>
    </row>
    <row r="8857" spans="1:4" ht="13.5" customHeight="1">
      <c r="A8857" s="628" t="s">
        <v>31242</v>
      </c>
      <c r="B8857" s="629" t="s">
        <v>31240</v>
      </c>
      <c r="C8857" s="630" t="s">
        <v>27067</v>
      </c>
      <c r="D8857" s="638">
        <v>40</v>
      </c>
    </row>
    <row r="8858" spans="1:4" ht="13.5" customHeight="1">
      <c r="A8858" s="628" t="s">
        <v>31241</v>
      </c>
      <c r="B8858" s="629" t="s">
        <v>31240</v>
      </c>
      <c r="C8858" s="630" t="s">
        <v>27067</v>
      </c>
      <c r="D8858" s="638">
        <v>80</v>
      </c>
    </row>
    <row r="8859" spans="1:4" ht="13.5" customHeight="1">
      <c r="A8859" s="628" t="s">
        <v>31239</v>
      </c>
      <c r="B8859" s="629" t="s">
        <v>31238</v>
      </c>
      <c r="C8859" s="630" t="s">
        <v>27057</v>
      </c>
      <c r="D8859" s="638">
        <v>24</v>
      </c>
    </row>
    <row r="8860" spans="1:4" ht="13.5" customHeight="1">
      <c r="A8860" s="628" t="s">
        <v>31237</v>
      </c>
      <c r="B8860" s="629" t="s">
        <v>31236</v>
      </c>
      <c r="C8860" s="630" t="s">
        <v>27057</v>
      </c>
      <c r="D8860" s="638">
        <v>47</v>
      </c>
    </row>
    <row r="8861" spans="1:4" ht="13.5" customHeight="1">
      <c r="A8861" s="628" t="s">
        <v>31235</v>
      </c>
      <c r="B8861" s="629" t="s">
        <v>31234</v>
      </c>
      <c r="C8861" s="630" t="s">
        <v>27057</v>
      </c>
      <c r="D8861" s="638">
        <v>4</v>
      </c>
    </row>
    <row r="8862" spans="1:4" ht="13.5" customHeight="1">
      <c r="A8862" s="628" t="s">
        <v>31233</v>
      </c>
      <c r="B8862" s="629" t="s">
        <v>31230</v>
      </c>
      <c r="C8862" s="630" t="s">
        <v>27099</v>
      </c>
      <c r="D8862" s="638">
        <v>5</v>
      </c>
    </row>
    <row r="8863" spans="1:4" ht="13.5" customHeight="1">
      <c r="A8863" s="628" t="s">
        <v>31232</v>
      </c>
      <c r="B8863" s="629" t="s">
        <v>31230</v>
      </c>
      <c r="C8863" s="630" t="s">
        <v>27099</v>
      </c>
      <c r="D8863" s="638">
        <v>28</v>
      </c>
    </row>
    <row r="8864" spans="1:4" ht="13.5" customHeight="1">
      <c r="A8864" s="628" t="s">
        <v>31231</v>
      </c>
      <c r="B8864" s="629" t="s">
        <v>31230</v>
      </c>
      <c r="C8864" s="630" t="s">
        <v>27099</v>
      </c>
      <c r="D8864" s="638">
        <v>12</v>
      </c>
    </row>
    <row r="8865" spans="1:4" ht="13.5" customHeight="1">
      <c r="A8865" s="628" t="s">
        <v>31229</v>
      </c>
      <c r="B8865" s="629" t="s">
        <v>31228</v>
      </c>
      <c r="C8865" s="630" t="s">
        <v>27099</v>
      </c>
      <c r="D8865" s="638">
        <v>110</v>
      </c>
    </row>
    <row r="8866" spans="1:4" ht="13.5" customHeight="1">
      <c r="A8866" s="628" t="s">
        <v>31227</v>
      </c>
      <c r="B8866" s="629" t="s">
        <v>31226</v>
      </c>
      <c r="C8866" s="630" t="s">
        <v>27057</v>
      </c>
      <c r="D8866" s="638">
        <v>13</v>
      </c>
    </row>
    <row r="8867" spans="1:4" ht="13.5" customHeight="1">
      <c r="A8867" s="628" t="s">
        <v>55794</v>
      </c>
      <c r="B8867" s="629" t="s">
        <v>55795</v>
      </c>
      <c r="C8867" s="630" t="s">
        <v>27067</v>
      </c>
      <c r="D8867" s="638">
        <v>8</v>
      </c>
    </row>
    <row r="8868" spans="1:4" ht="13.5" customHeight="1">
      <c r="A8868" s="628" t="s">
        <v>31225</v>
      </c>
      <c r="B8868" s="629" t="s">
        <v>31224</v>
      </c>
      <c r="C8868" s="630" t="s">
        <v>28118</v>
      </c>
      <c r="D8868" s="638">
        <v>5</v>
      </c>
    </row>
    <row r="8869" spans="1:4" ht="13.5" customHeight="1">
      <c r="A8869" s="628" t="s">
        <v>31223</v>
      </c>
      <c r="B8869" s="629" t="s">
        <v>31222</v>
      </c>
      <c r="C8869" s="630" t="s">
        <v>27235</v>
      </c>
      <c r="D8869" s="638">
        <v>117</v>
      </c>
    </row>
    <row r="8870" spans="1:4" ht="13.5" customHeight="1">
      <c r="A8870" s="628" t="s">
        <v>31221</v>
      </c>
      <c r="B8870" s="629" t="s">
        <v>31220</v>
      </c>
      <c r="C8870" s="630" t="s">
        <v>27235</v>
      </c>
      <c r="D8870" s="638">
        <v>850</v>
      </c>
    </row>
    <row r="8871" spans="1:4" ht="13.5" customHeight="1">
      <c r="A8871" s="628" t="s">
        <v>31219</v>
      </c>
      <c r="B8871" s="629" t="s">
        <v>31218</v>
      </c>
      <c r="C8871" s="630" t="s">
        <v>27099</v>
      </c>
      <c r="D8871" s="638">
        <v>1</v>
      </c>
    </row>
    <row r="8872" spans="1:4" ht="13.5" customHeight="1">
      <c r="A8872" s="628" t="s">
        <v>31217</v>
      </c>
      <c r="B8872" s="629" t="s">
        <v>31216</v>
      </c>
      <c r="C8872" s="630" t="s">
        <v>27099</v>
      </c>
      <c r="D8872" s="638">
        <v>8</v>
      </c>
    </row>
    <row r="8873" spans="1:4" ht="13.5" customHeight="1">
      <c r="A8873" s="628" t="s">
        <v>55796</v>
      </c>
      <c r="B8873" s="629" t="s">
        <v>55797</v>
      </c>
      <c r="C8873" s="630" t="s">
        <v>27099</v>
      </c>
      <c r="D8873" s="638">
        <v>1</v>
      </c>
    </row>
    <row r="8874" spans="1:4" ht="13.5" customHeight="1">
      <c r="A8874" s="628" t="s">
        <v>31215</v>
      </c>
      <c r="B8874" s="629" t="s">
        <v>31214</v>
      </c>
      <c r="C8874" s="630" t="s">
        <v>27099</v>
      </c>
      <c r="D8874" s="638">
        <v>17</v>
      </c>
    </row>
    <row r="8875" spans="1:4" ht="13.5" customHeight="1">
      <c r="A8875" s="628" t="s">
        <v>55798</v>
      </c>
      <c r="B8875" s="629" t="s">
        <v>55799</v>
      </c>
      <c r="C8875" s="630" t="s">
        <v>27057</v>
      </c>
      <c r="D8875" s="638">
        <v>2</v>
      </c>
    </row>
    <row r="8876" spans="1:4" ht="13.5" customHeight="1">
      <c r="A8876" s="628" t="s">
        <v>31213</v>
      </c>
      <c r="B8876" s="629" t="s">
        <v>31212</v>
      </c>
      <c r="C8876" s="630" t="s">
        <v>27099</v>
      </c>
      <c r="D8876" s="638">
        <v>9</v>
      </c>
    </row>
    <row r="8877" spans="1:4" ht="13.5" customHeight="1">
      <c r="A8877" s="628" t="s">
        <v>31211</v>
      </c>
      <c r="B8877" s="629" t="s">
        <v>31207</v>
      </c>
      <c r="C8877" s="630" t="s">
        <v>27099</v>
      </c>
      <c r="D8877" s="638">
        <v>21</v>
      </c>
    </row>
    <row r="8878" spans="1:4" ht="13.5" customHeight="1">
      <c r="A8878" s="628" t="s">
        <v>31210</v>
      </c>
      <c r="B8878" s="629" t="s">
        <v>31207</v>
      </c>
      <c r="C8878" s="630" t="s">
        <v>27099</v>
      </c>
      <c r="D8878" s="638">
        <v>22</v>
      </c>
    </row>
    <row r="8879" spans="1:4" ht="13.5" customHeight="1">
      <c r="A8879" s="628" t="s">
        <v>31209</v>
      </c>
      <c r="B8879" s="629" t="s">
        <v>31207</v>
      </c>
      <c r="C8879" s="630" t="s">
        <v>27099</v>
      </c>
      <c r="D8879" s="638">
        <v>6</v>
      </c>
    </row>
    <row r="8880" spans="1:4" ht="13.5" customHeight="1">
      <c r="A8880" s="628" t="s">
        <v>31208</v>
      </c>
      <c r="B8880" s="629" t="s">
        <v>31207</v>
      </c>
      <c r="C8880" s="630" t="s">
        <v>27099</v>
      </c>
      <c r="D8880" s="638">
        <v>2</v>
      </c>
    </row>
    <row r="8881" spans="1:4" ht="13.5" customHeight="1">
      <c r="A8881" s="628" t="s">
        <v>55800</v>
      </c>
      <c r="B8881" s="629" t="s">
        <v>39432</v>
      </c>
      <c r="C8881" s="630" t="s">
        <v>27057</v>
      </c>
      <c r="D8881" s="638">
        <v>1</v>
      </c>
    </row>
    <row r="8882" spans="1:4" ht="13.5" customHeight="1">
      <c r="A8882" s="628" t="s">
        <v>55801</v>
      </c>
      <c r="B8882" s="629" t="s">
        <v>55802</v>
      </c>
      <c r="C8882" s="630" t="s">
        <v>27099</v>
      </c>
      <c r="D8882" s="638">
        <v>3</v>
      </c>
    </row>
    <row r="8883" spans="1:4" ht="13.5" customHeight="1">
      <c r="A8883" s="628" t="s">
        <v>31206</v>
      </c>
      <c r="B8883" s="629" t="s">
        <v>31205</v>
      </c>
      <c r="C8883" s="630" t="s">
        <v>27128</v>
      </c>
      <c r="D8883" s="638">
        <v>101</v>
      </c>
    </row>
    <row r="8884" spans="1:4" ht="13.5" customHeight="1">
      <c r="A8884" s="628" t="s">
        <v>48324</v>
      </c>
      <c r="B8884" s="629" t="s">
        <v>48325</v>
      </c>
      <c r="C8884" s="630" t="s">
        <v>27057</v>
      </c>
      <c r="D8884" s="638">
        <v>1</v>
      </c>
    </row>
    <row r="8885" spans="1:4" ht="13.5" customHeight="1">
      <c r="A8885" s="628" t="s">
        <v>55803</v>
      </c>
      <c r="B8885" s="629" t="s">
        <v>55804</v>
      </c>
      <c r="C8885" s="630" t="s">
        <v>27274</v>
      </c>
      <c r="D8885" s="638">
        <v>1</v>
      </c>
    </row>
    <row r="8886" spans="1:4" ht="13.5" customHeight="1">
      <c r="A8886" s="628" t="s">
        <v>31204</v>
      </c>
      <c r="B8886" s="629" t="s">
        <v>31203</v>
      </c>
      <c r="C8886" s="630" t="s">
        <v>27274</v>
      </c>
      <c r="D8886" s="638">
        <v>226</v>
      </c>
    </row>
    <row r="8887" spans="1:4" ht="13.5" customHeight="1">
      <c r="A8887" s="628" t="s">
        <v>31202</v>
      </c>
      <c r="B8887" s="629" t="s">
        <v>31201</v>
      </c>
      <c r="C8887" s="630" t="s">
        <v>27057</v>
      </c>
      <c r="D8887" s="638">
        <v>254</v>
      </c>
    </row>
    <row r="8888" spans="1:4" ht="13.5" customHeight="1">
      <c r="A8888" s="628" t="s">
        <v>31200</v>
      </c>
      <c r="B8888" s="629" t="s">
        <v>31199</v>
      </c>
      <c r="C8888" s="630" t="s">
        <v>27099</v>
      </c>
      <c r="D8888" s="638">
        <v>12</v>
      </c>
    </row>
    <row r="8889" spans="1:4" ht="13.5" customHeight="1">
      <c r="A8889" s="628" t="s">
        <v>31198</v>
      </c>
      <c r="B8889" s="629" t="s">
        <v>31196</v>
      </c>
      <c r="C8889" s="630" t="s">
        <v>27067</v>
      </c>
      <c r="D8889" s="638">
        <v>2</v>
      </c>
    </row>
    <row r="8890" spans="1:4" ht="13.5" customHeight="1">
      <c r="A8890" s="628" t="s">
        <v>31197</v>
      </c>
      <c r="B8890" s="629" t="s">
        <v>31196</v>
      </c>
      <c r="C8890" s="630" t="s">
        <v>27067</v>
      </c>
      <c r="D8890" s="638">
        <v>1</v>
      </c>
    </row>
    <row r="8891" spans="1:4" ht="13.5" customHeight="1">
      <c r="A8891" s="628" t="s">
        <v>8581</v>
      </c>
      <c r="B8891" s="629" t="s">
        <v>31195</v>
      </c>
      <c r="C8891" s="630" t="s">
        <v>27067</v>
      </c>
      <c r="D8891" s="638">
        <v>2</v>
      </c>
    </row>
    <row r="8892" spans="1:4" ht="13.5" customHeight="1">
      <c r="A8892" s="628" t="s">
        <v>31194</v>
      </c>
      <c r="B8892" s="629" t="s">
        <v>31193</v>
      </c>
      <c r="C8892" s="630" t="s">
        <v>27057</v>
      </c>
      <c r="D8892" s="638">
        <v>4</v>
      </c>
    </row>
    <row r="8893" spans="1:4" ht="13.5" customHeight="1">
      <c r="A8893" s="628" t="s">
        <v>31192</v>
      </c>
      <c r="B8893" s="629" t="s">
        <v>31191</v>
      </c>
      <c r="C8893" s="630" t="s">
        <v>27057</v>
      </c>
      <c r="D8893" s="638">
        <v>318</v>
      </c>
    </row>
    <row r="8894" spans="1:4" ht="13.5" customHeight="1">
      <c r="A8894" s="628" t="s">
        <v>31190</v>
      </c>
      <c r="B8894" s="629" t="s">
        <v>31189</v>
      </c>
      <c r="C8894" s="630" t="s">
        <v>27057</v>
      </c>
      <c r="D8894" s="638">
        <v>210</v>
      </c>
    </row>
    <row r="8895" spans="1:4" ht="13.5" customHeight="1">
      <c r="A8895" s="628" t="s">
        <v>31188</v>
      </c>
      <c r="B8895" s="629" t="s">
        <v>31187</v>
      </c>
      <c r="C8895" s="630" t="s">
        <v>27099</v>
      </c>
      <c r="D8895" s="638">
        <v>6</v>
      </c>
    </row>
    <row r="8896" spans="1:4" ht="13.5" customHeight="1">
      <c r="A8896" s="628" t="s">
        <v>31186</v>
      </c>
      <c r="B8896" s="629" t="s">
        <v>31185</v>
      </c>
      <c r="C8896" s="630" t="s">
        <v>27057</v>
      </c>
      <c r="D8896" s="638">
        <v>3</v>
      </c>
    </row>
    <row r="8897" spans="1:4" ht="13.5" customHeight="1">
      <c r="A8897" s="628" t="s">
        <v>31184</v>
      </c>
      <c r="B8897" s="629" t="s">
        <v>31183</v>
      </c>
      <c r="C8897" s="630" t="s">
        <v>27057</v>
      </c>
      <c r="D8897" s="638">
        <v>264</v>
      </c>
    </row>
    <row r="8898" spans="1:4" ht="13.5" customHeight="1">
      <c r="A8898" s="628" t="s">
        <v>55805</v>
      </c>
      <c r="B8898" s="629" t="s">
        <v>55806</v>
      </c>
      <c r="C8898" s="630" t="s">
        <v>27123</v>
      </c>
      <c r="D8898" s="638">
        <v>3</v>
      </c>
    </row>
    <row r="8899" spans="1:4" ht="13.5" customHeight="1">
      <c r="A8899" s="628" t="s">
        <v>31182</v>
      </c>
      <c r="B8899" s="629" t="s">
        <v>31180</v>
      </c>
      <c r="C8899" s="630" t="s">
        <v>27123</v>
      </c>
      <c r="D8899" s="638">
        <v>8</v>
      </c>
    </row>
    <row r="8900" spans="1:4" ht="13.5" customHeight="1">
      <c r="A8900" s="628" t="s">
        <v>31181</v>
      </c>
      <c r="B8900" s="629" t="s">
        <v>31180</v>
      </c>
      <c r="C8900" s="630" t="s">
        <v>27123</v>
      </c>
      <c r="D8900" s="638">
        <v>14</v>
      </c>
    </row>
    <row r="8901" spans="1:4" ht="13.5" customHeight="1">
      <c r="A8901" s="628" t="s">
        <v>55807</v>
      </c>
      <c r="B8901" s="629" t="s">
        <v>55808</v>
      </c>
      <c r="C8901" s="630" t="s">
        <v>27123</v>
      </c>
      <c r="D8901" s="638">
        <v>2</v>
      </c>
    </row>
    <row r="8902" spans="1:4" ht="13.5" customHeight="1">
      <c r="A8902" s="628" t="s">
        <v>31179</v>
      </c>
      <c r="B8902" s="629" t="s">
        <v>30859</v>
      </c>
      <c r="C8902" s="630" t="s">
        <v>27128</v>
      </c>
      <c r="D8902" s="638">
        <v>18</v>
      </c>
    </row>
    <row r="8903" spans="1:4" ht="13.5" customHeight="1">
      <c r="A8903" s="628" t="s">
        <v>31178</v>
      </c>
      <c r="B8903" s="629" t="s">
        <v>31177</v>
      </c>
      <c r="C8903" s="630" t="s">
        <v>27128</v>
      </c>
      <c r="D8903" s="638">
        <v>5</v>
      </c>
    </row>
    <row r="8904" spans="1:4" ht="13.5" customHeight="1">
      <c r="A8904" s="628" t="s">
        <v>31176</v>
      </c>
      <c r="B8904" s="629" t="s">
        <v>31171</v>
      </c>
      <c r="C8904" s="630" t="s">
        <v>28118</v>
      </c>
      <c r="D8904" s="638">
        <v>4</v>
      </c>
    </row>
    <row r="8905" spans="1:4" ht="13.5" customHeight="1">
      <c r="A8905" s="628" t="s">
        <v>31175</v>
      </c>
      <c r="B8905" s="629" t="s">
        <v>31172</v>
      </c>
      <c r="C8905" s="630" t="s">
        <v>28118</v>
      </c>
      <c r="D8905" s="638">
        <v>11</v>
      </c>
    </row>
    <row r="8906" spans="1:4" ht="13.5" customHeight="1">
      <c r="A8906" s="628" t="s">
        <v>31174</v>
      </c>
      <c r="B8906" s="629" t="s">
        <v>31172</v>
      </c>
      <c r="C8906" s="630" t="s">
        <v>28118</v>
      </c>
      <c r="D8906" s="638">
        <v>5</v>
      </c>
    </row>
    <row r="8907" spans="1:4" ht="13.5" customHeight="1">
      <c r="A8907" s="628" t="s">
        <v>31173</v>
      </c>
      <c r="B8907" s="629" t="s">
        <v>31172</v>
      </c>
      <c r="C8907" s="630" t="s">
        <v>28118</v>
      </c>
      <c r="D8907" s="638">
        <v>9</v>
      </c>
    </row>
    <row r="8908" spans="1:4" ht="13.5" customHeight="1">
      <c r="A8908" s="628" t="s">
        <v>31170</v>
      </c>
      <c r="B8908" s="629" t="s">
        <v>31169</v>
      </c>
      <c r="C8908" s="630" t="s">
        <v>28118</v>
      </c>
      <c r="D8908" s="638">
        <v>1</v>
      </c>
    </row>
    <row r="8909" spans="1:4" ht="13.5" customHeight="1">
      <c r="A8909" s="628" t="s">
        <v>48326</v>
      </c>
      <c r="B8909" s="629" t="s">
        <v>31169</v>
      </c>
      <c r="C8909" s="630" t="s">
        <v>28118</v>
      </c>
      <c r="D8909" s="638">
        <v>1</v>
      </c>
    </row>
    <row r="8910" spans="1:4" ht="13.5" customHeight="1">
      <c r="A8910" s="628" t="s">
        <v>55809</v>
      </c>
      <c r="B8910" s="629" t="s">
        <v>31169</v>
      </c>
      <c r="C8910" s="630" t="s">
        <v>28118</v>
      </c>
      <c r="D8910" s="638">
        <v>1</v>
      </c>
    </row>
    <row r="8911" spans="1:4" ht="13.5" customHeight="1">
      <c r="A8911" s="628" t="s">
        <v>55810</v>
      </c>
      <c r="B8911" s="629" t="s">
        <v>31169</v>
      </c>
      <c r="C8911" s="630" t="s">
        <v>28118</v>
      </c>
      <c r="D8911" s="638">
        <v>1</v>
      </c>
    </row>
    <row r="8912" spans="1:4" ht="13.5" customHeight="1">
      <c r="A8912" s="628" t="s">
        <v>55811</v>
      </c>
      <c r="B8912" s="629" t="s">
        <v>31169</v>
      </c>
      <c r="C8912" s="630" t="s">
        <v>28118</v>
      </c>
      <c r="D8912" s="638">
        <v>17</v>
      </c>
    </row>
    <row r="8913" spans="1:4" ht="13.5" customHeight="1">
      <c r="A8913" s="628" t="s">
        <v>55812</v>
      </c>
      <c r="B8913" s="629" t="s">
        <v>31169</v>
      </c>
      <c r="C8913" s="630" t="s">
        <v>28118</v>
      </c>
      <c r="D8913" s="638">
        <v>3</v>
      </c>
    </row>
    <row r="8914" spans="1:4" ht="13.5" customHeight="1">
      <c r="A8914" s="628" t="s">
        <v>48327</v>
      </c>
      <c r="B8914" s="629" t="s">
        <v>31169</v>
      </c>
      <c r="C8914" s="630" t="s">
        <v>28118</v>
      </c>
      <c r="D8914" s="638">
        <v>2</v>
      </c>
    </row>
    <row r="8915" spans="1:4" ht="13.5" customHeight="1">
      <c r="A8915" s="628" t="s">
        <v>55813</v>
      </c>
      <c r="B8915" s="629" t="s">
        <v>55814</v>
      </c>
      <c r="C8915" s="630" t="s">
        <v>28118</v>
      </c>
      <c r="D8915" s="638">
        <v>1</v>
      </c>
    </row>
    <row r="8916" spans="1:4" ht="13.5" customHeight="1">
      <c r="A8916" s="628" t="s">
        <v>55815</v>
      </c>
      <c r="B8916" s="629" t="s">
        <v>55816</v>
      </c>
      <c r="C8916" s="630" t="s">
        <v>27116</v>
      </c>
      <c r="D8916" s="638">
        <v>1</v>
      </c>
    </row>
    <row r="8917" spans="1:4" ht="13.5" customHeight="1">
      <c r="A8917" s="628" t="s">
        <v>31168</v>
      </c>
      <c r="B8917" s="629" t="s">
        <v>31167</v>
      </c>
      <c r="C8917" s="630" t="s">
        <v>27116</v>
      </c>
      <c r="D8917" s="638">
        <v>6</v>
      </c>
    </row>
    <row r="8918" spans="1:4" ht="13.5" customHeight="1">
      <c r="A8918" s="628" t="s">
        <v>31166</v>
      </c>
      <c r="B8918" s="629" t="s">
        <v>31165</v>
      </c>
      <c r="C8918" s="630" t="s">
        <v>27116</v>
      </c>
      <c r="D8918" s="638">
        <v>9</v>
      </c>
    </row>
    <row r="8919" spans="1:4" ht="13.5" customHeight="1">
      <c r="A8919" s="628" t="s">
        <v>31164</v>
      </c>
      <c r="B8919" s="629" t="s">
        <v>31162</v>
      </c>
      <c r="C8919" s="630" t="s">
        <v>27116</v>
      </c>
      <c r="D8919" s="638">
        <v>21</v>
      </c>
    </row>
    <row r="8920" spans="1:4" ht="13.5" customHeight="1">
      <c r="A8920" s="628" t="s">
        <v>31163</v>
      </c>
      <c r="B8920" s="629" t="s">
        <v>31162</v>
      </c>
      <c r="C8920" s="630" t="s">
        <v>27116</v>
      </c>
      <c r="D8920" s="638">
        <v>10</v>
      </c>
    </row>
    <row r="8921" spans="1:4" ht="13.5" customHeight="1">
      <c r="A8921" s="628" t="s">
        <v>31161</v>
      </c>
      <c r="B8921" s="629" t="s">
        <v>31156</v>
      </c>
      <c r="C8921" s="630" t="s">
        <v>27123</v>
      </c>
      <c r="D8921" s="638">
        <v>219</v>
      </c>
    </row>
    <row r="8922" spans="1:4" ht="13.5" customHeight="1">
      <c r="A8922" s="628" t="s">
        <v>31160</v>
      </c>
      <c r="B8922" s="629" t="s">
        <v>31156</v>
      </c>
      <c r="C8922" s="630" t="s">
        <v>27123</v>
      </c>
      <c r="D8922" s="638">
        <v>2</v>
      </c>
    </row>
    <row r="8923" spans="1:4" ht="13.5" customHeight="1">
      <c r="A8923" s="628" t="s">
        <v>31159</v>
      </c>
      <c r="B8923" s="629" t="s">
        <v>31156</v>
      </c>
      <c r="C8923" s="630" t="s">
        <v>27123</v>
      </c>
      <c r="D8923" s="638">
        <v>282</v>
      </c>
    </row>
    <row r="8924" spans="1:4" ht="13.5" customHeight="1">
      <c r="A8924" s="628" t="s">
        <v>48328</v>
      </c>
      <c r="B8924" s="629" t="s">
        <v>31156</v>
      </c>
      <c r="C8924" s="630" t="s">
        <v>27123</v>
      </c>
      <c r="D8924" s="638">
        <v>21</v>
      </c>
    </row>
    <row r="8925" spans="1:4" ht="13.5" customHeight="1">
      <c r="A8925" s="628" t="s">
        <v>31158</v>
      </c>
      <c r="B8925" s="629" t="s">
        <v>31156</v>
      </c>
      <c r="C8925" s="630" t="s">
        <v>27123</v>
      </c>
      <c r="D8925" s="638">
        <v>13</v>
      </c>
    </row>
    <row r="8926" spans="1:4" ht="13.5" customHeight="1">
      <c r="A8926" s="628" t="s">
        <v>31157</v>
      </c>
      <c r="B8926" s="629" t="s">
        <v>31156</v>
      </c>
      <c r="C8926" s="630" t="s">
        <v>27123</v>
      </c>
      <c r="D8926" s="638">
        <v>18</v>
      </c>
    </row>
    <row r="8927" spans="1:4" ht="13.5" customHeight="1">
      <c r="A8927" s="628" t="s">
        <v>31155</v>
      </c>
      <c r="B8927" s="629" t="s">
        <v>31131</v>
      </c>
      <c r="C8927" s="630" t="s">
        <v>27123</v>
      </c>
      <c r="D8927" s="638">
        <v>5072</v>
      </c>
    </row>
    <row r="8928" spans="1:4" ht="13.5" customHeight="1">
      <c r="A8928" s="628" t="s">
        <v>31154</v>
      </c>
      <c r="B8928" s="629" t="s">
        <v>31131</v>
      </c>
      <c r="C8928" s="630" t="s">
        <v>27123</v>
      </c>
      <c r="D8928" s="638">
        <v>120</v>
      </c>
    </row>
    <row r="8929" spans="1:4" ht="13.5" customHeight="1">
      <c r="A8929" s="628" t="s">
        <v>31153</v>
      </c>
      <c r="B8929" s="629" t="s">
        <v>31131</v>
      </c>
      <c r="C8929" s="630" t="s">
        <v>27123</v>
      </c>
      <c r="D8929" s="638">
        <v>57</v>
      </c>
    </row>
    <row r="8930" spans="1:4" ht="13.5" customHeight="1">
      <c r="A8930" s="628" t="s">
        <v>31152</v>
      </c>
      <c r="B8930" s="629" t="s">
        <v>31148</v>
      </c>
      <c r="C8930" s="630" t="s">
        <v>27123</v>
      </c>
      <c r="D8930" s="638">
        <v>101</v>
      </c>
    </row>
    <row r="8931" spans="1:4" ht="13.5" customHeight="1">
      <c r="A8931" s="628" t="s">
        <v>55817</v>
      </c>
      <c r="B8931" s="629" t="s">
        <v>31148</v>
      </c>
      <c r="C8931" s="630" t="s">
        <v>27123</v>
      </c>
      <c r="D8931" s="638">
        <v>8</v>
      </c>
    </row>
    <row r="8932" spans="1:4" ht="13.5" customHeight="1">
      <c r="A8932" s="628" t="s">
        <v>31151</v>
      </c>
      <c r="B8932" s="629" t="s">
        <v>31148</v>
      </c>
      <c r="C8932" s="630" t="s">
        <v>27123</v>
      </c>
      <c r="D8932" s="638">
        <v>11</v>
      </c>
    </row>
    <row r="8933" spans="1:4" ht="13.5" customHeight="1">
      <c r="A8933" s="628" t="s">
        <v>31150</v>
      </c>
      <c r="B8933" s="629" t="s">
        <v>31148</v>
      </c>
      <c r="C8933" s="630" t="s">
        <v>27123</v>
      </c>
      <c r="D8933" s="638">
        <v>20</v>
      </c>
    </row>
    <row r="8934" spans="1:4" ht="13.5" customHeight="1">
      <c r="A8934" s="628" t="s">
        <v>31149</v>
      </c>
      <c r="B8934" s="629" t="s">
        <v>31148</v>
      </c>
      <c r="C8934" s="630" t="s">
        <v>27123</v>
      </c>
      <c r="D8934" s="638">
        <v>774</v>
      </c>
    </row>
    <row r="8935" spans="1:4" ht="13.5" customHeight="1">
      <c r="A8935" s="628" t="s">
        <v>48329</v>
      </c>
      <c r="B8935" s="629" t="s">
        <v>31134</v>
      </c>
      <c r="C8935" s="630" t="s">
        <v>27123</v>
      </c>
      <c r="D8935" s="638">
        <v>1</v>
      </c>
    </row>
    <row r="8936" spans="1:4" ht="13.5" customHeight="1">
      <c r="A8936" s="628" t="s">
        <v>55818</v>
      </c>
      <c r="B8936" s="629" t="s">
        <v>31134</v>
      </c>
      <c r="C8936" s="630" t="s">
        <v>27123</v>
      </c>
      <c r="D8936" s="638">
        <v>4</v>
      </c>
    </row>
    <row r="8937" spans="1:4" ht="13.5" customHeight="1">
      <c r="A8937" s="628" t="s">
        <v>31147</v>
      </c>
      <c r="B8937" s="629" t="s">
        <v>31134</v>
      </c>
      <c r="C8937" s="630" t="s">
        <v>27123</v>
      </c>
      <c r="D8937" s="638">
        <v>1</v>
      </c>
    </row>
    <row r="8938" spans="1:4" ht="13.5" customHeight="1">
      <c r="A8938" s="628" t="s">
        <v>31146</v>
      </c>
      <c r="B8938" s="629" t="s">
        <v>31134</v>
      </c>
      <c r="C8938" s="630" t="s">
        <v>27123</v>
      </c>
      <c r="D8938" s="638">
        <v>13</v>
      </c>
    </row>
    <row r="8939" spans="1:4" ht="13.5" customHeight="1">
      <c r="A8939" s="628" t="s">
        <v>14867</v>
      </c>
      <c r="B8939" s="629" t="s">
        <v>31134</v>
      </c>
      <c r="C8939" s="630" t="s">
        <v>27123</v>
      </c>
      <c r="D8939" s="638">
        <v>2</v>
      </c>
    </row>
    <row r="8940" spans="1:4" ht="13.5" customHeight="1">
      <c r="A8940" s="628" t="s">
        <v>8577</v>
      </c>
      <c r="B8940" s="629" t="s">
        <v>31134</v>
      </c>
      <c r="C8940" s="630" t="s">
        <v>27123</v>
      </c>
      <c r="D8940" s="638">
        <v>1</v>
      </c>
    </row>
    <row r="8941" spans="1:4" ht="13.5" customHeight="1">
      <c r="A8941" s="628" t="s">
        <v>8576</v>
      </c>
      <c r="B8941" s="629" t="s">
        <v>31134</v>
      </c>
      <c r="C8941" s="630" t="s">
        <v>27123</v>
      </c>
      <c r="D8941" s="638">
        <v>8</v>
      </c>
    </row>
    <row r="8942" spans="1:4" ht="13.5" customHeight="1">
      <c r="A8942" s="628" t="s">
        <v>8574</v>
      </c>
      <c r="B8942" s="629" t="s">
        <v>31134</v>
      </c>
      <c r="C8942" s="630" t="s">
        <v>27123</v>
      </c>
      <c r="D8942" s="638">
        <v>6</v>
      </c>
    </row>
    <row r="8943" spans="1:4" ht="13.5" customHeight="1">
      <c r="A8943" s="628" t="s">
        <v>48330</v>
      </c>
      <c r="B8943" s="629" t="s">
        <v>31134</v>
      </c>
      <c r="C8943" s="630" t="s">
        <v>27123</v>
      </c>
      <c r="D8943" s="638">
        <v>3</v>
      </c>
    </row>
    <row r="8944" spans="1:4" ht="13.5" customHeight="1">
      <c r="A8944" s="628" t="s">
        <v>31145</v>
      </c>
      <c r="B8944" s="629" t="s">
        <v>31134</v>
      </c>
      <c r="C8944" s="630" t="s">
        <v>27123</v>
      </c>
      <c r="D8944" s="638">
        <v>5</v>
      </c>
    </row>
    <row r="8945" spans="1:4" ht="13.5" customHeight="1">
      <c r="A8945" s="628" t="s">
        <v>31144</v>
      </c>
      <c r="B8945" s="629" t="s">
        <v>31134</v>
      </c>
      <c r="C8945" s="630" t="s">
        <v>27123</v>
      </c>
      <c r="D8945" s="638">
        <v>6</v>
      </c>
    </row>
    <row r="8946" spans="1:4" ht="13.5" customHeight="1">
      <c r="A8946" s="628" t="s">
        <v>31143</v>
      </c>
      <c r="B8946" s="629" t="s">
        <v>31134</v>
      </c>
      <c r="C8946" s="630" t="s">
        <v>27123</v>
      </c>
      <c r="D8946" s="638">
        <v>16</v>
      </c>
    </row>
    <row r="8947" spans="1:4" ht="13.5" customHeight="1">
      <c r="A8947" s="628" t="s">
        <v>55819</v>
      </c>
      <c r="B8947" s="629" t="s">
        <v>31134</v>
      </c>
      <c r="C8947" s="630" t="s">
        <v>27123</v>
      </c>
      <c r="D8947" s="638">
        <v>2</v>
      </c>
    </row>
    <row r="8948" spans="1:4" ht="13.5" customHeight="1">
      <c r="A8948" s="628" t="s">
        <v>31142</v>
      </c>
      <c r="B8948" s="629" t="s">
        <v>31134</v>
      </c>
      <c r="C8948" s="630" t="s">
        <v>27123</v>
      </c>
      <c r="D8948" s="638">
        <v>123</v>
      </c>
    </row>
    <row r="8949" spans="1:4" ht="13.5" customHeight="1">
      <c r="A8949" s="628" t="s">
        <v>31141</v>
      </c>
      <c r="B8949" s="629" t="s">
        <v>31134</v>
      </c>
      <c r="C8949" s="630" t="s">
        <v>27123</v>
      </c>
      <c r="D8949" s="638">
        <v>24</v>
      </c>
    </row>
    <row r="8950" spans="1:4" ht="13.5" customHeight="1">
      <c r="A8950" s="628" t="s">
        <v>31140</v>
      </c>
      <c r="B8950" s="629" t="s">
        <v>31134</v>
      </c>
      <c r="C8950" s="630" t="s">
        <v>27123</v>
      </c>
      <c r="D8950" s="638">
        <v>3</v>
      </c>
    </row>
    <row r="8951" spans="1:4" ht="13.5" customHeight="1">
      <c r="A8951" s="628" t="s">
        <v>48331</v>
      </c>
      <c r="B8951" s="629" t="s">
        <v>31134</v>
      </c>
      <c r="C8951" s="630" t="s">
        <v>27123</v>
      </c>
      <c r="D8951" s="638">
        <v>1</v>
      </c>
    </row>
    <row r="8952" spans="1:4" ht="13.5" customHeight="1">
      <c r="A8952" s="628" t="s">
        <v>48332</v>
      </c>
      <c r="B8952" s="629" t="s">
        <v>31134</v>
      </c>
      <c r="C8952" s="630" t="s">
        <v>27123</v>
      </c>
      <c r="D8952" s="638">
        <v>4</v>
      </c>
    </row>
    <row r="8953" spans="1:4" ht="13.5" customHeight="1">
      <c r="A8953" s="628" t="s">
        <v>31139</v>
      </c>
      <c r="B8953" s="629" t="s">
        <v>31134</v>
      </c>
      <c r="C8953" s="630" t="s">
        <v>27123</v>
      </c>
      <c r="D8953" s="638">
        <v>1</v>
      </c>
    </row>
    <row r="8954" spans="1:4" ht="13.5" customHeight="1">
      <c r="A8954" s="628" t="s">
        <v>8571</v>
      </c>
      <c r="B8954" s="629" t="s">
        <v>31134</v>
      </c>
      <c r="C8954" s="630" t="s">
        <v>27123</v>
      </c>
      <c r="D8954" s="638">
        <v>173</v>
      </c>
    </row>
    <row r="8955" spans="1:4" ht="13.5" customHeight="1">
      <c r="A8955" s="628" t="s">
        <v>31138</v>
      </c>
      <c r="B8955" s="629" t="s">
        <v>31134</v>
      </c>
      <c r="C8955" s="630" t="s">
        <v>27123</v>
      </c>
      <c r="D8955" s="638">
        <v>1</v>
      </c>
    </row>
    <row r="8956" spans="1:4" ht="13.5" customHeight="1">
      <c r="A8956" s="628" t="s">
        <v>31137</v>
      </c>
      <c r="B8956" s="629" t="s">
        <v>31134</v>
      </c>
      <c r="C8956" s="630" t="s">
        <v>27123</v>
      </c>
      <c r="D8956" s="638">
        <v>2</v>
      </c>
    </row>
    <row r="8957" spans="1:4" ht="13.5" customHeight="1">
      <c r="A8957" s="628" t="s">
        <v>31136</v>
      </c>
      <c r="B8957" s="629" t="s">
        <v>31134</v>
      </c>
      <c r="C8957" s="630" t="s">
        <v>27123</v>
      </c>
      <c r="D8957" s="638">
        <v>9</v>
      </c>
    </row>
    <row r="8958" spans="1:4" ht="13.5" customHeight="1">
      <c r="A8958" s="628" t="s">
        <v>55820</v>
      </c>
      <c r="B8958" s="629" t="s">
        <v>31134</v>
      </c>
      <c r="C8958" s="630" t="s">
        <v>27123</v>
      </c>
      <c r="D8958" s="638">
        <v>4</v>
      </c>
    </row>
    <row r="8959" spans="1:4" ht="13.5" customHeight="1">
      <c r="A8959" s="628" t="s">
        <v>31135</v>
      </c>
      <c r="B8959" s="629" t="s">
        <v>31134</v>
      </c>
      <c r="C8959" s="630" t="s">
        <v>27123</v>
      </c>
      <c r="D8959" s="638">
        <v>36</v>
      </c>
    </row>
    <row r="8960" spans="1:4" ht="13.5" customHeight="1">
      <c r="A8960" s="628" t="s">
        <v>8570</v>
      </c>
      <c r="B8960" s="629" t="s">
        <v>31130</v>
      </c>
      <c r="C8960" s="630" t="s">
        <v>27123</v>
      </c>
      <c r="D8960" s="638">
        <v>1</v>
      </c>
    </row>
    <row r="8961" spans="1:4" ht="13.5" customHeight="1">
      <c r="A8961" s="628" t="s">
        <v>48333</v>
      </c>
      <c r="B8961" s="629" t="s">
        <v>31130</v>
      </c>
      <c r="C8961" s="630" t="s">
        <v>27123</v>
      </c>
      <c r="D8961" s="638">
        <v>2</v>
      </c>
    </row>
    <row r="8962" spans="1:4" ht="13.5" customHeight="1">
      <c r="A8962" s="628" t="s">
        <v>31133</v>
      </c>
      <c r="B8962" s="629" t="s">
        <v>31130</v>
      </c>
      <c r="C8962" s="630" t="s">
        <v>27123</v>
      </c>
      <c r="D8962" s="638">
        <v>4</v>
      </c>
    </row>
    <row r="8963" spans="1:4" ht="13.5" customHeight="1">
      <c r="A8963" s="628" t="s">
        <v>55821</v>
      </c>
      <c r="B8963" s="629" t="s">
        <v>31156</v>
      </c>
      <c r="C8963" s="630" t="s">
        <v>27123</v>
      </c>
      <c r="D8963" s="638">
        <v>4</v>
      </c>
    </row>
    <row r="8964" spans="1:4" ht="13.5" customHeight="1">
      <c r="A8964" s="628" t="s">
        <v>31132</v>
      </c>
      <c r="B8964" s="629" t="s">
        <v>31131</v>
      </c>
      <c r="C8964" s="630" t="s">
        <v>27123</v>
      </c>
      <c r="D8964" s="638">
        <v>71</v>
      </c>
    </row>
    <row r="8965" spans="1:4" ht="13.5" customHeight="1">
      <c r="A8965" s="628" t="s">
        <v>48334</v>
      </c>
      <c r="B8965" s="629" t="s">
        <v>31148</v>
      </c>
      <c r="C8965" s="630" t="s">
        <v>27123</v>
      </c>
      <c r="D8965" s="638">
        <v>1</v>
      </c>
    </row>
    <row r="8966" spans="1:4" ht="13.5" customHeight="1">
      <c r="A8966" s="628" t="s">
        <v>55822</v>
      </c>
      <c r="B8966" s="629" t="s">
        <v>31134</v>
      </c>
      <c r="C8966" s="630" t="s">
        <v>27123</v>
      </c>
      <c r="D8966" s="638">
        <v>1</v>
      </c>
    </row>
    <row r="8967" spans="1:4" ht="13.5" customHeight="1">
      <c r="A8967" s="628" t="s">
        <v>55823</v>
      </c>
      <c r="B8967" s="629" t="s">
        <v>31130</v>
      </c>
      <c r="C8967" s="630" t="s">
        <v>27123</v>
      </c>
      <c r="D8967" s="638">
        <v>1</v>
      </c>
    </row>
    <row r="8968" spans="1:4" ht="13.5" customHeight="1">
      <c r="A8968" s="628" t="s">
        <v>8567</v>
      </c>
      <c r="B8968" s="629" t="s">
        <v>31128</v>
      </c>
      <c r="C8968" s="630" t="s">
        <v>27116</v>
      </c>
      <c r="D8968" s="638">
        <v>7</v>
      </c>
    </row>
    <row r="8969" spans="1:4" ht="13.5" customHeight="1">
      <c r="A8969" s="628" t="s">
        <v>31129</v>
      </c>
      <c r="B8969" s="629" t="s">
        <v>31128</v>
      </c>
      <c r="C8969" s="630" t="s">
        <v>27116</v>
      </c>
      <c r="D8969" s="638">
        <v>2</v>
      </c>
    </row>
    <row r="8970" spans="1:4" ht="13.5" customHeight="1">
      <c r="A8970" s="628" t="s">
        <v>8566</v>
      </c>
      <c r="B8970" s="629" t="s">
        <v>31127</v>
      </c>
      <c r="C8970" s="630" t="s">
        <v>27116</v>
      </c>
      <c r="D8970" s="638">
        <v>25</v>
      </c>
    </row>
    <row r="8971" spans="1:4" ht="13.5" customHeight="1">
      <c r="A8971" s="628" t="s">
        <v>31126</v>
      </c>
      <c r="B8971" s="629" t="s">
        <v>31125</v>
      </c>
      <c r="C8971" s="630" t="s">
        <v>27116</v>
      </c>
      <c r="D8971" s="638">
        <v>31</v>
      </c>
    </row>
    <row r="8972" spans="1:4" ht="13.5" customHeight="1">
      <c r="A8972" s="628" t="s">
        <v>8565</v>
      </c>
      <c r="B8972" s="629" t="s">
        <v>31124</v>
      </c>
      <c r="C8972" s="630" t="s">
        <v>27116</v>
      </c>
      <c r="D8972" s="638">
        <v>29</v>
      </c>
    </row>
    <row r="8973" spans="1:4" ht="13.5" customHeight="1">
      <c r="A8973" s="628" t="s">
        <v>31123</v>
      </c>
      <c r="B8973" s="629" t="s">
        <v>31122</v>
      </c>
      <c r="C8973" s="630" t="s">
        <v>27116</v>
      </c>
      <c r="D8973" s="638">
        <v>10</v>
      </c>
    </row>
    <row r="8974" spans="1:4" ht="13.5" customHeight="1">
      <c r="A8974" s="628" t="s">
        <v>31121</v>
      </c>
      <c r="B8974" s="629" t="s">
        <v>31120</v>
      </c>
      <c r="C8974" s="630" t="s">
        <v>27116</v>
      </c>
      <c r="D8974" s="638">
        <v>52</v>
      </c>
    </row>
    <row r="8975" spans="1:4" ht="13.5" customHeight="1">
      <c r="A8975" s="628" t="s">
        <v>31119</v>
      </c>
      <c r="B8975" s="629" t="s">
        <v>31118</v>
      </c>
      <c r="C8975" s="630" t="s">
        <v>27116</v>
      </c>
      <c r="D8975" s="638">
        <v>12</v>
      </c>
    </row>
    <row r="8976" spans="1:4" ht="13.5" customHeight="1">
      <c r="A8976" s="628" t="s">
        <v>31117</v>
      </c>
      <c r="B8976" s="629" t="s">
        <v>31116</v>
      </c>
      <c r="C8976" s="630" t="s">
        <v>27116</v>
      </c>
      <c r="D8976" s="638">
        <v>17</v>
      </c>
    </row>
    <row r="8977" spans="1:4" ht="13.5" customHeight="1">
      <c r="A8977" s="628" t="s">
        <v>31115</v>
      </c>
      <c r="B8977" s="629" t="s">
        <v>31114</v>
      </c>
      <c r="C8977" s="630" t="s">
        <v>27116</v>
      </c>
      <c r="D8977" s="638">
        <v>251</v>
      </c>
    </row>
    <row r="8978" spans="1:4" ht="13.5" customHeight="1">
      <c r="A8978" s="628" t="s">
        <v>48335</v>
      </c>
      <c r="B8978" s="629" t="s">
        <v>48336</v>
      </c>
      <c r="C8978" s="630" t="s">
        <v>27116</v>
      </c>
      <c r="D8978" s="638">
        <v>161</v>
      </c>
    </row>
    <row r="8979" spans="1:4" ht="13.5" customHeight="1">
      <c r="A8979" s="628" t="s">
        <v>31113</v>
      </c>
      <c r="B8979" s="629" t="s">
        <v>31112</v>
      </c>
      <c r="C8979" s="630" t="s">
        <v>27116</v>
      </c>
      <c r="D8979" s="638">
        <v>40</v>
      </c>
    </row>
    <row r="8980" spans="1:4" ht="13.5" customHeight="1">
      <c r="A8980" s="628" t="s">
        <v>48337</v>
      </c>
      <c r="B8980" s="629" t="s">
        <v>48338</v>
      </c>
      <c r="C8980" s="630" t="s">
        <v>27116</v>
      </c>
      <c r="D8980" s="638">
        <v>12</v>
      </c>
    </row>
    <row r="8981" spans="1:4" ht="13.5" customHeight="1">
      <c r="A8981" s="628" t="s">
        <v>48339</v>
      </c>
      <c r="B8981" s="629" t="s">
        <v>31110</v>
      </c>
      <c r="C8981" s="630" t="s">
        <v>27116</v>
      </c>
      <c r="D8981" s="638">
        <v>1</v>
      </c>
    </row>
    <row r="8982" spans="1:4" ht="13.5" customHeight="1">
      <c r="A8982" s="628" t="s">
        <v>31111</v>
      </c>
      <c r="B8982" s="629" t="s">
        <v>31110</v>
      </c>
      <c r="C8982" s="630" t="s">
        <v>27116</v>
      </c>
      <c r="D8982" s="638">
        <v>2</v>
      </c>
    </row>
    <row r="8983" spans="1:4" ht="13.5" customHeight="1">
      <c r="A8983" s="628" t="s">
        <v>31109</v>
      </c>
      <c r="B8983" s="629" t="s">
        <v>31108</v>
      </c>
      <c r="C8983" s="630" t="s">
        <v>27116</v>
      </c>
      <c r="D8983" s="638">
        <v>55</v>
      </c>
    </row>
    <row r="8984" spans="1:4" ht="13.5" customHeight="1">
      <c r="A8984" s="628" t="s">
        <v>48340</v>
      </c>
      <c r="B8984" s="629" t="s">
        <v>31108</v>
      </c>
      <c r="C8984" s="630" t="s">
        <v>27116</v>
      </c>
      <c r="D8984" s="638">
        <v>41</v>
      </c>
    </row>
    <row r="8985" spans="1:4" ht="13.5" customHeight="1">
      <c r="A8985" s="628" t="s">
        <v>48341</v>
      </c>
      <c r="B8985" s="629" t="s">
        <v>31108</v>
      </c>
      <c r="C8985" s="630" t="s">
        <v>27116</v>
      </c>
      <c r="D8985" s="638">
        <v>14</v>
      </c>
    </row>
    <row r="8986" spans="1:4" ht="13.5" customHeight="1">
      <c r="A8986" s="628" t="s">
        <v>31107</v>
      </c>
      <c r="B8986" s="629" t="s">
        <v>31106</v>
      </c>
      <c r="C8986" s="630" t="s">
        <v>27116</v>
      </c>
      <c r="D8986" s="638">
        <v>105</v>
      </c>
    </row>
    <row r="8987" spans="1:4" ht="13.5" customHeight="1">
      <c r="A8987" s="628" t="s">
        <v>48342</v>
      </c>
      <c r="B8987" s="629" t="s">
        <v>48343</v>
      </c>
      <c r="C8987" s="630" t="s">
        <v>27116</v>
      </c>
      <c r="D8987" s="638">
        <v>10</v>
      </c>
    </row>
    <row r="8988" spans="1:4" ht="13.5" customHeight="1">
      <c r="A8988" s="628" t="s">
        <v>48344</v>
      </c>
      <c r="B8988" s="629" t="s">
        <v>48345</v>
      </c>
      <c r="C8988" s="630" t="s">
        <v>27116</v>
      </c>
      <c r="D8988" s="638">
        <v>4</v>
      </c>
    </row>
    <row r="8989" spans="1:4" ht="13.5" customHeight="1">
      <c r="A8989" s="628" t="s">
        <v>31105</v>
      </c>
      <c r="B8989" s="629" t="s">
        <v>31104</v>
      </c>
      <c r="C8989" s="630" t="s">
        <v>27116</v>
      </c>
      <c r="D8989" s="638">
        <v>8741</v>
      </c>
    </row>
    <row r="8990" spans="1:4" ht="13.5" customHeight="1">
      <c r="A8990" s="628" t="s">
        <v>31103</v>
      </c>
      <c r="B8990" s="629" t="s">
        <v>31102</v>
      </c>
      <c r="C8990" s="630" t="s">
        <v>27116</v>
      </c>
      <c r="D8990" s="638">
        <v>38</v>
      </c>
    </row>
    <row r="8991" spans="1:4" ht="13.5" customHeight="1">
      <c r="A8991" s="628" t="s">
        <v>31101</v>
      </c>
      <c r="B8991" s="629" t="s">
        <v>31100</v>
      </c>
      <c r="C8991" s="630" t="s">
        <v>27128</v>
      </c>
      <c r="D8991" s="638">
        <v>226</v>
      </c>
    </row>
    <row r="8992" spans="1:4" ht="13.5" customHeight="1">
      <c r="A8992" s="628" t="s">
        <v>31099</v>
      </c>
      <c r="B8992" s="629" t="s">
        <v>31098</v>
      </c>
      <c r="C8992" s="630" t="s">
        <v>27128</v>
      </c>
      <c r="D8992" s="638">
        <v>68</v>
      </c>
    </row>
    <row r="8993" spans="1:4" ht="13.5" customHeight="1">
      <c r="A8993" s="628" t="s">
        <v>31097</v>
      </c>
      <c r="B8993" s="629" t="s">
        <v>31096</v>
      </c>
      <c r="C8993" s="630" t="s">
        <v>27128</v>
      </c>
      <c r="D8993" s="638">
        <v>3</v>
      </c>
    </row>
    <row r="8994" spans="1:4" ht="13.5" customHeight="1">
      <c r="A8994" s="628" t="s">
        <v>31095</v>
      </c>
      <c r="B8994" s="629" t="s">
        <v>31094</v>
      </c>
      <c r="C8994" s="630" t="s">
        <v>27128</v>
      </c>
      <c r="D8994" s="638">
        <v>2</v>
      </c>
    </row>
    <row r="8995" spans="1:4" ht="13.5" customHeight="1">
      <c r="A8995" s="628" t="s">
        <v>31093</v>
      </c>
      <c r="B8995" s="629" t="s">
        <v>31092</v>
      </c>
      <c r="C8995" s="630" t="s">
        <v>27099</v>
      </c>
      <c r="D8995" s="638">
        <v>89</v>
      </c>
    </row>
    <row r="8996" spans="1:4" ht="13.5" customHeight="1">
      <c r="A8996" s="628" t="s">
        <v>31091</v>
      </c>
      <c r="B8996" s="629" t="s">
        <v>31090</v>
      </c>
      <c r="C8996" s="630" t="s">
        <v>27099</v>
      </c>
      <c r="D8996" s="638">
        <v>30</v>
      </c>
    </row>
    <row r="8997" spans="1:4" ht="13.5" customHeight="1">
      <c r="A8997" s="628" t="s">
        <v>31089</v>
      </c>
      <c r="B8997" s="629" t="s">
        <v>31088</v>
      </c>
      <c r="C8997" s="630" t="s">
        <v>27099</v>
      </c>
      <c r="D8997" s="638">
        <v>77</v>
      </c>
    </row>
    <row r="8998" spans="1:4" ht="13.5" customHeight="1">
      <c r="A8998" s="628" t="s">
        <v>31087</v>
      </c>
      <c r="B8998" s="629" t="s">
        <v>31086</v>
      </c>
      <c r="C8998" s="630" t="s">
        <v>27099</v>
      </c>
      <c r="D8998" s="638">
        <v>1</v>
      </c>
    </row>
    <row r="8999" spans="1:4" ht="13.5" customHeight="1">
      <c r="A8999" s="628" t="s">
        <v>55824</v>
      </c>
      <c r="B8999" s="629" t="s">
        <v>55825</v>
      </c>
      <c r="C8999" s="630" t="s">
        <v>27099</v>
      </c>
      <c r="D8999" s="638">
        <v>1</v>
      </c>
    </row>
    <row r="9000" spans="1:4" ht="13.5" customHeight="1">
      <c r="A9000" s="628" t="s">
        <v>31085</v>
      </c>
      <c r="B9000" s="629" t="s">
        <v>30861</v>
      </c>
      <c r="C9000" s="630" t="s">
        <v>27128</v>
      </c>
      <c r="D9000" s="638">
        <v>13</v>
      </c>
    </row>
    <row r="9001" spans="1:4" ht="13.5" customHeight="1">
      <c r="A9001" s="628" t="s">
        <v>55826</v>
      </c>
      <c r="B9001" s="629" t="s">
        <v>31078</v>
      </c>
      <c r="C9001" s="630" t="s">
        <v>27123</v>
      </c>
      <c r="D9001" s="638">
        <v>2</v>
      </c>
    </row>
    <row r="9002" spans="1:4" ht="13.5" customHeight="1">
      <c r="A9002" s="628" t="s">
        <v>48346</v>
      </c>
      <c r="B9002" s="629" t="s">
        <v>31078</v>
      </c>
      <c r="C9002" s="630" t="s">
        <v>27123</v>
      </c>
      <c r="D9002" s="638">
        <v>1</v>
      </c>
    </row>
    <row r="9003" spans="1:4" ht="13.5" customHeight="1">
      <c r="A9003" s="628" t="s">
        <v>48347</v>
      </c>
      <c r="B9003" s="629" t="s">
        <v>31078</v>
      </c>
      <c r="C9003" s="630" t="s">
        <v>27123</v>
      </c>
      <c r="D9003" s="638">
        <v>3</v>
      </c>
    </row>
    <row r="9004" spans="1:4" ht="13.5" customHeight="1">
      <c r="A9004" s="628" t="s">
        <v>48348</v>
      </c>
      <c r="B9004" s="629" t="s">
        <v>31078</v>
      </c>
      <c r="C9004" s="630" t="s">
        <v>27123</v>
      </c>
      <c r="D9004" s="638">
        <v>6</v>
      </c>
    </row>
    <row r="9005" spans="1:4" ht="13.5" customHeight="1">
      <c r="A9005" s="628" t="s">
        <v>31083</v>
      </c>
      <c r="B9005" s="629" t="s">
        <v>31078</v>
      </c>
      <c r="C9005" s="630" t="s">
        <v>27123</v>
      </c>
      <c r="D9005" s="638">
        <v>2</v>
      </c>
    </row>
    <row r="9006" spans="1:4" ht="13.5" customHeight="1">
      <c r="A9006" s="628" t="s">
        <v>48349</v>
      </c>
      <c r="B9006" s="629" t="s">
        <v>31078</v>
      </c>
      <c r="C9006" s="630" t="s">
        <v>27123</v>
      </c>
      <c r="D9006" s="638">
        <v>1</v>
      </c>
    </row>
    <row r="9007" spans="1:4" ht="13.5" customHeight="1">
      <c r="A9007" s="628" t="s">
        <v>55827</v>
      </c>
      <c r="B9007" s="629" t="s">
        <v>31078</v>
      </c>
      <c r="C9007" s="630" t="s">
        <v>27123</v>
      </c>
      <c r="D9007" s="638">
        <v>1</v>
      </c>
    </row>
    <row r="9008" spans="1:4" ht="13.5" customHeight="1">
      <c r="A9008" s="628" t="s">
        <v>31082</v>
      </c>
      <c r="B9008" s="629" t="s">
        <v>31080</v>
      </c>
      <c r="C9008" s="630" t="s">
        <v>27123</v>
      </c>
      <c r="D9008" s="638">
        <v>8</v>
      </c>
    </row>
    <row r="9009" spans="1:4" ht="13.5" customHeight="1">
      <c r="A9009" s="628" t="s">
        <v>31081</v>
      </c>
      <c r="B9009" s="629" t="s">
        <v>31080</v>
      </c>
      <c r="C9009" s="630" t="s">
        <v>27123</v>
      </c>
      <c r="D9009" s="638">
        <v>2</v>
      </c>
    </row>
    <row r="9010" spans="1:4" ht="13.5" customHeight="1">
      <c r="A9010" s="628" t="s">
        <v>55828</v>
      </c>
      <c r="B9010" s="629" t="s">
        <v>31080</v>
      </c>
      <c r="C9010" s="630" t="s">
        <v>27123</v>
      </c>
      <c r="D9010" s="638">
        <v>3</v>
      </c>
    </row>
    <row r="9011" spans="1:4" ht="13.5" customHeight="1">
      <c r="A9011" s="628" t="s">
        <v>55829</v>
      </c>
      <c r="B9011" s="629" t="s">
        <v>31080</v>
      </c>
      <c r="C9011" s="630" t="s">
        <v>27123</v>
      </c>
      <c r="D9011" s="638">
        <v>1</v>
      </c>
    </row>
    <row r="9012" spans="1:4" ht="13.5" customHeight="1">
      <c r="A9012" s="628" t="s">
        <v>55830</v>
      </c>
      <c r="B9012" s="629" t="s">
        <v>31084</v>
      </c>
      <c r="C9012" s="630" t="s">
        <v>27123</v>
      </c>
      <c r="D9012" s="638">
        <v>1</v>
      </c>
    </row>
    <row r="9013" spans="1:4" ht="13.5" customHeight="1">
      <c r="A9013" s="628" t="s">
        <v>55831</v>
      </c>
      <c r="B9013" s="629" t="s">
        <v>31084</v>
      </c>
      <c r="C9013" s="630" t="s">
        <v>27123</v>
      </c>
      <c r="D9013" s="638">
        <v>1</v>
      </c>
    </row>
    <row r="9014" spans="1:4" ht="13.5" customHeight="1">
      <c r="A9014" s="628" t="s">
        <v>8559</v>
      </c>
      <c r="B9014" s="629" t="s">
        <v>55832</v>
      </c>
      <c r="C9014" s="630" t="s">
        <v>27123</v>
      </c>
      <c r="D9014" s="638">
        <v>1</v>
      </c>
    </row>
    <row r="9015" spans="1:4" ht="13.5" customHeight="1">
      <c r="A9015" s="628" t="s">
        <v>55833</v>
      </c>
      <c r="B9015" s="629" t="s">
        <v>31078</v>
      </c>
      <c r="C9015" s="630" t="s">
        <v>27123</v>
      </c>
      <c r="D9015" s="638">
        <v>1</v>
      </c>
    </row>
    <row r="9016" spans="1:4" ht="13.5" customHeight="1">
      <c r="A9016" s="628" t="s">
        <v>31079</v>
      </c>
      <c r="B9016" s="629" t="s">
        <v>31078</v>
      </c>
      <c r="C9016" s="630" t="s">
        <v>27123</v>
      </c>
      <c r="D9016" s="638">
        <v>2</v>
      </c>
    </row>
    <row r="9017" spans="1:4" ht="13.5" customHeight="1">
      <c r="A9017" s="628" t="s">
        <v>55834</v>
      </c>
      <c r="B9017" s="629" t="s">
        <v>31078</v>
      </c>
      <c r="C9017" s="630" t="s">
        <v>27123</v>
      </c>
      <c r="D9017" s="638">
        <v>1</v>
      </c>
    </row>
    <row r="9018" spans="1:4" ht="13.5" customHeight="1">
      <c r="A9018" s="628" t="s">
        <v>55835</v>
      </c>
      <c r="B9018" s="629" t="s">
        <v>31078</v>
      </c>
      <c r="C9018" s="630" t="s">
        <v>27123</v>
      </c>
      <c r="D9018" s="638">
        <v>1</v>
      </c>
    </row>
    <row r="9019" spans="1:4" ht="13.5" customHeight="1">
      <c r="A9019" s="628" t="s">
        <v>55836</v>
      </c>
      <c r="B9019" s="629" t="s">
        <v>31078</v>
      </c>
      <c r="C9019" s="630" t="s">
        <v>27123</v>
      </c>
      <c r="D9019" s="638">
        <v>1</v>
      </c>
    </row>
    <row r="9020" spans="1:4" ht="13.5" customHeight="1">
      <c r="A9020" s="628" t="s">
        <v>55837</v>
      </c>
      <c r="B9020" s="629" t="s">
        <v>31078</v>
      </c>
      <c r="C9020" s="630" t="s">
        <v>27123</v>
      </c>
      <c r="D9020" s="638">
        <v>1</v>
      </c>
    </row>
    <row r="9021" spans="1:4" ht="13.5" customHeight="1">
      <c r="A9021" s="628" t="s">
        <v>31077</v>
      </c>
      <c r="B9021" s="629" t="s">
        <v>31075</v>
      </c>
      <c r="C9021" s="630" t="s">
        <v>27123</v>
      </c>
      <c r="D9021" s="638">
        <v>9</v>
      </c>
    </row>
    <row r="9022" spans="1:4" ht="13.5" customHeight="1">
      <c r="A9022" s="628" t="s">
        <v>55838</v>
      </c>
      <c r="B9022" s="629" t="s">
        <v>31075</v>
      </c>
      <c r="C9022" s="630" t="s">
        <v>27123</v>
      </c>
      <c r="D9022" s="638">
        <v>2</v>
      </c>
    </row>
    <row r="9023" spans="1:4" ht="13.5" customHeight="1">
      <c r="A9023" s="628" t="s">
        <v>31076</v>
      </c>
      <c r="B9023" s="629" t="s">
        <v>31075</v>
      </c>
      <c r="C9023" s="630" t="s">
        <v>27123</v>
      </c>
      <c r="D9023" s="638">
        <v>9</v>
      </c>
    </row>
    <row r="9024" spans="1:4" ht="13.5" customHeight="1">
      <c r="A9024" s="628" t="s">
        <v>55839</v>
      </c>
      <c r="B9024" s="629" t="s">
        <v>55840</v>
      </c>
      <c r="C9024" s="630" t="s">
        <v>27123</v>
      </c>
      <c r="D9024" s="638">
        <v>1</v>
      </c>
    </row>
    <row r="9025" spans="1:4" ht="13.5" customHeight="1">
      <c r="A9025" s="628" t="s">
        <v>31074</v>
      </c>
      <c r="B9025" s="629" t="s">
        <v>31073</v>
      </c>
      <c r="C9025" s="630" t="s">
        <v>27054</v>
      </c>
      <c r="D9025" s="638">
        <v>274</v>
      </c>
    </row>
    <row r="9026" spans="1:4" ht="13.5" customHeight="1">
      <c r="A9026" s="628" t="s">
        <v>31072</v>
      </c>
      <c r="B9026" s="629" t="s">
        <v>31071</v>
      </c>
      <c r="C9026" s="630" t="s">
        <v>27054</v>
      </c>
      <c r="D9026" s="638">
        <v>54</v>
      </c>
    </row>
    <row r="9027" spans="1:4" ht="13.5" customHeight="1">
      <c r="A9027" s="628" t="s">
        <v>31070</v>
      </c>
      <c r="B9027" s="629" t="s">
        <v>31069</v>
      </c>
      <c r="C9027" s="630" t="s">
        <v>28118</v>
      </c>
      <c r="D9027" s="638">
        <v>25</v>
      </c>
    </row>
    <row r="9028" spans="1:4" ht="13.5" customHeight="1">
      <c r="A9028" s="628" t="s">
        <v>31068</v>
      </c>
      <c r="B9028" s="629" t="s">
        <v>31067</v>
      </c>
      <c r="C9028" s="630" t="s">
        <v>27116</v>
      </c>
      <c r="D9028" s="638">
        <v>63</v>
      </c>
    </row>
    <row r="9029" spans="1:4" ht="13.5" customHeight="1">
      <c r="A9029" s="628" t="s">
        <v>31066</v>
      </c>
      <c r="B9029" s="629" t="s">
        <v>31065</v>
      </c>
      <c r="C9029" s="630" t="s">
        <v>27054</v>
      </c>
      <c r="D9029" s="638">
        <v>23</v>
      </c>
    </row>
    <row r="9030" spans="1:4" ht="13.5" customHeight="1">
      <c r="A9030" s="628" t="s">
        <v>55841</v>
      </c>
      <c r="B9030" s="629" t="s">
        <v>48351</v>
      </c>
      <c r="C9030" s="630" t="s">
        <v>27054</v>
      </c>
      <c r="D9030" s="638">
        <v>1</v>
      </c>
    </row>
    <row r="9031" spans="1:4" ht="13.5" customHeight="1">
      <c r="A9031" s="628" t="s">
        <v>48350</v>
      </c>
      <c r="B9031" s="629" t="s">
        <v>48351</v>
      </c>
      <c r="C9031" s="630" t="s">
        <v>27054</v>
      </c>
      <c r="D9031" s="638">
        <v>1</v>
      </c>
    </row>
    <row r="9032" spans="1:4" ht="13.5" customHeight="1">
      <c r="A9032" s="628" t="s">
        <v>31064</v>
      </c>
      <c r="B9032" s="629" t="s">
        <v>31063</v>
      </c>
      <c r="C9032" s="630" t="s">
        <v>27128</v>
      </c>
      <c r="D9032" s="638">
        <v>451</v>
      </c>
    </row>
    <row r="9033" spans="1:4" ht="13.5" customHeight="1">
      <c r="A9033" s="628" t="s">
        <v>31062</v>
      </c>
      <c r="B9033" s="629" t="s">
        <v>31061</v>
      </c>
      <c r="C9033" s="630" t="s">
        <v>27128</v>
      </c>
      <c r="D9033" s="638">
        <v>8358</v>
      </c>
    </row>
    <row r="9034" spans="1:4" ht="13.5" customHeight="1">
      <c r="A9034" s="628" t="s">
        <v>31060</v>
      </c>
      <c r="B9034" s="629" t="s">
        <v>31059</v>
      </c>
      <c r="C9034" s="630" t="s">
        <v>27116</v>
      </c>
      <c r="D9034" s="638">
        <v>74</v>
      </c>
    </row>
    <row r="9035" spans="1:4" ht="13.5" customHeight="1">
      <c r="A9035" s="628" t="s">
        <v>55842</v>
      </c>
      <c r="B9035" s="629" t="s">
        <v>55843</v>
      </c>
      <c r="C9035" s="630" t="s">
        <v>27116</v>
      </c>
      <c r="D9035" s="638">
        <v>1</v>
      </c>
    </row>
    <row r="9036" spans="1:4" ht="13.5" customHeight="1">
      <c r="A9036" s="628" t="s">
        <v>55844</v>
      </c>
      <c r="B9036" s="629" t="s">
        <v>55845</v>
      </c>
      <c r="C9036" s="630" t="s">
        <v>27116</v>
      </c>
      <c r="D9036" s="638">
        <v>2</v>
      </c>
    </row>
    <row r="9037" spans="1:4" ht="13.5" customHeight="1">
      <c r="A9037" s="628" t="s">
        <v>55846</v>
      </c>
      <c r="B9037" s="629" t="s">
        <v>55847</v>
      </c>
      <c r="C9037" s="630" t="s">
        <v>27116</v>
      </c>
      <c r="D9037" s="638">
        <v>1</v>
      </c>
    </row>
    <row r="9038" spans="1:4" ht="13.5" customHeight="1">
      <c r="A9038" s="628" t="s">
        <v>55848</v>
      </c>
      <c r="B9038" s="629" t="s">
        <v>55849</v>
      </c>
      <c r="C9038" s="630" t="s">
        <v>27116</v>
      </c>
      <c r="D9038" s="638">
        <v>1</v>
      </c>
    </row>
    <row r="9039" spans="1:4" ht="13.5" customHeight="1">
      <c r="A9039" s="628" t="s">
        <v>31058</v>
      </c>
      <c r="B9039" s="629" t="s">
        <v>31057</v>
      </c>
      <c r="C9039" s="630" t="s">
        <v>27116</v>
      </c>
      <c r="D9039" s="638">
        <v>2</v>
      </c>
    </row>
    <row r="9040" spans="1:4" ht="13.5" customHeight="1">
      <c r="A9040" s="628" t="s">
        <v>55850</v>
      </c>
      <c r="B9040" s="629" t="s">
        <v>55851</v>
      </c>
      <c r="C9040" s="630" t="s">
        <v>27116</v>
      </c>
      <c r="D9040" s="638">
        <v>1</v>
      </c>
    </row>
    <row r="9041" spans="1:4" ht="13.5" customHeight="1">
      <c r="A9041" s="628" t="s">
        <v>31056</v>
      </c>
      <c r="B9041" s="629" t="s">
        <v>31055</v>
      </c>
      <c r="C9041" s="630" t="s">
        <v>27054</v>
      </c>
      <c r="D9041" s="638">
        <v>2</v>
      </c>
    </row>
    <row r="9042" spans="1:4" ht="13.5" customHeight="1">
      <c r="A9042" s="628" t="s">
        <v>31054</v>
      </c>
      <c r="B9042" s="629" t="s">
        <v>31053</v>
      </c>
      <c r="C9042" s="630" t="s">
        <v>27054</v>
      </c>
      <c r="D9042" s="638">
        <v>51</v>
      </c>
    </row>
    <row r="9043" spans="1:4" ht="13.5" customHeight="1">
      <c r="A9043" s="628" t="s">
        <v>48352</v>
      </c>
      <c r="B9043" s="629" t="s">
        <v>48353</v>
      </c>
      <c r="C9043" s="630" t="s">
        <v>27054</v>
      </c>
      <c r="D9043" s="638">
        <v>13</v>
      </c>
    </row>
    <row r="9044" spans="1:4" ht="13.5" customHeight="1">
      <c r="A9044" s="628" t="s">
        <v>31052</v>
      </c>
      <c r="B9044" s="629" t="s">
        <v>31051</v>
      </c>
      <c r="C9044" s="630" t="s">
        <v>27123</v>
      </c>
      <c r="D9044" s="638">
        <v>2</v>
      </c>
    </row>
    <row r="9045" spans="1:4" ht="13.5" customHeight="1">
      <c r="A9045" s="628" t="s">
        <v>31050</v>
      </c>
      <c r="B9045" s="629" t="s">
        <v>31049</v>
      </c>
      <c r="C9045" s="630" t="s">
        <v>27116</v>
      </c>
      <c r="D9045" s="638">
        <v>323</v>
      </c>
    </row>
    <row r="9046" spans="1:4" ht="13.5" customHeight="1">
      <c r="A9046" s="628" t="s">
        <v>31048</v>
      </c>
      <c r="B9046" s="629" t="s">
        <v>31047</v>
      </c>
      <c r="C9046" s="630" t="s">
        <v>27116</v>
      </c>
      <c r="D9046" s="638">
        <v>388</v>
      </c>
    </row>
    <row r="9047" spans="1:4" ht="13.5" customHeight="1">
      <c r="A9047" s="628" t="s">
        <v>31046</v>
      </c>
      <c r="B9047" s="629" t="s">
        <v>31045</v>
      </c>
      <c r="C9047" s="630" t="s">
        <v>27116</v>
      </c>
      <c r="D9047" s="638">
        <v>199</v>
      </c>
    </row>
    <row r="9048" spans="1:4" ht="13.5" customHeight="1">
      <c r="A9048" s="628" t="s">
        <v>31044</v>
      </c>
      <c r="B9048" s="629" t="s">
        <v>31043</v>
      </c>
      <c r="C9048" s="630" t="s">
        <v>27116</v>
      </c>
      <c r="D9048" s="638">
        <v>420</v>
      </c>
    </row>
    <row r="9049" spans="1:4" ht="13.5" customHeight="1">
      <c r="A9049" s="628" t="s">
        <v>31042</v>
      </c>
      <c r="B9049" s="629" t="s">
        <v>31041</v>
      </c>
      <c r="C9049" s="630" t="s">
        <v>27116</v>
      </c>
      <c r="D9049" s="638">
        <v>48</v>
      </c>
    </row>
    <row r="9050" spans="1:4" ht="13.5" customHeight="1">
      <c r="A9050" s="628" t="s">
        <v>31040</v>
      </c>
      <c r="B9050" s="629" t="s">
        <v>31039</v>
      </c>
      <c r="C9050" s="630" t="s">
        <v>27116</v>
      </c>
      <c r="D9050" s="638">
        <v>59</v>
      </c>
    </row>
    <row r="9051" spans="1:4" ht="13.5" customHeight="1">
      <c r="A9051" s="628" t="s">
        <v>31038</v>
      </c>
      <c r="B9051" s="629" t="s">
        <v>31037</v>
      </c>
      <c r="C9051" s="630" t="s">
        <v>27116</v>
      </c>
      <c r="D9051" s="638">
        <v>13</v>
      </c>
    </row>
    <row r="9052" spans="1:4" ht="13.5" customHeight="1">
      <c r="A9052" s="628" t="s">
        <v>31036</v>
      </c>
      <c r="B9052" s="629" t="s">
        <v>31035</v>
      </c>
      <c r="C9052" s="630" t="s">
        <v>27116</v>
      </c>
      <c r="D9052" s="638">
        <v>64</v>
      </c>
    </row>
    <row r="9053" spans="1:4" ht="13.5" customHeight="1">
      <c r="A9053" s="628" t="s">
        <v>31034</v>
      </c>
      <c r="B9053" s="629" t="s">
        <v>31033</v>
      </c>
      <c r="C9053" s="630" t="s">
        <v>27116</v>
      </c>
      <c r="D9053" s="638">
        <v>19</v>
      </c>
    </row>
    <row r="9054" spans="1:4" ht="13.5" customHeight="1">
      <c r="A9054" s="628" t="s">
        <v>55852</v>
      </c>
      <c r="B9054" s="629" t="s">
        <v>55853</v>
      </c>
      <c r="C9054" s="630" t="s">
        <v>27116</v>
      </c>
      <c r="D9054" s="638">
        <v>7</v>
      </c>
    </row>
    <row r="9055" spans="1:4" ht="13.5" customHeight="1">
      <c r="A9055" s="628" t="s">
        <v>31032</v>
      </c>
      <c r="B9055" s="629" t="s">
        <v>31031</v>
      </c>
      <c r="C9055" s="630" t="s">
        <v>27116</v>
      </c>
      <c r="D9055" s="638">
        <v>113</v>
      </c>
    </row>
    <row r="9056" spans="1:4" ht="13.5" customHeight="1">
      <c r="A9056" s="628" t="s">
        <v>31030</v>
      </c>
      <c r="B9056" s="629" t="s">
        <v>31029</v>
      </c>
      <c r="C9056" s="630" t="s">
        <v>27116</v>
      </c>
      <c r="D9056" s="638">
        <v>1</v>
      </c>
    </row>
    <row r="9057" spans="1:4" ht="13.5" customHeight="1">
      <c r="A9057" s="628" t="s">
        <v>48354</v>
      </c>
      <c r="B9057" s="629" t="s">
        <v>48355</v>
      </c>
      <c r="C9057" s="630" t="s">
        <v>27116</v>
      </c>
      <c r="D9057" s="638">
        <v>8</v>
      </c>
    </row>
    <row r="9058" spans="1:4" ht="13.5" customHeight="1">
      <c r="A9058" s="628" t="s">
        <v>31028</v>
      </c>
      <c r="B9058" s="629" t="s">
        <v>31027</v>
      </c>
      <c r="C9058" s="630" t="s">
        <v>27116</v>
      </c>
      <c r="D9058" s="638">
        <v>22</v>
      </c>
    </row>
    <row r="9059" spans="1:4" ht="13.5" customHeight="1">
      <c r="A9059" s="628" t="s">
        <v>31026</v>
      </c>
      <c r="B9059" s="629" t="s">
        <v>31025</v>
      </c>
      <c r="C9059" s="630" t="s">
        <v>27116</v>
      </c>
      <c r="D9059" s="638">
        <v>32</v>
      </c>
    </row>
    <row r="9060" spans="1:4" ht="13.5" customHeight="1">
      <c r="A9060" s="628" t="s">
        <v>31024</v>
      </c>
      <c r="B9060" s="629" t="s">
        <v>31023</v>
      </c>
      <c r="C9060" s="630" t="s">
        <v>27116</v>
      </c>
      <c r="D9060" s="638">
        <v>4</v>
      </c>
    </row>
    <row r="9061" spans="1:4" ht="13.5" customHeight="1">
      <c r="A9061" s="628" t="s">
        <v>55854</v>
      </c>
      <c r="B9061" s="629" t="s">
        <v>55855</v>
      </c>
      <c r="C9061" s="630" t="s">
        <v>27116</v>
      </c>
      <c r="D9061" s="638">
        <v>1</v>
      </c>
    </row>
    <row r="9062" spans="1:4" ht="13.5" customHeight="1">
      <c r="A9062" s="628" t="s">
        <v>31022</v>
      </c>
      <c r="B9062" s="629" t="s">
        <v>31021</v>
      </c>
      <c r="C9062" s="630" t="s">
        <v>27116</v>
      </c>
      <c r="D9062" s="638">
        <v>8</v>
      </c>
    </row>
    <row r="9063" spans="1:4" ht="13.5" customHeight="1">
      <c r="A9063" s="628" t="s">
        <v>31020</v>
      </c>
      <c r="B9063" s="629" t="s">
        <v>31019</v>
      </c>
      <c r="C9063" s="630" t="s">
        <v>27116</v>
      </c>
      <c r="D9063" s="638">
        <v>98</v>
      </c>
    </row>
    <row r="9064" spans="1:4" ht="13.5" customHeight="1">
      <c r="A9064" s="628" t="s">
        <v>31018</v>
      </c>
      <c r="B9064" s="629" t="s">
        <v>31017</v>
      </c>
      <c r="C9064" s="630" t="s">
        <v>27116</v>
      </c>
      <c r="D9064" s="638">
        <v>417</v>
      </c>
    </row>
    <row r="9065" spans="1:4" ht="13.5" customHeight="1">
      <c r="A9065" s="628" t="s">
        <v>31016</v>
      </c>
      <c r="B9065" s="629" t="s">
        <v>31015</v>
      </c>
      <c r="C9065" s="630" t="s">
        <v>27116</v>
      </c>
      <c r="D9065" s="638">
        <v>40</v>
      </c>
    </row>
    <row r="9066" spans="1:4" ht="13.5" customHeight="1">
      <c r="A9066" s="628" t="s">
        <v>31014</v>
      </c>
      <c r="B9066" s="629" t="s">
        <v>31013</v>
      </c>
      <c r="C9066" s="630" t="s">
        <v>27116</v>
      </c>
      <c r="D9066" s="638">
        <v>11</v>
      </c>
    </row>
    <row r="9067" spans="1:4" ht="13.5" customHeight="1">
      <c r="A9067" s="628" t="s">
        <v>31012</v>
      </c>
      <c r="B9067" s="629" t="s">
        <v>31011</v>
      </c>
      <c r="C9067" s="630" t="s">
        <v>27116</v>
      </c>
      <c r="D9067" s="638">
        <v>24</v>
      </c>
    </row>
    <row r="9068" spans="1:4" ht="13.5" customHeight="1">
      <c r="A9068" s="628" t="s">
        <v>31010</v>
      </c>
      <c r="B9068" s="629" t="s">
        <v>31009</v>
      </c>
      <c r="C9068" s="630" t="s">
        <v>27116</v>
      </c>
      <c r="D9068" s="638">
        <v>92</v>
      </c>
    </row>
    <row r="9069" spans="1:4" ht="13.5" customHeight="1">
      <c r="A9069" s="628" t="s">
        <v>48356</v>
      </c>
      <c r="B9069" s="629" t="s">
        <v>48357</v>
      </c>
      <c r="C9069" s="630" t="s">
        <v>27116</v>
      </c>
      <c r="D9069" s="638">
        <v>3</v>
      </c>
    </row>
    <row r="9070" spans="1:4" ht="13.5" customHeight="1">
      <c r="A9070" s="628" t="s">
        <v>55856</v>
      </c>
      <c r="B9070" s="629" t="s">
        <v>48357</v>
      </c>
      <c r="C9070" s="630" t="s">
        <v>27116</v>
      </c>
      <c r="D9070" s="638">
        <v>1</v>
      </c>
    </row>
    <row r="9071" spans="1:4" ht="13.5" customHeight="1">
      <c r="A9071" s="628" t="s">
        <v>31008</v>
      </c>
      <c r="B9071" s="629" t="s">
        <v>31006</v>
      </c>
      <c r="C9071" s="630" t="s">
        <v>27123</v>
      </c>
      <c r="D9071" s="638">
        <v>8</v>
      </c>
    </row>
    <row r="9072" spans="1:4" ht="13.5" customHeight="1">
      <c r="A9072" s="628" t="s">
        <v>48358</v>
      </c>
      <c r="B9072" s="629" t="s">
        <v>31180</v>
      </c>
      <c r="C9072" s="630" t="s">
        <v>27123</v>
      </c>
      <c r="D9072" s="638">
        <v>6</v>
      </c>
    </row>
    <row r="9073" spans="1:4" ht="13.5" customHeight="1">
      <c r="A9073" s="628" t="s">
        <v>31007</v>
      </c>
      <c r="B9073" s="629" t="s">
        <v>31006</v>
      </c>
      <c r="C9073" s="630" t="s">
        <v>27123</v>
      </c>
      <c r="D9073" s="638">
        <v>7.2</v>
      </c>
    </row>
    <row r="9074" spans="1:4" ht="13.5" customHeight="1">
      <c r="A9074" s="628" t="s">
        <v>48359</v>
      </c>
      <c r="B9074" s="629" t="s">
        <v>48360</v>
      </c>
      <c r="C9074" s="630" t="s">
        <v>27123</v>
      </c>
      <c r="D9074" s="638">
        <v>1</v>
      </c>
    </row>
    <row r="9075" spans="1:4" ht="13.5" customHeight="1">
      <c r="A9075" s="628" t="s">
        <v>55857</v>
      </c>
      <c r="B9075" s="629" t="s">
        <v>55858</v>
      </c>
      <c r="C9075" s="630" t="s">
        <v>27123</v>
      </c>
      <c r="D9075" s="638">
        <v>1</v>
      </c>
    </row>
    <row r="9076" spans="1:4" ht="13.5" customHeight="1">
      <c r="A9076" s="628" t="s">
        <v>31005</v>
      </c>
      <c r="B9076" s="629" t="s">
        <v>31004</v>
      </c>
      <c r="C9076" s="630" t="s">
        <v>27123</v>
      </c>
      <c r="D9076" s="638">
        <v>1</v>
      </c>
    </row>
    <row r="9077" spans="1:4" ht="13.5" customHeight="1">
      <c r="A9077" s="628" t="s">
        <v>55859</v>
      </c>
      <c r="B9077" s="629" t="s">
        <v>55860</v>
      </c>
      <c r="C9077" s="630" t="s">
        <v>27123</v>
      </c>
      <c r="D9077" s="638">
        <v>1</v>
      </c>
    </row>
    <row r="9078" spans="1:4" ht="13.5" customHeight="1">
      <c r="A9078" s="628" t="s">
        <v>55861</v>
      </c>
      <c r="B9078" s="629" t="s">
        <v>55860</v>
      </c>
      <c r="C9078" s="630" t="s">
        <v>27123</v>
      </c>
      <c r="D9078" s="638">
        <v>1</v>
      </c>
    </row>
    <row r="9079" spans="1:4" ht="13.5" customHeight="1">
      <c r="A9079" s="628" t="s">
        <v>31003</v>
      </c>
      <c r="B9079" s="629" t="s">
        <v>31002</v>
      </c>
      <c r="C9079" s="630" t="s">
        <v>27116</v>
      </c>
      <c r="D9079" s="638">
        <v>29</v>
      </c>
    </row>
    <row r="9080" spans="1:4" ht="13.5" customHeight="1">
      <c r="A9080" s="628" t="s">
        <v>31001</v>
      </c>
      <c r="B9080" s="629" t="s">
        <v>31000</v>
      </c>
      <c r="C9080" s="630" t="s">
        <v>27116</v>
      </c>
      <c r="D9080" s="638">
        <v>330</v>
      </c>
    </row>
    <row r="9081" spans="1:4" ht="13.5" customHeight="1">
      <c r="A9081" s="628" t="s">
        <v>30999</v>
      </c>
      <c r="B9081" s="629" t="s">
        <v>30998</v>
      </c>
      <c r="C9081" s="630" t="s">
        <v>27116</v>
      </c>
      <c r="D9081" s="638">
        <v>19</v>
      </c>
    </row>
    <row r="9082" spans="1:4" ht="13.5" customHeight="1">
      <c r="A9082" s="628" t="s">
        <v>30997</v>
      </c>
      <c r="B9082" s="629" t="s">
        <v>30996</v>
      </c>
      <c r="C9082" s="630" t="s">
        <v>27116</v>
      </c>
      <c r="D9082" s="638">
        <v>12</v>
      </c>
    </row>
    <row r="9083" spans="1:4" ht="13.5" customHeight="1">
      <c r="A9083" s="628" t="s">
        <v>55862</v>
      </c>
      <c r="B9083" s="629" t="s">
        <v>28810</v>
      </c>
      <c r="C9083" s="630" t="s">
        <v>27123</v>
      </c>
      <c r="D9083" s="638">
        <v>2</v>
      </c>
    </row>
    <row r="9084" spans="1:4" ht="13.5" customHeight="1">
      <c r="A9084" s="628" t="s">
        <v>55863</v>
      </c>
      <c r="B9084" s="629" t="s">
        <v>28110</v>
      </c>
      <c r="C9084" s="630" t="s">
        <v>27123</v>
      </c>
      <c r="D9084" s="638">
        <v>1</v>
      </c>
    </row>
    <row r="9085" spans="1:4" ht="13.5" customHeight="1">
      <c r="A9085" s="628" t="s">
        <v>48361</v>
      </c>
      <c r="B9085" s="629" t="s">
        <v>28110</v>
      </c>
      <c r="C9085" s="630" t="s">
        <v>27123</v>
      </c>
      <c r="D9085" s="638">
        <v>1</v>
      </c>
    </row>
    <row r="9086" spans="1:4" ht="13.5" customHeight="1">
      <c r="A9086" s="628" t="s">
        <v>30995</v>
      </c>
      <c r="B9086" s="629" t="s">
        <v>28810</v>
      </c>
      <c r="C9086" s="630" t="s">
        <v>27123</v>
      </c>
      <c r="D9086" s="638">
        <v>6</v>
      </c>
    </row>
    <row r="9087" spans="1:4" ht="13.5" customHeight="1">
      <c r="A9087" s="628" t="s">
        <v>48362</v>
      </c>
      <c r="B9087" s="629" t="s">
        <v>28110</v>
      </c>
      <c r="C9087" s="630" t="s">
        <v>27123</v>
      </c>
      <c r="D9087" s="638">
        <v>3</v>
      </c>
    </row>
    <row r="9088" spans="1:4" ht="13.5" customHeight="1">
      <c r="A9088" s="628" t="s">
        <v>55864</v>
      </c>
      <c r="B9088" s="629" t="s">
        <v>28110</v>
      </c>
      <c r="C9088" s="630" t="s">
        <v>27123</v>
      </c>
      <c r="D9088" s="638">
        <v>1</v>
      </c>
    </row>
    <row r="9089" spans="1:4" ht="13.5" customHeight="1">
      <c r="A9089" s="628" t="s">
        <v>30994</v>
      </c>
      <c r="B9089" s="629" t="s">
        <v>28110</v>
      </c>
      <c r="C9089" s="630" t="s">
        <v>27123</v>
      </c>
      <c r="D9089" s="638">
        <v>51.643999999999998</v>
      </c>
    </row>
    <row r="9090" spans="1:4" ht="13.5" customHeight="1">
      <c r="A9090" s="628" t="s">
        <v>30993</v>
      </c>
      <c r="B9090" s="629" t="s">
        <v>28110</v>
      </c>
      <c r="C9090" s="630" t="s">
        <v>27123</v>
      </c>
      <c r="D9090" s="638">
        <v>12</v>
      </c>
    </row>
    <row r="9091" spans="1:4" ht="13.5" customHeight="1">
      <c r="A9091" s="628" t="s">
        <v>55865</v>
      </c>
      <c r="B9091" s="629" t="s">
        <v>28110</v>
      </c>
      <c r="C9091" s="630" t="s">
        <v>27123</v>
      </c>
      <c r="D9091" s="638">
        <v>2</v>
      </c>
    </row>
    <row r="9092" spans="1:4" ht="13.5" customHeight="1">
      <c r="A9092" s="628" t="s">
        <v>48363</v>
      </c>
      <c r="B9092" s="629" t="s">
        <v>28110</v>
      </c>
      <c r="C9092" s="630" t="s">
        <v>27123</v>
      </c>
      <c r="D9092" s="638">
        <v>2</v>
      </c>
    </row>
    <row r="9093" spans="1:4" ht="13.5" customHeight="1">
      <c r="A9093" s="628" t="s">
        <v>30992</v>
      </c>
      <c r="B9093" s="629" t="s">
        <v>30991</v>
      </c>
      <c r="C9093" s="630" t="s">
        <v>27116</v>
      </c>
      <c r="D9093" s="638">
        <v>9</v>
      </c>
    </row>
    <row r="9094" spans="1:4" ht="13.5" customHeight="1">
      <c r="A9094" s="628" t="s">
        <v>30990</v>
      </c>
      <c r="B9094" s="629" t="s">
        <v>30987</v>
      </c>
      <c r="C9094" s="630" t="s">
        <v>27116</v>
      </c>
      <c r="D9094" s="638">
        <v>69</v>
      </c>
    </row>
    <row r="9095" spans="1:4" ht="13.5" customHeight="1">
      <c r="A9095" s="628" t="s">
        <v>30989</v>
      </c>
      <c r="B9095" s="629" t="s">
        <v>30987</v>
      </c>
      <c r="C9095" s="630" t="s">
        <v>27116</v>
      </c>
      <c r="D9095" s="638">
        <v>31</v>
      </c>
    </row>
    <row r="9096" spans="1:4" ht="13.5" customHeight="1">
      <c r="A9096" s="628" t="s">
        <v>30988</v>
      </c>
      <c r="B9096" s="629" t="s">
        <v>30987</v>
      </c>
      <c r="C9096" s="630" t="s">
        <v>27116</v>
      </c>
      <c r="D9096" s="638">
        <v>10</v>
      </c>
    </row>
    <row r="9097" spans="1:4" ht="13.5" customHeight="1">
      <c r="A9097" s="628" t="s">
        <v>30986</v>
      </c>
      <c r="B9097" s="629" t="s">
        <v>30985</v>
      </c>
      <c r="C9097" s="630" t="s">
        <v>27116</v>
      </c>
      <c r="D9097" s="638">
        <v>2</v>
      </c>
    </row>
    <row r="9098" spans="1:4" ht="13.5" customHeight="1">
      <c r="A9098" s="628" t="s">
        <v>30984</v>
      </c>
      <c r="B9098" s="629" t="s">
        <v>30983</v>
      </c>
      <c r="C9098" s="630" t="s">
        <v>27116</v>
      </c>
      <c r="D9098" s="638">
        <v>6</v>
      </c>
    </row>
    <row r="9099" spans="1:4" ht="13.5" customHeight="1">
      <c r="A9099" s="628" t="s">
        <v>30982</v>
      </c>
      <c r="B9099" s="629" t="s">
        <v>30981</v>
      </c>
      <c r="C9099" s="630" t="s">
        <v>27128</v>
      </c>
      <c r="D9099" s="638">
        <v>2</v>
      </c>
    </row>
    <row r="9100" spans="1:4" ht="13.5" customHeight="1">
      <c r="A9100" s="628" t="s">
        <v>30980</v>
      </c>
      <c r="B9100" s="629" t="s">
        <v>30979</v>
      </c>
      <c r="C9100" s="630" t="s">
        <v>27054</v>
      </c>
      <c r="D9100" s="638">
        <v>219</v>
      </c>
    </row>
    <row r="9101" spans="1:4" ht="13.5" customHeight="1">
      <c r="A9101" s="628" t="s">
        <v>30978</v>
      </c>
      <c r="B9101" s="629" t="s">
        <v>30977</v>
      </c>
      <c r="C9101" s="630" t="s">
        <v>27054</v>
      </c>
      <c r="D9101" s="638">
        <v>159</v>
      </c>
    </row>
    <row r="9102" spans="1:4" ht="13.5" customHeight="1">
      <c r="A9102" s="628" t="s">
        <v>30976</v>
      </c>
      <c r="B9102" s="629" t="s">
        <v>30975</v>
      </c>
      <c r="C9102" s="630" t="s">
        <v>27054</v>
      </c>
      <c r="D9102" s="638">
        <v>133</v>
      </c>
    </row>
    <row r="9103" spans="1:4" ht="13.5" customHeight="1">
      <c r="A9103" s="628" t="s">
        <v>48364</v>
      </c>
      <c r="B9103" s="629" t="s">
        <v>48365</v>
      </c>
      <c r="C9103" s="630" t="s">
        <v>27054</v>
      </c>
      <c r="D9103" s="638">
        <v>39</v>
      </c>
    </row>
    <row r="9104" spans="1:4" ht="13.5" customHeight="1">
      <c r="A9104" s="628" t="s">
        <v>30974</v>
      </c>
      <c r="B9104" s="629" t="s">
        <v>30973</v>
      </c>
      <c r="C9104" s="630" t="s">
        <v>27057</v>
      </c>
      <c r="D9104" s="638">
        <v>3</v>
      </c>
    </row>
    <row r="9105" spans="1:4" ht="13.5" customHeight="1">
      <c r="A9105" s="628" t="s">
        <v>30972</v>
      </c>
      <c r="B9105" s="629" t="s">
        <v>30971</v>
      </c>
      <c r="C9105" s="630" t="s">
        <v>27116</v>
      </c>
      <c r="D9105" s="638">
        <v>46</v>
      </c>
    </row>
    <row r="9106" spans="1:4" ht="13.5" customHeight="1">
      <c r="A9106" s="628" t="s">
        <v>30970</v>
      </c>
      <c r="B9106" s="629" t="s">
        <v>30969</v>
      </c>
      <c r="C9106" s="630" t="s">
        <v>27116</v>
      </c>
      <c r="D9106" s="638">
        <v>34</v>
      </c>
    </row>
    <row r="9107" spans="1:4" ht="13.5" customHeight="1">
      <c r="A9107" s="628" t="s">
        <v>30968</v>
      </c>
      <c r="B9107" s="629" t="s">
        <v>30967</v>
      </c>
      <c r="C9107" s="630" t="s">
        <v>27116</v>
      </c>
      <c r="D9107" s="638">
        <v>4</v>
      </c>
    </row>
    <row r="9108" spans="1:4" ht="13.5" customHeight="1">
      <c r="A9108" s="628" t="s">
        <v>30966</v>
      </c>
      <c r="B9108" s="629" t="s">
        <v>30965</v>
      </c>
      <c r="C9108" s="630" t="s">
        <v>27116</v>
      </c>
      <c r="D9108" s="638">
        <v>6</v>
      </c>
    </row>
    <row r="9109" spans="1:4" ht="13.5" customHeight="1">
      <c r="A9109" s="628" t="s">
        <v>30964</v>
      </c>
      <c r="B9109" s="629" t="s">
        <v>30963</v>
      </c>
      <c r="C9109" s="630" t="s">
        <v>27116</v>
      </c>
      <c r="D9109" s="638">
        <v>2</v>
      </c>
    </row>
    <row r="9110" spans="1:4" ht="13.5" customHeight="1">
      <c r="A9110" s="628" t="s">
        <v>30962</v>
      </c>
      <c r="B9110" s="629" t="s">
        <v>30961</v>
      </c>
      <c r="C9110" s="630" t="s">
        <v>27116</v>
      </c>
      <c r="D9110" s="638">
        <v>289</v>
      </c>
    </row>
    <row r="9111" spans="1:4" ht="13.5" customHeight="1">
      <c r="A9111" s="628" t="s">
        <v>30960</v>
      </c>
      <c r="B9111" s="629" t="s">
        <v>30959</v>
      </c>
      <c r="C9111" s="630" t="s">
        <v>27116</v>
      </c>
      <c r="D9111" s="638">
        <v>8</v>
      </c>
    </row>
    <row r="9112" spans="1:4" ht="13.5" customHeight="1">
      <c r="A9112" s="628" t="s">
        <v>30958</v>
      </c>
      <c r="B9112" s="629" t="s">
        <v>30949</v>
      </c>
      <c r="C9112" s="630" t="s">
        <v>27116</v>
      </c>
      <c r="D9112" s="638">
        <v>31</v>
      </c>
    </row>
    <row r="9113" spans="1:4" ht="13.5" customHeight="1">
      <c r="A9113" s="628" t="s">
        <v>30957</v>
      </c>
      <c r="B9113" s="629" t="s">
        <v>30956</v>
      </c>
      <c r="C9113" s="630" t="s">
        <v>27116</v>
      </c>
      <c r="D9113" s="638">
        <v>11</v>
      </c>
    </row>
    <row r="9114" spans="1:4" ht="13.5" customHeight="1">
      <c r="A9114" s="628" t="s">
        <v>30955</v>
      </c>
      <c r="B9114" s="629" t="s">
        <v>30945</v>
      </c>
      <c r="C9114" s="630" t="s">
        <v>27116</v>
      </c>
      <c r="D9114" s="638">
        <v>9</v>
      </c>
    </row>
    <row r="9115" spans="1:4" ht="13.5" customHeight="1">
      <c r="A9115" s="628" t="s">
        <v>48366</v>
      </c>
      <c r="B9115" s="629" t="s">
        <v>48367</v>
      </c>
      <c r="C9115" s="630" t="s">
        <v>27116</v>
      </c>
      <c r="D9115" s="638">
        <v>1</v>
      </c>
    </row>
    <row r="9116" spans="1:4" ht="13.5" customHeight="1">
      <c r="A9116" s="628" t="s">
        <v>30954</v>
      </c>
      <c r="B9116" s="629" t="s">
        <v>30953</v>
      </c>
      <c r="C9116" s="630" t="s">
        <v>27116</v>
      </c>
      <c r="D9116" s="638">
        <v>270</v>
      </c>
    </row>
    <row r="9117" spans="1:4" ht="13.5" customHeight="1">
      <c r="A9117" s="628" t="s">
        <v>30952</v>
      </c>
      <c r="B9117" s="629" t="s">
        <v>30951</v>
      </c>
      <c r="C9117" s="630" t="s">
        <v>27116</v>
      </c>
      <c r="D9117" s="638">
        <v>16</v>
      </c>
    </row>
    <row r="9118" spans="1:4" ht="13.5" customHeight="1">
      <c r="A9118" s="628" t="s">
        <v>30950</v>
      </c>
      <c r="B9118" s="629" t="s">
        <v>30949</v>
      </c>
      <c r="C9118" s="630" t="s">
        <v>27116</v>
      </c>
      <c r="D9118" s="638">
        <v>55</v>
      </c>
    </row>
    <row r="9119" spans="1:4" ht="13.5" customHeight="1">
      <c r="A9119" s="628" t="s">
        <v>30948</v>
      </c>
      <c r="B9119" s="629" t="s">
        <v>30947</v>
      </c>
      <c r="C9119" s="630" t="s">
        <v>27116</v>
      </c>
      <c r="D9119" s="638">
        <v>2</v>
      </c>
    </row>
    <row r="9120" spans="1:4" ht="13.5" customHeight="1">
      <c r="A9120" s="628" t="s">
        <v>30946</v>
      </c>
      <c r="B9120" s="629" t="s">
        <v>30945</v>
      </c>
      <c r="C9120" s="630" t="s">
        <v>27116</v>
      </c>
      <c r="D9120" s="638">
        <v>5</v>
      </c>
    </row>
    <row r="9121" spans="1:4" ht="13.5" customHeight="1">
      <c r="A9121" s="628" t="s">
        <v>30944</v>
      </c>
      <c r="B9121" s="629" t="s">
        <v>30943</v>
      </c>
      <c r="C9121" s="630" t="s">
        <v>27116</v>
      </c>
      <c r="D9121" s="638">
        <v>2</v>
      </c>
    </row>
    <row r="9122" spans="1:4" ht="13.5" customHeight="1">
      <c r="A9122" s="628" t="s">
        <v>30942</v>
      </c>
      <c r="B9122" s="629" t="s">
        <v>30941</v>
      </c>
      <c r="C9122" s="630" t="s">
        <v>27123</v>
      </c>
      <c r="D9122" s="638">
        <v>22</v>
      </c>
    </row>
    <row r="9123" spans="1:4" ht="13.5" customHeight="1">
      <c r="A9123" s="628" t="s">
        <v>30940</v>
      </c>
      <c r="B9123" s="629" t="s">
        <v>30939</v>
      </c>
      <c r="C9123" s="630" t="s">
        <v>27123</v>
      </c>
      <c r="D9123" s="638">
        <v>15</v>
      </c>
    </row>
    <row r="9124" spans="1:4" ht="13.5" customHeight="1">
      <c r="A9124" s="628" t="s">
        <v>30938</v>
      </c>
      <c r="B9124" s="629" t="s">
        <v>30937</v>
      </c>
      <c r="C9124" s="630" t="s">
        <v>27091</v>
      </c>
      <c r="D9124" s="638">
        <v>184</v>
      </c>
    </row>
    <row r="9125" spans="1:4" ht="13.5" customHeight="1">
      <c r="A9125" s="628" t="s">
        <v>30936</v>
      </c>
      <c r="B9125" s="629" t="s">
        <v>30935</v>
      </c>
      <c r="C9125" s="630" t="s">
        <v>28304</v>
      </c>
      <c r="D9125" s="638">
        <v>10</v>
      </c>
    </row>
    <row r="9126" spans="1:4" ht="13.5" customHeight="1">
      <c r="A9126" s="628" t="s">
        <v>48368</v>
      </c>
      <c r="B9126" s="629" t="s">
        <v>48369</v>
      </c>
      <c r="C9126" s="630" t="s">
        <v>28304</v>
      </c>
      <c r="D9126" s="638">
        <v>2</v>
      </c>
    </row>
    <row r="9127" spans="1:4" ht="13.5" customHeight="1">
      <c r="A9127" s="628" t="s">
        <v>55866</v>
      </c>
      <c r="B9127" s="629" t="s">
        <v>55867</v>
      </c>
      <c r="C9127" s="630" t="s">
        <v>28304</v>
      </c>
      <c r="D9127" s="638">
        <v>1</v>
      </c>
    </row>
    <row r="9128" spans="1:4" ht="13.5" customHeight="1">
      <c r="A9128" s="628" t="s">
        <v>55868</v>
      </c>
      <c r="B9128" s="629" t="s">
        <v>55869</v>
      </c>
      <c r="C9128" s="630" t="s">
        <v>27116</v>
      </c>
      <c r="D9128" s="638">
        <v>1</v>
      </c>
    </row>
    <row r="9129" spans="1:4" ht="13.5" customHeight="1">
      <c r="A9129" s="628" t="s">
        <v>30934</v>
      </c>
      <c r="B9129" s="629" t="s">
        <v>30933</v>
      </c>
      <c r="C9129" s="630" t="s">
        <v>27116</v>
      </c>
      <c r="D9129" s="638">
        <v>9</v>
      </c>
    </row>
    <row r="9130" spans="1:4" ht="13.5" customHeight="1">
      <c r="A9130" s="628" t="s">
        <v>30932</v>
      </c>
      <c r="B9130" s="629" t="s">
        <v>30931</v>
      </c>
      <c r="C9130" s="630" t="s">
        <v>27116</v>
      </c>
      <c r="D9130" s="638">
        <v>2</v>
      </c>
    </row>
    <row r="9131" spans="1:4" ht="13.5" customHeight="1">
      <c r="A9131" s="628" t="s">
        <v>30930</v>
      </c>
      <c r="B9131" s="629" t="s">
        <v>30929</v>
      </c>
      <c r="C9131" s="630" t="s">
        <v>27116</v>
      </c>
      <c r="D9131" s="638">
        <v>4</v>
      </c>
    </row>
    <row r="9132" spans="1:4" ht="13.5" customHeight="1">
      <c r="A9132" s="628" t="s">
        <v>30928</v>
      </c>
      <c r="B9132" s="629" t="s">
        <v>30927</v>
      </c>
      <c r="C9132" s="630" t="s">
        <v>27116</v>
      </c>
      <c r="D9132" s="638">
        <v>4</v>
      </c>
    </row>
    <row r="9133" spans="1:4" ht="13.5" customHeight="1">
      <c r="A9133" s="628" t="s">
        <v>30926</v>
      </c>
      <c r="B9133" s="629" t="s">
        <v>30925</v>
      </c>
      <c r="C9133" s="630" t="s">
        <v>27116</v>
      </c>
      <c r="D9133" s="638">
        <v>24</v>
      </c>
    </row>
    <row r="9134" spans="1:4" ht="13.5" customHeight="1">
      <c r="A9134" s="628" t="s">
        <v>30924</v>
      </c>
      <c r="B9134" s="629" t="s">
        <v>30923</v>
      </c>
      <c r="C9134" s="630" t="s">
        <v>27116</v>
      </c>
      <c r="D9134" s="638">
        <v>2</v>
      </c>
    </row>
    <row r="9135" spans="1:4" ht="13.5" customHeight="1">
      <c r="A9135" s="628" t="s">
        <v>48370</v>
      </c>
      <c r="B9135" s="629" t="s">
        <v>48371</v>
      </c>
      <c r="C9135" s="630" t="s">
        <v>27128</v>
      </c>
      <c r="D9135" s="638">
        <v>5</v>
      </c>
    </row>
    <row r="9136" spans="1:4" ht="13.5" customHeight="1">
      <c r="A9136" s="628" t="s">
        <v>30922</v>
      </c>
      <c r="B9136" s="629" t="s">
        <v>30921</v>
      </c>
      <c r="C9136" s="630" t="s">
        <v>27128</v>
      </c>
      <c r="D9136" s="638">
        <v>188</v>
      </c>
    </row>
    <row r="9137" spans="1:4" ht="13.5" customHeight="1">
      <c r="A9137" s="628" t="s">
        <v>30920</v>
      </c>
      <c r="B9137" s="629" t="s">
        <v>30919</v>
      </c>
      <c r="C9137" s="630" t="s">
        <v>27128</v>
      </c>
      <c r="D9137" s="638">
        <v>73</v>
      </c>
    </row>
    <row r="9138" spans="1:4" ht="13.5" customHeight="1">
      <c r="A9138" s="628" t="s">
        <v>55870</v>
      </c>
      <c r="B9138" s="629" t="s">
        <v>55871</v>
      </c>
      <c r="C9138" s="630" t="s">
        <v>27128</v>
      </c>
      <c r="D9138" s="638">
        <v>2</v>
      </c>
    </row>
    <row r="9139" spans="1:4" ht="13.5" customHeight="1">
      <c r="A9139" s="628" t="s">
        <v>48372</v>
      </c>
      <c r="B9139" s="629" t="s">
        <v>48373</v>
      </c>
      <c r="C9139" s="630" t="s">
        <v>27128</v>
      </c>
      <c r="D9139" s="638">
        <v>4</v>
      </c>
    </row>
    <row r="9140" spans="1:4" ht="13.5" customHeight="1">
      <c r="A9140" s="628" t="s">
        <v>30918</v>
      </c>
      <c r="B9140" s="629" t="s">
        <v>30917</v>
      </c>
      <c r="C9140" s="630" t="s">
        <v>27128</v>
      </c>
      <c r="D9140" s="638">
        <v>2</v>
      </c>
    </row>
    <row r="9141" spans="1:4" ht="13.5" customHeight="1">
      <c r="A9141" s="628" t="s">
        <v>30916</v>
      </c>
      <c r="B9141" s="629" t="s">
        <v>30915</v>
      </c>
      <c r="C9141" s="630" t="s">
        <v>27128</v>
      </c>
      <c r="D9141" s="638">
        <v>1</v>
      </c>
    </row>
    <row r="9142" spans="1:4" ht="13.5" customHeight="1">
      <c r="A9142" s="628" t="s">
        <v>55872</v>
      </c>
      <c r="B9142" s="629" t="s">
        <v>55873</v>
      </c>
      <c r="C9142" s="630" t="s">
        <v>27128</v>
      </c>
      <c r="D9142" s="638">
        <v>1</v>
      </c>
    </row>
    <row r="9143" spans="1:4" ht="13.5" customHeight="1">
      <c r="A9143" s="628" t="s">
        <v>30914</v>
      </c>
      <c r="B9143" s="629" t="s">
        <v>30913</v>
      </c>
      <c r="C9143" s="630" t="s">
        <v>27057</v>
      </c>
      <c r="D9143" s="638">
        <v>4</v>
      </c>
    </row>
    <row r="9144" spans="1:4" ht="13.5" customHeight="1">
      <c r="A9144" s="628" t="s">
        <v>30912</v>
      </c>
      <c r="B9144" s="629" t="s">
        <v>30911</v>
      </c>
      <c r="C9144" s="630" t="s">
        <v>27054</v>
      </c>
      <c r="D9144" s="638">
        <v>3</v>
      </c>
    </row>
    <row r="9145" spans="1:4" ht="13.5" customHeight="1">
      <c r="A9145" s="628" t="s">
        <v>55874</v>
      </c>
      <c r="B9145" s="629" t="s">
        <v>55875</v>
      </c>
      <c r="C9145" s="630" t="s">
        <v>27054</v>
      </c>
      <c r="D9145" s="638">
        <v>1</v>
      </c>
    </row>
    <row r="9146" spans="1:4" ht="13.5" customHeight="1">
      <c r="A9146" s="628" t="s">
        <v>30910</v>
      </c>
      <c r="B9146" s="629" t="s">
        <v>30908</v>
      </c>
      <c r="C9146" s="630" t="s">
        <v>27128</v>
      </c>
      <c r="D9146" s="638">
        <v>3</v>
      </c>
    </row>
    <row r="9147" spans="1:4" ht="13.5" customHeight="1">
      <c r="A9147" s="628" t="s">
        <v>30909</v>
      </c>
      <c r="B9147" s="629" t="s">
        <v>30908</v>
      </c>
      <c r="C9147" s="630" t="s">
        <v>27128</v>
      </c>
      <c r="D9147" s="638">
        <v>4</v>
      </c>
    </row>
    <row r="9148" spans="1:4" ht="13.5" customHeight="1">
      <c r="A9148" s="628" t="s">
        <v>30907</v>
      </c>
      <c r="B9148" s="629" t="s">
        <v>30906</v>
      </c>
      <c r="C9148" s="630" t="s">
        <v>27057</v>
      </c>
      <c r="D9148" s="638">
        <v>248</v>
      </c>
    </row>
    <row r="9149" spans="1:4" ht="13.5" customHeight="1">
      <c r="A9149" s="628" t="s">
        <v>30905</v>
      </c>
      <c r="B9149" s="629" t="s">
        <v>30904</v>
      </c>
      <c r="C9149" s="630" t="s">
        <v>27099</v>
      </c>
      <c r="D9149" s="638">
        <v>1332</v>
      </c>
    </row>
    <row r="9150" spans="1:4" ht="13.5" customHeight="1">
      <c r="A9150" s="628" t="s">
        <v>30903</v>
      </c>
      <c r="B9150" s="629" t="s">
        <v>30902</v>
      </c>
      <c r="C9150" s="630" t="s">
        <v>27094</v>
      </c>
      <c r="D9150" s="638">
        <v>1155</v>
      </c>
    </row>
    <row r="9151" spans="1:4" ht="13.5" customHeight="1">
      <c r="A9151" s="628" t="s">
        <v>30901</v>
      </c>
      <c r="B9151" s="629" t="s">
        <v>30900</v>
      </c>
      <c r="C9151" s="630" t="s">
        <v>27094</v>
      </c>
      <c r="D9151" s="638">
        <v>419</v>
      </c>
    </row>
    <row r="9152" spans="1:4" ht="13.5" customHeight="1">
      <c r="A9152" s="628" t="s">
        <v>30899</v>
      </c>
      <c r="B9152" s="629" t="s">
        <v>30898</v>
      </c>
      <c r="C9152" s="630" t="s">
        <v>27094</v>
      </c>
      <c r="D9152" s="638">
        <v>703.24</v>
      </c>
    </row>
    <row r="9153" spans="1:4" ht="13.5" customHeight="1">
      <c r="A9153" s="628" t="s">
        <v>48374</v>
      </c>
      <c r="B9153" s="629" t="s">
        <v>48375</v>
      </c>
      <c r="C9153" s="630" t="s">
        <v>27054</v>
      </c>
      <c r="D9153" s="638">
        <v>15</v>
      </c>
    </row>
    <row r="9154" spans="1:4" ht="13.5" customHeight="1">
      <c r="A9154" s="628" t="s">
        <v>55876</v>
      </c>
      <c r="B9154" s="629" t="s">
        <v>55877</v>
      </c>
      <c r="C9154" s="630" t="s">
        <v>27054</v>
      </c>
      <c r="D9154" s="638">
        <v>29</v>
      </c>
    </row>
    <row r="9155" spans="1:4" ht="13.5" customHeight="1">
      <c r="A9155" s="628" t="s">
        <v>30897</v>
      </c>
      <c r="B9155" s="629" t="s">
        <v>30896</v>
      </c>
      <c r="C9155" s="630" t="s">
        <v>27128</v>
      </c>
      <c r="D9155" s="638">
        <v>8</v>
      </c>
    </row>
    <row r="9156" spans="1:4" ht="13.5" customHeight="1">
      <c r="A9156" s="628" t="s">
        <v>30895</v>
      </c>
      <c r="B9156" s="629" t="s">
        <v>30894</v>
      </c>
      <c r="C9156" s="630" t="s">
        <v>27128</v>
      </c>
      <c r="D9156" s="638">
        <v>14</v>
      </c>
    </row>
    <row r="9157" spans="1:4" ht="13.5" customHeight="1">
      <c r="A9157" s="628" t="s">
        <v>30893</v>
      </c>
      <c r="B9157" s="629" t="s">
        <v>30892</v>
      </c>
      <c r="C9157" s="630" t="s">
        <v>27128</v>
      </c>
      <c r="D9157" s="638">
        <v>219.8</v>
      </c>
    </row>
    <row r="9158" spans="1:4" ht="13.5" customHeight="1">
      <c r="A9158" s="628" t="s">
        <v>55878</v>
      </c>
      <c r="B9158" s="629" t="s">
        <v>30828</v>
      </c>
      <c r="C9158" s="630" t="s">
        <v>27128</v>
      </c>
      <c r="D9158" s="638">
        <v>2</v>
      </c>
    </row>
    <row r="9159" spans="1:4" ht="13.5" customHeight="1">
      <c r="A9159" s="628" t="s">
        <v>30891</v>
      </c>
      <c r="B9159" s="629" t="s">
        <v>30828</v>
      </c>
      <c r="C9159" s="630" t="s">
        <v>27128</v>
      </c>
      <c r="D9159" s="638">
        <v>386</v>
      </c>
    </row>
    <row r="9160" spans="1:4" ht="13.5" customHeight="1">
      <c r="A9160" s="628" t="s">
        <v>30890</v>
      </c>
      <c r="B9160" s="629" t="s">
        <v>30828</v>
      </c>
      <c r="C9160" s="630" t="s">
        <v>27128</v>
      </c>
      <c r="D9160" s="638">
        <v>61.3</v>
      </c>
    </row>
    <row r="9161" spans="1:4" ht="13.5" customHeight="1">
      <c r="A9161" s="628" t="s">
        <v>30889</v>
      </c>
      <c r="B9161" s="629" t="s">
        <v>30887</v>
      </c>
      <c r="C9161" s="630" t="s">
        <v>27128</v>
      </c>
      <c r="D9161" s="638">
        <v>280.58999999999997</v>
      </c>
    </row>
    <row r="9162" spans="1:4" ht="13.5" customHeight="1">
      <c r="A9162" s="628" t="s">
        <v>30888</v>
      </c>
      <c r="B9162" s="629" t="s">
        <v>30887</v>
      </c>
      <c r="C9162" s="630" t="s">
        <v>27128</v>
      </c>
      <c r="D9162" s="638">
        <v>4</v>
      </c>
    </row>
    <row r="9163" spans="1:4" ht="13.5" customHeight="1">
      <c r="A9163" s="628" t="s">
        <v>30886</v>
      </c>
      <c r="B9163" s="629" t="s">
        <v>30885</v>
      </c>
      <c r="C9163" s="630" t="s">
        <v>27128</v>
      </c>
      <c r="D9163" s="638">
        <v>1</v>
      </c>
    </row>
    <row r="9164" spans="1:4" ht="13.5" customHeight="1">
      <c r="A9164" s="628" t="s">
        <v>30884</v>
      </c>
      <c r="B9164" s="629" t="s">
        <v>30883</v>
      </c>
      <c r="C9164" s="630" t="s">
        <v>27128</v>
      </c>
      <c r="D9164" s="638">
        <v>319.10000000000002</v>
      </c>
    </row>
    <row r="9165" spans="1:4" ht="13.5" customHeight="1">
      <c r="A9165" s="628" t="s">
        <v>30882</v>
      </c>
      <c r="B9165" s="629" t="s">
        <v>30881</v>
      </c>
      <c r="C9165" s="630" t="s">
        <v>27057</v>
      </c>
      <c r="D9165" s="638">
        <v>296</v>
      </c>
    </row>
    <row r="9166" spans="1:4" ht="13.5" customHeight="1">
      <c r="A9166" s="628" t="s">
        <v>30880</v>
      </c>
      <c r="B9166" s="629" t="s">
        <v>48376</v>
      </c>
      <c r="C9166" s="630" t="s">
        <v>27057</v>
      </c>
      <c r="D9166" s="638">
        <v>230</v>
      </c>
    </row>
    <row r="9167" spans="1:4" ht="13.5" customHeight="1">
      <c r="A9167" s="628" t="s">
        <v>30879</v>
      </c>
      <c r="B9167" s="629" t="s">
        <v>30878</v>
      </c>
      <c r="C9167" s="630" t="s">
        <v>27128</v>
      </c>
      <c r="D9167" s="638">
        <v>42</v>
      </c>
    </row>
    <row r="9168" spans="1:4" ht="13.5" customHeight="1">
      <c r="A9168" s="628" t="s">
        <v>30877</v>
      </c>
      <c r="B9168" s="629" t="s">
        <v>30876</v>
      </c>
      <c r="C9168" s="630" t="s">
        <v>27128</v>
      </c>
      <c r="D9168" s="638">
        <v>30</v>
      </c>
    </row>
    <row r="9169" spans="1:4" ht="13.5" customHeight="1">
      <c r="A9169" s="628" t="s">
        <v>48377</v>
      </c>
      <c r="B9169" s="629" t="s">
        <v>48378</v>
      </c>
      <c r="C9169" s="630" t="s">
        <v>27128</v>
      </c>
      <c r="D9169" s="638">
        <v>7</v>
      </c>
    </row>
    <row r="9170" spans="1:4" ht="13.5" customHeight="1">
      <c r="A9170" s="628" t="s">
        <v>55879</v>
      </c>
      <c r="B9170" s="629" t="s">
        <v>55880</v>
      </c>
      <c r="C9170" s="630" t="s">
        <v>27099</v>
      </c>
      <c r="D9170" s="638">
        <v>1</v>
      </c>
    </row>
    <row r="9171" spans="1:4" ht="13.5" customHeight="1">
      <c r="A9171" s="628" t="s">
        <v>30875</v>
      </c>
      <c r="B9171" s="629" t="s">
        <v>30874</v>
      </c>
      <c r="C9171" s="630" t="s">
        <v>27116</v>
      </c>
      <c r="D9171" s="638">
        <v>8</v>
      </c>
    </row>
    <row r="9172" spans="1:4" ht="13.5" customHeight="1">
      <c r="A9172" s="628" t="s">
        <v>48379</v>
      </c>
      <c r="B9172" s="629" t="s">
        <v>48380</v>
      </c>
      <c r="C9172" s="630" t="s">
        <v>27116</v>
      </c>
      <c r="D9172" s="638">
        <v>1</v>
      </c>
    </row>
    <row r="9173" spans="1:4" ht="13.5" customHeight="1">
      <c r="A9173" s="628" t="s">
        <v>48381</v>
      </c>
      <c r="B9173" s="629" t="s">
        <v>48382</v>
      </c>
      <c r="C9173" s="630" t="s">
        <v>27116</v>
      </c>
      <c r="D9173" s="638">
        <v>3</v>
      </c>
    </row>
    <row r="9174" spans="1:4" ht="13.5" customHeight="1">
      <c r="A9174" s="628" t="s">
        <v>8557</v>
      </c>
      <c r="B9174" s="629" t="s">
        <v>48383</v>
      </c>
      <c r="C9174" s="630" t="s">
        <v>27116</v>
      </c>
      <c r="D9174" s="638">
        <v>1</v>
      </c>
    </row>
    <row r="9175" spans="1:4" ht="13.5" customHeight="1">
      <c r="A9175" s="628" t="s">
        <v>55881</v>
      </c>
      <c r="B9175" s="629" t="s">
        <v>55882</v>
      </c>
      <c r="C9175" s="630" t="s">
        <v>27054</v>
      </c>
      <c r="D9175" s="638">
        <v>3</v>
      </c>
    </row>
    <row r="9176" spans="1:4" ht="13.5" customHeight="1">
      <c r="A9176" s="628" t="s">
        <v>30873</v>
      </c>
      <c r="B9176" s="629" t="s">
        <v>30872</v>
      </c>
      <c r="C9176" s="630" t="s">
        <v>27054</v>
      </c>
      <c r="D9176" s="638">
        <v>44</v>
      </c>
    </row>
    <row r="9177" spans="1:4" ht="13.5" customHeight="1">
      <c r="A9177" s="628" t="s">
        <v>30871</v>
      </c>
      <c r="B9177" s="629" t="s">
        <v>30870</v>
      </c>
      <c r="C9177" s="630" t="s">
        <v>27054</v>
      </c>
      <c r="D9177" s="638">
        <v>118</v>
      </c>
    </row>
    <row r="9178" spans="1:4" ht="13.5" customHeight="1">
      <c r="A9178" s="628" t="s">
        <v>8556</v>
      </c>
      <c r="B9178" s="629" t="s">
        <v>48384</v>
      </c>
      <c r="C9178" s="630" t="s">
        <v>27128</v>
      </c>
      <c r="D9178" s="638">
        <v>1</v>
      </c>
    </row>
    <row r="9179" spans="1:4" ht="13.5" customHeight="1">
      <c r="A9179" s="628" t="s">
        <v>30869</v>
      </c>
      <c r="B9179" s="629" t="s">
        <v>30868</v>
      </c>
      <c r="C9179" s="630" t="s">
        <v>27128</v>
      </c>
      <c r="D9179" s="638">
        <v>7</v>
      </c>
    </row>
    <row r="9180" spans="1:4" ht="13.5" customHeight="1">
      <c r="A9180" s="628" t="s">
        <v>48385</v>
      </c>
      <c r="B9180" s="629" t="s">
        <v>48386</v>
      </c>
      <c r="C9180" s="630" t="s">
        <v>27128</v>
      </c>
      <c r="D9180" s="638">
        <v>7</v>
      </c>
    </row>
    <row r="9181" spans="1:4" ht="13.5" customHeight="1">
      <c r="A9181" s="628" t="s">
        <v>14866</v>
      </c>
      <c r="B9181" s="629" t="s">
        <v>55883</v>
      </c>
      <c r="C9181" s="630" t="s">
        <v>27128</v>
      </c>
      <c r="D9181" s="638">
        <v>1</v>
      </c>
    </row>
    <row r="9182" spans="1:4" ht="13.5" customHeight="1">
      <c r="A9182" s="628" t="s">
        <v>55884</v>
      </c>
      <c r="B9182" s="629" t="s">
        <v>55885</v>
      </c>
      <c r="C9182" s="630" t="s">
        <v>27128</v>
      </c>
      <c r="D9182" s="638">
        <v>1</v>
      </c>
    </row>
    <row r="9183" spans="1:4" ht="13.5" customHeight="1">
      <c r="A9183" s="628" t="s">
        <v>14865</v>
      </c>
      <c r="B9183" s="629" t="s">
        <v>30867</v>
      </c>
      <c r="C9183" s="630" t="s">
        <v>27116</v>
      </c>
      <c r="D9183" s="638">
        <v>7</v>
      </c>
    </row>
    <row r="9184" spans="1:4" ht="13.5" customHeight="1">
      <c r="A9184" s="628" t="s">
        <v>30866</v>
      </c>
      <c r="B9184" s="629" t="s">
        <v>30865</v>
      </c>
      <c r="C9184" s="630" t="s">
        <v>27116</v>
      </c>
      <c r="D9184" s="638">
        <v>3</v>
      </c>
    </row>
    <row r="9185" spans="1:4" ht="13.5" customHeight="1">
      <c r="A9185" s="628" t="s">
        <v>30864</v>
      </c>
      <c r="B9185" s="629" t="s">
        <v>30863</v>
      </c>
      <c r="C9185" s="630" t="s">
        <v>27116</v>
      </c>
      <c r="D9185" s="638">
        <v>1</v>
      </c>
    </row>
    <row r="9186" spans="1:4" ht="13.5" customHeight="1">
      <c r="A9186" s="628" t="s">
        <v>8553</v>
      </c>
      <c r="B9186" s="629" t="s">
        <v>48387</v>
      </c>
      <c r="C9186" s="630" t="s">
        <v>27128</v>
      </c>
      <c r="D9186" s="638">
        <v>1</v>
      </c>
    </row>
    <row r="9187" spans="1:4" ht="13.5" customHeight="1">
      <c r="A9187" s="628" t="s">
        <v>30862</v>
      </c>
      <c r="B9187" s="629" t="s">
        <v>28803</v>
      </c>
      <c r="C9187" s="630" t="s">
        <v>27123</v>
      </c>
      <c r="D9187" s="638">
        <v>12</v>
      </c>
    </row>
    <row r="9188" spans="1:4" ht="13.5" customHeight="1">
      <c r="A9188" s="628" t="s">
        <v>55886</v>
      </c>
      <c r="B9188" s="629" t="s">
        <v>30861</v>
      </c>
      <c r="C9188" s="630" t="s">
        <v>27128</v>
      </c>
      <c r="D9188" s="638">
        <v>5</v>
      </c>
    </row>
    <row r="9189" spans="1:4" ht="13.5" customHeight="1">
      <c r="A9189" s="628" t="s">
        <v>30860</v>
      </c>
      <c r="B9189" s="629" t="s">
        <v>30859</v>
      </c>
      <c r="C9189" s="630" t="s">
        <v>27128</v>
      </c>
      <c r="D9189" s="638">
        <v>10</v>
      </c>
    </row>
    <row r="9190" spans="1:4" ht="13.5" customHeight="1">
      <c r="A9190" s="628" t="s">
        <v>30858</v>
      </c>
      <c r="B9190" s="629" t="s">
        <v>30857</v>
      </c>
      <c r="C9190" s="630" t="s">
        <v>27054</v>
      </c>
      <c r="D9190" s="638">
        <v>664</v>
      </c>
    </row>
    <row r="9191" spans="1:4" ht="13.5" customHeight="1">
      <c r="A9191" s="628" t="s">
        <v>30856</v>
      </c>
      <c r="B9191" s="629" t="s">
        <v>30855</v>
      </c>
      <c r="C9191" s="630" t="s">
        <v>27054</v>
      </c>
      <c r="D9191" s="638">
        <v>342</v>
      </c>
    </row>
    <row r="9192" spans="1:4" ht="13.5" customHeight="1">
      <c r="A9192" s="628" t="s">
        <v>30854</v>
      </c>
      <c r="B9192" s="629" t="s">
        <v>30853</v>
      </c>
      <c r="C9192" s="630" t="s">
        <v>27054</v>
      </c>
      <c r="D9192" s="638">
        <v>2642</v>
      </c>
    </row>
    <row r="9193" spans="1:4" ht="13.5" customHeight="1">
      <c r="A9193" s="628" t="s">
        <v>48388</v>
      </c>
      <c r="B9193" s="629" t="s">
        <v>30853</v>
      </c>
      <c r="C9193" s="630" t="s">
        <v>27054</v>
      </c>
      <c r="D9193" s="638">
        <v>3</v>
      </c>
    </row>
    <row r="9194" spans="1:4" ht="13.5" customHeight="1">
      <c r="A9194" s="628" t="s">
        <v>48389</v>
      </c>
      <c r="B9194" s="629" t="s">
        <v>48390</v>
      </c>
      <c r="C9194" s="630" t="s">
        <v>27054</v>
      </c>
      <c r="D9194" s="638">
        <v>6</v>
      </c>
    </row>
    <row r="9195" spans="1:4" ht="13.5" customHeight="1">
      <c r="A9195" s="628" t="s">
        <v>30852</v>
      </c>
      <c r="B9195" s="629" t="s">
        <v>30851</v>
      </c>
      <c r="C9195" s="630" t="s">
        <v>27054</v>
      </c>
      <c r="D9195" s="638">
        <v>143</v>
      </c>
    </row>
    <row r="9196" spans="1:4" ht="13.5" customHeight="1">
      <c r="A9196" s="628" t="s">
        <v>30850</v>
      </c>
      <c r="B9196" s="629" t="s">
        <v>30849</v>
      </c>
      <c r="C9196" s="630" t="s">
        <v>27054</v>
      </c>
      <c r="D9196" s="638">
        <v>11</v>
      </c>
    </row>
    <row r="9197" spans="1:4" ht="13.5" customHeight="1">
      <c r="A9197" s="628" t="s">
        <v>30848</v>
      </c>
      <c r="B9197" s="629" t="s">
        <v>30847</v>
      </c>
      <c r="C9197" s="630" t="s">
        <v>27128</v>
      </c>
      <c r="D9197" s="638">
        <v>5</v>
      </c>
    </row>
    <row r="9198" spans="1:4" ht="13.5" customHeight="1">
      <c r="A9198" s="628" t="s">
        <v>30846</v>
      </c>
      <c r="B9198" s="629" t="s">
        <v>30845</v>
      </c>
      <c r="C9198" s="630" t="s">
        <v>27116</v>
      </c>
      <c r="D9198" s="638">
        <v>1</v>
      </c>
    </row>
    <row r="9199" spans="1:4" ht="13.5" customHeight="1">
      <c r="A9199" s="628" t="s">
        <v>48391</v>
      </c>
      <c r="B9199" s="629" t="s">
        <v>48392</v>
      </c>
      <c r="C9199" s="630" t="s">
        <v>27116</v>
      </c>
      <c r="D9199" s="638">
        <v>1</v>
      </c>
    </row>
    <row r="9200" spans="1:4" ht="13.5" customHeight="1">
      <c r="A9200" s="628" t="s">
        <v>30844</v>
      </c>
      <c r="B9200" s="629" t="s">
        <v>30843</v>
      </c>
      <c r="C9200" s="630" t="s">
        <v>27116</v>
      </c>
      <c r="D9200" s="638">
        <v>38</v>
      </c>
    </row>
    <row r="9201" spans="1:4" ht="13.5" customHeight="1">
      <c r="A9201" s="628" t="s">
        <v>30842</v>
      </c>
      <c r="B9201" s="629" t="s">
        <v>30841</v>
      </c>
      <c r="C9201" s="630" t="s">
        <v>27116</v>
      </c>
      <c r="D9201" s="638">
        <v>7</v>
      </c>
    </row>
    <row r="9202" spans="1:4" ht="13.5" customHeight="1">
      <c r="A9202" s="628" t="s">
        <v>30840</v>
      </c>
      <c r="B9202" s="629" t="s">
        <v>30839</v>
      </c>
      <c r="C9202" s="630" t="s">
        <v>27116</v>
      </c>
      <c r="D9202" s="638">
        <v>35</v>
      </c>
    </row>
    <row r="9203" spans="1:4" ht="13.5" customHeight="1">
      <c r="A9203" s="628" t="s">
        <v>55887</v>
      </c>
      <c r="B9203" s="629" t="s">
        <v>55888</v>
      </c>
      <c r="C9203" s="630" t="s">
        <v>27116</v>
      </c>
      <c r="D9203" s="638">
        <v>6</v>
      </c>
    </row>
    <row r="9204" spans="1:4" ht="13.5" customHeight="1">
      <c r="A9204" s="628" t="s">
        <v>30838</v>
      </c>
      <c r="B9204" s="629" t="s">
        <v>30837</v>
      </c>
      <c r="C9204" s="630" t="s">
        <v>27116</v>
      </c>
      <c r="D9204" s="638">
        <v>10</v>
      </c>
    </row>
    <row r="9205" spans="1:4" ht="13.5" customHeight="1">
      <c r="A9205" s="628" t="s">
        <v>48393</v>
      </c>
      <c r="B9205" s="629" t="s">
        <v>48394</v>
      </c>
      <c r="C9205" s="630" t="s">
        <v>27054</v>
      </c>
      <c r="D9205" s="638">
        <v>1</v>
      </c>
    </row>
    <row r="9206" spans="1:4" ht="13.5" customHeight="1">
      <c r="A9206" s="628" t="s">
        <v>30836</v>
      </c>
      <c r="B9206" s="629" t="s">
        <v>30835</v>
      </c>
      <c r="C9206" s="630" t="s">
        <v>27054</v>
      </c>
      <c r="D9206" s="638">
        <v>167</v>
      </c>
    </row>
    <row r="9207" spans="1:4" ht="13.5" customHeight="1">
      <c r="A9207" s="628" t="s">
        <v>30834</v>
      </c>
      <c r="B9207" s="629" t="s">
        <v>30833</v>
      </c>
      <c r="C9207" s="630" t="s">
        <v>27128</v>
      </c>
      <c r="D9207" s="638">
        <v>145</v>
      </c>
    </row>
    <row r="9208" spans="1:4" ht="13.5" customHeight="1">
      <c r="A9208" s="628" t="s">
        <v>55889</v>
      </c>
      <c r="B9208" s="629" t="s">
        <v>55890</v>
      </c>
      <c r="C9208" s="630" t="s">
        <v>27116</v>
      </c>
      <c r="D9208" s="638">
        <v>1</v>
      </c>
    </row>
    <row r="9209" spans="1:4" ht="13.5" customHeight="1">
      <c r="A9209" s="628" t="s">
        <v>48395</v>
      </c>
      <c r="B9209" s="629" t="s">
        <v>48396</v>
      </c>
      <c r="C9209" s="630" t="s">
        <v>27116</v>
      </c>
      <c r="D9209" s="638">
        <v>1</v>
      </c>
    </row>
    <row r="9210" spans="1:4" ht="13.5" customHeight="1">
      <c r="A9210" s="628" t="s">
        <v>55891</v>
      </c>
      <c r="B9210" s="629" t="s">
        <v>55892</v>
      </c>
      <c r="C9210" s="630" t="s">
        <v>27116</v>
      </c>
      <c r="D9210" s="638">
        <v>2</v>
      </c>
    </row>
    <row r="9211" spans="1:4" ht="13.5" customHeight="1">
      <c r="A9211" s="628" t="s">
        <v>30832</v>
      </c>
      <c r="B9211" s="629" t="s">
        <v>30831</v>
      </c>
      <c r="C9211" s="630" t="s">
        <v>27128</v>
      </c>
      <c r="D9211" s="638">
        <v>354</v>
      </c>
    </row>
    <row r="9212" spans="1:4" ht="13.5" customHeight="1">
      <c r="A9212" s="628" t="s">
        <v>30830</v>
      </c>
      <c r="B9212" s="629" t="s">
        <v>30828</v>
      </c>
      <c r="C9212" s="630" t="s">
        <v>27128</v>
      </c>
      <c r="D9212" s="638">
        <v>61.4</v>
      </c>
    </row>
    <row r="9213" spans="1:4" ht="13.5" customHeight="1">
      <c r="A9213" s="628" t="s">
        <v>30829</v>
      </c>
      <c r="B9213" s="629" t="s">
        <v>30828</v>
      </c>
      <c r="C9213" s="630" t="s">
        <v>27128</v>
      </c>
      <c r="D9213" s="638">
        <v>28.8</v>
      </c>
    </row>
    <row r="9214" spans="1:4" ht="13.5" customHeight="1">
      <c r="A9214" s="628" t="s">
        <v>30827</v>
      </c>
      <c r="B9214" s="629" t="s">
        <v>30826</v>
      </c>
      <c r="C9214" s="630" t="s">
        <v>27128</v>
      </c>
      <c r="D9214" s="638">
        <v>1</v>
      </c>
    </row>
    <row r="9215" spans="1:4" ht="13.5" customHeight="1">
      <c r="A9215" s="628" t="s">
        <v>30825</v>
      </c>
      <c r="B9215" s="629" t="s">
        <v>30824</v>
      </c>
      <c r="C9215" s="630" t="s">
        <v>27128</v>
      </c>
      <c r="D9215" s="638">
        <v>21</v>
      </c>
    </row>
    <row r="9216" spans="1:4" ht="13.5" customHeight="1">
      <c r="A9216" s="628" t="s">
        <v>55893</v>
      </c>
      <c r="B9216" s="629" t="s">
        <v>55894</v>
      </c>
      <c r="C9216" s="630" t="s">
        <v>27054</v>
      </c>
      <c r="D9216" s="638">
        <v>1</v>
      </c>
    </row>
    <row r="9217" spans="1:4" ht="13.5" customHeight="1">
      <c r="A9217" s="628" t="s">
        <v>55895</v>
      </c>
      <c r="B9217" s="629" t="s">
        <v>55896</v>
      </c>
      <c r="C9217" s="630" t="s">
        <v>27054</v>
      </c>
      <c r="D9217" s="638">
        <v>6</v>
      </c>
    </row>
    <row r="9218" spans="1:4" ht="13.5" customHeight="1">
      <c r="A9218" s="628" t="s">
        <v>30823</v>
      </c>
      <c r="B9218" s="629" t="s">
        <v>30822</v>
      </c>
      <c r="C9218" s="630" t="s">
        <v>27054</v>
      </c>
      <c r="D9218" s="638">
        <v>165</v>
      </c>
    </row>
    <row r="9219" spans="1:4" ht="13.5" customHeight="1">
      <c r="A9219" s="628" t="s">
        <v>55897</v>
      </c>
      <c r="B9219" s="629" t="s">
        <v>55898</v>
      </c>
      <c r="C9219" s="630" t="s">
        <v>27054</v>
      </c>
      <c r="D9219" s="638">
        <v>2</v>
      </c>
    </row>
    <row r="9220" spans="1:4" ht="13.5" customHeight="1">
      <c r="A9220" s="628" t="s">
        <v>55899</v>
      </c>
      <c r="B9220" s="629" t="s">
        <v>55898</v>
      </c>
      <c r="C9220" s="630" t="s">
        <v>27054</v>
      </c>
      <c r="D9220" s="638">
        <v>1</v>
      </c>
    </row>
    <row r="9221" spans="1:4" ht="13.5" customHeight="1">
      <c r="A9221" s="628" t="s">
        <v>30821</v>
      </c>
      <c r="B9221" s="629" t="s">
        <v>30820</v>
      </c>
      <c r="C9221" s="630" t="s">
        <v>27128</v>
      </c>
      <c r="D9221" s="638">
        <v>3</v>
      </c>
    </row>
    <row r="9222" spans="1:4" ht="13.5" customHeight="1">
      <c r="A9222" s="628" t="s">
        <v>30819</v>
      </c>
      <c r="B9222" s="629" t="s">
        <v>30818</v>
      </c>
      <c r="C9222" s="630" t="s">
        <v>27116</v>
      </c>
      <c r="D9222" s="638">
        <v>31</v>
      </c>
    </row>
    <row r="9223" spans="1:4" ht="13.5" customHeight="1">
      <c r="A9223" s="628" t="s">
        <v>30817</v>
      </c>
      <c r="B9223" s="629" t="s">
        <v>30816</v>
      </c>
      <c r="C9223" s="630" t="s">
        <v>27116</v>
      </c>
      <c r="D9223" s="638">
        <v>4</v>
      </c>
    </row>
    <row r="9224" spans="1:4" ht="13.5" customHeight="1">
      <c r="A9224" s="628" t="s">
        <v>48397</v>
      </c>
      <c r="B9224" s="629" t="s">
        <v>48398</v>
      </c>
      <c r="C9224" s="630" t="s">
        <v>27128</v>
      </c>
      <c r="D9224" s="638">
        <v>1</v>
      </c>
    </row>
    <row r="9225" spans="1:4" ht="13.5" customHeight="1">
      <c r="A9225" s="628" t="s">
        <v>30815</v>
      </c>
      <c r="B9225" s="629" t="s">
        <v>29649</v>
      </c>
      <c r="C9225" s="630" t="s">
        <v>27123</v>
      </c>
      <c r="D9225" s="638">
        <v>8</v>
      </c>
    </row>
    <row r="9226" spans="1:4" ht="13.5" customHeight="1">
      <c r="A9226" s="628" t="s">
        <v>30814</v>
      </c>
      <c r="B9226" s="629" t="s">
        <v>29647</v>
      </c>
      <c r="C9226" s="630" t="s">
        <v>27123</v>
      </c>
      <c r="D9226" s="638">
        <v>7</v>
      </c>
    </row>
    <row r="9227" spans="1:4" ht="13.5" customHeight="1">
      <c r="A9227" s="628" t="s">
        <v>48399</v>
      </c>
      <c r="B9227" s="629" t="s">
        <v>48400</v>
      </c>
      <c r="C9227" s="630" t="s">
        <v>27123</v>
      </c>
      <c r="D9227" s="638">
        <v>14</v>
      </c>
    </row>
    <row r="9228" spans="1:4" ht="13.5" customHeight="1">
      <c r="A9228" s="628" t="s">
        <v>48401</v>
      </c>
      <c r="B9228" s="629" t="s">
        <v>48402</v>
      </c>
      <c r="C9228" s="630" t="s">
        <v>27116</v>
      </c>
      <c r="D9228" s="638">
        <v>9</v>
      </c>
    </row>
    <row r="9229" spans="1:4" ht="13.5" customHeight="1">
      <c r="A9229" s="628" t="s">
        <v>48403</v>
      </c>
      <c r="B9229" s="629" t="s">
        <v>48402</v>
      </c>
      <c r="C9229" s="630" t="s">
        <v>27116</v>
      </c>
      <c r="D9229" s="638">
        <v>2</v>
      </c>
    </row>
    <row r="9230" spans="1:4" ht="13.5" customHeight="1">
      <c r="A9230" s="628" t="s">
        <v>55900</v>
      </c>
      <c r="B9230" s="629" t="s">
        <v>55901</v>
      </c>
      <c r="C9230" s="630" t="s">
        <v>27116</v>
      </c>
      <c r="D9230" s="638">
        <v>3</v>
      </c>
    </row>
    <row r="9231" spans="1:4" ht="13.5" customHeight="1">
      <c r="A9231" s="628" t="s">
        <v>48404</v>
      </c>
      <c r="B9231" s="629" t="s">
        <v>48405</v>
      </c>
      <c r="C9231" s="630" t="s">
        <v>27116</v>
      </c>
      <c r="D9231" s="638">
        <v>2</v>
      </c>
    </row>
    <row r="9232" spans="1:4" ht="13.5" customHeight="1">
      <c r="A9232" s="628" t="s">
        <v>48406</v>
      </c>
      <c r="B9232" s="629" t="s">
        <v>48405</v>
      </c>
      <c r="C9232" s="630" t="s">
        <v>27116</v>
      </c>
      <c r="D9232" s="638">
        <v>1</v>
      </c>
    </row>
    <row r="9233" spans="1:4" ht="13.5" customHeight="1">
      <c r="A9233" s="628" t="s">
        <v>30813</v>
      </c>
      <c r="B9233" s="629" t="s">
        <v>30812</v>
      </c>
      <c r="C9233" s="630" t="s">
        <v>27116</v>
      </c>
      <c r="D9233" s="638">
        <v>90</v>
      </c>
    </row>
    <row r="9234" spans="1:4" ht="13.5" customHeight="1">
      <c r="A9234" s="628" t="s">
        <v>30811</v>
      </c>
      <c r="B9234" s="629" t="s">
        <v>30807</v>
      </c>
      <c r="C9234" s="630" t="s">
        <v>27123</v>
      </c>
      <c r="D9234" s="638">
        <v>157</v>
      </c>
    </row>
    <row r="9235" spans="1:4" ht="13.5" customHeight="1">
      <c r="A9235" s="628" t="s">
        <v>48407</v>
      </c>
      <c r="B9235" s="629" t="s">
        <v>30807</v>
      </c>
      <c r="C9235" s="630" t="s">
        <v>27123</v>
      </c>
      <c r="D9235" s="638">
        <v>5</v>
      </c>
    </row>
    <row r="9236" spans="1:4" ht="13.5" customHeight="1">
      <c r="A9236" s="628" t="s">
        <v>48408</v>
      </c>
      <c r="B9236" s="629" t="s">
        <v>30807</v>
      </c>
      <c r="C9236" s="630" t="s">
        <v>27123</v>
      </c>
      <c r="D9236" s="638">
        <v>3</v>
      </c>
    </row>
    <row r="9237" spans="1:4" ht="13.5" customHeight="1">
      <c r="A9237" s="628" t="s">
        <v>48409</v>
      </c>
      <c r="B9237" s="629" t="s">
        <v>30807</v>
      </c>
      <c r="C9237" s="630" t="s">
        <v>27123</v>
      </c>
      <c r="D9237" s="638">
        <v>1</v>
      </c>
    </row>
    <row r="9238" spans="1:4" ht="13.5" customHeight="1">
      <c r="A9238" s="628" t="s">
        <v>30810</v>
      </c>
      <c r="B9238" s="629" t="s">
        <v>30807</v>
      </c>
      <c r="C9238" s="630" t="s">
        <v>27123</v>
      </c>
      <c r="D9238" s="638">
        <v>3</v>
      </c>
    </row>
    <row r="9239" spans="1:4" ht="13.5" customHeight="1">
      <c r="A9239" s="628" t="s">
        <v>30809</v>
      </c>
      <c r="B9239" s="629" t="s">
        <v>30807</v>
      </c>
      <c r="C9239" s="630" t="s">
        <v>27123</v>
      </c>
      <c r="D9239" s="638">
        <v>7</v>
      </c>
    </row>
    <row r="9240" spans="1:4" ht="13.5" customHeight="1">
      <c r="A9240" s="628" t="s">
        <v>30808</v>
      </c>
      <c r="B9240" s="629" t="s">
        <v>30807</v>
      </c>
      <c r="C9240" s="630" t="s">
        <v>27123</v>
      </c>
      <c r="D9240" s="638">
        <v>295</v>
      </c>
    </row>
    <row r="9241" spans="1:4" ht="13.5" customHeight="1">
      <c r="A9241" s="628" t="s">
        <v>55902</v>
      </c>
      <c r="B9241" s="629" t="s">
        <v>55903</v>
      </c>
      <c r="C9241" s="630" t="s">
        <v>27054</v>
      </c>
      <c r="D9241" s="638">
        <v>14</v>
      </c>
    </row>
    <row r="9242" spans="1:4" ht="13.5" customHeight="1">
      <c r="A9242" s="628" t="s">
        <v>48410</v>
      </c>
      <c r="B9242" s="629" t="s">
        <v>48411</v>
      </c>
      <c r="C9242" s="630" t="s">
        <v>27116</v>
      </c>
      <c r="D9242" s="638">
        <v>26</v>
      </c>
    </row>
    <row r="9243" spans="1:4" ht="13.5" customHeight="1">
      <c r="A9243" s="628" t="s">
        <v>55904</v>
      </c>
      <c r="B9243" s="629" t="s">
        <v>55905</v>
      </c>
      <c r="C9243" s="630" t="s">
        <v>27116</v>
      </c>
      <c r="D9243" s="638">
        <v>7</v>
      </c>
    </row>
    <row r="9244" spans="1:4" ht="13.5" customHeight="1">
      <c r="A9244" s="628" t="s">
        <v>30806</v>
      </c>
      <c r="B9244" s="629" t="s">
        <v>30805</v>
      </c>
      <c r="C9244" s="630" t="s">
        <v>27116</v>
      </c>
      <c r="D9244" s="638">
        <v>47</v>
      </c>
    </row>
    <row r="9245" spans="1:4" ht="13.5" customHeight="1">
      <c r="A9245" s="628" t="s">
        <v>48412</v>
      </c>
      <c r="B9245" s="629" t="s">
        <v>48413</v>
      </c>
      <c r="C9245" s="630" t="s">
        <v>27116</v>
      </c>
      <c r="D9245" s="638">
        <v>39</v>
      </c>
    </row>
    <row r="9246" spans="1:4" ht="13.5" customHeight="1">
      <c r="A9246" s="628" t="s">
        <v>30804</v>
      </c>
      <c r="B9246" s="629" t="s">
        <v>30803</v>
      </c>
      <c r="C9246" s="630" t="s">
        <v>27116</v>
      </c>
      <c r="D9246" s="638">
        <v>7</v>
      </c>
    </row>
    <row r="9247" spans="1:4" ht="13.5" customHeight="1">
      <c r="A9247" s="628" t="s">
        <v>30802</v>
      </c>
      <c r="B9247" s="629" t="s">
        <v>30801</v>
      </c>
      <c r="C9247" s="630" t="s">
        <v>27123</v>
      </c>
      <c r="D9247" s="638">
        <v>29</v>
      </c>
    </row>
    <row r="9248" spans="1:4" ht="13.5" customHeight="1">
      <c r="A9248" s="628" t="s">
        <v>30800</v>
      </c>
      <c r="B9248" s="629" t="s">
        <v>30799</v>
      </c>
      <c r="C9248" s="630" t="s">
        <v>27123</v>
      </c>
      <c r="D9248" s="638">
        <v>60</v>
      </c>
    </row>
    <row r="9249" spans="1:4" ht="13.5" customHeight="1">
      <c r="A9249" s="628" t="s">
        <v>48414</v>
      </c>
      <c r="B9249" s="629" t="s">
        <v>48415</v>
      </c>
      <c r="C9249" s="630" t="s">
        <v>27054</v>
      </c>
      <c r="D9249" s="638">
        <v>65</v>
      </c>
    </row>
    <row r="9250" spans="1:4" ht="13.5" customHeight="1">
      <c r="A9250" s="628" t="s">
        <v>55906</v>
      </c>
      <c r="B9250" s="629" t="s">
        <v>55907</v>
      </c>
      <c r="C9250" s="630" t="s">
        <v>27054</v>
      </c>
      <c r="D9250" s="638">
        <v>1</v>
      </c>
    </row>
    <row r="9251" spans="1:4" ht="13.5" customHeight="1">
      <c r="A9251" s="628" t="s">
        <v>30798</v>
      </c>
      <c r="B9251" s="629" t="s">
        <v>30797</v>
      </c>
      <c r="C9251" s="630" t="s">
        <v>27128</v>
      </c>
      <c r="D9251" s="638">
        <v>67</v>
      </c>
    </row>
    <row r="9252" spans="1:4" ht="13.5" customHeight="1">
      <c r="A9252" s="628" t="s">
        <v>55908</v>
      </c>
      <c r="B9252" s="629" t="s">
        <v>55909</v>
      </c>
      <c r="C9252" s="630" t="s">
        <v>27128</v>
      </c>
      <c r="D9252" s="638">
        <v>5</v>
      </c>
    </row>
    <row r="9253" spans="1:4" ht="13.5" customHeight="1">
      <c r="A9253" s="628" t="s">
        <v>30796</v>
      </c>
      <c r="B9253" s="629" t="s">
        <v>30795</v>
      </c>
      <c r="C9253" s="630" t="s">
        <v>27116</v>
      </c>
      <c r="D9253" s="638">
        <v>61</v>
      </c>
    </row>
    <row r="9254" spans="1:4" ht="13.5" customHeight="1">
      <c r="A9254" s="628" t="s">
        <v>30794</v>
      </c>
      <c r="B9254" s="629" t="s">
        <v>30793</v>
      </c>
      <c r="C9254" s="630" t="s">
        <v>27123</v>
      </c>
      <c r="D9254" s="638">
        <v>491</v>
      </c>
    </row>
    <row r="9255" spans="1:4" ht="13.5" customHeight="1">
      <c r="A9255" s="628" t="s">
        <v>55910</v>
      </c>
      <c r="B9255" s="629" t="s">
        <v>55911</v>
      </c>
      <c r="C9255" s="630" t="s">
        <v>27128</v>
      </c>
      <c r="D9255" s="638">
        <v>40</v>
      </c>
    </row>
    <row r="9256" spans="1:4" ht="13.5" customHeight="1">
      <c r="A9256" s="628" t="s">
        <v>30792</v>
      </c>
      <c r="B9256" s="629" t="s">
        <v>30791</v>
      </c>
      <c r="C9256" s="630" t="s">
        <v>27054</v>
      </c>
      <c r="D9256" s="638">
        <v>35</v>
      </c>
    </row>
    <row r="9257" spans="1:4" ht="13.5" customHeight="1">
      <c r="A9257" s="628" t="s">
        <v>30790</v>
      </c>
      <c r="B9257" s="629" t="s">
        <v>30763</v>
      </c>
      <c r="C9257" s="630" t="s">
        <v>27123</v>
      </c>
      <c r="D9257" s="638">
        <v>61</v>
      </c>
    </row>
    <row r="9258" spans="1:4" ht="13.5" customHeight="1">
      <c r="A9258" s="628" t="s">
        <v>30789</v>
      </c>
      <c r="B9258" s="629" t="s">
        <v>30763</v>
      </c>
      <c r="C9258" s="630" t="s">
        <v>27123</v>
      </c>
      <c r="D9258" s="638">
        <v>2</v>
      </c>
    </row>
    <row r="9259" spans="1:4" ht="13.5" customHeight="1">
      <c r="A9259" s="628" t="s">
        <v>30788</v>
      </c>
      <c r="B9259" s="629" t="s">
        <v>30763</v>
      </c>
      <c r="C9259" s="630" t="s">
        <v>27123</v>
      </c>
      <c r="D9259" s="638">
        <v>5</v>
      </c>
    </row>
    <row r="9260" spans="1:4" ht="13.5" customHeight="1">
      <c r="A9260" s="628" t="s">
        <v>30787</v>
      </c>
      <c r="B9260" s="629" t="s">
        <v>30763</v>
      </c>
      <c r="C9260" s="630" t="s">
        <v>27123</v>
      </c>
      <c r="D9260" s="638">
        <v>12</v>
      </c>
    </row>
    <row r="9261" spans="1:4" ht="13.5" customHeight="1">
      <c r="A9261" s="628" t="s">
        <v>30786</v>
      </c>
      <c r="B9261" s="629" t="s">
        <v>30785</v>
      </c>
      <c r="C9261" s="630" t="s">
        <v>27123</v>
      </c>
      <c r="D9261" s="638">
        <v>2</v>
      </c>
    </row>
    <row r="9262" spans="1:4" ht="13.5" customHeight="1">
      <c r="A9262" s="628" t="s">
        <v>30784</v>
      </c>
      <c r="B9262" s="629" t="s">
        <v>30763</v>
      </c>
      <c r="C9262" s="630" t="s">
        <v>27123</v>
      </c>
      <c r="D9262" s="638">
        <v>21</v>
      </c>
    </row>
    <row r="9263" spans="1:4" ht="13.5" customHeight="1">
      <c r="A9263" s="628" t="s">
        <v>30783</v>
      </c>
      <c r="B9263" s="629" t="s">
        <v>30763</v>
      </c>
      <c r="C9263" s="630" t="s">
        <v>27123</v>
      </c>
      <c r="D9263" s="638">
        <v>5</v>
      </c>
    </row>
    <row r="9264" spans="1:4" ht="13.5" customHeight="1">
      <c r="A9264" s="628" t="s">
        <v>30782</v>
      </c>
      <c r="B9264" s="629" t="s">
        <v>30781</v>
      </c>
      <c r="C9264" s="630" t="s">
        <v>27123</v>
      </c>
      <c r="D9264" s="638">
        <v>38.1</v>
      </c>
    </row>
    <row r="9265" spans="1:4" ht="13.5" customHeight="1">
      <c r="A9265" s="628" t="s">
        <v>55912</v>
      </c>
      <c r="B9265" s="629" t="s">
        <v>30781</v>
      </c>
      <c r="C9265" s="630" t="s">
        <v>27123</v>
      </c>
      <c r="D9265" s="638">
        <v>2</v>
      </c>
    </row>
    <row r="9266" spans="1:4" ht="13.5" customHeight="1">
      <c r="A9266" s="628" t="s">
        <v>30780</v>
      </c>
      <c r="B9266" s="629" t="s">
        <v>30779</v>
      </c>
      <c r="C9266" s="630" t="s">
        <v>27123</v>
      </c>
      <c r="D9266" s="638">
        <v>17</v>
      </c>
    </row>
    <row r="9267" spans="1:4" ht="13.5" customHeight="1">
      <c r="A9267" s="628" t="s">
        <v>30778</v>
      </c>
      <c r="B9267" s="629" t="s">
        <v>30777</v>
      </c>
      <c r="C9267" s="630" t="s">
        <v>27123</v>
      </c>
      <c r="D9267" s="638">
        <v>123</v>
      </c>
    </row>
    <row r="9268" spans="1:4" ht="13.5" customHeight="1">
      <c r="A9268" s="628" t="s">
        <v>30776</v>
      </c>
      <c r="B9268" s="629" t="s">
        <v>30775</v>
      </c>
      <c r="C9268" s="630" t="s">
        <v>27123</v>
      </c>
      <c r="D9268" s="638">
        <v>4</v>
      </c>
    </row>
    <row r="9269" spans="1:4" ht="13.5" customHeight="1">
      <c r="A9269" s="628" t="s">
        <v>48416</v>
      </c>
      <c r="B9269" s="629" t="s">
        <v>48417</v>
      </c>
      <c r="C9269" s="630" t="s">
        <v>27123</v>
      </c>
      <c r="D9269" s="638">
        <v>2</v>
      </c>
    </row>
    <row r="9270" spans="1:4" ht="13.5" customHeight="1">
      <c r="A9270" s="628" t="s">
        <v>48418</v>
      </c>
      <c r="B9270" s="629" t="s">
        <v>48419</v>
      </c>
      <c r="C9270" s="630" t="s">
        <v>27116</v>
      </c>
      <c r="D9270" s="638">
        <v>5</v>
      </c>
    </row>
    <row r="9271" spans="1:4" ht="13.5" customHeight="1">
      <c r="A9271" s="628" t="s">
        <v>48420</v>
      </c>
      <c r="B9271" s="629" t="s">
        <v>30773</v>
      </c>
      <c r="C9271" s="630" t="s">
        <v>27116</v>
      </c>
      <c r="D9271" s="638">
        <v>2</v>
      </c>
    </row>
    <row r="9272" spans="1:4" ht="13.5" customHeight="1">
      <c r="A9272" s="628" t="s">
        <v>30774</v>
      </c>
      <c r="B9272" s="629" t="s">
        <v>30773</v>
      </c>
      <c r="C9272" s="630" t="s">
        <v>27116</v>
      </c>
      <c r="D9272" s="638">
        <v>4</v>
      </c>
    </row>
    <row r="9273" spans="1:4" ht="13.5" customHeight="1">
      <c r="A9273" s="628" t="s">
        <v>48421</v>
      </c>
      <c r="B9273" s="629" t="s">
        <v>30773</v>
      </c>
      <c r="C9273" s="630" t="s">
        <v>27116</v>
      </c>
      <c r="D9273" s="638">
        <v>2</v>
      </c>
    </row>
    <row r="9274" spans="1:4" ht="13.5" customHeight="1">
      <c r="A9274" s="628" t="s">
        <v>48423</v>
      </c>
      <c r="B9274" s="629" t="s">
        <v>48422</v>
      </c>
      <c r="C9274" s="630" t="s">
        <v>27116</v>
      </c>
      <c r="D9274" s="638">
        <v>4</v>
      </c>
    </row>
    <row r="9275" spans="1:4" ht="13.5" customHeight="1">
      <c r="A9275" s="628" t="s">
        <v>55913</v>
      </c>
      <c r="B9275" s="629" t="s">
        <v>48422</v>
      </c>
      <c r="C9275" s="630" t="s">
        <v>27116</v>
      </c>
      <c r="D9275" s="638">
        <v>1</v>
      </c>
    </row>
    <row r="9276" spans="1:4" ht="13.5" customHeight="1">
      <c r="A9276" s="628" t="s">
        <v>48424</v>
      </c>
      <c r="B9276" s="629" t="s">
        <v>48425</v>
      </c>
      <c r="C9276" s="630" t="s">
        <v>27116</v>
      </c>
      <c r="D9276" s="638">
        <v>12</v>
      </c>
    </row>
    <row r="9277" spans="1:4" ht="13.5" customHeight="1">
      <c r="A9277" s="628" t="s">
        <v>30772</v>
      </c>
      <c r="B9277" s="629" t="s">
        <v>30771</v>
      </c>
      <c r="C9277" s="630" t="s">
        <v>27128</v>
      </c>
      <c r="D9277" s="638">
        <v>308</v>
      </c>
    </row>
    <row r="9278" spans="1:4" ht="13.5" customHeight="1">
      <c r="A9278" s="628" t="s">
        <v>48426</v>
      </c>
      <c r="B9278" s="629" t="s">
        <v>48427</v>
      </c>
      <c r="C9278" s="630" t="s">
        <v>27116</v>
      </c>
      <c r="D9278" s="638">
        <v>7</v>
      </c>
    </row>
    <row r="9279" spans="1:4" ht="13.5" customHeight="1">
      <c r="A9279" s="628" t="s">
        <v>30770</v>
      </c>
      <c r="B9279" s="629" t="s">
        <v>30769</v>
      </c>
      <c r="C9279" s="630" t="s">
        <v>27116</v>
      </c>
      <c r="D9279" s="638">
        <v>11</v>
      </c>
    </row>
    <row r="9280" spans="1:4" ht="13.5" customHeight="1">
      <c r="A9280" s="628" t="s">
        <v>48428</v>
      </c>
      <c r="B9280" s="629" t="s">
        <v>48429</v>
      </c>
      <c r="C9280" s="630" t="s">
        <v>27054</v>
      </c>
      <c r="D9280" s="638">
        <v>63</v>
      </c>
    </row>
    <row r="9281" spans="1:4" ht="13.5" customHeight="1">
      <c r="A9281" s="628" t="s">
        <v>48430</v>
      </c>
      <c r="B9281" s="629" t="s">
        <v>48431</v>
      </c>
      <c r="C9281" s="630" t="s">
        <v>27116</v>
      </c>
      <c r="D9281" s="638">
        <v>4</v>
      </c>
    </row>
    <row r="9282" spans="1:4" ht="13.5" customHeight="1">
      <c r="A9282" s="628" t="s">
        <v>55914</v>
      </c>
      <c r="B9282" s="629" t="s">
        <v>55915</v>
      </c>
      <c r="C9282" s="630" t="s">
        <v>27123</v>
      </c>
      <c r="D9282" s="638">
        <v>0</v>
      </c>
    </row>
    <row r="9283" spans="1:4" ht="13.5" customHeight="1">
      <c r="A9283" s="628" t="s">
        <v>48432</v>
      </c>
      <c r="B9283" s="629" t="s">
        <v>48433</v>
      </c>
      <c r="C9283" s="630" t="s">
        <v>27123</v>
      </c>
      <c r="D9283" s="638">
        <v>10</v>
      </c>
    </row>
    <row r="9284" spans="1:4" ht="13.5" customHeight="1">
      <c r="A9284" s="628" t="s">
        <v>30768</v>
      </c>
      <c r="B9284" s="629" t="s">
        <v>30767</v>
      </c>
      <c r="C9284" s="630" t="s">
        <v>27123</v>
      </c>
      <c r="D9284" s="638">
        <v>17</v>
      </c>
    </row>
    <row r="9285" spans="1:4" ht="13.5" customHeight="1">
      <c r="A9285" s="628" t="s">
        <v>48434</v>
      </c>
      <c r="B9285" s="629" t="s">
        <v>48435</v>
      </c>
      <c r="C9285" s="630" t="s">
        <v>27123</v>
      </c>
      <c r="D9285" s="638">
        <v>7</v>
      </c>
    </row>
    <row r="9286" spans="1:4" ht="13.5" customHeight="1">
      <c r="A9286" s="628" t="s">
        <v>48436</v>
      </c>
      <c r="B9286" s="629" t="s">
        <v>48437</v>
      </c>
      <c r="C9286" s="630" t="s">
        <v>27054</v>
      </c>
      <c r="D9286" s="638">
        <v>158</v>
      </c>
    </row>
    <row r="9287" spans="1:4" ht="13.5" customHeight="1">
      <c r="A9287" s="628" t="s">
        <v>30766</v>
      </c>
      <c r="B9287" s="629" t="s">
        <v>30765</v>
      </c>
      <c r="C9287" s="630" t="s">
        <v>27054</v>
      </c>
      <c r="D9287" s="638">
        <v>331</v>
      </c>
    </row>
    <row r="9288" spans="1:4" ht="13.5" customHeight="1">
      <c r="A9288" s="628" t="s">
        <v>30764</v>
      </c>
      <c r="B9288" s="629" t="s">
        <v>30763</v>
      </c>
      <c r="C9288" s="630" t="s">
        <v>27123</v>
      </c>
      <c r="D9288" s="638">
        <v>40</v>
      </c>
    </row>
    <row r="9289" spans="1:4" ht="13.5" customHeight="1">
      <c r="A9289" s="628" t="s">
        <v>48438</v>
      </c>
      <c r="B9289" s="629" t="s">
        <v>30763</v>
      </c>
      <c r="C9289" s="630" t="s">
        <v>27123</v>
      </c>
      <c r="D9289" s="638">
        <v>85</v>
      </c>
    </row>
    <row r="9290" spans="1:4" ht="13.5" customHeight="1">
      <c r="A9290" s="628" t="s">
        <v>48439</v>
      </c>
      <c r="B9290" s="629" t="s">
        <v>48440</v>
      </c>
      <c r="C9290" s="630" t="s">
        <v>27116</v>
      </c>
      <c r="D9290" s="638">
        <v>1</v>
      </c>
    </row>
    <row r="9291" spans="1:4" ht="13.5" customHeight="1">
      <c r="A9291" s="628" t="s">
        <v>30762</v>
      </c>
      <c r="B9291" s="629" t="s">
        <v>30761</v>
      </c>
      <c r="C9291" s="630" t="s">
        <v>27128</v>
      </c>
      <c r="D9291" s="638">
        <v>100</v>
      </c>
    </row>
    <row r="9292" spans="1:4" ht="13.5" customHeight="1">
      <c r="A9292" s="628" t="s">
        <v>30760</v>
      </c>
      <c r="B9292" s="629" t="s">
        <v>30759</v>
      </c>
      <c r="C9292" s="630" t="s">
        <v>27128</v>
      </c>
      <c r="D9292" s="638">
        <v>85</v>
      </c>
    </row>
    <row r="9293" spans="1:4" ht="13.5" customHeight="1">
      <c r="A9293" s="628" t="s">
        <v>48441</v>
      </c>
      <c r="B9293" s="629" t="s">
        <v>30759</v>
      </c>
      <c r="C9293" s="630" t="s">
        <v>27128</v>
      </c>
      <c r="D9293" s="638">
        <v>6</v>
      </c>
    </row>
    <row r="9294" spans="1:4" ht="13.5" customHeight="1">
      <c r="A9294" s="628" t="s">
        <v>48442</v>
      </c>
      <c r="B9294" s="629" t="s">
        <v>30761</v>
      </c>
      <c r="C9294" s="630" t="s">
        <v>27128</v>
      </c>
      <c r="D9294" s="638">
        <v>2</v>
      </c>
    </row>
    <row r="9295" spans="1:4" ht="13.5" customHeight="1">
      <c r="A9295" s="628" t="s">
        <v>48443</v>
      </c>
      <c r="B9295" s="629" t="s">
        <v>48444</v>
      </c>
      <c r="C9295" s="630" t="s">
        <v>28118</v>
      </c>
      <c r="D9295" s="638">
        <v>288</v>
      </c>
    </row>
    <row r="9296" spans="1:4" ht="13.5" customHeight="1">
      <c r="A9296" s="628" t="s">
        <v>48445</v>
      </c>
      <c r="B9296" s="629" t="s">
        <v>48446</v>
      </c>
      <c r="C9296" s="630" t="s">
        <v>28118</v>
      </c>
      <c r="D9296" s="638">
        <v>3</v>
      </c>
    </row>
    <row r="9297" spans="1:4" ht="13.5" customHeight="1">
      <c r="A9297" s="628" t="s">
        <v>55916</v>
      </c>
      <c r="B9297" s="629" t="s">
        <v>55917</v>
      </c>
      <c r="C9297" s="630" t="s">
        <v>29447</v>
      </c>
      <c r="D9297" s="638">
        <v>152</v>
      </c>
    </row>
    <row r="9298" spans="1:4" ht="13.5" customHeight="1">
      <c r="A9298" s="628" t="s">
        <v>48447</v>
      </c>
      <c r="B9298" s="629" t="s">
        <v>48448</v>
      </c>
      <c r="C9298" s="630" t="s">
        <v>29447</v>
      </c>
      <c r="D9298" s="638">
        <v>648</v>
      </c>
    </row>
    <row r="9299" spans="1:4" ht="13.5" customHeight="1">
      <c r="A9299" s="628" t="s">
        <v>48449</v>
      </c>
      <c r="B9299" s="629" t="s">
        <v>48450</v>
      </c>
      <c r="C9299" s="630" t="s">
        <v>29447</v>
      </c>
      <c r="D9299" s="638">
        <v>581</v>
      </c>
    </row>
    <row r="9300" spans="1:4" ht="13.5" customHeight="1">
      <c r="A9300" s="628" t="s">
        <v>48451</v>
      </c>
      <c r="B9300" s="629" t="s">
        <v>48452</v>
      </c>
      <c r="C9300" s="630" t="s">
        <v>29447</v>
      </c>
      <c r="D9300" s="638">
        <v>194</v>
      </c>
    </row>
    <row r="9301" spans="1:4" ht="13.5" customHeight="1">
      <c r="A9301" s="628" t="s">
        <v>48453</v>
      </c>
      <c r="B9301" s="629" t="s">
        <v>48454</v>
      </c>
      <c r="C9301" s="630" t="s">
        <v>29447</v>
      </c>
      <c r="D9301" s="638">
        <v>181</v>
      </c>
    </row>
    <row r="9302" spans="1:4" ht="13.5" customHeight="1">
      <c r="A9302" s="628" t="s">
        <v>48455</v>
      </c>
      <c r="B9302" s="629" t="s">
        <v>48456</v>
      </c>
      <c r="C9302" s="630" t="s">
        <v>29447</v>
      </c>
      <c r="D9302" s="638">
        <v>698</v>
      </c>
    </row>
    <row r="9303" spans="1:4" ht="13.5" customHeight="1">
      <c r="A9303" s="628" t="s">
        <v>48457</v>
      </c>
      <c r="B9303" s="629" t="s">
        <v>48458</v>
      </c>
      <c r="C9303" s="630" t="s">
        <v>29447</v>
      </c>
      <c r="D9303" s="638">
        <v>378</v>
      </c>
    </row>
    <row r="9304" spans="1:4" ht="13.5" customHeight="1">
      <c r="A9304" s="628" t="s">
        <v>48459</v>
      </c>
      <c r="B9304" s="629" t="s">
        <v>48460</v>
      </c>
      <c r="C9304" s="630" t="s">
        <v>29447</v>
      </c>
      <c r="D9304" s="638">
        <v>224</v>
      </c>
    </row>
    <row r="9305" spans="1:4" ht="13.5" customHeight="1">
      <c r="A9305" s="628" t="s">
        <v>55918</v>
      </c>
      <c r="B9305" s="629" t="s">
        <v>48460</v>
      </c>
      <c r="C9305" s="630" t="s">
        <v>29447</v>
      </c>
      <c r="D9305" s="638">
        <v>112</v>
      </c>
    </row>
    <row r="9306" spans="1:4" ht="13.5" customHeight="1">
      <c r="A9306" s="628" t="s">
        <v>48461</v>
      </c>
      <c r="B9306" s="629" t="s">
        <v>48462</v>
      </c>
      <c r="C9306" s="630" t="s">
        <v>27128</v>
      </c>
      <c r="D9306" s="638">
        <v>51</v>
      </c>
    </row>
    <row r="9307" spans="1:4" ht="13.5" customHeight="1">
      <c r="A9307" s="628" t="s">
        <v>48463</v>
      </c>
      <c r="B9307" s="629" t="s">
        <v>48464</v>
      </c>
      <c r="C9307" s="630" t="s">
        <v>27123</v>
      </c>
      <c r="D9307" s="638">
        <v>26</v>
      </c>
    </row>
    <row r="9308" spans="1:4" ht="13.5" customHeight="1">
      <c r="A9308" s="628" t="s">
        <v>48465</v>
      </c>
      <c r="B9308" s="629" t="s">
        <v>48466</v>
      </c>
      <c r="C9308" s="630" t="s">
        <v>27123</v>
      </c>
      <c r="D9308" s="638">
        <v>20</v>
      </c>
    </row>
    <row r="9309" spans="1:4" ht="13.5" customHeight="1">
      <c r="A9309" s="628" t="s">
        <v>48467</v>
      </c>
      <c r="B9309" s="629" t="s">
        <v>48468</v>
      </c>
      <c r="C9309" s="630" t="s">
        <v>27128</v>
      </c>
      <c r="D9309" s="638">
        <v>10</v>
      </c>
    </row>
    <row r="9310" spans="1:4" ht="13.5" customHeight="1">
      <c r="A9310" s="628" t="s">
        <v>55919</v>
      </c>
      <c r="B9310" s="629" t="s">
        <v>55920</v>
      </c>
      <c r="C9310" s="630" t="s">
        <v>27116</v>
      </c>
      <c r="D9310" s="638">
        <v>1</v>
      </c>
    </row>
    <row r="9311" spans="1:4" ht="13.5" customHeight="1">
      <c r="A9311" s="628" t="s">
        <v>55921</v>
      </c>
      <c r="B9311" s="629" t="s">
        <v>55922</v>
      </c>
      <c r="C9311" s="630" t="s">
        <v>27116</v>
      </c>
      <c r="D9311" s="638">
        <v>1</v>
      </c>
    </row>
    <row r="9312" spans="1:4" ht="13.5" customHeight="1">
      <c r="A9312" s="628" t="s">
        <v>48469</v>
      </c>
      <c r="B9312" s="629" t="s">
        <v>48470</v>
      </c>
      <c r="C9312" s="630" t="s">
        <v>27116</v>
      </c>
      <c r="D9312" s="638">
        <v>3</v>
      </c>
    </row>
    <row r="9313" spans="1:4" ht="13.5" customHeight="1">
      <c r="A9313" s="628" t="s">
        <v>48471</v>
      </c>
      <c r="B9313" s="629" t="s">
        <v>48472</v>
      </c>
      <c r="C9313" s="630" t="s">
        <v>28488</v>
      </c>
      <c r="D9313" s="638">
        <v>2</v>
      </c>
    </row>
    <row r="9314" spans="1:4" ht="13.5" customHeight="1">
      <c r="A9314" s="628" t="s">
        <v>48473</v>
      </c>
      <c r="B9314" s="629" t="s">
        <v>48474</v>
      </c>
      <c r="C9314" s="630" t="s">
        <v>28118</v>
      </c>
      <c r="D9314" s="638">
        <v>11</v>
      </c>
    </row>
    <row r="9315" spans="1:4" ht="13.5" customHeight="1">
      <c r="A9315" s="628" t="s">
        <v>55923</v>
      </c>
      <c r="B9315" s="629" t="s">
        <v>55924</v>
      </c>
      <c r="C9315" s="630" t="s">
        <v>28118</v>
      </c>
      <c r="D9315" s="638">
        <v>3</v>
      </c>
    </row>
    <row r="9316" spans="1:4" ht="13.5" customHeight="1">
      <c r="A9316" s="628" t="s">
        <v>55925</v>
      </c>
      <c r="B9316" s="629" t="s">
        <v>31171</v>
      </c>
      <c r="C9316" s="630" t="s">
        <v>28118</v>
      </c>
      <c r="D9316" s="638">
        <v>1</v>
      </c>
    </row>
    <row r="9317" spans="1:4" ht="13.5" customHeight="1">
      <c r="A9317" s="628" t="s">
        <v>48475</v>
      </c>
      <c r="B9317" s="629" t="s">
        <v>48476</v>
      </c>
      <c r="C9317" s="630" t="s">
        <v>27116</v>
      </c>
      <c r="D9317" s="638">
        <v>12</v>
      </c>
    </row>
    <row r="9318" spans="1:4" ht="13.5" customHeight="1">
      <c r="A9318" s="628" t="s">
        <v>48477</v>
      </c>
      <c r="B9318" s="629" t="s">
        <v>48478</v>
      </c>
      <c r="C9318" s="630" t="s">
        <v>27116</v>
      </c>
      <c r="D9318" s="638">
        <v>34</v>
      </c>
    </row>
    <row r="9319" spans="1:4" ht="13.5" customHeight="1">
      <c r="A9319" s="628" t="s">
        <v>48479</v>
      </c>
      <c r="B9319" s="629" t="s">
        <v>48480</v>
      </c>
      <c r="C9319" s="630" t="s">
        <v>27116</v>
      </c>
      <c r="D9319" s="638">
        <v>16</v>
      </c>
    </row>
    <row r="9320" spans="1:4" ht="13.5" customHeight="1">
      <c r="A9320" s="628" t="s">
        <v>48481</v>
      </c>
      <c r="B9320" s="629" t="s">
        <v>48482</v>
      </c>
      <c r="C9320" s="630" t="s">
        <v>27116</v>
      </c>
      <c r="D9320" s="638">
        <v>10</v>
      </c>
    </row>
    <row r="9321" spans="1:4" ht="13.5" customHeight="1">
      <c r="A9321" s="628" t="s">
        <v>48483</v>
      </c>
      <c r="B9321" s="629" t="s">
        <v>48484</v>
      </c>
      <c r="C9321" s="630" t="s">
        <v>27116</v>
      </c>
      <c r="D9321" s="638">
        <v>5</v>
      </c>
    </row>
    <row r="9322" spans="1:4" ht="13.5" customHeight="1">
      <c r="A9322" s="628" t="s">
        <v>55926</v>
      </c>
      <c r="B9322" s="629" t="s">
        <v>55927</v>
      </c>
      <c r="C9322" s="630" t="s">
        <v>27116</v>
      </c>
      <c r="D9322" s="638">
        <v>1</v>
      </c>
    </row>
    <row r="9323" spans="1:4" ht="13.5" customHeight="1">
      <c r="A9323" s="628" t="s">
        <v>55928</v>
      </c>
      <c r="B9323" s="629" t="s">
        <v>55929</v>
      </c>
      <c r="C9323" s="630" t="s">
        <v>27116</v>
      </c>
      <c r="D9323" s="638">
        <v>1</v>
      </c>
    </row>
    <row r="9324" spans="1:4" ht="13.5" customHeight="1">
      <c r="A9324" s="628" t="s">
        <v>55930</v>
      </c>
      <c r="B9324" s="629" t="s">
        <v>55931</v>
      </c>
      <c r="C9324" s="630" t="s">
        <v>27116</v>
      </c>
      <c r="D9324" s="638">
        <v>3</v>
      </c>
    </row>
    <row r="9325" spans="1:4" ht="13.5" customHeight="1">
      <c r="A9325" s="628" t="s">
        <v>48485</v>
      </c>
      <c r="B9325" s="629" t="s">
        <v>48486</v>
      </c>
      <c r="C9325" s="630" t="s">
        <v>27128</v>
      </c>
      <c r="D9325" s="638">
        <v>38</v>
      </c>
    </row>
    <row r="9326" spans="1:4" ht="13.5" customHeight="1">
      <c r="A9326" s="628" t="s">
        <v>48487</v>
      </c>
      <c r="B9326" s="629" t="s">
        <v>48486</v>
      </c>
      <c r="C9326" s="630" t="s">
        <v>27128</v>
      </c>
      <c r="D9326" s="638">
        <v>69</v>
      </c>
    </row>
    <row r="9327" spans="1:4" ht="13.5" customHeight="1">
      <c r="A9327" s="628" t="s">
        <v>48488</v>
      </c>
      <c r="B9327" s="629" t="s">
        <v>48489</v>
      </c>
      <c r="C9327" s="630" t="s">
        <v>27128</v>
      </c>
      <c r="D9327" s="638">
        <v>77</v>
      </c>
    </row>
    <row r="9328" spans="1:4" ht="13.5" customHeight="1">
      <c r="A9328" s="628" t="s">
        <v>55932</v>
      </c>
      <c r="B9328" s="629" t="s">
        <v>48490</v>
      </c>
      <c r="C9328" s="630" t="s">
        <v>27123</v>
      </c>
      <c r="D9328" s="638">
        <v>1</v>
      </c>
    </row>
    <row r="9329" spans="1:4" ht="13.5" customHeight="1">
      <c r="A9329" s="628" t="s">
        <v>48491</v>
      </c>
      <c r="B9329" s="629" t="s">
        <v>48492</v>
      </c>
      <c r="C9329" s="630" t="s">
        <v>27123</v>
      </c>
      <c r="D9329" s="638">
        <v>3</v>
      </c>
    </row>
    <row r="9330" spans="1:4" ht="13.5" customHeight="1">
      <c r="A9330" s="628" t="s">
        <v>55933</v>
      </c>
      <c r="B9330" s="629" t="s">
        <v>48492</v>
      </c>
      <c r="C9330" s="630" t="s">
        <v>27123</v>
      </c>
      <c r="D9330" s="638">
        <v>1</v>
      </c>
    </row>
    <row r="9331" spans="1:4" ht="13.5" customHeight="1">
      <c r="A9331" s="628" t="s">
        <v>48493</v>
      </c>
      <c r="B9331" s="629" t="s">
        <v>48494</v>
      </c>
      <c r="C9331" s="630" t="s">
        <v>27128</v>
      </c>
      <c r="D9331" s="638">
        <v>50</v>
      </c>
    </row>
    <row r="9332" spans="1:4" ht="13.5" customHeight="1">
      <c r="A9332" s="628" t="s">
        <v>55934</v>
      </c>
      <c r="B9332" s="629" t="s">
        <v>55935</v>
      </c>
      <c r="C9332" s="630" t="s">
        <v>27116</v>
      </c>
      <c r="D9332" s="638">
        <v>2</v>
      </c>
    </row>
    <row r="9333" spans="1:4" ht="13.5" customHeight="1">
      <c r="A9333" s="628" t="s">
        <v>48495</v>
      </c>
      <c r="B9333" s="629" t="s">
        <v>48496</v>
      </c>
      <c r="C9333" s="630" t="s">
        <v>27116</v>
      </c>
      <c r="D9333" s="638">
        <v>180</v>
      </c>
    </row>
    <row r="9334" spans="1:4" ht="13.5" customHeight="1">
      <c r="A9334" s="628" t="s">
        <v>55936</v>
      </c>
      <c r="B9334" s="629" t="s">
        <v>55937</v>
      </c>
      <c r="C9334" s="630" t="s">
        <v>27116</v>
      </c>
      <c r="D9334" s="638">
        <v>26</v>
      </c>
    </row>
    <row r="9335" spans="1:4" ht="13.5" customHeight="1">
      <c r="A9335" s="628" t="s">
        <v>48497</v>
      </c>
      <c r="B9335" s="629" t="s">
        <v>48498</v>
      </c>
      <c r="C9335" s="630" t="s">
        <v>27116</v>
      </c>
      <c r="D9335" s="638">
        <v>13</v>
      </c>
    </row>
    <row r="9336" spans="1:4" ht="13.5" customHeight="1">
      <c r="A9336" s="628" t="s">
        <v>48499</v>
      </c>
      <c r="B9336" s="629" t="s">
        <v>48500</v>
      </c>
      <c r="C9336" s="630" t="s">
        <v>27116</v>
      </c>
      <c r="D9336" s="638">
        <v>247</v>
      </c>
    </row>
    <row r="9337" spans="1:4" ht="13.5" customHeight="1">
      <c r="A9337" s="628" t="s">
        <v>55938</v>
      </c>
      <c r="B9337" s="629" t="s">
        <v>55939</v>
      </c>
      <c r="C9337" s="630" t="s">
        <v>27116</v>
      </c>
      <c r="D9337" s="638">
        <v>3</v>
      </c>
    </row>
    <row r="9338" spans="1:4" ht="13.5" customHeight="1">
      <c r="A9338" s="628" t="s">
        <v>48501</v>
      </c>
      <c r="B9338" s="629" t="s">
        <v>48502</v>
      </c>
      <c r="C9338" s="630" t="s">
        <v>27116</v>
      </c>
      <c r="D9338" s="638">
        <v>6</v>
      </c>
    </row>
    <row r="9339" spans="1:4" ht="13.5" customHeight="1">
      <c r="A9339" s="628" t="s">
        <v>55940</v>
      </c>
      <c r="B9339" s="629" t="s">
        <v>55941</v>
      </c>
      <c r="C9339" s="630" t="s">
        <v>27116</v>
      </c>
      <c r="D9339" s="638">
        <v>2</v>
      </c>
    </row>
    <row r="9340" spans="1:4" ht="13.5" customHeight="1">
      <c r="A9340" s="628" t="s">
        <v>55942</v>
      </c>
      <c r="B9340" s="629" t="s">
        <v>55943</v>
      </c>
      <c r="C9340" s="630" t="s">
        <v>27116</v>
      </c>
      <c r="D9340" s="638">
        <v>1</v>
      </c>
    </row>
    <row r="9341" spans="1:4" ht="13.5" customHeight="1">
      <c r="A9341" s="628" t="s">
        <v>55944</v>
      </c>
      <c r="B9341" s="629" t="s">
        <v>55945</v>
      </c>
      <c r="C9341" s="630" t="s">
        <v>27116</v>
      </c>
      <c r="D9341" s="638">
        <v>2</v>
      </c>
    </row>
    <row r="9342" spans="1:4" ht="13.5" customHeight="1">
      <c r="A9342" s="628" t="s">
        <v>48503</v>
      </c>
      <c r="B9342" s="629" t="s">
        <v>48504</v>
      </c>
      <c r="C9342" s="630" t="s">
        <v>27116</v>
      </c>
      <c r="D9342" s="638">
        <v>5</v>
      </c>
    </row>
    <row r="9343" spans="1:4" ht="13.5" customHeight="1">
      <c r="A9343" s="628" t="s">
        <v>55946</v>
      </c>
      <c r="B9343" s="629" t="s">
        <v>55947</v>
      </c>
      <c r="C9343" s="630" t="s">
        <v>27116</v>
      </c>
      <c r="D9343" s="638">
        <v>2</v>
      </c>
    </row>
    <row r="9344" spans="1:4" ht="13.5" customHeight="1">
      <c r="A9344" s="628" t="s">
        <v>55948</v>
      </c>
      <c r="B9344" s="629" t="s">
        <v>55949</v>
      </c>
      <c r="C9344" s="630" t="s">
        <v>27116</v>
      </c>
      <c r="D9344" s="638">
        <v>1</v>
      </c>
    </row>
    <row r="9345" spans="1:4" ht="13.5" customHeight="1">
      <c r="A9345" s="628" t="s">
        <v>55950</v>
      </c>
      <c r="B9345" s="629" t="s">
        <v>55951</v>
      </c>
      <c r="C9345" s="630" t="s">
        <v>27116</v>
      </c>
      <c r="D9345" s="638">
        <v>3</v>
      </c>
    </row>
    <row r="9346" spans="1:4" ht="13.5" customHeight="1">
      <c r="A9346" s="628" t="s">
        <v>55952</v>
      </c>
      <c r="B9346" s="629" t="s">
        <v>55953</v>
      </c>
      <c r="C9346" s="630" t="s">
        <v>27116</v>
      </c>
      <c r="D9346" s="638">
        <v>2</v>
      </c>
    </row>
    <row r="9347" spans="1:4" ht="13.5" customHeight="1">
      <c r="A9347" s="628" t="s">
        <v>55954</v>
      </c>
      <c r="B9347" s="629" t="s">
        <v>55955</v>
      </c>
      <c r="C9347" s="630" t="s">
        <v>27116</v>
      </c>
      <c r="D9347" s="638">
        <v>27</v>
      </c>
    </row>
    <row r="9348" spans="1:4" ht="13.5" customHeight="1">
      <c r="A9348" s="628" t="s">
        <v>55956</v>
      </c>
      <c r="B9348" s="629" t="s">
        <v>55957</v>
      </c>
      <c r="C9348" s="630" t="s">
        <v>27116</v>
      </c>
      <c r="D9348" s="638">
        <v>16</v>
      </c>
    </row>
    <row r="9349" spans="1:4" ht="13.5" customHeight="1">
      <c r="A9349" s="628" t="s">
        <v>55958</v>
      </c>
      <c r="B9349" s="629" t="s">
        <v>55959</v>
      </c>
      <c r="C9349" s="630" t="s">
        <v>27116</v>
      </c>
      <c r="D9349" s="638">
        <v>3</v>
      </c>
    </row>
    <row r="9350" spans="1:4" ht="13.5" customHeight="1">
      <c r="A9350" s="628" t="s">
        <v>55960</v>
      </c>
      <c r="B9350" s="629" t="s">
        <v>55961</v>
      </c>
      <c r="C9350" s="630" t="s">
        <v>27116</v>
      </c>
      <c r="D9350" s="638">
        <v>2</v>
      </c>
    </row>
    <row r="9351" spans="1:4" ht="13.5" customHeight="1">
      <c r="A9351" s="628" t="s">
        <v>55962</v>
      </c>
      <c r="B9351" s="629" t="s">
        <v>55963</v>
      </c>
      <c r="C9351" s="630" t="s">
        <v>27116</v>
      </c>
      <c r="D9351" s="638">
        <v>2</v>
      </c>
    </row>
    <row r="9352" spans="1:4" ht="13.5" customHeight="1">
      <c r="A9352" s="628" t="s">
        <v>55964</v>
      </c>
      <c r="B9352" s="629" t="s">
        <v>55963</v>
      </c>
      <c r="C9352" s="630" t="s">
        <v>27116</v>
      </c>
      <c r="D9352" s="638">
        <v>8</v>
      </c>
    </row>
    <row r="9353" spans="1:4" ht="13.5" customHeight="1">
      <c r="A9353" s="628" t="s">
        <v>55965</v>
      </c>
      <c r="B9353" s="629" t="s">
        <v>55963</v>
      </c>
      <c r="C9353" s="630" t="s">
        <v>27116</v>
      </c>
      <c r="D9353" s="638">
        <v>20</v>
      </c>
    </row>
    <row r="9354" spans="1:4" ht="13.5" customHeight="1">
      <c r="A9354" s="628" t="s">
        <v>55966</v>
      </c>
      <c r="B9354" s="629" t="s">
        <v>55963</v>
      </c>
      <c r="C9354" s="630" t="s">
        <v>27116</v>
      </c>
      <c r="D9354" s="638">
        <v>6</v>
      </c>
    </row>
    <row r="9355" spans="1:4" ht="13.5" customHeight="1">
      <c r="A9355" s="628" t="s">
        <v>55967</v>
      </c>
      <c r="B9355" s="629" t="s">
        <v>55963</v>
      </c>
      <c r="C9355" s="630" t="s">
        <v>27116</v>
      </c>
      <c r="D9355" s="638">
        <v>16</v>
      </c>
    </row>
    <row r="9356" spans="1:4" ht="13.5" customHeight="1">
      <c r="A9356" s="628" t="s">
        <v>55968</v>
      </c>
      <c r="B9356" s="629" t="s">
        <v>55963</v>
      </c>
      <c r="C9356" s="630" t="s">
        <v>27116</v>
      </c>
      <c r="D9356" s="638">
        <v>2</v>
      </c>
    </row>
    <row r="9357" spans="1:4" ht="13.5" customHeight="1">
      <c r="A9357" s="628" t="s">
        <v>55969</v>
      </c>
      <c r="B9357" s="629" t="s">
        <v>55970</v>
      </c>
      <c r="C9357" s="630" t="s">
        <v>27116</v>
      </c>
      <c r="D9357" s="638">
        <v>1</v>
      </c>
    </row>
    <row r="9358" spans="1:4" ht="13.5" customHeight="1">
      <c r="A9358" s="628" t="s">
        <v>55971</v>
      </c>
      <c r="B9358" s="629" t="s">
        <v>32486</v>
      </c>
      <c r="C9358" s="630" t="s">
        <v>27175</v>
      </c>
      <c r="D9358" s="638">
        <v>4</v>
      </c>
    </row>
    <row r="9359" spans="1:4" ht="13.5" customHeight="1">
      <c r="A9359" s="628" t="s">
        <v>55972</v>
      </c>
      <c r="B9359" s="629" t="s">
        <v>31688</v>
      </c>
      <c r="C9359" s="630" t="s">
        <v>27175</v>
      </c>
      <c r="D9359" s="638">
        <v>8</v>
      </c>
    </row>
    <row r="9360" spans="1:4" ht="13.5" customHeight="1">
      <c r="A9360" s="628" t="s">
        <v>55973</v>
      </c>
      <c r="B9360" s="629" t="s">
        <v>55974</v>
      </c>
      <c r="C9360" s="630" t="s">
        <v>27057</v>
      </c>
      <c r="D9360" s="638">
        <v>2</v>
      </c>
    </row>
    <row r="9361" spans="1:4" ht="13.5" customHeight="1">
      <c r="A9361" s="628" t="s">
        <v>55975</v>
      </c>
      <c r="B9361" s="629" t="s">
        <v>55976</v>
      </c>
      <c r="C9361" s="630" t="s">
        <v>27057</v>
      </c>
      <c r="D9361" s="638">
        <v>2</v>
      </c>
    </row>
    <row r="9362" spans="1:4" ht="13.5" customHeight="1">
      <c r="A9362" s="628" t="s">
        <v>55977</v>
      </c>
      <c r="B9362" s="629" t="s">
        <v>55978</v>
      </c>
      <c r="C9362" s="630" t="s">
        <v>27091</v>
      </c>
      <c r="D9362" s="638">
        <v>15</v>
      </c>
    </row>
    <row r="9363" spans="1:4" ht="13.5" customHeight="1">
      <c r="A9363" s="628" t="s">
        <v>55979</v>
      </c>
      <c r="B9363" s="629" t="s">
        <v>55980</v>
      </c>
      <c r="C9363" s="630" t="s">
        <v>27057</v>
      </c>
      <c r="D9363" s="638">
        <v>192</v>
      </c>
    </row>
    <row r="9364" spans="1:4" ht="13.5" customHeight="1">
      <c r="A9364" s="628" t="s">
        <v>55981</v>
      </c>
      <c r="B9364" s="629" t="s">
        <v>55982</v>
      </c>
      <c r="C9364" s="630" t="s">
        <v>27057</v>
      </c>
      <c r="D9364" s="638">
        <v>15</v>
      </c>
    </row>
    <row r="9365" spans="1:4" ht="13.5" customHeight="1">
      <c r="A9365" s="628" t="s">
        <v>55983</v>
      </c>
      <c r="B9365" s="629" t="s">
        <v>55984</v>
      </c>
      <c r="C9365" s="630" t="s">
        <v>27057</v>
      </c>
      <c r="D9365" s="638">
        <v>114</v>
      </c>
    </row>
    <row r="9366" spans="1:4" ht="13.5" customHeight="1">
      <c r="A9366" s="628" t="s">
        <v>55985</v>
      </c>
      <c r="B9366" s="629" t="s">
        <v>55986</v>
      </c>
      <c r="C9366" s="630" t="s">
        <v>27102</v>
      </c>
      <c r="D9366" s="638">
        <v>1</v>
      </c>
    </row>
    <row r="9367" spans="1:4" ht="13.5" customHeight="1">
      <c r="A9367" s="628" t="s">
        <v>55987</v>
      </c>
      <c r="B9367" s="629" t="s">
        <v>55988</v>
      </c>
      <c r="C9367" s="630" t="s">
        <v>27102</v>
      </c>
      <c r="D9367" s="638">
        <v>121</v>
      </c>
    </row>
    <row r="9368" spans="1:4" ht="13.5" customHeight="1">
      <c r="A9368" s="628" t="s">
        <v>55989</v>
      </c>
      <c r="B9368" s="629" t="s">
        <v>55990</v>
      </c>
      <c r="C9368" s="630" t="s">
        <v>27057</v>
      </c>
      <c r="D9368" s="638">
        <v>3</v>
      </c>
    </row>
    <row r="9369" spans="1:4" ht="13.5" customHeight="1">
      <c r="A9369" s="628" t="s">
        <v>55991</v>
      </c>
      <c r="B9369" s="629" t="s">
        <v>55992</v>
      </c>
      <c r="C9369" s="630" t="s">
        <v>27057</v>
      </c>
      <c r="D9369" s="638">
        <v>9</v>
      </c>
    </row>
    <row r="9370" spans="1:4" ht="13.5" customHeight="1">
      <c r="A9370" s="628" t="s">
        <v>55993</v>
      </c>
      <c r="B9370" s="629" t="s">
        <v>55994</v>
      </c>
      <c r="C9370" s="630" t="s">
        <v>28118</v>
      </c>
      <c r="D9370" s="638">
        <v>1</v>
      </c>
    </row>
    <row r="9371" spans="1:4" ht="13.5" customHeight="1">
      <c r="A9371" s="628" t="s">
        <v>55995</v>
      </c>
      <c r="B9371" s="629" t="s">
        <v>55996</v>
      </c>
      <c r="C9371" s="630" t="s">
        <v>28118</v>
      </c>
      <c r="D9371" s="638">
        <v>1</v>
      </c>
    </row>
    <row r="9372" spans="1:4" ht="13.5" customHeight="1">
      <c r="A9372" s="628" t="s">
        <v>55997</v>
      </c>
      <c r="B9372" s="629" t="s">
        <v>55998</v>
      </c>
      <c r="C9372" s="630" t="s">
        <v>28118</v>
      </c>
      <c r="D9372" s="638">
        <v>1</v>
      </c>
    </row>
    <row r="9373" spans="1:4" ht="13.5" customHeight="1">
      <c r="A9373" s="628" t="s">
        <v>55999</v>
      </c>
      <c r="B9373" s="629" t="s">
        <v>56000</v>
      </c>
      <c r="C9373" s="630" t="s">
        <v>27094</v>
      </c>
      <c r="D9373" s="638">
        <v>2</v>
      </c>
    </row>
    <row r="9374" spans="1:4" ht="13.5" customHeight="1">
      <c r="A9374" s="628" t="s">
        <v>56001</v>
      </c>
      <c r="B9374" s="629" t="s">
        <v>56002</v>
      </c>
      <c r="C9374" s="630" t="s">
        <v>27094</v>
      </c>
      <c r="D9374" s="638">
        <v>28</v>
      </c>
    </row>
    <row r="9375" spans="1:4" ht="13.5" customHeight="1">
      <c r="A9375" s="628" t="s">
        <v>56003</v>
      </c>
      <c r="B9375" s="629" t="s">
        <v>56004</v>
      </c>
      <c r="C9375" s="630" t="s">
        <v>27094</v>
      </c>
      <c r="D9375" s="638">
        <v>2</v>
      </c>
    </row>
    <row r="9376" spans="1:4" ht="13.5" customHeight="1">
      <c r="A9376" s="628" t="s">
        <v>56005</v>
      </c>
      <c r="B9376" s="629" t="s">
        <v>56006</v>
      </c>
      <c r="C9376" s="630" t="s">
        <v>27094</v>
      </c>
      <c r="D9376" s="638">
        <v>46</v>
      </c>
    </row>
    <row r="9377" spans="1:4" ht="13.5" customHeight="1">
      <c r="A9377" s="628" t="s">
        <v>56007</v>
      </c>
      <c r="B9377" s="629" t="s">
        <v>56008</v>
      </c>
      <c r="C9377" s="630" t="s">
        <v>27057</v>
      </c>
      <c r="D9377" s="638">
        <v>2</v>
      </c>
    </row>
    <row r="9378" spans="1:4" ht="13.5" customHeight="1">
      <c r="A9378" s="628" t="s">
        <v>56009</v>
      </c>
      <c r="B9378" s="629" t="s">
        <v>56010</v>
      </c>
      <c r="C9378" s="630" t="s">
        <v>27152</v>
      </c>
      <c r="D9378" s="638">
        <v>13</v>
      </c>
    </row>
    <row r="9379" spans="1:4" ht="13.5" customHeight="1">
      <c r="A9379" s="628" t="s">
        <v>56011</v>
      </c>
      <c r="B9379" s="629" t="s">
        <v>56012</v>
      </c>
      <c r="C9379" s="630" t="s">
        <v>27165</v>
      </c>
      <c r="D9379" s="638">
        <v>2</v>
      </c>
    </row>
    <row r="9380" spans="1:4" ht="13.5" customHeight="1">
      <c r="A9380" s="628" t="s">
        <v>56013</v>
      </c>
      <c r="B9380" s="629" t="s">
        <v>56012</v>
      </c>
      <c r="C9380" s="630" t="s">
        <v>27165</v>
      </c>
      <c r="D9380" s="638">
        <v>3</v>
      </c>
    </row>
    <row r="9381" spans="1:4" ht="13.5" customHeight="1">
      <c r="A9381" s="628" t="s">
        <v>56014</v>
      </c>
      <c r="B9381" s="629" t="s">
        <v>56015</v>
      </c>
      <c r="C9381" s="630" t="s">
        <v>27165</v>
      </c>
      <c r="D9381" s="638">
        <v>1</v>
      </c>
    </row>
    <row r="9382" spans="1:4" ht="13.5" customHeight="1">
      <c r="A9382" s="628" t="s">
        <v>56016</v>
      </c>
      <c r="B9382" s="629" t="s">
        <v>56017</v>
      </c>
      <c r="C9382" s="630" t="s">
        <v>27060</v>
      </c>
      <c r="D9382" s="638">
        <v>3</v>
      </c>
    </row>
    <row r="9383" spans="1:4" ht="13.5" customHeight="1">
      <c r="A9383" s="628" t="s">
        <v>56018</v>
      </c>
      <c r="B9383" s="629" t="s">
        <v>56019</v>
      </c>
      <c r="C9383" s="630" t="s">
        <v>27060</v>
      </c>
      <c r="D9383" s="638">
        <v>5</v>
      </c>
    </row>
    <row r="9384" spans="1:4" ht="13.5" customHeight="1">
      <c r="A9384" s="628" t="s">
        <v>56020</v>
      </c>
      <c r="B9384" s="629" t="s">
        <v>56021</v>
      </c>
      <c r="C9384" s="630" t="s">
        <v>27238</v>
      </c>
      <c r="D9384" s="638">
        <v>2</v>
      </c>
    </row>
    <row r="9385" spans="1:4" ht="13.5" customHeight="1">
      <c r="A9385" s="628" t="s">
        <v>56022</v>
      </c>
      <c r="B9385" s="629" t="s">
        <v>56023</v>
      </c>
      <c r="C9385" s="630" t="s">
        <v>27274</v>
      </c>
      <c r="D9385" s="638">
        <v>1</v>
      </c>
    </row>
    <row r="9386" spans="1:4" ht="13.5" customHeight="1">
      <c r="A9386" s="628" t="s">
        <v>56024</v>
      </c>
      <c r="B9386" s="629" t="s">
        <v>56023</v>
      </c>
      <c r="C9386" s="630" t="s">
        <v>27274</v>
      </c>
      <c r="D9386" s="638">
        <v>22</v>
      </c>
    </row>
    <row r="9387" spans="1:4" ht="13.5" customHeight="1">
      <c r="A9387" s="628" t="s">
        <v>56025</v>
      </c>
      <c r="B9387" s="629" t="s">
        <v>56026</v>
      </c>
      <c r="C9387" s="630" t="s">
        <v>27091</v>
      </c>
      <c r="D9387" s="638">
        <v>10</v>
      </c>
    </row>
    <row r="9388" spans="1:4" ht="13.5" customHeight="1">
      <c r="A9388" s="628" t="s">
        <v>56027</v>
      </c>
      <c r="B9388" s="629" t="s">
        <v>56028</v>
      </c>
      <c r="C9388" s="630" t="s">
        <v>27067</v>
      </c>
      <c r="D9388" s="638">
        <v>7</v>
      </c>
    </row>
    <row r="9389" spans="1:4" ht="13.5" customHeight="1">
      <c r="A9389" s="628" t="s">
        <v>56029</v>
      </c>
      <c r="B9389" s="629" t="s">
        <v>56028</v>
      </c>
      <c r="C9389" s="630" t="s">
        <v>27067</v>
      </c>
      <c r="D9389" s="638">
        <v>1</v>
      </c>
    </row>
    <row r="9390" spans="1:4" ht="13.5" customHeight="1">
      <c r="A9390" s="628" t="s">
        <v>56030</v>
      </c>
      <c r="B9390" s="629" t="s">
        <v>56031</v>
      </c>
      <c r="C9390" s="630" t="s">
        <v>27188</v>
      </c>
      <c r="D9390" s="638">
        <v>3</v>
      </c>
    </row>
    <row r="9391" spans="1:4" ht="13.5" customHeight="1">
      <c r="A9391" s="628" t="s">
        <v>56032</v>
      </c>
      <c r="B9391" s="629" t="s">
        <v>56031</v>
      </c>
      <c r="C9391" s="630" t="s">
        <v>27188</v>
      </c>
      <c r="D9391" s="638">
        <v>1</v>
      </c>
    </row>
    <row r="9392" spans="1:4" ht="13.5" customHeight="1">
      <c r="A9392" s="628" t="s">
        <v>56033</v>
      </c>
      <c r="B9392" s="629" t="s">
        <v>56031</v>
      </c>
      <c r="C9392" s="630" t="s">
        <v>27188</v>
      </c>
      <c r="D9392" s="638">
        <v>17</v>
      </c>
    </row>
    <row r="9393" spans="1:4" ht="13.5" customHeight="1">
      <c r="A9393" s="628" t="s">
        <v>56034</v>
      </c>
      <c r="B9393" s="629" t="s">
        <v>56035</v>
      </c>
      <c r="C9393" s="630" t="s">
        <v>27188</v>
      </c>
      <c r="D9393" s="638">
        <v>13</v>
      </c>
    </row>
    <row r="9394" spans="1:4" ht="13.5" customHeight="1">
      <c r="A9394" s="628" t="s">
        <v>56036</v>
      </c>
      <c r="B9394" s="629" t="s">
        <v>56037</v>
      </c>
      <c r="C9394" s="630" t="s">
        <v>27188</v>
      </c>
      <c r="D9394" s="638">
        <v>2</v>
      </c>
    </row>
    <row r="9395" spans="1:4" ht="13.5" customHeight="1">
      <c r="A9395" s="628" t="s">
        <v>56038</v>
      </c>
      <c r="B9395" s="629" t="s">
        <v>56039</v>
      </c>
      <c r="C9395" s="630" t="s">
        <v>27123</v>
      </c>
      <c r="D9395" s="638">
        <v>23</v>
      </c>
    </row>
    <row r="9396" spans="1:4" ht="13.5" customHeight="1">
      <c r="A9396" s="628" t="s">
        <v>56040</v>
      </c>
      <c r="B9396" s="629" t="s">
        <v>56041</v>
      </c>
      <c r="C9396" s="630" t="s">
        <v>27091</v>
      </c>
      <c r="D9396" s="638">
        <v>88</v>
      </c>
    </row>
    <row r="9397" spans="1:4" ht="13.5" customHeight="1">
      <c r="A9397" s="628" t="s">
        <v>56042</v>
      </c>
      <c r="B9397" s="629" t="s">
        <v>56043</v>
      </c>
      <c r="C9397" s="630" t="s">
        <v>27128</v>
      </c>
      <c r="D9397" s="638">
        <v>4</v>
      </c>
    </row>
    <row r="9398" spans="1:4" ht="13.5" customHeight="1">
      <c r="A9398" s="628" t="s">
        <v>56044</v>
      </c>
      <c r="B9398" s="629" t="s">
        <v>56043</v>
      </c>
      <c r="C9398" s="630" t="s">
        <v>27128</v>
      </c>
      <c r="D9398" s="638">
        <v>14</v>
      </c>
    </row>
    <row r="9399" spans="1:4" ht="13.5" customHeight="1">
      <c r="A9399" s="628" t="s">
        <v>56045</v>
      </c>
      <c r="B9399" s="629" t="s">
        <v>56043</v>
      </c>
      <c r="C9399" s="630" t="s">
        <v>27128</v>
      </c>
      <c r="D9399" s="638">
        <v>93</v>
      </c>
    </row>
    <row r="9400" spans="1:4" ht="13.5" customHeight="1">
      <c r="A9400" s="628" t="s">
        <v>56046</v>
      </c>
      <c r="B9400" s="629" t="s">
        <v>56047</v>
      </c>
      <c r="C9400" s="630" t="s">
        <v>27091</v>
      </c>
      <c r="D9400" s="638">
        <v>76</v>
      </c>
    </row>
    <row r="9401" spans="1:4" ht="13.5" customHeight="1">
      <c r="A9401" s="628" t="s">
        <v>56048</v>
      </c>
      <c r="B9401" s="629" t="s">
        <v>56049</v>
      </c>
      <c r="C9401" s="630" t="s">
        <v>27094</v>
      </c>
      <c r="D9401" s="638">
        <v>2</v>
      </c>
    </row>
    <row r="9402" spans="1:4" ht="13.5" customHeight="1">
      <c r="A9402" s="628" t="s">
        <v>56050</v>
      </c>
      <c r="B9402" s="629" t="s">
        <v>56051</v>
      </c>
      <c r="C9402" s="630" t="s">
        <v>27102</v>
      </c>
      <c r="D9402" s="638">
        <v>8</v>
      </c>
    </row>
    <row r="9403" spans="1:4" ht="13.5" customHeight="1">
      <c r="A9403" s="628" t="s">
        <v>56052</v>
      </c>
      <c r="B9403" s="629" t="s">
        <v>56053</v>
      </c>
      <c r="C9403" s="630" t="s">
        <v>27057</v>
      </c>
      <c r="D9403" s="638">
        <v>118</v>
      </c>
    </row>
    <row r="9404" spans="1:4" ht="13.5" customHeight="1">
      <c r="A9404" s="628" t="s">
        <v>56054</v>
      </c>
      <c r="B9404" s="629" t="s">
        <v>56055</v>
      </c>
      <c r="C9404" s="630" t="s">
        <v>27165</v>
      </c>
      <c r="D9404" s="638">
        <v>127</v>
      </c>
    </row>
    <row r="9405" spans="1:4" ht="13.5" customHeight="1">
      <c r="A9405" s="628" t="s">
        <v>56056</v>
      </c>
      <c r="B9405" s="629" t="s">
        <v>56057</v>
      </c>
      <c r="C9405" s="630" t="s">
        <v>27165</v>
      </c>
      <c r="D9405" s="638">
        <v>14.7</v>
      </c>
    </row>
    <row r="9406" spans="1:4" ht="13.5" customHeight="1">
      <c r="A9406" s="628" t="s">
        <v>56058</v>
      </c>
      <c r="B9406" s="629" t="s">
        <v>56057</v>
      </c>
      <c r="C9406" s="630" t="s">
        <v>27165</v>
      </c>
      <c r="D9406" s="638">
        <v>21.2</v>
      </c>
    </row>
    <row r="9407" spans="1:4" ht="13.5" customHeight="1">
      <c r="A9407" s="628" t="s">
        <v>56059</v>
      </c>
      <c r="B9407" s="629" t="s">
        <v>56060</v>
      </c>
      <c r="C9407" s="630" t="s">
        <v>27235</v>
      </c>
      <c r="D9407" s="638">
        <v>30</v>
      </c>
    </row>
    <row r="9408" spans="1:4" ht="13.5" customHeight="1">
      <c r="A9408" s="628" t="s">
        <v>56061</v>
      </c>
      <c r="B9408" s="629" t="s">
        <v>56062</v>
      </c>
      <c r="C9408" s="630" t="s">
        <v>27094</v>
      </c>
      <c r="D9408" s="638">
        <v>2</v>
      </c>
    </row>
    <row r="9409" spans="1:4" ht="13.5" customHeight="1">
      <c r="A9409" s="628" t="s">
        <v>56063</v>
      </c>
      <c r="B9409" s="629" t="s">
        <v>56064</v>
      </c>
      <c r="C9409" s="630" t="s">
        <v>27094</v>
      </c>
      <c r="D9409" s="638">
        <v>8</v>
      </c>
    </row>
    <row r="9410" spans="1:4" ht="13.5" customHeight="1">
      <c r="A9410" s="628" t="s">
        <v>56065</v>
      </c>
      <c r="B9410" s="629" t="s">
        <v>56066</v>
      </c>
      <c r="C9410" s="630" t="s">
        <v>27094</v>
      </c>
      <c r="D9410" s="638">
        <v>56</v>
      </c>
    </row>
    <row r="9411" spans="1:4" ht="13.5" customHeight="1">
      <c r="A9411" s="628" t="s">
        <v>56067</v>
      </c>
      <c r="B9411" s="629" t="s">
        <v>56068</v>
      </c>
      <c r="C9411" s="630" t="s">
        <v>27094</v>
      </c>
      <c r="D9411" s="638">
        <v>72</v>
      </c>
    </row>
    <row r="9412" spans="1:4" ht="13.5" customHeight="1">
      <c r="A9412" s="628" t="s">
        <v>56069</v>
      </c>
      <c r="B9412" s="629" t="s">
        <v>56070</v>
      </c>
      <c r="C9412" s="630" t="s">
        <v>27094</v>
      </c>
      <c r="D9412" s="638">
        <v>29</v>
      </c>
    </row>
    <row r="9413" spans="1:4" ht="13.5" customHeight="1">
      <c r="A9413" s="628" t="s">
        <v>56071</v>
      </c>
      <c r="B9413" s="629" t="s">
        <v>56070</v>
      </c>
      <c r="C9413" s="630" t="s">
        <v>27094</v>
      </c>
      <c r="D9413" s="638">
        <v>22</v>
      </c>
    </row>
    <row r="9414" spans="1:4" ht="13.5" customHeight="1">
      <c r="A9414" s="628" t="s">
        <v>56072</v>
      </c>
      <c r="B9414" s="629" t="s">
        <v>56073</v>
      </c>
      <c r="C9414" s="630" t="s">
        <v>27094</v>
      </c>
      <c r="D9414" s="638">
        <v>6</v>
      </c>
    </row>
    <row r="9415" spans="1:4" ht="13.5" customHeight="1">
      <c r="A9415" s="628" t="s">
        <v>56074</v>
      </c>
      <c r="B9415" s="629" t="s">
        <v>56075</v>
      </c>
      <c r="C9415" s="630" t="s">
        <v>27094</v>
      </c>
      <c r="D9415" s="638">
        <v>7</v>
      </c>
    </row>
    <row r="9416" spans="1:4" ht="13.5" customHeight="1">
      <c r="A9416" s="628" t="s">
        <v>56076</v>
      </c>
      <c r="B9416" s="629" t="s">
        <v>56077</v>
      </c>
      <c r="C9416" s="630" t="s">
        <v>27094</v>
      </c>
      <c r="D9416" s="638">
        <v>151</v>
      </c>
    </row>
    <row r="9417" spans="1:4" ht="13.5" customHeight="1">
      <c r="A9417" s="628" t="s">
        <v>56078</v>
      </c>
      <c r="B9417" s="629" t="s">
        <v>56079</v>
      </c>
      <c r="C9417" s="630" t="s">
        <v>27123</v>
      </c>
      <c r="D9417" s="638">
        <v>19</v>
      </c>
    </row>
    <row r="9418" spans="1:4" ht="13.5" customHeight="1">
      <c r="A9418" s="628" t="s">
        <v>56080</v>
      </c>
      <c r="B9418" s="629" t="s">
        <v>56081</v>
      </c>
      <c r="C9418" s="630" t="s">
        <v>27123</v>
      </c>
      <c r="D9418" s="638">
        <v>55</v>
      </c>
    </row>
    <row r="9419" spans="1:4" ht="13.5" customHeight="1">
      <c r="A9419" s="628" t="s">
        <v>56082</v>
      </c>
      <c r="B9419" s="629" t="s">
        <v>56083</v>
      </c>
      <c r="C9419" s="630" t="s">
        <v>27123</v>
      </c>
      <c r="D9419" s="638">
        <v>23</v>
      </c>
    </row>
    <row r="9420" spans="1:4" ht="13.5" customHeight="1">
      <c r="A9420" s="628" t="s">
        <v>56084</v>
      </c>
      <c r="B9420" s="629" t="s">
        <v>56085</v>
      </c>
      <c r="C9420" s="630" t="s">
        <v>27054</v>
      </c>
      <c r="D9420" s="638">
        <v>99</v>
      </c>
    </row>
    <row r="9421" spans="1:4" ht="13.5" customHeight="1">
      <c r="A9421" s="628" t="s">
        <v>56086</v>
      </c>
      <c r="B9421" s="629" t="s">
        <v>56087</v>
      </c>
      <c r="C9421" s="630" t="s">
        <v>27054</v>
      </c>
      <c r="D9421" s="638">
        <v>4</v>
      </c>
    </row>
    <row r="9422" spans="1:4" ht="13.5" customHeight="1">
      <c r="A9422" s="628" t="s">
        <v>56088</v>
      </c>
      <c r="B9422" s="629" t="s">
        <v>48631</v>
      </c>
      <c r="C9422" s="630" t="s">
        <v>27102</v>
      </c>
      <c r="D9422" s="638">
        <v>2</v>
      </c>
    </row>
    <row r="9423" spans="1:4" ht="13.5" customHeight="1">
      <c r="A9423" s="628" t="s">
        <v>56089</v>
      </c>
      <c r="B9423" s="629" t="s">
        <v>56090</v>
      </c>
      <c r="C9423" s="630" t="s">
        <v>27102</v>
      </c>
      <c r="D9423" s="638">
        <v>1</v>
      </c>
    </row>
    <row r="9424" spans="1:4" ht="13.5" customHeight="1">
      <c r="A9424" s="628" t="s">
        <v>56091</v>
      </c>
      <c r="B9424" s="629" t="s">
        <v>56092</v>
      </c>
      <c r="C9424" s="630" t="s">
        <v>27102</v>
      </c>
      <c r="D9424" s="638">
        <v>3</v>
      </c>
    </row>
    <row r="9425" spans="1:4" ht="13.5" customHeight="1">
      <c r="A9425" s="628" t="s">
        <v>56093</v>
      </c>
      <c r="B9425" s="629" t="s">
        <v>56094</v>
      </c>
      <c r="C9425" s="630" t="s">
        <v>27188</v>
      </c>
      <c r="D9425" s="638">
        <v>1</v>
      </c>
    </row>
    <row r="9426" spans="1:4" ht="13.5" customHeight="1">
      <c r="A9426" s="628" t="s">
        <v>56095</v>
      </c>
      <c r="B9426" s="629" t="s">
        <v>56096</v>
      </c>
      <c r="C9426" s="630" t="s">
        <v>27247</v>
      </c>
      <c r="D9426" s="638">
        <v>1</v>
      </c>
    </row>
    <row r="9427" spans="1:4" ht="13.5" customHeight="1">
      <c r="A9427" s="628" t="s">
        <v>56097</v>
      </c>
      <c r="B9427" s="629" t="s">
        <v>56098</v>
      </c>
      <c r="C9427" s="630" t="s">
        <v>27054</v>
      </c>
      <c r="D9427" s="638">
        <v>37.299999999999997</v>
      </c>
    </row>
    <row r="9428" spans="1:4" ht="13.5" customHeight="1">
      <c r="A9428" s="628" t="s">
        <v>56099</v>
      </c>
      <c r="B9428" s="629" t="s">
        <v>56100</v>
      </c>
      <c r="C9428" s="630" t="s">
        <v>27188</v>
      </c>
      <c r="D9428" s="638">
        <v>8</v>
      </c>
    </row>
    <row r="9429" spans="1:4" ht="13.5" customHeight="1">
      <c r="A9429" s="628" t="s">
        <v>56101</v>
      </c>
      <c r="B9429" s="629" t="s">
        <v>56100</v>
      </c>
      <c r="C9429" s="630" t="s">
        <v>27188</v>
      </c>
      <c r="D9429" s="638">
        <v>4</v>
      </c>
    </row>
    <row r="9430" spans="1:4" ht="13.5" customHeight="1">
      <c r="A9430" s="628" t="s">
        <v>56102</v>
      </c>
      <c r="B9430" s="629" t="s">
        <v>56100</v>
      </c>
      <c r="C9430" s="630" t="s">
        <v>27188</v>
      </c>
      <c r="D9430" s="638">
        <v>8</v>
      </c>
    </row>
    <row r="9431" spans="1:4" ht="13.5" customHeight="1">
      <c r="A9431" s="628" t="s">
        <v>56103</v>
      </c>
      <c r="B9431" s="629" t="s">
        <v>56104</v>
      </c>
      <c r="C9431" s="630" t="s">
        <v>27094</v>
      </c>
      <c r="D9431" s="638">
        <v>1</v>
      </c>
    </row>
    <row r="9432" spans="1:4" ht="13.5" customHeight="1">
      <c r="A9432" s="628" t="s">
        <v>56105</v>
      </c>
      <c r="B9432" s="629" t="s">
        <v>56106</v>
      </c>
      <c r="C9432" s="630" t="s">
        <v>27057</v>
      </c>
      <c r="D9432" s="638">
        <v>2</v>
      </c>
    </row>
    <row r="9433" spans="1:4" ht="13.5" customHeight="1">
      <c r="A9433" s="628" t="s">
        <v>56107</v>
      </c>
      <c r="B9433" s="629" t="s">
        <v>56108</v>
      </c>
      <c r="C9433" s="630" t="s">
        <v>27152</v>
      </c>
      <c r="D9433" s="638">
        <v>1</v>
      </c>
    </row>
    <row r="9434" spans="1:4" ht="13.5" customHeight="1">
      <c r="A9434" s="628" t="s">
        <v>56109</v>
      </c>
      <c r="B9434" s="629" t="s">
        <v>56110</v>
      </c>
      <c r="C9434" s="630" t="s">
        <v>27152</v>
      </c>
      <c r="D9434" s="638">
        <v>2</v>
      </c>
    </row>
    <row r="9435" spans="1:4" ht="13.5" customHeight="1">
      <c r="A9435" s="628" t="s">
        <v>56111</v>
      </c>
      <c r="B9435" s="629" t="s">
        <v>56112</v>
      </c>
      <c r="C9435" s="630" t="s">
        <v>27152</v>
      </c>
      <c r="D9435" s="638">
        <v>1</v>
      </c>
    </row>
    <row r="9436" spans="1:4" ht="13.5" customHeight="1">
      <c r="A9436" s="628" t="s">
        <v>56113</v>
      </c>
      <c r="B9436" s="629" t="s">
        <v>56114</v>
      </c>
      <c r="C9436" s="630" t="s">
        <v>27152</v>
      </c>
      <c r="D9436" s="638">
        <v>1</v>
      </c>
    </row>
    <row r="9437" spans="1:4" ht="13.5" customHeight="1">
      <c r="A9437" s="628" t="s">
        <v>56115</v>
      </c>
      <c r="B9437" s="629" t="s">
        <v>56116</v>
      </c>
      <c r="C9437" s="630" t="s">
        <v>27152</v>
      </c>
      <c r="D9437" s="638">
        <v>2</v>
      </c>
    </row>
    <row r="9438" spans="1:4" ht="13.5" customHeight="1">
      <c r="A9438" s="628" t="s">
        <v>56117</v>
      </c>
      <c r="B9438" s="629" t="s">
        <v>56118</v>
      </c>
      <c r="C9438" s="630" t="s">
        <v>27152</v>
      </c>
      <c r="D9438" s="638">
        <v>4</v>
      </c>
    </row>
    <row r="9439" spans="1:4" ht="13.5" customHeight="1">
      <c r="A9439" s="628" t="s">
        <v>56119</v>
      </c>
      <c r="B9439" s="629" t="s">
        <v>56120</v>
      </c>
      <c r="C9439" s="630" t="s">
        <v>27054</v>
      </c>
      <c r="D9439" s="638">
        <v>13</v>
      </c>
    </row>
    <row r="9440" spans="1:4" ht="13.5" customHeight="1">
      <c r="A9440" s="628" t="s">
        <v>56121</v>
      </c>
      <c r="B9440" s="629" t="s">
        <v>56122</v>
      </c>
      <c r="C9440" s="630" t="s">
        <v>27067</v>
      </c>
      <c r="D9440" s="638">
        <v>2</v>
      </c>
    </row>
    <row r="9441" spans="1:4" ht="13.5" customHeight="1">
      <c r="A9441" s="628" t="s">
        <v>56123</v>
      </c>
      <c r="B9441" s="629" t="s">
        <v>32700</v>
      </c>
      <c r="C9441" s="630" t="s">
        <v>27175</v>
      </c>
      <c r="D9441" s="638">
        <v>1</v>
      </c>
    </row>
    <row r="9442" spans="1:4" ht="13.5" customHeight="1">
      <c r="A9442" s="628" t="s">
        <v>56124</v>
      </c>
      <c r="B9442" s="629" t="s">
        <v>56125</v>
      </c>
      <c r="C9442" s="630" t="s">
        <v>27175</v>
      </c>
      <c r="D9442" s="638">
        <v>1</v>
      </c>
    </row>
    <row r="9443" spans="1:4" ht="13.5" customHeight="1">
      <c r="A9443" s="628" t="s">
        <v>56126</v>
      </c>
      <c r="B9443" s="629" t="s">
        <v>56127</v>
      </c>
      <c r="C9443" s="630" t="s">
        <v>27064</v>
      </c>
      <c r="D9443" s="638">
        <v>349</v>
      </c>
    </row>
    <row r="9444" spans="1:4" ht="13.5" customHeight="1">
      <c r="A9444" s="628" t="s">
        <v>56128</v>
      </c>
      <c r="B9444" s="629" t="s">
        <v>56129</v>
      </c>
      <c r="C9444" s="630" t="s">
        <v>27064</v>
      </c>
      <c r="D9444" s="638">
        <v>52</v>
      </c>
    </row>
    <row r="9445" spans="1:4" ht="13.5" customHeight="1">
      <c r="A9445" s="628" t="s">
        <v>56130</v>
      </c>
      <c r="B9445" s="629" t="s">
        <v>56131</v>
      </c>
      <c r="C9445" s="630" t="s">
        <v>27064</v>
      </c>
      <c r="D9445" s="638">
        <v>255</v>
      </c>
    </row>
    <row r="9446" spans="1:4" ht="13.5" customHeight="1">
      <c r="A9446" s="628" t="s">
        <v>56132</v>
      </c>
      <c r="B9446" s="629" t="s">
        <v>56133</v>
      </c>
      <c r="C9446" s="630" t="s">
        <v>27064</v>
      </c>
      <c r="D9446" s="638">
        <v>6</v>
      </c>
    </row>
    <row r="9447" spans="1:4" ht="13.5" customHeight="1">
      <c r="A9447" s="628" t="s">
        <v>56134</v>
      </c>
      <c r="B9447" s="629" t="s">
        <v>56135</v>
      </c>
      <c r="C9447" s="630" t="s">
        <v>27064</v>
      </c>
      <c r="D9447" s="638">
        <v>218</v>
      </c>
    </row>
    <row r="9448" spans="1:4" ht="13.5" customHeight="1">
      <c r="A9448" s="628" t="s">
        <v>56136</v>
      </c>
      <c r="B9448" s="629" t="s">
        <v>56137</v>
      </c>
      <c r="C9448" s="630" t="s">
        <v>27099</v>
      </c>
      <c r="D9448" s="638">
        <v>5</v>
      </c>
    </row>
    <row r="9449" spans="1:4" ht="13.5" customHeight="1">
      <c r="A9449" s="628" t="s">
        <v>30758</v>
      </c>
      <c r="B9449" s="629" t="s">
        <v>30757</v>
      </c>
      <c r="C9449" s="630" t="s">
        <v>27094</v>
      </c>
      <c r="D9449" s="638">
        <v>8</v>
      </c>
    </row>
    <row r="9450" spans="1:4" ht="13.5" customHeight="1">
      <c r="A9450" s="628" t="s">
        <v>30756</v>
      </c>
      <c r="B9450" s="629" t="s">
        <v>30755</v>
      </c>
      <c r="C9450" s="630" t="s">
        <v>27094</v>
      </c>
      <c r="D9450" s="638">
        <v>48</v>
      </c>
    </row>
    <row r="9451" spans="1:4" ht="13.5" customHeight="1">
      <c r="A9451" s="628" t="s">
        <v>30754</v>
      </c>
      <c r="B9451" s="629" t="s">
        <v>30753</v>
      </c>
      <c r="C9451" s="630" t="s">
        <v>27094</v>
      </c>
      <c r="D9451" s="638">
        <v>67.010000000000005</v>
      </c>
    </row>
    <row r="9452" spans="1:4" ht="13.5" customHeight="1">
      <c r="A9452" s="628" t="s">
        <v>30752</v>
      </c>
      <c r="B9452" s="629" t="s">
        <v>30751</v>
      </c>
      <c r="C9452" s="630" t="s">
        <v>27094</v>
      </c>
      <c r="D9452" s="638">
        <v>30</v>
      </c>
    </row>
    <row r="9453" spans="1:4" ht="13.5" customHeight="1">
      <c r="A9453" s="628" t="s">
        <v>30750</v>
      </c>
      <c r="B9453" s="629" t="s">
        <v>30749</v>
      </c>
      <c r="C9453" s="630" t="s">
        <v>27094</v>
      </c>
      <c r="D9453" s="638">
        <v>1005</v>
      </c>
    </row>
    <row r="9454" spans="1:4" ht="13.5" customHeight="1">
      <c r="A9454" s="628" t="s">
        <v>56138</v>
      </c>
      <c r="B9454" s="629" t="s">
        <v>40259</v>
      </c>
      <c r="C9454" s="630" t="s">
        <v>27247</v>
      </c>
      <c r="D9454" s="638">
        <v>1</v>
      </c>
    </row>
    <row r="9455" spans="1:4" ht="13.5" customHeight="1">
      <c r="A9455" s="628" t="s">
        <v>56139</v>
      </c>
      <c r="B9455" s="629" t="s">
        <v>40259</v>
      </c>
      <c r="C9455" s="630" t="s">
        <v>27247</v>
      </c>
      <c r="D9455" s="638">
        <v>2</v>
      </c>
    </row>
    <row r="9456" spans="1:4" ht="13.5" customHeight="1">
      <c r="A9456" s="628" t="s">
        <v>56140</v>
      </c>
      <c r="B9456" s="629" t="s">
        <v>56141</v>
      </c>
      <c r="C9456" s="630" t="s">
        <v>27057</v>
      </c>
      <c r="D9456" s="638">
        <v>1</v>
      </c>
    </row>
    <row r="9457" spans="1:4" ht="13.5" customHeight="1">
      <c r="A9457" s="628" t="s">
        <v>30748</v>
      </c>
      <c r="B9457" s="629" t="s">
        <v>30747</v>
      </c>
      <c r="C9457" s="630" t="s">
        <v>27091</v>
      </c>
      <c r="D9457" s="638">
        <v>3</v>
      </c>
    </row>
    <row r="9458" spans="1:4" ht="13.5" customHeight="1">
      <c r="A9458" s="628" t="s">
        <v>30746</v>
      </c>
      <c r="B9458" s="629" t="s">
        <v>30745</v>
      </c>
      <c r="C9458" s="630" t="s">
        <v>27094</v>
      </c>
      <c r="D9458" s="638">
        <v>75</v>
      </c>
    </row>
    <row r="9459" spans="1:4" ht="13.5" customHeight="1">
      <c r="A9459" s="628" t="s">
        <v>30744</v>
      </c>
      <c r="B9459" s="629" t="s">
        <v>30743</v>
      </c>
      <c r="C9459" s="630" t="s">
        <v>27094</v>
      </c>
      <c r="D9459" s="638">
        <v>9</v>
      </c>
    </row>
    <row r="9460" spans="1:4" ht="13.5" customHeight="1">
      <c r="A9460" s="628" t="s">
        <v>30742</v>
      </c>
      <c r="B9460" s="629" t="s">
        <v>30457</v>
      </c>
      <c r="C9460" s="630" t="s">
        <v>27094</v>
      </c>
      <c r="D9460" s="638">
        <v>833</v>
      </c>
    </row>
    <row r="9461" spans="1:4" ht="13.5" customHeight="1">
      <c r="A9461" s="628" t="s">
        <v>8382</v>
      </c>
      <c r="B9461" s="629" t="s">
        <v>30741</v>
      </c>
      <c r="C9461" s="630" t="s">
        <v>27128</v>
      </c>
      <c r="D9461" s="638">
        <v>171</v>
      </c>
    </row>
    <row r="9462" spans="1:4" ht="13.5" customHeight="1">
      <c r="A9462" s="628" t="s">
        <v>30740</v>
      </c>
      <c r="B9462" s="629" t="s">
        <v>30739</v>
      </c>
      <c r="C9462" s="630" t="s">
        <v>27094</v>
      </c>
      <c r="D9462" s="638">
        <v>72</v>
      </c>
    </row>
    <row r="9463" spans="1:4" ht="13.5" customHeight="1">
      <c r="A9463" s="628" t="s">
        <v>30738</v>
      </c>
      <c r="B9463" s="629" t="s">
        <v>30737</v>
      </c>
      <c r="C9463" s="630" t="s">
        <v>27091</v>
      </c>
      <c r="D9463" s="638">
        <v>311</v>
      </c>
    </row>
    <row r="9464" spans="1:4" ht="13.5" customHeight="1">
      <c r="A9464" s="628" t="s">
        <v>30736</v>
      </c>
      <c r="B9464" s="629" t="s">
        <v>30735</v>
      </c>
      <c r="C9464" s="630" t="s">
        <v>27091</v>
      </c>
      <c r="D9464" s="638">
        <v>41</v>
      </c>
    </row>
    <row r="9465" spans="1:4" ht="13.5" customHeight="1">
      <c r="A9465" s="628" t="s">
        <v>30734</v>
      </c>
      <c r="B9465" s="629" t="s">
        <v>30733</v>
      </c>
      <c r="C9465" s="630" t="s">
        <v>27091</v>
      </c>
      <c r="D9465" s="638">
        <v>48</v>
      </c>
    </row>
    <row r="9466" spans="1:4" ht="13.5" customHeight="1">
      <c r="A9466" s="628" t="s">
        <v>30732</v>
      </c>
      <c r="B9466" s="629" t="s">
        <v>30730</v>
      </c>
      <c r="C9466" s="630" t="s">
        <v>27102</v>
      </c>
      <c r="D9466" s="638">
        <v>6</v>
      </c>
    </row>
    <row r="9467" spans="1:4" ht="13.5" customHeight="1">
      <c r="A9467" s="628" t="s">
        <v>30731</v>
      </c>
      <c r="B9467" s="629" t="s">
        <v>30730</v>
      </c>
      <c r="C9467" s="630" t="s">
        <v>27102</v>
      </c>
      <c r="D9467" s="638">
        <v>439</v>
      </c>
    </row>
    <row r="9468" spans="1:4" ht="13.5" customHeight="1">
      <c r="A9468" s="628" t="s">
        <v>30729</v>
      </c>
      <c r="B9468" s="629" t="s">
        <v>30728</v>
      </c>
      <c r="C9468" s="630" t="s">
        <v>27102</v>
      </c>
      <c r="D9468" s="638">
        <v>79</v>
      </c>
    </row>
    <row r="9469" spans="1:4" ht="13.5" customHeight="1">
      <c r="A9469" s="628" t="s">
        <v>30727</v>
      </c>
      <c r="B9469" s="629" t="s">
        <v>30725</v>
      </c>
      <c r="C9469" s="630" t="s">
        <v>27102</v>
      </c>
      <c r="D9469" s="638">
        <v>1035</v>
      </c>
    </row>
    <row r="9470" spans="1:4" ht="13.5" customHeight="1">
      <c r="A9470" s="628" t="s">
        <v>30726</v>
      </c>
      <c r="B9470" s="629" t="s">
        <v>30725</v>
      </c>
      <c r="C9470" s="630" t="s">
        <v>27102</v>
      </c>
      <c r="D9470" s="638">
        <v>135</v>
      </c>
    </row>
    <row r="9471" spans="1:4" ht="13.5" customHeight="1">
      <c r="A9471" s="628" t="s">
        <v>30724</v>
      </c>
      <c r="B9471" s="629" t="s">
        <v>30723</v>
      </c>
      <c r="C9471" s="630" t="s">
        <v>27102</v>
      </c>
      <c r="D9471" s="638">
        <v>288</v>
      </c>
    </row>
    <row r="9472" spans="1:4" ht="13.5" customHeight="1">
      <c r="A9472" s="628" t="s">
        <v>56142</v>
      </c>
      <c r="B9472" s="629" t="s">
        <v>56143</v>
      </c>
      <c r="C9472" s="630" t="s">
        <v>27102</v>
      </c>
      <c r="D9472" s="638">
        <v>1</v>
      </c>
    </row>
    <row r="9473" spans="1:4" ht="13.5" customHeight="1">
      <c r="A9473" s="628" t="s">
        <v>30722</v>
      </c>
      <c r="B9473" s="629" t="s">
        <v>30721</v>
      </c>
      <c r="C9473" s="630" t="s">
        <v>27094</v>
      </c>
      <c r="D9473" s="638">
        <v>1</v>
      </c>
    </row>
    <row r="9474" spans="1:4" ht="13.5" customHeight="1">
      <c r="A9474" s="628" t="s">
        <v>30720</v>
      </c>
      <c r="B9474" s="629" t="s">
        <v>30719</v>
      </c>
      <c r="C9474" s="630" t="s">
        <v>27094</v>
      </c>
      <c r="D9474" s="638">
        <v>2</v>
      </c>
    </row>
    <row r="9475" spans="1:4" ht="13.5" customHeight="1">
      <c r="A9475" s="628" t="s">
        <v>30718</v>
      </c>
      <c r="B9475" s="629" t="s">
        <v>30717</v>
      </c>
      <c r="C9475" s="630" t="s">
        <v>27060</v>
      </c>
      <c r="D9475" s="638">
        <v>204.3</v>
      </c>
    </row>
    <row r="9476" spans="1:4" ht="13.5" customHeight="1">
      <c r="A9476" s="628" t="s">
        <v>30716</v>
      </c>
      <c r="B9476" s="629" t="s">
        <v>30715</v>
      </c>
      <c r="C9476" s="630" t="s">
        <v>27060</v>
      </c>
      <c r="D9476" s="638">
        <v>48</v>
      </c>
    </row>
    <row r="9477" spans="1:4" ht="13.5" customHeight="1">
      <c r="A9477" s="628" t="s">
        <v>8379</v>
      </c>
      <c r="B9477" s="629" t="s">
        <v>30714</v>
      </c>
      <c r="C9477" s="630" t="s">
        <v>27128</v>
      </c>
      <c r="D9477" s="638">
        <v>32</v>
      </c>
    </row>
    <row r="9478" spans="1:4" ht="13.5" customHeight="1">
      <c r="A9478" s="628" t="s">
        <v>30713</v>
      </c>
      <c r="B9478" s="629" t="s">
        <v>30712</v>
      </c>
      <c r="C9478" s="630" t="s">
        <v>27128</v>
      </c>
      <c r="D9478" s="638">
        <v>5</v>
      </c>
    </row>
    <row r="9479" spans="1:4" ht="13.5" customHeight="1">
      <c r="A9479" s="628" t="s">
        <v>30711</v>
      </c>
      <c r="B9479" s="629" t="s">
        <v>30681</v>
      </c>
      <c r="C9479" s="630" t="s">
        <v>27128</v>
      </c>
      <c r="D9479" s="638">
        <v>66</v>
      </c>
    </row>
    <row r="9480" spans="1:4" ht="13.5" customHeight="1">
      <c r="A9480" s="628" t="s">
        <v>8378</v>
      </c>
      <c r="B9480" s="629" t="s">
        <v>30679</v>
      </c>
      <c r="C9480" s="630" t="s">
        <v>27128</v>
      </c>
      <c r="D9480" s="638">
        <v>25</v>
      </c>
    </row>
    <row r="9481" spans="1:4" ht="13.5" customHeight="1">
      <c r="A9481" s="628" t="s">
        <v>30710</v>
      </c>
      <c r="B9481" s="629" t="s">
        <v>30709</v>
      </c>
      <c r="C9481" s="630" t="s">
        <v>27128</v>
      </c>
      <c r="D9481" s="638">
        <v>28</v>
      </c>
    </row>
    <row r="9482" spans="1:4" ht="13.5" customHeight="1">
      <c r="A9482" s="628" t="s">
        <v>30708</v>
      </c>
      <c r="B9482" s="629" t="s">
        <v>30705</v>
      </c>
      <c r="C9482" s="630" t="s">
        <v>27128</v>
      </c>
      <c r="D9482" s="638">
        <v>11</v>
      </c>
    </row>
    <row r="9483" spans="1:4" ht="13.5" customHeight="1">
      <c r="A9483" s="628" t="s">
        <v>30707</v>
      </c>
      <c r="B9483" s="629" t="s">
        <v>30705</v>
      </c>
      <c r="C9483" s="630" t="s">
        <v>27128</v>
      </c>
      <c r="D9483" s="638">
        <v>1</v>
      </c>
    </row>
    <row r="9484" spans="1:4" ht="13.5" customHeight="1">
      <c r="A9484" s="628" t="s">
        <v>30706</v>
      </c>
      <c r="B9484" s="629" t="s">
        <v>30705</v>
      </c>
      <c r="C9484" s="630" t="s">
        <v>27128</v>
      </c>
      <c r="D9484" s="638">
        <v>48</v>
      </c>
    </row>
    <row r="9485" spans="1:4" ht="13.5" customHeight="1">
      <c r="A9485" s="628" t="s">
        <v>30704</v>
      </c>
      <c r="B9485" s="629" t="s">
        <v>30702</v>
      </c>
      <c r="C9485" s="630" t="s">
        <v>27099</v>
      </c>
      <c r="D9485" s="638">
        <v>46</v>
      </c>
    </row>
    <row r="9486" spans="1:4" ht="13.5" customHeight="1">
      <c r="A9486" s="628" t="s">
        <v>30703</v>
      </c>
      <c r="B9486" s="629" t="s">
        <v>30702</v>
      </c>
      <c r="C9486" s="630" t="s">
        <v>27099</v>
      </c>
      <c r="D9486" s="638">
        <v>9</v>
      </c>
    </row>
    <row r="9487" spans="1:4" ht="13.5" customHeight="1">
      <c r="A9487" s="628" t="s">
        <v>30701</v>
      </c>
      <c r="B9487" s="629" t="s">
        <v>30699</v>
      </c>
      <c r="C9487" s="630" t="s">
        <v>27099</v>
      </c>
      <c r="D9487" s="638">
        <v>43</v>
      </c>
    </row>
    <row r="9488" spans="1:4" ht="13.5" customHeight="1">
      <c r="A9488" s="628" t="s">
        <v>30700</v>
      </c>
      <c r="B9488" s="629" t="s">
        <v>30699</v>
      </c>
      <c r="C9488" s="630" t="s">
        <v>27099</v>
      </c>
      <c r="D9488" s="638">
        <v>6</v>
      </c>
    </row>
    <row r="9489" spans="1:4" ht="13.5" customHeight="1">
      <c r="A9489" s="628" t="s">
        <v>30698</v>
      </c>
      <c r="B9489" s="629" t="s">
        <v>30697</v>
      </c>
      <c r="C9489" s="630" t="s">
        <v>27128</v>
      </c>
      <c r="D9489" s="638">
        <v>12</v>
      </c>
    </row>
    <row r="9490" spans="1:4" ht="13.5" customHeight="1">
      <c r="A9490" s="628" t="s">
        <v>30696</v>
      </c>
      <c r="B9490" s="629" t="s">
        <v>30695</v>
      </c>
      <c r="C9490" s="630" t="s">
        <v>27128</v>
      </c>
      <c r="D9490" s="638">
        <v>534</v>
      </c>
    </row>
    <row r="9491" spans="1:4" ht="13.5" customHeight="1">
      <c r="A9491" s="628" t="s">
        <v>30694</v>
      </c>
      <c r="B9491" s="629" t="s">
        <v>30693</v>
      </c>
      <c r="C9491" s="630" t="s">
        <v>27128</v>
      </c>
      <c r="D9491" s="638">
        <v>450</v>
      </c>
    </row>
    <row r="9492" spans="1:4" ht="13.5" customHeight="1">
      <c r="A9492" s="628" t="s">
        <v>48505</v>
      </c>
      <c r="B9492" s="629" t="s">
        <v>48506</v>
      </c>
      <c r="C9492" s="630" t="s">
        <v>27128</v>
      </c>
      <c r="D9492" s="638">
        <v>2</v>
      </c>
    </row>
    <row r="9493" spans="1:4" ht="13.5" customHeight="1">
      <c r="A9493" s="628" t="s">
        <v>48507</v>
      </c>
      <c r="B9493" s="629" t="s">
        <v>48508</v>
      </c>
      <c r="C9493" s="630" t="s">
        <v>27128</v>
      </c>
      <c r="D9493" s="638">
        <v>2</v>
      </c>
    </row>
    <row r="9494" spans="1:4" ht="13.5" customHeight="1">
      <c r="A9494" s="628" t="s">
        <v>56144</v>
      </c>
      <c r="B9494" s="629" t="s">
        <v>56145</v>
      </c>
      <c r="C9494" s="630" t="s">
        <v>27128</v>
      </c>
      <c r="D9494" s="638">
        <v>4</v>
      </c>
    </row>
    <row r="9495" spans="1:4" ht="13.5" customHeight="1">
      <c r="A9495" s="628" t="s">
        <v>30692</v>
      </c>
      <c r="B9495" s="629" t="s">
        <v>30691</v>
      </c>
      <c r="C9495" s="630" t="s">
        <v>27128</v>
      </c>
      <c r="D9495" s="638">
        <v>28</v>
      </c>
    </row>
    <row r="9496" spans="1:4" ht="13.5" customHeight="1">
      <c r="A9496" s="628" t="s">
        <v>30690</v>
      </c>
      <c r="B9496" s="629" t="s">
        <v>30688</v>
      </c>
      <c r="C9496" s="630" t="s">
        <v>27128</v>
      </c>
      <c r="D9496" s="638">
        <v>29</v>
      </c>
    </row>
    <row r="9497" spans="1:4" ht="13.5" customHeight="1">
      <c r="A9497" s="628" t="s">
        <v>30689</v>
      </c>
      <c r="B9497" s="629" t="s">
        <v>30688</v>
      </c>
      <c r="C9497" s="630" t="s">
        <v>27128</v>
      </c>
      <c r="D9497" s="638">
        <v>111</v>
      </c>
    </row>
    <row r="9498" spans="1:4" ht="13.5" customHeight="1">
      <c r="A9498" s="628" t="s">
        <v>30687</v>
      </c>
      <c r="B9498" s="629" t="s">
        <v>30685</v>
      </c>
      <c r="C9498" s="630" t="s">
        <v>27128</v>
      </c>
      <c r="D9498" s="638">
        <v>10</v>
      </c>
    </row>
    <row r="9499" spans="1:4" ht="13.5" customHeight="1">
      <c r="A9499" s="628" t="s">
        <v>30686</v>
      </c>
      <c r="B9499" s="629" t="s">
        <v>30685</v>
      </c>
      <c r="C9499" s="630" t="s">
        <v>27128</v>
      </c>
      <c r="D9499" s="638">
        <v>11</v>
      </c>
    </row>
    <row r="9500" spans="1:4" ht="13.5" customHeight="1">
      <c r="A9500" s="628" t="s">
        <v>30684</v>
      </c>
      <c r="B9500" s="629" t="s">
        <v>30683</v>
      </c>
      <c r="C9500" s="630" t="s">
        <v>27128</v>
      </c>
      <c r="D9500" s="638">
        <v>38</v>
      </c>
    </row>
    <row r="9501" spans="1:4" ht="13.5" customHeight="1">
      <c r="A9501" s="628" t="s">
        <v>30682</v>
      </c>
      <c r="B9501" s="629" t="s">
        <v>30681</v>
      </c>
      <c r="C9501" s="630" t="s">
        <v>27128</v>
      </c>
      <c r="D9501" s="638">
        <v>4</v>
      </c>
    </row>
    <row r="9502" spans="1:4" ht="13.5" customHeight="1">
      <c r="A9502" s="628" t="s">
        <v>30680</v>
      </c>
      <c r="B9502" s="629" t="s">
        <v>30679</v>
      </c>
      <c r="C9502" s="630" t="s">
        <v>27128</v>
      </c>
      <c r="D9502" s="638">
        <v>45</v>
      </c>
    </row>
    <row r="9503" spans="1:4" ht="13.5" customHeight="1">
      <c r="A9503" s="628" t="s">
        <v>30678</v>
      </c>
      <c r="B9503" s="629" t="s">
        <v>30672</v>
      </c>
      <c r="C9503" s="630" t="s">
        <v>27128</v>
      </c>
      <c r="D9503" s="638">
        <v>3</v>
      </c>
    </row>
    <row r="9504" spans="1:4" ht="13.5" customHeight="1">
      <c r="A9504" s="628" t="s">
        <v>30677</v>
      </c>
      <c r="B9504" s="629" t="s">
        <v>30672</v>
      </c>
      <c r="C9504" s="630" t="s">
        <v>27128</v>
      </c>
      <c r="D9504" s="638">
        <v>2</v>
      </c>
    </row>
    <row r="9505" spans="1:4" ht="13.5" customHeight="1">
      <c r="A9505" s="628" t="s">
        <v>30676</v>
      </c>
      <c r="B9505" s="629" t="s">
        <v>30672</v>
      </c>
      <c r="C9505" s="630" t="s">
        <v>27128</v>
      </c>
      <c r="D9505" s="638">
        <v>4</v>
      </c>
    </row>
    <row r="9506" spans="1:4" ht="13.5" customHeight="1">
      <c r="A9506" s="628" t="s">
        <v>30675</v>
      </c>
      <c r="B9506" s="629" t="s">
        <v>30674</v>
      </c>
      <c r="C9506" s="630" t="s">
        <v>27128</v>
      </c>
      <c r="D9506" s="638">
        <v>17</v>
      </c>
    </row>
    <row r="9507" spans="1:4" ht="13.5" customHeight="1">
      <c r="A9507" s="628" t="s">
        <v>30673</v>
      </c>
      <c r="B9507" s="629" t="s">
        <v>30672</v>
      </c>
      <c r="C9507" s="630" t="s">
        <v>27128</v>
      </c>
      <c r="D9507" s="638">
        <v>15</v>
      </c>
    </row>
    <row r="9508" spans="1:4" ht="13.5" customHeight="1">
      <c r="A9508" s="628" t="s">
        <v>30671</v>
      </c>
      <c r="B9508" s="629" t="s">
        <v>30670</v>
      </c>
      <c r="C9508" s="630" t="s">
        <v>27099</v>
      </c>
      <c r="D9508" s="638">
        <v>274</v>
      </c>
    </row>
    <row r="9509" spans="1:4" ht="13.5" customHeight="1">
      <c r="A9509" s="628" t="s">
        <v>30669</v>
      </c>
      <c r="B9509" s="629" t="s">
        <v>30668</v>
      </c>
      <c r="C9509" s="630" t="s">
        <v>27099</v>
      </c>
      <c r="D9509" s="638">
        <v>1</v>
      </c>
    </row>
    <row r="9510" spans="1:4" ht="13.5" customHeight="1">
      <c r="A9510" s="628" t="s">
        <v>30667</v>
      </c>
      <c r="B9510" s="629" t="s">
        <v>30666</v>
      </c>
      <c r="C9510" s="630" t="s">
        <v>27128</v>
      </c>
      <c r="D9510" s="638">
        <v>32</v>
      </c>
    </row>
    <row r="9511" spans="1:4" ht="13.5" customHeight="1">
      <c r="A9511" s="628" t="s">
        <v>30665</v>
      </c>
      <c r="B9511" s="629" t="s">
        <v>30664</v>
      </c>
      <c r="C9511" s="630" t="s">
        <v>27128</v>
      </c>
      <c r="D9511" s="638">
        <v>25</v>
      </c>
    </row>
    <row r="9512" spans="1:4" ht="13.5" customHeight="1">
      <c r="A9512" s="628" t="s">
        <v>30663</v>
      </c>
      <c r="B9512" s="629" t="s">
        <v>30662</v>
      </c>
      <c r="C9512" s="630" t="s">
        <v>27099</v>
      </c>
      <c r="D9512" s="638">
        <v>114</v>
      </c>
    </row>
    <row r="9513" spans="1:4" ht="13.5" customHeight="1">
      <c r="A9513" s="628" t="s">
        <v>56146</v>
      </c>
      <c r="B9513" s="629" t="s">
        <v>56147</v>
      </c>
      <c r="C9513" s="630" t="s">
        <v>27128</v>
      </c>
      <c r="D9513" s="638">
        <v>2</v>
      </c>
    </row>
    <row r="9514" spans="1:4" ht="13.5" customHeight="1">
      <c r="A9514" s="628" t="s">
        <v>30661</v>
      </c>
      <c r="B9514" s="629" t="s">
        <v>30642</v>
      </c>
      <c r="C9514" s="630" t="s">
        <v>27128</v>
      </c>
      <c r="D9514" s="638">
        <v>610</v>
      </c>
    </row>
    <row r="9515" spans="1:4" ht="13.5" customHeight="1">
      <c r="A9515" s="628" t="s">
        <v>30660</v>
      </c>
      <c r="B9515" s="629" t="s">
        <v>30642</v>
      </c>
      <c r="C9515" s="630" t="s">
        <v>27128</v>
      </c>
      <c r="D9515" s="638">
        <v>256</v>
      </c>
    </row>
    <row r="9516" spans="1:4" ht="13.5" customHeight="1">
      <c r="A9516" s="628" t="s">
        <v>30659</v>
      </c>
      <c r="B9516" s="629" t="s">
        <v>30642</v>
      </c>
      <c r="C9516" s="630" t="s">
        <v>27128</v>
      </c>
      <c r="D9516" s="638">
        <v>851</v>
      </c>
    </row>
    <row r="9517" spans="1:4" ht="13.5" customHeight="1">
      <c r="A9517" s="628" t="s">
        <v>56148</v>
      </c>
      <c r="B9517" s="629" t="s">
        <v>30642</v>
      </c>
      <c r="C9517" s="630" t="s">
        <v>27128</v>
      </c>
      <c r="D9517" s="638">
        <v>2</v>
      </c>
    </row>
    <row r="9518" spans="1:4" ht="13.5" customHeight="1">
      <c r="A9518" s="628" t="s">
        <v>30658</v>
      </c>
      <c r="B9518" s="629" t="s">
        <v>30657</v>
      </c>
      <c r="C9518" s="630" t="s">
        <v>27128</v>
      </c>
      <c r="D9518" s="638">
        <v>33</v>
      </c>
    </row>
    <row r="9519" spans="1:4" ht="13.5" customHeight="1">
      <c r="A9519" s="628" t="s">
        <v>30656</v>
      </c>
      <c r="B9519" s="629" t="s">
        <v>30655</v>
      </c>
      <c r="C9519" s="630" t="s">
        <v>27128</v>
      </c>
      <c r="D9519" s="638">
        <v>24</v>
      </c>
    </row>
    <row r="9520" spans="1:4" ht="13.5" customHeight="1">
      <c r="A9520" s="628" t="s">
        <v>30654</v>
      </c>
      <c r="B9520" s="629" t="s">
        <v>30653</v>
      </c>
      <c r="C9520" s="630" t="s">
        <v>27128</v>
      </c>
      <c r="D9520" s="638">
        <v>41</v>
      </c>
    </row>
    <row r="9521" spans="1:4" ht="13.5" customHeight="1">
      <c r="A9521" s="628" t="s">
        <v>30652</v>
      </c>
      <c r="B9521" s="629" t="s">
        <v>30651</v>
      </c>
      <c r="C9521" s="630" t="s">
        <v>27128</v>
      </c>
      <c r="D9521" s="638">
        <v>13.2</v>
      </c>
    </row>
    <row r="9522" spans="1:4" ht="13.5" customHeight="1">
      <c r="A9522" s="628" t="s">
        <v>30650</v>
      </c>
      <c r="B9522" s="629" t="s">
        <v>30648</v>
      </c>
      <c r="C9522" s="630" t="s">
        <v>27128</v>
      </c>
      <c r="D9522" s="638">
        <v>147</v>
      </c>
    </row>
    <row r="9523" spans="1:4" ht="13.5" customHeight="1">
      <c r="A9523" s="628" t="s">
        <v>30649</v>
      </c>
      <c r="B9523" s="629" t="s">
        <v>30648</v>
      </c>
      <c r="C9523" s="630" t="s">
        <v>27128</v>
      </c>
      <c r="D9523" s="638">
        <v>126</v>
      </c>
    </row>
    <row r="9524" spans="1:4" ht="13.5" customHeight="1">
      <c r="A9524" s="628" t="s">
        <v>30647</v>
      </c>
      <c r="B9524" s="629" t="s">
        <v>30644</v>
      </c>
      <c r="C9524" s="630" t="s">
        <v>27128</v>
      </c>
      <c r="D9524" s="638">
        <v>16</v>
      </c>
    </row>
    <row r="9525" spans="1:4" ht="13.5" customHeight="1">
      <c r="A9525" s="628" t="s">
        <v>30646</v>
      </c>
      <c r="B9525" s="629" t="s">
        <v>30644</v>
      </c>
      <c r="C9525" s="630" t="s">
        <v>27128</v>
      </c>
      <c r="D9525" s="638">
        <v>2</v>
      </c>
    </row>
    <row r="9526" spans="1:4" ht="13.5" customHeight="1">
      <c r="A9526" s="628" t="s">
        <v>30645</v>
      </c>
      <c r="B9526" s="629" t="s">
        <v>30644</v>
      </c>
      <c r="C9526" s="630" t="s">
        <v>27128</v>
      </c>
      <c r="D9526" s="638">
        <v>1</v>
      </c>
    </row>
    <row r="9527" spans="1:4" ht="13.5" customHeight="1">
      <c r="A9527" s="628" t="s">
        <v>30643</v>
      </c>
      <c r="B9527" s="629" t="s">
        <v>30642</v>
      </c>
      <c r="C9527" s="630" t="s">
        <v>27128</v>
      </c>
      <c r="D9527" s="638">
        <v>23</v>
      </c>
    </row>
    <row r="9528" spans="1:4" ht="13.5" customHeight="1">
      <c r="A9528" s="628" t="s">
        <v>30641</v>
      </c>
      <c r="B9528" s="629" t="s">
        <v>30640</v>
      </c>
      <c r="C9528" s="630" t="s">
        <v>27091</v>
      </c>
      <c r="D9528" s="638">
        <v>67</v>
      </c>
    </row>
    <row r="9529" spans="1:4" ht="13.5" customHeight="1">
      <c r="A9529" s="628" t="s">
        <v>30639</v>
      </c>
      <c r="B9529" s="629" t="s">
        <v>30638</v>
      </c>
      <c r="C9529" s="630" t="s">
        <v>27091</v>
      </c>
      <c r="D9529" s="638">
        <v>98</v>
      </c>
    </row>
    <row r="9530" spans="1:4" ht="13.5" customHeight="1">
      <c r="A9530" s="628" t="s">
        <v>30637</v>
      </c>
      <c r="B9530" s="629" t="s">
        <v>30636</v>
      </c>
      <c r="C9530" s="630" t="s">
        <v>27152</v>
      </c>
      <c r="D9530" s="638">
        <v>35</v>
      </c>
    </row>
    <row r="9531" spans="1:4" ht="13.5" customHeight="1">
      <c r="A9531" s="628" t="s">
        <v>30635</v>
      </c>
      <c r="B9531" s="629" t="s">
        <v>30629</v>
      </c>
      <c r="C9531" s="630" t="s">
        <v>27128</v>
      </c>
      <c r="D9531" s="638">
        <v>15</v>
      </c>
    </row>
    <row r="9532" spans="1:4" ht="13.5" customHeight="1">
      <c r="A9532" s="628" t="s">
        <v>30634</v>
      </c>
      <c r="B9532" s="629" t="s">
        <v>30629</v>
      </c>
      <c r="C9532" s="630" t="s">
        <v>27128</v>
      </c>
      <c r="D9532" s="638">
        <v>1</v>
      </c>
    </row>
    <row r="9533" spans="1:4" ht="13.5" customHeight="1">
      <c r="A9533" s="628" t="s">
        <v>48509</v>
      </c>
      <c r="B9533" s="629" t="s">
        <v>30629</v>
      </c>
      <c r="C9533" s="630" t="s">
        <v>27128</v>
      </c>
      <c r="D9533" s="638">
        <v>1</v>
      </c>
    </row>
    <row r="9534" spans="1:4" ht="13.5" customHeight="1">
      <c r="A9534" s="628" t="s">
        <v>30633</v>
      </c>
      <c r="B9534" s="629" t="s">
        <v>30629</v>
      </c>
      <c r="C9534" s="630" t="s">
        <v>27128</v>
      </c>
      <c r="D9534" s="638">
        <v>5</v>
      </c>
    </row>
    <row r="9535" spans="1:4" ht="13.5" customHeight="1">
      <c r="A9535" s="628" t="s">
        <v>30632</v>
      </c>
      <c r="B9535" s="629" t="s">
        <v>30629</v>
      </c>
      <c r="C9535" s="630" t="s">
        <v>27128</v>
      </c>
      <c r="D9535" s="638">
        <v>418.01</v>
      </c>
    </row>
    <row r="9536" spans="1:4" ht="13.5" customHeight="1">
      <c r="A9536" s="628" t="s">
        <v>30631</v>
      </c>
      <c r="B9536" s="629" t="s">
        <v>30629</v>
      </c>
      <c r="C9536" s="630" t="s">
        <v>27128</v>
      </c>
      <c r="D9536" s="638">
        <v>218</v>
      </c>
    </row>
    <row r="9537" spans="1:4" ht="13.5" customHeight="1">
      <c r="A9537" s="628" t="s">
        <v>56149</v>
      </c>
      <c r="B9537" s="629" t="s">
        <v>30629</v>
      </c>
      <c r="C9537" s="630" t="s">
        <v>27128</v>
      </c>
      <c r="D9537" s="638">
        <v>1</v>
      </c>
    </row>
    <row r="9538" spans="1:4" ht="13.5" customHeight="1">
      <c r="A9538" s="628" t="s">
        <v>30630</v>
      </c>
      <c r="B9538" s="629" t="s">
        <v>30629</v>
      </c>
      <c r="C9538" s="630" t="s">
        <v>27128</v>
      </c>
      <c r="D9538" s="638">
        <v>90</v>
      </c>
    </row>
    <row r="9539" spans="1:4" ht="13.5" customHeight="1">
      <c r="A9539" s="628" t="s">
        <v>30628</v>
      </c>
      <c r="B9539" s="629" t="s">
        <v>30625</v>
      </c>
      <c r="C9539" s="630" t="s">
        <v>27128</v>
      </c>
      <c r="D9539" s="638">
        <v>1</v>
      </c>
    </row>
    <row r="9540" spans="1:4" ht="13.5" customHeight="1">
      <c r="A9540" s="628" t="s">
        <v>30627</v>
      </c>
      <c r="B9540" s="629" t="s">
        <v>30625</v>
      </c>
      <c r="C9540" s="630" t="s">
        <v>27128</v>
      </c>
      <c r="D9540" s="638">
        <v>1</v>
      </c>
    </row>
    <row r="9541" spans="1:4" ht="13.5" customHeight="1">
      <c r="A9541" s="628" t="s">
        <v>30626</v>
      </c>
      <c r="B9541" s="629" t="s">
        <v>30625</v>
      </c>
      <c r="C9541" s="630" t="s">
        <v>27128</v>
      </c>
      <c r="D9541" s="638">
        <v>10</v>
      </c>
    </row>
    <row r="9542" spans="1:4" ht="13.5" customHeight="1">
      <c r="A9542" s="628" t="s">
        <v>30624</v>
      </c>
      <c r="B9542" s="629" t="s">
        <v>30623</v>
      </c>
      <c r="C9542" s="630" t="s">
        <v>27102</v>
      </c>
      <c r="D9542" s="638">
        <v>15</v>
      </c>
    </row>
    <row r="9543" spans="1:4" ht="13.5" customHeight="1">
      <c r="A9543" s="628" t="s">
        <v>30622</v>
      </c>
      <c r="B9543" s="629" t="s">
        <v>30621</v>
      </c>
      <c r="C9543" s="630" t="s">
        <v>27165</v>
      </c>
      <c r="D9543" s="638">
        <v>31</v>
      </c>
    </row>
    <row r="9544" spans="1:4" ht="13.5" customHeight="1">
      <c r="A9544" s="628" t="s">
        <v>56150</v>
      </c>
      <c r="B9544" s="629" t="s">
        <v>56151</v>
      </c>
      <c r="C9544" s="630" t="s">
        <v>27165</v>
      </c>
      <c r="D9544" s="638">
        <v>1</v>
      </c>
    </row>
    <row r="9545" spans="1:4" ht="13.5" customHeight="1">
      <c r="A9545" s="628" t="s">
        <v>30620</v>
      </c>
      <c r="B9545" s="629" t="s">
        <v>30619</v>
      </c>
      <c r="C9545" s="630" t="s">
        <v>27054</v>
      </c>
      <c r="D9545" s="638">
        <v>37</v>
      </c>
    </row>
    <row r="9546" spans="1:4" ht="13.5" customHeight="1">
      <c r="A9546" s="628" t="s">
        <v>30618</v>
      </c>
      <c r="B9546" s="629" t="s">
        <v>30615</v>
      </c>
      <c r="C9546" s="630" t="s">
        <v>27165</v>
      </c>
      <c r="D9546" s="638">
        <v>8</v>
      </c>
    </row>
    <row r="9547" spans="1:4" ht="13.5" customHeight="1">
      <c r="A9547" s="628" t="s">
        <v>30617</v>
      </c>
      <c r="B9547" s="629" t="s">
        <v>30615</v>
      </c>
      <c r="C9547" s="630" t="s">
        <v>27165</v>
      </c>
      <c r="D9547" s="638">
        <v>16</v>
      </c>
    </row>
    <row r="9548" spans="1:4" ht="13.5" customHeight="1">
      <c r="A9548" s="628" t="s">
        <v>30616</v>
      </c>
      <c r="B9548" s="629" t="s">
        <v>30615</v>
      </c>
      <c r="C9548" s="630" t="s">
        <v>27165</v>
      </c>
      <c r="D9548" s="638">
        <v>2</v>
      </c>
    </row>
    <row r="9549" spans="1:4" ht="13.5" customHeight="1">
      <c r="A9549" s="628" t="s">
        <v>30614</v>
      </c>
      <c r="B9549" s="629" t="s">
        <v>48510</v>
      </c>
      <c r="C9549" s="630" t="s">
        <v>27165</v>
      </c>
      <c r="D9549" s="638">
        <v>3239</v>
      </c>
    </row>
    <row r="9550" spans="1:4" ht="13.5" customHeight="1">
      <c r="A9550" s="628" t="s">
        <v>30613</v>
      </c>
      <c r="B9550" s="629" t="s">
        <v>30612</v>
      </c>
      <c r="C9550" s="630" t="s">
        <v>27102</v>
      </c>
      <c r="D9550" s="638">
        <v>4</v>
      </c>
    </row>
    <row r="9551" spans="1:4" ht="13.5" customHeight="1">
      <c r="A9551" s="628" t="s">
        <v>30611</v>
      </c>
      <c r="B9551" s="629" t="s">
        <v>30610</v>
      </c>
      <c r="C9551" s="630" t="s">
        <v>27102</v>
      </c>
      <c r="D9551" s="638">
        <v>48</v>
      </c>
    </row>
    <row r="9552" spans="1:4" ht="13.5" customHeight="1">
      <c r="A9552" s="628" t="s">
        <v>48511</v>
      </c>
      <c r="B9552" s="629" t="s">
        <v>48512</v>
      </c>
      <c r="C9552" s="630" t="s">
        <v>27102</v>
      </c>
      <c r="D9552" s="638">
        <v>5</v>
      </c>
    </row>
    <row r="9553" spans="1:4" ht="13.5" customHeight="1">
      <c r="A9553" s="628" t="s">
        <v>56152</v>
      </c>
      <c r="B9553" s="629" t="s">
        <v>56153</v>
      </c>
      <c r="C9553" s="630" t="s">
        <v>27102</v>
      </c>
      <c r="D9553" s="638">
        <v>3</v>
      </c>
    </row>
    <row r="9554" spans="1:4" ht="13.5" customHeight="1">
      <c r="A9554" s="628" t="s">
        <v>30609</v>
      </c>
      <c r="B9554" s="629" t="s">
        <v>30608</v>
      </c>
      <c r="C9554" s="630" t="s">
        <v>27102</v>
      </c>
      <c r="D9554" s="638">
        <v>3</v>
      </c>
    </row>
    <row r="9555" spans="1:4" ht="13.5" customHeight="1">
      <c r="A9555" s="628" t="s">
        <v>30607</v>
      </c>
      <c r="B9555" s="629" t="s">
        <v>30606</v>
      </c>
      <c r="C9555" s="630" t="s">
        <v>27094</v>
      </c>
      <c r="D9555" s="638">
        <v>1191</v>
      </c>
    </row>
    <row r="9556" spans="1:4" ht="13.5" customHeight="1">
      <c r="A9556" s="628" t="s">
        <v>30605</v>
      </c>
      <c r="B9556" s="629" t="s">
        <v>30604</v>
      </c>
      <c r="C9556" s="630" t="s">
        <v>27221</v>
      </c>
      <c r="D9556" s="638">
        <v>796</v>
      </c>
    </row>
    <row r="9557" spans="1:4" ht="13.5" customHeight="1">
      <c r="A9557" s="628" t="s">
        <v>30603</v>
      </c>
      <c r="B9557" s="629" t="s">
        <v>30602</v>
      </c>
      <c r="C9557" s="630" t="s">
        <v>27221</v>
      </c>
      <c r="D9557" s="638">
        <v>235</v>
      </c>
    </row>
    <row r="9558" spans="1:4" ht="13.5" customHeight="1">
      <c r="A9558" s="628" t="s">
        <v>30601</v>
      </c>
      <c r="B9558" s="629" t="s">
        <v>30600</v>
      </c>
      <c r="C9558" s="630" t="s">
        <v>27221</v>
      </c>
      <c r="D9558" s="638">
        <v>850</v>
      </c>
    </row>
    <row r="9559" spans="1:4" ht="13.5" customHeight="1">
      <c r="A9559" s="628" t="s">
        <v>30599</v>
      </c>
      <c r="B9559" s="629" t="s">
        <v>30598</v>
      </c>
      <c r="C9559" s="630" t="s">
        <v>27221</v>
      </c>
      <c r="D9559" s="638">
        <v>58</v>
      </c>
    </row>
    <row r="9560" spans="1:4" ht="13.5" customHeight="1">
      <c r="A9560" s="628" t="s">
        <v>30597</v>
      </c>
      <c r="B9560" s="629" t="s">
        <v>30596</v>
      </c>
      <c r="C9560" s="630" t="s">
        <v>27221</v>
      </c>
      <c r="D9560" s="638">
        <v>60</v>
      </c>
    </row>
    <row r="9561" spans="1:4" ht="13.5" customHeight="1">
      <c r="A9561" s="628" t="s">
        <v>30595</v>
      </c>
      <c r="B9561" s="629" t="s">
        <v>30594</v>
      </c>
      <c r="C9561" s="630" t="s">
        <v>27221</v>
      </c>
      <c r="D9561" s="638">
        <v>25</v>
      </c>
    </row>
    <row r="9562" spans="1:4" ht="13.5" customHeight="1">
      <c r="A9562" s="628" t="s">
        <v>30593</v>
      </c>
      <c r="B9562" s="629" t="s">
        <v>30592</v>
      </c>
      <c r="C9562" s="630" t="s">
        <v>27221</v>
      </c>
      <c r="D9562" s="638">
        <v>677</v>
      </c>
    </row>
    <row r="9563" spans="1:4" ht="13.5" customHeight="1">
      <c r="A9563" s="628" t="s">
        <v>30591</v>
      </c>
      <c r="B9563" s="629" t="s">
        <v>30590</v>
      </c>
      <c r="C9563" s="630" t="s">
        <v>27221</v>
      </c>
      <c r="D9563" s="638">
        <v>36</v>
      </c>
    </row>
    <row r="9564" spans="1:4" ht="13.5" customHeight="1">
      <c r="A9564" s="628" t="s">
        <v>48513</v>
      </c>
      <c r="B9564" s="629" t="s">
        <v>48514</v>
      </c>
      <c r="C9564" s="630" t="s">
        <v>27221</v>
      </c>
      <c r="D9564" s="638">
        <v>22</v>
      </c>
    </row>
    <row r="9565" spans="1:4" ht="13.5" customHeight="1">
      <c r="A9565" s="628" t="s">
        <v>8375</v>
      </c>
      <c r="B9565" s="629" t="s">
        <v>30589</v>
      </c>
      <c r="C9565" s="630" t="s">
        <v>27221</v>
      </c>
      <c r="D9565" s="638">
        <v>410</v>
      </c>
    </row>
    <row r="9566" spans="1:4" ht="13.5" customHeight="1">
      <c r="A9566" s="628" t="s">
        <v>30588</v>
      </c>
      <c r="B9566" s="629" t="s">
        <v>30587</v>
      </c>
      <c r="C9566" s="630" t="s">
        <v>27221</v>
      </c>
      <c r="D9566" s="638">
        <v>206</v>
      </c>
    </row>
    <row r="9567" spans="1:4" ht="13.5" customHeight="1">
      <c r="A9567" s="628" t="s">
        <v>30586</v>
      </c>
      <c r="B9567" s="629" t="s">
        <v>30585</v>
      </c>
      <c r="C9567" s="630" t="s">
        <v>27221</v>
      </c>
      <c r="D9567" s="638">
        <v>287</v>
      </c>
    </row>
    <row r="9568" spans="1:4" ht="13.5" customHeight="1">
      <c r="A9568" s="628" t="s">
        <v>56154</v>
      </c>
      <c r="B9568" s="629" t="s">
        <v>56155</v>
      </c>
      <c r="C9568" s="630" t="s">
        <v>27221</v>
      </c>
      <c r="D9568" s="638">
        <v>4</v>
      </c>
    </row>
    <row r="9569" spans="1:4" ht="13.5" customHeight="1">
      <c r="A9569" s="628" t="s">
        <v>48515</v>
      </c>
      <c r="B9569" s="629" t="s">
        <v>48516</v>
      </c>
      <c r="C9569" s="630" t="s">
        <v>27221</v>
      </c>
      <c r="D9569" s="638">
        <v>16</v>
      </c>
    </row>
    <row r="9570" spans="1:4" ht="13.5" customHeight="1">
      <c r="A9570" s="628" t="s">
        <v>30584</v>
      </c>
      <c r="B9570" s="629" t="s">
        <v>30583</v>
      </c>
      <c r="C9570" s="630" t="s">
        <v>27221</v>
      </c>
      <c r="D9570" s="638">
        <v>1.87</v>
      </c>
    </row>
    <row r="9571" spans="1:4" ht="13.5" customHeight="1">
      <c r="A9571" s="628" t="s">
        <v>30582</v>
      </c>
      <c r="B9571" s="629" t="s">
        <v>30581</v>
      </c>
      <c r="C9571" s="630" t="s">
        <v>27221</v>
      </c>
      <c r="D9571" s="638">
        <v>2480.3000000000002</v>
      </c>
    </row>
    <row r="9572" spans="1:4" ht="13.5" customHeight="1">
      <c r="A9572" s="628" t="s">
        <v>30580</v>
      </c>
      <c r="B9572" s="629" t="s">
        <v>30579</v>
      </c>
      <c r="C9572" s="630" t="s">
        <v>27221</v>
      </c>
      <c r="D9572" s="638">
        <v>24</v>
      </c>
    </row>
    <row r="9573" spans="1:4" ht="13.5" customHeight="1">
      <c r="A9573" s="628" t="s">
        <v>30578</v>
      </c>
      <c r="B9573" s="629" t="s">
        <v>30577</v>
      </c>
      <c r="C9573" s="630" t="s">
        <v>27221</v>
      </c>
      <c r="D9573" s="638">
        <v>0.08</v>
      </c>
    </row>
    <row r="9574" spans="1:4" ht="13.5" customHeight="1">
      <c r="A9574" s="628" t="s">
        <v>30576</v>
      </c>
      <c r="B9574" s="629" t="s">
        <v>30575</v>
      </c>
      <c r="C9574" s="630" t="s">
        <v>27221</v>
      </c>
      <c r="D9574" s="638">
        <v>571</v>
      </c>
    </row>
    <row r="9575" spans="1:4" ht="13.5" customHeight="1">
      <c r="A9575" s="628" t="s">
        <v>30574</v>
      </c>
      <c r="B9575" s="629" t="s">
        <v>30573</v>
      </c>
      <c r="C9575" s="630" t="s">
        <v>27221</v>
      </c>
      <c r="D9575" s="638">
        <v>689</v>
      </c>
    </row>
    <row r="9576" spans="1:4" ht="13.5" customHeight="1">
      <c r="A9576" s="628" t="s">
        <v>30572</v>
      </c>
      <c r="B9576" s="629" t="s">
        <v>30571</v>
      </c>
      <c r="C9576" s="630" t="s">
        <v>27221</v>
      </c>
      <c r="D9576" s="638">
        <v>437</v>
      </c>
    </row>
    <row r="9577" spans="1:4" ht="13.5" customHeight="1">
      <c r="A9577" s="628" t="s">
        <v>30570</v>
      </c>
      <c r="B9577" s="629" t="s">
        <v>30569</v>
      </c>
      <c r="C9577" s="630" t="s">
        <v>27221</v>
      </c>
      <c r="D9577" s="638">
        <v>199</v>
      </c>
    </row>
    <row r="9578" spans="1:4" ht="13.5" customHeight="1">
      <c r="A9578" s="628" t="s">
        <v>30568</v>
      </c>
      <c r="B9578" s="629" t="s">
        <v>30567</v>
      </c>
      <c r="C9578" s="630" t="s">
        <v>27221</v>
      </c>
      <c r="D9578" s="638">
        <v>437</v>
      </c>
    </row>
    <row r="9579" spans="1:4" ht="13.5" customHeight="1">
      <c r="A9579" s="628" t="s">
        <v>30566</v>
      </c>
      <c r="B9579" s="629" t="s">
        <v>30565</v>
      </c>
      <c r="C9579" s="630" t="s">
        <v>27221</v>
      </c>
      <c r="D9579" s="638">
        <v>59</v>
      </c>
    </row>
    <row r="9580" spans="1:4" ht="13.5" customHeight="1">
      <c r="A9580" s="628" t="s">
        <v>30564</v>
      </c>
      <c r="B9580" s="629" t="s">
        <v>30563</v>
      </c>
      <c r="C9580" s="630" t="s">
        <v>27221</v>
      </c>
      <c r="D9580" s="638">
        <v>1</v>
      </c>
    </row>
    <row r="9581" spans="1:4" ht="13.5" customHeight="1">
      <c r="A9581" s="628" t="s">
        <v>8374</v>
      </c>
      <c r="B9581" s="629" t="s">
        <v>56156</v>
      </c>
      <c r="C9581" s="630" t="s">
        <v>27221</v>
      </c>
      <c r="D9581" s="638">
        <v>1</v>
      </c>
    </row>
    <row r="9582" spans="1:4" ht="13.5" customHeight="1">
      <c r="A9582" s="628" t="s">
        <v>30562</v>
      </c>
      <c r="B9582" s="629" t="s">
        <v>30561</v>
      </c>
      <c r="C9582" s="630" t="s">
        <v>27165</v>
      </c>
      <c r="D9582" s="638">
        <v>55</v>
      </c>
    </row>
    <row r="9583" spans="1:4" ht="13.5" customHeight="1">
      <c r="A9583" s="628" t="s">
        <v>30560</v>
      </c>
      <c r="B9583" s="629" t="s">
        <v>30557</v>
      </c>
      <c r="C9583" s="630" t="s">
        <v>27165</v>
      </c>
      <c r="D9583" s="638">
        <v>3</v>
      </c>
    </row>
    <row r="9584" spans="1:4" ht="13.5" customHeight="1">
      <c r="A9584" s="628" t="s">
        <v>30559</v>
      </c>
      <c r="B9584" s="629" t="s">
        <v>30557</v>
      </c>
      <c r="C9584" s="630" t="s">
        <v>27165</v>
      </c>
      <c r="D9584" s="638">
        <v>104</v>
      </c>
    </row>
    <row r="9585" spans="1:4" ht="13.5" customHeight="1">
      <c r="A9585" s="628" t="s">
        <v>30558</v>
      </c>
      <c r="B9585" s="629" t="s">
        <v>30557</v>
      </c>
      <c r="C9585" s="630" t="s">
        <v>27165</v>
      </c>
      <c r="D9585" s="638">
        <v>35</v>
      </c>
    </row>
    <row r="9586" spans="1:4" ht="13.5" customHeight="1">
      <c r="A9586" s="628" t="s">
        <v>56157</v>
      </c>
      <c r="B9586" s="629" t="s">
        <v>56158</v>
      </c>
      <c r="C9586" s="630" t="s">
        <v>27102</v>
      </c>
      <c r="D9586" s="638">
        <v>2</v>
      </c>
    </row>
    <row r="9587" spans="1:4" ht="13.5" customHeight="1">
      <c r="A9587" s="628" t="s">
        <v>30556</v>
      </c>
      <c r="B9587" s="629" t="s">
        <v>30555</v>
      </c>
      <c r="C9587" s="630" t="s">
        <v>27094</v>
      </c>
      <c r="D9587" s="638">
        <v>6</v>
      </c>
    </row>
    <row r="9588" spans="1:4" ht="13.5" customHeight="1">
      <c r="A9588" s="628" t="s">
        <v>30554</v>
      </c>
      <c r="B9588" s="629" t="s">
        <v>30402</v>
      </c>
      <c r="C9588" s="630" t="s">
        <v>27094</v>
      </c>
      <c r="D9588" s="638">
        <v>40</v>
      </c>
    </row>
    <row r="9589" spans="1:4" ht="13.5" customHeight="1">
      <c r="A9589" s="628" t="s">
        <v>30553</v>
      </c>
      <c r="B9589" s="629" t="s">
        <v>30552</v>
      </c>
      <c r="C9589" s="630" t="s">
        <v>27094</v>
      </c>
      <c r="D9589" s="638">
        <v>3</v>
      </c>
    </row>
    <row r="9590" spans="1:4" ht="13.5" customHeight="1">
      <c r="A9590" s="628" t="s">
        <v>30551</v>
      </c>
      <c r="B9590" s="629" t="s">
        <v>30550</v>
      </c>
      <c r="C9590" s="630" t="s">
        <v>27094</v>
      </c>
      <c r="D9590" s="638">
        <v>3</v>
      </c>
    </row>
    <row r="9591" spans="1:4" ht="13.5" customHeight="1">
      <c r="A9591" s="628" t="s">
        <v>30549</v>
      </c>
      <c r="B9591" s="629" t="s">
        <v>30548</v>
      </c>
      <c r="C9591" s="630" t="s">
        <v>27094</v>
      </c>
      <c r="D9591" s="638">
        <v>35</v>
      </c>
    </row>
    <row r="9592" spans="1:4" ht="13.5" customHeight="1">
      <c r="A9592" s="628" t="s">
        <v>48517</v>
      </c>
      <c r="B9592" s="629" t="s">
        <v>48518</v>
      </c>
      <c r="C9592" s="630" t="s">
        <v>27094</v>
      </c>
      <c r="D9592" s="638">
        <v>1</v>
      </c>
    </row>
    <row r="9593" spans="1:4" ht="13.5" customHeight="1">
      <c r="A9593" s="628" t="s">
        <v>48519</v>
      </c>
      <c r="B9593" s="629" t="s">
        <v>48520</v>
      </c>
      <c r="C9593" s="630" t="s">
        <v>27094</v>
      </c>
      <c r="D9593" s="638">
        <v>4</v>
      </c>
    </row>
    <row r="9594" spans="1:4" ht="13.5" customHeight="1">
      <c r="A9594" s="628" t="s">
        <v>48521</v>
      </c>
      <c r="B9594" s="629" t="s">
        <v>48522</v>
      </c>
      <c r="C9594" s="630" t="s">
        <v>27094</v>
      </c>
      <c r="D9594" s="638">
        <v>1</v>
      </c>
    </row>
    <row r="9595" spans="1:4" ht="13.5" customHeight="1">
      <c r="A9595" s="628" t="s">
        <v>30547</v>
      </c>
      <c r="B9595" s="629" t="s">
        <v>30546</v>
      </c>
      <c r="C9595" s="630" t="s">
        <v>27094</v>
      </c>
      <c r="D9595" s="638">
        <v>22</v>
      </c>
    </row>
    <row r="9596" spans="1:4" ht="13.5" customHeight="1">
      <c r="A9596" s="628" t="s">
        <v>30545</v>
      </c>
      <c r="B9596" s="629" t="s">
        <v>30544</v>
      </c>
      <c r="C9596" s="630" t="s">
        <v>27094</v>
      </c>
      <c r="D9596" s="638">
        <v>239</v>
      </c>
    </row>
    <row r="9597" spans="1:4" ht="13.5" customHeight="1">
      <c r="A9597" s="628" t="s">
        <v>30543</v>
      </c>
      <c r="B9597" s="629" t="s">
        <v>30542</v>
      </c>
      <c r="C9597" s="630" t="s">
        <v>27094</v>
      </c>
      <c r="D9597" s="638">
        <v>6</v>
      </c>
    </row>
    <row r="9598" spans="1:4" ht="13.5" customHeight="1">
      <c r="A9598" s="628" t="s">
        <v>30541</v>
      </c>
      <c r="B9598" s="629" t="s">
        <v>30540</v>
      </c>
      <c r="C9598" s="630" t="s">
        <v>27094</v>
      </c>
      <c r="D9598" s="638">
        <v>72</v>
      </c>
    </row>
    <row r="9599" spans="1:4" ht="13.5" customHeight="1">
      <c r="A9599" s="628" t="s">
        <v>30539</v>
      </c>
      <c r="B9599" s="629" t="s">
        <v>30537</v>
      </c>
      <c r="C9599" s="630" t="s">
        <v>27094</v>
      </c>
      <c r="D9599" s="638">
        <v>8</v>
      </c>
    </row>
    <row r="9600" spans="1:4" ht="13.5" customHeight="1">
      <c r="A9600" s="628" t="s">
        <v>30538</v>
      </c>
      <c r="B9600" s="629" t="s">
        <v>30537</v>
      </c>
      <c r="C9600" s="630" t="s">
        <v>27094</v>
      </c>
      <c r="D9600" s="638">
        <v>18</v>
      </c>
    </row>
    <row r="9601" spans="1:4" ht="13.5" customHeight="1">
      <c r="A9601" s="628" t="s">
        <v>30536</v>
      </c>
      <c r="B9601" s="629" t="s">
        <v>30535</v>
      </c>
      <c r="C9601" s="630" t="s">
        <v>27094</v>
      </c>
      <c r="D9601" s="638">
        <v>148.6</v>
      </c>
    </row>
    <row r="9602" spans="1:4" ht="13.5" customHeight="1">
      <c r="A9602" s="628" t="s">
        <v>48523</v>
      </c>
      <c r="B9602" s="629" t="s">
        <v>48524</v>
      </c>
      <c r="C9602" s="630" t="s">
        <v>27094</v>
      </c>
      <c r="D9602" s="638">
        <v>2</v>
      </c>
    </row>
    <row r="9603" spans="1:4" ht="13.5" customHeight="1">
      <c r="A9603" s="628" t="s">
        <v>56159</v>
      </c>
      <c r="B9603" s="629" t="s">
        <v>56160</v>
      </c>
      <c r="C9603" s="630" t="s">
        <v>27094</v>
      </c>
      <c r="D9603" s="638">
        <v>1</v>
      </c>
    </row>
    <row r="9604" spans="1:4" ht="13.5" customHeight="1">
      <c r="A9604" s="628" t="s">
        <v>30534</v>
      </c>
      <c r="B9604" s="629" t="s">
        <v>30533</v>
      </c>
      <c r="C9604" s="630" t="s">
        <v>27060</v>
      </c>
      <c r="D9604" s="638">
        <v>6</v>
      </c>
    </row>
    <row r="9605" spans="1:4" ht="13.5" customHeight="1">
      <c r="A9605" s="628" t="s">
        <v>56161</v>
      </c>
      <c r="B9605" s="629" t="s">
        <v>56162</v>
      </c>
      <c r="C9605" s="630" t="s">
        <v>27165</v>
      </c>
      <c r="D9605" s="638">
        <v>2</v>
      </c>
    </row>
    <row r="9606" spans="1:4" ht="13.5" customHeight="1">
      <c r="A9606" s="628" t="s">
        <v>56163</v>
      </c>
      <c r="B9606" s="629" t="s">
        <v>56162</v>
      </c>
      <c r="C9606" s="630" t="s">
        <v>27165</v>
      </c>
      <c r="D9606" s="638">
        <v>1</v>
      </c>
    </row>
    <row r="9607" spans="1:4" ht="13.5" customHeight="1">
      <c r="A9607" s="628" t="s">
        <v>30532</v>
      </c>
      <c r="B9607" s="629" t="s">
        <v>30531</v>
      </c>
      <c r="C9607" s="630" t="s">
        <v>27165</v>
      </c>
      <c r="D9607" s="638">
        <v>5</v>
      </c>
    </row>
    <row r="9608" spans="1:4" ht="13.5" customHeight="1">
      <c r="A9608" s="628" t="s">
        <v>56164</v>
      </c>
      <c r="B9608" s="629" t="s">
        <v>30528</v>
      </c>
      <c r="C9608" s="630" t="s">
        <v>27165</v>
      </c>
      <c r="D9608" s="638">
        <v>1</v>
      </c>
    </row>
    <row r="9609" spans="1:4" ht="13.5" customHeight="1">
      <c r="A9609" s="628" t="s">
        <v>30529</v>
      </c>
      <c r="B9609" s="629" t="s">
        <v>30528</v>
      </c>
      <c r="C9609" s="630" t="s">
        <v>27165</v>
      </c>
      <c r="D9609" s="638">
        <v>24</v>
      </c>
    </row>
    <row r="9610" spans="1:4" ht="13.5" customHeight="1">
      <c r="A9610" s="628" t="s">
        <v>30527</v>
      </c>
      <c r="B9610" s="629" t="s">
        <v>30526</v>
      </c>
      <c r="C9610" s="630" t="s">
        <v>27102</v>
      </c>
      <c r="D9610" s="638">
        <v>19</v>
      </c>
    </row>
    <row r="9611" spans="1:4" ht="13.5" customHeight="1">
      <c r="A9611" s="628" t="s">
        <v>8372</v>
      </c>
      <c r="B9611" s="629" t="s">
        <v>30525</v>
      </c>
      <c r="C9611" s="630" t="s">
        <v>27102</v>
      </c>
      <c r="D9611" s="638">
        <v>49</v>
      </c>
    </row>
    <row r="9612" spans="1:4" ht="13.5" customHeight="1">
      <c r="A9612" s="628" t="s">
        <v>30524</v>
      </c>
      <c r="B9612" s="629" t="s">
        <v>30523</v>
      </c>
      <c r="C9612" s="630" t="s">
        <v>27102</v>
      </c>
      <c r="D9612" s="638">
        <v>4</v>
      </c>
    </row>
    <row r="9613" spans="1:4" ht="13.5" customHeight="1">
      <c r="A9613" s="628" t="s">
        <v>30522</v>
      </c>
      <c r="B9613" s="629" t="s">
        <v>30521</v>
      </c>
      <c r="C9613" s="630" t="s">
        <v>27165</v>
      </c>
      <c r="D9613" s="638">
        <v>6</v>
      </c>
    </row>
    <row r="9614" spans="1:4" ht="13.5" customHeight="1">
      <c r="A9614" s="628" t="s">
        <v>30520</v>
      </c>
      <c r="B9614" s="629" t="s">
        <v>30519</v>
      </c>
      <c r="C9614" s="630" t="s">
        <v>27091</v>
      </c>
      <c r="D9614" s="638">
        <v>10</v>
      </c>
    </row>
    <row r="9615" spans="1:4" ht="13.5" customHeight="1">
      <c r="A9615" s="628" t="s">
        <v>56165</v>
      </c>
      <c r="B9615" s="629" t="s">
        <v>56166</v>
      </c>
      <c r="C9615" s="630" t="s">
        <v>27091</v>
      </c>
      <c r="D9615" s="638">
        <v>1</v>
      </c>
    </row>
    <row r="9616" spans="1:4" ht="13.5" customHeight="1">
      <c r="A9616" s="628" t="s">
        <v>48525</v>
      </c>
      <c r="B9616" s="629" t="s">
        <v>48526</v>
      </c>
      <c r="C9616" s="630" t="s">
        <v>27091</v>
      </c>
      <c r="D9616" s="638">
        <v>5</v>
      </c>
    </row>
    <row r="9617" spans="1:4" ht="13.5" customHeight="1">
      <c r="A9617" s="628" t="s">
        <v>30518</v>
      </c>
      <c r="B9617" s="629" t="s">
        <v>30517</v>
      </c>
      <c r="C9617" s="630" t="s">
        <v>27094</v>
      </c>
      <c r="D9617" s="638">
        <v>6</v>
      </c>
    </row>
    <row r="9618" spans="1:4" ht="13.5" customHeight="1">
      <c r="A9618" s="628" t="s">
        <v>30516</v>
      </c>
      <c r="B9618" s="629" t="s">
        <v>30514</v>
      </c>
      <c r="C9618" s="630" t="s">
        <v>27091</v>
      </c>
      <c r="D9618" s="638">
        <v>39</v>
      </c>
    </row>
    <row r="9619" spans="1:4" ht="13.5" customHeight="1">
      <c r="A9619" s="628" t="s">
        <v>30515</v>
      </c>
      <c r="B9619" s="629" t="s">
        <v>30514</v>
      </c>
      <c r="C9619" s="630" t="s">
        <v>27091</v>
      </c>
      <c r="D9619" s="638">
        <v>11</v>
      </c>
    </row>
    <row r="9620" spans="1:4" ht="13.5" customHeight="1">
      <c r="A9620" s="628" t="s">
        <v>30513</v>
      </c>
      <c r="B9620" s="629" t="s">
        <v>30512</v>
      </c>
      <c r="C9620" s="630" t="s">
        <v>27091</v>
      </c>
      <c r="D9620" s="638">
        <v>37</v>
      </c>
    </row>
    <row r="9621" spans="1:4" ht="13.5" customHeight="1">
      <c r="A9621" s="628" t="s">
        <v>30511</v>
      </c>
      <c r="B9621" s="629" t="s">
        <v>30510</v>
      </c>
      <c r="C9621" s="630" t="s">
        <v>27091</v>
      </c>
      <c r="D9621" s="638">
        <v>8</v>
      </c>
    </row>
    <row r="9622" spans="1:4" ht="13.5" customHeight="1">
      <c r="A9622" s="628" t="s">
        <v>30509</v>
      </c>
      <c r="B9622" s="629" t="s">
        <v>30508</v>
      </c>
      <c r="C9622" s="630" t="s">
        <v>27091</v>
      </c>
      <c r="D9622" s="638">
        <v>13</v>
      </c>
    </row>
    <row r="9623" spans="1:4" ht="13.5" customHeight="1">
      <c r="A9623" s="628" t="s">
        <v>30507</v>
      </c>
      <c r="B9623" s="629" t="s">
        <v>30505</v>
      </c>
      <c r="C9623" s="630" t="s">
        <v>27091</v>
      </c>
      <c r="D9623" s="638">
        <v>14</v>
      </c>
    </row>
    <row r="9624" spans="1:4" ht="13.5" customHeight="1">
      <c r="A9624" s="628" t="s">
        <v>30506</v>
      </c>
      <c r="B9624" s="629" t="s">
        <v>30505</v>
      </c>
      <c r="C9624" s="630" t="s">
        <v>27091</v>
      </c>
      <c r="D9624" s="638">
        <v>17</v>
      </c>
    </row>
    <row r="9625" spans="1:4" ht="13.5" customHeight="1">
      <c r="A9625" s="628" t="s">
        <v>30504</v>
      </c>
      <c r="B9625" s="629" t="s">
        <v>30503</v>
      </c>
      <c r="C9625" s="630" t="s">
        <v>27091</v>
      </c>
      <c r="D9625" s="638">
        <v>7</v>
      </c>
    </row>
    <row r="9626" spans="1:4" ht="13.5" customHeight="1">
      <c r="A9626" s="628" t="s">
        <v>30502</v>
      </c>
      <c r="B9626" s="629" t="s">
        <v>30501</v>
      </c>
      <c r="C9626" s="630" t="s">
        <v>27091</v>
      </c>
      <c r="D9626" s="638">
        <v>62</v>
      </c>
    </row>
    <row r="9627" spans="1:4" ht="13.5" customHeight="1">
      <c r="A9627" s="628" t="s">
        <v>30500</v>
      </c>
      <c r="B9627" s="629" t="s">
        <v>30499</v>
      </c>
      <c r="C9627" s="630" t="s">
        <v>27091</v>
      </c>
      <c r="D9627" s="638">
        <v>83</v>
      </c>
    </row>
    <row r="9628" spans="1:4" ht="13.5" customHeight="1">
      <c r="A9628" s="628" t="s">
        <v>30498</v>
      </c>
      <c r="B9628" s="629" t="s">
        <v>30497</v>
      </c>
      <c r="C9628" s="630" t="s">
        <v>27091</v>
      </c>
      <c r="D9628" s="638">
        <v>101</v>
      </c>
    </row>
    <row r="9629" spans="1:4" ht="13.5" customHeight="1">
      <c r="A9629" s="628" t="s">
        <v>30496</v>
      </c>
      <c r="B9629" s="629" t="s">
        <v>30494</v>
      </c>
      <c r="C9629" s="630" t="s">
        <v>27128</v>
      </c>
      <c r="D9629" s="638">
        <v>426</v>
      </c>
    </row>
    <row r="9630" spans="1:4" ht="13.5" customHeight="1">
      <c r="A9630" s="628" t="s">
        <v>30495</v>
      </c>
      <c r="B9630" s="629" t="s">
        <v>30494</v>
      </c>
      <c r="C9630" s="630" t="s">
        <v>27128</v>
      </c>
      <c r="D9630" s="638">
        <v>91.036000000000001</v>
      </c>
    </row>
    <row r="9631" spans="1:4" ht="13.5" customHeight="1">
      <c r="A9631" s="628" t="s">
        <v>30493</v>
      </c>
      <c r="B9631" s="629" t="s">
        <v>30491</v>
      </c>
      <c r="C9631" s="630" t="s">
        <v>27128</v>
      </c>
      <c r="D9631" s="638">
        <v>175</v>
      </c>
    </row>
    <row r="9632" spans="1:4" ht="13.5" customHeight="1">
      <c r="A9632" s="628" t="s">
        <v>30492</v>
      </c>
      <c r="B9632" s="629" t="s">
        <v>30491</v>
      </c>
      <c r="C9632" s="630" t="s">
        <v>27128</v>
      </c>
      <c r="D9632" s="638">
        <v>453</v>
      </c>
    </row>
    <row r="9633" spans="1:4" ht="13.5" customHeight="1">
      <c r="A9633" s="628" t="s">
        <v>30490</v>
      </c>
      <c r="B9633" s="629" t="s">
        <v>30489</v>
      </c>
      <c r="C9633" s="630" t="s">
        <v>27128</v>
      </c>
      <c r="D9633" s="638">
        <v>215</v>
      </c>
    </row>
    <row r="9634" spans="1:4" ht="13.5" customHeight="1">
      <c r="A9634" s="628" t="s">
        <v>56167</v>
      </c>
      <c r="B9634" s="629" t="s">
        <v>56168</v>
      </c>
      <c r="C9634" s="630" t="s">
        <v>27060</v>
      </c>
      <c r="D9634" s="638">
        <v>2</v>
      </c>
    </row>
    <row r="9635" spans="1:4" ht="13.5" customHeight="1">
      <c r="A9635" s="628" t="s">
        <v>30488</v>
      </c>
      <c r="B9635" s="629" t="s">
        <v>30487</v>
      </c>
      <c r="C9635" s="630" t="s">
        <v>27060</v>
      </c>
      <c r="D9635" s="638">
        <v>5</v>
      </c>
    </row>
    <row r="9636" spans="1:4" ht="13.5" customHeight="1">
      <c r="A9636" s="628" t="s">
        <v>56169</v>
      </c>
      <c r="B9636" s="629" t="s">
        <v>56170</v>
      </c>
      <c r="C9636" s="630" t="s">
        <v>27060</v>
      </c>
      <c r="D9636" s="638">
        <v>1</v>
      </c>
    </row>
    <row r="9637" spans="1:4" ht="13.5" customHeight="1">
      <c r="A9637" s="628" t="s">
        <v>56171</v>
      </c>
      <c r="B9637" s="629" t="s">
        <v>56170</v>
      </c>
      <c r="C9637" s="630" t="s">
        <v>27060</v>
      </c>
      <c r="D9637" s="638">
        <v>1</v>
      </c>
    </row>
    <row r="9638" spans="1:4" ht="13.5" customHeight="1">
      <c r="A9638" s="628" t="s">
        <v>30486</v>
      </c>
      <c r="B9638" s="629" t="s">
        <v>30485</v>
      </c>
      <c r="C9638" s="630" t="s">
        <v>27128</v>
      </c>
      <c r="D9638" s="638">
        <v>359</v>
      </c>
    </row>
    <row r="9639" spans="1:4" ht="13.5" customHeight="1">
      <c r="A9639" s="628" t="s">
        <v>30484</v>
      </c>
      <c r="B9639" s="629" t="s">
        <v>30483</v>
      </c>
      <c r="C9639" s="630" t="s">
        <v>27128</v>
      </c>
      <c r="D9639" s="638">
        <v>22.4</v>
      </c>
    </row>
    <row r="9640" spans="1:4" ht="13.5" customHeight="1">
      <c r="A9640" s="628" t="s">
        <v>8367</v>
      </c>
      <c r="B9640" s="629" t="s">
        <v>30482</v>
      </c>
      <c r="C9640" s="630" t="s">
        <v>27091</v>
      </c>
      <c r="D9640" s="638">
        <v>113</v>
      </c>
    </row>
    <row r="9641" spans="1:4" ht="13.5" customHeight="1">
      <c r="A9641" s="628" t="s">
        <v>30481</v>
      </c>
      <c r="B9641" s="629" t="s">
        <v>30480</v>
      </c>
      <c r="C9641" s="630" t="s">
        <v>27091</v>
      </c>
      <c r="D9641" s="638">
        <v>29</v>
      </c>
    </row>
    <row r="9642" spans="1:4" ht="13.5" customHeight="1">
      <c r="A9642" s="628" t="s">
        <v>56172</v>
      </c>
      <c r="B9642" s="629" t="s">
        <v>56173</v>
      </c>
      <c r="C9642" s="630" t="s">
        <v>27091</v>
      </c>
      <c r="D9642" s="638">
        <v>1</v>
      </c>
    </row>
    <row r="9643" spans="1:4" ht="13.5" customHeight="1">
      <c r="A9643" s="628" t="s">
        <v>30479</v>
      </c>
      <c r="B9643" s="629" t="s">
        <v>30478</v>
      </c>
      <c r="C9643" s="630" t="s">
        <v>27094</v>
      </c>
      <c r="D9643" s="638">
        <v>29</v>
      </c>
    </row>
    <row r="9644" spans="1:4" ht="13.5" customHeight="1">
      <c r="A9644" s="628" t="s">
        <v>30477</v>
      </c>
      <c r="B9644" s="629" t="s">
        <v>30476</v>
      </c>
      <c r="C9644" s="630" t="s">
        <v>27094</v>
      </c>
      <c r="D9644" s="638">
        <v>226</v>
      </c>
    </row>
    <row r="9645" spans="1:4" ht="13.5" customHeight="1">
      <c r="A9645" s="628" t="s">
        <v>30475</v>
      </c>
      <c r="B9645" s="629" t="s">
        <v>30474</v>
      </c>
      <c r="C9645" s="630" t="s">
        <v>27094</v>
      </c>
      <c r="D9645" s="638">
        <v>20</v>
      </c>
    </row>
    <row r="9646" spans="1:4" ht="13.5" customHeight="1">
      <c r="A9646" s="628" t="s">
        <v>56174</v>
      </c>
      <c r="B9646" s="629" t="s">
        <v>56175</v>
      </c>
      <c r="C9646" s="630" t="s">
        <v>27091</v>
      </c>
      <c r="D9646" s="638">
        <v>1</v>
      </c>
    </row>
    <row r="9647" spans="1:4" ht="13.5" customHeight="1">
      <c r="A9647" s="628" t="s">
        <v>30473</v>
      </c>
      <c r="B9647" s="629" t="s">
        <v>30472</v>
      </c>
      <c r="C9647" s="630" t="s">
        <v>27165</v>
      </c>
      <c r="D9647" s="638">
        <v>1</v>
      </c>
    </row>
    <row r="9648" spans="1:4" ht="13.5" customHeight="1">
      <c r="A9648" s="628" t="s">
        <v>56176</v>
      </c>
      <c r="B9648" s="629" t="s">
        <v>48527</v>
      </c>
      <c r="C9648" s="630" t="s">
        <v>27170</v>
      </c>
      <c r="D9648" s="638">
        <v>1</v>
      </c>
    </row>
    <row r="9649" spans="1:4" ht="13.5" customHeight="1">
      <c r="A9649" s="628" t="s">
        <v>48528</v>
      </c>
      <c r="B9649" s="629" t="s">
        <v>48529</v>
      </c>
      <c r="C9649" s="630" t="s">
        <v>27393</v>
      </c>
      <c r="D9649" s="638">
        <v>11</v>
      </c>
    </row>
    <row r="9650" spans="1:4" ht="13.5" customHeight="1">
      <c r="A9650" s="628" t="s">
        <v>48530</v>
      </c>
      <c r="B9650" s="629" t="s">
        <v>48531</v>
      </c>
      <c r="C9650" s="630" t="s">
        <v>27393</v>
      </c>
      <c r="D9650" s="638">
        <v>9</v>
      </c>
    </row>
    <row r="9651" spans="1:4" ht="13.5" customHeight="1">
      <c r="A9651" s="628" t="s">
        <v>30471</v>
      </c>
      <c r="B9651" s="629" t="s">
        <v>30467</v>
      </c>
      <c r="C9651" s="630" t="s">
        <v>27165</v>
      </c>
      <c r="D9651" s="638">
        <v>213</v>
      </c>
    </row>
    <row r="9652" spans="1:4" ht="13.5" customHeight="1">
      <c r="A9652" s="628" t="s">
        <v>30470</v>
      </c>
      <c r="B9652" s="629" t="s">
        <v>30467</v>
      </c>
      <c r="C9652" s="630" t="s">
        <v>27165</v>
      </c>
      <c r="D9652" s="638">
        <v>7</v>
      </c>
    </row>
    <row r="9653" spans="1:4" ht="13.5" customHeight="1">
      <c r="A9653" s="628" t="s">
        <v>30469</v>
      </c>
      <c r="B9653" s="629" t="s">
        <v>30467</v>
      </c>
      <c r="C9653" s="630" t="s">
        <v>27165</v>
      </c>
      <c r="D9653" s="638">
        <v>5</v>
      </c>
    </row>
    <row r="9654" spans="1:4" ht="13.5" customHeight="1">
      <c r="A9654" s="628" t="s">
        <v>30468</v>
      </c>
      <c r="B9654" s="629" t="s">
        <v>30467</v>
      </c>
      <c r="C9654" s="630" t="s">
        <v>27165</v>
      </c>
      <c r="D9654" s="638">
        <v>17</v>
      </c>
    </row>
    <row r="9655" spans="1:4" ht="13.5" customHeight="1">
      <c r="A9655" s="628" t="s">
        <v>30466</v>
      </c>
      <c r="B9655" s="629" t="s">
        <v>30462</v>
      </c>
      <c r="C9655" s="630" t="s">
        <v>27165</v>
      </c>
      <c r="D9655" s="638">
        <v>283</v>
      </c>
    </row>
    <row r="9656" spans="1:4" ht="13.5" customHeight="1">
      <c r="A9656" s="628" t="s">
        <v>30465</v>
      </c>
      <c r="B9656" s="629" t="s">
        <v>30462</v>
      </c>
      <c r="C9656" s="630" t="s">
        <v>27165</v>
      </c>
      <c r="D9656" s="638">
        <v>200</v>
      </c>
    </row>
    <row r="9657" spans="1:4" ht="13.5" customHeight="1">
      <c r="A9657" s="628" t="s">
        <v>30464</v>
      </c>
      <c r="B9657" s="629" t="s">
        <v>30462</v>
      </c>
      <c r="C9657" s="630" t="s">
        <v>27165</v>
      </c>
      <c r="D9657" s="638">
        <v>33</v>
      </c>
    </row>
    <row r="9658" spans="1:4" ht="13.5" customHeight="1">
      <c r="A9658" s="628" t="s">
        <v>30463</v>
      </c>
      <c r="B9658" s="629" t="s">
        <v>30462</v>
      </c>
      <c r="C9658" s="630" t="s">
        <v>27165</v>
      </c>
      <c r="D9658" s="638">
        <v>59</v>
      </c>
    </row>
    <row r="9659" spans="1:4" ht="13.5" customHeight="1">
      <c r="A9659" s="628" t="s">
        <v>30461</v>
      </c>
      <c r="B9659" s="629" t="s">
        <v>30459</v>
      </c>
      <c r="C9659" s="630" t="s">
        <v>27094</v>
      </c>
      <c r="D9659" s="638">
        <v>447.1</v>
      </c>
    </row>
    <row r="9660" spans="1:4" ht="13.5" customHeight="1">
      <c r="A9660" s="628" t="s">
        <v>30460</v>
      </c>
      <c r="B9660" s="629" t="s">
        <v>30459</v>
      </c>
      <c r="C9660" s="630" t="s">
        <v>27094</v>
      </c>
      <c r="D9660" s="638">
        <v>6</v>
      </c>
    </row>
    <row r="9661" spans="1:4" ht="13.5" customHeight="1">
      <c r="A9661" s="628" t="s">
        <v>56177</v>
      </c>
      <c r="B9661" s="629" t="s">
        <v>54625</v>
      </c>
      <c r="C9661" s="630" t="s">
        <v>27094</v>
      </c>
      <c r="D9661" s="638">
        <v>1</v>
      </c>
    </row>
    <row r="9662" spans="1:4" ht="13.5" customHeight="1">
      <c r="A9662" s="628" t="s">
        <v>30458</v>
      </c>
      <c r="B9662" s="629" t="s">
        <v>30457</v>
      </c>
      <c r="C9662" s="630" t="s">
        <v>27094</v>
      </c>
      <c r="D9662" s="638">
        <v>17</v>
      </c>
    </row>
    <row r="9663" spans="1:4" ht="13.5" customHeight="1">
      <c r="A9663" s="628" t="s">
        <v>30456</v>
      </c>
      <c r="B9663" s="629" t="s">
        <v>30454</v>
      </c>
      <c r="C9663" s="630" t="s">
        <v>27094</v>
      </c>
      <c r="D9663" s="638">
        <v>1</v>
      </c>
    </row>
    <row r="9664" spans="1:4" ht="13.5" customHeight="1">
      <c r="A9664" s="628" t="s">
        <v>30455</v>
      </c>
      <c r="B9664" s="629" t="s">
        <v>30454</v>
      </c>
      <c r="C9664" s="630" t="s">
        <v>27094</v>
      </c>
      <c r="D9664" s="638">
        <v>30.69</v>
      </c>
    </row>
    <row r="9665" spans="1:4" ht="13.5" customHeight="1">
      <c r="A9665" s="628" t="s">
        <v>30453</v>
      </c>
      <c r="B9665" s="629" t="s">
        <v>30452</v>
      </c>
      <c r="C9665" s="630" t="s">
        <v>27094</v>
      </c>
      <c r="D9665" s="638">
        <v>3</v>
      </c>
    </row>
    <row r="9666" spans="1:4" ht="13.5" customHeight="1">
      <c r="A9666" s="628" t="s">
        <v>30451</v>
      </c>
      <c r="B9666" s="629" t="s">
        <v>30450</v>
      </c>
      <c r="C9666" s="630" t="s">
        <v>27094</v>
      </c>
      <c r="D9666" s="638">
        <v>16</v>
      </c>
    </row>
    <row r="9667" spans="1:4" ht="13.5" customHeight="1">
      <c r="A9667" s="628" t="s">
        <v>48532</v>
      </c>
      <c r="B9667" s="629" t="s">
        <v>48533</v>
      </c>
      <c r="C9667" s="630" t="s">
        <v>27099</v>
      </c>
      <c r="D9667" s="638">
        <v>1</v>
      </c>
    </row>
    <row r="9668" spans="1:4" ht="13.5" customHeight="1">
      <c r="A9668" s="628" t="s">
        <v>56178</v>
      </c>
      <c r="B9668" s="629" t="s">
        <v>48533</v>
      </c>
      <c r="C9668" s="630" t="s">
        <v>27099</v>
      </c>
      <c r="D9668" s="638">
        <v>2</v>
      </c>
    </row>
    <row r="9669" spans="1:4" ht="13.5" customHeight="1">
      <c r="A9669" s="628" t="s">
        <v>14755</v>
      </c>
      <c r="B9669" s="629" t="s">
        <v>30449</v>
      </c>
      <c r="C9669" s="630" t="s">
        <v>27094</v>
      </c>
      <c r="D9669" s="638">
        <v>9</v>
      </c>
    </row>
    <row r="9670" spans="1:4" ht="13.5" customHeight="1">
      <c r="A9670" s="628" t="s">
        <v>30448</v>
      </c>
      <c r="B9670" s="629" t="s">
        <v>30447</v>
      </c>
      <c r="C9670" s="630" t="s">
        <v>27054</v>
      </c>
      <c r="D9670" s="638">
        <v>23</v>
      </c>
    </row>
    <row r="9671" spans="1:4" ht="13.5" customHeight="1">
      <c r="A9671" s="628" t="s">
        <v>30446</v>
      </c>
      <c r="B9671" s="629" t="s">
        <v>30445</v>
      </c>
      <c r="C9671" s="630" t="s">
        <v>27054</v>
      </c>
      <c r="D9671" s="638">
        <v>130</v>
      </c>
    </row>
    <row r="9672" spans="1:4" ht="13.5" customHeight="1">
      <c r="A9672" s="628" t="s">
        <v>30444</v>
      </c>
      <c r="B9672" s="629" t="s">
        <v>30443</v>
      </c>
      <c r="C9672" s="630" t="s">
        <v>27054</v>
      </c>
      <c r="D9672" s="638">
        <v>1</v>
      </c>
    </row>
    <row r="9673" spans="1:4" ht="13.5" customHeight="1">
      <c r="A9673" s="628" t="s">
        <v>30442</v>
      </c>
      <c r="B9673" s="629" t="s">
        <v>30441</v>
      </c>
      <c r="C9673" s="630" t="s">
        <v>27054</v>
      </c>
      <c r="D9673" s="638">
        <v>6</v>
      </c>
    </row>
    <row r="9674" spans="1:4" ht="13.5" customHeight="1">
      <c r="A9674" s="628" t="s">
        <v>56179</v>
      </c>
      <c r="B9674" s="629" t="s">
        <v>56180</v>
      </c>
      <c r="C9674" s="630" t="s">
        <v>27054</v>
      </c>
      <c r="D9674" s="638">
        <v>15</v>
      </c>
    </row>
    <row r="9675" spans="1:4" ht="13.5" customHeight="1">
      <c r="A9675" s="628" t="s">
        <v>30440</v>
      </c>
      <c r="B9675" s="629" t="s">
        <v>30439</v>
      </c>
      <c r="C9675" s="630" t="s">
        <v>27054</v>
      </c>
      <c r="D9675" s="638">
        <v>1015</v>
      </c>
    </row>
    <row r="9676" spans="1:4" ht="13.5" customHeight="1">
      <c r="A9676" s="628" t="s">
        <v>30438</v>
      </c>
      <c r="B9676" s="629" t="s">
        <v>30437</v>
      </c>
      <c r="C9676" s="630" t="s">
        <v>27054</v>
      </c>
      <c r="D9676" s="638">
        <v>92</v>
      </c>
    </row>
    <row r="9677" spans="1:4" ht="13.5" customHeight="1">
      <c r="A9677" s="628" t="s">
        <v>30436</v>
      </c>
      <c r="B9677" s="629" t="s">
        <v>30435</v>
      </c>
      <c r="C9677" s="630" t="s">
        <v>27054</v>
      </c>
      <c r="D9677" s="638">
        <v>443</v>
      </c>
    </row>
    <row r="9678" spans="1:4" ht="13.5" customHeight="1">
      <c r="A9678" s="628" t="s">
        <v>30434</v>
      </c>
      <c r="B9678" s="629" t="s">
        <v>30433</v>
      </c>
      <c r="C9678" s="630" t="s">
        <v>27094</v>
      </c>
      <c r="D9678" s="638">
        <v>156</v>
      </c>
    </row>
    <row r="9679" spans="1:4" ht="13.5" customHeight="1">
      <c r="A9679" s="628" t="s">
        <v>30432</v>
      </c>
      <c r="B9679" s="629" t="s">
        <v>30431</v>
      </c>
      <c r="C9679" s="630" t="s">
        <v>27091</v>
      </c>
      <c r="D9679" s="638">
        <v>1</v>
      </c>
    </row>
    <row r="9680" spans="1:4" ht="13.5" customHeight="1">
      <c r="A9680" s="628" t="s">
        <v>14752</v>
      </c>
      <c r="B9680" s="629" t="s">
        <v>30430</v>
      </c>
      <c r="C9680" s="630" t="s">
        <v>27128</v>
      </c>
      <c r="D9680" s="638">
        <v>3.1</v>
      </c>
    </row>
    <row r="9681" spans="1:4" ht="13.5" customHeight="1">
      <c r="A9681" s="628" t="s">
        <v>30429</v>
      </c>
      <c r="B9681" s="629" t="s">
        <v>30428</v>
      </c>
      <c r="C9681" s="630" t="s">
        <v>27165</v>
      </c>
      <c r="D9681" s="638">
        <v>6</v>
      </c>
    </row>
    <row r="9682" spans="1:4" ht="13.5" customHeight="1">
      <c r="A9682" s="628" t="s">
        <v>30427</v>
      </c>
      <c r="B9682" s="629" t="s">
        <v>30426</v>
      </c>
      <c r="C9682" s="630" t="s">
        <v>27091</v>
      </c>
      <c r="D9682" s="638">
        <v>1</v>
      </c>
    </row>
    <row r="9683" spans="1:4" ht="13.5" customHeight="1">
      <c r="A9683" s="628" t="s">
        <v>30425</v>
      </c>
      <c r="B9683" s="629" t="s">
        <v>30424</v>
      </c>
      <c r="C9683" s="630" t="s">
        <v>27060</v>
      </c>
      <c r="D9683" s="638">
        <v>28</v>
      </c>
    </row>
    <row r="9684" spans="1:4" ht="13.5" customHeight="1">
      <c r="A9684" s="628" t="s">
        <v>30423</v>
      </c>
      <c r="B9684" s="629" t="s">
        <v>29920</v>
      </c>
      <c r="C9684" s="630" t="s">
        <v>27102</v>
      </c>
      <c r="D9684" s="638">
        <v>9</v>
      </c>
    </row>
    <row r="9685" spans="1:4" ht="13.5" customHeight="1">
      <c r="A9685" s="628" t="s">
        <v>30422</v>
      </c>
      <c r="B9685" s="629" t="s">
        <v>30421</v>
      </c>
      <c r="C9685" s="630" t="s">
        <v>27165</v>
      </c>
      <c r="D9685" s="638">
        <v>3</v>
      </c>
    </row>
    <row r="9686" spans="1:4" ht="13.5" customHeight="1">
      <c r="A9686" s="628" t="s">
        <v>30420</v>
      </c>
      <c r="B9686" s="629" t="s">
        <v>30412</v>
      </c>
      <c r="C9686" s="630" t="s">
        <v>27128</v>
      </c>
      <c r="D9686" s="638">
        <v>331</v>
      </c>
    </row>
    <row r="9687" spans="1:4" ht="13.5" customHeight="1">
      <c r="A9687" s="628" t="s">
        <v>56181</v>
      </c>
      <c r="B9687" s="629" t="s">
        <v>30418</v>
      </c>
      <c r="C9687" s="630" t="s">
        <v>27128</v>
      </c>
      <c r="D9687" s="638">
        <v>1</v>
      </c>
    </row>
    <row r="9688" spans="1:4" ht="13.5" customHeight="1">
      <c r="A9688" s="628" t="s">
        <v>30419</v>
      </c>
      <c r="B9688" s="629" t="s">
        <v>30418</v>
      </c>
      <c r="C9688" s="630" t="s">
        <v>27128</v>
      </c>
      <c r="D9688" s="638">
        <v>184</v>
      </c>
    </row>
    <row r="9689" spans="1:4" ht="13.5" customHeight="1">
      <c r="A9689" s="628" t="s">
        <v>48534</v>
      </c>
      <c r="B9689" s="629" t="s">
        <v>30418</v>
      </c>
      <c r="C9689" s="630" t="s">
        <v>27128</v>
      </c>
      <c r="D9689" s="638">
        <v>1</v>
      </c>
    </row>
    <row r="9690" spans="1:4" ht="13.5" customHeight="1">
      <c r="A9690" s="628" t="s">
        <v>30417</v>
      </c>
      <c r="B9690" s="629" t="s">
        <v>30416</v>
      </c>
      <c r="C9690" s="630" t="s">
        <v>27128</v>
      </c>
      <c r="D9690" s="638">
        <v>186</v>
      </c>
    </row>
    <row r="9691" spans="1:4" ht="13.5" customHeight="1">
      <c r="A9691" s="628" t="s">
        <v>30415</v>
      </c>
      <c r="B9691" s="629" t="s">
        <v>30414</v>
      </c>
      <c r="C9691" s="630" t="s">
        <v>27128</v>
      </c>
      <c r="D9691" s="638">
        <v>17</v>
      </c>
    </row>
    <row r="9692" spans="1:4" ht="13.5" customHeight="1">
      <c r="A9692" s="628" t="s">
        <v>30413</v>
      </c>
      <c r="B9692" s="629" t="s">
        <v>30412</v>
      </c>
      <c r="C9692" s="630" t="s">
        <v>27128</v>
      </c>
      <c r="D9692" s="638">
        <v>348</v>
      </c>
    </row>
    <row r="9693" spans="1:4" ht="13.5" customHeight="1">
      <c r="A9693" s="628" t="s">
        <v>30411</v>
      </c>
      <c r="B9693" s="629" t="s">
        <v>30410</v>
      </c>
      <c r="C9693" s="630" t="s">
        <v>27091</v>
      </c>
      <c r="D9693" s="638">
        <v>681</v>
      </c>
    </row>
    <row r="9694" spans="1:4" ht="13.5" customHeight="1">
      <c r="A9694" s="628" t="s">
        <v>30409</v>
      </c>
      <c r="B9694" s="629" t="s">
        <v>30408</v>
      </c>
      <c r="C9694" s="630" t="s">
        <v>27091</v>
      </c>
      <c r="D9694" s="638">
        <v>614</v>
      </c>
    </row>
    <row r="9695" spans="1:4" ht="13.5" customHeight="1">
      <c r="A9695" s="628" t="s">
        <v>30407</v>
      </c>
      <c r="B9695" s="629" t="s">
        <v>30406</v>
      </c>
      <c r="C9695" s="630" t="s">
        <v>27054</v>
      </c>
      <c r="D9695" s="638">
        <v>36</v>
      </c>
    </row>
    <row r="9696" spans="1:4" ht="13.5" customHeight="1">
      <c r="A9696" s="628" t="s">
        <v>56182</v>
      </c>
      <c r="B9696" s="629" t="s">
        <v>56183</v>
      </c>
      <c r="C9696" s="630" t="s">
        <v>27054</v>
      </c>
      <c r="D9696" s="638">
        <v>1</v>
      </c>
    </row>
    <row r="9697" spans="1:4" ht="13.5" customHeight="1">
      <c r="A9697" s="628" t="s">
        <v>30405</v>
      </c>
      <c r="B9697" s="629" t="s">
        <v>30404</v>
      </c>
      <c r="C9697" s="630" t="s">
        <v>27094</v>
      </c>
      <c r="D9697" s="638">
        <v>1570</v>
      </c>
    </row>
    <row r="9698" spans="1:4" ht="13.5" customHeight="1">
      <c r="A9698" s="628" t="s">
        <v>30403</v>
      </c>
      <c r="B9698" s="629" t="s">
        <v>30402</v>
      </c>
      <c r="C9698" s="630" t="s">
        <v>27094</v>
      </c>
      <c r="D9698" s="638">
        <v>672.3</v>
      </c>
    </row>
    <row r="9699" spans="1:4" ht="13.5" customHeight="1">
      <c r="A9699" s="628" t="s">
        <v>30401</v>
      </c>
      <c r="B9699" s="629" t="s">
        <v>30400</v>
      </c>
      <c r="C9699" s="630" t="s">
        <v>27094</v>
      </c>
      <c r="D9699" s="638">
        <v>256</v>
      </c>
    </row>
    <row r="9700" spans="1:4" ht="13.5" customHeight="1">
      <c r="A9700" s="628" t="s">
        <v>30399</v>
      </c>
      <c r="B9700" s="629" t="s">
        <v>30398</v>
      </c>
      <c r="C9700" s="630" t="s">
        <v>27054</v>
      </c>
      <c r="D9700" s="638">
        <v>257.10000000000002</v>
      </c>
    </row>
    <row r="9701" spans="1:4" ht="13.5" customHeight="1">
      <c r="A9701" s="628" t="s">
        <v>30397</v>
      </c>
      <c r="B9701" s="629" t="s">
        <v>30396</v>
      </c>
      <c r="C9701" s="630" t="s">
        <v>27054</v>
      </c>
      <c r="D9701" s="638">
        <v>55</v>
      </c>
    </row>
    <row r="9702" spans="1:4" ht="13.5" customHeight="1">
      <c r="A9702" s="628" t="s">
        <v>30395</v>
      </c>
      <c r="B9702" s="629" t="s">
        <v>30394</v>
      </c>
      <c r="C9702" s="630" t="s">
        <v>27102</v>
      </c>
      <c r="D9702" s="638">
        <v>2</v>
      </c>
    </row>
    <row r="9703" spans="1:4" ht="13.5" customHeight="1">
      <c r="A9703" s="628" t="s">
        <v>56184</v>
      </c>
      <c r="B9703" s="629" t="s">
        <v>56185</v>
      </c>
      <c r="C9703" s="630" t="s">
        <v>27102</v>
      </c>
      <c r="D9703" s="638">
        <v>1</v>
      </c>
    </row>
    <row r="9704" spans="1:4" ht="13.5" customHeight="1">
      <c r="A9704" s="628" t="s">
        <v>56186</v>
      </c>
      <c r="B9704" s="629" t="s">
        <v>56187</v>
      </c>
      <c r="C9704" s="630" t="s">
        <v>27102</v>
      </c>
      <c r="D9704" s="638">
        <v>2</v>
      </c>
    </row>
    <row r="9705" spans="1:4" ht="13.5" customHeight="1">
      <c r="A9705" s="628" t="s">
        <v>56188</v>
      </c>
      <c r="B9705" s="629" t="s">
        <v>29920</v>
      </c>
      <c r="C9705" s="630" t="s">
        <v>27102</v>
      </c>
      <c r="D9705" s="638">
        <v>3</v>
      </c>
    </row>
    <row r="9706" spans="1:4" ht="13.5" customHeight="1">
      <c r="A9706" s="628" t="s">
        <v>48535</v>
      </c>
      <c r="B9706" s="629" t="s">
        <v>48536</v>
      </c>
      <c r="C9706" s="630" t="s">
        <v>27102</v>
      </c>
      <c r="D9706" s="638">
        <v>1</v>
      </c>
    </row>
    <row r="9707" spans="1:4" ht="13.5" customHeight="1">
      <c r="A9707" s="628" t="s">
        <v>30393</v>
      </c>
      <c r="B9707" s="629" t="s">
        <v>30392</v>
      </c>
      <c r="C9707" s="630" t="s">
        <v>27102</v>
      </c>
      <c r="D9707" s="638">
        <v>93</v>
      </c>
    </row>
    <row r="9708" spans="1:4" ht="13.5" customHeight="1">
      <c r="A9708" s="628" t="s">
        <v>30391</v>
      </c>
      <c r="B9708" s="629" t="s">
        <v>30390</v>
      </c>
      <c r="C9708" s="630" t="s">
        <v>27102</v>
      </c>
      <c r="D9708" s="638">
        <v>28</v>
      </c>
    </row>
    <row r="9709" spans="1:4" ht="13.5" customHeight="1">
      <c r="A9709" s="628" t="s">
        <v>30389</v>
      </c>
      <c r="B9709" s="629" t="s">
        <v>30388</v>
      </c>
      <c r="C9709" s="630" t="s">
        <v>27102</v>
      </c>
      <c r="D9709" s="638">
        <v>1</v>
      </c>
    </row>
    <row r="9710" spans="1:4" ht="13.5" customHeight="1">
      <c r="A9710" s="628" t="s">
        <v>30387</v>
      </c>
      <c r="B9710" s="629" t="s">
        <v>30386</v>
      </c>
      <c r="C9710" s="630" t="s">
        <v>27102</v>
      </c>
      <c r="D9710" s="638">
        <v>13</v>
      </c>
    </row>
    <row r="9711" spans="1:4" ht="13.5" customHeight="1">
      <c r="A9711" s="628" t="s">
        <v>30385</v>
      </c>
      <c r="B9711" s="629" t="s">
        <v>30384</v>
      </c>
      <c r="C9711" s="630" t="s">
        <v>27102</v>
      </c>
      <c r="D9711" s="638">
        <v>142</v>
      </c>
    </row>
    <row r="9712" spans="1:4" ht="13.5" customHeight="1">
      <c r="A9712" s="628" t="s">
        <v>30383</v>
      </c>
      <c r="B9712" s="629" t="s">
        <v>30382</v>
      </c>
      <c r="C9712" s="630" t="s">
        <v>27102</v>
      </c>
      <c r="D9712" s="638">
        <v>2</v>
      </c>
    </row>
    <row r="9713" spans="1:4" ht="13.5" customHeight="1">
      <c r="A9713" s="628" t="s">
        <v>30381</v>
      </c>
      <c r="B9713" s="629" t="s">
        <v>30380</v>
      </c>
      <c r="C9713" s="630" t="s">
        <v>27102</v>
      </c>
      <c r="D9713" s="638">
        <v>1</v>
      </c>
    </row>
    <row r="9714" spans="1:4" ht="13.5" customHeight="1">
      <c r="A9714" s="628" t="s">
        <v>30379</v>
      </c>
      <c r="B9714" s="629" t="s">
        <v>30378</v>
      </c>
      <c r="C9714" s="630" t="s">
        <v>27102</v>
      </c>
      <c r="D9714" s="638">
        <v>12</v>
      </c>
    </row>
    <row r="9715" spans="1:4" ht="13.5" customHeight="1">
      <c r="A9715" s="628" t="s">
        <v>30377</v>
      </c>
      <c r="B9715" s="629" t="s">
        <v>30376</v>
      </c>
      <c r="C9715" s="630" t="s">
        <v>27102</v>
      </c>
      <c r="D9715" s="638">
        <v>18</v>
      </c>
    </row>
    <row r="9716" spans="1:4" ht="13.5" customHeight="1">
      <c r="A9716" s="628" t="s">
        <v>8365</v>
      </c>
      <c r="B9716" s="629" t="s">
        <v>30375</v>
      </c>
      <c r="C9716" s="630" t="s">
        <v>27102</v>
      </c>
      <c r="D9716" s="638">
        <v>413</v>
      </c>
    </row>
    <row r="9717" spans="1:4" ht="13.5" customHeight="1">
      <c r="A9717" s="628" t="s">
        <v>30374</v>
      </c>
      <c r="B9717" s="629" t="s">
        <v>30373</v>
      </c>
      <c r="C9717" s="630" t="s">
        <v>27091</v>
      </c>
      <c r="D9717" s="638">
        <v>83</v>
      </c>
    </row>
    <row r="9718" spans="1:4" ht="13.5" customHeight="1">
      <c r="A9718" s="628" t="s">
        <v>48537</v>
      </c>
      <c r="B9718" s="629" t="s">
        <v>30371</v>
      </c>
      <c r="C9718" s="630" t="s">
        <v>27102</v>
      </c>
      <c r="D9718" s="638">
        <v>1</v>
      </c>
    </row>
    <row r="9719" spans="1:4" ht="13.5" customHeight="1">
      <c r="A9719" s="628" t="s">
        <v>48538</v>
      </c>
      <c r="B9719" s="629" t="s">
        <v>48539</v>
      </c>
      <c r="C9719" s="630" t="s">
        <v>27102</v>
      </c>
      <c r="D9719" s="638">
        <v>1</v>
      </c>
    </row>
    <row r="9720" spans="1:4" ht="13.5" customHeight="1">
      <c r="A9720" s="628" t="s">
        <v>30372</v>
      </c>
      <c r="B9720" s="629" t="s">
        <v>30371</v>
      </c>
      <c r="C9720" s="630" t="s">
        <v>27102</v>
      </c>
      <c r="D9720" s="638">
        <v>8</v>
      </c>
    </row>
    <row r="9721" spans="1:4" ht="13.5" customHeight="1">
      <c r="A9721" s="628" t="s">
        <v>56189</v>
      </c>
      <c r="B9721" s="629" t="s">
        <v>56190</v>
      </c>
      <c r="C9721" s="630" t="s">
        <v>27054</v>
      </c>
      <c r="D9721" s="638">
        <v>1</v>
      </c>
    </row>
    <row r="9722" spans="1:4" ht="13.5" customHeight="1">
      <c r="A9722" s="628" t="s">
        <v>56191</v>
      </c>
      <c r="B9722" s="629" t="s">
        <v>56192</v>
      </c>
      <c r="C9722" s="630" t="s">
        <v>27054</v>
      </c>
      <c r="D9722" s="638">
        <v>1</v>
      </c>
    </row>
    <row r="9723" spans="1:4" ht="13.5" customHeight="1">
      <c r="A9723" s="628" t="s">
        <v>30370</v>
      </c>
      <c r="B9723" s="629" t="s">
        <v>30369</v>
      </c>
      <c r="C9723" s="630" t="s">
        <v>27091</v>
      </c>
      <c r="D9723" s="638">
        <v>438</v>
      </c>
    </row>
    <row r="9724" spans="1:4" ht="13.5" customHeight="1">
      <c r="A9724" s="628" t="s">
        <v>30368</v>
      </c>
      <c r="B9724" s="629" t="s">
        <v>30367</v>
      </c>
      <c r="C9724" s="630" t="s">
        <v>27054</v>
      </c>
      <c r="D9724" s="638">
        <v>226</v>
      </c>
    </row>
    <row r="9725" spans="1:4" ht="13.5" customHeight="1">
      <c r="A9725" s="628" t="s">
        <v>30366</v>
      </c>
      <c r="B9725" s="629" t="s">
        <v>30365</v>
      </c>
      <c r="C9725" s="630" t="s">
        <v>27094</v>
      </c>
      <c r="D9725" s="638">
        <v>80</v>
      </c>
    </row>
    <row r="9726" spans="1:4" ht="13.5" customHeight="1">
      <c r="A9726" s="628" t="s">
        <v>30364</v>
      </c>
      <c r="B9726" s="629" t="s">
        <v>30363</v>
      </c>
      <c r="C9726" s="630" t="s">
        <v>27054</v>
      </c>
      <c r="D9726" s="638">
        <v>33</v>
      </c>
    </row>
    <row r="9727" spans="1:4" ht="13.5" customHeight="1">
      <c r="A9727" s="628" t="s">
        <v>30362</v>
      </c>
      <c r="B9727" s="629" t="s">
        <v>30361</v>
      </c>
      <c r="C9727" s="630" t="s">
        <v>27094</v>
      </c>
      <c r="D9727" s="638">
        <v>720</v>
      </c>
    </row>
    <row r="9728" spans="1:4" ht="13.5" customHeight="1">
      <c r="A9728" s="628" t="s">
        <v>30360</v>
      </c>
      <c r="B9728" s="629" t="s">
        <v>30359</v>
      </c>
      <c r="C9728" s="630" t="s">
        <v>27091</v>
      </c>
      <c r="D9728" s="638">
        <v>3</v>
      </c>
    </row>
    <row r="9729" spans="1:4" ht="13.5" customHeight="1">
      <c r="A9729" s="628" t="s">
        <v>30358</v>
      </c>
      <c r="B9729" s="629" t="s">
        <v>30357</v>
      </c>
      <c r="C9729" s="630" t="s">
        <v>27091</v>
      </c>
      <c r="D9729" s="638">
        <v>60</v>
      </c>
    </row>
    <row r="9730" spans="1:4" ht="13.5" customHeight="1">
      <c r="A9730" s="628" t="s">
        <v>30356</v>
      </c>
      <c r="B9730" s="629" t="s">
        <v>30355</v>
      </c>
      <c r="C9730" s="630" t="s">
        <v>27091</v>
      </c>
      <c r="D9730" s="638">
        <v>78</v>
      </c>
    </row>
    <row r="9731" spans="1:4" ht="13.5" customHeight="1">
      <c r="A9731" s="628" t="s">
        <v>30354</v>
      </c>
      <c r="B9731" s="629" t="s">
        <v>30353</v>
      </c>
      <c r="C9731" s="630" t="s">
        <v>27091</v>
      </c>
      <c r="D9731" s="638">
        <v>284</v>
      </c>
    </row>
    <row r="9732" spans="1:4" ht="13.5" customHeight="1">
      <c r="A9732" s="628" t="s">
        <v>30352</v>
      </c>
      <c r="B9732" s="629" t="s">
        <v>30351</v>
      </c>
      <c r="C9732" s="630" t="s">
        <v>27091</v>
      </c>
      <c r="D9732" s="638">
        <v>55</v>
      </c>
    </row>
    <row r="9733" spans="1:4" ht="13.5" customHeight="1">
      <c r="A9733" s="628" t="s">
        <v>8364</v>
      </c>
      <c r="B9733" s="629" t="s">
        <v>30350</v>
      </c>
      <c r="C9733" s="630" t="s">
        <v>27094</v>
      </c>
      <c r="D9733" s="638">
        <v>21</v>
      </c>
    </row>
    <row r="9734" spans="1:4" ht="13.5" customHeight="1">
      <c r="A9734" s="628" t="s">
        <v>30349</v>
      </c>
      <c r="B9734" s="629" t="s">
        <v>30348</v>
      </c>
      <c r="C9734" s="630" t="s">
        <v>27094</v>
      </c>
      <c r="D9734" s="638">
        <v>67</v>
      </c>
    </row>
    <row r="9735" spans="1:4" ht="13.5" customHeight="1">
      <c r="A9735" s="628" t="s">
        <v>56193</v>
      </c>
      <c r="B9735" s="629" t="s">
        <v>56194</v>
      </c>
      <c r="C9735" s="630" t="s">
        <v>27165</v>
      </c>
      <c r="D9735" s="638">
        <v>1</v>
      </c>
    </row>
    <row r="9736" spans="1:4" ht="13.5" customHeight="1">
      <c r="A9736" s="628" t="s">
        <v>56195</v>
      </c>
      <c r="B9736" s="629" t="s">
        <v>30345</v>
      </c>
      <c r="C9736" s="630" t="s">
        <v>27102</v>
      </c>
      <c r="D9736" s="638">
        <v>3</v>
      </c>
    </row>
    <row r="9737" spans="1:4" ht="13.5" customHeight="1">
      <c r="A9737" s="628" t="s">
        <v>30347</v>
      </c>
      <c r="B9737" s="629" t="s">
        <v>30345</v>
      </c>
      <c r="C9737" s="630" t="s">
        <v>27102</v>
      </c>
      <c r="D9737" s="638">
        <v>40</v>
      </c>
    </row>
    <row r="9738" spans="1:4" ht="13.5" customHeight="1">
      <c r="A9738" s="628" t="s">
        <v>30346</v>
      </c>
      <c r="B9738" s="629" t="s">
        <v>30345</v>
      </c>
      <c r="C9738" s="630" t="s">
        <v>27102</v>
      </c>
      <c r="D9738" s="638">
        <v>15</v>
      </c>
    </row>
    <row r="9739" spans="1:4" ht="13.5" customHeight="1">
      <c r="A9739" s="628" t="s">
        <v>56196</v>
      </c>
      <c r="B9739" s="629" t="s">
        <v>56197</v>
      </c>
      <c r="C9739" s="630" t="s">
        <v>27091</v>
      </c>
      <c r="D9739" s="638">
        <v>2</v>
      </c>
    </row>
    <row r="9740" spans="1:4" ht="13.5" customHeight="1">
      <c r="A9740" s="628" t="s">
        <v>30344</v>
      </c>
      <c r="B9740" s="629" t="s">
        <v>30343</v>
      </c>
      <c r="C9740" s="630" t="s">
        <v>27091</v>
      </c>
      <c r="D9740" s="638">
        <v>11</v>
      </c>
    </row>
    <row r="9741" spans="1:4" ht="13.5" customHeight="1">
      <c r="A9741" s="628" t="s">
        <v>30342</v>
      </c>
      <c r="B9741" s="629" t="s">
        <v>30341</v>
      </c>
      <c r="C9741" s="630" t="s">
        <v>27091</v>
      </c>
      <c r="D9741" s="638">
        <v>25</v>
      </c>
    </row>
    <row r="9742" spans="1:4" ht="13.5" customHeight="1">
      <c r="A9742" s="628" t="s">
        <v>30340</v>
      </c>
      <c r="B9742" s="629" t="s">
        <v>30339</v>
      </c>
      <c r="C9742" s="630" t="s">
        <v>27091</v>
      </c>
      <c r="D9742" s="638">
        <v>4</v>
      </c>
    </row>
    <row r="9743" spans="1:4" ht="13.5" customHeight="1">
      <c r="A9743" s="628" t="s">
        <v>30338</v>
      </c>
      <c r="B9743" s="629" t="s">
        <v>30337</v>
      </c>
      <c r="C9743" s="630" t="s">
        <v>27091</v>
      </c>
      <c r="D9743" s="638">
        <v>22</v>
      </c>
    </row>
    <row r="9744" spans="1:4" ht="13.5" customHeight="1">
      <c r="A9744" s="628" t="s">
        <v>56198</v>
      </c>
      <c r="B9744" s="629" t="s">
        <v>56199</v>
      </c>
      <c r="C9744" s="630" t="s">
        <v>27057</v>
      </c>
      <c r="D9744" s="638">
        <v>1</v>
      </c>
    </row>
    <row r="9745" spans="1:4" ht="13.5" customHeight="1">
      <c r="A9745" s="628" t="s">
        <v>30336</v>
      </c>
      <c r="B9745" s="629" t="s">
        <v>30335</v>
      </c>
      <c r="C9745" s="630" t="s">
        <v>27091</v>
      </c>
      <c r="D9745" s="638">
        <v>4</v>
      </c>
    </row>
    <row r="9746" spans="1:4" ht="13.5" customHeight="1">
      <c r="A9746" s="628" t="s">
        <v>30334</v>
      </c>
      <c r="B9746" s="629" t="s">
        <v>30333</v>
      </c>
      <c r="C9746" s="630" t="s">
        <v>27091</v>
      </c>
      <c r="D9746" s="638">
        <v>4</v>
      </c>
    </row>
    <row r="9747" spans="1:4" ht="13.5" customHeight="1">
      <c r="A9747" s="628" t="s">
        <v>30332</v>
      </c>
      <c r="B9747" s="629" t="s">
        <v>30331</v>
      </c>
      <c r="C9747" s="630" t="s">
        <v>27091</v>
      </c>
      <c r="D9747" s="638">
        <v>161</v>
      </c>
    </row>
    <row r="9748" spans="1:4" ht="13.5" customHeight="1">
      <c r="A9748" s="628" t="s">
        <v>8361</v>
      </c>
      <c r="B9748" s="629" t="s">
        <v>30330</v>
      </c>
      <c r="C9748" s="630" t="s">
        <v>27094</v>
      </c>
      <c r="D9748" s="638">
        <v>479</v>
      </c>
    </row>
    <row r="9749" spans="1:4" ht="13.5" customHeight="1">
      <c r="A9749" s="628" t="s">
        <v>30329</v>
      </c>
      <c r="B9749" s="629" t="s">
        <v>30328</v>
      </c>
      <c r="C9749" s="630" t="s">
        <v>27094</v>
      </c>
      <c r="D9749" s="638">
        <v>172</v>
      </c>
    </row>
    <row r="9750" spans="1:4" ht="13.5" customHeight="1">
      <c r="A9750" s="628" t="s">
        <v>30327</v>
      </c>
      <c r="B9750" s="629" t="s">
        <v>30326</v>
      </c>
      <c r="C9750" s="630" t="s">
        <v>27094</v>
      </c>
      <c r="D9750" s="638">
        <v>160</v>
      </c>
    </row>
    <row r="9751" spans="1:4" ht="13.5" customHeight="1">
      <c r="A9751" s="628" t="s">
        <v>48540</v>
      </c>
      <c r="B9751" s="629" t="s">
        <v>48541</v>
      </c>
      <c r="C9751" s="630" t="s">
        <v>27094</v>
      </c>
      <c r="D9751" s="638">
        <v>11</v>
      </c>
    </row>
    <row r="9752" spans="1:4" ht="13.5" customHeight="1">
      <c r="A9752" s="628" t="s">
        <v>56200</v>
      </c>
      <c r="B9752" s="629" t="s">
        <v>56201</v>
      </c>
      <c r="C9752" s="630" t="s">
        <v>27102</v>
      </c>
      <c r="D9752" s="638">
        <v>4</v>
      </c>
    </row>
    <row r="9753" spans="1:4" ht="13.5" customHeight="1">
      <c r="A9753" s="628" t="s">
        <v>56202</v>
      </c>
      <c r="B9753" s="629" t="s">
        <v>56203</v>
      </c>
      <c r="C9753" s="630" t="s">
        <v>27221</v>
      </c>
      <c r="D9753" s="638">
        <v>1</v>
      </c>
    </row>
    <row r="9754" spans="1:4" ht="13.5" customHeight="1">
      <c r="A9754" s="628" t="s">
        <v>56204</v>
      </c>
      <c r="B9754" s="629" t="s">
        <v>56205</v>
      </c>
      <c r="C9754" s="630" t="s">
        <v>27221</v>
      </c>
      <c r="D9754" s="638">
        <v>1</v>
      </c>
    </row>
    <row r="9755" spans="1:4" ht="13.5" customHeight="1">
      <c r="A9755" s="628" t="s">
        <v>56206</v>
      </c>
      <c r="B9755" s="629" t="s">
        <v>56207</v>
      </c>
      <c r="C9755" s="630" t="s">
        <v>27221</v>
      </c>
      <c r="D9755" s="638">
        <v>1</v>
      </c>
    </row>
    <row r="9756" spans="1:4" ht="13.5" customHeight="1">
      <c r="A9756" s="628" t="s">
        <v>30325</v>
      </c>
      <c r="B9756" s="629" t="s">
        <v>30324</v>
      </c>
      <c r="C9756" s="630" t="s">
        <v>27221</v>
      </c>
      <c r="D9756" s="638">
        <v>583</v>
      </c>
    </row>
    <row r="9757" spans="1:4" ht="13.5" customHeight="1">
      <c r="A9757" s="628" t="s">
        <v>30323</v>
      </c>
      <c r="B9757" s="629" t="s">
        <v>30322</v>
      </c>
      <c r="C9757" s="630" t="s">
        <v>27221</v>
      </c>
      <c r="D9757" s="638">
        <v>1989</v>
      </c>
    </row>
    <row r="9758" spans="1:4" ht="13.5" customHeight="1">
      <c r="A9758" s="628" t="s">
        <v>30321</v>
      </c>
      <c r="B9758" s="629" t="s">
        <v>30320</v>
      </c>
      <c r="C9758" s="630" t="s">
        <v>27221</v>
      </c>
      <c r="D9758" s="638">
        <v>66</v>
      </c>
    </row>
    <row r="9759" spans="1:4" ht="13.5" customHeight="1">
      <c r="A9759" s="628" t="s">
        <v>30319</v>
      </c>
      <c r="B9759" s="629" t="s">
        <v>30318</v>
      </c>
      <c r="C9759" s="630" t="s">
        <v>27102</v>
      </c>
      <c r="D9759" s="638">
        <v>100</v>
      </c>
    </row>
    <row r="9760" spans="1:4" ht="13.5" customHeight="1">
      <c r="A9760" s="628" t="s">
        <v>30317</v>
      </c>
      <c r="B9760" s="629" t="s">
        <v>30316</v>
      </c>
      <c r="C9760" s="630" t="s">
        <v>27102</v>
      </c>
      <c r="D9760" s="638">
        <v>711</v>
      </c>
    </row>
    <row r="9761" spans="1:4" ht="13.5" customHeight="1">
      <c r="A9761" s="628" t="s">
        <v>30315</v>
      </c>
      <c r="B9761" s="629" t="s">
        <v>30314</v>
      </c>
      <c r="C9761" s="630" t="s">
        <v>27102</v>
      </c>
      <c r="D9761" s="638">
        <v>13</v>
      </c>
    </row>
    <row r="9762" spans="1:4" ht="13.5" customHeight="1">
      <c r="A9762" s="628" t="s">
        <v>30313</v>
      </c>
      <c r="B9762" s="629" t="s">
        <v>30312</v>
      </c>
      <c r="C9762" s="630" t="s">
        <v>27102</v>
      </c>
      <c r="D9762" s="638">
        <v>10</v>
      </c>
    </row>
    <row r="9763" spans="1:4" ht="13.5" customHeight="1">
      <c r="A9763" s="628" t="s">
        <v>30311</v>
      </c>
      <c r="B9763" s="629" t="s">
        <v>30310</v>
      </c>
      <c r="C9763" s="630" t="s">
        <v>27102</v>
      </c>
      <c r="D9763" s="638">
        <v>11</v>
      </c>
    </row>
    <row r="9764" spans="1:4" ht="13.5" customHeight="1">
      <c r="A9764" s="628" t="s">
        <v>30309</v>
      </c>
      <c r="B9764" s="629" t="s">
        <v>30308</v>
      </c>
      <c r="C9764" s="630" t="s">
        <v>27102</v>
      </c>
      <c r="D9764" s="638">
        <v>10</v>
      </c>
    </row>
    <row r="9765" spans="1:4" ht="13.5" customHeight="1">
      <c r="A9765" s="628" t="s">
        <v>30307</v>
      </c>
      <c r="B9765" s="629" t="s">
        <v>30306</v>
      </c>
      <c r="C9765" s="630" t="s">
        <v>27102</v>
      </c>
      <c r="D9765" s="638">
        <v>32</v>
      </c>
    </row>
    <row r="9766" spans="1:4" ht="13.5" customHeight="1">
      <c r="A9766" s="628" t="s">
        <v>30305</v>
      </c>
      <c r="B9766" s="629" t="s">
        <v>30304</v>
      </c>
      <c r="C9766" s="630" t="s">
        <v>27102</v>
      </c>
      <c r="D9766" s="638">
        <v>10</v>
      </c>
    </row>
    <row r="9767" spans="1:4" ht="13.5" customHeight="1">
      <c r="A9767" s="628" t="s">
        <v>48542</v>
      </c>
      <c r="B9767" s="629" t="s">
        <v>48543</v>
      </c>
      <c r="C9767" s="630" t="s">
        <v>27102</v>
      </c>
      <c r="D9767" s="638">
        <v>3</v>
      </c>
    </row>
    <row r="9768" spans="1:4" ht="13.5" customHeight="1">
      <c r="A9768" s="628" t="s">
        <v>56208</v>
      </c>
      <c r="B9768" s="629" t="s">
        <v>56209</v>
      </c>
      <c r="C9768" s="630" t="s">
        <v>27102</v>
      </c>
      <c r="D9768" s="638">
        <v>1</v>
      </c>
    </row>
    <row r="9769" spans="1:4" ht="13.5" customHeight="1">
      <c r="A9769" s="628" t="s">
        <v>30303</v>
      </c>
      <c r="B9769" s="629" t="s">
        <v>30302</v>
      </c>
      <c r="C9769" s="630" t="s">
        <v>27102</v>
      </c>
      <c r="D9769" s="638">
        <v>18</v>
      </c>
    </row>
    <row r="9770" spans="1:4" ht="13.5" customHeight="1">
      <c r="A9770" s="628" t="s">
        <v>30301</v>
      </c>
      <c r="B9770" s="629" t="s">
        <v>30300</v>
      </c>
      <c r="C9770" s="630" t="s">
        <v>27060</v>
      </c>
      <c r="D9770" s="638">
        <v>223</v>
      </c>
    </row>
    <row r="9771" spans="1:4" ht="13.5" customHeight="1">
      <c r="A9771" s="628" t="s">
        <v>30299</v>
      </c>
      <c r="B9771" s="629" t="s">
        <v>30298</v>
      </c>
      <c r="C9771" s="630" t="s">
        <v>27060</v>
      </c>
      <c r="D9771" s="638">
        <v>40</v>
      </c>
    </row>
    <row r="9772" spans="1:4" ht="13.5" customHeight="1">
      <c r="A9772" s="628" t="s">
        <v>56210</v>
      </c>
      <c r="B9772" s="629" t="s">
        <v>30296</v>
      </c>
      <c r="C9772" s="630" t="s">
        <v>27060</v>
      </c>
      <c r="D9772" s="638">
        <v>1</v>
      </c>
    </row>
    <row r="9773" spans="1:4" ht="13.5" customHeight="1">
      <c r="A9773" s="628" t="s">
        <v>30297</v>
      </c>
      <c r="B9773" s="629" t="s">
        <v>30296</v>
      </c>
      <c r="C9773" s="630" t="s">
        <v>27060</v>
      </c>
      <c r="D9773" s="638">
        <v>44</v>
      </c>
    </row>
    <row r="9774" spans="1:4" ht="13.5" customHeight="1">
      <c r="A9774" s="628" t="s">
        <v>30295</v>
      </c>
      <c r="B9774" s="629" t="s">
        <v>30294</v>
      </c>
      <c r="C9774" s="630" t="s">
        <v>27262</v>
      </c>
      <c r="D9774" s="638">
        <v>56</v>
      </c>
    </row>
    <row r="9775" spans="1:4" ht="13.5" customHeight="1">
      <c r="A9775" s="628" t="s">
        <v>30293</v>
      </c>
      <c r="B9775" s="629" t="s">
        <v>30292</v>
      </c>
      <c r="C9775" s="630" t="s">
        <v>27091</v>
      </c>
      <c r="D9775" s="638">
        <v>23</v>
      </c>
    </row>
    <row r="9776" spans="1:4" ht="13.5" customHeight="1">
      <c r="A9776" s="628" t="s">
        <v>30291</v>
      </c>
      <c r="B9776" s="629" t="s">
        <v>30290</v>
      </c>
      <c r="C9776" s="630" t="s">
        <v>27262</v>
      </c>
      <c r="D9776" s="638">
        <v>6</v>
      </c>
    </row>
    <row r="9777" spans="1:4" ht="13.5" customHeight="1">
      <c r="A9777" s="628" t="s">
        <v>30289</v>
      </c>
      <c r="B9777" s="629" t="s">
        <v>30288</v>
      </c>
      <c r="C9777" s="630" t="s">
        <v>27262</v>
      </c>
      <c r="D9777" s="638">
        <v>1</v>
      </c>
    </row>
    <row r="9778" spans="1:4" ht="13.5" customHeight="1">
      <c r="A9778" s="628" t="s">
        <v>30287</v>
      </c>
      <c r="B9778" s="629" t="s">
        <v>30286</v>
      </c>
      <c r="C9778" s="630" t="s">
        <v>27102</v>
      </c>
      <c r="D9778" s="638">
        <v>8964.5</v>
      </c>
    </row>
    <row r="9779" spans="1:4" ht="13.5" customHeight="1">
      <c r="A9779" s="628" t="s">
        <v>30285</v>
      </c>
      <c r="B9779" s="629" t="s">
        <v>30284</v>
      </c>
      <c r="C9779" s="630" t="s">
        <v>27102</v>
      </c>
      <c r="D9779" s="638">
        <v>1.3</v>
      </c>
    </row>
    <row r="9780" spans="1:4" ht="13.5" customHeight="1">
      <c r="A9780" s="628" t="s">
        <v>8357</v>
      </c>
      <c r="B9780" s="629" t="s">
        <v>30283</v>
      </c>
      <c r="C9780" s="630" t="s">
        <v>27094</v>
      </c>
      <c r="D9780" s="638">
        <v>841</v>
      </c>
    </row>
    <row r="9781" spans="1:4" ht="13.5" customHeight="1">
      <c r="A9781" s="628" t="s">
        <v>30282</v>
      </c>
      <c r="B9781" s="629" t="s">
        <v>30281</v>
      </c>
      <c r="C9781" s="630" t="s">
        <v>27091</v>
      </c>
      <c r="D9781" s="638">
        <v>84</v>
      </c>
    </row>
    <row r="9782" spans="1:4" ht="13.5" customHeight="1">
      <c r="A9782" s="628" t="s">
        <v>30280</v>
      </c>
      <c r="B9782" s="629" t="s">
        <v>30279</v>
      </c>
      <c r="C9782" s="630" t="s">
        <v>27091</v>
      </c>
      <c r="D9782" s="638">
        <v>120</v>
      </c>
    </row>
    <row r="9783" spans="1:4" ht="13.5" customHeight="1">
      <c r="A9783" s="628" t="s">
        <v>30278</v>
      </c>
      <c r="B9783" s="629" t="s">
        <v>48544</v>
      </c>
      <c r="C9783" s="630" t="s">
        <v>27091</v>
      </c>
      <c r="D9783" s="638">
        <v>27</v>
      </c>
    </row>
    <row r="9784" spans="1:4" ht="13.5" customHeight="1">
      <c r="A9784" s="628" t="s">
        <v>56211</v>
      </c>
      <c r="B9784" s="629" t="s">
        <v>56212</v>
      </c>
      <c r="C9784" s="630" t="s">
        <v>27094</v>
      </c>
      <c r="D9784" s="638">
        <v>1</v>
      </c>
    </row>
    <row r="9785" spans="1:4" ht="13.5" customHeight="1">
      <c r="A9785" s="628" t="s">
        <v>30277</v>
      </c>
      <c r="B9785" s="629" t="s">
        <v>30276</v>
      </c>
      <c r="C9785" s="630" t="s">
        <v>27094</v>
      </c>
      <c r="D9785" s="638">
        <v>8</v>
      </c>
    </row>
    <row r="9786" spans="1:4" ht="13.5" customHeight="1">
      <c r="A9786" s="628" t="s">
        <v>8355</v>
      </c>
      <c r="B9786" s="629" t="s">
        <v>30275</v>
      </c>
      <c r="C9786" s="630" t="s">
        <v>27094</v>
      </c>
      <c r="D9786" s="638">
        <v>134</v>
      </c>
    </row>
    <row r="9787" spans="1:4" ht="13.5" customHeight="1">
      <c r="A9787" s="628" t="s">
        <v>30274</v>
      </c>
      <c r="B9787" s="629" t="s">
        <v>30273</v>
      </c>
      <c r="C9787" s="630" t="s">
        <v>27094</v>
      </c>
      <c r="D9787" s="638">
        <v>66</v>
      </c>
    </row>
    <row r="9788" spans="1:4" ht="13.5" customHeight="1">
      <c r="A9788" s="628" t="s">
        <v>56213</v>
      </c>
      <c r="B9788" s="629" t="s">
        <v>56214</v>
      </c>
      <c r="C9788" s="630" t="s">
        <v>27094</v>
      </c>
      <c r="D9788" s="638">
        <v>1</v>
      </c>
    </row>
    <row r="9789" spans="1:4" ht="13.5" customHeight="1">
      <c r="A9789" s="628" t="s">
        <v>30272</v>
      </c>
      <c r="B9789" s="629" t="s">
        <v>30271</v>
      </c>
      <c r="C9789" s="630" t="s">
        <v>27094</v>
      </c>
      <c r="D9789" s="638">
        <v>30</v>
      </c>
    </row>
    <row r="9790" spans="1:4" ht="13.5" customHeight="1">
      <c r="A9790" s="628" t="s">
        <v>8353</v>
      </c>
      <c r="B9790" s="629" t="s">
        <v>30270</v>
      </c>
      <c r="C9790" s="630" t="s">
        <v>27094</v>
      </c>
      <c r="D9790" s="638">
        <v>165</v>
      </c>
    </row>
    <row r="9791" spans="1:4" ht="13.5" customHeight="1">
      <c r="A9791" s="628" t="s">
        <v>30269</v>
      </c>
      <c r="B9791" s="629" t="s">
        <v>30268</v>
      </c>
      <c r="C9791" s="630" t="s">
        <v>27094</v>
      </c>
      <c r="D9791" s="638">
        <v>114</v>
      </c>
    </row>
    <row r="9792" spans="1:4" ht="13.5" customHeight="1">
      <c r="A9792" s="628" t="s">
        <v>30267</v>
      </c>
      <c r="B9792" s="629" t="s">
        <v>30266</v>
      </c>
      <c r="C9792" s="630" t="s">
        <v>27094</v>
      </c>
      <c r="D9792" s="638">
        <v>326.60000000000002</v>
      </c>
    </row>
    <row r="9793" spans="1:4" ht="13.5" customHeight="1">
      <c r="A9793" s="628" t="s">
        <v>30265</v>
      </c>
      <c r="B9793" s="629" t="s">
        <v>30264</v>
      </c>
      <c r="C9793" s="630" t="s">
        <v>27094</v>
      </c>
      <c r="D9793" s="638">
        <v>267.10000000000002</v>
      </c>
    </row>
    <row r="9794" spans="1:4" ht="13.5" customHeight="1">
      <c r="A9794" s="628" t="s">
        <v>30263</v>
      </c>
      <c r="B9794" s="629" t="s">
        <v>30262</v>
      </c>
      <c r="C9794" s="630" t="s">
        <v>27094</v>
      </c>
      <c r="D9794" s="638">
        <v>30</v>
      </c>
    </row>
    <row r="9795" spans="1:4" ht="13.5" customHeight="1">
      <c r="A9795" s="628" t="s">
        <v>56215</v>
      </c>
      <c r="B9795" s="629" t="s">
        <v>56216</v>
      </c>
      <c r="C9795" s="630" t="s">
        <v>27094</v>
      </c>
      <c r="D9795" s="638">
        <v>1</v>
      </c>
    </row>
    <row r="9796" spans="1:4" ht="13.5" customHeight="1">
      <c r="A9796" s="628" t="s">
        <v>30261</v>
      </c>
      <c r="B9796" s="629" t="s">
        <v>30260</v>
      </c>
      <c r="C9796" s="630" t="s">
        <v>27094</v>
      </c>
      <c r="D9796" s="638">
        <v>28.2</v>
      </c>
    </row>
    <row r="9797" spans="1:4" ht="13.5" customHeight="1">
      <c r="A9797" s="628" t="s">
        <v>56217</v>
      </c>
      <c r="B9797" s="629" t="s">
        <v>56218</v>
      </c>
      <c r="C9797" s="630" t="s">
        <v>27128</v>
      </c>
      <c r="D9797" s="638">
        <v>13</v>
      </c>
    </row>
    <row r="9798" spans="1:4" ht="13.5" customHeight="1">
      <c r="A9798" s="628" t="s">
        <v>30259</v>
      </c>
      <c r="B9798" s="629" t="s">
        <v>56219</v>
      </c>
      <c r="C9798" s="630" t="s">
        <v>27060</v>
      </c>
      <c r="D9798" s="638">
        <v>1</v>
      </c>
    </row>
    <row r="9799" spans="1:4" ht="13.5" customHeight="1">
      <c r="A9799" s="628" t="s">
        <v>30258</v>
      </c>
      <c r="B9799" s="629" t="s">
        <v>56219</v>
      </c>
      <c r="C9799" s="630" t="s">
        <v>27060</v>
      </c>
      <c r="D9799" s="638">
        <v>40</v>
      </c>
    </row>
    <row r="9800" spans="1:4" ht="13.5" customHeight="1">
      <c r="A9800" s="628" t="s">
        <v>30257</v>
      </c>
      <c r="B9800" s="629" t="s">
        <v>30255</v>
      </c>
      <c r="C9800" s="630" t="s">
        <v>27060</v>
      </c>
      <c r="D9800" s="638">
        <v>12</v>
      </c>
    </row>
    <row r="9801" spans="1:4" ht="13.5" customHeight="1">
      <c r="A9801" s="628" t="s">
        <v>30256</v>
      </c>
      <c r="B9801" s="629" t="s">
        <v>30255</v>
      </c>
      <c r="C9801" s="630" t="s">
        <v>27060</v>
      </c>
      <c r="D9801" s="638">
        <v>2</v>
      </c>
    </row>
    <row r="9802" spans="1:4" ht="13.5" customHeight="1">
      <c r="A9802" s="628" t="s">
        <v>30254</v>
      </c>
      <c r="B9802" s="629" t="s">
        <v>30253</v>
      </c>
      <c r="C9802" s="630" t="s">
        <v>27091</v>
      </c>
      <c r="D9802" s="638">
        <v>159</v>
      </c>
    </row>
    <row r="9803" spans="1:4" ht="13.5" customHeight="1">
      <c r="A9803" s="628" t="s">
        <v>30252</v>
      </c>
      <c r="B9803" s="629" t="s">
        <v>30251</v>
      </c>
      <c r="C9803" s="630" t="s">
        <v>27091</v>
      </c>
      <c r="D9803" s="638">
        <v>261</v>
      </c>
    </row>
    <row r="9804" spans="1:4" ht="13.5" customHeight="1">
      <c r="A9804" s="628" t="s">
        <v>30250</v>
      </c>
      <c r="B9804" s="629" t="s">
        <v>30249</v>
      </c>
      <c r="C9804" s="630" t="s">
        <v>27057</v>
      </c>
      <c r="D9804" s="638">
        <v>122</v>
      </c>
    </row>
    <row r="9805" spans="1:4" ht="13.5" customHeight="1">
      <c r="A9805" s="628" t="s">
        <v>56220</v>
      </c>
      <c r="B9805" s="629" t="s">
        <v>56221</v>
      </c>
      <c r="C9805" s="630" t="s">
        <v>27091</v>
      </c>
      <c r="D9805" s="638">
        <v>1</v>
      </c>
    </row>
    <row r="9806" spans="1:4" ht="13.5" customHeight="1">
      <c r="A9806" s="628" t="s">
        <v>30248</v>
      </c>
      <c r="B9806" s="629" t="s">
        <v>30247</v>
      </c>
      <c r="C9806" s="630" t="s">
        <v>27091</v>
      </c>
      <c r="D9806" s="638">
        <v>70</v>
      </c>
    </row>
    <row r="9807" spans="1:4" ht="13.5" customHeight="1">
      <c r="A9807" s="628" t="s">
        <v>30246</v>
      </c>
      <c r="B9807" s="629" t="s">
        <v>30245</v>
      </c>
      <c r="C9807" s="630" t="s">
        <v>27057</v>
      </c>
      <c r="D9807" s="638">
        <v>8</v>
      </c>
    </row>
    <row r="9808" spans="1:4" ht="13.5" customHeight="1">
      <c r="A9808" s="628" t="s">
        <v>30244</v>
      </c>
      <c r="B9808" s="629" t="s">
        <v>30243</v>
      </c>
      <c r="C9808" s="630" t="s">
        <v>27262</v>
      </c>
      <c r="D9808" s="638">
        <v>3310.1</v>
      </c>
    </row>
    <row r="9809" spans="1:4" ht="13.5" customHeight="1">
      <c r="A9809" s="628" t="s">
        <v>30242</v>
      </c>
      <c r="B9809" s="629" t="s">
        <v>30241</v>
      </c>
      <c r="C9809" s="630" t="s">
        <v>27057</v>
      </c>
      <c r="D9809" s="638">
        <v>225</v>
      </c>
    </row>
    <row r="9810" spans="1:4" ht="13.5" customHeight="1">
      <c r="A9810" s="628" t="s">
        <v>30240</v>
      </c>
      <c r="B9810" s="629" t="s">
        <v>30239</v>
      </c>
      <c r="C9810" s="630" t="s">
        <v>27057</v>
      </c>
      <c r="D9810" s="638">
        <v>47</v>
      </c>
    </row>
    <row r="9811" spans="1:4" ht="13.5" customHeight="1">
      <c r="A9811" s="628" t="s">
        <v>30238</v>
      </c>
      <c r="B9811" s="629" t="s">
        <v>30237</v>
      </c>
      <c r="C9811" s="630" t="s">
        <v>27057</v>
      </c>
      <c r="D9811" s="638">
        <v>133</v>
      </c>
    </row>
    <row r="9812" spans="1:4" ht="13.5" customHeight="1">
      <c r="A9812" s="628" t="s">
        <v>30236</v>
      </c>
      <c r="B9812" s="629" t="s">
        <v>30235</v>
      </c>
      <c r="C9812" s="630" t="s">
        <v>27094</v>
      </c>
      <c r="D9812" s="638">
        <v>28</v>
      </c>
    </row>
    <row r="9813" spans="1:4" ht="13.5" customHeight="1">
      <c r="A9813" s="628" t="s">
        <v>30234</v>
      </c>
      <c r="B9813" s="629" t="s">
        <v>30233</v>
      </c>
      <c r="C9813" s="630" t="s">
        <v>27094</v>
      </c>
      <c r="D9813" s="638">
        <v>33</v>
      </c>
    </row>
    <row r="9814" spans="1:4" ht="13.5" customHeight="1">
      <c r="A9814" s="628" t="s">
        <v>30232</v>
      </c>
      <c r="B9814" s="629" t="s">
        <v>30231</v>
      </c>
      <c r="C9814" s="630" t="s">
        <v>27094</v>
      </c>
      <c r="D9814" s="638">
        <v>2</v>
      </c>
    </row>
    <row r="9815" spans="1:4" ht="13.5" customHeight="1">
      <c r="A9815" s="628" t="s">
        <v>30230</v>
      </c>
      <c r="B9815" s="629" t="s">
        <v>30229</v>
      </c>
      <c r="C9815" s="630" t="s">
        <v>27094</v>
      </c>
      <c r="D9815" s="638">
        <v>13</v>
      </c>
    </row>
    <row r="9816" spans="1:4" ht="13.5" customHeight="1">
      <c r="A9816" s="628" t="s">
        <v>30228</v>
      </c>
      <c r="B9816" s="629" t="s">
        <v>30227</v>
      </c>
      <c r="C9816" s="630" t="s">
        <v>27094</v>
      </c>
      <c r="D9816" s="638">
        <v>2</v>
      </c>
    </row>
    <row r="9817" spans="1:4" ht="13.5" customHeight="1">
      <c r="A9817" s="628" t="s">
        <v>30226</v>
      </c>
      <c r="B9817" s="629" t="s">
        <v>30225</v>
      </c>
      <c r="C9817" s="630" t="s">
        <v>27057</v>
      </c>
      <c r="D9817" s="638">
        <v>1145</v>
      </c>
    </row>
    <row r="9818" spans="1:4" ht="13.5" customHeight="1">
      <c r="A9818" s="628" t="s">
        <v>30224</v>
      </c>
      <c r="B9818" s="629" t="s">
        <v>30223</v>
      </c>
      <c r="C9818" s="630" t="s">
        <v>27091</v>
      </c>
      <c r="D9818" s="638">
        <v>101</v>
      </c>
    </row>
    <row r="9819" spans="1:4" ht="13.5" customHeight="1">
      <c r="A9819" s="628" t="s">
        <v>30222</v>
      </c>
      <c r="B9819" s="629" t="s">
        <v>30221</v>
      </c>
      <c r="C9819" s="630" t="s">
        <v>27057</v>
      </c>
      <c r="D9819" s="638">
        <v>542</v>
      </c>
    </row>
    <row r="9820" spans="1:4" ht="13.5" customHeight="1">
      <c r="A9820" s="628" t="s">
        <v>30220</v>
      </c>
      <c r="B9820" s="629" t="s">
        <v>30219</v>
      </c>
      <c r="C9820" s="630" t="s">
        <v>27102</v>
      </c>
      <c r="D9820" s="638">
        <v>7</v>
      </c>
    </row>
    <row r="9821" spans="1:4" ht="13.5" customHeight="1">
      <c r="A9821" s="628" t="s">
        <v>30218</v>
      </c>
      <c r="B9821" s="629" t="s">
        <v>30217</v>
      </c>
      <c r="C9821" s="630" t="s">
        <v>27091</v>
      </c>
      <c r="D9821" s="638">
        <v>2</v>
      </c>
    </row>
    <row r="9822" spans="1:4" ht="13.5" customHeight="1">
      <c r="A9822" s="628" t="s">
        <v>30216</v>
      </c>
      <c r="B9822" s="629" t="s">
        <v>30215</v>
      </c>
      <c r="C9822" s="630" t="s">
        <v>27091</v>
      </c>
      <c r="D9822" s="638">
        <v>5</v>
      </c>
    </row>
    <row r="9823" spans="1:4" ht="13.5" customHeight="1">
      <c r="A9823" s="628" t="s">
        <v>30214</v>
      </c>
      <c r="B9823" s="629" t="s">
        <v>30213</v>
      </c>
      <c r="C9823" s="630" t="s">
        <v>27102</v>
      </c>
      <c r="D9823" s="638">
        <v>7</v>
      </c>
    </row>
    <row r="9824" spans="1:4" ht="13.5" customHeight="1">
      <c r="A9824" s="628" t="s">
        <v>30212</v>
      </c>
      <c r="B9824" s="629" t="s">
        <v>30211</v>
      </c>
      <c r="C9824" s="630" t="s">
        <v>27091</v>
      </c>
      <c r="D9824" s="638">
        <v>4</v>
      </c>
    </row>
    <row r="9825" spans="1:4" ht="13.5" customHeight="1">
      <c r="A9825" s="628" t="s">
        <v>30210</v>
      </c>
      <c r="B9825" s="629" t="s">
        <v>30209</v>
      </c>
      <c r="C9825" s="630" t="s">
        <v>27091</v>
      </c>
      <c r="D9825" s="638">
        <v>71</v>
      </c>
    </row>
    <row r="9826" spans="1:4" ht="13.5" customHeight="1">
      <c r="A9826" s="628" t="s">
        <v>56222</v>
      </c>
      <c r="B9826" s="629" t="s">
        <v>56223</v>
      </c>
      <c r="C9826" s="630" t="s">
        <v>27091</v>
      </c>
      <c r="D9826" s="638">
        <v>1</v>
      </c>
    </row>
    <row r="9827" spans="1:4" ht="13.5" customHeight="1">
      <c r="A9827" s="628" t="s">
        <v>30208</v>
      </c>
      <c r="B9827" s="629" t="s">
        <v>30207</v>
      </c>
      <c r="C9827" s="630" t="s">
        <v>27057</v>
      </c>
      <c r="D9827" s="638">
        <v>6</v>
      </c>
    </row>
    <row r="9828" spans="1:4" ht="13.5" customHeight="1">
      <c r="A9828" s="628" t="s">
        <v>30206</v>
      </c>
      <c r="B9828" s="629" t="s">
        <v>30205</v>
      </c>
      <c r="C9828" s="630" t="s">
        <v>27094</v>
      </c>
      <c r="D9828" s="638">
        <v>281</v>
      </c>
    </row>
    <row r="9829" spans="1:4" ht="13.5" customHeight="1">
      <c r="A9829" s="628" t="s">
        <v>30204</v>
      </c>
      <c r="B9829" s="629" t="s">
        <v>30203</v>
      </c>
      <c r="C9829" s="630" t="s">
        <v>27170</v>
      </c>
      <c r="D9829" s="638">
        <v>7</v>
      </c>
    </row>
    <row r="9830" spans="1:4" ht="13.5" customHeight="1">
      <c r="A9830" s="628" t="s">
        <v>56224</v>
      </c>
      <c r="B9830" s="629" t="s">
        <v>30201</v>
      </c>
      <c r="C9830" s="630" t="s">
        <v>27165</v>
      </c>
      <c r="D9830" s="638">
        <v>1</v>
      </c>
    </row>
    <row r="9831" spans="1:4" ht="13.5" customHeight="1">
      <c r="A9831" s="628" t="s">
        <v>30202</v>
      </c>
      <c r="B9831" s="629" t="s">
        <v>30201</v>
      </c>
      <c r="C9831" s="630" t="s">
        <v>27165</v>
      </c>
      <c r="D9831" s="638">
        <v>1</v>
      </c>
    </row>
    <row r="9832" spans="1:4" ht="13.5" customHeight="1">
      <c r="A9832" s="628" t="s">
        <v>30200</v>
      </c>
      <c r="B9832" s="629" t="s">
        <v>30198</v>
      </c>
      <c r="C9832" s="630" t="s">
        <v>27152</v>
      </c>
      <c r="D9832" s="638">
        <v>317</v>
      </c>
    </row>
    <row r="9833" spans="1:4" ht="13.5" customHeight="1">
      <c r="A9833" s="628" t="s">
        <v>8350</v>
      </c>
      <c r="B9833" s="629" t="s">
        <v>30198</v>
      </c>
      <c r="C9833" s="630" t="s">
        <v>27152</v>
      </c>
      <c r="D9833" s="638">
        <v>1</v>
      </c>
    </row>
    <row r="9834" spans="1:4" ht="13.5" customHeight="1">
      <c r="A9834" s="628" t="s">
        <v>30199</v>
      </c>
      <c r="B9834" s="629" t="s">
        <v>30198</v>
      </c>
      <c r="C9834" s="630" t="s">
        <v>27152</v>
      </c>
      <c r="D9834" s="638">
        <v>322</v>
      </c>
    </row>
    <row r="9835" spans="1:4" ht="13.5" customHeight="1">
      <c r="A9835" s="628" t="s">
        <v>30197</v>
      </c>
      <c r="B9835" s="629" t="s">
        <v>28666</v>
      </c>
      <c r="C9835" s="630" t="s">
        <v>27238</v>
      </c>
      <c r="D9835" s="638">
        <v>11</v>
      </c>
    </row>
    <row r="9836" spans="1:4" ht="13.5" customHeight="1">
      <c r="A9836" s="628" t="s">
        <v>8348</v>
      </c>
      <c r="B9836" s="629" t="s">
        <v>28666</v>
      </c>
      <c r="C9836" s="630" t="s">
        <v>27238</v>
      </c>
      <c r="D9836" s="638">
        <v>16</v>
      </c>
    </row>
    <row r="9837" spans="1:4" ht="13.5" customHeight="1">
      <c r="A9837" s="628" t="s">
        <v>30196</v>
      </c>
      <c r="B9837" s="629" t="s">
        <v>28666</v>
      </c>
      <c r="C9837" s="630" t="s">
        <v>27238</v>
      </c>
      <c r="D9837" s="638">
        <v>27</v>
      </c>
    </row>
    <row r="9838" spans="1:4" ht="13.5" customHeight="1">
      <c r="A9838" s="628" t="s">
        <v>30195</v>
      </c>
      <c r="B9838" s="629" t="s">
        <v>28666</v>
      </c>
      <c r="C9838" s="630" t="s">
        <v>27238</v>
      </c>
      <c r="D9838" s="638">
        <v>21</v>
      </c>
    </row>
    <row r="9839" spans="1:4" ht="13.5" customHeight="1">
      <c r="A9839" s="628" t="s">
        <v>30194</v>
      </c>
      <c r="B9839" s="629" t="s">
        <v>28666</v>
      </c>
      <c r="C9839" s="630" t="s">
        <v>27238</v>
      </c>
      <c r="D9839" s="638">
        <v>40</v>
      </c>
    </row>
    <row r="9840" spans="1:4" ht="13.5" customHeight="1">
      <c r="A9840" s="628" t="s">
        <v>30193</v>
      </c>
      <c r="B9840" s="629" t="s">
        <v>28666</v>
      </c>
      <c r="C9840" s="630" t="s">
        <v>27238</v>
      </c>
      <c r="D9840" s="638">
        <v>123</v>
      </c>
    </row>
    <row r="9841" spans="1:4" ht="13.5" customHeight="1">
      <c r="A9841" s="628" t="s">
        <v>8346</v>
      </c>
      <c r="B9841" s="629" t="s">
        <v>30192</v>
      </c>
      <c r="C9841" s="630" t="s">
        <v>27102</v>
      </c>
      <c r="D9841" s="638">
        <v>1934.066</v>
      </c>
    </row>
    <row r="9842" spans="1:4" ht="13.5" customHeight="1">
      <c r="A9842" s="628" t="s">
        <v>30191</v>
      </c>
      <c r="B9842" s="629" t="s">
        <v>30190</v>
      </c>
      <c r="C9842" s="630" t="s">
        <v>27102</v>
      </c>
      <c r="D9842" s="638">
        <v>11</v>
      </c>
    </row>
    <row r="9843" spans="1:4" ht="13.5" customHeight="1">
      <c r="A9843" s="628" t="s">
        <v>48545</v>
      </c>
      <c r="B9843" s="629" t="s">
        <v>48546</v>
      </c>
      <c r="C9843" s="630" t="s">
        <v>27274</v>
      </c>
      <c r="D9843" s="638">
        <v>63</v>
      </c>
    </row>
    <row r="9844" spans="1:4" ht="13.5" customHeight="1">
      <c r="A9844" s="628" t="s">
        <v>30189</v>
      </c>
      <c r="B9844" s="629" t="s">
        <v>30188</v>
      </c>
      <c r="C9844" s="630" t="s">
        <v>27188</v>
      </c>
      <c r="D9844" s="638">
        <v>56</v>
      </c>
    </row>
    <row r="9845" spans="1:4" ht="13.5" customHeight="1">
      <c r="A9845" s="628" t="s">
        <v>30187</v>
      </c>
      <c r="B9845" s="629" t="s">
        <v>30186</v>
      </c>
      <c r="C9845" s="630" t="s">
        <v>27165</v>
      </c>
      <c r="D9845" s="638">
        <v>45</v>
      </c>
    </row>
    <row r="9846" spans="1:4" ht="13.5" customHeight="1">
      <c r="A9846" s="628" t="s">
        <v>30185</v>
      </c>
      <c r="B9846" s="629" t="s">
        <v>30184</v>
      </c>
      <c r="C9846" s="630" t="s">
        <v>27165</v>
      </c>
      <c r="D9846" s="638">
        <v>19</v>
      </c>
    </row>
    <row r="9847" spans="1:4" ht="13.5" customHeight="1">
      <c r="A9847" s="628" t="s">
        <v>30183</v>
      </c>
      <c r="B9847" s="629" t="s">
        <v>30181</v>
      </c>
      <c r="C9847" s="630" t="s">
        <v>27165</v>
      </c>
      <c r="D9847" s="638">
        <v>7</v>
      </c>
    </row>
    <row r="9848" spans="1:4" ht="13.5" customHeight="1">
      <c r="A9848" s="628" t="s">
        <v>56225</v>
      </c>
      <c r="B9848" s="629" t="s">
        <v>30181</v>
      </c>
      <c r="C9848" s="630" t="s">
        <v>27165</v>
      </c>
      <c r="D9848" s="638">
        <v>2</v>
      </c>
    </row>
    <row r="9849" spans="1:4" ht="13.5" customHeight="1">
      <c r="A9849" s="628" t="s">
        <v>56226</v>
      </c>
      <c r="B9849" s="629" t="s">
        <v>30181</v>
      </c>
      <c r="C9849" s="630" t="s">
        <v>27165</v>
      </c>
      <c r="D9849" s="638">
        <v>4</v>
      </c>
    </row>
    <row r="9850" spans="1:4" ht="13.5" customHeight="1">
      <c r="A9850" s="628" t="s">
        <v>30182</v>
      </c>
      <c r="B9850" s="629" t="s">
        <v>30181</v>
      </c>
      <c r="C9850" s="630" t="s">
        <v>27165</v>
      </c>
      <c r="D9850" s="638">
        <v>4</v>
      </c>
    </row>
    <row r="9851" spans="1:4" ht="13.5" customHeight="1">
      <c r="A9851" s="628" t="s">
        <v>30180</v>
      </c>
      <c r="B9851" s="629" t="s">
        <v>30177</v>
      </c>
      <c r="C9851" s="630" t="s">
        <v>27165</v>
      </c>
      <c r="D9851" s="638">
        <v>5</v>
      </c>
    </row>
    <row r="9852" spans="1:4" ht="13.5" customHeight="1">
      <c r="A9852" s="628" t="s">
        <v>30179</v>
      </c>
      <c r="B9852" s="629" t="s">
        <v>30177</v>
      </c>
      <c r="C9852" s="630" t="s">
        <v>27165</v>
      </c>
      <c r="D9852" s="638">
        <v>2</v>
      </c>
    </row>
    <row r="9853" spans="1:4" ht="13.5" customHeight="1">
      <c r="A9853" s="628" t="s">
        <v>30178</v>
      </c>
      <c r="B9853" s="629" t="s">
        <v>30177</v>
      </c>
      <c r="C9853" s="630" t="s">
        <v>27165</v>
      </c>
      <c r="D9853" s="638">
        <v>4</v>
      </c>
    </row>
    <row r="9854" spans="1:4" ht="13.5" customHeight="1">
      <c r="A9854" s="628" t="s">
        <v>56227</v>
      </c>
      <c r="B9854" s="629" t="s">
        <v>30177</v>
      </c>
      <c r="C9854" s="630" t="s">
        <v>27165</v>
      </c>
      <c r="D9854" s="638">
        <v>3</v>
      </c>
    </row>
    <row r="9855" spans="1:4" ht="13.5" customHeight="1">
      <c r="A9855" s="628" t="s">
        <v>30176</v>
      </c>
      <c r="B9855" s="629" t="s">
        <v>30175</v>
      </c>
      <c r="C9855" s="630" t="s">
        <v>27152</v>
      </c>
      <c r="D9855" s="638">
        <v>8</v>
      </c>
    </row>
    <row r="9856" spans="1:4" ht="13.5" customHeight="1">
      <c r="A9856" s="628" t="s">
        <v>30174</v>
      </c>
      <c r="B9856" s="629" t="s">
        <v>30173</v>
      </c>
      <c r="C9856" s="630" t="s">
        <v>27152</v>
      </c>
      <c r="D9856" s="638">
        <v>124</v>
      </c>
    </row>
    <row r="9857" spans="1:4" ht="13.5" customHeight="1">
      <c r="A9857" s="628" t="s">
        <v>30172</v>
      </c>
      <c r="B9857" s="629" t="s">
        <v>30171</v>
      </c>
      <c r="C9857" s="630" t="s">
        <v>27152</v>
      </c>
      <c r="D9857" s="638">
        <v>5</v>
      </c>
    </row>
    <row r="9858" spans="1:4" ht="13.5" customHeight="1">
      <c r="A9858" s="628" t="s">
        <v>30170</v>
      </c>
      <c r="B9858" s="629" t="s">
        <v>30169</v>
      </c>
      <c r="C9858" s="630" t="s">
        <v>27152</v>
      </c>
      <c r="D9858" s="638">
        <v>9</v>
      </c>
    </row>
    <row r="9859" spans="1:4" ht="13.5" customHeight="1">
      <c r="A9859" s="628" t="s">
        <v>56228</v>
      </c>
      <c r="B9859" s="629" t="s">
        <v>30168</v>
      </c>
      <c r="C9859" s="630" t="s">
        <v>27152</v>
      </c>
      <c r="D9859" s="638">
        <v>1</v>
      </c>
    </row>
    <row r="9860" spans="1:4" ht="13.5" customHeight="1">
      <c r="A9860" s="628" t="s">
        <v>56229</v>
      </c>
      <c r="B9860" s="629" t="s">
        <v>30168</v>
      </c>
      <c r="C9860" s="630" t="s">
        <v>27152</v>
      </c>
      <c r="D9860" s="638">
        <v>1</v>
      </c>
    </row>
    <row r="9861" spans="1:4" ht="13.5" customHeight="1">
      <c r="A9861" s="628" t="s">
        <v>30167</v>
      </c>
      <c r="B9861" s="629" t="s">
        <v>30165</v>
      </c>
      <c r="C9861" s="630" t="s">
        <v>27060</v>
      </c>
      <c r="D9861" s="638">
        <v>4</v>
      </c>
    </row>
    <row r="9862" spans="1:4" ht="13.5" customHeight="1">
      <c r="A9862" s="628" t="s">
        <v>30166</v>
      </c>
      <c r="B9862" s="629" t="s">
        <v>30165</v>
      </c>
      <c r="C9862" s="630" t="s">
        <v>27060</v>
      </c>
      <c r="D9862" s="638">
        <v>2</v>
      </c>
    </row>
    <row r="9863" spans="1:4" ht="13.5" customHeight="1">
      <c r="A9863" s="628" t="s">
        <v>8334</v>
      </c>
      <c r="B9863" s="629" t="s">
        <v>30165</v>
      </c>
      <c r="C9863" s="630" t="s">
        <v>27060</v>
      </c>
      <c r="D9863" s="638">
        <v>1</v>
      </c>
    </row>
    <row r="9864" spans="1:4" ht="13.5" customHeight="1">
      <c r="A9864" s="628" t="s">
        <v>48547</v>
      </c>
      <c r="B9864" s="629" t="s">
        <v>48548</v>
      </c>
      <c r="C9864" s="630" t="s">
        <v>27094</v>
      </c>
      <c r="D9864" s="638">
        <v>2</v>
      </c>
    </row>
    <row r="9865" spans="1:4" ht="13.5" customHeight="1">
      <c r="A9865" s="628" t="s">
        <v>30164</v>
      </c>
      <c r="B9865" s="629" t="s">
        <v>30163</v>
      </c>
      <c r="C9865" s="630" t="s">
        <v>27094</v>
      </c>
      <c r="D9865" s="638">
        <v>41</v>
      </c>
    </row>
    <row r="9866" spans="1:4" ht="13.5" customHeight="1">
      <c r="A9866" s="628" t="s">
        <v>30162</v>
      </c>
      <c r="B9866" s="629" t="s">
        <v>30161</v>
      </c>
      <c r="C9866" s="630" t="s">
        <v>27094</v>
      </c>
      <c r="D9866" s="638">
        <v>3</v>
      </c>
    </row>
    <row r="9867" spans="1:4" ht="13.5" customHeight="1">
      <c r="A9867" s="628" t="s">
        <v>30160</v>
      </c>
      <c r="B9867" s="629" t="s">
        <v>30159</v>
      </c>
      <c r="C9867" s="630" t="s">
        <v>27091</v>
      </c>
      <c r="D9867" s="638">
        <v>13</v>
      </c>
    </row>
    <row r="9868" spans="1:4" ht="13.5" customHeight="1">
      <c r="A9868" s="628" t="s">
        <v>30158</v>
      </c>
      <c r="B9868" s="629" t="s">
        <v>30157</v>
      </c>
      <c r="C9868" s="630" t="s">
        <v>27091</v>
      </c>
      <c r="D9868" s="638">
        <v>15</v>
      </c>
    </row>
    <row r="9869" spans="1:4" ht="13.5" customHeight="1">
      <c r="A9869" s="628" t="s">
        <v>30156</v>
      </c>
      <c r="B9869" s="629" t="s">
        <v>30155</v>
      </c>
      <c r="C9869" s="630" t="s">
        <v>27091</v>
      </c>
      <c r="D9869" s="638">
        <v>64</v>
      </c>
    </row>
    <row r="9870" spans="1:4" ht="13.5" customHeight="1">
      <c r="A9870" s="628" t="s">
        <v>30154</v>
      </c>
      <c r="B9870" s="629" t="s">
        <v>30153</v>
      </c>
      <c r="C9870" s="630" t="s">
        <v>27091</v>
      </c>
      <c r="D9870" s="638">
        <v>398</v>
      </c>
    </row>
    <row r="9871" spans="1:4" ht="13.5" customHeight="1">
      <c r="A9871" s="628" t="s">
        <v>30152</v>
      </c>
      <c r="B9871" s="629" t="s">
        <v>30151</v>
      </c>
      <c r="C9871" s="630" t="s">
        <v>27099</v>
      </c>
      <c r="D9871" s="638">
        <v>9</v>
      </c>
    </row>
    <row r="9872" spans="1:4" ht="13.5" customHeight="1">
      <c r="A9872" s="628" t="s">
        <v>30150</v>
      </c>
      <c r="B9872" s="629" t="s">
        <v>30149</v>
      </c>
      <c r="C9872" s="630" t="s">
        <v>27099</v>
      </c>
      <c r="D9872" s="638">
        <v>49</v>
      </c>
    </row>
    <row r="9873" spans="1:4" ht="13.5" customHeight="1">
      <c r="A9873" s="628" t="s">
        <v>30148</v>
      </c>
      <c r="B9873" s="629" t="s">
        <v>30147</v>
      </c>
      <c r="C9873" s="630" t="s">
        <v>27091</v>
      </c>
      <c r="D9873" s="638">
        <v>169</v>
      </c>
    </row>
    <row r="9874" spans="1:4" ht="13.5" customHeight="1">
      <c r="A9874" s="628" t="s">
        <v>30146</v>
      </c>
      <c r="B9874" s="629" t="s">
        <v>30145</v>
      </c>
      <c r="C9874" s="630" t="s">
        <v>27057</v>
      </c>
      <c r="D9874" s="638">
        <v>57</v>
      </c>
    </row>
    <row r="9875" spans="1:4" ht="13.5" customHeight="1">
      <c r="A9875" s="628" t="s">
        <v>30144</v>
      </c>
      <c r="B9875" s="629" t="s">
        <v>30143</v>
      </c>
      <c r="C9875" s="630" t="s">
        <v>27057</v>
      </c>
      <c r="D9875" s="638">
        <v>193</v>
      </c>
    </row>
    <row r="9876" spans="1:4" ht="13.5" customHeight="1">
      <c r="A9876" s="628" t="s">
        <v>30142</v>
      </c>
      <c r="B9876" s="629" t="s">
        <v>30141</v>
      </c>
      <c r="C9876" s="630" t="s">
        <v>27057</v>
      </c>
      <c r="D9876" s="638">
        <v>62</v>
      </c>
    </row>
    <row r="9877" spans="1:4" ht="13.5" customHeight="1">
      <c r="A9877" s="628" t="s">
        <v>30140</v>
      </c>
      <c r="B9877" s="629" t="s">
        <v>30139</v>
      </c>
      <c r="C9877" s="630" t="s">
        <v>27099</v>
      </c>
      <c r="D9877" s="638">
        <v>1</v>
      </c>
    </row>
    <row r="9878" spans="1:4" ht="13.5" customHeight="1">
      <c r="A9878" s="628" t="s">
        <v>30138</v>
      </c>
      <c r="B9878" s="629" t="s">
        <v>30137</v>
      </c>
      <c r="C9878" s="630" t="s">
        <v>27057</v>
      </c>
      <c r="D9878" s="638">
        <v>2097</v>
      </c>
    </row>
    <row r="9879" spans="1:4" ht="13.5" customHeight="1">
      <c r="A9879" s="628" t="s">
        <v>30136</v>
      </c>
      <c r="B9879" s="629" t="s">
        <v>30135</v>
      </c>
      <c r="C9879" s="630" t="s">
        <v>27099</v>
      </c>
      <c r="D9879" s="638">
        <v>4</v>
      </c>
    </row>
    <row r="9880" spans="1:4" ht="13.5" customHeight="1">
      <c r="A9880" s="628" t="s">
        <v>30134</v>
      </c>
      <c r="B9880" s="629" t="s">
        <v>30130</v>
      </c>
      <c r="C9880" s="630" t="s">
        <v>27099</v>
      </c>
      <c r="D9880" s="638">
        <v>44</v>
      </c>
    </row>
    <row r="9881" spans="1:4" ht="13.5" customHeight="1">
      <c r="A9881" s="628" t="s">
        <v>30133</v>
      </c>
      <c r="B9881" s="629" t="s">
        <v>30130</v>
      </c>
      <c r="C9881" s="630" t="s">
        <v>27099</v>
      </c>
      <c r="D9881" s="638">
        <v>37</v>
      </c>
    </row>
    <row r="9882" spans="1:4" ht="13.5" customHeight="1">
      <c r="A9882" s="628" t="s">
        <v>30132</v>
      </c>
      <c r="B9882" s="629" t="s">
        <v>30130</v>
      </c>
      <c r="C9882" s="630" t="s">
        <v>27099</v>
      </c>
      <c r="D9882" s="638">
        <v>29</v>
      </c>
    </row>
    <row r="9883" spans="1:4" ht="13.5" customHeight="1">
      <c r="A9883" s="628" t="s">
        <v>30131</v>
      </c>
      <c r="B9883" s="629" t="s">
        <v>30130</v>
      </c>
      <c r="C9883" s="630" t="s">
        <v>27099</v>
      </c>
      <c r="D9883" s="638">
        <v>34</v>
      </c>
    </row>
    <row r="9884" spans="1:4" ht="13.5" customHeight="1">
      <c r="A9884" s="628" t="s">
        <v>8332</v>
      </c>
      <c r="B9884" s="629" t="s">
        <v>56230</v>
      </c>
      <c r="C9884" s="630" t="s">
        <v>27099</v>
      </c>
      <c r="D9884" s="638">
        <v>1</v>
      </c>
    </row>
    <row r="9885" spans="1:4" ht="13.5" customHeight="1">
      <c r="A9885" s="628" t="s">
        <v>30129</v>
      </c>
      <c r="B9885" s="629" t="s">
        <v>30128</v>
      </c>
      <c r="C9885" s="630" t="s">
        <v>27099</v>
      </c>
      <c r="D9885" s="638">
        <v>18</v>
      </c>
    </row>
    <row r="9886" spans="1:4" ht="13.5" customHeight="1">
      <c r="A9886" s="628" t="s">
        <v>30127</v>
      </c>
      <c r="B9886" s="629" t="s">
        <v>30126</v>
      </c>
      <c r="C9886" s="630" t="s">
        <v>27057</v>
      </c>
      <c r="D9886" s="638">
        <v>47</v>
      </c>
    </row>
    <row r="9887" spans="1:4" ht="13.5" customHeight="1">
      <c r="A9887" s="628" t="s">
        <v>30125</v>
      </c>
      <c r="B9887" s="629" t="s">
        <v>30124</v>
      </c>
      <c r="C9887" s="630" t="s">
        <v>27057</v>
      </c>
      <c r="D9887" s="638">
        <v>303</v>
      </c>
    </row>
    <row r="9888" spans="1:4" ht="13.5" customHeight="1">
      <c r="A9888" s="628" t="s">
        <v>30123</v>
      </c>
      <c r="B9888" s="629" t="s">
        <v>30122</v>
      </c>
      <c r="C9888" s="630" t="s">
        <v>27091</v>
      </c>
      <c r="D9888" s="638">
        <v>104</v>
      </c>
    </row>
    <row r="9889" spans="1:4" ht="13.5" customHeight="1">
      <c r="A9889" s="628" t="s">
        <v>30121</v>
      </c>
      <c r="B9889" s="629" t="s">
        <v>30120</v>
      </c>
      <c r="C9889" s="630" t="s">
        <v>27091</v>
      </c>
      <c r="D9889" s="638">
        <v>1</v>
      </c>
    </row>
    <row r="9890" spans="1:4" ht="13.5" customHeight="1">
      <c r="A9890" s="628" t="s">
        <v>30119</v>
      </c>
      <c r="B9890" s="629" t="s">
        <v>30118</v>
      </c>
      <c r="C9890" s="630" t="s">
        <v>27235</v>
      </c>
      <c r="D9890" s="638">
        <v>56</v>
      </c>
    </row>
    <row r="9891" spans="1:4" ht="13.5" customHeight="1">
      <c r="A9891" s="628" t="s">
        <v>30117</v>
      </c>
      <c r="B9891" s="629" t="s">
        <v>30116</v>
      </c>
      <c r="C9891" s="630" t="s">
        <v>27235</v>
      </c>
      <c r="D9891" s="638">
        <v>15</v>
      </c>
    </row>
    <row r="9892" spans="1:4" ht="13.5" customHeight="1">
      <c r="A9892" s="628" t="s">
        <v>56231</v>
      </c>
      <c r="B9892" s="629" t="s">
        <v>56232</v>
      </c>
      <c r="C9892" s="630" t="s">
        <v>27099</v>
      </c>
      <c r="D9892" s="638">
        <v>1</v>
      </c>
    </row>
    <row r="9893" spans="1:4" ht="13.5" customHeight="1">
      <c r="A9893" s="628" t="s">
        <v>30115</v>
      </c>
      <c r="B9893" s="629" t="s">
        <v>30114</v>
      </c>
      <c r="C9893" s="630" t="s">
        <v>27057</v>
      </c>
      <c r="D9893" s="638">
        <v>132</v>
      </c>
    </row>
    <row r="9894" spans="1:4" ht="13.5" customHeight="1">
      <c r="A9894" s="628" t="s">
        <v>56233</v>
      </c>
      <c r="B9894" s="629" t="s">
        <v>56234</v>
      </c>
      <c r="C9894" s="630" t="s">
        <v>27057</v>
      </c>
      <c r="D9894" s="638">
        <v>1</v>
      </c>
    </row>
    <row r="9895" spans="1:4" ht="13.5" customHeight="1">
      <c r="A9895" s="628" t="s">
        <v>30113</v>
      </c>
      <c r="B9895" s="629" t="s">
        <v>30112</v>
      </c>
      <c r="C9895" s="630" t="s">
        <v>27091</v>
      </c>
      <c r="D9895" s="638">
        <v>8</v>
      </c>
    </row>
    <row r="9896" spans="1:4" ht="13.5" customHeight="1">
      <c r="A9896" s="628" t="s">
        <v>30111</v>
      </c>
      <c r="B9896" s="629" t="s">
        <v>30110</v>
      </c>
      <c r="C9896" s="630" t="s">
        <v>27099</v>
      </c>
      <c r="D9896" s="638">
        <v>100</v>
      </c>
    </row>
    <row r="9897" spans="1:4" ht="13.5" customHeight="1">
      <c r="A9897" s="628" t="s">
        <v>30109</v>
      </c>
      <c r="B9897" s="629" t="s">
        <v>30108</v>
      </c>
      <c r="C9897" s="630" t="s">
        <v>27091</v>
      </c>
      <c r="D9897" s="638">
        <v>448</v>
      </c>
    </row>
    <row r="9898" spans="1:4" ht="13.5" customHeight="1">
      <c r="A9898" s="628" t="s">
        <v>30107</v>
      </c>
      <c r="B9898" s="629" t="s">
        <v>30106</v>
      </c>
      <c r="C9898" s="630" t="s">
        <v>27091</v>
      </c>
      <c r="D9898" s="638">
        <v>6</v>
      </c>
    </row>
    <row r="9899" spans="1:4" ht="13.5" customHeight="1">
      <c r="A9899" s="628" t="s">
        <v>30105</v>
      </c>
      <c r="B9899" s="629" t="s">
        <v>30104</v>
      </c>
      <c r="C9899" s="630" t="s">
        <v>27099</v>
      </c>
      <c r="D9899" s="638">
        <v>7</v>
      </c>
    </row>
    <row r="9900" spans="1:4" ht="13.5" customHeight="1">
      <c r="A9900" s="628" t="s">
        <v>30103</v>
      </c>
      <c r="B9900" s="629" t="s">
        <v>30102</v>
      </c>
      <c r="C9900" s="630" t="s">
        <v>27102</v>
      </c>
      <c r="D9900" s="638">
        <v>2</v>
      </c>
    </row>
    <row r="9901" spans="1:4" ht="13.5" customHeight="1">
      <c r="A9901" s="628" t="s">
        <v>56235</v>
      </c>
      <c r="B9901" s="629" t="s">
        <v>30102</v>
      </c>
      <c r="C9901" s="630" t="s">
        <v>27102</v>
      </c>
      <c r="D9901" s="638">
        <v>1</v>
      </c>
    </row>
    <row r="9902" spans="1:4" ht="13.5" customHeight="1">
      <c r="A9902" s="628" t="s">
        <v>48549</v>
      </c>
      <c r="B9902" s="629" t="s">
        <v>48550</v>
      </c>
      <c r="C9902" s="630" t="s">
        <v>27102</v>
      </c>
      <c r="D9902" s="638">
        <v>3</v>
      </c>
    </row>
    <row r="9903" spans="1:4" ht="13.5" customHeight="1">
      <c r="A9903" s="628" t="s">
        <v>48551</v>
      </c>
      <c r="B9903" s="629" t="s">
        <v>48552</v>
      </c>
      <c r="C9903" s="630" t="s">
        <v>27102</v>
      </c>
      <c r="D9903" s="638">
        <v>3</v>
      </c>
    </row>
    <row r="9904" spans="1:4" ht="13.5" customHeight="1">
      <c r="A9904" s="628" t="s">
        <v>48553</v>
      </c>
      <c r="B9904" s="629" t="s">
        <v>48554</v>
      </c>
      <c r="C9904" s="630" t="s">
        <v>27102</v>
      </c>
      <c r="D9904" s="638">
        <v>1</v>
      </c>
    </row>
    <row r="9905" spans="1:4" ht="13.5" customHeight="1">
      <c r="A9905" s="628" t="s">
        <v>30101</v>
      </c>
      <c r="B9905" s="629" t="s">
        <v>30100</v>
      </c>
      <c r="C9905" s="630" t="s">
        <v>27102</v>
      </c>
      <c r="D9905" s="638">
        <v>2</v>
      </c>
    </row>
    <row r="9906" spans="1:4" ht="13.5" customHeight="1">
      <c r="A9906" s="628" t="s">
        <v>56236</v>
      </c>
      <c r="B9906" s="629" t="s">
        <v>56237</v>
      </c>
      <c r="C9906" s="630" t="s">
        <v>27102</v>
      </c>
      <c r="D9906" s="638">
        <v>2</v>
      </c>
    </row>
    <row r="9907" spans="1:4" ht="13.5" customHeight="1">
      <c r="A9907" s="628" t="s">
        <v>30099</v>
      </c>
      <c r="B9907" s="629" t="s">
        <v>30098</v>
      </c>
      <c r="C9907" s="630" t="s">
        <v>27099</v>
      </c>
      <c r="D9907" s="638">
        <v>24</v>
      </c>
    </row>
    <row r="9908" spans="1:4" ht="13.5" customHeight="1">
      <c r="A9908" s="628" t="s">
        <v>30097</v>
      </c>
      <c r="B9908" s="629" t="s">
        <v>30096</v>
      </c>
      <c r="C9908" s="630" t="s">
        <v>27099</v>
      </c>
      <c r="D9908" s="638">
        <v>6</v>
      </c>
    </row>
    <row r="9909" spans="1:4" ht="13.5" customHeight="1">
      <c r="A9909" s="628" t="s">
        <v>30095</v>
      </c>
      <c r="B9909" s="629" t="s">
        <v>30094</v>
      </c>
      <c r="C9909" s="630" t="s">
        <v>27099</v>
      </c>
      <c r="D9909" s="638">
        <v>12</v>
      </c>
    </row>
    <row r="9910" spans="1:4" ht="13.5" customHeight="1">
      <c r="A9910" s="628" t="s">
        <v>30093</v>
      </c>
      <c r="B9910" s="629" t="s">
        <v>30092</v>
      </c>
      <c r="C9910" s="630" t="s">
        <v>27057</v>
      </c>
      <c r="D9910" s="638">
        <v>46</v>
      </c>
    </row>
    <row r="9911" spans="1:4" ht="13.5" customHeight="1">
      <c r="A9911" s="628" t="s">
        <v>30091</v>
      </c>
      <c r="B9911" s="629" t="s">
        <v>30090</v>
      </c>
      <c r="C9911" s="630" t="s">
        <v>27099</v>
      </c>
      <c r="D9911" s="638">
        <v>314</v>
      </c>
    </row>
    <row r="9912" spans="1:4" ht="13.5" customHeight="1">
      <c r="A9912" s="628" t="s">
        <v>30089</v>
      </c>
      <c r="B9912" s="629" t="s">
        <v>30088</v>
      </c>
      <c r="C9912" s="630" t="s">
        <v>27099</v>
      </c>
      <c r="D9912" s="638">
        <v>128</v>
      </c>
    </row>
    <row r="9913" spans="1:4" ht="13.5" customHeight="1">
      <c r="A9913" s="628" t="s">
        <v>56238</v>
      </c>
      <c r="B9913" s="629" t="s">
        <v>56239</v>
      </c>
      <c r="C9913" s="630" t="s">
        <v>27102</v>
      </c>
      <c r="D9913" s="638">
        <v>1</v>
      </c>
    </row>
    <row r="9914" spans="1:4" ht="13.5" customHeight="1">
      <c r="A9914" s="628" t="s">
        <v>56240</v>
      </c>
      <c r="B9914" s="629" t="s">
        <v>56239</v>
      </c>
      <c r="C9914" s="630" t="s">
        <v>27102</v>
      </c>
      <c r="D9914" s="638">
        <v>1</v>
      </c>
    </row>
    <row r="9915" spans="1:4" ht="13.5" customHeight="1">
      <c r="A9915" s="628" t="s">
        <v>30087</v>
      </c>
      <c r="B9915" s="629" t="s">
        <v>30086</v>
      </c>
      <c r="C9915" s="630" t="s">
        <v>27091</v>
      </c>
      <c r="D9915" s="638">
        <v>18</v>
      </c>
    </row>
    <row r="9916" spans="1:4" ht="13.5" customHeight="1">
      <c r="A9916" s="628" t="s">
        <v>30085</v>
      </c>
      <c r="B9916" s="629" t="s">
        <v>30084</v>
      </c>
      <c r="C9916" s="630" t="s">
        <v>27091</v>
      </c>
      <c r="D9916" s="638">
        <v>112</v>
      </c>
    </row>
    <row r="9917" spans="1:4" ht="13.5" customHeight="1">
      <c r="A9917" s="628" t="s">
        <v>30083</v>
      </c>
      <c r="B9917" s="629" t="s">
        <v>28091</v>
      </c>
      <c r="C9917" s="630" t="s">
        <v>27123</v>
      </c>
      <c r="D9917" s="638">
        <v>29.4</v>
      </c>
    </row>
    <row r="9918" spans="1:4" ht="13.5" customHeight="1">
      <c r="A9918" s="628" t="s">
        <v>30082</v>
      </c>
      <c r="B9918" s="629" t="s">
        <v>30081</v>
      </c>
      <c r="C9918" s="630" t="s">
        <v>27091</v>
      </c>
      <c r="D9918" s="638">
        <v>28</v>
      </c>
    </row>
    <row r="9919" spans="1:4" ht="13.5" customHeight="1">
      <c r="A9919" s="628" t="s">
        <v>56241</v>
      </c>
      <c r="B9919" s="629" t="s">
        <v>56242</v>
      </c>
      <c r="C9919" s="630" t="s">
        <v>27123</v>
      </c>
      <c r="D9919" s="638">
        <v>0.2</v>
      </c>
    </row>
    <row r="9920" spans="1:4" ht="13.5" customHeight="1">
      <c r="A9920" s="628" t="s">
        <v>56243</v>
      </c>
      <c r="B9920" s="629" t="s">
        <v>56242</v>
      </c>
      <c r="C9920" s="630" t="s">
        <v>27123</v>
      </c>
      <c r="D9920" s="638">
        <v>1</v>
      </c>
    </row>
    <row r="9921" spans="1:4" ht="13.5" customHeight="1">
      <c r="A9921" s="628" t="s">
        <v>30080</v>
      </c>
      <c r="B9921" s="629" t="s">
        <v>30079</v>
      </c>
      <c r="C9921" s="630" t="s">
        <v>27123</v>
      </c>
      <c r="D9921" s="638">
        <v>47</v>
      </c>
    </row>
    <row r="9922" spans="1:4" ht="13.5" customHeight="1">
      <c r="A9922" s="628" t="s">
        <v>56244</v>
      </c>
      <c r="B9922" s="629" t="s">
        <v>56245</v>
      </c>
      <c r="C9922" s="630" t="s">
        <v>27123</v>
      </c>
      <c r="D9922" s="638">
        <v>1</v>
      </c>
    </row>
    <row r="9923" spans="1:4" ht="13.5" customHeight="1">
      <c r="A9923" s="628" t="s">
        <v>56246</v>
      </c>
      <c r="B9923" s="629" t="s">
        <v>56247</v>
      </c>
      <c r="C9923" s="630" t="s">
        <v>27099</v>
      </c>
      <c r="D9923" s="638">
        <v>2</v>
      </c>
    </row>
    <row r="9924" spans="1:4" ht="13.5" customHeight="1">
      <c r="A9924" s="628" t="s">
        <v>56248</v>
      </c>
      <c r="B9924" s="629" t="s">
        <v>56249</v>
      </c>
      <c r="C9924" s="630" t="s">
        <v>27099</v>
      </c>
      <c r="D9924" s="638">
        <v>1</v>
      </c>
    </row>
    <row r="9925" spans="1:4" ht="13.5" customHeight="1">
      <c r="A9925" s="628" t="s">
        <v>48555</v>
      </c>
      <c r="B9925" s="629" t="s">
        <v>48556</v>
      </c>
      <c r="C9925" s="630" t="s">
        <v>27099</v>
      </c>
      <c r="D9925" s="638">
        <v>1</v>
      </c>
    </row>
    <row r="9926" spans="1:4" ht="13.5" customHeight="1">
      <c r="A9926" s="628" t="s">
        <v>30078</v>
      </c>
      <c r="B9926" s="629" t="s">
        <v>30077</v>
      </c>
      <c r="C9926" s="630" t="s">
        <v>27091</v>
      </c>
      <c r="D9926" s="638">
        <v>19</v>
      </c>
    </row>
    <row r="9927" spans="1:4" ht="13.5" customHeight="1">
      <c r="A9927" s="628" t="s">
        <v>30076</v>
      </c>
      <c r="B9927" s="629" t="s">
        <v>30075</v>
      </c>
      <c r="C9927" s="630" t="s">
        <v>27091</v>
      </c>
      <c r="D9927" s="638">
        <v>180</v>
      </c>
    </row>
    <row r="9928" spans="1:4" ht="13.5" customHeight="1">
      <c r="A9928" s="628" t="s">
        <v>30074</v>
      </c>
      <c r="B9928" s="629" t="s">
        <v>30073</v>
      </c>
      <c r="C9928" s="630" t="s">
        <v>27091</v>
      </c>
      <c r="D9928" s="638">
        <v>32</v>
      </c>
    </row>
    <row r="9929" spans="1:4" ht="13.5" customHeight="1">
      <c r="A9929" s="628" t="s">
        <v>48557</v>
      </c>
      <c r="B9929" s="629" t="s">
        <v>48558</v>
      </c>
      <c r="C9929" s="630" t="s">
        <v>27091</v>
      </c>
      <c r="D9929" s="638">
        <v>56.6</v>
      </c>
    </row>
    <row r="9930" spans="1:4" ht="13.5" customHeight="1">
      <c r="A9930" s="628" t="s">
        <v>30072</v>
      </c>
      <c r="B9930" s="629" t="s">
        <v>30071</v>
      </c>
      <c r="C9930" s="630" t="s">
        <v>27091</v>
      </c>
      <c r="D9930" s="638">
        <v>31</v>
      </c>
    </row>
    <row r="9931" spans="1:4" ht="13.5" customHeight="1">
      <c r="A9931" s="628" t="s">
        <v>30070</v>
      </c>
      <c r="B9931" s="629" t="s">
        <v>30069</v>
      </c>
      <c r="C9931" s="630" t="s">
        <v>27091</v>
      </c>
      <c r="D9931" s="638">
        <v>5</v>
      </c>
    </row>
    <row r="9932" spans="1:4" ht="13.5" customHeight="1">
      <c r="A9932" s="628" t="s">
        <v>30068</v>
      </c>
      <c r="B9932" s="629" t="s">
        <v>30067</v>
      </c>
      <c r="C9932" s="630" t="s">
        <v>27057</v>
      </c>
      <c r="D9932" s="638">
        <v>697</v>
      </c>
    </row>
    <row r="9933" spans="1:4" ht="13.5" customHeight="1">
      <c r="A9933" s="628" t="s">
        <v>30066</v>
      </c>
      <c r="B9933" s="629" t="s">
        <v>30065</v>
      </c>
      <c r="C9933" s="630" t="s">
        <v>27057</v>
      </c>
      <c r="D9933" s="638">
        <v>229</v>
      </c>
    </row>
    <row r="9934" spans="1:4" ht="13.5" customHeight="1">
      <c r="A9934" s="628" t="s">
        <v>30064</v>
      </c>
      <c r="B9934" s="629" t="s">
        <v>30063</v>
      </c>
      <c r="C9934" s="630" t="s">
        <v>27057</v>
      </c>
      <c r="D9934" s="638">
        <v>63</v>
      </c>
    </row>
    <row r="9935" spans="1:4" ht="13.5" customHeight="1">
      <c r="A9935" s="628" t="s">
        <v>30062</v>
      </c>
      <c r="B9935" s="629" t="s">
        <v>30061</v>
      </c>
      <c r="C9935" s="630" t="s">
        <v>27057</v>
      </c>
      <c r="D9935" s="638">
        <v>1</v>
      </c>
    </row>
    <row r="9936" spans="1:4" ht="13.5" customHeight="1">
      <c r="A9936" s="628" t="s">
        <v>30060</v>
      </c>
      <c r="B9936" s="629" t="s">
        <v>30059</v>
      </c>
      <c r="C9936" s="630" t="s">
        <v>27099</v>
      </c>
      <c r="D9936" s="638">
        <v>21</v>
      </c>
    </row>
    <row r="9937" spans="1:4" ht="13.5" customHeight="1">
      <c r="A9937" s="628" t="s">
        <v>30058</v>
      </c>
      <c r="B9937" s="629" t="s">
        <v>30057</v>
      </c>
      <c r="C9937" s="630" t="s">
        <v>27123</v>
      </c>
      <c r="D9937" s="638">
        <v>504</v>
      </c>
    </row>
    <row r="9938" spans="1:4" ht="13.5" customHeight="1">
      <c r="A9938" s="628" t="s">
        <v>56250</v>
      </c>
      <c r="B9938" s="629" t="s">
        <v>56251</v>
      </c>
      <c r="C9938" s="630" t="s">
        <v>27091</v>
      </c>
      <c r="D9938" s="638">
        <v>24</v>
      </c>
    </row>
    <row r="9939" spans="1:4" ht="13.5" customHeight="1">
      <c r="A9939" s="628" t="s">
        <v>30056</v>
      </c>
      <c r="B9939" s="629" t="s">
        <v>30055</v>
      </c>
      <c r="C9939" s="630" t="s">
        <v>27102</v>
      </c>
      <c r="D9939" s="638">
        <v>115</v>
      </c>
    </row>
    <row r="9940" spans="1:4" ht="13.5" customHeight="1">
      <c r="A9940" s="628" t="s">
        <v>30054</v>
      </c>
      <c r="B9940" s="629" t="s">
        <v>30053</v>
      </c>
      <c r="C9940" s="630" t="s">
        <v>27099</v>
      </c>
      <c r="D9940" s="638">
        <v>6</v>
      </c>
    </row>
    <row r="9941" spans="1:4" ht="13.5" customHeight="1">
      <c r="A9941" s="628" t="s">
        <v>30052</v>
      </c>
      <c r="B9941" s="629" t="s">
        <v>30051</v>
      </c>
      <c r="C9941" s="630" t="s">
        <v>27099</v>
      </c>
      <c r="D9941" s="638">
        <v>3</v>
      </c>
    </row>
    <row r="9942" spans="1:4" ht="13.5" customHeight="1">
      <c r="A9942" s="628" t="s">
        <v>56252</v>
      </c>
      <c r="B9942" s="629" t="s">
        <v>56253</v>
      </c>
      <c r="C9942" s="630" t="s">
        <v>27099</v>
      </c>
      <c r="D9942" s="638">
        <v>2</v>
      </c>
    </row>
    <row r="9943" spans="1:4" ht="13.5" customHeight="1">
      <c r="A9943" s="628" t="s">
        <v>30050</v>
      </c>
      <c r="B9943" s="629" t="s">
        <v>30049</v>
      </c>
      <c r="C9943" s="630" t="s">
        <v>27128</v>
      </c>
      <c r="D9943" s="638">
        <v>436.4</v>
      </c>
    </row>
    <row r="9944" spans="1:4" ht="13.5" customHeight="1">
      <c r="A9944" s="628" t="s">
        <v>56254</v>
      </c>
      <c r="B9944" s="629" t="s">
        <v>48559</v>
      </c>
      <c r="C9944" s="630" t="s">
        <v>27123</v>
      </c>
      <c r="D9944" s="638">
        <v>2</v>
      </c>
    </row>
    <row r="9945" spans="1:4" ht="13.5" customHeight="1">
      <c r="A9945" s="628" t="s">
        <v>56255</v>
      </c>
      <c r="B9945" s="629" t="s">
        <v>56256</v>
      </c>
      <c r="C9945" s="630" t="s">
        <v>27123</v>
      </c>
      <c r="D9945" s="638">
        <v>1</v>
      </c>
    </row>
    <row r="9946" spans="1:4" ht="13.5" customHeight="1">
      <c r="A9946" s="628" t="s">
        <v>30048</v>
      </c>
      <c r="B9946" s="629" t="s">
        <v>30047</v>
      </c>
      <c r="C9946" s="630" t="s">
        <v>27099</v>
      </c>
      <c r="D9946" s="638">
        <v>13</v>
      </c>
    </row>
    <row r="9947" spans="1:4" ht="13.5" customHeight="1">
      <c r="A9947" s="628" t="s">
        <v>30046</v>
      </c>
      <c r="B9947" s="629" t="s">
        <v>30045</v>
      </c>
      <c r="C9947" s="630" t="s">
        <v>27099</v>
      </c>
      <c r="D9947" s="638">
        <v>96</v>
      </c>
    </row>
    <row r="9948" spans="1:4" ht="13.5" customHeight="1">
      <c r="A9948" s="628" t="s">
        <v>56257</v>
      </c>
      <c r="B9948" s="629" t="s">
        <v>56258</v>
      </c>
      <c r="C9948" s="630" t="s">
        <v>27091</v>
      </c>
      <c r="D9948" s="638">
        <v>3</v>
      </c>
    </row>
    <row r="9949" spans="1:4" ht="13.5" customHeight="1">
      <c r="A9949" s="628" t="s">
        <v>30044</v>
      </c>
      <c r="B9949" s="629" t="s">
        <v>30043</v>
      </c>
      <c r="C9949" s="630" t="s">
        <v>27060</v>
      </c>
      <c r="D9949" s="638">
        <v>46</v>
      </c>
    </row>
    <row r="9950" spans="1:4" ht="13.5" customHeight="1">
      <c r="A9950" s="628" t="s">
        <v>30042</v>
      </c>
      <c r="B9950" s="629" t="s">
        <v>30041</v>
      </c>
      <c r="C9950" s="630" t="s">
        <v>27060</v>
      </c>
      <c r="D9950" s="638">
        <v>64</v>
      </c>
    </row>
    <row r="9951" spans="1:4" ht="13.5" customHeight="1">
      <c r="A9951" s="628" t="s">
        <v>48560</v>
      </c>
      <c r="B9951" s="629" t="s">
        <v>48561</v>
      </c>
      <c r="C9951" s="630" t="s">
        <v>27060</v>
      </c>
      <c r="D9951" s="638">
        <v>4</v>
      </c>
    </row>
    <row r="9952" spans="1:4" ht="13.5" customHeight="1">
      <c r="A9952" s="628" t="s">
        <v>30040</v>
      </c>
      <c r="B9952" s="629" t="s">
        <v>30039</v>
      </c>
      <c r="C9952" s="630" t="s">
        <v>27102</v>
      </c>
      <c r="D9952" s="638">
        <v>6</v>
      </c>
    </row>
    <row r="9953" spans="1:4" ht="13.5" customHeight="1">
      <c r="A9953" s="628" t="s">
        <v>56259</v>
      </c>
      <c r="B9953" s="629" t="s">
        <v>56260</v>
      </c>
      <c r="C9953" s="630" t="s">
        <v>27102</v>
      </c>
      <c r="D9953" s="638">
        <v>2</v>
      </c>
    </row>
    <row r="9954" spans="1:4" ht="13.5" customHeight="1">
      <c r="A9954" s="628" t="s">
        <v>30038</v>
      </c>
      <c r="B9954" s="629" t="s">
        <v>30037</v>
      </c>
      <c r="C9954" s="630" t="s">
        <v>27091</v>
      </c>
      <c r="D9954" s="638">
        <v>195</v>
      </c>
    </row>
    <row r="9955" spans="1:4" ht="13.5" customHeight="1">
      <c r="A9955" s="628" t="s">
        <v>30036</v>
      </c>
      <c r="B9955" s="629" t="s">
        <v>30035</v>
      </c>
      <c r="C9955" s="630" t="s">
        <v>27091</v>
      </c>
      <c r="D9955" s="638">
        <v>30</v>
      </c>
    </row>
    <row r="9956" spans="1:4" ht="13.5" customHeight="1">
      <c r="A9956" s="628" t="s">
        <v>30034</v>
      </c>
      <c r="B9956" s="629" t="s">
        <v>30033</v>
      </c>
      <c r="C9956" s="630" t="s">
        <v>27057</v>
      </c>
      <c r="D9956" s="638">
        <v>8</v>
      </c>
    </row>
    <row r="9957" spans="1:4" ht="13.5" customHeight="1">
      <c r="A9957" s="628" t="s">
        <v>30032</v>
      </c>
      <c r="B9957" s="629" t="s">
        <v>30031</v>
      </c>
      <c r="C9957" s="630" t="s">
        <v>27091</v>
      </c>
      <c r="D9957" s="638">
        <v>100</v>
      </c>
    </row>
    <row r="9958" spans="1:4" ht="13.5" customHeight="1">
      <c r="A9958" s="628" t="s">
        <v>30030</v>
      </c>
      <c r="B9958" s="629" t="s">
        <v>30029</v>
      </c>
      <c r="C9958" s="630" t="s">
        <v>27091</v>
      </c>
      <c r="D9958" s="638">
        <v>15</v>
      </c>
    </row>
    <row r="9959" spans="1:4" ht="13.5" customHeight="1">
      <c r="A9959" s="628" t="s">
        <v>30028</v>
      </c>
      <c r="B9959" s="629" t="s">
        <v>30027</v>
      </c>
      <c r="C9959" s="630" t="s">
        <v>27091</v>
      </c>
      <c r="D9959" s="638">
        <v>24</v>
      </c>
    </row>
    <row r="9960" spans="1:4" ht="13.5" customHeight="1">
      <c r="A9960" s="628" t="s">
        <v>56261</v>
      </c>
      <c r="B9960" s="629" t="s">
        <v>56262</v>
      </c>
      <c r="C9960" s="630" t="s">
        <v>27099</v>
      </c>
      <c r="D9960" s="638">
        <v>1</v>
      </c>
    </row>
    <row r="9961" spans="1:4" ht="13.5" customHeight="1">
      <c r="A9961" s="628" t="s">
        <v>30026</v>
      </c>
      <c r="B9961" s="629" t="s">
        <v>30025</v>
      </c>
      <c r="C9961" s="630" t="s">
        <v>27091</v>
      </c>
      <c r="D9961" s="638">
        <v>35</v>
      </c>
    </row>
    <row r="9962" spans="1:4" ht="13.5" customHeight="1">
      <c r="A9962" s="628" t="s">
        <v>56263</v>
      </c>
      <c r="B9962" s="629" t="s">
        <v>56264</v>
      </c>
      <c r="C9962" s="630" t="s">
        <v>27099</v>
      </c>
      <c r="D9962" s="638">
        <v>2</v>
      </c>
    </row>
    <row r="9963" spans="1:4" ht="13.5" customHeight="1">
      <c r="A9963" s="628" t="s">
        <v>30024</v>
      </c>
      <c r="B9963" s="629" t="s">
        <v>30023</v>
      </c>
      <c r="C9963" s="630" t="s">
        <v>27099</v>
      </c>
      <c r="D9963" s="638">
        <v>1</v>
      </c>
    </row>
    <row r="9964" spans="1:4" ht="13.5" customHeight="1">
      <c r="A9964" s="628" t="s">
        <v>30022</v>
      </c>
      <c r="B9964" s="629" t="s">
        <v>30021</v>
      </c>
      <c r="C9964" s="630" t="s">
        <v>27057</v>
      </c>
      <c r="D9964" s="638">
        <v>17</v>
      </c>
    </row>
    <row r="9965" spans="1:4" ht="13.5" customHeight="1">
      <c r="A9965" s="628" t="s">
        <v>30020</v>
      </c>
      <c r="B9965" s="629" t="s">
        <v>30019</v>
      </c>
      <c r="C9965" s="630" t="s">
        <v>27102</v>
      </c>
      <c r="D9965" s="638">
        <v>171</v>
      </c>
    </row>
    <row r="9966" spans="1:4" ht="13.5" customHeight="1">
      <c r="A9966" s="628" t="s">
        <v>30018</v>
      </c>
      <c r="B9966" s="629" t="s">
        <v>30017</v>
      </c>
      <c r="C9966" s="630" t="s">
        <v>27102</v>
      </c>
      <c r="D9966" s="638">
        <v>12</v>
      </c>
    </row>
    <row r="9967" spans="1:4" ht="13.5" customHeight="1">
      <c r="A9967" s="628" t="s">
        <v>30016</v>
      </c>
      <c r="B9967" s="629" t="s">
        <v>30015</v>
      </c>
      <c r="C9967" s="630" t="s">
        <v>27102</v>
      </c>
      <c r="D9967" s="638">
        <v>91</v>
      </c>
    </row>
    <row r="9968" spans="1:4" ht="13.5" customHeight="1">
      <c r="A9968" s="628" t="s">
        <v>30014</v>
      </c>
      <c r="B9968" s="629" t="s">
        <v>30013</v>
      </c>
      <c r="C9968" s="630" t="s">
        <v>27102</v>
      </c>
      <c r="D9968" s="638">
        <v>183</v>
      </c>
    </row>
    <row r="9969" spans="1:4" ht="13.5" customHeight="1">
      <c r="A9969" s="628" t="s">
        <v>30012</v>
      </c>
      <c r="B9969" s="629" t="s">
        <v>30011</v>
      </c>
      <c r="C9969" s="630" t="s">
        <v>27102</v>
      </c>
      <c r="D9969" s="638">
        <v>139</v>
      </c>
    </row>
    <row r="9970" spans="1:4" ht="13.5" customHeight="1">
      <c r="A9970" s="628" t="s">
        <v>30010</v>
      </c>
      <c r="B9970" s="629" t="s">
        <v>30009</v>
      </c>
      <c r="C9970" s="630" t="s">
        <v>27102</v>
      </c>
      <c r="D9970" s="638">
        <v>23</v>
      </c>
    </row>
    <row r="9971" spans="1:4" ht="13.5" customHeight="1">
      <c r="A9971" s="628" t="s">
        <v>30008</v>
      </c>
      <c r="B9971" s="629" t="s">
        <v>30007</v>
      </c>
      <c r="C9971" s="630" t="s">
        <v>27102</v>
      </c>
      <c r="D9971" s="638">
        <v>76</v>
      </c>
    </row>
    <row r="9972" spans="1:4" ht="13.5" customHeight="1">
      <c r="A9972" s="628" t="s">
        <v>30006</v>
      </c>
      <c r="B9972" s="629" t="s">
        <v>30005</v>
      </c>
      <c r="C9972" s="630" t="s">
        <v>27102</v>
      </c>
      <c r="D9972" s="638">
        <v>263</v>
      </c>
    </row>
    <row r="9973" spans="1:4" ht="13.5" customHeight="1">
      <c r="A9973" s="628" t="s">
        <v>30004</v>
      </c>
      <c r="B9973" s="629" t="s">
        <v>30003</v>
      </c>
      <c r="C9973" s="630" t="s">
        <v>27102</v>
      </c>
      <c r="D9973" s="638">
        <v>66</v>
      </c>
    </row>
    <row r="9974" spans="1:4" ht="13.5" customHeight="1">
      <c r="A9974" s="628" t="s">
        <v>30002</v>
      </c>
      <c r="B9974" s="629" t="s">
        <v>30001</v>
      </c>
      <c r="C9974" s="630" t="s">
        <v>27102</v>
      </c>
      <c r="D9974" s="638">
        <v>298</v>
      </c>
    </row>
    <row r="9975" spans="1:4" ht="13.5" customHeight="1">
      <c r="A9975" s="628" t="s">
        <v>30000</v>
      </c>
      <c r="B9975" s="629" t="s">
        <v>29999</v>
      </c>
      <c r="C9975" s="630" t="s">
        <v>27102</v>
      </c>
      <c r="D9975" s="638">
        <v>59</v>
      </c>
    </row>
    <row r="9976" spans="1:4" ht="13.5" customHeight="1">
      <c r="A9976" s="628" t="s">
        <v>29998</v>
      </c>
      <c r="B9976" s="629" t="s">
        <v>29997</v>
      </c>
      <c r="C9976" s="630" t="s">
        <v>27102</v>
      </c>
      <c r="D9976" s="638">
        <v>155</v>
      </c>
    </row>
    <row r="9977" spans="1:4" ht="13.5" customHeight="1">
      <c r="A9977" s="628" t="s">
        <v>29996</v>
      </c>
      <c r="B9977" s="629" t="s">
        <v>29995</v>
      </c>
      <c r="C9977" s="630" t="s">
        <v>27057</v>
      </c>
      <c r="D9977" s="638">
        <v>47</v>
      </c>
    </row>
    <row r="9978" spans="1:4" ht="13.5" customHeight="1">
      <c r="A9978" s="628" t="s">
        <v>29994</v>
      </c>
      <c r="B9978" s="629" t="s">
        <v>29993</v>
      </c>
      <c r="C9978" s="630" t="s">
        <v>27091</v>
      </c>
      <c r="D9978" s="638">
        <v>72</v>
      </c>
    </row>
    <row r="9979" spans="1:4" ht="13.5" customHeight="1">
      <c r="A9979" s="628" t="s">
        <v>29992</v>
      </c>
      <c r="B9979" s="629" t="s">
        <v>29991</v>
      </c>
      <c r="C9979" s="630" t="s">
        <v>27091</v>
      </c>
      <c r="D9979" s="638">
        <v>413</v>
      </c>
    </row>
    <row r="9980" spans="1:4" ht="13.5" customHeight="1">
      <c r="A9980" s="628" t="s">
        <v>29990</v>
      </c>
      <c r="B9980" s="629" t="s">
        <v>56265</v>
      </c>
      <c r="C9980" s="630" t="s">
        <v>27091</v>
      </c>
      <c r="D9980" s="638">
        <v>951</v>
      </c>
    </row>
    <row r="9981" spans="1:4" ht="13.5" customHeight="1">
      <c r="A9981" s="628" t="s">
        <v>29989</v>
      </c>
      <c r="B9981" s="629" t="s">
        <v>56266</v>
      </c>
      <c r="C9981" s="630" t="s">
        <v>27091</v>
      </c>
      <c r="D9981" s="638">
        <v>120</v>
      </c>
    </row>
    <row r="9982" spans="1:4" ht="13.5" customHeight="1">
      <c r="A9982" s="628" t="s">
        <v>8325</v>
      </c>
      <c r="B9982" s="629" t="s">
        <v>29988</v>
      </c>
      <c r="C9982" s="630" t="s">
        <v>27057</v>
      </c>
      <c r="D9982" s="638">
        <v>3</v>
      </c>
    </row>
    <row r="9983" spans="1:4" ht="13.5" customHeight="1">
      <c r="A9983" s="628" t="s">
        <v>29987</v>
      </c>
      <c r="B9983" s="629" t="s">
        <v>29986</v>
      </c>
      <c r="C9983" s="630" t="s">
        <v>27099</v>
      </c>
      <c r="D9983" s="638">
        <v>2264</v>
      </c>
    </row>
    <row r="9984" spans="1:4" ht="13.5" customHeight="1">
      <c r="A9984" s="628" t="s">
        <v>56267</v>
      </c>
      <c r="B9984" s="629" t="s">
        <v>56268</v>
      </c>
      <c r="C9984" s="630" t="s">
        <v>27128</v>
      </c>
      <c r="D9984" s="638">
        <v>1</v>
      </c>
    </row>
    <row r="9985" spans="1:4" ht="13.5" customHeight="1">
      <c r="A9985" s="628" t="s">
        <v>29985</v>
      </c>
      <c r="B9985" s="629" t="s">
        <v>29984</v>
      </c>
      <c r="C9985" s="630" t="s">
        <v>27091</v>
      </c>
      <c r="D9985" s="638">
        <v>37</v>
      </c>
    </row>
    <row r="9986" spans="1:4" ht="13.5" customHeight="1">
      <c r="A9986" s="628" t="s">
        <v>29983</v>
      </c>
      <c r="B9986" s="629" t="s">
        <v>29982</v>
      </c>
      <c r="C9986" s="630" t="s">
        <v>27091</v>
      </c>
      <c r="D9986" s="638">
        <v>164</v>
      </c>
    </row>
    <row r="9987" spans="1:4" ht="13.5" customHeight="1">
      <c r="A9987" s="628" t="s">
        <v>29981</v>
      </c>
      <c r="B9987" s="629" t="s">
        <v>29980</v>
      </c>
      <c r="C9987" s="630" t="s">
        <v>27091</v>
      </c>
      <c r="D9987" s="638">
        <v>83</v>
      </c>
    </row>
    <row r="9988" spans="1:4" ht="13.5" customHeight="1">
      <c r="A9988" s="628" t="s">
        <v>29979</v>
      </c>
      <c r="B9988" s="629" t="s">
        <v>29978</v>
      </c>
      <c r="C9988" s="630" t="s">
        <v>27099</v>
      </c>
      <c r="D9988" s="638">
        <v>103</v>
      </c>
    </row>
    <row r="9989" spans="1:4" ht="13.5" customHeight="1">
      <c r="A9989" s="628" t="s">
        <v>48562</v>
      </c>
      <c r="B9989" s="629" t="s">
        <v>48563</v>
      </c>
      <c r="C9989" s="630" t="s">
        <v>27099</v>
      </c>
      <c r="D9989" s="638">
        <v>3</v>
      </c>
    </row>
    <row r="9990" spans="1:4" ht="13.5" customHeight="1">
      <c r="A9990" s="628" t="s">
        <v>48564</v>
      </c>
      <c r="B9990" s="629" t="s">
        <v>48565</v>
      </c>
      <c r="C9990" s="630" t="s">
        <v>27099</v>
      </c>
      <c r="D9990" s="638">
        <v>1</v>
      </c>
    </row>
    <row r="9991" spans="1:4" ht="13.5" customHeight="1">
      <c r="A9991" s="628" t="s">
        <v>29977</v>
      </c>
      <c r="B9991" s="629" t="s">
        <v>29976</v>
      </c>
      <c r="C9991" s="630" t="s">
        <v>27099</v>
      </c>
      <c r="D9991" s="638">
        <v>16</v>
      </c>
    </row>
    <row r="9992" spans="1:4" ht="13.5" customHeight="1">
      <c r="A9992" s="628" t="s">
        <v>56269</v>
      </c>
      <c r="B9992" s="629" t="s">
        <v>56270</v>
      </c>
      <c r="C9992" s="630" t="s">
        <v>27128</v>
      </c>
      <c r="D9992" s="638">
        <v>9</v>
      </c>
    </row>
    <row r="9993" spans="1:4" ht="13.5" customHeight="1">
      <c r="A9993" s="628" t="s">
        <v>29975</v>
      </c>
      <c r="B9993" s="629" t="s">
        <v>29974</v>
      </c>
      <c r="C9993" s="630" t="s">
        <v>27128</v>
      </c>
      <c r="D9993" s="638">
        <v>40</v>
      </c>
    </row>
    <row r="9994" spans="1:4" ht="13.5" customHeight="1">
      <c r="A9994" s="628" t="s">
        <v>29973</v>
      </c>
      <c r="B9994" s="629" t="s">
        <v>29972</v>
      </c>
      <c r="C9994" s="630" t="s">
        <v>27128</v>
      </c>
      <c r="D9994" s="638">
        <v>395</v>
      </c>
    </row>
    <row r="9995" spans="1:4" ht="13.5" customHeight="1">
      <c r="A9995" s="628" t="s">
        <v>29971</v>
      </c>
      <c r="B9995" s="629" t="s">
        <v>29970</v>
      </c>
      <c r="C9995" s="630" t="s">
        <v>27128</v>
      </c>
      <c r="D9995" s="638">
        <v>570</v>
      </c>
    </row>
    <row r="9996" spans="1:4" ht="13.5" customHeight="1">
      <c r="A9996" s="628" t="s">
        <v>29969</v>
      </c>
      <c r="B9996" s="629" t="s">
        <v>29968</v>
      </c>
      <c r="C9996" s="630" t="s">
        <v>27128</v>
      </c>
      <c r="D9996" s="638">
        <v>17</v>
      </c>
    </row>
    <row r="9997" spans="1:4" ht="13.5" customHeight="1">
      <c r="A9997" s="628" t="s">
        <v>29967</v>
      </c>
      <c r="B9997" s="629" t="s">
        <v>29966</v>
      </c>
      <c r="C9997" s="630" t="s">
        <v>27099</v>
      </c>
      <c r="D9997" s="638">
        <v>549</v>
      </c>
    </row>
    <row r="9998" spans="1:4" ht="13.5" customHeight="1">
      <c r="A9998" s="628" t="s">
        <v>29965</v>
      </c>
      <c r="B9998" s="629" t="s">
        <v>29964</v>
      </c>
      <c r="C9998" s="630" t="s">
        <v>27099</v>
      </c>
      <c r="D9998" s="638">
        <v>271</v>
      </c>
    </row>
    <row r="9999" spans="1:4" ht="13.5" customHeight="1">
      <c r="A9999" s="628" t="s">
        <v>29963</v>
      </c>
      <c r="B9999" s="629" t="s">
        <v>29962</v>
      </c>
      <c r="C9999" s="630" t="s">
        <v>27128</v>
      </c>
      <c r="D9999" s="638">
        <v>78</v>
      </c>
    </row>
    <row r="10000" spans="1:4" ht="13.5" customHeight="1">
      <c r="A10000" s="628" t="s">
        <v>29961</v>
      </c>
      <c r="B10000" s="629" t="s">
        <v>29960</v>
      </c>
      <c r="C10000" s="630" t="s">
        <v>27128</v>
      </c>
      <c r="D10000" s="638">
        <v>1</v>
      </c>
    </row>
    <row r="10001" spans="1:4" ht="13.5" customHeight="1">
      <c r="A10001" s="628" t="s">
        <v>29959</v>
      </c>
      <c r="B10001" s="629" t="s">
        <v>29958</v>
      </c>
      <c r="C10001" s="630" t="s">
        <v>27128</v>
      </c>
      <c r="D10001" s="638">
        <v>24</v>
      </c>
    </row>
    <row r="10002" spans="1:4" ht="13.5" customHeight="1">
      <c r="A10002" s="628" t="s">
        <v>29957</v>
      </c>
      <c r="B10002" s="629" t="s">
        <v>29956</v>
      </c>
      <c r="C10002" s="630" t="s">
        <v>27128</v>
      </c>
      <c r="D10002" s="638">
        <v>1</v>
      </c>
    </row>
    <row r="10003" spans="1:4" ht="13.5" customHeight="1">
      <c r="A10003" s="628" t="s">
        <v>56271</v>
      </c>
      <c r="B10003" s="629" t="s">
        <v>56272</v>
      </c>
      <c r="C10003" s="630" t="s">
        <v>27128</v>
      </c>
      <c r="D10003" s="638">
        <v>2</v>
      </c>
    </row>
    <row r="10004" spans="1:4" ht="13.5" customHeight="1">
      <c r="A10004" s="628" t="s">
        <v>56273</v>
      </c>
      <c r="B10004" s="629" t="s">
        <v>56274</v>
      </c>
      <c r="C10004" s="630" t="s">
        <v>27057</v>
      </c>
      <c r="D10004" s="638">
        <v>43</v>
      </c>
    </row>
    <row r="10005" spans="1:4" ht="13.5" customHeight="1">
      <c r="A10005" s="628" t="s">
        <v>29955</v>
      </c>
      <c r="B10005" s="629" t="s">
        <v>29954</v>
      </c>
      <c r="C10005" s="630" t="s">
        <v>27091</v>
      </c>
      <c r="D10005" s="638">
        <v>112</v>
      </c>
    </row>
    <row r="10006" spans="1:4" ht="13.5" customHeight="1">
      <c r="A10006" s="628" t="s">
        <v>29953</v>
      </c>
      <c r="B10006" s="629" t="s">
        <v>29952</v>
      </c>
      <c r="C10006" s="630" t="s">
        <v>27057</v>
      </c>
      <c r="D10006" s="638">
        <v>1</v>
      </c>
    </row>
    <row r="10007" spans="1:4" ht="13.5" customHeight="1">
      <c r="A10007" s="628" t="s">
        <v>29951</v>
      </c>
      <c r="B10007" s="629" t="s">
        <v>29950</v>
      </c>
      <c r="C10007" s="630" t="s">
        <v>27091</v>
      </c>
      <c r="D10007" s="638">
        <v>35</v>
      </c>
    </row>
    <row r="10008" spans="1:4" ht="13.5" customHeight="1">
      <c r="A10008" s="628" t="s">
        <v>29949</v>
      </c>
      <c r="B10008" s="629" t="s">
        <v>29948</v>
      </c>
      <c r="C10008" s="630" t="s">
        <v>27091</v>
      </c>
      <c r="D10008" s="638">
        <v>18</v>
      </c>
    </row>
    <row r="10009" spans="1:4" ht="13.5" customHeight="1">
      <c r="A10009" s="628" t="s">
        <v>29947</v>
      </c>
      <c r="B10009" s="629" t="s">
        <v>29946</v>
      </c>
      <c r="C10009" s="630" t="s">
        <v>27091</v>
      </c>
      <c r="D10009" s="638">
        <v>10</v>
      </c>
    </row>
    <row r="10010" spans="1:4" ht="13.5" customHeight="1">
      <c r="A10010" s="628" t="s">
        <v>56275</v>
      </c>
      <c r="B10010" s="629" t="s">
        <v>56276</v>
      </c>
      <c r="C10010" s="630" t="s">
        <v>27091</v>
      </c>
      <c r="D10010" s="638">
        <v>3</v>
      </c>
    </row>
    <row r="10011" spans="1:4" ht="13.5" customHeight="1">
      <c r="A10011" s="628" t="s">
        <v>56277</v>
      </c>
      <c r="B10011" s="629" t="s">
        <v>56278</v>
      </c>
      <c r="C10011" s="630" t="s">
        <v>27091</v>
      </c>
      <c r="D10011" s="638">
        <v>1</v>
      </c>
    </row>
    <row r="10012" spans="1:4" ht="13.5" customHeight="1">
      <c r="A10012" s="628" t="s">
        <v>29945</v>
      </c>
      <c r="B10012" s="629" t="s">
        <v>29944</v>
      </c>
      <c r="C10012" s="630" t="s">
        <v>27128</v>
      </c>
      <c r="D10012" s="638">
        <v>2</v>
      </c>
    </row>
    <row r="10013" spans="1:4" ht="13.5" customHeight="1">
      <c r="A10013" s="628" t="s">
        <v>29943</v>
      </c>
      <c r="B10013" s="629" t="s">
        <v>29942</v>
      </c>
      <c r="C10013" s="630" t="s">
        <v>27128</v>
      </c>
      <c r="D10013" s="638">
        <v>1</v>
      </c>
    </row>
    <row r="10014" spans="1:4" ht="13.5" customHeight="1">
      <c r="A10014" s="628" t="s">
        <v>29941</v>
      </c>
      <c r="B10014" s="629" t="s">
        <v>29940</v>
      </c>
      <c r="C10014" s="630" t="s">
        <v>27057</v>
      </c>
      <c r="D10014" s="638">
        <v>4690</v>
      </c>
    </row>
    <row r="10015" spans="1:4" ht="13.5" customHeight="1">
      <c r="A10015" s="628" t="s">
        <v>29939</v>
      </c>
      <c r="B10015" s="629" t="s">
        <v>29938</v>
      </c>
      <c r="C10015" s="630" t="s">
        <v>27099</v>
      </c>
      <c r="D10015" s="638">
        <v>7</v>
      </c>
    </row>
    <row r="10016" spans="1:4" ht="13.5" customHeight="1">
      <c r="A10016" s="628" t="s">
        <v>29937</v>
      </c>
      <c r="B10016" s="629" t="s">
        <v>29936</v>
      </c>
      <c r="C10016" s="630" t="s">
        <v>27099</v>
      </c>
      <c r="D10016" s="638">
        <v>538</v>
      </c>
    </row>
    <row r="10017" spans="1:4" ht="13.5" customHeight="1">
      <c r="A10017" s="628" t="s">
        <v>29935</v>
      </c>
      <c r="B10017" s="629" t="s">
        <v>29934</v>
      </c>
      <c r="C10017" s="630" t="s">
        <v>27099</v>
      </c>
      <c r="D10017" s="638">
        <v>777</v>
      </c>
    </row>
    <row r="10018" spans="1:4" ht="13.5" customHeight="1">
      <c r="A10018" s="628" t="s">
        <v>29933</v>
      </c>
      <c r="B10018" s="629" t="s">
        <v>29932</v>
      </c>
      <c r="C10018" s="630" t="s">
        <v>27057</v>
      </c>
      <c r="D10018" s="638">
        <v>1246</v>
      </c>
    </row>
    <row r="10019" spans="1:4" ht="13.5" customHeight="1">
      <c r="A10019" s="628" t="s">
        <v>29931</v>
      </c>
      <c r="B10019" s="629" t="s">
        <v>29930</v>
      </c>
      <c r="C10019" s="630" t="s">
        <v>27091</v>
      </c>
      <c r="D10019" s="638">
        <v>73</v>
      </c>
    </row>
    <row r="10020" spans="1:4" ht="13.5" customHeight="1">
      <c r="A10020" s="628" t="s">
        <v>56279</v>
      </c>
      <c r="B10020" s="629" t="s">
        <v>56280</v>
      </c>
      <c r="C10020" s="630" t="s">
        <v>27099</v>
      </c>
      <c r="D10020" s="638">
        <v>1</v>
      </c>
    </row>
    <row r="10021" spans="1:4" ht="13.5" customHeight="1">
      <c r="A10021" s="628" t="s">
        <v>29929</v>
      </c>
      <c r="B10021" s="629" t="s">
        <v>29928</v>
      </c>
      <c r="C10021" s="630" t="s">
        <v>27099</v>
      </c>
      <c r="D10021" s="638">
        <v>52</v>
      </c>
    </row>
    <row r="10022" spans="1:4" ht="13.5" customHeight="1">
      <c r="A10022" s="628" t="s">
        <v>29927</v>
      </c>
      <c r="B10022" s="629" t="s">
        <v>29926</v>
      </c>
      <c r="C10022" s="630" t="s">
        <v>27099</v>
      </c>
      <c r="D10022" s="638">
        <v>43</v>
      </c>
    </row>
    <row r="10023" spans="1:4" ht="13.5" customHeight="1">
      <c r="A10023" s="628" t="s">
        <v>29925</v>
      </c>
      <c r="B10023" s="629" t="s">
        <v>29924</v>
      </c>
      <c r="C10023" s="630" t="s">
        <v>27094</v>
      </c>
      <c r="D10023" s="638">
        <v>1994.1</v>
      </c>
    </row>
    <row r="10024" spans="1:4" ht="13.5" customHeight="1">
      <c r="A10024" s="628" t="s">
        <v>56281</v>
      </c>
      <c r="B10024" s="629" t="s">
        <v>56282</v>
      </c>
      <c r="C10024" s="630" t="s">
        <v>27091</v>
      </c>
      <c r="D10024" s="638">
        <v>1</v>
      </c>
    </row>
    <row r="10025" spans="1:4" ht="13.5" customHeight="1">
      <c r="A10025" s="628" t="s">
        <v>29923</v>
      </c>
      <c r="B10025" s="629" t="s">
        <v>29922</v>
      </c>
      <c r="C10025" s="630" t="s">
        <v>27057</v>
      </c>
      <c r="D10025" s="638">
        <v>401</v>
      </c>
    </row>
    <row r="10026" spans="1:4" ht="13.5" customHeight="1">
      <c r="A10026" s="628" t="s">
        <v>29921</v>
      </c>
      <c r="B10026" s="629" t="s">
        <v>29920</v>
      </c>
      <c r="C10026" s="630" t="s">
        <v>27102</v>
      </c>
      <c r="D10026" s="638">
        <v>1</v>
      </c>
    </row>
    <row r="10027" spans="1:4" ht="13.5" customHeight="1">
      <c r="A10027" s="628" t="s">
        <v>48566</v>
      </c>
      <c r="B10027" s="629" t="s">
        <v>48567</v>
      </c>
      <c r="C10027" s="630" t="s">
        <v>27102</v>
      </c>
      <c r="D10027" s="638">
        <v>2</v>
      </c>
    </row>
    <row r="10028" spans="1:4" ht="13.5" customHeight="1">
      <c r="A10028" s="628" t="s">
        <v>29919</v>
      </c>
      <c r="B10028" s="629" t="s">
        <v>29918</v>
      </c>
      <c r="C10028" s="630" t="s">
        <v>27128</v>
      </c>
      <c r="D10028" s="638">
        <v>789</v>
      </c>
    </row>
    <row r="10029" spans="1:4" ht="13.5" customHeight="1">
      <c r="A10029" s="628" t="s">
        <v>29917</v>
      </c>
      <c r="B10029" s="629" t="s">
        <v>29916</v>
      </c>
      <c r="C10029" s="630" t="s">
        <v>27128</v>
      </c>
      <c r="D10029" s="638">
        <v>826</v>
      </c>
    </row>
    <row r="10030" spans="1:4" ht="13.5" customHeight="1">
      <c r="A10030" s="628" t="s">
        <v>29915</v>
      </c>
      <c r="B10030" s="629" t="s">
        <v>29914</v>
      </c>
      <c r="C10030" s="630" t="s">
        <v>27128</v>
      </c>
      <c r="D10030" s="638">
        <v>38</v>
      </c>
    </row>
    <row r="10031" spans="1:4" ht="13.5" customHeight="1">
      <c r="A10031" s="628" t="s">
        <v>29913</v>
      </c>
      <c r="B10031" s="629" t="s">
        <v>29912</v>
      </c>
      <c r="C10031" s="630" t="s">
        <v>27102</v>
      </c>
      <c r="D10031" s="638">
        <v>153.5</v>
      </c>
    </row>
    <row r="10032" spans="1:4" ht="13.5" customHeight="1">
      <c r="A10032" s="628" t="s">
        <v>29911</v>
      </c>
      <c r="B10032" s="629" t="s">
        <v>29910</v>
      </c>
      <c r="C10032" s="630" t="s">
        <v>27091</v>
      </c>
      <c r="D10032" s="638">
        <v>51</v>
      </c>
    </row>
    <row r="10033" spans="1:4" ht="13.5" customHeight="1">
      <c r="A10033" s="628" t="s">
        <v>56283</v>
      </c>
      <c r="B10033" s="629" t="s">
        <v>56284</v>
      </c>
      <c r="C10033" s="630" t="s">
        <v>27091</v>
      </c>
      <c r="D10033" s="638">
        <v>2</v>
      </c>
    </row>
    <row r="10034" spans="1:4" ht="13.5" customHeight="1">
      <c r="A10034" s="628" t="s">
        <v>29909</v>
      </c>
      <c r="B10034" s="629" t="s">
        <v>29908</v>
      </c>
      <c r="C10034" s="630" t="s">
        <v>27091</v>
      </c>
      <c r="D10034" s="638">
        <v>39</v>
      </c>
    </row>
    <row r="10035" spans="1:4" ht="13.5" customHeight="1">
      <c r="A10035" s="628" t="s">
        <v>56285</v>
      </c>
      <c r="B10035" s="629" t="s">
        <v>56286</v>
      </c>
      <c r="C10035" s="630" t="s">
        <v>27099</v>
      </c>
      <c r="D10035" s="638">
        <v>1</v>
      </c>
    </row>
    <row r="10036" spans="1:4" ht="13.5" customHeight="1">
      <c r="A10036" s="628" t="s">
        <v>29907</v>
      </c>
      <c r="B10036" s="629" t="s">
        <v>29906</v>
      </c>
      <c r="C10036" s="630" t="s">
        <v>27099</v>
      </c>
      <c r="D10036" s="638">
        <v>13</v>
      </c>
    </row>
    <row r="10037" spans="1:4" ht="13.5" customHeight="1">
      <c r="A10037" s="628" t="s">
        <v>29905</v>
      </c>
      <c r="B10037" s="629" t="s">
        <v>29904</v>
      </c>
      <c r="C10037" s="630" t="s">
        <v>27099</v>
      </c>
      <c r="D10037" s="638">
        <v>1</v>
      </c>
    </row>
    <row r="10038" spans="1:4" ht="13.5" customHeight="1">
      <c r="A10038" s="628" t="s">
        <v>29903</v>
      </c>
      <c r="B10038" s="629" t="s">
        <v>29902</v>
      </c>
      <c r="C10038" s="630" t="s">
        <v>27099</v>
      </c>
      <c r="D10038" s="638">
        <v>1248</v>
      </c>
    </row>
    <row r="10039" spans="1:4" ht="13.5" customHeight="1">
      <c r="A10039" s="628" t="s">
        <v>29901</v>
      </c>
      <c r="B10039" s="629" t="s">
        <v>29900</v>
      </c>
      <c r="C10039" s="630" t="s">
        <v>27057</v>
      </c>
      <c r="D10039" s="638">
        <v>29</v>
      </c>
    </row>
    <row r="10040" spans="1:4" ht="13.5" customHeight="1">
      <c r="A10040" s="628" t="s">
        <v>29899</v>
      </c>
      <c r="B10040" s="629" t="s">
        <v>29898</v>
      </c>
      <c r="C10040" s="630" t="s">
        <v>27091</v>
      </c>
      <c r="D10040" s="638">
        <v>342</v>
      </c>
    </row>
    <row r="10041" spans="1:4" ht="13.5" customHeight="1">
      <c r="A10041" s="628" t="s">
        <v>29897</v>
      </c>
      <c r="B10041" s="629" t="s">
        <v>29896</v>
      </c>
      <c r="C10041" s="630" t="s">
        <v>27128</v>
      </c>
      <c r="D10041" s="638">
        <v>3</v>
      </c>
    </row>
    <row r="10042" spans="1:4" ht="13.5" customHeight="1">
      <c r="A10042" s="628" t="s">
        <v>29895</v>
      </c>
      <c r="B10042" s="629" t="s">
        <v>29894</v>
      </c>
      <c r="C10042" s="630" t="s">
        <v>27099</v>
      </c>
      <c r="D10042" s="638">
        <v>91</v>
      </c>
    </row>
    <row r="10043" spans="1:4" ht="13.5" customHeight="1">
      <c r="A10043" s="628" t="s">
        <v>29893</v>
      </c>
      <c r="B10043" s="629" t="s">
        <v>29892</v>
      </c>
      <c r="C10043" s="630" t="s">
        <v>27057</v>
      </c>
      <c r="D10043" s="638">
        <v>829.1</v>
      </c>
    </row>
    <row r="10044" spans="1:4" ht="13.5" customHeight="1">
      <c r="A10044" s="628" t="s">
        <v>29891</v>
      </c>
      <c r="B10044" s="629" t="s">
        <v>29890</v>
      </c>
      <c r="C10044" s="630" t="s">
        <v>27091</v>
      </c>
      <c r="D10044" s="638">
        <v>285</v>
      </c>
    </row>
    <row r="10045" spans="1:4" ht="13.5" customHeight="1">
      <c r="A10045" s="628" t="s">
        <v>29889</v>
      </c>
      <c r="B10045" s="629" t="s">
        <v>29888</v>
      </c>
      <c r="C10045" s="630" t="s">
        <v>27091</v>
      </c>
      <c r="D10045" s="638">
        <v>260</v>
      </c>
    </row>
    <row r="10046" spans="1:4" ht="13.5" customHeight="1">
      <c r="A10046" s="628" t="s">
        <v>29887</v>
      </c>
      <c r="B10046" s="629" t="s">
        <v>29886</v>
      </c>
      <c r="C10046" s="630" t="s">
        <v>27060</v>
      </c>
      <c r="D10046" s="638">
        <v>262</v>
      </c>
    </row>
    <row r="10047" spans="1:4" ht="13.5" customHeight="1">
      <c r="A10047" s="628" t="s">
        <v>29885</v>
      </c>
      <c r="B10047" s="629" t="s">
        <v>29884</v>
      </c>
      <c r="C10047" s="630" t="s">
        <v>27099</v>
      </c>
      <c r="D10047" s="638">
        <v>16</v>
      </c>
    </row>
    <row r="10048" spans="1:4" ht="13.5" customHeight="1">
      <c r="A10048" s="628" t="s">
        <v>29883</v>
      </c>
      <c r="B10048" s="629" t="s">
        <v>29882</v>
      </c>
      <c r="C10048" s="630" t="s">
        <v>27091</v>
      </c>
      <c r="D10048" s="638">
        <v>16</v>
      </c>
    </row>
    <row r="10049" spans="1:4" ht="13.5" customHeight="1">
      <c r="A10049" s="628" t="s">
        <v>29881</v>
      </c>
      <c r="B10049" s="629" t="s">
        <v>29880</v>
      </c>
      <c r="C10049" s="630" t="s">
        <v>27221</v>
      </c>
      <c r="D10049" s="638">
        <v>1637</v>
      </c>
    </row>
    <row r="10050" spans="1:4" ht="13.5" customHeight="1">
      <c r="A10050" s="628" t="s">
        <v>29879</v>
      </c>
      <c r="B10050" s="629" t="s">
        <v>29878</v>
      </c>
      <c r="C10050" s="630" t="s">
        <v>27221</v>
      </c>
      <c r="D10050" s="638">
        <v>55.22</v>
      </c>
    </row>
    <row r="10051" spans="1:4" ht="13.5" customHeight="1">
      <c r="A10051" s="628" t="s">
        <v>56287</v>
      </c>
      <c r="B10051" s="629" t="s">
        <v>56288</v>
      </c>
      <c r="C10051" s="630" t="s">
        <v>27221</v>
      </c>
      <c r="D10051" s="638">
        <v>4</v>
      </c>
    </row>
    <row r="10052" spans="1:4" ht="13.5" customHeight="1">
      <c r="A10052" s="628" t="s">
        <v>29877</v>
      </c>
      <c r="B10052" s="629" t="s">
        <v>29876</v>
      </c>
      <c r="C10052" s="630" t="s">
        <v>27221</v>
      </c>
      <c r="D10052" s="638">
        <v>1159.8</v>
      </c>
    </row>
    <row r="10053" spans="1:4" ht="13.5" customHeight="1">
      <c r="A10053" s="628" t="s">
        <v>29875</v>
      </c>
      <c r="B10053" s="629" t="s">
        <v>29874</v>
      </c>
      <c r="C10053" s="630" t="s">
        <v>27221</v>
      </c>
      <c r="D10053" s="638">
        <v>69</v>
      </c>
    </row>
    <row r="10054" spans="1:4" ht="13.5" customHeight="1">
      <c r="A10054" s="628" t="s">
        <v>29873</v>
      </c>
      <c r="B10054" s="629" t="s">
        <v>29872</v>
      </c>
      <c r="C10054" s="630" t="s">
        <v>27221</v>
      </c>
      <c r="D10054" s="638">
        <v>1591.6</v>
      </c>
    </row>
    <row r="10055" spans="1:4" ht="13.5" customHeight="1">
      <c r="A10055" s="628" t="s">
        <v>29871</v>
      </c>
      <c r="B10055" s="629" t="s">
        <v>29870</v>
      </c>
      <c r="C10055" s="630" t="s">
        <v>27221</v>
      </c>
      <c r="D10055" s="638">
        <v>882.3</v>
      </c>
    </row>
    <row r="10056" spans="1:4" ht="13.5" customHeight="1">
      <c r="A10056" s="628" t="s">
        <v>29869</v>
      </c>
      <c r="B10056" s="629" t="s">
        <v>29868</v>
      </c>
      <c r="C10056" s="630" t="s">
        <v>27221</v>
      </c>
      <c r="D10056" s="638">
        <v>480.2</v>
      </c>
    </row>
    <row r="10057" spans="1:4" ht="13.5" customHeight="1">
      <c r="A10057" s="628" t="s">
        <v>29867</v>
      </c>
      <c r="B10057" s="629" t="s">
        <v>29866</v>
      </c>
      <c r="C10057" s="630" t="s">
        <v>27221</v>
      </c>
      <c r="D10057" s="638">
        <v>21</v>
      </c>
    </row>
    <row r="10058" spans="1:4" ht="13.5" customHeight="1">
      <c r="A10058" s="628" t="s">
        <v>29865</v>
      </c>
      <c r="B10058" s="629" t="s">
        <v>29864</v>
      </c>
      <c r="C10058" s="630" t="s">
        <v>27221</v>
      </c>
      <c r="D10058" s="638">
        <v>77</v>
      </c>
    </row>
    <row r="10059" spans="1:4" ht="13.5" customHeight="1">
      <c r="A10059" s="628" t="s">
        <v>14747</v>
      </c>
      <c r="B10059" s="629" t="s">
        <v>29863</v>
      </c>
      <c r="C10059" s="630" t="s">
        <v>27221</v>
      </c>
      <c r="D10059" s="638">
        <v>23</v>
      </c>
    </row>
    <row r="10060" spans="1:4" ht="13.5" customHeight="1">
      <c r="A10060" s="628" t="s">
        <v>29862</v>
      </c>
      <c r="B10060" s="629" t="s">
        <v>29861</v>
      </c>
      <c r="C10060" s="630" t="s">
        <v>27221</v>
      </c>
      <c r="D10060" s="638">
        <v>1043</v>
      </c>
    </row>
    <row r="10061" spans="1:4" ht="13.5" customHeight="1">
      <c r="A10061" s="628" t="s">
        <v>29860</v>
      </c>
      <c r="B10061" s="629" t="s">
        <v>29859</v>
      </c>
      <c r="C10061" s="630" t="s">
        <v>27221</v>
      </c>
      <c r="D10061" s="638">
        <v>122.2</v>
      </c>
    </row>
    <row r="10062" spans="1:4" ht="13.5" customHeight="1">
      <c r="A10062" s="628" t="s">
        <v>29858</v>
      </c>
      <c r="B10062" s="629" t="s">
        <v>29857</v>
      </c>
      <c r="C10062" s="630" t="s">
        <v>27102</v>
      </c>
      <c r="D10062" s="638">
        <v>1</v>
      </c>
    </row>
    <row r="10063" spans="1:4" ht="13.5" customHeight="1">
      <c r="A10063" s="628" t="s">
        <v>29856</v>
      </c>
      <c r="B10063" s="629" t="s">
        <v>29855</v>
      </c>
      <c r="C10063" s="630" t="s">
        <v>27102</v>
      </c>
      <c r="D10063" s="638">
        <v>4</v>
      </c>
    </row>
    <row r="10064" spans="1:4" ht="13.5" customHeight="1">
      <c r="A10064" s="628" t="s">
        <v>29854</v>
      </c>
      <c r="B10064" s="629" t="s">
        <v>29853</v>
      </c>
      <c r="C10064" s="630" t="s">
        <v>27057</v>
      </c>
      <c r="D10064" s="638">
        <v>254</v>
      </c>
    </row>
    <row r="10065" spans="1:4" ht="13.5" customHeight="1">
      <c r="A10065" s="628" t="s">
        <v>56289</v>
      </c>
      <c r="B10065" s="629" t="s">
        <v>56290</v>
      </c>
      <c r="C10065" s="630" t="s">
        <v>27099</v>
      </c>
      <c r="D10065" s="638">
        <v>1</v>
      </c>
    </row>
    <row r="10066" spans="1:4" ht="13.5" customHeight="1">
      <c r="A10066" s="628" t="s">
        <v>48568</v>
      </c>
      <c r="B10066" s="629" t="s">
        <v>48569</v>
      </c>
      <c r="C10066" s="630" t="s">
        <v>27094</v>
      </c>
      <c r="D10066" s="638">
        <v>4</v>
      </c>
    </row>
    <row r="10067" spans="1:4" ht="13.5" customHeight="1">
      <c r="A10067" s="628" t="s">
        <v>29852</v>
      </c>
      <c r="B10067" s="629" t="s">
        <v>29851</v>
      </c>
      <c r="C10067" s="630" t="s">
        <v>27102</v>
      </c>
      <c r="D10067" s="638">
        <v>12</v>
      </c>
    </row>
    <row r="10068" spans="1:4" ht="13.5" customHeight="1">
      <c r="A10068" s="628" t="s">
        <v>29850</v>
      </c>
      <c r="B10068" s="629" t="s">
        <v>29849</v>
      </c>
      <c r="C10068" s="630" t="s">
        <v>27102</v>
      </c>
      <c r="D10068" s="638">
        <v>84</v>
      </c>
    </row>
    <row r="10069" spans="1:4" ht="13.5" customHeight="1">
      <c r="A10069" s="628" t="s">
        <v>29848</v>
      </c>
      <c r="B10069" s="629" t="s">
        <v>29847</v>
      </c>
      <c r="C10069" s="630" t="s">
        <v>27102</v>
      </c>
      <c r="D10069" s="638">
        <v>12</v>
      </c>
    </row>
    <row r="10070" spans="1:4" ht="13.5" customHeight="1">
      <c r="A10070" s="628" t="s">
        <v>29846</v>
      </c>
      <c r="B10070" s="629" t="s">
        <v>29845</v>
      </c>
      <c r="C10070" s="630" t="s">
        <v>27102</v>
      </c>
      <c r="D10070" s="638">
        <v>99</v>
      </c>
    </row>
    <row r="10071" spans="1:4" ht="13.5" customHeight="1">
      <c r="A10071" s="628" t="s">
        <v>48570</v>
      </c>
      <c r="B10071" s="629" t="s">
        <v>48571</v>
      </c>
      <c r="C10071" s="630" t="s">
        <v>27102</v>
      </c>
      <c r="D10071" s="638">
        <v>4</v>
      </c>
    </row>
    <row r="10072" spans="1:4" ht="13.5" customHeight="1">
      <c r="A10072" s="628" t="s">
        <v>29844</v>
      </c>
      <c r="B10072" s="629" t="s">
        <v>29843</v>
      </c>
      <c r="C10072" s="630" t="s">
        <v>27102</v>
      </c>
      <c r="D10072" s="638">
        <v>18</v>
      </c>
    </row>
    <row r="10073" spans="1:4" ht="13.5" customHeight="1">
      <c r="A10073" s="628" t="s">
        <v>29842</v>
      </c>
      <c r="B10073" s="629" t="s">
        <v>29841</v>
      </c>
      <c r="C10073" s="630" t="s">
        <v>27102</v>
      </c>
      <c r="D10073" s="638">
        <v>59</v>
      </c>
    </row>
    <row r="10074" spans="1:4" ht="13.5" customHeight="1">
      <c r="A10074" s="628" t="s">
        <v>29840</v>
      </c>
      <c r="B10074" s="629" t="s">
        <v>29839</v>
      </c>
      <c r="C10074" s="630" t="s">
        <v>27102</v>
      </c>
      <c r="D10074" s="638">
        <v>21</v>
      </c>
    </row>
    <row r="10075" spans="1:4" ht="13.5" customHeight="1">
      <c r="A10075" s="628" t="s">
        <v>29838</v>
      </c>
      <c r="B10075" s="629" t="s">
        <v>29837</v>
      </c>
      <c r="C10075" s="630" t="s">
        <v>27102</v>
      </c>
      <c r="D10075" s="638">
        <v>3</v>
      </c>
    </row>
    <row r="10076" spans="1:4" ht="13.5" customHeight="1">
      <c r="A10076" s="628" t="s">
        <v>29836</v>
      </c>
      <c r="B10076" s="629" t="s">
        <v>29835</v>
      </c>
      <c r="C10076" s="630" t="s">
        <v>27102</v>
      </c>
      <c r="D10076" s="638">
        <v>18</v>
      </c>
    </row>
    <row r="10077" spans="1:4" ht="13.5" customHeight="1">
      <c r="A10077" s="628" t="s">
        <v>29834</v>
      </c>
      <c r="B10077" s="629" t="s">
        <v>29833</v>
      </c>
      <c r="C10077" s="630" t="s">
        <v>27102</v>
      </c>
      <c r="D10077" s="638">
        <v>6</v>
      </c>
    </row>
    <row r="10078" spans="1:4" ht="13.5" customHeight="1">
      <c r="A10078" s="628" t="s">
        <v>29832</v>
      </c>
      <c r="B10078" s="629" t="s">
        <v>29831</v>
      </c>
      <c r="C10078" s="630" t="s">
        <v>27102</v>
      </c>
      <c r="D10078" s="638">
        <v>55</v>
      </c>
    </row>
    <row r="10079" spans="1:4" ht="13.5" customHeight="1">
      <c r="A10079" s="628" t="s">
        <v>29830</v>
      </c>
      <c r="B10079" s="629" t="s">
        <v>29829</v>
      </c>
      <c r="C10079" s="630" t="s">
        <v>27102</v>
      </c>
      <c r="D10079" s="638">
        <v>149</v>
      </c>
    </row>
    <row r="10080" spans="1:4" ht="13.5" customHeight="1">
      <c r="A10080" s="628" t="s">
        <v>56291</v>
      </c>
      <c r="B10080" s="629" t="s">
        <v>56292</v>
      </c>
      <c r="C10080" s="630" t="s">
        <v>27102</v>
      </c>
      <c r="D10080" s="638">
        <v>2</v>
      </c>
    </row>
    <row r="10081" spans="1:4" ht="13.5" customHeight="1">
      <c r="A10081" s="628" t="s">
        <v>29828</v>
      </c>
      <c r="B10081" s="629" t="s">
        <v>29827</v>
      </c>
      <c r="C10081" s="630" t="s">
        <v>27099</v>
      </c>
      <c r="D10081" s="638">
        <v>134</v>
      </c>
    </row>
    <row r="10082" spans="1:4" ht="13.5" customHeight="1">
      <c r="A10082" s="628" t="s">
        <v>29826</v>
      </c>
      <c r="B10082" s="629" t="s">
        <v>29825</v>
      </c>
      <c r="C10082" s="630" t="s">
        <v>27091</v>
      </c>
      <c r="D10082" s="638">
        <v>37</v>
      </c>
    </row>
    <row r="10083" spans="1:4" ht="13.5" customHeight="1">
      <c r="A10083" s="628" t="s">
        <v>56293</v>
      </c>
      <c r="B10083" s="629" t="s">
        <v>56294</v>
      </c>
      <c r="C10083" s="630" t="s">
        <v>27060</v>
      </c>
      <c r="D10083" s="638">
        <v>4</v>
      </c>
    </row>
    <row r="10084" spans="1:4" ht="13.5" customHeight="1">
      <c r="A10084" s="628" t="s">
        <v>29824</v>
      </c>
      <c r="B10084" s="629" t="s">
        <v>56295</v>
      </c>
      <c r="C10084" s="630" t="s">
        <v>27060</v>
      </c>
      <c r="D10084" s="638">
        <v>1</v>
      </c>
    </row>
    <row r="10085" spans="1:4" ht="13.5" customHeight="1">
      <c r="A10085" s="628" t="s">
        <v>29823</v>
      </c>
      <c r="B10085" s="629" t="s">
        <v>56295</v>
      </c>
      <c r="C10085" s="630" t="s">
        <v>27060</v>
      </c>
      <c r="D10085" s="638">
        <v>252</v>
      </c>
    </row>
    <row r="10086" spans="1:4" ht="13.5" customHeight="1">
      <c r="A10086" s="628" t="s">
        <v>29822</v>
      </c>
      <c r="B10086" s="629" t="s">
        <v>56295</v>
      </c>
      <c r="C10086" s="630" t="s">
        <v>27060</v>
      </c>
      <c r="D10086" s="638">
        <v>1</v>
      </c>
    </row>
    <row r="10087" spans="1:4" ht="13.5" customHeight="1">
      <c r="A10087" s="628" t="s">
        <v>29821</v>
      </c>
      <c r="B10087" s="629" t="s">
        <v>56296</v>
      </c>
      <c r="C10087" s="630" t="s">
        <v>27060</v>
      </c>
      <c r="D10087" s="638">
        <v>661.4</v>
      </c>
    </row>
    <row r="10088" spans="1:4" ht="13.5" customHeight="1">
      <c r="A10088" s="628" t="s">
        <v>29820</v>
      </c>
      <c r="B10088" s="629" t="s">
        <v>56296</v>
      </c>
      <c r="C10088" s="630" t="s">
        <v>27060</v>
      </c>
      <c r="D10088" s="638">
        <v>256</v>
      </c>
    </row>
    <row r="10089" spans="1:4" ht="13.5" customHeight="1">
      <c r="A10089" s="628" t="s">
        <v>29819</v>
      </c>
      <c r="B10089" s="629" t="s">
        <v>56296</v>
      </c>
      <c r="C10089" s="630" t="s">
        <v>27060</v>
      </c>
      <c r="D10089" s="638">
        <v>157</v>
      </c>
    </row>
    <row r="10090" spans="1:4" ht="13.5" customHeight="1">
      <c r="A10090" s="628" t="s">
        <v>29818</v>
      </c>
      <c r="B10090" s="629" t="s">
        <v>29817</v>
      </c>
      <c r="C10090" s="630" t="s">
        <v>27099</v>
      </c>
      <c r="D10090" s="638">
        <v>6</v>
      </c>
    </row>
    <row r="10091" spans="1:4" ht="13.5" customHeight="1">
      <c r="A10091" s="628" t="s">
        <v>29816</v>
      </c>
      <c r="B10091" s="629" t="s">
        <v>29815</v>
      </c>
      <c r="C10091" s="630" t="s">
        <v>27091</v>
      </c>
      <c r="D10091" s="638">
        <v>48</v>
      </c>
    </row>
    <row r="10092" spans="1:4" ht="13.5" customHeight="1">
      <c r="A10092" s="628" t="s">
        <v>56297</v>
      </c>
      <c r="B10092" s="629" t="s">
        <v>56298</v>
      </c>
      <c r="C10092" s="630" t="s">
        <v>27099</v>
      </c>
      <c r="D10092" s="638">
        <v>2</v>
      </c>
    </row>
    <row r="10093" spans="1:4" ht="13.5" customHeight="1">
      <c r="A10093" s="628" t="s">
        <v>29814</v>
      </c>
      <c r="B10093" s="629" t="s">
        <v>29813</v>
      </c>
      <c r="C10093" s="630" t="s">
        <v>27099</v>
      </c>
      <c r="D10093" s="638">
        <v>2</v>
      </c>
    </row>
    <row r="10094" spans="1:4" ht="13.5" customHeight="1">
      <c r="A10094" s="628" t="s">
        <v>48572</v>
      </c>
      <c r="B10094" s="629" t="s">
        <v>48573</v>
      </c>
      <c r="C10094" s="630" t="s">
        <v>27099</v>
      </c>
      <c r="D10094" s="638">
        <v>1</v>
      </c>
    </row>
    <row r="10095" spans="1:4" ht="13.5" customHeight="1">
      <c r="A10095" s="628" t="s">
        <v>29812</v>
      </c>
      <c r="B10095" s="629" t="s">
        <v>29811</v>
      </c>
      <c r="C10095" s="630" t="s">
        <v>27099</v>
      </c>
      <c r="D10095" s="638">
        <v>2</v>
      </c>
    </row>
    <row r="10096" spans="1:4" ht="13.5" customHeight="1">
      <c r="A10096" s="628" t="s">
        <v>29810</v>
      </c>
      <c r="B10096" s="629" t="s">
        <v>29809</v>
      </c>
      <c r="C10096" s="630" t="s">
        <v>27099</v>
      </c>
      <c r="D10096" s="638">
        <v>16</v>
      </c>
    </row>
    <row r="10097" spans="1:4" ht="13.5" customHeight="1">
      <c r="A10097" s="628" t="s">
        <v>56299</v>
      </c>
      <c r="B10097" s="629" t="s">
        <v>56300</v>
      </c>
      <c r="C10097" s="630" t="s">
        <v>27099</v>
      </c>
      <c r="D10097" s="638">
        <v>2</v>
      </c>
    </row>
    <row r="10098" spans="1:4" ht="13.5" customHeight="1">
      <c r="A10098" s="628" t="s">
        <v>29808</v>
      </c>
      <c r="B10098" s="629" t="s">
        <v>29807</v>
      </c>
      <c r="C10098" s="630" t="s">
        <v>27099</v>
      </c>
      <c r="D10098" s="638">
        <v>10</v>
      </c>
    </row>
    <row r="10099" spans="1:4" ht="13.5" customHeight="1">
      <c r="A10099" s="628" t="s">
        <v>29806</v>
      </c>
      <c r="B10099" s="629" t="s">
        <v>29805</v>
      </c>
      <c r="C10099" s="630" t="s">
        <v>27128</v>
      </c>
      <c r="D10099" s="638">
        <v>184</v>
      </c>
    </row>
    <row r="10100" spans="1:4" ht="13.5" customHeight="1">
      <c r="A10100" s="628" t="s">
        <v>29804</v>
      </c>
      <c r="B10100" s="629" t="s">
        <v>29803</v>
      </c>
      <c r="C10100" s="630" t="s">
        <v>27128</v>
      </c>
      <c r="D10100" s="638">
        <v>16</v>
      </c>
    </row>
    <row r="10101" spans="1:4" ht="13.5" customHeight="1">
      <c r="A10101" s="628" t="s">
        <v>56301</v>
      </c>
      <c r="B10101" s="629" t="s">
        <v>56302</v>
      </c>
      <c r="C10101" s="630" t="s">
        <v>27128</v>
      </c>
      <c r="D10101" s="638">
        <v>1</v>
      </c>
    </row>
    <row r="10102" spans="1:4" ht="13.5" customHeight="1">
      <c r="A10102" s="628" t="s">
        <v>56303</v>
      </c>
      <c r="B10102" s="629" t="s">
        <v>56304</v>
      </c>
      <c r="C10102" s="630" t="s">
        <v>27128</v>
      </c>
      <c r="D10102" s="638">
        <v>1</v>
      </c>
    </row>
    <row r="10103" spans="1:4" ht="13.5" customHeight="1">
      <c r="A10103" s="628" t="s">
        <v>29802</v>
      </c>
      <c r="B10103" s="629" t="s">
        <v>29801</v>
      </c>
      <c r="C10103" s="630" t="s">
        <v>27128</v>
      </c>
      <c r="D10103" s="638">
        <v>1</v>
      </c>
    </row>
    <row r="10104" spans="1:4" ht="13.5" customHeight="1">
      <c r="A10104" s="628" t="s">
        <v>29800</v>
      </c>
      <c r="B10104" s="629" t="s">
        <v>29799</v>
      </c>
      <c r="C10104" s="630" t="s">
        <v>27128</v>
      </c>
      <c r="D10104" s="638">
        <v>146</v>
      </c>
    </row>
    <row r="10105" spans="1:4" ht="13.5" customHeight="1">
      <c r="A10105" s="628" t="s">
        <v>56305</v>
      </c>
      <c r="B10105" s="629" t="s">
        <v>56306</v>
      </c>
      <c r="C10105" s="630" t="s">
        <v>27128</v>
      </c>
      <c r="D10105" s="638">
        <v>3</v>
      </c>
    </row>
    <row r="10106" spans="1:4" ht="13.5" customHeight="1">
      <c r="A10106" s="628" t="s">
        <v>29798</v>
      </c>
      <c r="B10106" s="629" t="s">
        <v>29797</v>
      </c>
      <c r="C10106" s="630" t="s">
        <v>27091</v>
      </c>
      <c r="D10106" s="638">
        <v>12</v>
      </c>
    </row>
    <row r="10107" spans="1:4" ht="13.5" customHeight="1">
      <c r="A10107" s="628" t="s">
        <v>29796</v>
      </c>
      <c r="B10107" s="629" t="s">
        <v>29795</v>
      </c>
      <c r="C10107" s="630" t="s">
        <v>27099</v>
      </c>
      <c r="D10107" s="638">
        <v>1</v>
      </c>
    </row>
    <row r="10108" spans="1:4" ht="13.5" customHeight="1">
      <c r="A10108" s="628" t="s">
        <v>56307</v>
      </c>
      <c r="B10108" s="629" t="s">
        <v>56308</v>
      </c>
      <c r="C10108" s="630" t="s">
        <v>27091</v>
      </c>
      <c r="D10108" s="638">
        <v>1</v>
      </c>
    </row>
    <row r="10109" spans="1:4" ht="13.5" customHeight="1">
      <c r="A10109" s="628" t="s">
        <v>29794</v>
      </c>
      <c r="B10109" s="629" t="s">
        <v>29793</v>
      </c>
      <c r="C10109" s="630" t="s">
        <v>27091</v>
      </c>
      <c r="D10109" s="638">
        <v>59</v>
      </c>
    </row>
    <row r="10110" spans="1:4" ht="13.5" customHeight="1">
      <c r="A10110" s="628" t="s">
        <v>29792</v>
      </c>
      <c r="B10110" s="629" t="s">
        <v>29791</v>
      </c>
      <c r="C10110" s="630" t="s">
        <v>27091</v>
      </c>
      <c r="D10110" s="638">
        <v>238</v>
      </c>
    </row>
    <row r="10111" spans="1:4" ht="13.5" customHeight="1">
      <c r="A10111" s="628" t="s">
        <v>48574</v>
      </c>
      <c r="B10111" s="629" t="s">
        <v>48575</v>
      </c>
      <c r="C10111" s="630" t="s">
        <v>27123</v>
      </c>
      <c r="D10111" s="638">
        <v>13</v>
      </c>
    </row>
    <row r="10112" spans="1:4" ht="13.5" customHeight="1">
      <c r="A10112" s="628" t="s">
        <v>48576</v>
      </c>
      <c r="B10112" s="629" t="s">
        <v>48577</v>
      </c>
      <c r="C10112" s="630" t="s">
        <v>27123</v>
      </c>
      <c r="D10112" s="638">
        <v>23</v>
      </c>
    </row>
    <row r="10113" spans="1:4" ht="13.5" customHeight="1">
      <c r="A10113" s="628" t="s">
        <v>48578</v>
      </c>
      <c r="B10113" s="629" t="s">
        <v>48577</v>
      </c>
      <c r="C10113" s="630" t="s">
        <v>27123</v>
      </c>
      <c r="D10113" s="638">
        <v>15</v>
      </c>
    </row>
    <row r="10114" spans="1:4" ht="13.5" customHeight="1">
      <c r="A10114" s="628" t="s">
        <v>56309</v>
      </c>
      <c r="B10114" s="629" t="s">
        <v>48577</v>
      </c>
      <c r="C10114" s="630" t="s">
        <v>27123</v>
      </c>
      <c r="D10114" s="638">
        <v>1</v>
      </c>
    </row>
    <row r="10115" spans="1:4" ht="13.5" customHeight="1">
      <c r="A10115" s="628" t="s">
        <v>29790</v>
      </c>
      <c r="B10115" s="629" t="s">
        <v>29789</v>
      </c>
      <c r="C10115" s="630" t="s">
        <v>27057</v>
      </c>
      <c r="D10115" s="638">
        <v>295</v>
      </c>
    </row>
    <row r="10116" spans="1:4" ht="13.5" customHeight="1">
      <c r="A10116" s="628" t="s">
        <v>29788</v>
      </c>
      <c r="B10116" s="629" t="s">
        <v>29787</v>
      </c>
      <c r="C10116" s="630" t="s">
        <v>27057</v>
      </c>
      <c r="D10116" s="638">
        <v>56</v>
      </c>
    </row>
    <row r="10117" spans="1:4" ht="13.5" customHeight="1">
      <c r="A10117" s="628" t="s">
        <v>29786</v>
      </c>
      <c r="B10117" s="629" t="s">
        <v>29785</v>
      </c>
      <c r="C10117" s="630" t="s">
        <v>27057</v>
      </c>
      <c r="D10117" s="638">
        <v>118</v>
      </c>
    </row>
    <row r="10118" spans="1:4" ht="13.5" customHeight="1">
      <c r="A10118" s="628" t="s">
        <v>29784</v>
      </c>
      <c r="B10118" s="629" t="s">
        <v>29783</v>
      </c>
      <c r="C10118" s="630" t="s">
        <v>27099</v>
      </c>
      <c r="D10118" s="638">
        <v>47</v>
      </c>
    </row>
    <row r="10119" spans="1:4" ht="13.5" customHeight="1">
      <c r="A10119" s="628" t="s">
        <v>29782</v>
      </c>
      <c r="B10119" s="629" t="s">
        <v>29781</v>
      </c>
      <c r="C10119" s="630" t="s">
        <v>27091</v>
      </c>
      <c r="D10119" s="638">
        <v>36</v>
      </c>
    </row>
    <row r="10120" spans="1:4" ht="13.5" customHeight="1">
      <c r="A10120" s="628" t="s">
        <v>29780</v>
      </c>
      <c r="B10120" s="629" t="s">
        <v>29779</v>
      </c>
      <c r="C10120" s="630" t="s">
        <v>27091</v>
      </c>
      <c r="D10120" s="638">
        <v>743</v>
      </c>
    </row>
    <row r="10121" spans="1:4" ht="13.5" customHeight="1">
      <c r="A10121" s="628" t="s">
        <v>29778</v>
      </c>
      <c r="B10121" s="629" t="s">
        <v>29776</v>
      </c>
      <c r="C10121" s="630" t="s">
        <v>27123</v>
      </c>
      <c r="D10121" s="638">
        <v>17</v>
      </c>
    </row>
    <row r="10122" spans="1:4" ht="13.5" customHeight="1">
      <c r="A10122" s="628" t="s">
        <v>29777</v>
      </c>
      <c r="B10122" s="629" t="s">
        <v>29776</v>
      </c>
      <c r="C10122" s="630" t="s">
        <v>27123</v>
      </c>
      <c r="D10122" s="638">
        <v>3</v>
      </c>
    </row>
    <row r="10123" spans="1:4" ht="13.5" customHeight="1">
      <c r="A10123" s="628" t="s">
        <v>48579</v>
      </c>
      <c r="B10123" s="629" t="s">
        <v>29774</v>
      </c>
      <c r="C10123" s="630" t="s">
        <v>27123</v>
      </c>
      <c r="D10123" s="638">
        <v>9</v>
      </c>
    </row>
    <row r="10124" spans="1:4" ht="13.5" customHeight="1">
      <c r="A10124" s="628" t="s">
        <v>29775</v>
      </c>
      <c r="B10124" s="629" t="s">
        <v>29774</v>
      </c>
      <c r="C10124" s="630" t="s">
        <v>27123</v>
      </c>
      <c r="D10124" s="638">
        <v>8</v>
      </c>
    </row>
    <row r="10125" spans="1:4" ht="13.5" customHeight="1">
      <c r="A10125" s="628" t="s">
        <v>29773</v>
      </c>
      <c r="B10125" s="629" t="s">
        <v>29772</v>
      </c>
      <c r="C10125" s="630" t="s">
        <v>27128</v>
      </c>
      <c r="D10125" s="638">
        <v>48</v>
      </c>
    </row>
    <row r="10126" spans="1:4" ht="13.5" customHeight="1">
      <c r="A10126" s="628" t="s">
        <v>48580</v>
      </c>
      <c r="B10126" s="629" t="s">
        <v>48581</v>
      </c>
      <c r="C10126" s="630" t="s">
        <v>27128</v>
      </c>
      <c r="D10126" s="638">
        <v>68</v>
      </c>
    </row>
    <row r="10127" spans="1:4" ht="13.5" customHeight="1">
      <c r="A10127" s="628" t="s">
        <v>56310</v>
      </c>
      <c r="B10127" s="629" t="s">
        <v>56311</v>
      </c>
      <c r="C10127" s="630" t="s">
        <v>27128</v>
      </c>
      <c r="D10127" s="638">
        <v>6</v>
      </c>
    </row>
    <row r="10128" spans="1:4" ht="13.5" customHeight="1">
      <c r="A10128" s="628" t="s">
        <v>29771</v>
      </c>
      <c r="B10128" s="629" t="s">
        <v>29770</v>
      </c>
      <c r="C10128" s="630" t="s">
        <v>27128</v>
      </c>
      <c r="D10128" s="638">
        <v>294.5</v>
      </c>
    </row>
    <row r="10129" spans="1:4" ht="13.5" customHeight="1">
      <c r="A10129" s="628" t="s">
        <v>29769</v>
      </c>
      <c r="B10129" s="629" t="s">
        <v>29768</v>
      </c>
      <c r="C10129" s="630" t="s">
        <v>27128</v>
      </c>
      <c r="D10129" s="638">
        <v>123</v>
      </c>
    </row>
    <row r="10130" spans="1:4" ht="13.5" customHeight="1">
      <c r="A10130" s="628" t="s">
        <v>29767</v>
      </c>
      <c r="B10130" s="629" t="s">
        <v>29766</v>
      </c>
      <c r="C10130" s="630" t="s">
        <v>27091</v>
      </c>
      <c r="D10130" s="638">
        <v>52</v>
      </c>
    </row>
    <row r="10131" spans="1:4" ht="13.5" customHeight="1">
      <c r="A10131" s="628" t="s">
        <v>29765</v>
      </c>
      <c r="B10131" s="629" t="s">
        <v>29764</v>
      </c>
      <c r="C10131" s="630" t="s">
        <v>27091</v>
      </c>
      <c r="D10131" s="638">
        <v>328</v>
      </c>
    </row>
    <row r="10132" spans="1:4" ht="13.5" customHeight="1">
      <c r="A10132" s="628" t="s">
        <v>29763</v>
      </c>
      <c r="B10132" s="629" t="s">
        <v>29762</v>
      </c>
      <c r="C10132" s="630" t="s">
        <v>27057</v>
      </c>
      <c r="D10132" s="638">
        <v>452</v>
      </c>
    </row>
    <row r="10133" spans="1:4" ht="13.5" customHeight="1">
      <c r="A10133" s="628" t="s">
        <v>29761</v>
      </c>
      <c r="B10133" s="629" t="s">
        <v>29759</v>
      </c>
      <c r="C10133" s="630" t="s">
        <v>27060</v>
      </c>
      <c r="D10133" s="638">
        <v>47</v>
      </c>
    </row>
    <row r="10134" spans="1:4" ht="13.5" customHeight="1">
      <c r="A10134" s="628" t="s">
        <v>29760</v>
      </c>
      <c r="B10134" s="629" t="s">
        <v>29759</v>
      </c>
      <c r="C10134" s="630" t="s">
        <v>27060</v>
      </c>
      <c r="D10134" s="638">
        <v>75.2</v>
      </c>
    </row>
    <row r="10135" spans="1:4" ht="13.5" customHeight="1">
      <c r="A10135" s="628" t="s">
        <v>48582</v>
      </c>
      <c r="B10135" s="629" t="s">
        <v>29759</v>
      </c>
      <c r="C10135" s="630" t="s">
        <v>27060</v>
      </c>
      <c r="D10135" s="638">
        <v>8</v>
      </c>
    </row>
    <row r="10136" spans="1:4" ht="13.5" customHeight="1">
      <c r="A10136" s="628" t="s">
        <v>29758</v>
      </c>
      <c r="B10136" s="629" t="s">
        <v>48583</v>
      </c>
      <c r="C10136" s="630" t="s">
        <v>27057</v>
      </c>
      <c r="D10136" s="638">
        <v>386</v>
      </c>
    </row>
    <row r="10137" spans="1:4" ht="13.5" customHeight="1">
      <c r="A10137" s="628" t="s">
        <v>29757</v>
      </c>
      <c r="B10137" s="629" t="s">
        <v>48584</v>
      </c>
      <c r="C10137" s="630" t="s">
        <v>27057</v>
      </c>
      <c r="D10137" s="638">
        <v>870</v>
      </c>
    </row>
    <row r="10138" spans="1:4" ht="13.5" customHeight="1">
      <c r="A10138" s="628" t="s">
        <v>29756</v>
      </c>
      <c r="B10138" s="629" t="s">
        <v>29755</v>
      </c>
      <c r="C10138" s="630" t="s">
        <v>27057</v>
      </c>
      <c r="D10138" s="638">
        <v>640</v>
      </c>
    </row>
    <row r="10139" spans="1:4" ht="13.5" customHeight="1">
      <c r="A10139" s="628" t="s">
        <v>29754</v>
      </c>
      <c r="B10139" s="629" t="s">
        <v>29753</v>
      </c>
      <c r="C10139" s="630" t="s">
        <v>27057</v>
      </c>
      <c r="D10139" s="638">
        <v>17</v>
      </c>
    </row>
    <row r="10140" spans="1:4" ht="13.5" customHeight="1">
      <c r="A10140" s="628" t="s">
        <v>29752</v>
      </c>
      <c r="B10140" s="629" t="s">
        <v>29751</v>
      </c>
      <c r="C10140" s="630" t="s">
        <v>27057</v>
      </c>
      <c r="D10140" s="638">
        <v>449</v>
      </c>
    </row>
    <row r="10141" spans="1:4" ht="13.5" customHeight="1">
      <c r="A10141" s="628" t="s">
        <v>29750</v>
      </c>
      <c r="B10141" s="629" t="s">
        <v>29749</v>
      </c>
      <c r="C10141" s="630" t="s">
        <v>27102</v>
      </c>
      <c r="D10141" s="638">
        <v>10</v>
      </c>
    </row>
    <row r="10142" spans="1:4" ht="13.5" customHeight="1">
      <c r="A10142" s="628" t="s">
        <v>56312</v>
      </c>
      <c r="B10142" s="629" t="s">
        <v>56313</v>
      </c>
      <c r="C10142" s="630" t="s">
        <v>27091</v>
      </c>
      <c r="D10142" s="638">
        <v>1</v>
      </c>
    </row>
    <row r="10143" spans="1:4" ht="13.5" customHeight="1">
      <c r="A10143" s="628" t="s">
        <v>29748</v>
      </c>
      <c r="B10143" s="629" t="s">
        <v>29747</v>
      </c>
      <c r="C10143" s="630" t="s">
        <v>27091</v>
      </c>
      <c r="D10143" s="638">
        <v>7</v>
      </c>
    </row>
    <row r="10144" spans="1:4" ht="13.5" customHeight="1">
      <c r="A10144" s="628" t="s">
        <v>29746</v>
      </c>
      <c r="B10144" s="629" t="s">
        <v>29745</v>
      </c>
      <c r="C10144" s="630" t="s">
        <v>27057</v>
      </c>
      <c r="D10144" s="638">
        <v>222</v>
      </c>
    </row>
    <row r="10145" spans="1:4" ht="13.5" customHeight="1">
      <c r="A10145" s="628" t="s">
        <v>56314</v>
      </c>
      <c r="B10145" s="629" t="s">
        <v>56315</v>
      </c>
      <c r="C10145" s="630" t="s">
        <v>27057</v>
      </c>
      <c r="D10145" s="638">
        <v>2</v>
      </c>
    </row>
    <row r="10146" spans="1:4" ht="13.5" customHeight="1">
      <c r="A10146" s="628" t="s">
        <v>29744</v>
      </c>
      <c r="B10146" s="629" t="s">
        <v>29743</v>
      </c>
      <c r="C10146" s="630" t="s">
        <v>27057</v>
      </c>
      <c r="D10146" s="638">
        <v>134</v>
      </c>
    </row>
    <row r="10147" spans="1:4" ht="13.5" customHeight="1">
      <c r="A10147" s="628" t="s">
        <v>56316</v>
      </c>
      <c r="B10147" s="629" t="s">
        <v>56317</v>
      </c>
      <c r="C10147" s="630" t="s">
        <v>27099</v>
      </c>
      <c r="D10147" s="638">
        <v>2</v>
      </c>
    </row>
    <row r="10148" spans="1:4" ht="13.5" customHeight="1">
      <c r="A10148" s="628" t="s">
        <v>29742</v>
      </c>
      <c r="B10148" s="629" t="s">
        <v>29741</v>
      </c>
      <c r="C10148" s="630" t="s">
        <v>27099</v>
      </c>
      <c r="D10148" s="638">
        <v>76</v>
      </c>
    </row>
    <row r="10149" spans="1:4" ht="13.5" customHeight="1">
      <c r="A10149" s="628" t="s">
        <v>29740</v>
      </c>
      <c r="B10149" s="629" t="s">
        <v>29739</v>
      </c>
      <c r="C10149" s="630" t="s">
        <v>27102</v>
      </c>
      <c r="D10149" s="638">
        <v>16</v>
      </c>
    </row>
    <row r="10150" spans="1:4" ht="13.5" customHeight="1">
      <c r="A10150" s="628" t="s">
        <v>29738</v>
      </c>
      <c r="B10150" s="629" t="s">
        <v>29737</v>
      </c>
      <c r="C10150" s="630" t="s">
        <v>27091</v>
      </c>
      <c r="D10150" s="638">
        <v>4</v>
      </c>
    </row>
    <row r="10151" spans="1:4" ht="13.5" customHeight="1">
      <c r="A10151" s="628" t="s">
        <v>29736</v>
      </c>
      <c r="B10151" s="629" t="s">
        <v>29735</v>
      </c>
      <c r="C10151" s="630" t="s">
        <v>27057</v>
      </c>
      <c r="D10151" s="638">
        <v>2394</v>
      </c>
    </row>
    <row r="10152" spans="1:4" ht="13.5" customHeight="1">
      <c r="A10152" s="628" t="s">
        <v>29734</v>
      </c>
      <c r="B10152" s="629" t="s">
        <v>29733</v>
      </c>
      <c r="C10152" s="630" t="s">
        <v>27057</v>
      </c>
      <c r="D10152" s="638">
        <v>433</v>
      </c>
    </row>
    <row r="10153" spans="1:4" ht="13.5" customHeight="1">
      <c r="A10153" s="628" t="s">
        <v>29732</v>
      </c>
      <c r="B10153" s="629" t="s">
        <v>29731</v>
      </c>
      <c r="C10153" s="630" t="s">
        <v>27057</v>
      </c>
      <c r="D10153" s="638">
        <v>421</v>
      </c>
    </row>
    <row r="10154" spans="1:4" ht="13.5" customHeight="1">
      <c r="A10154" s="628" t="s">
        <v>29730</v>
      </c>
      <c r="B10154" s="629" t="s">
        <v>29729</v>
      </c>
      <c r="C10154" s="630" t="s">
        <v>27057</v>
      </c>
      <c r="D10154" s="638">
        <v>158</v>
      </c>
    </row>
    <row r="10155" spans="1:4" ht="13.5" customHeight="1">
      <c r="A10155" s="628" t="s">
        <v>29728</v>
      </c>
      <c r="B10155" s="629" t="s">
        <v>29727</v>
      </c>
      <c r="C10155" s="630" t="s">
        <v>27057</v>
      </c>
      <c r="D10155" s="638">
        <v>7890</v>
      </c>
    </row>
    <row r="10156" spans="1:4" ht="13.5" customHeight="1">
      <c r="A10156" s="628" t="s">
        <v>29726</v>
      </c>
      <c r="B10156" s="629" t="s">
        <v>29725</v>
      </c>
      <c r="C10156" s="630" t="s">
        <v>27057</v>
      </c>
      <c r="D10156" s="638">
        <v>748</v>
      </c>
    </row>
    <row r="10157" spans="1:4" ht="13.5" customHeight="1">
      <c r="A10157" s="628" t="s">
        <v>29724</v>
      </c>
      <c r="B10157" s="629" t="s">
        <v>29723</v>
      </c>
      <c r="C10157" s="630" t="s">
        <v>27057</v>
      </c>
      <c r="D10157" s="638">
        <v>136</v>
      </c>
    </row>
    <row r="10158" spans="1:4" ht="13.5" customHeight="1">
      <c r="A10158" s="628" t="s">
        <v>56318</v>
      </c>
      <c r="B10158" s="629" t="s">
        <v>56319</v>
      </c>
      <c r="C10158" s="630" t="s">
        <v>27057</v>
      </c>
      <c r="D10158" s="638">
        <v>1</v>
      </c>
    </row>
    <row r="10159" spans="1:4" ht="13.5" customHeight="1">
      <c r="A10159" s="628" t="s">
        <v>29722</v>
      </c>
      <c r="B10159" s="629" t="s">
        <v>29721</v>
      </c>
      <c r="C10159" s="630" t="s">
        <v>27057</v>
      </c>
      <c r="D10159" s="638">
        <v>29</v>
      </c>
    </row>
    <row r="10160" spans="1:4" ht="13.5" customHeight="1">
      <c r="A10160" s="628" t="s">
        <v>56320</v>
      </c>
      <c r="B10160" s="629" t="s">
        <v>48585</v>
      </c>
      <c r="C10160" s="630" t="s">
        <v>27123</v>
      </c>
      <c r="D10160" s="638">
        <v>1</v>
      </c>
    </row>
    <row r="10161" spans="1:4" ht="13.5" customHeight="1">
      <c r="A10161" s="628" t="s">
        <v>56321</v>
      </c>
      <c r="B10161" s="629" t="s">
        <v>56322</v>
      </c>
      <c r="C10161" s="630" t="s">
        <v>27123</v>
      </c>
      <c r="D10161" s="638">
        <v>1</v>
      </c>
    </row>
    <row r="10162" spans="1:4" ht="13.5" customHeight="1">
      <c r="A10162" s="628" t="s">
        <v>56323</v>
      </c>
      <c r="B10162" s="629" t="s">
        <v>28721</v>
      </c>
      <c r="C10162" s="630" t="s">
        <v>27123</v>
      </c>
      <c r="D10162" s="638">
        <v>2</v>
      </c>
    </row>
    <row r="10163" spans="1:4" ht="13.5" customHeight="1">
      <c r="A10163" s="628" t="s">
        <v>29720</v>
      </c>
      <c r="B10163" s="629" t="s">
        <v>29719</v>
      </c>
      <c r="C10163" s="630" t="s">
        <v>27102</v>
      </c>
      <c r="D10163" s="638">
        <v>38</v>
      </c>
    </row>
    <row r="10164" spans="1:4" ht="13.5" customHeight="1">
      <c r="A10164" s="628" t="s">
        <v>29718</v>
      </c>
      <c r="B10164" s="629" t="s">
        <v>29717</v>
      </c>
      <c r="C10164" s="630" t="s">
        <v>27099</v>
      </c>
      <c r="D10164" s="638">
        <v>42</v>
      </c>
    </row>
    <row r="10165" spans="1:4" ht="13.5" customHeight="1">
      <c r="A10165" s="628" t="s">
        <v>29716</v>
      </c>
      <c r="B10165" s="629" t="s">
        <v>29715</v>
      </c>
      <c r="C10165" s="630" t="s">
        <v>27094</v>
      </c>
      <c r="D10165" s="638">
        <v>16</v>
      </c>
    </row>
    <row r="10166" spans="1:4" ht="13.5" customHeight="1">
      <c r="A10166" s="628" t="s">
        <v>29714</v>
      </c>
      <c r="B10166" s="629" t="s">
        <v>29713</v>
      </c>
      <c r="C10166" s="630" t="s">
        <v>27094</v>
      </c>
      <c r="D10166" s="638">
        <v>27</v>
      </c>
    </row>
    <row r="10167" spans="1:4" ht="13.5" customHeight="1">
      <c r="A10167" s="628" t="s">
        <v>29712</v>
      </c>
      <c r="B10167" s="629" t="s">
        <v>29711</v>
      </c>
      <c r="C10167" s="630" t="s">
        <v>27094</v>
      </c>
      <c r="D10167" s="638">
        <v>3</v>
      </c>
    </row>
    <row r="10168" spans="1:4" ht="13.5" customHeight="1">
      <c r="A10168" s="628" t="s">
        <v>29710</v>
      </c>
      <c r="B10168" s="629" t="s">
        <v>29709</v>
      </c>
      <c r="C10168" s="630" t="s">
        <v>27091</v>
      </c>
      <c r="D10168" s="638">
        <v>49</v>
      </c>
    </row>
    <row r="10169" spans="1:4" ht="13.5" customHeight="1">
      <c r="A10169" s="628" t="s">
        <v>56324</v>
      </c>
      <c r="B10169" s="629" t="s">
        <v>56325</v>
      </c>
      <c r="C10169" s="630" t="s">
        <v>27057</v>
      </c>
      <c r="D10169" s="638">
        <v>2</v>
      </c>
    </row>
    <row r="10170" spans="1:4" ht="13.5" customHeight="1">
      <c r="A10170" s="628" t="s">
        <v>56326</v>
      </c>
      <c r="B10170" s="629" t="s">
        <v>56327</v>
      </c>
      <c r="C10170" s="630" t="s">
        <v>27091</v>
      </c>
      <c r="D10170" s="638">
        <v>1</v>
      </c>
    </row>
    <row r="10171" spans="1:4" ht="13.5" customHeight="1">
      <c r="A10171" s="628" t="s">
        <v>29708</v>
      </c>
      <c r="B10171" s="629" t="s">
        <v>29706</v>
      </c>
      <c r="C10171" s="630" t="s">
        <v>27057</v>
      </c>
      <c r="D10171" s="638">
        <v>2</v>
      </c>
    </row>
    <row r="10172" spans="1:4" ht="13.5" customHeight="1">
      <c r="A10172" s="628" t="s">
        <v>29707</v>
      </c>
      <c r="B10172" s="629" t="s">
        <v>29706</v>
      </c>
      <c r="C10172" s="630" t="s">
        <v>27057</v>
      </c>
      <c r="D10172" s="638">
        <v>17</v>
      </c>
    </row>
    <row r="10173" spans="1:4" ht="13.5" customHeight="1">
      <c r="A10173" s="628" t="s">
        <v>56328</v>
      </c>
      <c r="B10173" s="629" t="s">
        <v>56329</v>
      </c>
      <c r="C10173" s="630" t="s">
        <v>27060</v>
      </c>
      <c r="D10173" s="638">
        <v>6</v>
      </c>
    </row>
    <row r="10174" spans="1:4" ht="13.5" customHeight="1">
      <c r="A10174" s="628" t="s">
        <v>56330</v>
      </c>
      <c r="B10174" s="629" t="s">
        <v>56329</v>
      </c>
      <c r="C10174" s="630" t="s">
        <v>27060</v>
      </c>
      <c r="D10174" s="638">
        <v>12</v>
      </c>
    </row>
    <row r="10175" spans="1:4" ht="13.5" customHeight="1">
      <c r="A10175" s="628" t="s">
        <v>29705</v>
      </c>
      <c r="B10175" s="629" t="s">
        <v>29703</v>
      </c>
      <c r="C10175" s="630" t="s">
        <v>27102</v>
      </c>
      <c r="D10175" s="638">
        <v>171</v>
      </c>
    </row>
    <row r="10176" spans="1:4" ht="13.5" customHeight="1">
      <c r="A10176" s="628" t="s">
        <v>29704</v>
      </c>
      <c r="B10176" s="629" t="s">
        <v>29703</v>
      </c>
      <c r="C10176" s="630" t="s">
        <v>27102</v>
      </c>
      <c r="D10176" s="638">
        <v>107</v>
      </c>
    </row>
    <row r="10177" spans="1:4" ht="13.5" customHeight="1">
      <c r="A10177" s="628" t="s">
        <v>29702</v>
      </c>
      <c r="B10177" s="629" t="s">
        <v>29701</v>
      </c>
      <c r="C10177" s="630" t="s">
        <v>27057</v>
      </c>
      <c r="D10177" s="638">
        <v>1276</v>
      </c>
    </row>
    <row r="10178" spans="1:4" ht="13.5" customHeight="1">
      <c r="A10178" s="628" t="s">
        <v>29700</v>
      </c>
      <c r="B10178" s="629" t="s">
        <v>29699</v>
      </c>
      <c r="C10178" s="630" t="s">
        <v>27091</v>
      </c>
      <c r="D10178" s="638">
        <v>107</v>
      </c>
    </row>
    <row r="10179" spans="1:4" ht="13.5" customHeight="1">
      <c r="A10179" s="628" t="s">
        <v>29698</v>
      </c>
      <c r="B10179" s="629" t="s">
        <v>29697</v>
      </c>
      <c r="C10179" s="630" t="s">
        <v>27099</v>
      </c>
      <c r="D10179" s="638">
        <v>3</v>
      </c>
    </row>
    <row r="10180" spans="1:4" ht="13.5" customHeight="1">
      <c r="A10180" s="628" t="s">
        <v>56331</v>
      </c>
      <c r="B10180" s="629" t="s">
        <v>56332</v>
      </c>
      <c r="C10180" s="630" t="s">
        <v>27099</v>
      </c>
      <c r="D10180" s="638">
        <v>2</v>
      </c>
    </row>
    <row r="10181" spans="1:4" ht="13.5" customHeight="1">
      <c r="A10181" s="628" t="s">
        <v>29696</v>
      </c>
      <c r="B10181" s="629" t="s">
        <v>29695</v>
      </c>
      <c r="C10181" s="630" t="s">
        <v>27057</v>
      </c>
      <c r="D10181" s="638">
        <v>321</v>
      </c>
    </row>
    <row r="10182" spans="1:4" ht="13.5" customHeight="1">
      <c r="A10182" s="628" t="s">
        <v>48586</v>
      </c>
      <c r="B10182" s="629" t="s">
        <v>28110</v>
      </c>
      <c r="C10182" s="630" t="s">
        <v>27123</v>
      </c>
      <c r="D10182" s="638">
        <v>1</v>
      </c>
    </row>
    <row r="10183" spans="1:4" ht="13.5" customHeight="1">
      <c r="A10183" s="628" t="s">
        <v>56333</v>
      </c>
      <c r="B10183" s="629" t="s">
        <v>28803</v>
      </c>
      <c r="C10183" s="630" t="s">
        <v>27123</v>
      </c>
      <c r="D10183" s="638">
        <v>1</v>
      </c>
    </row>
    <row r="10184" spans="1:4" ht="13.5" customHeight="1">
      <c r="A10184" s="628" t="s">
        <v>48587</v>
      </c>
      <c r="B10184" s="629" t="s">
        <v>28803</v>
      </c>
      <c r="C10184" s="630" t="s">
        <v>27123</v>
      </c>
      <c r="D10184" s="638">
        <v>1</v>
      </c>
    </row>
    <row r="10185" spans="1:4" ht="13.5" customHeight="1">
      <c r="A10185" s="628" t="s">
        <v>56334</v>
      </c>
      <c r="B10185" s="629" t="s">
        <v>28110</v>
      </c>
      <c r="C10185" s="630" t="s">
        <v>27123</v>
      </c>
      <c r="D10185" s="638">
        <v>1</v>
      </c>
    </row>
    <row r="10186" spans="1:4" ht="13.5" customHeight="1">
      <c r="A10186" s="628" t="s">
        <v>56335</v>
      </c>
      <c r="B10186" s="629" t="s">
        <v>28110</v>
      </c>
      <c r="C10186" s="630" t="s">
        <v>27123</v>
      </c>
      <c r="D10186" s="638">
        <v>2</v>
      </c>
    </row>
    <row r="10187" spans="1:4" ht="13.5" customHeight="1">
      <c r="A10187" s="628" t="s">
        <v>29694</v>
      </c>
      <c r="B10187" s="629" t="s">
        <v>29693</v>
      </c>
      <c r="C10187" s="630" t="s">
        <v>27091</v>
      </c>
      <c r="D10187" s="638">
        <v>322</v>
      </c>
    </row>
    <row r="10188" spans="1:4" ht="13.5" customHeight="1">
      <c r="A10188" s="628" t="s">
        <v>29692</v>
      </c>
      <c r="B10188" s="629" t="s">
        <v>29691</v>
      </c>
      <c r="C10188" s="630" t="s">
        <v>27057</v>
      </c>
      <c r="D10188" s="638">
        <v>19</v>
      </c>
    </row>
    <row r="10189" spans="1:4" ht="13.5" customHeight="1">
      <c r="A10189" s="628" t="s">
        <v>29690</v>
      </c>
      <c r="B10189" s="629" t="s">
        <v>29689</v>
      </c>
      <c r="C10189" s="630" t="s">
        <v>27057</v>
      </c>
      <c r="D10189" s="638">
        <v>613</v>
      </c>
    </row>
    <row r="10190" spans="1:4" ht="13.5" customHeight="1">
      <c r="A10190" s="628" t="s">
        <v>56336</v>
      </c>
      <c r="B10190" s="629" t="s">
        <v>56337</v>
      </c>
      <c r="C10190" s="630" t="s">
        <v>29447</v>
      </c>
      <c r="D10190" s="638">
        <v>1</v>
      </c>
    </row>
    <row r="10191" spans="1:4" ht="13.5" customHeight="1">
      <c r="A10191" s="628" t="s">
        <v>29688</v>
      </c>
      <c r="B10191" s="629" t="s">
        <v>29687</v>
      </c>
      <c r="C10191" s="630" t="s">
        <v>29447</v>
      </c>
      <c r="D10191" s="638">
        <v>1</v>
      </c>
    </row>
    <row r="10192" spans="1:4" ht="13.5" customHeight="1">
      <c r="A10192" s="628" t="s">
        <v>56338</v>
      </c>
      <c r="B10192" s="629" t="s">
        <v>56339</v>
      </c>
      <c r="C10192" s="630" t="s">
        <v>29447</v>
      </c>
      <c r="D10192" s="638">
        <v>1</v>
      </c>
    </row>
    <row r="10193" spans="1:4" ht="13.5" customHeight="1">
      <c r="A10193" s="628" t="s">
        <v>29686</v>
      </c>
      <c r="B10193" s="629" t="s">
        <v>29685</v>
      </c>
      <c r="C10193" s="630" t="s">
        <v>29447</v>
      </c>
      <c r="D10193" s="638">
        <v>4</v>
      </c>
    </row>
    <row r="10194" spans="1:4" ht="13.5" customHeight="1">
      <c r="A10194" s="628" t="s">
        <v>56340</v>
      </c>
      <c r="B10194" s="629" t="s">
        <v>56341</v>
      </c>
      <c r="C10194" s="630" t="s">
        <v>29447</v>
      </c>
      <c r="D10194" s="638">
        <v>16</v>
      </c>
    </row>
    <row r="10195" spans="1:4" ht="13.5" customHeight="1">
      <c r="A10195" s="628" t="s">
        <v>56342</v>
      </c>
      <c r="B10195" s="629" t="s">
        <v>56343</v>
      </c>
      <c r="C10195" s="630" t="s">
        <v>29447</v>
      </c>
      <c r="D10195" s="638">
        <v>6</v>
      </c>
    </row>
    <row r="10196" spans="1:4" ht="13.5" customHeight="1">
      <c r="A10196" s="628" t="s">
        <v>48588</v>
      </c>
      <c r="B10196" s="629" t="s">
        <v>48589</v>
      </c>
      <c r="C10196" s="630" t="s">
        <v>29447</v>
      </c>
      <c r="D10196" s="638">
        <v>2</v>
      </c>
    </row>
    <row r="10197" spans="1:4" ht="13.5" customHeight="1">
      <c r="A10197" s="628" t="s">
        <v>29684</v>
      </c>
      <c r="B10197" s="629" t="s">
        <v>29683</v>
      </c>
      <c r="C10197" s="630" t="s">
        <v>29447</v>
      </c>
      <c r="D10197" s="638">
        <v>2</v>
      </c>
    </row>
    <row r="10198" spans="1:4" ht="13.5" customHeight="1">
      <c r="A10198" s="628" t="s">
        <v>29682</v>
      </c>
      <c r="B10198" s="629" t="s">
        <v>29681</v>
      </c>
      <c r="C10198" s="630" t="s">
        <v>27235</v>
      </c>
      <c r="D10198" s="638">
        <v>27</v>
      </c>
    </row>
    <row r="10199" spans="1:4" ht="13.5" customHeight="1">
      <c r="A10199" s="628" t="s">
        <v>29680</v>
      </c>
      <c r="B10199" s="629" t="s">
        <v>29675</v>
      </c>
      <c r="C10199" s="630" t="s">
        <v>27235</v>
      </c>
      <c r="D10199" s="638">
        <v>27</v>
      </c>
    </row>
    <row r="10200" spans="1:4" ht="13.5" customHeight="1">
      <c r="A10200" s="628" t="s">
        <v>29679</v>
      </c>
      <c r="B10200" s="629" t="s">
        <v>29678</v>
      </c>
      <c r="C10200" s="630" t="s">
        <v>27235</v>
      </c>
      <c r="D10200" s="638">
        <v>27</v>
      </c>
    </row>
    <row r="10201" spans="1:4" ht="13.5" customHeight="1">
      <c r="A10201" s="628" t="s">
        <v>29677</v>
      </c>
      <c r="B10201" s="629" t="s">
        <v>29675</v>
      </c>
      <c r="C10201" s="630" t="s">
        <v>27235</v>
      </c>
      <c r="D10201" s="638">
        <v>26</v>
      </c>
    </row>
    <row r="10202" spans="1:4" ht="13.5" customHeight="1">
      <c r="A10202" s="628" t="s">
        <v>29676</v>
      </c>
      <c r="B10202" s="629" t="s">
        <v>29675</v>
      </c>
      <c r="C10202" s="630" t="s">
        <v>27235</v>
      </c>
      <c r="D10202" s="638">
        <v>26</v>
      </c>
    </row>
    <row r="10203" spans="1:4" ht="13.5" customHeight="1">
      <c r="A10203" s="628" t="s">
        <v>29674</v>
      </c>
      <c r="B10203" s="629" t="s">
        <v>29673</v>
      </c>
      <c r="C10203" s="630" t="s">
        <v>27128</v>
      </c>
      <c r="D10203" s="638">
        <v>13</v>
      </c>
    </row>
    <row r="10204" spans="1:4" ht="13.5" customHeight="1">
      <c r="A10204" s="628" t="s">
        <v>29672</v>
      </c>
      <c r="B10204" s="629" t="s">
        <v>29671</v>
      </c>
      <c r="C10204" s="630" t="s">
        <v>27057</v>
      </c>
      <c r="D10204" s="638">
        <v>18</v>
      </c>
    </row>
    <row r="10205" spans="1:4" ht="13.5" customHeight="1">
      <c r="A10205" s="628" t="s">
        <v>29670</v>
      </c>
      <c r="B10205" s="629" t="s">
        <v>29669</v>
      </c>
      <c r="C10205" s="630" t="s">
        <v>27057</v>
      </c>
      <c r="D10205" s="638">
        <v>10</v>
      </c>
    </row>
    <row r="10206" spans="1:4" ht="13.5" customHeight="1">
      <c r="A10206" s="628" t="s">
        <v>29668</v>
      </c>
      <c r="B10206" s="629" t="s">
        <v>29667</v>
      </c>
      <c r="C10206" s="630" t="s">
        <v>27057</v>
      </c>
      <c r="D10206" s="638">
        <v>19</v>
      </c>
    </row>
    <row r="10207" spans="1:4" ht="13.5" customHeight="1">
      <c r="A10207" s="628" t="s">
        <v>29666</v>
      </c>
      <c r="B10207" s="629" t="s">
        <v>29665</v>
      </c>
      <c r="C10207" s="630" t="s">
        <v>27057</v>
      </c>
      <c r="D10207" s="638">
        <v>98</v>
      </c>
    </row>
    <row r="10208" spans="1:4" ht="13.5" customHeight="1">
      <c r="A10208" s="628" t="s">
        <v>56344</v>
      </c>
      <c r="B10208" s="629" t="s">
        <v>56345</v>
      </c>
      <c r="C10208" s="630" t="s">
        <v>27091</v>
      </c>
      <c r="D10208" s="638">
        <v>9</v>
      </c>
    </row>
    <row r="10209" spans="1:4" ht="13.5" customHeight="1">
      <c r="A10209" s="628" t="s">
        <v>48590</v>
      </c>
      <c r="B10209" s="629" t="s">
        <v>48591</v>
      </c>
      <c r="C10209" s="630" t="s">
        <v>27091</v>
      </c>
      <c r="D10209" s="638">
        <v>9</v>
      </c>
    </row>
    <row r="10210" spans="1:4" ht="13.5" customHeight="1">
      <c r="A10210" s="628" t="s">
        <v>29664</v>
      </c>
      <c r="B10210" s="629" t="s">
        <v>29663</v>
      </c>
      <c r="C10210" s="630" t="s">
        <v>27057</v>
      </c>
      <c r="D10210" s="638">
        <v>1855</v>
      </c>
    </row>
    <row r="10211" spans="1:4" ht="13.5" customHeight="1">
      <c r="A10211" s="628" t="s">
        <v>29662</v>
      </c>
      <c r="B10211" s="629" t="s">
        <v>29661</v>
      </c>
      <c r="C10211" s="630" t="s">
        <v>27091</v>
      </c>
      <c r="D10211" s="638">
        <v>21</v>
      </c>
    </row>
    <row r="10212" spans="1:4" ht="13.5" customHeight="1">
      <c r="A10212" s="628" t="s">
        <v>29660</v>
      </c>
      <c r="B10212" s="629" t="s">
        <v>29659</v>
      </c>
      <c r="C10212" s="630" t="s">
        <v>27091</v>
      </c>
      <c r="D10212" s="638">
        <v>20</v>
      </c>
    </row>
    <row r="10213" spans="1:4" ht="13.5" customHeight="1">
      <c r="A10213" s="628" t="s">
        <v>29658</v>
      </c>
      <c r="B10213" s="629" t="s">
        <v>29657</v>
      </c>
      <c r="C10213" s="630" t="s">
        <v>27099</v>
      </c>
      <c r="D10213" s="638">
        <v>40</v>
      </c>
    </row>
    <row r="10214" spans="1:4" ht="13.5" customHeight="1">
      <c r="A10214" s="628" t="s">
        <v>29656</v>
      </c>
      <c r="B10214" s="629" t="s">
        <v>29655</v>
      </c>
      <c r="C10214" s="630" t="s">
        <v>27057</v>
      </c>
      <c r="D10214" s="638">
        <v>227</v>
      </c>
    </row>
    <row r="10215" spans="1:4" ht="13.5" customHeight="1">
      <c r="A10215" s="628" t="s">
        <v>29654</v>
      </c>
      <c r="B10215" s="629" t="s">
        <v>29653</v>
      </c>
      <c r="C10215" s="630" t="s">
        <v>27057</v>
      </c>
      <c r="D10215" s="638">
        <v>21</v>
      </c>
    </row>
    <row r="10216" spans="1:4" ht="13.5" customHeight="1">
      <c r="A10216" s="628" t="s">
        <v>56346</v>
      </c>
      <c r="B10216" s="629" t="s">
        <v>56347</v>
      </c>
      <c r="C10216" s="630" t="s">
        <v>27094</v>
      </c>
      <c r="D10216" s="638">
        <v>1</v>
      </c>
    </row>
    <row r="10217" spans="1:4" ht="13.5" customHeight="1">
      <c r="A10217" s="628" t="s">
        <v>29652</v>
      </c>
      <c r="B10217" s="629" t="s">
        <v>29651</v>
      </c>
      <c r="C10217" s="630" t="s">
        <v>27099</v>
      </c>
      <c r="D10217" s="638">
        <v>152</v>
      </c>
    </row>
    <row r="10218" spans="1:4" ht="13.5" customHeight="1">
      <c r="A10218" s="628" t="s">
        <v>29650</v>
      </c>
      <c r="B10218" s="629" t="s">
        <v>29649</v>
      </c>
      <c r="C10218" s="630" t="s">
        <v>27123</v>
      </c>
      <c r="D10218" s="638">
        <v>27</v>
      </c>
    </row>
    <row r="10219" spans="1:4" ht="13.5" customHeight="1">
      <c r="A10219" s="628" t="s">
        <v>29648</v>
      </c>
      <c r="B10219" s="629" t="s">
        <v>29647</v>
      </c>
      <c r="C10219" s="630" t="s">
        <v>27123</v>
      </c>
      <c r="D10219" s="638">
        <v>27</v>
      </c>
    </row>
    <row r="10220" spans="1:4" ht="13.5" customHeight="1">
      <c r="A10220" s="628" t="s">
        <v>48592</v>
      </c>
      <c r="B10220" s="629" t="s">
        <v>48593</v>
      </c>
      <c r="C10220" s="630" t="s">
        <v>27099</v>
      </c>
      <c r="D10220" s="638">
        <v>5</v>
      </c>
    </row>
    <row r="10221" spans="1:4" ht="13.5" customHeight="1">
      <c r="A10221" s="628" t="s">
        <v>29646</v>
      </c>
      <c r="B10221" s="629" t="s">
        <v>29645</v>
      </c>
      <c r="C10221" s="630" t="s">
        <v>27099</v>
      </c>
      <c r="D10221" s="638">
        <v>128</v>
      </c>
    </row>
    <row r="10222" spans="1:4" ht="13.5" customHeight="1">
      <c r="A10222" s="628" t="s">
        <v>29644</v>
      </c>
      <c r="B10222" s="629" t="s">
        <v>29643</v>
      </c>
      <c r="C10222" s="630" t="s">
        <v>27099</v>
      </c>
      <c r="D10222" s="638">
        <v>235</v>
      </c>
    </row>
    <row r="10223" spans="1:4" ht="13.5" customHeight="1">
      <c r="A10223" s="628" t="s">
        <v>29642</v>
      </c>
      <c r="B10223" s="629" t="s">
        <v>29641</v>
      </c>
      <c r="C10223" s="630" t="s">
        <v>27099</v>
      </c>
      <c r="D10223" s="638">
        <v>312</v>
      </c>
    </row>
    <row r="10224" spans="1:4" ht="13.5" customHeight="1">
      <c r="A10224" s="628" t="s">
        <v>29640</v>
      </c>
      <c r="B10224" s="629" t="s">
        <v>29639</v>
      </c>
      <c r="C10224" s="630" t="s">
        <v>27099</v>
      </c>
      <c r="D10224" s="638">
        <v>45</v>
      </c>
    </row>
    <row r="10225" spans="1:4" ht="13.5" customHeight="1">
      <c r="A10225" s="628" t="s">
        <v>29638</v>
      </c>
      <c r="B10225" s="629" t="s">
        <v>29637</v>
      </c>
      <c r="C10225" s="630" t="s">
        <v>27094</v>
      </c>
      <c r="D10225" s="638">
        <v>965</v>
      </c>
    </row>
    <row r="10226" spans="1:4" ht="13.5" customHeight="1">
      <c r="A10226" s="628" t="s">
        <v>29636</v>
      </c>
      <c r="B10226" s="629" t="s">
        <v>29635</v>
      </c>
      <c r="C10226" s="630" t="s">
        <v>27094</v>
      </c>
      <c r="D10226" s="638">
        <v>70</v>
      </c>
    </row>
    <row r="10227" spans="1:4" ht="13.5" customHeight="1">
      <c r="A10227" s="628" t="s">
        <v>29634</v>
      </c>
      <c r="B10227" s="629" t="s">
        <v>29633</v>
      </c>
      <c r="C10227" s="630" t="s">
        <v>27094</v>
      </c>
      <c r="D10227" s="638">
        <v>539</v>
      </c>
    </row>
    <row r="10228" spans="1:4" ht="13.5" customHeight="1">
      <c r="A10228" s="628" t="s">
        <v>29632</v>
      </c>
      <c r="B10228" s="629" t="s">
        <v>29631</v>
      </c>
      <c r="C10228" s="630" t="s">
        <v>27094</v>
      </c>
      <c r="D10228" s="638">
        <v>539</v>
      </c>
    </row>
    <row r="10229" spans="1:4" ht="13.5" customHeight="1">
      <c r="A10229" s="628" t="s">
        <v>29630</v>
      </c>
      <c r="B10229" s="629" t="s">
        <v>29629</v>
      </c>
      <c r="C10229" s="630" t="s">
        <v>27094</v>
      </c>
      <c r="D10229" s="638">
        <v>468</v>
      </c>
    </row>
    <row r="10230" spans="1:4" ht="13.5" customHeight="1">
      <c r="A10230" s="628" t="s">
        <v>56348</v>
      </c>
      <c r="B10230" s="629" t="s">
        <v>56349</v>
      </c>
      <c r="C10230" s="630" t="s">
        <v>27099</v>
      </c>
      <c r="D10230" s="638">
        <v>1</v>
      </c>
    </row>
    <row r="10231" spans="1:4" ht="13.5" customHeight="1">
      <c r="A10231" s="628" t="s">
        <v>29628</v>
      </c>
      <c r="B10231" s="629" t="s">
        <v>29627</v>
      </c>
      <c r="C10231" s="630" t="s">
        <v>27099</v>
      </c>
      <c r="D10231" s="638">
        <v>2</v>
      </c>
    </row>
    <row r="10232" spans="1:4" ht="13.5" customHeight="1">
      <c r="A10232" s="628" t="s">
        <v>56350</v>
      </c>
      <c r="B10232" s="629" t="s">
        <v>56351</v>
      </c>
      <c r="C10232" s="630" t="s">
        <v>27091</v>
      </c>
      <c r="D10232" s="638">
        <v>1</v>
      </c>
    </row>
    <row r="10233" spans="1:4" ht="13.5" customHeight="1">
      <c r="A10233" s="628" t="s">
        <v>56352</v>
      </c>
      <c r="B10233" s="629" t="s">
        <v>56353</v>
      </c>
      <c r="C10233" s="630" t="s">
        <v>27102</v>
      </c>
      <c r="D10233" s="638">
        <v>1</v>
      </c>
    </row>
    <row r="10234" spans="1:4" ht="13.5" customHeight="1">
      <c r="A10234" s="628" t="s">
        <v>56354</v>
      </c>
      <c r="B10234" s="629" t="s">
        <v>56353</v>
      </c>
      <c r="C10234" s="630" t="s">
        <v>27102</v>
      </c>
      <c r="D10234" s="638">
        <v>7</v>
      </c>
    </row>
    <row r="10235" spans="1:4" ht="13.5" customHeight="1">
      <c r="A10235" s="628" t="s">
        <v>29626</v>
      </c>
      <c r="B10235" s="629" t="s">
        <v>29625</v>
      </c>
      <c r="C10235" s="630" t="s">
        <v>27102</v>
      </c>
      <c r="D10235" s="638">
        <v>256</v>
      </c>
    </row>
    <row r="10236" spans="1:4" ht="13.5" customHeight="1">
      <c r="A10236" s="628" t="s">
        <v>56355</v>
      </c>
      <c r="B10236" s="629" t="s">
        <v>56356</v>
      </c>
      <c r="C10236" s="630" t="s">
        <v>27102</v>
      </c>
      <c r="D10236" s="638">
        <v>2</v>
      </c>
    </row>
    <row r="10237" spans="1:4" ht="13.5" customHeight="1">
      <c r="A10237" s="628" t="s">
        <v>56357</v>
      </c>
      <c r="B10237" s="629" t="s">
        <v>56358</v>
      </c>
      <c r="C10237" s="630" t="s">
        <v>27102</v>
      </c>
      <c r="D10237" s="638">
        <v>2</v>
      </c>
    </row>
    <row r="10238" spans="1:4" ht="13.5" customHeight="1">
      <c r="A10238" s="628" t="s">
        <v>29624</v>
      </c>
      <c r="B10238" s="629" t="s">
        <v>29621</v>
      </c>
      <c r="C10238" s="630" t="s">
        <v>27102</v>
      </c>
      <c r="D10238" s="638">
        <v>359</v>
      </c>
    </row>
    <row r="10239" spans="1:4" ht="13.5" customHeight="1">
      <c r="A10239" s="628" t="s">
        <v>29623</v>
      </c>
      <c r="B10239" s="629" t="s">
        <v>29622</v>
      </c>
      <c r="C10239" s="630" t="s">
        <v>27102</v>
      </c>
      <c r="D10239" s="638">
        <v>354</v>
      </c>
    </row>
    <row r="10240" spans="1:4" ht="13.5" customHeight="1">
      <c r="A10240" s="628" t="s">
        <v>56359</v>
      </c>
      <c r="B10240" s="629" t="s">
        <v>56360</v>
      </c>
      <c r="C10240" s="630" t="s">
        <v>27102</v>
      </c>
      <c r="D10240" s="638">
        <v>2</v>
      </c>
    </row>
    <row r="10241" spans="1:4" ht="13.5" customHeight="1">
      <c r="A10241" s="628" t="s">
        <v>29620</v>
      </c>
      <c r="B10241" s="629" t="s">
        <v>29619</v>
      </c>
      <c r="C10241" s="630" t="s">
        <v>27102</v>
      </c>
      <c r="D10241" s="638">
        <v>355</v>
      </c>
    </row>
    <row r="10242" spans="1:4" ht="13.5" customHeight="1">
      <c r="A10242" s="628" t="s">
        <v>56361</v>
      </c>
      <c r="B10242" s="629" t="s">
        <v>56362</v>
      </c>
      <c r="C10242" s="630" t="s">
        <v>27099</v>
      </c>
      <c r="D10242" s="638">
        <v>1</v>
      </c>
    </row>
    <row r="10243" spans="1:4" ht="13.5" customHeight="1">
      <c r="A10243" s="628" t="s">
        <v>29618</v>
      </c>
      <c r="B10243" s="629" t="s">
        <v>29617</v>
      </c>
      <c r="C10243" s="630" t="s">
        <v>27099</v>
      </c>
      <c r="D10243" s="638">
        <v>23</v>
      </c>
    </row>
    <row r="10244" spans="1:4" ht="13.5" customHeight="1">
      <c r="A10244" s="628" t="s">
        <v>29616</v>
      </c>
      <c r="B10244" s="629" t="s">
        <v>29615</v>
      </c>
      <c r="C10244" s="630" t="s">
        <v>27091</v>
      </c>
      <c r="D10244" s="638">
        <v>1</v>
      </c>
    </row>
    <row r="10245" spans="1:4" ht="13.5" customHeight="1">
      <c r="A10245" s="628" t="s">
        <v>29614</v>
      </c>
      <c r="B10245" s="629" t="s">
        <v>29613</v>
      </c>
      <c r="C10245" s="630" t="s">
        <v>27091</v>
      </c>
      <c r="D10245" s="638">
        <v>3</v>
      </c>
    </row>
    <row r="10246" spans="1:4" ht="13.5" customHeight="1">
      <c r="A10246" s="628" t="s">
        <v>29612</v>
      </c>
      <c r="B10246" s="629" t="s">
        <v>29611</v>
      </c>
      <c r="C10246" s="630" t="s">
        <v>27091</v>
      </c>
      <c r="D10246" s="638">
        <v>3</v>
      </c>
    </row>
    <row r="10247" spans="1:4" ht="13.5" customHeight="1">
      <c r="A10247" s="628" t="s">
        <v>29610</v>
      </c>
      <c r="B10247" s="629" t="s">
        <v>29609</v>
      </c>
      <c r="C10247" s="630" t="s">
        <v>27099</v>
      </c>
      <c r="D10247" s="638">
        <v>1259</v>
      </c>
    </row>
    <row r="10248" spans="1:4" ht="13.5" customHeight="1">
      <c r="A10248" s="628" t="s">
        <v>29608</v>
      </c>
      <c r="B10248" s="629" t="s">
        <v>29607</v>
      </c>
      <c r="C10248" s="630" t="s">
        <v>27102</v>
      </c>
      <c r="D10248" s="638">
        <v>103</v>
      </c>
    </row>
    <row r="10249" spans="1:4" ht="13.5" customHeight="1">
      <c r="A10249" s="628" t="s">
        <v>56363</v>
      </c>
      <c r="B10249" s="629" t="s">
        <v>56364</v>
      </c>
      <c r="C10249" s="630" t="s">
        <v>27102</v>
      </c>
      <c r="D10249" s="638">
        <v>283</v>
      </c>
    </row>
    <row r="10250" spans="1:4" ht="13.5" customHeight="1">
      <c r="A10250" s="628" t="s">
        <v>29606</v>
      </c>
      <c r="B10250" s="629" t="s">
        <v>29605</v>
      </c>
      <c r="C10250" s="630" t="s">
        <v>27057</v>
      </c>
      <c r="D10250" s="638">
        <v>139</v>
      </c>
    </row>
    <row r="10251" spans="1:4" ht="13.5" customHeight="1">
      <c r="A10251" s="628" t="s">
        <v>29604</v>
      </c>
      <c r="B10251" s="629" t="s">
        <v>29603</v>
      </c>
      <c r="C10251" s="630" t="s">
        <v>27057</v>
      </c>
      <c r="D10251" s="638">
        <v>10</v>
      </c>
    </row>
    <row r="10252" spans="1:4" ht="13.5" customHeight="1">
      <c r="A10252" s="628" t="s">
        <v>29602</v>
      </c>
      <c r="B10252" s="629" t="s">
        <v>29601</v>
      </c>
      <c r="C10252" s="630" t="s">
        <v>27057</v>
      </c>
      <c r="D10252" s="638">
        <v>112</v>
      </c>
    </row>
    <row r="10253" spans="1:4" ht="13.5" customHeight="1">
      <c r="A10253" s="628" t="s">
        <v>56365</v>
      </c>
      <c r="B10253" s="629" t="s">
        <v>56366</v>
      </c>
      <c r="C10253" s="630" t="s">
        <v>27099</v>
      </c>
      <c r="D10253" s="638">
        <v>1</v>
      </c>
    </row>
    <row r="10254" spans="1:4" ht="13.5" customHeight="1">
      <c r="A10254" s="628" t="s">
        <v>29600</v>
      </c>
      <c r="B10254" s="629" t="s">
        <v>29599</v>
      </c>
      <c r="C10254" s="630" t="s">
        <v>27057</v>
      </c>
      <c r="D10254" s="638">
        <v>6</v>
      </c>
    </row>
    <row r="10255" spans="1:4" ht="13.5" customHeight="1">
      <c r="A10255" s="628" t="s">
        <v>29598</v>
      </c>
      <c r="B10255" s="629" t="s">
        <v>29597</v>
      </c>
      <c r="C10255" s="630" t="s">
        <v>27057</v>
      </c>
      <c r="D10255" s="638">
        <v>24</v>
      </c>
    </row>
    <row r="10256" spans="1:4" ht="13.5" customHeight="1">
      <c r="A10256" s="628" t="s">
        <v>29596</v>
      </c>
      <c r="B10256" s="629" t="s">
        <v>29595</v>
      </c>
      <c r="C10256" s="630" t="s">
        <v>27099</v>
      </c>
      <c r="D10256" s="638">
        <v>14</v>
      </c>
    </row>
    <row r="10257" spans="1:4" ht="13.5" customHeight="1">
      <c r="A10257" s="628" t="s">
        <v>29594</v>
      </c>
      <c r="B10257" s="629" t="s">
        <v>29593</v>
      </c>
      <c r="C10257" s="630" t="s">
        <v>27091</v>
      </c>
      <c r="D10257" s="638">
        <v>149</v>
      </c>
    </row>
    <row r="10258" spans="1:4" ht="13.5" customHeight="1">
      <c r="A10258" s="628" t="s">
        <v>29592</v>
      </c>
      <c r="B10258" s="629" t="s">
        <v>29591</v>
      </c>
      <c r="C10258" s="630" t="s">
        <v>27099</v>
      </c>
      <c r="D10258" s="638">
        <v>16</v>
      </c>
    </row>
    <row r="10259" spans="1:4" ht="13.5" customHeight="1">
      <c r="A10259" s="628" t="s">
        <v>29590</v>
      </c>
      <c r="B10259" s="629" t="s">
        <v>29589</v>
      </c>
      <c r="C10259" s="630" t="s">
        <v>27099</v>
      </c>
      <c r="D10259" s="638">
        <v>5</v>
      </c>
    </row>
    <row r="10260" spans="1:4" ht="13.5" customHeight="1">
      <c r="A10260" s="628" t="s">
        <v>29588</v>
      </c>
      <c r="B10260" s="629" t="s">
        <v>29587</v>
      </c>
      <c r="C10260" s="630" t="s">
        <v>27057</v>
      </c>
      <c r="D10260" s="638">
        <v>77</v>
      </c>
    </row>
    <row r="10261" spans="1:4" ht="13.5" customHeight="1">
      <c r="A10261" s="628" t="s">
        <v>29586</v>
      </c>
      <c r="B10261" s="629" t="s">
        <v>29585</v>
      </c>
      <c r="C10261" s="630" t="s">
        <v>27057</v>
      </c>
      <c r="D10261" s="638">
        <v>24</v>
      </c>
    </row>
    <row r="10262" spans="1:4" ht="13.5" customHeight="1">
      <c r="A10262" s="628" t="s">
        <v>29584</v>
      </c>
      <c r="B10262" s="629" t="s">
        <v>29583</v>
      </c>
      <c r="C10262" s="630" t="s">
        <v>27057</v>
      </c>
      <c r="D10262" s="638">
        <v>11</v>
      </c>
    </row>
    <row r="10263" spans="1:4" ht="13.5" customHeight="1">
      <c r="A10263" s="628" t="s">
        <v>29582</v>
      </c>
      <c r="B10263" s="629" t="s">
        <v>29581</v>
      </c>
      <c r="C10263" s="630" t="s">
        <v>27099</v>
      </c>
      <c r="D10263" s="638">
        <v>11</v>
      </c>
    </row>
    <row r="10264" spans="1:4" ht="13.5" customHeight="1">
      <c r="A10264" s="628" t="s">
        <v>29580</v>
      </c>
      <c r="B10264" s="629" t="s">
        <v>29579</v>
      </c>
      <c r="C10264" s="630" t="s">
        <v>27099</v>
      </c>
      <c r="D10264" s="638">
        <v>15</v>
      </c>
    </row>
    <row r="10265" spans="1:4" ht="13.5" customHeight="1">
      <c r="A10265" s="628" t="s">
        <v>29578</v>
      </c>
      <c r="B10265" s="629" t="s">
        <v>29577</v>
      </c>
      <c r="C10265" s="630" t="s">
        <v>27057</v>
      </c>
      <c r="D10265" s="638">
        <v>4</v>
      </c>
    </row>
    <row r="10266" spans="1:4" ht="13.5" customHeight="1">
      <c r="A10266" s="628" t="s">
        <v>29576</v>
      </c>
      <c r="B10266" s="629" t="s">
        <v>29575</v>
      </c>
      <c r="C10266" s="630" t="s">
        <v>27091</v>
      </c>
      <c r="D10266" s="638">
        <v>2</v>
      </c>
    </row>
    <row r="10267" spans="1:4" ht="13.5" customHeight="1">
      <c r="A10267" s="628" t="s">
        <v>29574</v>
      </c>
      <c r="B10267" s="629" t="s">
        <v>29573</v>
      </c>
      <c r="C10267" s="630" t="s">
        <v>27099</v>
      </c>
      <c r="D10267" s="638">
        <v>8</v>
      </c>
    </row>
    <row r="10268" spans="1:4" ht="13.5" customHeight="1">
      <c r="A10268" s="628" t="s">
        <v>29572</v>
      </c>
      <c r="B10268" s="629" t="s">
        <v>29571</v>
      </c>
      <c r="C10268" s="630" t="s">
        <v>27091</v>
      </c>
      <c r="D10268" s="638">
        <v>21</v>
      </c>
    </row>
    <row r="10269" spans="1:4" ht="13.5" customHeight="1">
      <c r="A10269" s="628" t="s">
        <v>29570</v>
      </c>
      <c r="B10269" s="629" t="s">
        <v>29569</v>
      </c>
      <c r="C10269" s="630" t="s">
        <v>27099</v>
      </c>
      <c r="D10269" s="638">
        <v>10</v>
      </c>
    </row>
    <row r="10270" spans="1:4" ht="13.5" customHeight="1">
      <c r="A10270" s="628" t="s">
        <v>48594</v>
      </c>
      <c r="B10270" s="629" t="s">
        <v>48595</v>
      </c>
      <c r="C10270" s="630" t="s">
        <v>27099</v>
      </c>
      <c r="D10270" s="638">
        <v>2</v>
      </c>
    </row>
    <row r="10271" spans="1:4" ht="13.5" customHeight="1">
      <c r="A10271" s="628" t="s">
        <v>29568</v>
      </c>
      <c r="B10271" s="629" t="s">
        <v>29567</v>
      </c>
      <c r="C10271" s="630" t="s">
        <v>27099</v>
      </c>
      <c r="D10271" s="638">
        <v>5</v>
      </c>
    </row>
    <row r="10272" spans="1:4" ht="13.5" customHeight="1">
      <c r="A10272" s="628" t="s">
        <v>29566</v>
      </c>
      <c r="B10272" s="629" t="s">
        <v>29565</v>
      </c>
      <c r="C10272" s="630" t="s">
        <v>27099</v>
      </c>
      <c r="D10272" s="638">
        <v>4</v>
      </c>
    </row>
    <row r="10273" spans="1:4" ht="13.5" customHeight="1">
      <c r="A10273" s="628" t="s">
        <v>29564</v>
      </c>
      <c r="B10273" s="629" t="s">
        <v>29563</v>
      </c>
      <c r="C10273" s="630" t="s">
        <v>27099</v>
      </c>
      <c r="D10273" s="638">
        <v>12</v>
      </c>
    </row>
    <row r="10274" spans="1:4" ht="13.5" customHeight="1">
      <c r="A10274" s="628" t="s">
        <v>29562</v>
      </c>
      <c r="B10274" s="629" t="s">
        <v>29561</v>
      </c>
      <c r="C10274" s="630" t="s">
        <v>27099</v>
      </c>
      <c r="D10274" s="638">
        <v>14</v>
      </c>
    </row>
    <row r="10275" spans="1:4" ht="13.5" customHeight="1">
      <c r="A10275" s="628" t="s">
        <v>29560</v>
      </c>
      <c r="B10275" s="629" t="s">
        <v>29559</v>
      </c>
      <c r="C10275" s="630" t="s">
        <v>27099</v>
      </c>
      <c r="D10275" s="638">
        <v>84</v>
      </c>
    </row>
    <row r="10276" spans="1:4" ht="13.5" customHeight="1">
      <c r="A10276" s="628" t="s">
        <v>29558</v>
      </c>
      <c r="B10276" s="629" t="s">
        <v>29557</v>
      </c>
      <c r="C10276" s="630" t="s">
        <v>27099</v>
      </c>
      <c r="D10276" s="638">
        <v>191</v>
      </c>
    </row>
    <row r="10277" spans="1:4" ht="13.5" customHeight="1">
      <c r="A10277" s="628" t="s">
        <v>29556</v>
      </c>
      <c r="B10277" s="629" t="s">
        <v>29555</v>
      </c>
      <c r="C10277" s="630" t="s">
        <v>27057</v>
      </c>
      <c r="D10277" s="638">
        <v>290</v>
      </c>
    </row>
    <row r="10278" spans="1:4" ht="13.5" customHeight="1">
      <c r="A10278" s="628" t="s">
        <v>29554</v>
      </c>
      <c r="B10278" s="629" t="s">
        <v>29553</v>
      </c>
      <c r="C10278" s="630" t="s">
        <v>27091</v>
      </c>
      <c r="D10278" s="638">
        <v>49</v>
      </c>
    </row>
    <row r="10279" spans="1:4" ht="13.5" customHeight="1">
      <c r="A10279" s="628" t="s">
        <v>29552</v>
      </c>
      <c r="B10279" s="629" t="s">
        <v>29551</v>
      </c>
      <c r="C10279" s="630" t="s">
        <v>27102</v>
      </c>
      <c r="D10279" s="638">
        <v>31</v>
      </c>
    </row>
    <row r="10280" spans="1:4" ht="13.5" customHeight="1">
      <c r="A10280" s="628" t="s">
        <v>29550</v>
      </c>
      <c r="B10280" s="629" t="s">
        <v>29549</v>
      </c>
      <c r="C10280" s="630" t="s">
        <v>27102</v>
      </c>
      <c r="D10280" s="638">
        <v>59</v>
      </c>
    </row>
    <row r="10281" spans="1:4" ht="13.5" customHeight="1">
      <c r="A10281" s="628" t="s">
        <v>29548</v>
      </c>
      <c r="B10281" s="629" t="s">
        <v>29547</v>
      </c>
      <c r="C10281" s="630" t="s">
        <v>27102</v>
      </c>
      <c r="D10281" s="638">
        <v>379</v>
      </c>
    </row>
    <row r="10282" spans="1:4" ht="13.5" customHeight="1">
      <c r="A10282" s="628" t="s">
        <v>29546</v>
      </c>
      <c r="B10282" s="629" t="s">
        <v>29545</v>
      </c>
      <c r="C10282" s="630" t="s">
        <v>27102</v>
      </c>
      <c r="D10282" s="638">
        <v>2142</v>
      </c>
    </row>
    <row r="10283" spans="1:4" ht="13.5" customHeight="1">
      <c r="A10283" s="628" t="s">
        <v>29544</v>
      </c>
      <c r="B10283" s="629" t="s">
        <v>29542</v>
      </c>
      <c r="C10283" s="630" t="s">
        <v>27102</v>
      </c>
      <c r="D10283" s="638">
        <v>31</v>
      </c>
    </row>
    <row r="10284" spans="1:4" ht="13.5" customHeight="1">
      <c r="A10284" s="628" t="s">
        <v>29543</v>
      </c>
      <c r="B10284" s="629" t="s">
        <v>29542</v>
      </c>
      <c r="C10284" s="630" t="s">
        <v>27102</v>
      </c>
      <c r="D10284" s="638">
        <v>13</v>
      </c>
    </row>
    <row r="10285" spans="1:4" ht="13.5" customHeight="1">
      <c r="A10285" s="628" t="s">
        <v>29541</v>
      </c>
      <c r="B10285" s="629" t="s">
        <v>29540</v>
      </c>
      <c r="C10285" s="630" t="s">
        <v>27102</v>
      </c>
      <c r="D10285" s="638">
        <v>15</v>
      </c>
    </row>
    <row r="10286" spans="1:4" ht="13.5" customHeight="1">
      <c r="A10286" s="628" t="s">
        <v>29539</v>
      </c>
      <c r="B10286" s="629" t="s">
        <v>29538</v>
      </c>
      <c r="C10286" s="630" t="s">
        <v>27102</v>
      </c>
      <c r="D10286" s="638">
        <v>46</v>
      </c>
    </row>
    <row r="10287" spans="1:4" ht="13.5" customHeight="1">
      <c r="A10287" s="628" t="s">
        <v>29537</v>
      </c>
      <c r="B10287" s="629" t="s">
        <v>29536</v>
      </c>
      <c r="C10287" s="630" t="s">
        <v>27057</v>
      </c>
      <c r="D10287" s="638">
        <v>2</v>
      </c>
    </row>
    <row r="10288" spans="1:4" ht="13.5" customHeight="1">
      <c r="A10288" s="628" t="s">
        <v>29535</v>
      </c>
      <c r="B10288" s="629" t="s">
        <v>29534</v>
      </c>
      <c r="C10288" s="630" t="s">
        <v>27057</v>
      </c>
      <c r="D10288" s="638">
        <v>44</v>
      </c>
    </row>
    <row r="10289" spans="1:4" ht="13.5" customHeight="1">
      <c r="A10289" s="628" t="s">
        <v>29533</v>
      </c>
      <c r="B10289" s="629" t="s">
        <v>29532</v>
      </c>
      <c r="C10289" s="630" t="s">
        <v>27099</v>
      </c>
      <c r="D10289" s="638">
        <v>149</v>
      </c>
    </row>
    <row r="10290" spans="1:4" ht="13.5" customHeight="1">
      <c r="A10290" s="628" t="s">
        <v>29531</v>
      </c>
      <c r="B10290" s="629" t="s">
        <v>29530</v>
      </c>
      <c r="C10290" s="630" t="s">
        <v>27091</v>
      </c>
      <c r="D10290" s="638">
        <v>41</v>
      </c>
    </row>
    <row r="10291" spans="1:4" ht="13.5" customHeight="1">
      <c r="A10291" s="628" t="s">
        <v>29529</v>
      </c>
      <c r="B10291" s="629" t="s">
        <v>29528</v>
      </c>
      <c r="C10291" s="630" t="s">
        <v>27091</v>
      </c>
      <c r="D10291" s="638">
        <v>59</v>
      </c>
    </row>
    <row r="10292" spans="1:4" ht="13.5" customHeight="1">
      <c r="A10292" s="628" t="s">
        <v>56367</v>
      </c>
      <c r="B10292" s="629" t="s">
        <v>56368</v>
      </c>
      <c r="C10292" s="630" t="s">
        <v>27091</v>
      </c>
      <c r="D10292" s="638">
        <v>1</v>
      </c>
    </row>
    <row r="10293" spans="1:4" ht="13.5" customHeight="1">
      <c r="A10293" s="628" t="s">
        <v>29527</v>
      </c>
      <c r="B10293" s="629" t="s">
        <v>29526</v>
      </c>
      <c r="C10293" s="630" t="s">
        <v>27057</v>
      </c>
      <c r="D10293" s="638">
        <v>420</v>
      </c>
    </row>
    <row r="10294" spans="1:4" ht="13.5" customHeight="1">
      <c r="A10294" s="628" t="s">
        <v>29525</v>
      </c>
      <c r="B10294" s="629" t="s">
        <v>29524</v>
      </c>
      <c r="C10294" s="630" t="s">
        <v>27057</v>
      </c>
      <c r="D10294" s="638">
        <v>160</v>
      </c>
    </row>
    <row r="10295" spans="1:4" ht="13.5" customHeight="1">
      <c r="A10295" s="628" t="s">
        <v>29523</v>
      </c>
      <c r="B10295" s="629" t="s">
        <v>29522</v>
      </c>
      <c r="C10295" s="630" t="s">
        <v>27057</v>
      </c>
      <c r="D10295" s="638">
        <v>18</v>
      </c>
    </row>
    <row r="10296" spans="1:4" ht="13.5" customHeight="1">
      <c r="A10296" s="628" t="s">
        <v>29521</v>
      </c>
      <c r="B10296" s="629" t="s">
        <v>29520</v>
      </c>
      <c r="C10296" s="630" t="s">
        <v>27057</v>
      </c>
      <c r="D10296" s="638">
        <v>2</v>
      </c>
    </row>
    <row r="10297" spans="1:4" ht="13.5" customHeight="1">
      <c r="A10297" s="628" t="s">
        <v>29519</v>
      </c>
      <c r="B10297" s="629" t="s">
        <v>29518</v>
      </c>
      <c r="C10297" s="630" t="s">
        <v>27102</v>
      </c>
      <c r="D10297" s="638">
        <v>60</v>
      </c>
    </row>
    <row r="10298" spans="1:4" ht="13.5" customHeight="1">
      <c r="A10298" s="628" t="s">
        <v>29517</v>
      </c>
      <c r="B10298" s="629" t="s">
        <v>29516</v>
      </c>
      <c r="C10298" s="630" t="s">
        <v>27057</v>
      </c>
      <c r="D10298" s="638">
        <v>109</v>
      </c>
    </row>
    <row r="10299" spans="1:4" ht="13.5" customHeight="1">
      <c r="A10299" s="628" t="s">
        <v>29515</v>
      </c>
      <c r="B10299" s="629" t="s">
        <v>29514</v>
      </c>
      <c r="C10299" s="630" t="s">
        <v>27099</v>
      </c>
      <c r="D10299" s="638">
        <v>774</v>
      </c>
    </row>
    <row r="10300" spans="1:4" ht="13.5" customHeight="1">
      <c r="A10300" s="628" t="s">
        <v>29513</v>
      </c>
      <c r="B10300" s="629" t="s">
        <v>29512</v>
      </c>
      <c r="C10300" s="630" t="s">
        <v>27057</v>
      </c>
      <c r="D10300" s="638">
        <v>388</v>
      </c>
    </row>
    <row r="10301" spans="1:4" ht="13.5" customHeight="1">
      <c r="A10301" s="628" t="s">
        <v>29511</v>
      </c>
      <c r="B10301" s="629" t="s">
        <v>29510</v>
      </c>
      <c r="C10301" s="630" t="s">
        <v>27091</v>
      </c>
      <c r="D10301" s="638">
        <v>211</v>
      </c>
    </row>
    <row r="10302" spans="1:4" ht="13.5" customHeight="1">
      <c r="A10302" s="628" t="s">
        <v>29509</v>
      </c>
      <c r="B10302" s="629" t="s">
        <v>29508</v>
      </c>
      <c r="C10302" s="630" t="s">
        <v>27091</v>
      </c>
      <c r="D10302" s="638">
        <v>4</v>
      </c>
    </row>
    <row r="10303" spans="1:4" ht="13.5" customHeight="1">
      <c r="A10303" s="628" t="s">
        <v>48596</v>
      </c>
      <c r="B10303" s="629" t="s">
        <v>48597</v>
      </c>
      <c r="C10303" s="630" t="s">
        <v>27099</v>
      </c>
      <c r="D10303" s="638">
        <v>1</v>
      </c>
    </row>
    <row r="10304" spans="1:4" ht="13.5" customHeight="1">
      <c r="A10304" s="628" t="s">
        <v>56369</v>
      </c>
      <c r="B10304" s="629" t="s">
        <v>56370</v>
      </c>
      <c r="C10304" s="630" t="s">
        <v>27099</v>
      </c>
      <c r="D10304" s="638">
        <v>1</v>
      </c>
    </row>
    <row r="10305" spans="1:4" ht="13.5" customHeight="1">
      <c r="A10305" s="628" t="s">
        <v>29507</v>
      </c>
      <c r="B10305" s="629" t="s">
        <v>29506</v>
      </c>
      <c r="C10305" s="630" t="s">
        <v>27099</v>
      </c>
      <c r="D10305" s="638">
        <v>1</v>
      </c>
    </row>
    <row r="10306" spans="1:4" ht="13.5" customHeight="1">
      <c r="A10306" s="628" t="s">
        <v>29505</v>
      </c>
      <c r="B10306" s="629" t="s">
        <v>29504</v>
      </c>
      <c r="C10306" s="630" t="s">
        <v>27057</v>
      </c>
      <c r="D10306" s="638">
        <v>12</v>
      </c>
    </row>
    <row r="10307" spans="1:4" ht="13.5" customHeight="1">
      <c r="A10307" s="628" t="s">
        <v>29503</v>
      </c>
      <c r="B10307" s="629" t="s">
        <v>29502</v>
      </c>
      <c r="C10307" s="630" t="s">
        <v>27099</v>
      </c>
      <c r="D10307" s="638">
        <v>569</v>
      </c>
    </row>
    <row r="10308" spans="1:4" ht="13.5" customHeight="1">
      <c r="A10308" s="628" t="s">
        <v>29501</v>
      </c>
      <c r="B10308" s="629" t="s">
        <v>29500</v>
      </c>
      <c r="C10308" s="630" t="s">
        <v>27091</v>
      </c>
      <c r="D10308" s="638">
        <v>105</v>
      </c>
    </row>
    <row r="10309" spans="1:4" ht="13.5" customHeight="1">
      <c r="A10309" s="628" t="s">
        <v>29499</v>
      </c>
      <c r="B10309" s="629" t="s">
        <v>29497</v>
      </c>
      <c r="C10309" s="630" t="s">
        <v>27099</v>
      </c>
      <c r="D10309" s="638">
        <v>8</v>
      </c>
    </row>
    <row r="10310" spans="1:4" ht="13.5" customHeight="1">
      <c r="A10310" s="628" t="s">
        <v>48598</v>
      </c>
      <c r="B10310" s="629" t="s">
        <v>29497</v>
      </c>
      <c r="C10310" s="630" t="s">
        <v>27099</v>
      </c>
      <c r="D10310" s="638">
        <v>1</v>
      </c>
    </row>
    <row r="10311" spans="1:4" ht="13.5" customHeight="1">
      <c r="A10311" s="628" t="s">
        <v>29498</v>
      </c>
      <c r="B10311" s="629" t="s">
        <v>29497</v>
      </c>
      <c r="C10311" s="630" t="s">
        <v>27099</v>
      </c>
      <c r="D10311" s="638">
        <v>10</v>
      </c>
    </row>
    <row r="10312" spans="1:4" ht="13.5" customHeight="1">
      <c r="A10312" s="628" t="s">
        <v>56371</v>
      </c>
      <c r="B10312" s="629" t="s">
        <v>56372</v>
      </c>
      <c r="C10312" s="630" t="s">
        <v>27099</v>
      </c>
      <c r="D10312" s="638">
        <v>2</v>
      </c>
    </row>
    <row r="10313" spans="1:4" ht="13.5" customHeight="1">
      <c r="A10313" s="628" t="s">
        <v>29496</v>
      </c>
      <c r="B10313" s="629" t="s">
        <v>29495</v>
      </c>
      <c r="C10313" s="630" t="s">
        <v>27091</v>
      </c>
      <c r="D10313" s="638">
        <v>3</v>
      </c>
    </row>
    <row r="10314" spans="1:4" ht="13.5" customHeight="1">
      <c r="A10314" s="628" t="s">
        <v>56373</v>
      </c>
      <c r="B10314" s="629" t="s">
        <v>56374</v>
      </c>
      <c r="C10314" s="630" t="s">
        <v>27102</v>
      </c>
      <c r="D10314" s="638">
        <v>2</v>
      </c>
    </row>
    <row r="10315" spans="1:4" ht="13.5" customHeight="1">
      <c r="A10315" s="628" t="s">
        <v>56375</v>
      </c>
      <c r="B10315" s="629" t="s">
        <v>56376</v>
      </c>
      <c r="C10315" s="630" t="s">
        <v>27091</v>
      </c>
      <c r="D10315" s="638">
        <v>39</v>
      </c>
    </row>
    <row r="10316" spans="1:4" ht="13.5" customHeight="1">
      <c r="A10316" s="628" t="s">
        <v>29494</v>
      </c>
      <c r="B10316" s="629" t="s">
        <v>48599</v>
      </c>
      <c r="C10316" s="630" t="s">
        <v>27091</v>
      </c>
      <c r="D10316" s="638">
        <v>107</v>
      </c>
    </row>
    <row r="10317" spans="1:4" ht="13.5" customHeight="1">
      <c r="A10317" s="628" t="s">
        <v>29493</v>
      </c>
      <c r="B10317" s="629" t="s">
        <v>48600</v>
      </c>
      <c r="C10317" s="630" t="s">
        <v>27091</v>
      </c>
      <c r="D10317" s="638">
        <v>139</v>
      </c>
    </row>
    <row r="10318" spans="1:4" ht="13.5" customHeight="1">
      <c r="A10318" s="628" t="s">
        <v>29492</v>
      </c>
      <c r="B10318" s="629" t="s">
        <v>48601</v>
      </c>
      <c r="C10318" s="630" t="s">
        <v>27091</v>
      </c>
      <c r="D10318" s="638">
        <v>22</v>
      </c>
    </row>
    <row r="10319" spans="1:4" ht="13.5" customHeight="1">
      <c r="A10319" s="628" t="s">
        <v>29491</v>
      </c>
      <c r="B10319" s="629" t="s">
        <v>48602</v>
      </c>
      <c r="C10319" s="630" t="s">
        <v>27099</v>
      </c>
      <c r="D10319" s="638">
        <v>31</v>
      </c>
    </row>
    <row r="10320" spans="1:4" ht="13.5" customHeight="1">
      <c r="A10320" s="628" t="s">
        <v>56377</v>
      </c>
      <c r="B10320" s="629" t="s">
        <v>56378</v>
      </c>
      <c r="C10320" s="630" t="s">
        <v>27099</v>
      </c>
      <c r="D10320" s="638">
        <v>1</v>
      </c>
    </row>
    <row r="10321" spans="1:4" ht="13.5" customHeight="1">
      <c r="A10321" s="628" t="s">
        <v>56379</v>
      </c>
      <c r="B10321" s="629" t="s">
        <v>56380</v>
      </c>
      <c r="C10321" s="630" t="s">
        <v>27099</v>
      </c>
      <c r="D10321" s="638">
        <v>4</v>
      </c>
    </row>
    <row r="10322" spans="1:4" ht="13.5" customHeight="1">
      <c r="A10322" s="628" t="s">
        <v>29490</v>
      </c>
      <c r="B10322" s="629" t="s">
        <v>29489</v>
      </c>
      <c r="C10322" s="630" t="s">
        <v>27094</v>
      </c>
      <c r="D10322" s="638">
        <v>8</v>
      </c>
    </row>
    <row r="10323" spans="1:4" ht="13.5" customHeight="1">
      <c r="A10323" s="628" t="s">
        <v>29488</v>
      </c>
      <c r="B10323" s="629" t="s">
        <v>29487</v>
      </c>
      <c r="C10323" s="630" t="s">
        <v>27094</v>
      </c>
      <c r="D10323" s="638">
        <v>285</v>
      </c>
    </row>
    <row r="10324" spans="1:4" ht="13.5" customHeight="1">
      <c r="A10324" s="628" t="s">
        <v>29486</v>
      </c>
      <c r="B10324" s="629" t="s">
        <v>29485</v>
      </c>
      <c r="C10324" s="630" t="s">
        <v>27094</v>
      </c>
      <c r="D10324" s="638">
        <v>308</v>
      </c>
    </row>
    <row r="10325" spans="1:4" ht="13.5" customHeight="1">
      <c r="A10325" s="628" t="s">
        <v>29484</v>
      </c>
      <c r="B10325" s="629" t="s">
        <v>29483</v>
      </c>
      <c r="C10325" s="630" t="s">
        <v>27094</v>
      </c>
      <c r="D10325" s="638">
        <v>11</v>
      </c>
    </row>
    <row r="10326" spans="1:4" ht="13.5" customHeight="1">
      <c r="A10326" s="628" t="s">
        <v>29482</v>
      </c>
      <c r="B10326" s="629" t="s">
        <v>29481</v>
      </c>
      <c r="C10326" s="630" t="s">
        <v>27094</v>
      </c>
      <c r="D10326" s="638">
        <v>63</v>
      </c>
    </row>
    <row r="10327" spans="1:4" ht="13.5" customHeight="1">
      <c r="A10327" s="628" t="s">
        <v>29480</v>
      </c>
      <c r="B10327" s="629" t="s">
        <v>29479</v>
      </c>
      <c r="C10327" s="630" t="s">
        <v>27091</v>
      </c>
      <c r="D10327" s="638">
        <v>7</v>
      </c>
    </row>
    <row r="10328" spans="1:4" ht="13.5" customHeight="1">
      <c r="A10328" s="628" t="s">
        <v>29478</v>
      </c>
      <c r="B10328" s="629" t="s">
        <v>29477</v>
      </c>
      <c r="C10328" s="630" t="s">
        <v>27091</v>
      </c>
      <c r="D10328" s="638">
        <v>25</v>
      </c>
    </row>
    <row r="10329" spans="1:4" ht="13.5" customHeight="1">
      <c r="A10329" s="628" t="s">
        <v>48603</v>
      </c>
      <c r="B10329" s="629" t="s">
        <v>48604</v>
      </c>
      <c r="C10329" s="630" t="s">
        <v>27091</v>
      </c>
      <c r="D10329" s="638">
        <v>1</v>
      </c>
    </row>
    <row r="10330" spans="1:4" ht="13.5" customHeight="1">
      <c r="A10330" s="628" t="s">
        <v>29476</v>
      </c>
      <c r="B10330" s="629" t="s">
        <v>29475</v>
      </c>
      <c r="C10330" s="630" t="s">
        <v>27091</v>
      </c>
      <c r="D10330" s="638">
        <v>20</v>
      </c>
    </row>
    <row r="10331" spans="1:4" ht="13.5" customHeight="1">
      <c r="A10331" s="628" t="s">
        <v>29474</v>
      </c>
      <c r="B10331" s="629" t="s">
        <v>29473</v>
      </c>
      <c r="C10331" s="630" t="s">
        <v>27091</v>
      </c>
      <c r="D10331" s="638">
        <v>3</v>
      </c>
    </row>
    <row r="10332" spans="1:4" ht="13.5" customHeight="1">
      <c r="A10332" s="628" t="s">
        <v>29472</v>
      </c>
      <c r="B10332" s="629" t="s">
        <v>29471</v>
      </c>
      <c r="C10332" s="630" t="s">
        <v>27057</v>
      </c>
      <c r="D10332" s="638">
        <v>3</v>
      </c>
    </row>
    <row r="10333" spans="1:4" ht="13.5" customHeight="1">
      <c r="A10333" s="628" t="s">
        <v>56381</v>
      </c>
      <c r="B10333" s="629" t="s">
        <v>56382</v>
      </c>
      <c r="C10333" s="630" t="s">
        <v>27057</v>
      </c>
      <c r="D10333" s="638">
        <v>5</v>
      </c>
    </row>
    <row r="10334" spans="1:4" ht="13.5" customHeight="1">
      <c r="A10334" s="628" t="s">
        <v>29470</v>
      </c>
      <c r="B10334" s="629" t="s">
        <v>29469</v>
      </c>
      <c r="C10334" s="630" t="s">
        <v>27057</v>
      </c>
      <c r="D10334" s="638">
        <v>3</v>
      </c>
    </row>
    <row r="10335" spans="1:4" ht="13.5" customHeight="1">
      <c r="A10335" s="628" t="s">
        <v>29468</v>
      </c>
      <c r="B10335" s="629" t="s">
        <v>29467</v>
      </c>
      <c r="C10335" s="630" t="s">
        <v>27057</v>
      </c>
      <c r="D10335" s="638">
        <v>3</v>
      </c>
    </row>
    <row r="10336" spans="1:4" ht="13.5" customHeight="1">
      <c r="A10336" s="628" t="s">
        <v>29466</v>
      </c>
      <c r="B10336" s="629" t="s">
        <v>29465</v>
      </c>
      <c r="C10336" s="630" t="s">
        <v>27057</v>
      </c>
      <c r="D10336" s="638">
        <v>3</v>
      </c>
    </row>
    <row r="10337" spans="1:4" ht="13.5" customHeight="1">
      <c r="A10337" s="628" t="s">
        <v>29464</v>
      </c>
      <c r="B10337" s="629" t="s">
        <v>29463</v>
      </c>
      <c r="C10337" s="630" t="s">
        <v>27057</v>
      </c>
      <c r="D10337" s="638">
        <v>212</v>
      </c>
    </row>
    <row r="10338" spans="1:4" ht="13.5" customHeight="1">
      <c r="A10338" s="628" t="s">
        <v>29462</v>
      </c>
      <c r="B10338" s="629" t="s">
        <v>29461</v>
      </c>
      <c r="C10338" s="630" t="s">
        <v>27057</v>
      </c>
      <c r="D10338" s="638">
        <v>448</v>
      </c>
    </row>
    <row r="10339" spans="1:4" ht="13.5" customHeight="1">
      <c r="A10339" s="628" t="s">
        <v>29460</v>
      </c>
      <c r="B10339" s="629" t="s">
        <v>29459</v>
      </c>
      <c r="C10339" s="630" t="s">
        <v>27091</v>
      </c>
      <c r="D10339" s="638">
        <v>164</v>
      </c>
    </row>
    <row r="10340" spans="1:4" ht="13.5" customHeight="1">
      <c r="A10340" s="628" t="s">
        <v>29458</v>
      </c>
      <c r="B10340" s="629" t="s">
        <v>29456</v>
      </c>
      <c r="C10340" s="630" t="s">
        <v>27099</v>
      </c>
      <c r="D10340" s="638">
        <v>67</v>
      </c>
    </row>
    <row r="10341" spans="1:4" ht="13.5" customHeight="1">
      <c r="A10341" s="628" t="s">
        <v>29457</v>
      </c>
      <c r="B10341" s="629" t="s">
        <v>29456</v>
      </c>
      <c r="C10341" s="630" t="s">
        <v>27099</v>
      </c>
      <c r="D10341" s="638">
        <v>310</v>
      </c>
    </row>
    <row r="10342" spans="1:4" ht="13.5" customHeight="1">
      <c r="A10342" s="628" t="s">
        <v>29455</v>
      </c>
      <c r="B10342" s="629" t="s">
        <v>29454</v>
      </c>
      <c r="C10342" s="630" t="s">
        <v>27091</v>
      </c>
      <c r="D10342" s="638">
        <v>38</v>
      </c>
    </row>
    <row r="10343" spans="1:4" ht="13.5" customHeight="1">
      <c r="A10343" s="628" t="s">
        <v>48605</v>
      </c>
      <c r="B10343" s="629" t="s">
        <v>48606</v>
      </c>
      <c r="C10343" s="630" t="s">
        <v>27102</v>
      </c>
      <c r="D10343" s="638">
        <v>1</v>
      </c>
    </row>
    <row r="10344" spans="1:4" ht="13.5" customHeight="1">
      <c r="A10344" s="628" t="s">
        <v>56383</v>
      </c>
      <c r="B10344" s="629" t="s">
        <v>56384</v>
      </c>
      <c r="C10344" s="630" t="s">
        <v>27102</v>
      </c>
      <c r="D10344" s="638">
        <v>1</v>
      </c>
    </row>
    <row r="10345" spans="1:4" ht="13.5" customHeight="1">
      <c r="A10345" s="628" t="s">
        <v>48607</v>
      </c>
      <c r="B10345" s="629" t="s">
        <v>48608</v>
      </c>
      <c r="C10345" s="630" t="s">
        <v>27102</v>
      </c>
      <c r="D10345" s="638">
        <v>2</v>
      </c>
    </row>
    <row r="10346" spans="1:4" ht="13.5" customHeight="1">
      <c r="A10346" s="628" t="s">
        <v>29453</v>
      </c>
      <c r="B10346" s="629" t="s">
        <v>29452</v>
      </c>
      <c r="C10346" s="630" t="s">
        <v>27102</v>
      </c>
      <c r="D10346" s="638">
        <v>22</v>
      </c>
    </row>
    <row r="10347" spans="1:4" ht="13.5" customHeight="1">
      <c r="A10347" s="628" t="s">
        <v>29451</v>
      </c>
      <c r="B10347" s="629" t="s">
        <v>29450</v>
      </c>
      <c r="C10347" s="630" t="s">
        <v>27102</v>
      </c>
      <c r="D10347" s="638">
        <v>1</v>
      </c>
    </row>
    <row r="10348" spans="1:4" ht="13.5" customHeight="1">
      <c r="A10348" s="628" t="s">
        <v>29449</v>
      </c>
      <c r="B10348" s="629" t="s">
        <v>29448</v>
      </c>
      <c r="C10348" s="630" t="s">
        <v>27102</v>
      </c>
      <c r="D10348" s="638">
        <v>966</v>
      </c>
    </row>
    <row r="10349" spans="1:4" ht="13.5" customHeight="1">
      <c r="A10349" s="628" t="s">
        <v>56385</v>
      </c>
      <c r="B10349" s="629" t="s">
        <v>56386</v>
      </c>
      <c r="C10349" s="630" t="s">
        <v>29447</v>
      </c>
      <c r="D10349" s="638">
        <v>1</v>
      </c>
    </row>
    <row r="10350" spans="1:4" ht="13.5" customHeight="1">
      <c r="A10350" s="628" t="s">
        <v>56387</v>
      </c>
      <c r="B10350" s="629" t="s">
        <v>56388</v>
      </c>
      <c r="C10350" s="630" t="s">
        <v>29447</v>
      </c>
      <c r="D10350" s="638">
        <v>1</v>
      </c>
    </row>
    <row r="10351" spans="1:4" ht="13.5" customHeight="1">
      <c r="A10351" s="628" t="s">
        <v>56389</v>
      </c>
      <c r="B10351" s="629" t="s">
        <v>56390</v>
      </c>
      <c r="C10351" s="630" t="s">
        <v>29447</v>
      </c>
      <c r="D10351" s="638">
        <v>1</v>
      </c>
    </row>
    <row r="10352" spans="1:4" ht="13.5" customHeight="1">
      <c r="A10352" s="628" t="s">
        <v>29446</v>
      </c>
      <c r="B10352" s="629" t="s">
        <v>29445</v>
      </c>
      <c r="C10352" s="630" t="s">
        <v>27221</v>
      </c>
      <c r="D10352" s="638">
        <v>16</v>
      </c>
    </row>
    <row r="10353" spans="1:4" ht="13.5" customHeight="1">
      <c r="A10353" s="628" t="s">
        <v>29444</v>
      </c>
      <c r="B10353" s="629" t="s">
        <v>29443</v>
      </c>
      <c r="C10353" s="630" t="s">
        <v>27221</v>
      </c>
      <c r="D10353" s="638">
        <v>31</v>
      </c>
    </row>
    <row r="10354" spans="1:4" ht="13.5" customHeight="1">
      <c r="A10354" s="628" t="s">
        <v>29442</v>
      </c>
      <c r="B10354" s="629" t="s">
        <v>29441</v>
      </c>
      <c r="C10354" s="630" t="s">
        <v>27221</v>
      </c>
      <c r="D10354" s="638">
        <v>71</v>
      </c>
    </row>
    <row r="10355" spans="1:4" ht="13.5" customHeight="1">
      <c r="A10355" s="628" t="s">
        <v>48609</v>
      </c>
      <c r="B10355" s="629" t="s">
        <v>48610</v>
      </c>
      <c r="C10355" s="630" t="s">
        <v>27221</v>
      </c>
      <c r="D10355" s="638">
        <v>1</v>
      </c>
    </row>
    <row r="10356" spans="1:4" ht="13.5" customHeight="1">
      <c r="A10356" s="628" t="s">
        <v>56391</v>
      </c>
      <c r="B10356" s="629" t="s">
        <v>56392</v>
      </c>
      <c r="C10356" s="630" t="s">
        <v>27221</v>
      </c>
      <c r="D10356" s="638">
        <v>1</v>
      </c>
    </row>
    <row r="10357" spans="1:4" ht="13.5" customHeight="1">
      <c r="A10357" s="628" t="s">
        <v>29440</v>
      </c>
      <c r="B10357" s="629" t="s">
        <v>29439</v>
      </c>
      <c r="C10357" s="630" t="s">
        <v>27221</v>
      </c>
      <c r="D10357" s="638">
        <v>31</v>
      </c>
    </row>
    <row r="10358" spans="1:4" ht="13.5" customHeight="1">
      <c r="A10358" s="628" t="s">
        <v>29438</v>
      </c>
      <c r="B10358" s="629" t="s">
        <v>29437</v>
      </c>
      <c r="C10358" s="630" t="s">
        <v>27221</v>
      </c>
      <c r="D10358" s="638">
        <v>147.32</v>
      </c>
    </row>
    <row r="10359" spans="1:4" ht="13.5" customHeight="1">
      <c r="A10359" s="628" t="s">
        <v>29436</v>
      </c>
      <c r="B10359" s="629" t="s">
        <v>29435</v>
      </c>
      <c r="C10359" s="630" t="s">
        <v>27221</v>
      </c>
      <c r="D10359" s="638">
        <v>352</v>
      </c>
    </row>
    <row r="10360" spans="1:4" ht="13.5" customHeight="1">
      <c r="A10360" s="628" t="s">
        <v>29434</v>
      </c>
      <c r="B10360" s="629" t="s">
        <v>29433</v>
      </c>
      <c r="C10360" s="630" t="s">
        <v>27221</v>
      </c>
      <c r="D10360" s="638">
        <v>283</v>
      </c>
    </row>
    <row r="10361" spans="1:4" ht="13.5" customHeight="1">
      <c r="A10361" s="628" t="s">
        <v>29432</v>
      </c>
      <c r="B10361" s="629" t="s">
        <v>29431</v>
      </c>
      <c r="C10361" s="630" t="s">
        <v>27221</v>
      </c>
      <c r="D10361" s="638">
        <v>191</v>
      </c>
    </row>
    <row r="10362" spans="1:4" ht="13.5" customHeight="1">
      <c r="A10362" s="628" t="s">
        <v>29430</v>
      </c>
      <c r="B10362" s="629" t="s">
        <v>29429</v>
      </c>
      <c r="C10362" s="630" t="s">
        <v>27099</v>
      </c>
      <c r="D10362" s="638">
        <v>156</v>
      </c>
    </row>
    <row r="10363" spans="1:4" ht="13.5" customHeight="1">
      <c r="A10363" s="628" t="s">
        <v>29428</v>
      </c>
      <c r="B10363" s="629" t="s">
        <v>29427</v>
      </c>
      <c r="C10363" s="630" t="s">
        <v>27099</v>
      </c>
      <c r="D10363" s="638">
        <v>17</v>
      </c>
    </row>
    <row r="10364" spans="1:4" ht="13.5" customHeight="1">
      <c r="A10364" s="628" t="s">
        <v>48611</v>
      </c>
      <c r="B10364" s="629" t="s">
        <v>48612</v>
      </c>
      <c r="C10364" s="630" t="s">
        <v>27094</v>
      </c>
      <c r="D10364" s="638">
        <v>1</v>
      </c>
    </row>
    <row r="10365" spans="1:4" ht="13.5" customHeight="1">
      <c r="A10365" s="628" t="s">
        <v>29426</v>
      </c>
      <c r="B10365" s="629" t="s">
        <v>29423</v>
      </c>
      <c r="C10365" s="630" t="s">
        <v>27094</v>
      </c>
      <c r="D10365" s="638">
        <v>4</v>
      </c>
    </row>
    <row r="10366" spans="1:4" ht="13.5" customHeight="1">
      <c r="A10366" s="628" t="s">
        <v>29425</v>
      </c>
      <c r="B10366" s="629" t="s">
        <v>29423</v>
      </c>
      <c r="C10366" s="630" t="s">
        <v>27094</v>
      </c>
      <c r="D10366" s="638">
        <v>24</v>
      </c>
    </row>
    <row r="10367" spans="1:4" ht="13.5" customHeight="1">
      <c r="A10367" s="628" t="s">
        <v>56393</v>
      </c>
      <c r="B10367" s="629" t="s">
        <v>29423</v>
      </c>
      <c r="C10367" s="630" t="s">
        <v>27094</v>
      </c>
      <c r="D10367" s="638">
        <v>5</v>
      </c>
    </row>
    <row r="10368" spans="1:4" ht="13.5" customHeight="1">
      <c r="A10368" s="628" t="s">
        <v>29424</v>
      </c>
      <c r="B10368" s="629" t="s">
        <v>29423</v>
      </c>
      <c r="C10368" s="630" t="s">
        <v>27094</v>
      </c>
      <c r="D10368" s="638">
        <v>225</v>
      </c>
    </row>
    <row r="10369" spans="1:4" ht="13.5" customHeight="1">
      <c r="A10369" s="628" t="s">
        <v>29422</v>
      </c>
      <c r="B10369" s="629" t="s">
        <v>29421</v>
      </c>
      <c r="C10369" s="630" t="s">
        <v>27094</v>
      </c>
      <c r="D10369" s="638">
        <v>63</v>
      </c>
    </row>
    <row r="10370" spans="1:4" ht="13.5" customHeight="1">
      <c r="A10370" s="628" t="s">
        <v>29420</v>
      </c>
      <c r="B10370" s="629" t="s">
        <v>29418</v>
      </c>
      <c r="C10370" s="630" t="s">
        <v>27094</v>
      </c>
      <c r="D10370" s="638">
        <v>73</v>
      </c>
    </row>
    <row r="10371" spans="1:4" ht="13.5" customHeight="1">
      <c r="A10371" s="628" t="s">
        <v>29419</v>
      </c>
      <c r="B10371" s="629" t="s">
        <v>29418</v>
      </c>
      <c r="C10371" s="630" t="s">
        <v>27094</v>
      </c>
      <c r="D10371" s="638">
        <v>10</v>
      </c>
    </row>
    <row r="10372" spans="1:4" ht="13.5" customHeight="1">
      <c r="A10372" s="628" t="s">
        <v>48613</v>
      </c>
      <c r="B10372" s="629" t="s">
        <v>29418</v>
      </c>
      <c r="C10372" s="630" t="s">
        <v>27094</v>
      </c>
      <c r="D10372" s="638">
        <v>6</v>
      </c>
    </row>
    <row r="10373" spans="1:4" ht="13.5" customHeight="1">
      <c r="A10373" s="628" t="s">
        <v>48614</v>
      </c>
      <c r="B10373" s="629" t="s">
        <v>29418</v>
      </c>
      <c r="C10373" s="630" t="s">
        <v>27094</v>
      </c>
      <c r="D10373" s="638">
        <v>22</v>
      </c>
    </row>
    <row r="10374" spans="1:4" ht="13.5" customHeight="1">
      <c r="A10374" s="628" t="s">
        <v>48615</v>
      </c>
      <c r="B10374" s="629" t="s">
        <v>48616</v>
      </c>
      <c r="C10374" s="630" t="s">
        <v>27094</v>
      </c>
      <c r="D10374" s="638">
        <v>31</v>
      </c>
    </row>
    <row r="10375" spans="1:4" ht="13.5" customHeight="1">
      <c r="A10375" s="628" t="s">
        <v>29417</v>
      </c>
      <c r="B10375" s="629" t="s">
        <v>29416</v>
      </c>
      <c r="C10375" s="630" t="s">
        <v>27094</v>
      </c>
      <c r="D10375" s="638">
        <v>82</v>
      </c>
    </row>
    <row r="10376" spans="1:4" ht="13.5" customHeight="1">
      <c r="A10376" s="628" t="s">
        <v>29415</v>
      </c>
      <c r="B10376" s="629" t="s">
        <v>29414</v>
      </c>
      <c r="C10376" s="630" t="s">
        <v>27094</v>
      </c>
      <c r="D10376" s="638">
        <v>20</v>
      </c>
    </row>
    <row r="10377" spans="1:4" ht="13.5" customHeight="1">
      <c r="A10377" s="628" t="s">
        <v>29413</v>
      </c>
      <c r="B10377" s="629" t="s">
        <v>29412</v>
      </c>
      <c r="C10377" s="630" t="s">
        <v>27094</v>
      </c>
      <c r="D10377" s="638">
        <v>283.10000000000002</v>
      </c>
    </row>
    <row r="10378" spans="1:4" ht="13.5" customHeight="1">
      <c r="A10378" s="628" t="s">
        <v>29411</v>
      </c>
      <c r="B10378" s="629" t="s">
        <v>29410</v>
      </c>
      <c r="C10378" s="630" t="s">
        <v>27094</v>
      </c>
      <c r="D10378" s="638">
        <v>6</v>
      </c>
    </row>
    <row r="10379" spans="1:4" ht="13.5" customHeight="1">
      <c r="A10379" s="628" t="s">
        <v>56394</v>
      </c>
      <c r="B10379" s="629" t="s">
        <v>48617</v>
      </c>
      <c r="C10379" s="630" t="s">
        <v>27094</v>
      </c>
      <c r="D10379" s="638">
        <v>3</v>
      </c>
    </row>
    <row r="10380" spans="1:4" ht="13.5" customHeight="1">
      <c r="A10380" s="628" t="s">
        <v>29409</v>
      </c>
      <c r="B10380" s="629" t="s">
        <v>29408</v>
      </c>
      <c r="C10380" s="630" t="s">
        <v>27099</v>
      </c>
      <c r="D10380" s="638">
        <v>59</v>
      </c>
    </row>
    <row r="10381" spans="1:4" ht="13.5" customHeight="1">
      <c r="A10381" s="628" t="s">
        <v>29407</v>
      </c>
      <c r="B10381" s="629" t="s">
        <v>29406</v>
      </c>
      <c r="C10381" s="630" t="s">
        <v>27057</v>
      </c>
      <c r="D10381" s="638">
        <v>116</v>
      </c>
    </row>
    <row r="10382" spans="1:4" ht="13.5" customHeight="1">
      <c r="A10382" s="628" t="s">
        <v>29405</v>
      </c>
      <c r="B10382" s="629" t="s">
        <v>29404</v>
      </c>
      <c r="C10382" s="630" t="s">
        <v>27057</v>
      </c>
      <c r="D10382" s="638">
        <v>28</v>
      </c>
    </row>
    <row r="10383" spans="1:4" ht="13.5" customHeight="1">
      <c r="A10383" s="628" t="s">
        <v>29403</v>
      </c>
      <c r="B10383" s="629" t="s">
        <v>29402</v>
      </c>
      <c r="C10383" s="630" t="s">
        <v>27057</v>
      </c>
      <c r="D10383" s="638">
        <v>42</v>
      </c>
    </row>
    <row r="10384" spans="1:4" ht="13.5" customHeight="1">
      <c r="A10384" s="628" t="s">
        <v>29401</v>
      </c>
      <c r="B10384" s="629" t="s">
        <v>29400</v>
      </c>
      <c r="C10384" s="630" t="s">
        <v>27057</v>
      </c>
      <c r="D10384" s="638">
        <v>2</v>
      </c>
    </row>
    <row r="10385" spans="1:4" ht="13.5" customHeight="1">
      <c r="A10385" s="628" t="s">
        <v>29399</v>
      </c>
      <c r="B10385" s="629" t="s">
        <v>29398</v>
      </c>
      <c r="C10385" s="630" t="s">
        <v>27057</v>
      </c>
      <c r="D10385" s="638">
        <v>5</v>
      </c>
    </row>
    <row r="10386" spans="1:4" ht="13.5" customHeight="1">
      <c r="A10386" s="628" t="s">
        <v>29397</v>
      </c>
      <c r="B10386" s="629" t="s">
        <v>29396</v>
      </c>
      <c r="C10386" s="630" t="s">
        <v>27057</v>
      </c>
      <c r="D10386" s="638">
        <v>27</v>
      </c>
    </row>
    <row r="10387" spans="1:4" ht="13.5" customHeight="1">
      <c r="A10387" s="628" t="s">
        <v>29395</v>
      </c>
      <c r="B10387" s="629" t="s">
        <v>29394</v>
      </c>
      <c r="C10387" s="630" t="s">
        <v>27057</v>
      </c>
      <c r="D10387" s="638">
        <v>15</v>
      </c>
    </row>
    <row r="10388" spans="1:4" ht="13.5" customHeight="1">
      <c r="A10388" s="628" t="s">
        <v>29393</v>
      </c>
      <c r="B10388" s="629" t="s">
        <v>29392</v>
      </c>
      <c r="C10388" s="630" t="s">
        <v>27057</v>
      </c>
      <c r="D10388" s="638">
        <v>7</v>
      </c>
    </row>
    <row r="10389" spans="1:4" ht="13.5" customHeight="1">
      <c r="A10389" s="628" t="s">
        <v>29391</v>
      </c>
      <c r="B10389" s="629" t="s">
        <v>29390</v>
      </c>
      <c r="C10389" s="630" t="s">
        <v>27094</v>
      </c>
      <c r="D10389" s="638">
        <v>15</v>
      </c>
    </row>
    <row r="10390" spans="1:4" ht="13.5" customHeight="1">
      <c r="A10390" s="628" t="s">
        <v>29389</v>
      </c>
      <c r="B10390" s="629" t="s">
        <v>29388</v>
      </c>
      <c r="C10390" s="630" t="s">
        <v>27057</v>
      </c>
      <c r="D10390" s="638">
        <v>32</v>
      </c>
    </row>
    <row r="10391" spans="1:4" ht="13.5" customHeight="1">
      <c r="A10391" s="628" t="s">
        <v>29387</v>
      </c>
      <c r="B10391" s="629" t="s">
        <v>29386</v>
      </c>
      <c r="C10391" s="630" t="s">
        <v>27091</v>
      </c>
      <c r="D10391" s="638">
        <v>10</v>
      </c>
    </row>
    <row r="10392" spans="1:4" ht="13.5" customHeight="1">
      <c r="A10392" s="628" t="s">
        <v>56395</v>
      </c>
      <c r="B10392" s="629" t="s">
        <v>56396</v>
      </c>
      <c r="C10392" s="630" t="s">
        <v>27099</v>
      </c>
      <c r="D10392" s="638">
        <v>1</v>
      </c>
    </row>
    <row r="10393" spans="1:4" ht="13.5" customHeight="1">
      <c r="A10393" s="628" t="s">
        <v>56397</v>
      </c>
      <c r="B10393" s="629" t="s">
        <v>56398</v>
      </c>
      <c r="C10393" s="630" t="s">
        <v>27099</v>
      </c>
      <c r="D10393" s="638">
        <v>1</v>
      </c>
    </row>
    <row r="10394" spans="1:4" ht="13.5" customHeight="1">
      <c r="A10394" s="628" t="s">
        <v>56399</v>
      </c>
      <c r="B10394" s="629" t="s">
        <v>56400</v>
      </c>
      <c r="C10394" s="630" t="s">
        <v>27099</v>
      </c>
      <c r="D10394" s="638">
        <v>1</v>
      </c>
    </row>
    <row r="10395" spans="1:4" ht="13.5" customHeight="1">
      <c r="A10395" s="628" t="s">
        <v>56401</v>
      </c>
      <c r="B10395" s="629" t="s">
        <v>56402</v>
      </c>
      <c r="C10395" s="630" t="s">
        <v>27099</v>
      </c>
      <c r="D10395" s="638">
        <v>1</v>
      </c>
    </row>
    <row r="10396" spans="1:4" ht="13.5" customHeight="1">
      <c r="A10396" s="628" t="s">
        <v>29385</v>
      </c>
      <c r="B10396" s="629" t="s">
        <v>29384</v>
      </c>
      <c r="C10396" s="630" t="s">
        <v>27099</v>
      </c>
      <c r="D10396" s="638">
        <v>34</v>
      </c>
    </row>
    <row r="10397" spans="1:4" ht="13.5" customHeight="1">
      <c r="A10397" s="628" t="s">
        <v>29383</v>
      </c>
      <c r="B10397" s="629" t="s">
        <v>29382</v>
      </c>
      <c r="C10397" s="630" t="s">
        <v>27099</v>
      </c>
      <c r="D10397" s="638">
        <v>24</v>
      </c>
    </row>
    <row r="10398" spans="1:4" ht="13.5" customHeight="1">
      <c r="A10398" s="628" t="s">
        <v>56403</v>
      </c>
      <c r="B10398" s="629" t="s">
        <v>56404</v>
      </c>
      <c r="C10398" s="630" t="s">
        <v>27099</v>
      </c>
      <c r="D10398" s="638">
        <v>1</v>
      </c>
    </row>
    <row r="10399" spans="1:4" ht="13.5" customHeight="1">
      <c r="A10399" s="628" t="s">
        <v>29381</v>
      </c>
      <c r="B10399" s="629" t="s">
        <v>29380</v>
      </c>
      <c r="C10399" s="630" t="s">
        <v>27099</v>
      </c>
      <c r="D10399" s="638">
        <v>10</v>
      </c>
    </row>
    <row r="10400" spans="1:4" ht="13.5" customHeight="1">
      <c r="A10400" s="628" t="s">
        <v>29379</v>
      </c>
      <c r="B10400" s="629" t="s">
        <v>29378</v>
      </c>
      <c r="C10400" s="630" t="s">
        <v>27099</v>
      </c>
      <c r="D10400" s="638">
        <v>3</v>
      </c>
    </row>
    <row r="10401" spans="1:4" ht="13.5" customHeight="1">
      <c r="A10401" s="628" t="s">
        <v>29377</v>
      </c>
      <c r="B10401" s="629" t="s">
        <v>29376</v>
      </c>
      <c r="C10401" s="630" t="s">
        <v>27057</v>
      </c>
      <c r="D10401" s="638">
        <v>5</v>
      </c>
    </row>
    <row r="10402" spans="1:4" ht="13.5" customHeight="1">
      <c r="A10402" s="628" t="s">
        <v>29375</v>
      </c>
      <c r="B10402" s="629" t="s">
        <v>29374</v>
      </c>
      <c r="C10402" s="630" t="s">
        <v>27057</v>
      </c>
      <c r="D10402" s="638">
        <v>5</v>
      </c>
    </row>
    <row r="10403" spans="1:4" ht="13.5" customHeight="1">
      <c r="A10403" s="628" t="s">
        <v>29373</v>
      </c>
      <c r="B10403" s="629" t="s">
        <v>29372</v>
      </c>
      <c r="C10403" s="630" t="s">
        <v>27057</v>
      </c>
      <c r="D10403" s="638">
        <v>160</v>
      </c>
    </row>
    <row r="10404" spans="1:4" ht="13.5" customHeight="1">
      <c r="A10404" s="628" t="s">
        <v>29371</v>
      </c>
      <c r="B10404" s="629" t="s">
        <v>29370</v>
      </c>
      <c r="C10404" s="630" t="s">
        <v>27057</v>
      </c>
      <c r="D10404" s="638">
        <v>283</v>
      </c>
    </row>
    <row r="10405" spans="1:4" ht="13.5" customHeight="1">
      <c r="A10405" s="628" t="s">
        <v>29369</v>
      </c>
      <c r="B10405" s="629" t="s">
        <v>29368</v>
      </c>
      <c r="C10405" s="630" t="s">
        <v>27099</v>
      </c>
      <c r="D10405" s="638">
        <v>395</v>
      </c>
    </row>
    <row r="10406" spans="1:4" ht="13.5" customHeight="1">
      <c r="A10406" s="628" t="s">
        <v>29367</v>
      </c>
      <c r="B10406" s="629" t="s">
        <v>29366</v>
      </c>
      <c r="C10406" s="630" t="s">
        <v>27091</v>
      </c>
      <c r="D10406" s="638">
        <v>1118</v>
      </c>
    </row>
    <row r="10407" spans="1:4" ht="13.5" customHeight="1">
      <c r="A10407" s="628" t="s">
        <v>29365</v>
      </c>
      <c r="B10407" s="629" t="s">
        <v>29364</v>
      </c>
      <c r="C10407" s="630" t="s">
        <v>27091</v>
      </c>
      <c r="D10407" s="638">
        <v>6</v>
      </c>
    </row>
    <row r="10408" spans="1:4" ht="13.5" customHeight="1">
      <c r="A10408" s="628" t="s">
        <v>29363</v>
      </c>
      <c r="B10408" s="629" t="s">
        <v>29362</v>
      </c>
      <c r="C10408" s="630" t="s">
        <v>27099</v>
      </c>
      <c r="D10408" s="638">
        <v>55</v>
      </c>
    </row>
    <row r="10409" spans="1:4" ht="13.5" customHeight="1">
      <c r="A10409" s="628" t="s">
        <v>56405</v>
      </c>
      <c r="B10409" s="629" t="s">
        <v>56406</v>
      </c>
      <c r="C10409" s="630" t="s">
        <v>27091</v>
      </c>
      <c r="D10409" s="638">
        <v>3</v>
      </c>
    </row>
    <row r="10410" spans="1:4" ht="13.5" customHeight="1">
      <c r="A10410" s="628" t="s">
        <v>56407</v>
      </c>
      <c r="B10410" s="629" t="s">
        <v>56408</v>
      </c>
      <c r="C10410" s="630" t="s">
        <v>27091</v>
      </c>
      <c r="D10410" s="638">
        <v>8</v>
      </c>
    </row>
    <row r="10411" spans="1:4" ht="13.5" customHeight="1">
      <c r="A10411" s="628" t="s">
        <v>56409</v>
      </c>
      <c r="B10411" s="629" t="s">
        <v>56410</v>
      </c>
      <c r="C10411" s="630" t="s">
        <v>27091</v>
      </c>
      <c r="D10411" s="638">
        <v>19</v>
      </c>
    </row>
    <row r="10412" spans="1:4" ht="13.5" customHeight="1">
      <c r="A10412" s="628" t="s">
        <v>29361</v>
      </c>
      <c r="B10412" s="629" t="s">
        <v>29360</v>
      </c>
      <c r="C10412" s="630" t="s">
        <v>27091</v>
      </c>
      <c r="D10412" s="638">
        <v>5</v>
      </c>
    </row>
    <row r="10413" spans="1:4" ht="13.5" customHeight="1">
      <c r="A10413" s="628" t="s">
        <v>48618</v>
      </c>
      <c r="B10413" s="629" t="s">
        <v>48619</v>
      </c>
      <c r="C10413" s="630" t="s">
        <v>27099</v>
      </c>
      <c r="D10413" s="638">
        <v>2</v>
      </c>
    </row>
    <row r="10414" spans="1:4" ht="13.5" customHeight="1">
      <c r="A10414" s="628" t="s">
        <v>29359</v>
      </c>
      <c r="B10414" s="629" t="s">
        <v>29358</v>
      </c>
      <c r="C10414" s="630" t="s">
        <v>27102</v>
      </c>
      <c r="D10414" s="638">
        <v>1716</v>
      </c>
    </row>
    <row r="10415" spans="1:4" ht="13.5" customHeight="1">
      <c r="A10415" s="628" t="s">
        <v>56411</v>
      </c>
      <c r="B10415" s="629" t="s">
        <v>56412</v>
      </c>
      <c r="C10415" s="630" t="s">
        <v>27099</v>
      </c>
      <c r="D10415" s="638">
        <v>1</v>
      </c>
    </row>
    <row r="10416" spans="1:4" ht="13.5" customHeight="1">
      <c r="A10416" s="628" t="s">
        <v>56413</v>
      </c>
      <c r="B10416" s="629" t="s">
        <v>56414</v>
      </c>
      <c r="C10416" s="630" t="s">
        <v>27099</v>
      </c>
      <c r="D10416" s="638">
        <v>12</v>
      </c>
    </row>
    <row r="10417" spans="1:4" ht="13.5" customHeight="1">
      <c r="A10417" s="628" t="s">
        <v>56415</v>
      </c>
      <c r="B10417" s="629" t="s">
        <v>56416</v>
      </c>
      <c r="C10417" s="630" t="s">
        <v>27057</v>
      </c>
      <c r="D10417" s="638">
        <v>1</v>
      </c>
    </row>
    <row r="10418" spans="1:4" ht="13.5" customHeight="1">
      <c r="A10418" s="628" t="s">
        <v>29357</v>
      </c>
      <c r="B10418" s="629" t="s">
        <v>29356</v>
      </c>
      <c r="C10418" s="630" t="s">
        <v>27094</v>
      </c>
      <c r="D10418" s="638">
        <v>15</v>
      </c>
    </row>
    <row r="10419" spans="1:4" ht="13.5" customHeight="1">
      <c r="A10419" s="628" t="s">
        <v>29355</v>
      </c>
      <c r="B10419" s="629" t="s">
        <v>29354</v>
      </c>
      <c r="C10419" s="630" t="s">
        <v>27057</v>
      </c>
      <c r="D10419" s="638">
        <v>143</v>
      </c>
    </row>
    <row r="10420" spans="1:4" ht="13.5" customHeight="1">
      <c r="A10420" s="628" t="s">
        <v>29353</v>
      </c>
      <c r="B10420" s="629" t="s">
        <v>29352</v>
      </c>
      <c r="C10420" s="630" t="s">
        <v>27094</v>
      </c>
      <c r="D10420" s="638">
        <v>530</v>
      </c>
    </row>
    <row r="10421" spans="1:4" ht="13.5" customHeight="1">
      <c r="A10421" s="628" t="s">
        <v>29351</v>
      </c>
      <c r="B10421" s="629" t="s">
        <v>29350</v>
      </c>
      <c r="C10421" s="630" t="s">
        <v>27060</v>
      </c>
      <c r="D10421" s="638">
        <v>132</v>
      </c>
    </row>
    <row r="10422" spans="1:4" ht="13.5" customHeight="1">
      <c r="A10422" s="628" t="s">
        <v>29349</v>
      </c>
      <c r="B10422" s="629" t="s">
        <v>29348</v>
      </c>
      <c r="C10422" s="630" t="s">
        <v>27060</v>
      </c>
      <c r="D10422" s="638">
        <v>27</v>
      </c>
    </row>
    <row r="10423" spans="1:4" ht="13.5" customHeight="1">
      <c r="A10423" s="628" t="s">
        <v>29347</v>
      </c>
      <c r="B10423" s="629" t="s">
        <v>29346</v>
      </c>
      <c r="C10423" s="630" t="s">
        <v>27060</v>
      </c>
      <c r="D10423" s="638">
        <v>27</v>
      </c>
    </row>
    <row r="10424" spans="1:4" ht="13.5" customHeight="1">
      <c r="A10424" s="628" t="s">
        <v>29345</v>
      </c>
      <c r="B10424" s="629" t="s">
        <v>29344</v>
      </c>
      <c r="C10424" s="630" t="s">
        <v>27091</v>
      </c>
      <c r="D10424" s="638">
        <v>314</v>
      </c>
    </row>
    <row r="10425" spans="1:4" ht="13.5" customHeight="1">
      <c r="A10425" s="628" t="s">
        <v>29343</v>
      </c>
      <c r="B10425" s="629" t="s">
        <v>29342</v>
      </c>
      <c r="C10425" s="630" t="s">
        <v>27091</v>
      </c>
      <c r="D10425" s="638">
        <v>75</v>
      </c>
    </row>
    <row r="10426" spans="1:4" ht="13.5" customHeight="1">
      <c r="A10426" s="628" t="s">
        <v>29341</v>
      </c>
      <c r="B10426" s="629" t="s">
        <v>29340</v>
      </c>
      <c r="C10426" s="630" t="s">
        <v>27091</v>
      </c>
      <c r="D10426" s="638">
        <v>577</v>
      </c>
    </row>
    <row r="10427" spans="1:4" ht="13.5" customHeight="1">
      <c r="A10427" s="628" t="s">
        <v>29339</v>
      </c>
      <c r="B10427" s="629" t="s">
        <v>29338</v>
      </c>
      <c r="C10427" s="630" t="s">
        <v>27091</v>
      </c>
      <c r="D10427" s="638">
        <v>282</v>
      </c>
    </row>
    <row r="10428" spans="1:4" ht="13.5" customHeight="1">
      <c r="A10428" s="628" t="s">
        <v>48620</v>
      </c>
      <c r="B10428" s="629" t="s">
        <v>48621</v>
      </c>
      <c r="C10428" s="630" t="s">
        <v>27091</v>
      </c>
      <c r="D10428" s="638">
        <v>15</v>
      </c>
    </row>
    <row r="10429" spans="1:4" ht="13.5" customHeight="1">
      <c r="A10429" s="628" t="s">
        <v>48622</v>
      </c>
      <c r="B10429" s="629" t="s">
        <v>48623</v>
      </c>
      <c r="C10429" s="630" t="s">
        <v>27091</v>
      </c>
      <c r="D10429" s="638">
        <v>5</v>
      </c>
    </row>
    <row r="10430" spans="1:4" ht="13.5" customHeight="1">
      <c r="A10430" s="628" t="s">
        <v>29337</v>
      </c>
      <c r="B10430" s="629" t="s">
        <v>29336</v>
      </c>
      <c r="C10430" s="630" t="s">
        <v>27057</v>
      </c>
      <c r="D10430" s="638">
        <v>12</v>
      </c>
    </row>
    <row r="10431" spans="1:4" ht="13.5" customHeight="1">
      <c r="A10431" s="628" t="s">
        <v>29335</v>
      </c>
      <c r="B10431" s="629" t="s">
        <v>29334</v>
      </c>
      <c r="C10431" s="630" t="s">
        <v>27057</v>
      </c>
      <c r="D10431" s="638">
        <v>4</v>
      </c>
    </row>
    <row r="10432" spans="1:4" ht="13.5" customHeight="1">
      <c r="A10432" s="628" t="s">
        <v>29333</v>
      </c>
      <c r="B10432" s="629" t="s">
        <v>29332</v>
      </c>
      <c r="C10432" s="630" t="s">
        <v>27057</v>
      </c>
      <c r="D10432" s="638">
        <v>37</v>
      </c>
    </row>
    <row r="10433" spans="1:4" ht="13.5" customHeight="1">
      <c r="A10433" s="628" t="s">
        <v>48624</v>
      </c>
      <c r="B10433" s="629" t="s">
        <v>48625</v>
      </c>
      <c r="C10433" s="630" t="s">
        <v>27094</v>
      </c>
      <c r="D10433" s="638">
        <v>14</v>
      </c>
    </row>
    <row r="10434" spans="1:4" ht="13.5" customHeight="1">
      <c r="A10434" s="628" t="s">
        <v>56417</v>
      </c>
      <c r="B10434" s="629" t="s">
        <v>56418</v>
      </c>
      <c r="C10434" s="630" t="s">
        <v>27094</v>
      </c>
      <c r="D10434" s="638">
        <v>5</v>
      </c>
    </row>
    <row r="10435" spans="1:4" ht="13.5" customHeight="1">
      <c r="A10435" s="628" t="s">
        <v>29331</v>
      </c>
      <c r="B10435" s="629" t="s">
        <v>29330</v>
      </c>
      <c r="C10435" s="630" t="s">
        <v>27094</v>
      </c>
      <c r="D10435" s="638">
        <v>15</v>
      </c>
    </row>
    <row r="10436" spans="1:4" ht="13.5" customHeight="1">
      <c r="A10436" s="628" t="s">
        <v>48626</v>
      </c>
      <c r="B10436" s="629" t="s">
        <v>31346</v>
      </c>
      <c r="C10436" s="630" t="s">
        <v>27057</v>
      </c>
      <c r="D10436" s="638">
        <v>44</v>
      </c>
    </row>
    <row r="10437" spans="1:4" ht="13.5" customHeight="1">
      <c r="A10437" s="628" t="s">
        <v>29329</v>
      </c>
      <c r="B10437" s="629" t="s">
        <v>29328</v>
      </c>
      <c r="C10437" s="630" t="s">
        <v>27057</v>
      </c>
      <c r="D10437" s="638">
        <v>530.79999999999995</v>
      </c>
    </row>
    <row r="10438" spans="1:4" ht="13.5" customHeight="1">
      <c r="A10438" s="628" t="s">
        <v>29327</v>
      </c>
      <c r="B10438" s="629" t="s">
        <v>29326</v>
      </c>
      <c r="C10438" s="630" t="s">
        <v>27091</v>
      </c>
      <c r="D10438" s="638">
        <v>634</v>
      </c>
    </row>
    <row r="10439" spans="1:4" ht="13.5" customHeight="1">
      <c r="A10439" s="628" t="s">
        <v>29325</v>
      </c>
      <c r="B10439" s="629" t="s">
        <v>29324</v>
      </c>
      <c r="C10439" s="630" t="s">
        <v>27099</v>
      </c>
      <c r="D10439" s="638">
        <v>46</v>
      </c>
    </row>
    <row r="10440" spans="1:4" ht="13.5" customHeight="1">
      <c r="A10440" s="628" t="s">
        <v>29323</v>
      </c>
      <c r="B10440" s="629" t="s">
        <v>29322</v>
      </c>
      <c r="C10440" s="630" t="s">
        <v>27094</v>
      </c>
      <c r="D10440" s="638">
        <v>74</v>
      </c>
    </row>
    <row r="10441" spans="1:4" ht="13.5" customHeight="1">
      <c r="A10441" s="628" t="s">
        <v>29321</v>
      </c>
      <c r="B10441" s="629" t="s">
        <v>29320</v>
      </c>
      <c r="C10441" s="630" t="s">
        <v>27094</v>
      </c>
      <c r="D10441" s="638">
        <v>5</v>
      </c>
    </row>
    <row r="10442" spans="1:4" ht="13.5" customHeight="1">
      <c r="A10442" s="628" t="s">
        <v>29319</v>
      </c>
      <c r="B10442" s="629" t="s">
        <v>29318</v>
      </c>
      <c r="C10442" s="630" t="s">
        <v>27094</v>
      </c>
      <c r="D10442" s="638">
        <v>42.25</v>
      </c>
    </row>
    <row r="10443" spans="1:4" ht="13.5" customHeight="1">
      <c r="A10443" s="628" t="s">
        <v>8313</v>
      </c>
      <c r="B10443" s="629" t="s">
        <v>29317</v>
      </c>
      <c r="C10443" s="630" t="s">
        <v>27057</v>
      </c>
      <c r="D10443" s="638">
        <v>30</v>
      </c>
    </row>
    <row r="10444" spans="1:4" ht="13.5" customHeight="1">
      <c r="A10444" s="628" t="s">
        <v>29316</v>
      </c>
      <c r="B10444" s="629" t="s">
        <v>29315</v>
      </c>
      <c r="C10444" s="630" t="s">
        <v>27057</v>
      </c>
      <c r="D10444" s="638">
        <v>105</v>
      </c>
    </row>
    <row r="10445" spans="1:4" ht="13.5" customHeight="1">
      <c r="A10445" s="628" t="s">
        <v>29314</v>
      </c>
      <c r="B10445" s="629" t="s">
        <v>29313</v>
      </c>
      <c r="C10445" s="630" t="s">
        <v>27091</v>
      </c>
      <c r="D10445" s="638">
        <v>32</v>
      </c>
    </row>
    <row r="10446" spans="1:4" ht="13.5" customHeight="1">
      <c r="A10446" s="628" t="s">
        <v>29312</v>
      </c>
      <c r="B10446" s="629" t="s">
        <v>29311</v>
      </c>
      <c r="C10446" s="630" t="s">
        <v>27057</v>
      </c>
      <c r="D10446" s="638">
        <v>2375</v>
      </c>
    </row>
    <row r="10447" spans="1:4" ht="13.5" customHeight="1">
      <c r="A10447" s="628" t="s">
        <v>29310</v>
      </c>
      <c r="B10447" s="629" t="s">
        <v>29309</v>
      </c>
      <c r="C10447" s="630" t="s">
        <v>27091</v>
      </c>
      <c r="D10447" s="638">
        <v>1</v>
      </c>
    </row>
    <row r="10448" spans="1:4" ht="13.5" customHeight="1">
      <c r="A10448" s="628" t="s">
        <v>29308</v>
      </c>
      <c r="B10448" s="629" t="s">
        <v>29307</v>
      </c>
      <c r="C10448" s="630" t="s">
        <v>27057</v>
      </c>
      <c r="D10448" s="638">
        <v>12</v>
      </c>
    </row>
    <row r="10449" spans="1:4" ht="13.5" customHeight="1">
      <c r="A10449" s="628" t="s">
        <v>29306</v>
      </c>
      <c r="B10449" s="629" t="s">
        <v>29305</v>
      </c>
      <c r="C10449" s="630" t="s">
        <v>27057</v>
      </c>
      <c r="D10449" s="638">
        <v>9</v>
      </c>
    </row>
    <row r="10450" spans="1:4" ht="13.5" customHeight="1">
      <c r="A10450" s="628" t="s">
        <v>29304</v>
      </c>
      <c r="B10450" s="629" t="s">
        <v>29303</v>
      </c>
      <c r="C10450" s="630" t="s">
        <v>27057</v>
      </c>
      <c r="D10450" s="638">
        <v>9</v>
      </c>
    </row>
    <row r="10451" spans="1:4" ht="13.5" customHeight="1">
      <c r="A10451" s="628" t="s">
        <v>29302</v>
      </c>
      <c r="B10451" s="629" t="s">
        <v>29301</v>
      </c>
      <c r="C10451" s="630" t="s">
        <v>27057</v>
      </c>
      <c r="D10451" s="638">
        <v>2</v>
      </c>
    </row>
    <row r="10452" spans="1:4" ht="13.5" customHeight="1">
      <c r="A10452" s="628" t="s">
        <v>29300</v>
      </c>
      <c r="B10452" s="629" t="s">
        <v>29299</v>
      </c>
      <c r="C10452" s="630" t="s">
        <v>27057</v>
      </c>
      <c r="D10452" s="638">
        <v>20</v>
      </c>
    </row>
    <row r="10453" spans="1:4" ht="13.5" customHeight="1">
      <c r="A10453" s="628" t="s">
        <v>29298</v>
      </c>
      <c r="B10453" s="629" t="s">
        <v>29297</v>
      </c>
      <c r="C10453" s="630" t="s">
        <v>27094</v>
      </c>
      <c r="D10453" s="638">
        <v>29</v>
      </c>
    </row>
    <row r="10454" spans="1:4" ht="13.5" customHeight="1">
      <c r="A10454" s="628" t="s">
        <v>29296</v>
      </c>
      <c r="B10454" s="629" t="s">
        <v>29295</v>
      </c>
      <c r="C10454" s="630" t="s">
        <v>27094</v>
      </c>
      <c r="D10454" s="638">
        <v>1</v>
      </c>
    </row>
    <row r="10455" spans="1:4" ht="13.5" customHeight="1">
      <c r="A10455" s="628" t="s">
        <v>29294</v>
      </c>
      <c r="B10455" s="629" t="s">
        <v>29293</v>
      </c>
      <c r="C10455" s="630" t="s">
        <v>27057</v>
      </c>
      <c r="D10455" s="638">
        <v>26</v>
      </c>
    </row>
    <row r="10456" spans="1:4" ht="13.5" customHeight="1">
      <c r="A10456" s="628" t="s">
        <v>29292</v>
      </c>
      <c r="B10456" s="629" t="s">
        <v>29291</v>
      </c>
      <c r="C10456" s="630" t="s">
        <v>27057</v>
      </c>
      <c r="D10456" s="638">
        <v>173</v>
      </c>
    </row>
    <row r="10457" spans="1:4" ht="13.5" customHeight="1">
      <c r="A10457" s="628" t="s">
        <v>29290</v>
      </c>
      <c r="B10457" s="629" t="s">
        <v>29289</v>
      </c>
      <c r="C10457" s="630" t="s">
        <v>27094</v>
      </c>
      <c r="D10457" s="638">
        <v>259</v>
      </c>
    </row>
    <row r="10458" spans="1:4" ht="13.5" customHeight="1">
      <c r="A10458" s="628" t="s">
        <v>29288</v>
      </c>
      <c r="B10458" s="629" t="s">
        <v>29287</v>
      </c>
      <c r="C10458" s="630" t="s">
        <v>27099</v>
      </c>
      <c r="D10458" s="638">
        <v>33</v>
      </c>
    </row>
    <row r="10459" spans="1:4" ht="13.5" customHeight="1">
      <c r="A10459" s="628" t="s">
        <v>29286</v>
      </c>
      <c r="B10459" s="629" t="s">
        <v>29285</v>
      </c>
      <c r="C10459" s="630" t="s">
        <v>27057</v>
      </c>
      <c r="D10459" s="638">
        <v>41</v>
      </c>
    </row>
    <row r="10460" spans="1:4" ht="13.5" customHeight="1">
      <c r="A10460" s="628" t="s">
        <v>29284</v>
      </c>
      <c r="B10460" s="629" t="s">
        <v>29283</v>
      </c>
      <c r="C10460" s="630" t="s">
        <v>27057</v>
      </c>
      <c r="D10460" s="638">
        <v>6</v>
      </c>
    </row>
    <row r="10461" spans="1:4" ht="13.5" customHeight="1">
      <c r="A10461" s="628" t="s">
        <v>29282</v>
      </c>
      <c r="B10461" s="629" t="s">
        <v>29281</v>
      </c>
      <c r="C10461" s="630" t="s">
        <v>27057</v>
      </c>
      <c r="D10461" s="638">
        <v>13</v>
      </c>
    </row>
    <row r="10462" spans="1:4" ht="13.5" customHeight="1">
      <c r="A10462" s="628" t="s">
        <v>29280</v>
      </c>
      <c r="B10462" s="629" t="s">
        <v>29279</v>
      </c>
      <c r="C10462" s="630" t="s">
        <v>27102</v>
      </c>
      <c r="D10462" s="638">
        <v>125</v>
      </c>
    </row>
    <row r="10463" spans="1:4" ht="13.5" customHeight="1">
      <c r="A10463" s="628" t="s">
        <v>29278</v>
      </c>
      <c r="B10463" s="629" t="s">
        <v>29277</v>
      </c>
      <c r="C10463" s="630" t="s">
        <v>27094</v>
      </c>
      <c r="D10463" s="638">
        <v>35</v>
      </c>
    </row>
    <row r="10464" spans="1:4" ht="13.5" customHeight="1">
      <c r="A10464" s="628" t="s">
        <v>29276</v>
      </c>
      <c r="B10464" s="629" t="s">
        <v>29272</v>
      </c>
      <c r="C10464" s="630" t="s">
        <v>27094</v>
      </c>
      <c r="D10464" s="638">
        <v>12</v>
      </c>
    </row>
    <row r="10465" spans="1:4" ht="13.5" customHeight="1">
      <c r="A10465" s="628" t="s">
        <v>29275</v>
      </c>
      <c r="B10465" s="629" t="s">
        <v>29274</v>
      </c>
      <c r="C10465" s="630" t="s">
        <v>27094</v>
      </c>
      <c r="D10465" s="638">
        <v>8</v>
      </c>
    </row>
    <row r="10466" spans="1:4" ht="13.5" customHeight="1">
      <c r="A10466" s="628" t="s">
        <v>29273</v>
      </c>
      <c r="B10466" s="629" t="s">
        <v>29272</v>
      </c>
      <c r="C10466" s="630" t="s">
        <v>27094</v>
      </c>
      <c r="D10466" s="638">
        <v>22</v>
      </c>
    </row>
    <row r="10467" spans="1:4" ht="13.5" customHeight="1">
      <c r="A10467" s="628" t="s">
        <v>29271</v>
      </c>
      <c r="B10467" s="629" t="s">
        <v>29270</v>
      </c>
      <c r="C10467" s="630" t="s">
        <v>27094</v>
      </c>
      <c r="D10467" s="638">
        <v>7</v>
      </c>
    </row>
    <row r="10468" spans="1:4" ht="13.5" customHeight="1">
      <c r="A10468" s="628" t="s">
        <v>29269</v>
      </c>
      <c r="B10468" s="629" t="s">
        <v>29268</v>
      </c>
      <c r="C10468" s="630" t="s">
        <v>27099</v>
      </c>
      <c r="D10468" s="638">
        <v>184</v>
      </c>
    </row>
    <row r="10469" spans="1:4" ht="13.5" customHeight="1">
      <c r="A10469" s="628" t="s">
        <v>29267</v>
      </c>
      <c r="B10469" s="629" t="s">
        <v>29266</v>
      </c>
      <c r="C10469" s="630" t="s">
        <v>27060</v>
      </c>
      <c r="D10469" s="638">
        <v>4</v>
      </c>
    </row>
    <row r="10470" spans="1:4" ht="13.5" customHeight="1">
      <c r="A10470" s="628" t="s">
        <v>29265</v>
      </c>
      <c r="B10470" s="629" t="s">
        <v>29264</v>
      </c>
      <c r="C10470" s="630" t="s">
        <v>27057</v>
      </c>
      <c r="D10470" s="638">
        <v>58</v>
      </c>
    </row>
    <row r="10471" spans="1:4" ht="13.5" customHeight="1">
      <c r="A10471" s="628" t="s">
        <v>29263</v>
      </c>
      <c r="B10471" s="629" t="s">
        <v>29262</v>
      </c>
      <c r="C10471" s="630" t="s">
        <v>27057</v>
      </c>
      <c r="D10471" s="638">
        <v>1</v>
      </c>
    </row>
    <row r="10472" spans="1:4" ht="13.5" customHeight="1">
      <c r="A10472" s="628" t="s">
        <v>48627</v>
      </c>
      <c r="B10472" s="629" t="s">
        <v>48628</v>
      </c>
      <c r="C10472" s="630" t="s">
        <v>27057</v>
      </c>
      <c r="D10472" s="638">
        <v>1</v>
      </c>
    </row>
    <row r="10473" spans="1:4" ht="13.5" customHeight="1">
      <c r="A10473" s="628" t="s">
        <v>56419</v>
      </c>
      <c r="B10473" s="629" t="s">
        <v>48629</v>
      </c>
      <c r="C10473" s="630" t="s">
        <v>27102</v>
      </c>
      <c r="D10473" s="638">
        <v>2</v>
      </c>
    </row>
    <row r="10474" spans="1:4" ht="13.5" customHeight="1">
      <c r="A10474" s="628" t="s">
        <v>56420</v>
      </c>
      <c r="B10474" s="629" t="s">
        <v>48629</v>
      </c>
      <c r="C10474" s="630" t="s">
        <v>27102</v>
      </c>
      <c r="D10474" s="638">
        <v>6</v>
      </c>
    </row>
    <row r="10475" spans="1:4" ht="13.5" customHeight="1">
      <c r="A10475" s="628" t="s">
        <v>29261</v>
      </c>
      <c r="B10475" s="629" t="s">
        <v>29260</v>
      </c>
      <c r="C10475" s="630" t="s">
        <v>27057</v>
      </c>
      <c r="D10475" s="638">
        <v>15</v>
      </c>
    </row>
    <row r="10476" spans="1:4" ht="13.5" customHeight="1">
      <c r="A10476" s="628" t="s">
        <v>29259</v>
      </c>
      <c r="B10476" s="629" t="s">
        <v>29258</v>
      </c>
      <c r="C10476" s="630" t="s">
        <v>27057</v>
      </c>
      <c r="D10476" s="638">
        <v>3</v>
      </c>
    </row>
    <row r="10477" spans="1:4" ht="13.5" customHeight="1">
      <c r="A10477" s="628" t="s">
        <v>56421</v>
      </c>
      <c r="B10477" s="629" t="s">
        <v>56422</v>
      </c>
      <c r="C10477" s="630" t="s">
        <v>27091</v>
      </c>
      <c r="D10477" s="638">
        <v>16</v>
      </c>
    </row>
    <row r="10478" spans="1:4" ht="13.5" customHeight="1">
      <c r="A10478" s="628" t="s">
        <v>48630</v>
      </c>
      <c r="B10478" s="629" t="s">
        <v>48631</v>
      </c>
      <c r="C10478" s="630" t="s">
        <v>27102</v>
      </c>
      <c r="D10478" s="638">
        <v>2</v>
      </c>
    </row>
    <row r="10479" spans="1:4" ht="13.5" customHeight="1">
      <c r="A10479" s="628" t="s">
        <v>29257</v>
      </c>
      <c r="B10479" s="629" t="s">
        <v>29256</v>
      </c>
      <c r="C10479" s="630" t="s">
        <v>27091</v>
      </c>
      <c r="D10479" s="638">
        <v>8</v>
      </c>
    </row>
    <row r="10480" spans="1:4" ht="13.5" customHeight="1">
      <c r="A10480" s="628" t="s">
        <v>29255</v>
      </c>
      <c r="B10480" s="629" t="s">
        <v>29254</v>
      </c>
      <c r="C10480" s="630" t="s">
        <v>27057</v>
      </c>
      <c r="D10480" s="638">
        <v>63</v>
      </c>
    </row>
    <row r="10481" spans="1:4" ht="13.5" customHeight="1">
      <c r="A10481" s="628" t="s">
        <v>48632</v>
      </c>
      <c r="B10481" s="629" t="s">
        <v>48633</v>
      </c>
      <c r="C10481" s="630" t="s">
        <v>27091</v>
      </c>
      <c r="D10481" s="638">
        <v>10</v>
      </c>
    </row>
    <row r="10482" spans="1:4" ht="13.5" customHeight="1">
      <c r="A10482" s="628" t="s">
        <v>56423</v>
      </c>
      <c r="B10482" s="629" t="s">
        <v>56424</v>
      </c>
      <c r="C10482" s="630" t="s">
        <v>27099</v>
      </c>
      <c r="D10482" s="638">
        <v>2</v>
      </c>
    </row>
    <row r="10483" spans="1:4" ht="13.5" customHeight="1">
      <c r="A10483" s="628" t="s">
        <v>29253</v>
      </c>
      <c r="B10483" s="629" t="s">
        <v>29252</v>
      </c>
      <c r="C10483" s="630" t="s">
        <v>27091</v>
      </c>
      <c r="D10483" s="638">
        <v>8</v>
      </c>
    </row>
    <row r="10484" spans="1:4" ht="13.5" customHeight="1">
      <c r="A10484" s="628" t="s">
        <v>29251</v>
      </c>
      <c r="B10484" s="629" t="s">
        <v>29250</v>
      </c>
      <c r="C10484" s="630" t="s">
        <v>27094</v>
      </c>
      <c r="D10484" s="638">
        <v>4</v>
      </c>
    </row>
    <row r="10485" spans="1:4" ht="13.5" customHeight="1">
      <c r="A10485" s="628" t="s">
        <v>56425</v>
      </c>
      <c r="B10485" s="629" t="s">
        <v>56426</v>
      </c>
      <c r="C10485" s="630" t="s">
        <v>27094</v>
      </c>
      <c r="D10485" s="638">
        <v>1</v>
      </c>
    </row>
    <row r="10486" spans="1:4" ht="13.5" customHeight="1">
      <c r="A10486" s="628" t="s">
        <v>29249</v>
      </c>
      <c r="B10486" s="629" t="s">
        <v>29248</v>
      </c>
      <c r="C10486" s="630" t="s">
        <v>27057</v>
      </c>
      <c r="D10486" s="638">
        <v>43</v>
      </c>
    </row>
    <row r="10487" spans="1:4" ht="13.5" customHeight="1">
      <c r="A10487" s="628" t="s">
        <v>29247</v>
      </c>
      <c r="B10487" s="629" t="s">
        <v>29246</v>
      </c>
      <c r="C10487" s="630" t="s">
        <v>27094</v>
      </c>
      <c r="D10487" s="638">
        <v>86</v>
      </c>
    </row>
    <row r="10488" spans="1:4" ht="13.5" customHeight="1">
      <c r="A10488" s="628" t="s">
        <v>56427</v>
      </c>
      <c r="B10488" s="629" t="s">
        <v>56428</v>
      </c>
      <c r="C10488" s="630" t="s">
        <v>27094</v>
      </c>
      <c r="D10488" s="638">
        <v>3</v>
      </c>
    </row>
    <row r="10489" spans="1:4" ht="13.5" customHeight="1">
      <c r="A10489" s="628" t="s">
        <v>29245</v>
      </c>
      <c r="B10489" s="629" t="s">
        <v>29244</v>
      </c>
      <c r="C10489" s="630" t="s">
        <v>27094</v>
      </c>
      <c r="D10489" s="638">
        <v>53.1</v>
      </c>
    </row>
    <row r="10490" spans="1:4" ht="13.5" customHeight="1">
      <c r="A10490" s="628" t="s">
        <v>29243</v>
      </c>
      <c r="B10490" s="629" t="s">
        <v>29242</v>
      </c>
      <c r="C10490" s="630" t="s">
        <v>27057</v>
      </c>
      <c r="D10490" s="638">
        <v>60</v>
      </c>
    </row>
    <row r="10491" spans="1:4" ht="13.5" customHeight="1">
      <c r="A10491" s="628" t="s">
        <v>29241</v>
      </c>
      <c r="B10491" s="629" t="s">
        <v>29240</v>
      </c>
      <c r="C10491" s="630" t="s">
        <v>27091</v>
      </c>
      <c r="D10491" s="638">
        <v>91</v>
      </c>
    </row>
    <row r="10492" spans="1:4" ht="13.5" customHeight="1">
      <c r="A10492" s="628" t="s">
        <v>56429</v>
      </c>
      <c r="B10492" s="629" t="s">
        <v>56430</v>
      </c>
      <c r="C10492" s="630" t="s">
        <v>27057</v>
      </c>
      <c r="D10492" s="638">
        <v>1</v>
      </c>
    </row>
    <row r="10493" spans="1:4" ht="13.5" customHeight="1">
      <c r="A10493" s="628" t="s">
        <v>29239</v>
      </c>
      <c r="B10493" s="629" t="s">
        <v>29238</v>
      </c>
      <c r="C10493" s="630" t="s">
        <v>27057</v>
      </c>
      <c r="D10493" s="638">
        <v>317</v>
      </c>
    </row>
    <row r="10494" spans="1:4" ht="13.5" customHeight="1">
      <c r="A10494" s="628" t="s">
        <v>29237</v>
      </c>
      <c r="B10494" s="629" t="s">
        <v>29236</v>
      </c>
      <c r="C10494" s="630" t="s">
        <v>27094</v>
      </c>
      <c r="D10494" s="638">
        <v>20</v>
      </c>
    </row>
    <row r="10495" spans="1:4" ht="13.5" customHeight="1">
      <c r="A10495" s="628" t="s">
        <v>56431</v>
      </c>
      <c r="B10495" s="629" t="s">
        <v>56432</v>
      </c>
      <c r="C10495" s="630" t="s">
        <v>27094</v>
      </c>
      <c r="D10495" s="638">
        <v>41</v>
      </c>
    </row>
    <row r="10496" spans="1:4" ht="13.5" customHeight="1">
      <c r="A10496" s="628" t="s">
        <v>29235</v>
      </c>
      <c r="B10496" s="629" t="s">
        <v>29234</v>
      </c>
      <c r="C10496" s="630" t="s">
        <v>27094</v>
      </c>
      <c r="D10496" s="638">
        <v>1</v>
      </c>
    </row>
    <row r="10497" spans="1:4" ht="13.5" customHeight="1">
      <c r="A10497" s="628" t="s">
        <v>48634</v>
      </c>
      <c r="B10497" s="629" t="s">
        <v>48635</v>
      </c>
      <c r="C10497" s="630" t="s">
        <v>27094</v>
      </c>
      <c r="D10497" s="638">
        <v>2</v>
      </c>
    </row>
    <row r="10498" spans="1:4" ht="13.5" customHeight="1">
      <c r="A10498" s="628" t="s">
        <v>8307</v>
      </c>
      <c r="B10498" s="629" t="s">
        <v>29233</v>
      </c>
      <c r="C10498" s="630" t="s">
        <v>27094</v>
      </c>
      <c r="D10498" s="638">
        <v>2</v>
      </c>
    </row>
    <row r="10499" spans="1:4" ht="13.5" customHeight="1">
      <c r="A10499" s="628" t="s">
        <v>29232</v>
      </c>
      <c r="B10499" s="629" t="s">
        <v>29231</v>
      </c>
      <c r="C10499" s="630" t="s">
        <v>27094</v>
      </c>
      <c r="D10499" s="638">
        <v>64</v>
      </c>
    </row>
    <row r="10500" spans="1:4" ht="13.5" customHeight="1">
      <c r="A10500" s="628" t="s">
        <v>29230</v>
      </c>
      <c r="B10500" s="629" t="s">
        <v>29229</v>
      </c>
      <c r="C10500" s="630" t="s">
        <v>27091</v>
      </c>
      <c r="D10500" s="638">
        <v>568</v>
      </c>
    </row>
    <row r="10501" spans="1:4" ht="13.5" customHeight="1">
      <c r="A10501" s="628" t="s">
        <v>48636</v>
      </c>
      <c r="B10501" s="629" t="s">
        <v>48637</v>
      </c>
      <c r="C10501" s="630" t="s">
        <v>27099</v>
      </c>
      <c r="D10501" s="638">
        <v>1</v>
      </c>
    </row>
    <row r="10502" spans="1:4" ht="13.5" customHeight="1">
      <c r="A10502" s="628" t="s">
        <v>8306</v>
      </c>
      <c r="B10502" s="629" t="s">
        <v>48638</v>
      </c>
      <c r="C10502" s="630" t="s">
        <v>27099</v>
      </c>
      <c r="D10502" s="638">
        <v>2</v>
      </c>
    </row>
    <row r="10503" spans="1:4" ht="13.5" customHeight="1">
      <c r="A10503" s="628" t="s">
        <v>29228</v>
      </c>
      <c r="B10503" s="629" t="s">
        <v>29227</v>
      </c>
      <c r="C10503" s="630" t="s">
        <v>27057</v>
      </c>
      <c r="D10503" s="638">
        <v>43</v>
      </c>
    </row>
    <row r="10504" spans="1:4" ht="13.5" customHeight="1">
      <c r="A10504" s="628" t="s">
        <v>56433</v>
      </c>
      <c r="B10504" s="629" t="s">
        <v>56434</v>
      </c>
      <c r="C10504" s="630" t="s">
        <v>27099</v>
      </c>
      <c r="D10504" s="638">
        <v>1</v>
      </c>
    </row>
    <row r="10505" spans="1:4" ht="13.5" customHeight="1">
      <c r="A10505" s="628" t="s">
        <v>8304</v>
      </c>
      <c r="B10505" s="629" t="s">
        <v>56435</v>
      </c>
      <c r="C10505" s="630" t="s">
        <v>27091</v>
      </c>
      <c r="D10505" s="638">
        <v>1</v>
      </c>
    </row>
    <row r="10506" spans="1:4" ht="13.5" customHeight="1">
      <c r="A10506" s="628" t="s">
        <v>8303</v>
      </c>
      <c r="B10506" s="629" t="s">
        <v>29226</v>
      </c>
      <c r="C10506" s="630" t="s">
        <v>27091</v>
      </c>
      <c r="D10506" s="638">
        <v>57</v>
      </c>
    </row>
    <row r="10507" spans="1:4" ht="13.5" customHeight="1">
      <c r="A10507" s="628" t="s">
        <v>29225</v>
      </c>
      <c r="B10507" s="629" t="s">
        <v>29224</v>
      </c>
      <c r="C10507" s="630" t="s">
        <v>27094</v>
      </c>
      <c r="D10507" s="638">
        <v>168</v>
      </c>
    </row>
    <row r="10508" spans="1:4" ht="13.5" customHeight="1">
      <c r="A10508" s="628" t="s">
        <v>8302</v>
      </c>
      <c r="B10508" s="629" t="s">
        <v>29223</v>
      </c>
      <c r="C10508" s="630" t="s">
        <v>27057</v>
      </c>
      <c r="D10508" s="638">
        <v>6</v>
      </c>
    </row>
    <row r="10509" spans="1:4" ht="13.5" customHeight="1">
      <c r="A10509" s="628" t="s">
        <v>8301</v>
      </c>
      <c r="B10509" s="629" t="s">
        <v>29222</v>
      </c>
      <c r="C10509" s="630" t="s">
        <v>27091</v>
      </c>
      <c r="D10509" s="638">
        <v>4</v>
      </c>
    </row>
    <row r="10510" spans="1:4" ht="13.5" customHeight="1">
      <c r="A10510" s="628" t="s">
        <v>29221</v>
      </c>
      <c r="B10510" s="629" t="s">
        <v>29220</v>
      </c>
      <c r="C10510" s="630" t="s">
        <v>27091</v>
      </c>
      <c r="D10510" s="638">
        <v>5</v>
      </c>
    </row>
    <row r="10511" spans="1:4" ht="13.5" customHeight="1">
      <c r="A10511" s="628" t="s">
        <v>29219</v>
      </c>
      <c r="B10511" s="629" t="s">
        <v>29218</v>
      </c>
      <c r="C10511" s="630" t="s">
        <v>27099</v>
      </c>
      <c r="D10511" s="638">
        <v>3</v>
      </c>
    </row>
    <row r="10512" spans="1:4" ht="13.5" customHeight="1">
      <c r="A10512" s="628" t="s">
        <v>29217</v>
      </c>
      <c r="B10512" s="629" t="s">
        <v>29216</v>
      </c>
      <c r="C10512" s="630" t="s">
        <v>27091</v>
      </c>
      <c r="D10512" s="638">
        <v>141</v>
      </c>
    </row>
    <row r="10513" spans="1:4" ht="13.5" customHeight="1">
      <c r="A10513" s="628" t="s">
        <v>29215</v>
      </c>
      <c r="B10513" s="629" t="s">
        <v>29214</v>
      </c>
      <c r="C10513" s="630" t="s">
        <v>27091</v>
      </c>
      <c r="D10513" s="638">
        <v>8</v>
      </c>
    </row>
    <row r="10514" spans="1:4" ht="13.5" customHeight="1">
      <c r="A10514" s="628" t="s">
        <v>29213</v>
      </c>
      <c r="B10514" s="629" t="s">
        <v>29212</v>
      </c>
      <c r="C10514" s="630" t="s">
        <v>27060</v>
      </c>
      <c r="D10514" s="638">
        <v>8</v>
      </c>
    </row>
    <row r="10515" spans="1:4" ht="13.5" customHeight="1">
      <c r="A10515" s="628" t="s">
        <v>48639</v>
      </c>
      <c r="B10515" s="629" t="s">
        <v>48640</v>
      </c>
      <c r="C10515" s="630" t="s">
        <v>27057</v>
      </c>
      <c r="D10515" s="638">
        <v>4</v>
      </c>
    </row>
    <row r="10516" spans="1:4" ht="13.5" customHeight="1">
      <c r="A10516" s="628" t="s">
        <v>29211</v>
      </c>
      <c r="B10516" s="629" t="s">
        <v>29210</v>
      </c>
      <c r="C10516" s="630" t="s">
        <v>27091</v>
      </c>
      <c r="D10516" s="638">
        <v>16</v>
      </c>
    </row>
    <row r="10517" spans="1:4" ht="13.5" customHeight="1">
      <c r="A10517" s="628" t="s">
        <v>29209</v>
      </c>
      <c r="B10517" s="629" t="s">
        <v>29208</v>
      </c>
      <c r="C10517" s="630" t="s">
        <v>27091</v>
      </c>
      <c r="D10517" s="638">
        <v>6</v>
      </c>
    </row>
    <row r="10518" spans="1:4" ht="13.5" customHeight="1">
      <c r="A10518" s="628" t="s">
        <v>29207</v>
      </c>
      <c r="B10518" s="629" t="s">
        <v>29206</v>
      </c>
      <c r="C10518" s="630" t="s">
        <v>27057</v>
      </c>
      <c r="D10518" s="638">
        <v>630</v>
      </c>
    </row>
    <row r="10519" spans="1:4" ht="13.5" customHeight="1">
      <c r="A10519" s="628" t="s">
        <v>29205</v>
      </c>
      <c r="B10519" s="629" t="s">
        <v>29204</v>
      </c>
      <c r="C10519" s="630" t="s">
        <v>27057</v>
      </c>
      <c r="D10519" s="638">
        <v>127</v>
      </c>
    </row>
    <row r="10520" spans="1:4" ht="13.5" customHeight="1">
      <c r="A10520" s="628" t="s">
        <v>29203</v>
      </c>
      <c r="B10520" s="629" t="s">
        <v>29202</v>
      </c>
      <c r="C10520" s="630" t="s">
        <v>27091</v>
      </c>
      <c r="D10520" s="638">
        <v>45</v>
      </c>
    </row>
    <row r="10521" spans="1:4" ht="13.5" customHeight="1">
      <c r="A10521" s="628" t="s">
        <v>29201</v>
      </c>
      <c r="B10521" s="629" t="s">
        <v>29200</v>
      </c>
      <c r="C10521" s="630" t="s">
        <v>27102</v>
      </c>
      <c r="D10521" s="638">
        <v>3473</v>
      </c>
    </row>
    <row r="10522" spans="1:4" ht="13.5" customHeight="1">
      <c r="A10522" s="628" t="s">
        <v>29199</v>
      </c>
      <c r="B10522" s="629" t="s">
        <v>29198</v>
      </c>
      <c r="C10522" s="630" t="s">
        <v>27094</v>
      </c>
      <c r="D10522" s="638">
        <v>120</v>
      </c>
    </row>
    <row r="10523" spans="1:4" ht="13.5" customHeight="1">
      <c r="A10523" s="628" t="s">
        <v>29197</v>
      </c>
      <c r="B10523" s="629" t="s">
        <v>29196</v>
      </c>
      <c r="C10523" s="630" t="s">
        <v>27099</v>
      </c>
      <c r="D10523" s="638">
        <v>1238</v>
      </c>
    </row>
    <row r="10524" spans="1:4" ht="13.5" customHeight="1">
      <c r="A10524" s="628" t="s">
        <v>56436</v>
      </c>
      <c r="B10524" s="629" t="s">
        <v>28057</v>
      </c>
      <c r="C10524" s="630" t="s">
        <v>27057</v>
      </c>
      <c r="D10524" s="638">
        <v>1</v>
      </c>
    </row>
    <row r="10525" spans="1:4" ht="13.5" customHeight="1">
      <c r="A10525" s="628" t="s">
        <v>29195</v>
      </c>
      <c r="B10525" s="629" t="s">
        <v>29194</v>
      </c>
      <c r="C10525" s="630" t="s">
        <v>27091</v>
      </c>
      <c r="D10525" s="638">
        <v>375</v>
      </c>
    </row>
    <row r="10526" spans="1:4" ht="13.5" customHeight="1">
      <c r="A10526" s="628" t="s">
        <v>29193</v>
      </c>
      <c r="B10526" s="629" t="s">
        <v>29192</v>
      </c>
      <c r="C10526" s="630" t="s">
        <v>27091</v>
      </c>
      <c r="D10526" s="638">
        <v>218</v>
      </c>
    </row>
    <row r="10527" spans="1:4" ht="13.5" customHeight="1">
      <c r="A10527" s="628" t="s">
        <v>48641</v>
      </c>
      <c r="B10527" s="629" t="s">
        <v>48642</v>
      </c>
      <c r="C10527" s="630" t="s">
        <v>27091</v>
      </c>
      <c r="D10527" s="638">
        <v>5</v>
      </c>
    </row>
    <row r="10528" spans="1:4" ht="13.5" customHeight="1">
      <c r="A10528" s="628" t="s">
        <v>29191</v>
      </c>
      <c r="B10528" s="629" t="s">
        <v>29190</v>
      </c>
      <c r="C10528" s="630" t="s">
        <v>27099</v>
      </c>
      <c r="D10528" s="638">
        <v>204</v>
      </c>
    </row>
    <row r="10529" spans="1:4" ht="13.5" customHeight="1">
      <c r="A10529" s="628" t="s">
        <v>29189</v>
      </c>
      <c r="B10529" s="629" t="s">
        <v>29188</v>
      </c>
      <c r="C10529" s="630" t="s">
        <v>27057</v>
      </c>
      <c r="D10529" s="638">
        <v>204</v>
      </c>
    </row>
    <row r="10530" spans="1:4" ht="13.5" customHeight="1">
      <c r="A10530" s="628" t="s">
        <v>29187</v>
      </c>
      <c r="B10530" s="629" t="s">
        <v>29186</v>
      </c>
      <c r="C10530" s="630" t="s">
        <v>27057</v>
      </c>
      <c r="D10530" s="638">
        <v>86</v>
      </c>
    </row>
    <row r="10531" spans="1:4" ht="13.5" customHeight="1">
      <c r="A10531" s="628" t="s">
        <v>29185</v>
      </c>
      <c r="B10531" s="629" t="s">
        <v>29184</v>
      </c>
      <c r="C10531" s="630" t="s">
        <v>27057</v>
      </c>
      <c r="D10531" s="638">
        <v>13</v>
      </c>
    </row>
    <row r="10532" spans="1:4" ht="13.5" customHeight="1">
      <c r="A10532" s="628" t="s">
        <v>56437</v>
      </c>
      <c r="B10532" s="629" t="s">
        <v>56438</v>
      </c>
      <c r="C10532" s="630" t="s">
        <v>27057</v>
      </c>
      <c r="D10532" s="638">
        <v>1</v>
      </c>
    </row>
    <row r="10533" spans="1:4" ht="13.5" customHeight="1">
      <c r="A10533" s="628" t="s">
        <v>29183</v>
      </c>
      <c r="B10533" s="629" t="s">
        <v>29182</v>
      </c>
      <c r="C10533" s="630" t="s">
        <v>27057</v>
      </c>
      <c r="D10533" s="638">
        <v>9</v>
      </c>
    </row>
    <row r="10534" spans="1:4" ht="13.5" customHeight="1">
      <c r="A10534" s="628" t="s">
        <v>29181</v>
      </c>
      <c r="B10534" s="629" t="s">
        <v>29180</v>
      </c>
      <c r="C10534" s="630" t="s">
        <v>27091</v>
      </c>
      <c r="D10534" s="638">
        <v>198</v>
      </c>
    </row>
    <row r="10535" spans="1:4" ht="13.5" customHeight="1">
      <c r="A10535" s="628" t="s">
        <v>48643</v>
      </c>
      <c r="B10535" s="629" t="s">
        <v>48644</v>
      </c>
      <c r="C10535" s="630" t="s">
        <v>27057</v>
      </c>
      <c r="D10535" s="638">
        <v>1</v>
      </c>
    </row>
    <row r="10536" spans="1:4" ht="13.5" customHeight="1">
      <c r="A10536" s="628" t="s">
        <v>29179</v>
      </c>
      <c r="B10536" s="629" t="s">
        <v>29178</v>
      </c>
      <c r="C10536" s="630" t="s">
        <v>27091</v>
      </c>
      <c r="D10536" s="638">
        <v>4</v>
      </c>
    </row>
    <row r="10537" spans="1:4" ht="13.5" customHeight="1">
      <c r="A10537" s="628" t="s">
        <v>48645</v>
      </c>
      <c r="B10537" s="629" t="s">
        <v>48646</v>
      </c>
      <c r="C10537" s="630" t="s">
        <v>27102</v>
      </c>
      <c r="D10537" s="638">
        <v>8</v>
      </c>
    </row>
    <row r="10538" spans="1:4" ht="13.5" customHeight="1">
      <c r="A10538" s="628" t="s">
        <v>56439</v>
      </c>
      <c r="B10538" s="629" t="s">
        <v>56440</v>
      </c>
      <c r="C10538" s="630" t="s">
        <v>27102</v>
      </c>
      <c r="D10538" s="638">
        <v>1</v>
      </c>
    </row>
    <row r="10539" spans="1:4" ht="13.5" customHeight="1">
      <c r="A10539" s="628" t="s">
        <v>56441</v>
      </c>
      <c r="B10539" s="629" t="s">
        <v>56442</v>
      </c>
      <c r="C10539" s="630" t="s">
        <v>27102</v>
      </c>
      <c r="D10539" s="638">
        <v>1</v>
      </c>
    </row>
    <row r="10540" spans="1:4" ht="13.5" customHeight="1">
      <c r="A10540" s="628" t="s">
        <v>29177</v>
      </c>
      <c r="B10540" s="629" t="s">
        <v>29176</v>
      </c>
      <c r="C10540" s="630" t="s">
        <v>27091</v>
      </c>
      <c r="D10540" s="638">
        <v>4</v>
      </c>
    </row>
    <row r="10541" spans="1:4" ht="13.5" customHeight="1">
      <c r="A10541" s="628" t="s">
        <v>29175</v>
      </c>
      <c r="B10541" s="629" t="s">
        <v>29174</v>
      </c>
      <c r="C10541" s="630" t="s">
        <v>27094</v>
      </c>
      <c r="D10541" s="638">
        <v>116</v>
      </c>
    </row>
    <row r="10542" spans="1:4" ht="13.5" customHeight="1">
      <c r="A10542" s="628" t="s">
        <v>56443</v>
      </c>
      <c r="B10542" s="629" t="s">
        <v>56444</v>
      </c>
      <c r="C10542" s="630" t="s">
        <v>27094</v>
      </c>
      <c r="D10542" s="638">
        <v>6</v>
      </c>
    </row>
    <row r="10543" spans="1:4" ht="13.5" customHeight="1">
      <c r="A10543" s="628" t="s">
        <v>56445</v>
      </c>
      <c r="B10543" s="629" t="s">
        <v>56446</v>
      </c>
      <c r="C10543" s="630" t="s">
        <v>27094</v>
      </c>
      <c r="D10543" s="638">
        <v>1</v>
      </c>
    </row>
    <row r="10544" spans="1:4" ht="13.5" customHeight="1">
      <c r="A10544" s="628" t="s">
        <v>56447</v>
      </c>
      <c r="B10544" s="629" t="s">
        <v>56448</v>
      </c>
      <c r="C10544" s="630" t="s">
        <v>27091</v>
      </c>
      <c r="D10544" s="638">
        <v>3</v>
      </c>
    </row>
    <row r="10545" spans="1:4" ht="13.5" customHeight="1">
      <c r="A10545" s="628" t="s">
        <v>56449</v>
      </c>
      <c r="B10545" s="629" t="s">
        <v>56450</v>
      </c>
      <c r="C10545" s="630" t="s">
        <v>27091</v>
      </c>
      <c r="D10545" s="638">
        <v>3</v>
      </c>
    </row>
    <row r="10546" spans="1:4" ht="13.5" customHeight="1">
      <c r="A10546" s="628" t="s">
        <v>48647</v>
      </c>
      <c r="B10546" s="629" t="s">
        <v>48648</v>
      </c>
      <c r="C10546" s="630" t="s">
        <v>27091</v>
      </c>
      <c r="D10546" s="638">
        <v>83</v>
      </c>
    </row>
    <row r="10547" spans="1:4" ht="13.5" customHeight="1">
      <c r="A10547" s="628" t="s">
        <v>29173</v>
      </c>
      <c r="B10547" s="629" t="s">
        <v>29172</v>
      </c>
      <c r="C10547" s="630" t="s">
        <v>27091</v>
      </c>
      <c r="D10547" s="638">
        <v>50</v>
      </c>
    </row>
    <row r="10548" spans="1:4" ht="13.5" customHeight="1">
      <c r="A10548" s="628" t="s">
        <v>29171</v>
      </c>
      <c r="B10548" s="629" t="s">
        <v>29170</v>
      </c>
      <c r="C10548" s="630" t="s">
        <v>27091</v>
      </c>
      <c r="D10548" s="638">
        <v>37</v>
      </c>
    </row>
    <row r="10549" spans="1:4" ht="13.5" customHeight="1">
      <c r="A10549" s="628" t="s">
        <v>48649</v>
      </c>
      <c r="B10549" s="629" t="s">
        <v>29170</v>
      </c>
      <c r="C10549" s="630" t="s">
        <v>27091</v>
      </c>
      <c r="D10549" s="638">
        <v>20</v>
      </c>
    </row>
    <row r="10550" spans="1:4" ht="13.5" customHeight="1">
      <c r="A10550" s="628" t="s">
        <v>29169</v>
      </c>
      <c r="B10550" s="629" t="s">
        <v>29168</v>
      </c>
      <c r="C10550" s="630" t="s">
        <v>27099</v>
      </c>
      <c r="D10550" s="638">
        <v>18</v>
      </c>
    </row>
    <row r="10551" spans="1:4" ht="13.5" customHeight="1">
      <c r="A10551" s="628" t="s">
        <v>56451</v>
      </c>
      <c r="B10551" s="629" t="s">
        <v>56452</v>
      </c>
      <c r="C10551" s="630" t="s">
        <v>27099</v>
      </c>
      <c r="D10551" s="638">
        <v>1</v>
      </c>
    </row>
    <row r="10552" spans="1:4" ht="13.5" customHeight="1">
      <c r="A10552" s="628" t="s">
        <v>48650</v>
      </c>
      <c r="B10552" s="629" t="s">
        <v>29166</v>
      </c>
      <c r="C10552" s="630" t="s">
        <v>27099</v>
      </c>
      <c r="D10552" s="638">
        <v>27</v>
      </c>
    </row>
    <row r="10553" spans="1:4" ht="13.5" customHeight="1">
      <c r="A10553" s="628" t="s">
        <v>29167</v>
      </c>
      <c r="B10553" s="629" t="s">
        <v>29166</v>
      </c>
      <c r="C10553" s="630" t="s">
        <v>27099</v>
      </c>
      <c r="D10553" s="638">
        <v>19</v>
      </c>
    </row>
    <row r="10554" spans="1:4" ht="13.5" customHeight="1">
      <c r="A10554" s="628" t="s">
        <v>29165</v>
      </c>
      <c r="B10554" s="629" t="s">
        <v>29164</v>
      </c>
      <c r="C10554" s="630" t="s">
        <v>27099</v>
      </c>
      <c r="D10554" s="638">
        <v>7</v>
      </c>
    </row>
    <row r="10555" spans="1:4" ht="13.5" customHeight="1">
      <c r="A10555" s="628" t="s">
        <v>29163</v>
      </c>
      <c r="B10555" s="629" t="s">
        <v>48651</v>
      </c>
      <c r="C10555" s="630" t="s">
        <v>27057</v>
      </c>
      <c r="D10555" s="638">
        <v>662</v>
      </c>
    </row>
    <row r="10556" spans="1:4" ht="13.5" customHeight="1">
      <c r="A10556" s="628" t="s">
        <v>48652</v>
      </c>
      <c r="B10556" s="629" t="s">
        <v>48653</v>
      </c>
      <c r="C10556" s="630" t="s">
        <v>27091</v>
      </c>
      <c r="D10556" s="638">
        <v>1</v>
      </c>
    </row>
    <row r="10557" spans="1:4" ht="13.5" customHeight="1">
      <c r="A10557" s="628" t="s">
        <v>48654</v>
      </c>
      <c r="B10557" s="629" t="s">
        <v>48655</v>
      </c>
      <c r="C10557" s="630" t="s">
        <v>27091</v>
      </c>
      <c r="D10557" s="638">
        <v>1</v>
      </c>
    </row>
    <row r="10558" spans="1:4" ht="13.5" customHeight="1">
      <c r="A10558" s="628" t="s">
        <v>56453</v>
      </c>
      <c r="B10558" s="629" t="s">
        <v>56454</v>
      </c>
      <c r="C10558" s="630" t="s">
        <v>27091</v>
      </c>
      <c r="D10558" s="638">
        <v>4</v>
      </c>
    </row>
    <row r="10559" spans="1:4" ht="13.5" customHeight="1">
      <c r="A10559" s="628" t="s">
        <v>56455</v>
      </c>
      <c r="B10559" s="629" t="s">
        <v>56456</v>
      </c>
      <c r="C10559" s="630" t="s">
        <v>27091</v>
      </c>
      <c r="D10559" s="638">
        <v>2</v>
      </c>
    </row>
    <row r="10560" spans="1:4" ht="13.5" customHeight="1">
      <c r="A10560" s="628" t="s">
        <v>56457</v>
      </c>
      <c r="B10560" s="629" t="s">
        <v>56458</v>
      </c>
      <c r="C10560" s="630" t="s">
        <v>27091</v>
      </c>
      <c r="D10560" s="638">
        <v>1</v>
      </c>
    </row>
    <row r="10561" spans="1:4" ht="13.5" customHeight="1">
      <c r="A10561" s="628" t="s">
        <v>29162</v>
      </c>
      <c r="B10561" s="629" t="s">
        <v>29161</v>
      </c>
      <c r="C10561" s="630" t="s">
        <v>27102</v>
      </c>
      <c r="D10561" s="638">
        <v>12</v>
      </c>
    </row>
    <row r="10562" spans="1:4" ht="13.5" customHeight="1">
      <c r="A10562" s="628" t="s">
        <v>29160</v>
      </c>
      <c r="B10562" s="629" t="s">
        <v>29159</v>
      </c>
      <c r="C10562" s="630" t="s">
        <v>27102</v>
      </c>
      <c r="D10562" s="638">
        <v>20</v>
      </c>
    </row>
    <row r="10563" spans="1:4" ht="13.5" customHeight="1">
      <c r="A10563" s="628" t="s">
        <v>29158</v>
      </c>
      <c r="B10563" s="629" t="s">
        <v>29157</v>
      </c>
      <c r="C10563" s="630" t="s">
        <v>27102</v>
      </c>
      <c r="D10563" s="638">
        <v>58</v>
      </c>
    </row>
    <row r="10564" spans="1:4" ht="13.5" customHeight="1">
      <c r="A10564" s="628" t="s">
        <v>29156</v>
      </c>
      <c r="B10564" s="629" t="s">
        <v>29155</v>
      </c>
      <c r="C10564" s="630" t="s">
        <v>27099</v>
      </c>
      <c r="D10564" s="638">
        <v>426</v>
      </c>
    </row>
    <row r="10565" spans="1:4" ht="13.5" customHeight="1">
      <c r="A10565" s="628" t="s">
        <v>29154</v>
      </c>
      <c r="B10565" s="629" t="s">
        <v>29153</v>
      </c>
      <c r="C10565" s="630" t="s">
        <v>27099</v>
      </c>
      <c r="D10565" s="638">
        <v>1024</v>
      </c>
    </row>
    <row r="10566" spans="1:4" ht="13.5" customHeight="1">
      <c r="A10566" s="628" t="s">
        <v>29152</v>
      </c>
      <c r="B10566" s="629" t="s">
        <v>29151</v>
      </c>
      <c r="C10566" s="630" t="s">
        <v>27099</v>
      </c>
      <c r="D10566" s="638">
        <v>16</v>
      </c>
    </row>
    <row r="10567" spans="1:4" ht="13.5" customHeight="1">
      <c r="A10567" s="628" t="s">
        <v>48656</v>
      </c>
      <c r="B10567" s="629" t="s">
        <v>48657</v>
      </c>
      <c r="C10567" s="630" t="s">
        <v>27099</v>
      </c>
      <c r="D10567" s="638">
        <v>1</v>
      </c>
    </row>
    <row r="10568" spans="1:4" ht="13.5" customHeight="1">
      <c r="A10568" s="628" t="s">
        <v>56459</v>
      </c>
      <c r="B10568" s="629" t="s">
        <v>56460</v>
      </c>
      <c r="C10568" s="630" t="s">
        <v>27057</v>
      </c>
      <c r="D10568" s="638">
        <v>1</v>
      </c>
    </row>
    <row r="10569" spans="1:4" ht="13.5" customHeight="1">
      <c r="A10569" s="628" t="s">
        <v>48658</v>
      </c>
      <c r="B10569" s="629" t="s">
        <v>48659</v>
      </c>
      <c r="C10569" s="630" t="s">
        <v>27057</v>
      </c>
      <c r="D10569" s="638">
        <v>25</v>
      </c>
    </row>
    <row r="10570" spans="1:4" ht="13.5" customHeight="1">
      <c r="A10570" s="628" t="s">
        <v>29150</v>
      </c>
      <c r="B10570" s="629" t="s">
        <v>29149</v>
      </c>
      <c r="C10570" s="630" t="s">
        <v>27057</v>
      </c>
      <c r="D10570" s="638">
        <v>13</v>
      </c>
    </row>
    <row r="10571" spans="1:4" ht="13.5" customHeight="1">
      <c r="A10571" s="628" t="s">
        <v>29148</v>
      </c>
      <c r="B10571" s="629" t="s">
        <v>29147</v>
      </c>
      <c r="C10571" s="630" t="s">
        <v>27057</v>
      </c>
      <c r="D10571" s="638">
        <v>299</v>
      </c>
    </row>
    <row r="10572" spans="1:4" ht="13.5" customHeight="1">
      <c r="A10572" s="628" t="s">
        <v>29146</v>
      </c>
      <c r="B10572" s="629" t="s">
        <v>29145</v>
      </c>
      <c r="C10572" s="630" t="s">
        <v>27094</v>
      </c>
      <c r="D10572" s="638">
        <v>117.1</v>
      </c>
    </row>
    <row r="10573" spans="1:4" ht="13.5" customHeight="1">
      <c r="A10573" s="628" t="s">
        <v>48660</v>
      </c>
      <c r="B10573" s="629" t="s">
        <v>48661</v>
      </c>
      <c r="C10573" s="630" t="s">
        <v>27057</v>
      </c>
      <c r="D10573" s="638">
        <v>124</v>
      </c>
    </row>
    <row r="10574" spans="1:4" ht="13.5" customHeight="1">
      <c r="A10574" s="628" t="s">
        <v>29144</v>
      </c>
      <c r="B10574" s="629" t="s">
        <v>29143</v>
      </c>
      <c r="C10574" s="630" t="s">
        <v>27057</v>
      </c>
      <c r="D10574" s="638">
        <v>7</v>
      </c>
    </row>
    <row r="10575" spans="1:4" ht="13.5" customHeight="1">
      <c r="A10575" s="628" t="s">
        <v>29142</v>
      </c>
      <c r="B10575" s="629" t="s">
        <v>29141</v>
      </c>
      <c r="C10575" s="630" t="s">
        <v>27099</v>
      </c>
      <c r="D10575" s="638">
        <v>120</v>
      </c>
    </row>
    <row r="10576" spans="1:4" ht="13.5" customHeight="1">
      <c r="A10576" s="628" t="s">
        <v>29140</v>
      </c>
      <c r="B10576" s="629" t="s">
        <v>29139</v>
      </c>
      <c r="C10576" s="630" t="s">
        <v>27057</v>
      </c>
      <c r="D10576" s="638">
        <v>40</v>
      </c>
    </row>
    <row r="10577" spans="1:4" ht="13.5" customHeight="1">
      <c r="A10577" s="628" t="s">
        <v>48662</v>
      </c>
      <c r="B10577" s="629" t="s">
        <v>48663</v>
      </c>
      <c r="C10577" s="630" t="s">
        <v>27057</v>
      </c>
      <c r="D10577" s="638">
        <v>3</v>
      </c>
    </row>
    <row r="10578" spans="1:4" ht="13.5" customHeight="1">
      <c r="A10578" s="628" t="s">
        <v>29138</v>
      </c>
      <c r="B10578" s="629" t="s">
        <v>29137</v>
      </c>
      <c r="C10578" s="630" t="s">
        <v>27091</v>
      </c>
      <c r="D10578" s="638">
        <v>33</v>
      </c>
    </row>
    <row r="10579" spans="1:4" ht="13.5" customHeight="1">
      <c r="A10579" s="628" t="s">
        <v>29136</v>
      </c>
      <c r="B10579" s="629" t="s">
        <v>29135</v>
      </c>
      <c r="C10579" s="630" t="s">
        <v>27091</v>
      </c>
      <c r="D10579" s="638">
        <v>46</v>
      </c>
    </row>
    <row r="10580" spans="1:4" ht="13.5" customHeight="1">
      <c r="A10580" s="628" t="s">
        <v>29134</v>
      </c>
      <c r="B10580" s="629" t="s">
        <v>29133</v>
      </c>
      <c r="C10580" s="630" t="s">
        <v>27094</v>
      </c>
      <c r="D10580" s="638">
        <v>23</v>
      </c>
    </row>
    <row r="10581" spans="1:4" ht="13.5" customHeight="1">
      <c r="A10581" s="628" t="s">
        <v>29132</v>
      </c>
      <c r="B10581" s="629" t="s">
        <v>29131</v>
      </c>
      <c r="C10581" s="630" t="s">
        <v>27057</v>
      </c>
      <c r="D10581" s="638">
        <v>9</v>
      </c>
    </row>
    <row r="10582" spans="1:4" ht="13.5" customHeight="1">
      <c r="A10582" s="628" t="s">
        <v>56461</v>
      </c>
      <c r="B10582" s="629" t="s">
        <v>56462</v>
      </c>
      <c r="C10582" s="630" t="s">
        <v>27057</v>
      </c>
      <c r="D10582" s="638">
        <v>1</v>
      </c>
    </row>
    <row r="10583" spans="1:4" ht="13.5" customHeight="1">
      <c r="A10583" s="628" t="s">
        <v>29130</v>
      </c>
      <c r="B10583" s="629" t="s">
        <v>29129</v>
      </c>
      <c r="C10583" s="630" t="s">
        <v>27099</v>
      </c>
      <c r="D10583" s="638">
        <v>290</v>
      </c>
    </row>
    <row r="10584" spans="1:4" ht="13.5" customHeight="1">
      <c r="A10584" s="628" t="s">
        <v>56463</v>
      </c>
      <c r="B10584" s="629" t="s">
        <v>56464</v>
      </c>
      <c r="C10584" s="630" t="s">
        <v>27091</v>
      </c>
      <c r="D10584" s="638">
        <v>1</v>
      </c>
    </row>
    <row r="10585" spans="1:4" ht="13.5" customHeight="1">
      <c r="A10585" s="628" t="s">
        <v>29128</v>
      </c>
      <c r="B10585" s="629" t="s">
        <v>29127</v>
      </c>
      <c r="C10585" s="630" t="s">
        <v>27057</v>
      </c>
      <c r="D10585" s="638">
        <v>113</v>
      </c>
    </row>
    <row r="10586" spans="1:4" ht="13.5" customHeight="1">
      <c r="A10586" s="628" t="s">
        <v>29126</v>
      </c>
      <c r="B10586" s="629" t="s">
        <v>29125</v>
      </c>
      <c r="C10586" s="630" t="s">
        <v>27057</v>
      </c>
      <c r="D10586" s="638">
        <v>2185</v>
      </c>
    </row>
    <row r="10587" spans="1:4" ht="13.5" customHeight="1">
      <c r="A10587" s="628" t="s">
        <v>56465</v>
      </c>
      <c r="B10587" s="629" t="s">
        <v>29123</v>
      </c>
      <c r="C10587" s="630" t="s">
        <v>27057</v>
      </c>
      <c r="D10587" s="638">
        <v>7</v>
      </c>
    </row>
    <row r="10588" spans="1:4" ht="13.5" customHeight="1">
      <c r="A10588" s="628" t="s">
        <v>29124</v>
      </c>
      <c r="B10588" s="629" t="s">
        <v>29123</v>
      </c>
      <c r="C10588" s="630" t="s">
        <v>27057</v>
      </c>
      <c r="D10588" s="638">
        <v>3911</v>
      </c>
    </row>
    <row r="10589" spans="1:4" ht="13.5" customHeight="1">
      <c r="A10589" s="628" t="s">
        <v>29122</v>
      </c>
      <c r="B10589" s="629" t="s">
        <v>56466</v>
      </c>
      <c r="C10589" s="630" t="s">
        <v>27091</v>
      </c>
      <c r="D10589" s="638">
        <v>8</v>
      </c>
    </row>
    <row r="10590" spans="1:4" ht="13.5" customHeight="1">
      <c r="A10590" s="628" t="s">
        <v>56467</v>
      </c>
      <c r="B10590" s="629" t="s">
        <v>56468</v>
      </c>
      <c r="C10590" s="630" t="s">
        <v>27091</v>
      </c>
      <c r="D10590" s="638">
        <v>1</v>
      </c>
    </row>
    <row r="10591" spans="1:4" ht="13.5" customHeight="1">
      <c r="A10591" s="628" t="s">
        <v>29121</v>
      </c>
      <c r="B10591" s="629" t="s">
        <v>29120</v>
      </c>
      <c r="C10591" s="630" t="s">
        <v>27102</v>
      </c>
      <c r="D10591" s="638">
        <v>64</v>
      </c>
    </row>
    <row r="10592" spans="1:4" ht="13.5" customHeight="1">
      <c r="A10592" s="628" t="s">
        <v>48664</v>
      </c>
      <c r="B10592" s="629" t="s">
        <v>48665</v>
      </c>
      <c r="C10592" s="630" t="s">
        <v>27102</v>
      </c>
      <c r="D10592" s="638">
        <v>2</v>
      </c>
    </row>
    <row r="10593" spans="1:4" ht="13.5" customHeight="1">
      <c r="A10593" s="628" t="s">
        <v>48666</v>
      </c>
      <c r="B10593" s="629" t="s">
        <v>48667</v>
      </c>
      <c r="C10593" s="630" t="s">
        <v>27102</v>
      </c>
      <c r="D10593" s="638">
        <v>11</v>
      </c>
    </row>
    <row r="10594" spans="1:4" ht="13.5" customHeight="1">
      <c r="A10594" s="628" t="s">
        <v>29119</v>
      </c>
      <c r="B10594" s="629" t="s">
        <v>29118</v>
      </c>
      <c r="C10594" s="630" t="s">
        <v>27102</v>
      </c>
      <c r="D10594" s="638">
        <v>1</v>
      </c>
    </row>
    <row r="10595" spans="1:4" ht="13.5" customHeight="1">
      <c r="A10595" s="628" t="s">
        <v>48668</v>
      </c>
      <c r="B10595" s="629" t="s">
        <v>48669</v>
      </c>
      <c r="C10595" s="630" t="s">
        <v>27102</v>
      </c>
      <c r="D10595" s="638">
        <v>2</v>
      </c>
    </row>
    <row r="10596" spans="1:4" ht="13.5" customHeight="1">
      <c r="A10596" s="628" t="s">
        <v>56469</v>
      </c>
      <c r="B10596" s="629" t="s">
        <v>56470</v>
      </c>
      <c r="C10596" s="630" t="s">
        <v>27102</v>
      </c>
      <c r="D10596" s="638">
        <v>1</v>
      </c>
    </row>
    <row r="10597" spans="1:4" ht="13.5" customHeight="1">
      <c r="A10597" s="628" t="s">
        <v>56471</v>
      </c>
      <c r="B10597" s="629" t="s">
        <v>56472</v>
      </c>
      <c r="C10597" s="630" t="s">
        <v>27102</v>
      </c>
      <c r="D10597" s="638">
        <v>5</v>
      </c>
    </row>
    <row r="10598" spans="1:4" ht="13.5" customHeight="1">
      <c r="A10598" s="628" t="s">
        <v>48670</v>
      </c>
      <c r="B10598" s="629" t="s">
        <v>48671</v>
      </c>
      <c r="C10598" s="630" t="s">
        <v>27102</v>
      </c>
      <c r="D10598" s="638">
        <v>14</v>
      </c>
    </row>
    <row r="10599" spans="1:4" ht="13.5" customHeight="1">
      <c r="A10599" s="628" t="s">
        <v>48672</v>
      </c>
      <c r="B10599" s="629" t="s">
        <v>48673</v>
      </c>
      <c r="C10599" s="630" t="s">
        <v>27102</v>
      </c>
      <c r="D10599" s="638">
        <v>24</v>
      </c>
    </row>
    <row r="10600" spans="1:4" ht="13.5" customHeight="1">
      <c r="A10600" s="628" t="s">
        <v>56473</v>
      </c>
      <c r="B10600" s="629" t="s">
        <v>56474</v>
      </c>
      <c r="C10600" s="630" t="s">
        <v>27057</v>
      </c>
      <c r="D10600" s="638">
        <v>1</v>
      </c>
    </row>
    <row r="10601" spans="1:4" ht="13.5" customHeight="1">
      <c r="A10601" s="628" t="s">
        <v>29117</v>
      </c>
      <c r="B10601" s="629" t="s">
        <v>29116</v>
      </c>
      <c r="C10601" s="630" t="s">
        <v>27102</v>
      </c>
      <c r="D10601" s="638">
        <v>137</v>
      </c>
    </row>
    <row r="10602" spans="1:4" ht="13.5" customHeight="1">
      <c r="A10602" s="628" t="s">
        <v>56475</v>
      </c>
      <c r="B10602" s="629" t="s">
        <v>56476</v>
      </c>
      <c r="C10602" s="630" t="s">
        <v>27057</v>
      </c>
      <c r="D10602" s="638">
        <v>1</v>
      </c>
    </row>
    <row r="10603" spans="1:4" ht="13.5" customHeight="1">
      <c r="A10603" s="628" t="s">
        <v>56477</v>
      </c>
      <c r="B10603" s="629" t="s">
        <v>48674</v>
      </c>
      <c r="C10603" s="630" t="s">
        <v>27094</v>
      </c>
      <c r="D10603" s="638">
        <v>1</v>
      </c>
    </row>
    <row r="10604" spans="1:4" ht="13.5" customHeight="1">
      <c r="A10604" s="628" t="s">
        <v>48675</v>
      </c>
      <c r="B10604" s="629" t="s">
        <v>48676</v>
      </c>
      <c r="C10604" s="630" t="s">
        <v>27099</v>
      </c>
      <c r="D10604" s="638">
        <v>70</v>
      </c>
    </row>
    <row r="10605" spans="1:4" ht="13.5" customHeight="1">
      <c r="A10605" s="628" t="s">
        <v>29115</v>
      </c>
      <c r="B10605" s="629" t="s">
        <v>29114</v>
      </c>
      <c r="C10605" s="630" t="s">
        <v>27060</v>
      </c>
      <c r="D10605" s="638">
        <v>46</v>
      </c>
    </row>
    <row r="10606" spans="1:4" ht="13.5" customHeight="1">
      <c r="A10606" s="628" t="s">
        <v>29113</v>
      </c>
      <c r="B10606" s="629" t="s">
        <v>29112</v>
      </c>
      <c r="C10606" s="630" t="s">
        <v>27094</v>
      </c>
      <c r="D10606" s="638">
        <v>1</v>
      </c>
    </row>
    <row r="10607" spans="1:4" ht="13.5" customHeight="1">
      <c r="A10607" s="628" t="s">
        <v>56478</v>
      </c>
      <c r="B10607" s="629" t="s">
        <v>56479</v>
      </c>
      <c r="C10607" s="630" t="s">
        <v>27094</v>
      </c>
      <c r="D10607" s="638">
        <v>2</v>
      </c>
    </row>
    <row r="10608" spans="1:4" ht="13.5" customHeight="1">
      <c r="A10608" s="628" t="s">
        <v>29111</v>
      </c>
      <c r="B10608" s="629" t="s">
        <v>29110</v>
      </c>
      <c r="C10608" s="630" t="s">
        <v>27057</v>
      </c>
      <c r="D10608" s="638">
        <v>3</v>
      </c>
    </row>
    <row r="10609" spans="1:4" ht="13.5" customHeight="1">
      <c r="A10609" s="628" t="s">
        <v>29109</v>
      </c>
      <c r="B10609" s="629" t="s">
        <v>29108</v>
      </c>
      <c r="C10609" s="630" t="s">
        <v>27091</v>
      </c>
      <c r="D10609" s="638">
        <v>38</v>
      </c>
    </row>
    <row r="10610" spans="1:4" ht="13.5" customHeight="1">
      <c r="A10610" s="628" t="s">
        <v>29107</v>
      </c>
      <c r="B10610" s="629" t="s">
        <v>29106</v>
      </c>
      <c r="C10610" s="630" t="s">
        <v>27091</v>
      </c>
      <c r="D10610" s="638">
        <v>160</v>
      </c>
    </row>
    <row r="10611" spans="1:4" ht="13.5" customHeight="1">
      <c r="A10611" s="628" t="s">
        <v>29105</v>
      </c>
      <c r="B10611" s="629" t="s">
        <v>29104</v>
      </c>
      <c r="C10611" s="630" t="s">
        <v>27091</v>
      </c>
      <c r="D10611" s="638">
        <v>16</v>
      </c>
    </row>
    <row r="10612" spans="1:4" ht="13.5" customHeight="1">
      <c r="A10612" s="628" t="s">
        <v>29103</v>
      </c>
      <c r="B10612" s="629" t="s">
        <v>29102</v>
      </c>
      <c r="C10612" s="630" t="s">
        <v>27091</v>
      </c>
      <c r="D10612" s="638">
        <v>49</v>
      </c>
    </row>
    <row r="10613" spans="1:4" ht="13.5" customHeight="1">
      <c r="A10613" s="628" t="s">
        <v>48677</v>
      </c>
      <c r="B10613" s="629" t="s">
        <v>48678</v>
      </c>
      <c r="C10613" s="630" t="s">
        <v>27102</v>
      </c>
      <c r="D10613" s="638">
        <v>1</v>
      </c>
    </row>
    <row r="10614" spans="1:4" ht="13.5" customHeight="1">
      <c r="A10614" s="628" t="s">
        <v>8299</v>
      </c>
      <c r="B10614" s="629" t="s">
        <v>56480</v>
      </c>
      <c r="C10614" s="630" t="s">
        <v>27091</v>
      </c>
      <c r="D10614" s="638">
        <v>1</v>
      </c>
    </row>
    <row r="10615" spans="1:4" ht="13.5" customHeight="1">
      <c r="A10615" s="628" t="s">
        <v>29101</v>
      </c>
      <c r="B10615" s="629" t="s">
        <v>29100</v>
      </c>
      <c r="C10615" s="630" t="s">
        <v>27091</v>
      </c>
      <c r="D10615" s="638">
        <v>63</v>
      </c>
    </row>
    <row r="10616" spans="1:4" ht="13.5" customHeight="1">
      <c r="A10616" s="628" t="s">
        <v>8296</v>
      </c>
      <c r="B10616" s="629" t="s">
        <v>29099</v>
      </c>
      <c r="C10616" s="630" t="s">
        <v>27057</v>
      </c>
      <c r="D10616" s="638">
        <v>13</v>
      </c>
    </row>
    <row r="10617" spans="1:4" ht="13.5" customHeight="1">
      <c r="A10617" s="628" t="s">
        <v>29098</v>
      </c>
      <c r="B10617" s="629" t="s">
        <v>29097</v>
      </c>
      <c r="C10617" s="630" t="s">
        <v>27057</v>
      </c>
      <c r="D10617" s="638">
        <v>94</v>
      </c>
    </row>
    <row r="10618" spans="1:4" ht="13.5" customHeight="1">
      <c r="A10618" s="628" t="s">
        <v>8293</v>
      </c>
      <c r="B10618" s="629" t="s">
        <v>29096</v>
      </c>
      <c r="C10618" s="630" t="s">
        <v>27091</v>
      </c>
      <c r="D10618" s="638">
        <v>37</v>
      </c>
    </row>
    <row r="10619" spans="1:4" ht="13.5" customHeight="1">
      <c r="A10619" s="628" t="s">
        <v>29095</v>
      </c>
      <c r="B10619" s="629" t="s">
        <v>29094</v>
      </c>
      <c r="C10619" s="630" t="s">
        <v>27091</v>
      </c>
      <c r="D10619" s="638">
        <v>62</v>
      </c>
    </row>
    <row r="10620" spans="1:4" ht="13.5" customHeight="1">
      <c r="A10620" s="628" t="s">
        <v>48679</v>
      </c>
      <c r="B10620" s="629" t="s">
        <v>48680</v>
      </c>
      <c r="C10620" s="630" t="s">
        <v>27094</v>
      </c>
      <c r="D10620" s="638">
        <v>20</v>
      </c>
    </row>
    <row r="10621" spans="1:4" ht="13.5" customHeight="1">
      <c r="A10621" s="628" t="s">
        <v>56481</v>
      </c>
      <c r="B10621" s="629" t="s">
        <v>56482</v>
      </c>
      <c r="C10621" s="630" t="s">
        <v>27099</v>
      </c>
      <c r="D10621" s="638">
        <v>1</v>
      </c>
    </row>
    <row r="10622" spans="1:4" ht="13.5" customHeight="1">
      <c r="A10622" s="628" t="s">
        <v>29093</v>
      </c>
      <c r="B10622" s="629" t="s">
        <v>29092</v>
      </c>
      <c r="C10622" s="630" t="s">
        <v>27099</v>
      </c>
      <c r="D10622" s="638">
        <v>31</v>
      </c>
    </row>
    <row r="10623" spans="1:4" ht="13.5" customHeight="1">
      <c r="A10623" s="628" t="s">
        <v>29091</v>
      </c>
      <c r="B10623" s="629" t="s">
        <v>29090</v>
      </c>
      <c r="C10623" s="630" t="s">
        <v>27057</v>
      </c>
      <c r="D10623" s="638">
        <v>45</v>
      </c>
    </row>
    <row r="10624" spans="1:4" ht="13.5" customHeight="1">
      <c r="A10624" s="628" t="s">
        <v>29089</v>
      </c>
      <c r="B10624" s="629" t="s">
        <v>29088</v>
      </c>
      <c r="C10624" s="630" t="s">
        <v>27094</v>
      </c>
      <c r="D10624" s="638">
        <v>3</v>
      </c>
    </row>
    <row r="10625" spans="1:4" ht="13.5" customHeight="1">
      <c r="A10625" s="628" t="s">
        <v>29087</v>
      </c>
      <c r="B10625" s="629" t="s">
        <v>29086</v>
      </c>
      <c r="C10625" s="630" t="s">
        <v>27094</v>
      </c>
      <c r="D10625" s="638">
        <v>46</v>
      </c>
    </row>
    <row r="10626" spans="1:4" ht="13.5" customHeight="1">
      <c r="A10626" s="628" t="s">
        <v>48681</v>
      </c>
      <c r="B10626" s="629" t="s">
        <v>48682</v>
      </c>
      <c r="C10626" s="630" t="s">
        <v>27094</v>
      </c>
      <c r="D10626" s="638">
        <v>1</v>
      </c>
    </row>
    <row r="10627" spans="1:4" ht="13.5" customHeight="1">
      <c r="A10627" s="628" t="s">
        <v>29085</v>
      </c>
      <c r="B10627" s="629" t="s">
        <v>29084</v>
      </c>
      <c r="C10627" s="630" t="s">
        <v>27094</v>
      </c>
      <c r="D10627" s="638">
        <v>296.2</v>
      </c>
    </row>
    <row r="10628" spans="1:4" ht="13.5" customHeight="1">
      <c r="A10628" s="628" t="s">
        <v>29083</v>
      </c>
      <c r="B10628" s="629" t="s">
        <v>29082</v>
      </c>
      <c r="C10628" s="630" t="s">
        <v>27094</v>
      </c>
      <c r="D10628" s="638">
        <v>2</v>
      </c>
    </row>
    <row r="10629" spans="1:4" ht="13.5" customHeight="1">
      <c r="A10629" s="628" t="s">
        <v>29081</v>
      </c>
      <c r="B10629" s="629" t="s">
        <v>29080</v>
      </c>
      <c r="C10629" s="630" t="s">
        <v>27094</v>
      </c>
      <c r="D10629" s="638">
        <v>7</v>
      </c>
    </row>
    <row r="10630" spans="1:4" ht="13.5" customHeight="1">
      <c r="A10630" s="628" t="s">
        <v>29079</v>
      </c>
      <c r="B10630" s="629" t="s">
        <v>29078</v>
      </c>
      <c r="C10630" s="630" t="s">
        <v>27094</v>
      </c>
      <c r="D10630" s="638">
        <v>471</v>
      </c>
    </row>
    <row r="10631" spans="1:4" ht="13.5" customHeight="1">
      <c r="A10631" s="628" t="s">
        <v>29077</v>
      </c>
      <c r="B10631" s="629" t="s">
        <v>29076</v>
      </c>
      <c r="C10631" s="630" t="s">
        <v>27057</v>
      </c>
      <c r="D10631" s="638">
        <v>10</v>
      </c>
    </row>
    <row r="10632" spans="1:4" ht="13.5" customHeight="1">
      <c r="A10632" s="628" t="s">
        <v>29075</v>
      </c>
      <c r="B10632" s="629" t="s">
        <v>29074</v>
      </c>
      <c r="C10632" s="630" t="s">
        <v>27057</v>
      </c>
      <c r="D10632" s="638">
        <v>14</v>
      </c>
    </row>
    <row r="10633" spans="1:4" ht="13.5" customHeight="1">
      <c r="A10633" s="628" t="s">
        <v>29073</v>
      </c>
      <c r="B10633" s="629" t="s">
        <v>29072</v>
      </c>
      <c r="C10633" s="630" t="s">
        <v>27057</v>
      </c>
      <c r="D10633" s="638">
        <v>7</v>
      </c>
    </row>
    <row r="10634" spans="1:4" ht="13.5" customHeight="1">
      <c r="A10634" s="628" t="s">
        <v>29071</v>
      </c>
      <c r="B10634" s="629" t="s">
        <v>29070</v>
      </c>
      <c r="C10634" s="630" t="s">
        <v>27057</v>
      </c>
      <c r="D10634" s="638">
        <v>22</v>
      </c>
    </row>
    <row r="10635" spans="1:4" ht="13.5" customHeight="1">
      <c r="A10635" s="628" t="s">
        <v>29069</v>
      </c>
      <c r="B10635" s="629" t="s">
        <v>29068</v>
      </c>
      <c r="C10635" s="630" t="s">
        <v>27102</v>
      </c>
      <c r="D10635" s="638">
        <v>8</v>
      </c>
    </row>
    <row r="10636" spans="1:4" ht="13.5" customHeight="1">
      <c r="A10636" s="628" t="s">
        <v>56483</v>
      </c>
      <c r="B10636" s="629" t="s">
        <v>56484</v>
      </c>
      <c r="C10636" s="630" t="s">
        <v>27102</v>
      </c>
      <c r="D10636" s="638">
        <v>4</v>
      </c>
    </row>
    <row r="10637" spans="1:4" ht="13.5" customHeight="1">
      <c r="A10637" s="628" t="s">
        <v>48683</v>
      </c>
      <c r="B10637" s="629" t="s">
        <v>48684</v>
      </c>
      <c r="C10637" s="630" t="s">
        <v>27102</v>
      </c>
      <c r="D10637" s="638">
        <v>3</v>
      </c>
    </row>
    <row r="10638" spans="1:4" ht="13.5" customHeight="1">
      <c r="A10638" s="628" t="s">
        <v>29067</v>
      </c>
      <c r="B10638" s="629" t="s">
        <v>29066</v>
      </c>
      <c r="C10638" s="630" t="s">
        <v>27091</v>
      </c>
      <c r="D10638" s="638">
        <v>15</v>
      </c>
    </row>
    <row r="10639" spans="1:4" ht="13.5" customHeight="1">
      <c r="A10639" s="628" t="s">
        <v>48685</v>
      </c>
      <c r="B10639" s="629" t="s">
        <v>48686</v>
      </c>
      <c r="C10639" s="630" t="s">
        <v>27057</v>
      </c>
      <c r="D10639" s="638">
        <v>11</v>
      </c>
    </row>
    <row r="10640" spans="1:4" ht="13.5" customHeight="1">
      <c r="A10640" s="628" t="s">
        <v>48687</v>
      </c>
      <c r="B10640" s="629" t="s">
        <v>48688</v>
      </c>
      <c r="C10640" s="630" t="s">
        <v>27099</v>
      </c>
      <c r="D10640" s="638">
        <v>1</v>
      </c>
    </row>
    <row r="10641" spans="1:4" ht="13.5" customHeight="1">
      <c r="A10641" s="628" t="s">
        <v>29065</v>
      </c>
      <c r="B10641" s="629" t="s">
        <v>29064</v>
      </c>
      <c r="C10641" s="630" t="s">
        <v>27057</v>
      </c>
      <c r="D10641" s="638">
        <v>179</v>
      </c>
    </row>
    <row r="10642" spans="1:4" ht="13.5" customHeight="1">
      <c r="A10642" s="628" t="s">
        <v>56485</v>
      </c>
      <c r="B10642" s="629" t="s">
        <v>56486</v>
      </c>
      <c r="C10642" s="630" t="s">
        <v>27091</v>
      </c>
      <c r="D10642" s="638">
        <v>3</v>
      </c>
    </row>
    <row r="10643" spans="1:4" ht="13.5" customHeight="1">
      <c r="A10643" s="628" t="s">
        <v>48689</v>
      </c>
      <c r="B10643" s="629" t="s">
        <v>48690</v>
      </c>
      <c r="C10643" s="630" t="s">
        <v>27057</v>
      </c>
      <c r="D10643" s="638">
        <v>684</v>
      </c>
    </row>
    <row r="10644" spans="1:4" ht="13.5" customHeight="1">
      <c r="A10644" s="628" t="s">
        <v>29063</v>
      </c>
      <c r="B10644" s="629" t="s">
        <v>29062</v>
      </c>
      <c r="C10644" s="630" t="s">
        <v>27099</v>
      </c>
      <c r="D10644" s="638">
        <v>1</v>
      </c>
    </row>
    <row r="10645" spans="1:4" ht="13.5" customHeight="1">
      <c r="A10645" s="628" t="s">
        <v>56487</v>
      </c>
      <c r="B10645" s="629" t="s">
        <v>56488</v>
      </c>
      <c r="C10645" s="630" t="s">
        <v>27099</v>
      </c>
      <c r="D10645" s="638">
        <v>2</v>
      </c>
    </row>
    <row r="10646" spans="1:4" ht="13.5" customHeight="1">
      <c r="A10646" s="628" t="s">
        <v>8290</v>
      </c>
      <c r="B10646" s="629" t="s">
        <v>29060</v>
      </c>
      <c r="C10646" s="630" t="s">
        <v>27094</v>
      </c>
      <c r="D10646" s="638">
        <v>2</v>
      </c>
    </row>
    <row r="10647" spans="1:4" ht="13.5" customHeight="1">
      <c r="A10647" s="628" t="s">
        <v>56489</v>
      </c>
      <c r="B10647" s="629" t="s">
        <v>29061</v>
      </c>
      <c r="C10647" s="630" t="s">
        <v>27094</v>
      </c>
      <c r="D10647" s="638">
        <v>1</v>
      </c>
    </row>
    <row r="10648" spans="1:4" ht="13.5" customHeight="1">
      <c r="A10648" s="628" t="s">
        <v>48691</v>
      </c>
      <c r="B10648" s="629" t="s">
        <v>48692</v>
      </c>
      <c r="C10648" s="630" t="s">
        <v>27091</v>
      </c>
      <c r="D10648" s="638">
        <v>8</v>
      </c>
    </row>
    <row r="10649" spans="1:4" ht="13.5" customHeight="1">
      <c r="A10649" s="628" t="s">
        <v>48693</v>
      </c>
      <c r="B10649" s="629" t="s">
        <v>48661</v>
      </c>
      <c r="C10649" s="630" t="s">
        <v>27057</v>
      </c>
      <c r="D10649" s="638">
        <v>27</v>
      </c>
    </row>
    <row r="10650" spans="1:4" ht="13.5" customHeight="1">
      <c r="A10650" s="628" t="s">
        <v>29059</v>
      </c>
      <c r="B10650" s="629" t="s">
        <v>29058</v>
      </c>
      <c r="C10650" s="630" t="s">
        <v>27057</v>
      </c>
      <c r="D10650" s="638">
        <v>48</v>
      </c>
    </row>
    <row r="10651" spans="1:4" ht="13.5" customHeight="1">
      <c r="A10651" s="628" t="s">
        <v>56490</v>
      </c>
      <c r="B10651" s="629" t="s">
        <v>56491</v>
      </c>
      <c r="C10651" s="630" t="s">
        <v>27091</v>
      </c>
      <c r="D10651" s="638">
        <v>2</v>
      </c>
    </row>
    <row r="10652" spans="1:4" ht="13.5" customHeight="1">
      <c r="A10652" s="628" t="s">
        <v>56492</v>
      </c>
      <c r="B10652" s="629" t="s">
        <v>56493</v>
      </c>
      <c r="C10652" s="630" t="s">
        <v>27091</v>
      </c>
      <c r="D10652" s="638">
        <v>60</v>
      </c>
    </row>
    <row r="10653" spans="1:4" ht="13.5" customHeight="1">
      <c r="A10653" s="628" t="s">
        <v>29057</v>
      </c>
      <c r="B10653" s="629" t="s">
        <v>29056</v>
      </c>
      <c r="C10653" s="630" t="s">
        <v>27091</v>
      </c>
      <c r="D10653" s="638">
        <v>2</v>
      </c>
    </row>
    <row r="10654" spans="1:4" ht="13.5" customHeight="1">
      <c r="A10654" s="628" t="s">
        <v>29055</v>
      </c>
      <c r="B10654" s="629" t="s">
        <v>29054</v>
      </c>
      <c r="C10654" s="630" t="s">
        <v>27102</v>
      </c>
      <c r="D10654" s="638">
        <v>7</v>
      </c>
    </row>
    <row r="10655" spans="1:4" ht="13.5" customHeight="1">
      <c r="A10655" s="628" t="s">
        <v>29053</v>
      </c>
      <c r="B10655" s="629" t="s">
        <v>29052</v>
      </c>
      <c r="C10655" s="630" t="s">
        <v>27057</v>
      </c>
      <c r="D10655" s="638">
        <v>64</v>
      </c>
    </row>
    <row r="10656" spans="1:4" ht="13.5" customHeight="1">
      <c r="A10656" s="628" t="s">
        <v>56494</v>
      </c>
      <c r="B10656" s="629" t="s">
        <v>56495</v>
      </c>
      <c r="C10656" s="630" t="s">
        <v>27099</v>
      </c>
      <c r="D10656" s="638">
        <v>1</v>
      </c>
    </row>
    <row r="10657" spans="1:4" ht="13.5" customHeight="1">
      <c r="A10657" s="628" t="s">
        <v>29051</v>
      </c>
      <c r="B10657" s="629" t="s">
        <v>29050</v>
      </c>
      <c r="C10657" s="630" t="s">
        <v>27102</v>
      </c>
      <c r="D10657" s="638">
        <v>169</v>
      </c>
    </row>
    <row r="10658" spans="1:4" ht="13.5" customHeight="1">
      <c r="A10658" s="628" t="s">
        <v>29049</v>
      </c>
      <c r="B10658" s="629" t="s">
        <v>29048</v>
      </c>
      <c r="C10658" s="630" t="s">
        <v>27102</v>
      </c>
      <c r="D10658" s="638">
        <v>6</v>
      </c>
    </row>
    <row r="10659" spans="1:4" ht="13.5" customHeight="1">
      <c r="A10659" s="628" t="s">
        <v>56496</v>
      </c>
      <c r="B10659" s="629" t="s">
        <v>29046</v>
      </c>
      <c r="C10659" s="630" t="s">
        <v>27102</v>
      </c>
      <c r="D10659" s="638">
        <v>6</v>
      </c>
    </row>
    <row r="10660" spans="1:4" ht="13.5" customHeight="1">
      <c r="A10660" s="628" t="s">
        <v>29047</v>
      </c>
      <c r="B10660" s="629" t="s">
        <v>29046</v>
      </c>
      <c r="C10660" s="630" t="s">
        <v>27102</v>
      </c>
      <c r="D10660" s="638">
        <v>17</v>
      </c>
    </row>
    <row r="10661" spans="1:4" ht="13.5" customHeight="1">
      <c r="A10661" s="628" t="s">
        <v>56497</v>
      </c>
      <c r="B10661" s="629" t="s">
        <v>56498</v>
      </c>
      <c r="C10661" s="630" t="s">
        <v>27102</v>
      </c>
      <c r="D10661" s="638">
        <v>1</v>
      </c>
    </row>
    <row r="10662" spans="1:4" ht="13.5" customHeight="1">
      <c r="A10662" s="628" t="s">
        <v>48694</v>
      </c>
      <c r="B10662" s="629" t="s">
        <v>48695</v>
      </c>
      <c r="C10662" s="630" t="s">
        <v>27102</v>
      </c>
      <c r="D10662" s="638">
        <v>12</v>
      </c>
    </row>
    <row r="10663" spans="1:4" ht="13.5" customHeight="1">
      <c r="A10663" s="628" t="s">
        <v>56499</v>
      </c>
      <c r="B10663" s="629" t="s">
        <v>56500</v>
      </c>
      <c r="C10663" s="630" t="s">
        <v>27102</v>
      </c>
      <c r="D10663" s="638">
        <v>2</v>
      </c>
    </row>
    <row r="10664" spans="1:4" ht="13.5" customHeight="1">
      <c r="A10664" s="628" t="s">
        <v>56501</v>
      </c>
      <c r="B10664" s="629" t="s">
        <v>56502</v>
      </c>
      <c r="C10664" s="630" t="s">
        <v>27102</v>
      </c>
      <c r="D10664" s="638">
        <v>1</v>
      </c>
    </row>
    <row r="10665" spans="1:4" ht="13.5" customHeight="1">
      <c r="A10665" s="628" t="s">
        <v>29045</v>
      </c>
      <c r="B10665" s="629" t="s">
        <v>29044</v>
      </c>
      <c r="C10665" s="630" t="s">
        <v>27102</v>
      </c>
      <c r="D10665" s="638">
        <v>21</v>
      </c>
    </row>
    <row r="10666" spans="1:4" ht="13.5" customHeight="1">
      <c r="A10666" s="628" t="s">
        <v>56503</v>
      </c>
      <c r="B10666" s="629" t="s">
        <v>56504</v>
      </c>
      <c r="C10666" s="630" t="s">
        <v>27099</v>
      </c>
      <c r="D10666" s="638">
        <v>1</v>
      </c>
    </row>
    <row r="10667" spans="1:4" ht="13.5" customHeight="1">
      <c r="A10667" s="628" t="s">
        <v>29043</v>
      </c>
      <c r="B10667" s="629" t="s">
        <v>29042</v>
      </c>
      <c r="C10667" s="630" t="s">
        <v>27057</v>
      </c>
      <c r="D10667" s="638">
        <v>8</v>
      </c>
    </row>
    <row r="10668" spans="1:4" ht="13.5" customHeight="1">
      <c r="A10668" s="628" t="s">
        <v>48696</v>
      </c>
      <c r="B10668" s="629" t="s">
        <v>48697</v>
      </c>
      <c r="C10668" s="630" t="s">
        <v>27094</v>
      </c>
      <c r="D10668" s="638">
        <v>2</v>
      </c>
    </row>
    <row r="10669" spans="1:4" ht="13.5" customHeight="1">
      <c r="A10669" s="628" t="s">
        <v>29041</v>
      </c>
      <c r="B10669" s="629" t="s">
        <v>29040</v>
      </c>
      <c r="C10669" s="630" t="s">
        <v>27091</v>
      </c>
      <c r="D10669" s="638">
        <v>54</v>
      </c>
    </row>
    <row r="10670" spans="1:4" ht="13.5" customHeight="1">
      <c r="A10670" s="628" t="s">
        <v>29039</v>
      </c>
      <c r="B10670" s="629" t="s">
        <v>29038</v>
      </c>
      <c r="C10670" s="630" t="s">
        <v>27057</v>
      </c>
      <c r="D10670" s="638">
        <v>2</v>
      </c>
    </row>
    <row r="10671" spans="1:4" ht="13.5" customHeight="1">
      <c r="A10671" s="628" t="s">
        <v>48698</v>
      </c>
      <c r="B10671" s="629" t="s">
        <v>48699</v>
      </c>
      <c r="C10671" s="630" t="s">
        <v>27091</v>
      </c>
      <c r="D10671" s="638">
        <v>33</v>
      </c>
    </row>
    <row r="10672" spans="1:4" ht="13.5" customHeight="1">
      <c r="A10672" s="628" t="s">
        <v>29037</v>
      </c>
      <c r="B10672" s="629" t="s">
        <v>29036</v>
      </c>
      <c r="C10672" s="630" t="s">
        <v>27099</v>
      </c>
      <c r="D10672" s="638">
        <v>21</v>
      </c>
    </row>
    <row r="10673" spans="1:4" ht="13.5" customHeight="1">
      <c r="A10673" s="628" t="s">
        <v>29035</v>
      </c>
      <c r="B10673" s="629" t="s">
        <v>29034</v>
      </c>
      <c r="C10673" s="630" t="s">
        <v>27099</v>
      </c>
      <c r="D10673" s="638">
        <v>39</v>
      </c>
    </row>
    <row r="10674" spans="1:4" ht="13.5" customHeight="1">
      <c r="A10674" s="628" t="s">
        <v>48700</v>
      </c>
      <c r="B10674" s="629" t="s">
        <v>48701</v>
      </c>
      <c r="C10674" s="630" t="s">
        <v>27091</v>
      </c>
      <c r="D10674" s="638">
        <v>14</v>
      </c>
    </row>
    <row r="10675" spans="1:4" ht="13.5" customHeight="1">
      <c r="A10675" s="628" t="s">
        <v>48702</v>
      </c>
      <c r="B10675" s="629" t="s">
        <v>48703</v>
      </c>
      <c r="C10675" s="630" t="s">
        <v>27091</v>
      </c>
      <c r="D10675" s="638">
        <v>73</v>
      </c>
    </row>
    <row r="10676" spans="1:4" ht="13.5" customHeight="1">
      <c r="A10676" s="628" t="s">
        <v>48704</v>
      </c>
      <c r="B10676" s="629" t="s">
        <v>48705</v>
      </c>
      <c r="C10676" s="630" t="s">
        <v>27091</v>
      </c>
      <c r="D10676" s="638">
        <v>7</v>
      </c>
    </row>
    <row r="10677" spans="1:4" ht="13.5" customHeight="1">
      <c r="A10677" s="628" t="s">
        <v>56505</v>
      </c>
      <c r="B10677" s="629" t="s">
        <v>56506</v>
      </c>
      <c r="C10677" s="630" t="s">
        <v>27091</v>
      </c>
      <c r="D10677" s="638">
        <v>20</v>
      </c>
    </row>
    <row r="10678" spans="1:4" ht="13.5" customHeight="1">
      <c r="A10678" s="628" t="s">
        <v>48706</v>
      </c>
      <c r="B10678" s="629" t="s">
        <v>48707</v>
      </c>
      <c r="C10678" s="630" t="s">
        <v>27057</v>
      </c>
      <c r="D10678" s="638">
        <v>8</v>
      </c>
    </row>
    <row r="10679" spans="1:4" ht="13.5" customHeight="1">
      <c r="A10679" s="628" t="s">
        <v>29033</v>
      </c>
      <c r="B10679" s="629" t="s">
        <v>29032</v>
      </c>
      <c r="C10679" s="630" t="s">
        <v>27102</v>
      </c>
      <c r="D10679" s="638">
        <v>121</v>
      </c>
    </row>
    <row r="10680" spans="1:4" ht="13.5" customHeight="1">
      <c r="A10680" s="628" t="s">
        <v>29031</v>
      </c>
      <c r="B10680" s="629" t="s">
        <v>29030</v>
      </c>
      <c r="C10680" s="630" t="s">
        <v>27102</v>
      </c>
      <c r="D10680" s="638">
        <v>48</v>
      </c>
    </row>
    <row r="10681" spans="1:4" ht="13.5" customHeight="1">
      <c r="A10681" s="628" t="s">
        <v>29029</v>
      </c>
      <c r="B10681" s="629" t="s">
        <v>29028</v>
      </c>
      <c r="C10681" s="630" t="s">
        <v>27102</v>
      </c>
      <c r="D10681" s="638">
        <v>1</v>
      </c>
    </row>
    <row r="10682" spans="1:4" ht="13.5" customHeight="1">
      <c r="A10682" s="628" t="s">
        <v>29027</v>
      </c>
      <c r="B10682" s="629" t="s">
        <v>29026</v>
      </c>
      <c r="C10682" s="630" t="s">
        <v>27057</v>
      </c>
      <c r="D10682" s="638">
        <v>6</v>
      </c>
    </row>
    <row r="10683" spans="1:4" ht="13.5" customHeight="1">
      <c r="A10683" s="628" t="s">
        <v>29025</v>
      </c>
      <c r="B10683" s="629" t="s">
        <v>29024</v>
      </c>
      <c r="C10683" s="630" t="s">
        <v>27057</v>
      </c>
      <c r="D10683" s="638">
        <v>141</v>
      </c>
    </row>
    <row r="10684" spans="1:4" ht="13.5" customHeight="1">
      <c r="A10684" s="628" t="s">
        <v>29023</v>
      </c>
      <c r="B10684" s="629" t="s">
        <v>29022</v>
      </c>
      <c r="C10684" s="630" t="s">
        <v>27057</v>
      </c>
      <c r="D10684" s="638">
        <v>16</v>
      </c>
    </row>
    <row r="10685" spans="1:4" ht="13.5" customHeight="1">
      <c r="A10685" s="628" t="s">
        <v>29021</v>
      </c>
      <c r="B10685" s="629" t="s">
        <v>29020</v>
      </c>
      <c r="C10685" s="630" t="s">
        <v>27057</v>
      </c>
      <c r="D10685" s="638">
        <v>128</v>
      </c>
    </row>
    <row r="10686" spans="1:4" ht="13.5" customHeight="1">
      <c r="A10686" s="628" t="s">
        <v>29019</v>
      </c>
      <c r="B10686" s="629" t="s">
        <v>29018</v>
      </c>
      <c r="C10686" s="630" t="s">
        <v>27057</v>
      </c>
      <c r="D10686" s="638">
        <v>32</v>
      </c>
    </row>
    <row r="10687" spans="1:4" ht="13.5" customHeight="1">
      <c r="A10687" s="628" t="s">
        <v>56507</v>
      </c>
      <c r="B10687" s="629" t="s">
        <v>56508</v>
      </c>
      <c r="C10687" s="630" t="s">
        <v>27091</v>
      </c>
      <c r="D10687" s="638">
        <v>1</v>
      </c>
    </row>
    <row r="10688" spans="1:4" ht="13.5" customHeight="1">
      <c r="A10688" s="628" t="s">
        <v>48708</v>
      </c>
      <c r="B10688" s="629" t="s">
        <v>48709</v>
      </c>
      <c r="C10688" s="630" t="s">
        <v>27057</v>
      </c>
      <c r="D10688" s="638">
        <v>18</v>
      </c>
    </row>
    <row r="10689" spans="1:4" ht="13.5" customHeight="1">
      <c r="A10689" s="628" t="s">
        <v>29017</v>
      </c>
      <c r="B10689" s="629" t="s">
        <v>29016</v>
      </c>
      <c r="C10689" s="630" t="s">
        <v>27094</v>
      </c>
      <c r="D10689" s="638">
        <v>339</v>
      </c>
    </row>
    <row r="10690" spans="1:4" ht="13.5" customHeight="1">
      <c r="A10690" s="628" t="s">
        <v>29015</v>
      </c>
      <c r="B10690" s="629" t="s">
        <v>29014</v>
      </c>
      <c r="C10690" s="630" t="s">
        <v>27094</v>
      </c>
      <c r="D10690" s="638">
        <v>49</v>
      </c>
    </row>
    <row r="10691" spans="1:4" ht="13.5" customHeight="1">
      <c r="A10691" s="628" t="s">
        <v>56509</v>
      </c>
      <c r="B10691" s="629" t="s">
        <v>56510</v>
      </c>
      <c r="C10691" s="630" t="s">
        <v>27094</v>
      </c>
      <c r="D10691" s="638">
        <v>5</v>
      </c>
    </row>
    <row r="10692" spans="1:4" ht="13.5" customHeight="1">
      <c r="A10692" s="628" t="s">
        <v>56511</v>
      </c>
      <c r="B10692" s="629" t="s">
        <v>56512</v>
      </c>
      <c r="C10692" s="630" t="s">
        <v>27094</v>
      </c>
      <c r="D10692" s="638">
        <v>13</v>
      </c>
    </row>
    <row r="10693" spans="1:4" ht="13.5" customHeight="1">
      <c r="A10693" s="628" t="s">
        <v>29013</v>
      </c>
      <c r="B10693" s="629" t="s">
        <v>29012</v>
      </c>
      <c r="C10693" s="630" t="s">
        <v>27094</v>
      </c>
      <c r="D10693" s="638">
        <v>96</v>
      </c>
    </row>
    <row r="10694" spans="1:4" ht="13.5" customHeight="1">
      <c r="A10694" s="628" t="s">
        <v>29011</v>
      </c>
      <c r="B10694" s="629" t="s">
        <v>29010</v>
      </c>
      <c r="C10694" s="630" t="s">
        <v>27094</v>
      </c>
      <c r="D10694" s="638">
        <v>3</v>
      </c>
    </row>
    <row r="10695" spans="1:4" ht="13.5" customHeight="1">
      <c r="A10695" s="628" t="s">
        <v>48710</v>
      </c>
      <c r="B10695" s="629" t="s">
        <v>48711</v>
      </c>
      <c r="C10695" s="630" t="s">
        <v>27094</v>
      </c>
      <c r="D10695" s="638">
        <v>6</v>
      </c>
    </row>
    <row r="10696" spans="1:4" ht="13.5" customHeight="1">
      <c r="A10696" s="628" t="s">
        <v>48712</v>
      </c>
      <c r="B10696" s="629" t="s">
        <v>48713</v>
      </c>
      <c r="C10696" s="630" t="s">
        <v>27094</v>
      </c>
      <c r="D10696" s="638">
        <v>5</v>
      </c>
    </row>
    <row r="10697" spans="1:4" ht="13.5" customHeight="1">
      <c r="A10697" s="628" t="s">
        <v>29009</v>
      </c>
      <c r="B10697" s="629" t="s">
        <v>29008</v>
      </c>
      <c r="C10697" s="630" t="s">
        <v>27091</v>
      </c>
      <c r="D10697" s="638">
        <v>9</v>
      </c>
    </row>
    <row r="10698" spans="1:4" ht="13.5" customHeight="1">
      <c r="A10698" s="628" t="s">
        <v>56513</v>
      </c>
      <c r="B10698" s="629" t="s">
        <v>56514</v>
      </c>
      <c r="C10698" s="630" t="s">
        <v>27091</v>
      </c>
      <c r="D10698" s="638">
        <v>2</v>
      </c>
    </row>
    <row r="10699" spans="1:4" ht="13.5" customHeight="1">
      <c r="A10699" s="628" t="s">
        <v>48714</v>
      </c>
      <c r="B10699" s="629" t="s">
        <v>48715</v>
      </c>
      <c r="C10699" s="630" t="s">
        <v>27091</v>
      </c>
      <c r="D10699" s="638">
        <v>46</v>
      </c>
    </row>
    <row r="10700" spans="1:4" ht="13.5" customHeight="1">
      <c r="A10700" s="628" t="s">
        <v>48716</v>
      </c>
      <c r="B10700" s="629" t="s">
        <v>48717</v>
      </c>
      <c r="C10700" s="630" t="s">
        <v>27091</v>
      </c>
      <c r="D10700" s="638">
        <v>77.2</v>
      </c>
    </row>
    <row r="10701" spans="1:4" ht="13.5" customHeight="1">
      <c r="A10701" s="628" t="s">
        <v>48718</v>
      </c>
      <c r="B10701" s="629" t="s">
        <v>48719</v>
      </c>
      <c r="C10701" s="630" t="s">
        <v>27091</v>
      </c>
      <c r="D10701" s="638">
        <v>126.2</v>
      </c>
    </row>
    <row r="10702" spans="1:4" ht="13.5" customHeight="1">
      <c r="A10702" s="628" t="s">
        <v>48720</v>
      </c>
      <c r="B10702" s="629" t="s">
        <v>29006</v>
      </c>
      <c r="C10702" s="630" t="s">
        <v>27091</v>
      </c>
      <c r="D10702" s="638">
        <v>33</v>
      </c>
    </row>
    <row r="10703" spans="1:4" ht="13.5" customHeight="1">
      <c r="A10703" s="628" t="s">
        <v>29007</v>
      </c>
      <c r="B10703" s="629" t="s">
        <v>29006</v>
      </c>
      <c r="C10703" s="630" t="s">
        <v>27091</v>
      </c>
      <c r="D10703" s="638">
        <v>240</v>
      </c>
    </row>
    <row r="10704" spans="1:4" ht="13.5" customHeight="1">
      <c r="A10704" s="628" t="s">
        <v>48721</v>
      </c>
      <c r="B10704" s="629" t="s">
        <v>48722</v>
      </c>
      <c r="C10704" s="630" t="s">
        <v>27091</v>
      </c>
      <c r="D10704" s="638">
        <v>32</v>
      </c>
    </row>
    <row r="10705" spans="1:4" ht="13.5" customHeight="1">
      <c r="A10705" s="628" t="s">
        <v>29005</v>
      </c>
      <c r="B10705" s="629" t="s">
        <v>29004</v>
      </c>
      <c r="C10705" s="630" t="s">
        <v>27057</v>
      </c>
      <c r="D10705" s="638">
        <v>2</v>
      </c>
    </row>
    <row r="10706" spans="1:4" ht="13.5" customHeight="1">
      <c r="A10706" s="628" t="s">
        <v>29003</v>
      </c>
      <c r="B10706" s="629" t="s">
        <v>29002</v>
      </c>
      <c r="C10706" s="630" t="s">
        <v>27057</v>
      </c>
      <c r="D10706" s="638">
        <v>730</v>
      </c>
    </row>
    <row r="10707" spans="1:4" ht="13.5" customHeight="1">
      <c r="A10707" s="628" t="s">
        <v>48723</v>
      </c>
      <c r="B10707" s="629" t="s">
        <v>48724</v>
      </c>
      <c r="C10707" s="630" t="s">
        <v>27057</v>
      </c>
      <c r="D10707" s="638">
        <v>475</v>
      </c>
    </row>
    <row r="10708" spans="1:4" ht="13.5" customHeight="1">
      <c r="A10708" s="628" t="s">
        <v>29001</v>
      </c>
      <c r="B10708" s="629" t="s">
        <v>29000</v>
      </c>
      <c r="C10708" s="630" t="s">
        <v>27091</v>
      </c>
      <c r="D10708" s="638">
        <v>96</v>
      </c>
    </row>
    <row r="10709" spans="1:4" ht="13.5" customHeight="1">
      <c r="A10709" s="628" t="s">
        <v>48725</v>
      </c>
      <c r="B10709" s="629" t="s">
        <v>48726</v>
      </c>
      <c r="C10709" s="630" t="s">
        <v>27091</v>
      </c>
      <c r="D10709" s="638">
        <v>33</v>
      </c>
    </row>
    <row r="10710" spans="1:4" ht="13.5" customHeight="1">
      <c r="A10710" s="628" t="s">
        <v>28999</v>
      </c>
      <c r="B10710" s="629" t="s">
        <v>28998</v>
      </c>
      <c r="C10710" s="630" t="s">
        <v>27099</v>
      </c>
      <c r="D10710" s="638">
        <v>906</v>
      </c>
    </row>
    <row r="10711" spans="1:4" ht="13.5" customHeight="1">
      <c r="A10711" s="628" t="s">
        <v>56515</v>
      </c>
      <c r="B10711" s="629" t="s">
        <v>56516</v>
      </c>
      <c r="C10711" s="630" t="s">
        <v>27057</v>
      </c>
      <c r="D10711" s="638">
        <v>34</v>
      </c>
    </row>
    <row r="10712" spans="1:4" ht="13.5" customHeight="1">
      <c r="A10712" s="628" t="s">
        <v>48727</v>
      </c>
      <c r="B10712" s="629" t="s">
        <v>48728</v>
      </c>
      <c r="C10712" s="630" t="s">
        <v>27057</v>
      </c>
      <c r="D10712" s="638">
        <v>8</v>
      </c>
    </row>
    <row r="10713" spans="1:4" ht="13.5" customHeight="1">
      <c r="A10713" s="628" t="s">
        <v>56517</v>
      </c>
      <c r="B10713" s="629" t="s">
        <v>56518</v>
      </c>
      <c r="C10713" s="630" t="s">
        <v>27091</v>
      </c>
      <c r="D10713" s="638">
        <v>4</v>
      </c>
    </row>
    <row r="10714" spans="1:4" ht="13.5" customHeight="1">
      <c r="A10714" s="628" t="s">
        <v>56519</v>
      </c>
      <c r="B10714" s="629" t="s">
        <v>56520</v>
      </c>
      <c r="C10714" s="630" t="s">
        <v>27091</v>
      </c>
      <c r="D10714" s="638">
        <v>4</v>
      </c>
    </row>
    <row r="10715" spans="1:4" ht="13.5" customHeight="1">
      <c r="A10715" s="628" t="s">
        <v>48729</v>
      </c>
      <c r="B10715" s="629" t="s">
        <v>48730</v>
      </c>
      <c r="C10715" s="630" t="s">
        <v>27060</v>
      </c>
      <c r="D10715" s="638">
        <v>25</v>
      </c>
    </row>
    <row r="10716" spans="1:4" ht="13.5" customHeight="1">
      <c r="A10716" s="628" t="s">
        <v>56521</v>
      </c>
      <c r="B10716" s="629" t="s">
        <v>56522</v>
      </c>
      <c r="C10716" s="630" t="s">
        <v>27060</v>
      </c>
      <c r="D10716" s="638">
        <v>7</v>
      </c>
    </row>
    <row r="10717" spans="1:4" ht="13.5" customHeight="1">
      <c r="A10717" s="628" t="s">
        <v>48731</v>
      </c>
      <c r="B10717" s="629" t="s">
        <v>48732</v>
      </c>
      <c r="C10717" s="630" t="s">
        <v>27099</v>
      </c>
      <c r="D10717" s="638">
        <v>32</v>
      </c>
    </row>
    <row r="10718" spans="1:4" ht="13.5" customHeight="1">
      <c r="A10718" s="628" t="s">
        <v>28997</v>
      </c>
      <c r="B10718" s="629" t="s">
        <v>28996</v>
      </c>
      <c r="C10718" s="630" t="s">
        <v>27094</v>
      </c>
      <c r="D10718" s="638">
        <v>66</v>
      </c>
    </row>
    <row r="10719" spans="1:4" ht="13.5" customHeight="1">
      <c r="A10719" s="628" t="s">
        <v>28995</v>
      </c>
      <c r="B10719" s="629" t="s">
        <v>28993</v>
      </c>
      <c r="C10719" s="630" t="s">
        <v>27094</v>
      </c>
      <c r="D10719" s="638">
        <v>2254</v>
      </c>
    </row>
    <row r="10720" spans="1:4" ht="13.5" customHeight="1">
      <c r="A10720" s="628" t="s">
        <v>28994</v>
      </c>
      <c r="B10720" s="629" t="s">
        <v>28993</v>
      </c>
      <c r="C10720" s="630" t="s">
        <v>27094</v>
      </c>
      <c r="D10720" s="638">
        <v>893</v>
      </c>
    </row>
    <row r="10721" spans="1:4" ht="13.5" customHeight="1">
      <c r="A10721" s="628" t="s">
        <v>28992</v>
      </c>
      <c r="B10721" s="629" t="s">
        <v>28991</v>
      </c>
      <c r="C10721" s="630" t="s">
        <v>27057</v>
      </c>
      <c r="D10721" s="638">
        <v>153</v>
      </c>
    </row>
    <row r="10722" spans="1:4" ht="13.5" customHeight="1">
      <c r="A10722" s="628" t="s">
        <v>56523</v>
      </c>
      <c r="B10722" s="629" t="s">
        <v>56524</v>
      </c>
      <c r="C10722" s="630" t="s">
        <v>27099</v>
      </c>
      <c r="D10722" s="638">
        <v>4</v>
      </c>
    </row>
    <row r="10723" spans="1:4" ht="13.5" customHeight="1">
      <c r="A10723" s="628" t="s">
        <v>56525</v>
      </c>
      <c r="B10723" s="629" t="s">
        <v>56526</v>
      </c>
      <c r="C10723" s="630" t="s">
        <v>27057</v>
      </c>
      <c r="D10723" s="638">
        <v>27</v>
      </c>
    </row>
    <row r="10724" spans="1:4" ht="13.5" customHeight="1">
      <c r="A10724" s="628" t="s">
        <v>48733</v>
      </c>
      <c r="B10724" s="629" t="s">
        <v>31346</v>
      </c>
      <c r="C10724" s="630" t="s">
        <v>27057</v>
      </c>
      <c r="D10724" s="638">
        <v>1510</v>
      </c>
    </row>
    <row r="10725" spans="1:4" ht="13.5" customHeight="1">
      <c r="A10725" s="628" t="s">
        <v>28990</v>
      </c>
      <c r="B10725" s="629" t="s">
        <v>28989</v>
      </c>
      <c r="C10725" s="630" t="s">
        <v>27057</v>
      </c>
      <c r="D10725" s="638">
        <v>26</v>
      </c>
    </row>
    <row r="10726" spans="1:4" ht="13.5" customHeight="1">
      <c r="A10726" s="628" t="s">
        <v>48734</v>
      </c>
      <c r="B10726" s="629" t="s">
        <v>48735</v>
      </c>
      <c r="C10726" s="630" t="s">
        <v>27091</v>
      </c>
      <c r="D10726" s="638">
        <v>26</v>
      </c>
    </row>
    <row r="10727" spans="1:4" ht="13.5" customHeight="1">
      <c r="A10727" s="628" t="s">
        <v>48736</v>
      </c>
      <c r="B10727" s="629" t="s">
        <v>48737</v>
      </c>
      <c r="C10727" s="630" t="s">
        <v>27091</v>
      </c>
      <c r="D10727" s="638">
        <v>1</v>
      </c>
    </row>
    <row r="10728" spans="1:4" ht="13.5" customHeight="1">
      <c r="A10728" s="628" t="s">
        <v>56527</v>
      </c>
      <c r="B10728" s="629" t="s">
        <v>56528</v>
      </c>
      <c r="C10728" s="630" t="s">
        <v>27091</v>
      </c>
      <c r="D10728" s="638">
        <v>1</v>
      </c>
    </row>
    <row r="10729" spans="1:4" ht="13.5" customHeight="1">
      <c r="A10729" s="628" t="s">
        <v>48738</v>
      </c>
      <c r="B10729" s="629" t="s">
        <v>48739</v>
      </c>
      <c r="C10729" s="630" t="s">
        <v>27091</v>
      </c>
      <c r="D10729" s="638">
        <v>26</v>
      </c>
    </row>
    <row r="10730" spans="1:4" ht="13.5" customHeight="1">
      <c r="A10730" s="628" t="s">
        <v>48740</v>
      </c>
      <c r="B10730" s="629" t="s">
        <v>48741</v>
      </c>
      <c r="C10730" s="630" t="s">
        <v>27091</v>
      </c>
      <c r="D10730" s="638">
        <v>1</v>
      </c>
    </row>
    <row r="10731" spans="1:4" ht="13.5" customHeight="1">
      <c r="A10731" s="628" t="s">
        <v>28988</v>
      </c>
      <c r="B10731" s="629" t="s">
        <v>28987</v>
      </c>
      <c r="C10731" s="630" t="s">
        <v>27094</v>
      </c>
      <c r="D10731" s="638">
        <v>314</v>
      </c>
    </row>
    <row r="10732" spans="1:4" ht="13.5" customHeight="1">
      <c r="A10732" s="628" t="s">
        <v>28986</v>
      </c>
      <c r="B10732" s="629" t="s">
        <v>28985</v>
      </c>
      <c r="C10732" s="630" t="s">
        <v>27094</v>
      </c>
      <c r="D10732" s="638">
        <v>20</v>
      </c>
    </row>
    <row r="10733" spans="1:4" ht="13.5" customHeight="1">
      <c r="A10733" s="628" t="s">
        <v>56529</v>
      </c>
      <c r="B10733" s="629" t="s">
        <v>56530</v>
      </c>
      <c r="C10733" s="630" t="s">
        <v>27099</v>
      </c>
      <c r="D10733" s="638">
        <v>1</v>
      </c>
    </row>
    <row r="10734" spans="1:4" ht="13.5" customHeight="1">
      <c r="A10734" s="628" t="s">
        <v>56531</v>
      </c>
      <c r="B10734" s="629" t="s">
        <v>56532</v>
      </c>
      <c r="C10734" s="630" t="s">
        <v>27099</v>
      </c>
      <c r="D10734" s="638">
        <v>1</v>
      </c>
    </row>
    <row r="10735" spans="1:4" ht="13.5" customHeight="1">
      <c r="A10735" s="628" t="s">
        <v>56533</v>
      </c>
      <c r="B10735" s="629" t="s">
        <v>48743</v>
      </c>
      <c r="C10735" s="630" t="s">
        <v>27091</v>
      </c>
      <c r="D10735" s="638">
        <v>16</v>
      </c>
    </row>
    <row r="10736" spans="1:4" ht="13.5" customHeight="1">
      <c r="A10736" s="628" t="s">
        <v>48742</v>
      </c>
      <c r="B10736" s="629" t="s">
        <v>48743</v>
      </c>
      <c r="C10736" s="630" t="s">
        <v>27091</v>
      </c>
      <c r="D10736" s="638">
        <v>5</v>
      </c>
    </row>
    <row r="10737" spans="1:4" ht="13.5" customHeight="1">
      <c r="A10737" s="628" t="s">
        <v>48744</v>
      </c>
      <c r="B10737" s="629" t="s">
        <v>48745</v>
      </c>
      <c r="C10737" s="630" t="s">
        <v>27094</v>
      </c>
      <c r="D10737" s="638">
        <v>2</v>
      </c>
    </row>
    <row r="10738" spans="1:4" ht="13.5" customHeight="1">
      <c r="A10738" s="628" t="s">
        <v>48746</v>
      </c>
      <c r="B10738" s="629" t="s">
        <v>48747</v>
      </c>
      <c r="C10738" s="630" t="s">
        <v>27094</v>
      </c>
      <c r="D10738" s="638">
        <v>1</v>
      </c>
    </row>
    <row r="10739" spans="1:4" ht="13.5" customHeight="1">
      <c r="A10739" s="628" t="s">
        <v>28984</v>
      </c>
      <c r="B10739" s="629" t="s">
        <v>28982</v>
      </c>
      <c r="C10739" s="630" t="s">
        <v>27091</v>
      </c>
      <c r="D10739" s="638">
        <v>3</v>
      </c>
    </row>
    <row r="10740" spans="1:4" ht="13.5" customHeight="1">
      <c r="A10740" s="628" t="s">
        <v>28983</v>
      </c>
      <c r="B10740" s="629" t="s">
        <v>28982</v>
      </c>
      <c r="C10740" s="630" t="s">
        <v>27091</v>
      </c>
      <c r="D10740" s="638">
        <v>4</v>
      </c>
    </row>
    <row r="10741" spans="1:4" ht="13.5" customHeight="1">
      <c r="A10741" s="628" t="s">
        <v>48748</v>
      </c>
      <c r="B10741" s="629" t="s">
        <v>28982</v>
      </c>
      <c r="C10741" s="630" t="s">
        <v>27091</v>
      </c>
      <c r="D10741" s="638">
        <v>1</v>
      </c>
    </row>
    <row r="10742" spans="1:4" ht="13.5" customHeight="1">
      <c r="A10742" s="628" t="s">
        <v>56534</v>
      </c>
      <c r="B10742" s="629" t="s">
        <v>56535</v>
      </c>
      <c r="C10742" s="630" t="s">
        <v>27099</v>
      </c>
      <c r="D10742" s="638">
        <v>1</v>
      </c>
    </row>
    <row r="10743" spans="1:4" ht="13.5" customHeight="1">
      <c r="A10743" s="628" t="s">
        <v>56536</v>
      </c>
      <c r="B10743" s="629" t="s">
        <v>56537</v>
      </c>
      <c r="C10743" s="630" t="s">
        <v>27099</v>
      </c>
      <c r="D10743" s="638">
        <v>1</v>
      </c>
    </row>
    <row r="10744" spans="1:4" ht="13.5" customHeight="1">
      <c r="A10744" s="628" t="s">
        <v>56538</v>
      </c>
      <c r="B10744" s="629" t="s">
        <v>56539</v>
      </c>
      <c r="C10744" s="630" t="s">
        <v>27091</v>
      </c>
      <c r="D10744" s="638">
        <v>1</v>
      </c>
    </row>
    <row r="10745" spans="1:4" ht="13.5" customHeight="1">
      <c r="A10745" s="628" t="s">
        <v>48749</v>
      </c>
      <c r="B10745" s="629" t="s">
        <v>48750</v>
      </c>
      <c r="C10745" s="630" t="s">
        <v>27091</v>
      </c>
      <c r="D10745" s="638">
        <v>2</v>
      </c>
    </row>
    <row r="10746" spans="1:4" ht="13.5" customHeight="1">
      <c r="A10746" s="628" t="s">
        <v>48751</v>
      </c>
      <c r="B10746" s="629" t="s">
        <v>48752</v>
      </c>
      <c r="C10746" s="630" t="s">
        <v>27057</v>
      </c>
      <c r="D10746" s="638">
        <v>27</v>
      </c>
    </row>
    <row r="10747" spans="1:4" ht="13.5" customHeight="1">
      <c r="A10747" s="628" t="s">
        <v>48753</v>
      </c>
      <c r="B10747" s="629" t="s">
        <v>48754</v>
      </c>
      <c r="C10747" s="630" t="s">
        <v>27057</v>
      </c>
      <c r="D10747" s="638">
        <v>7</v>
      </c>
    </row>
    <row r="10748" spans="1:4" ht="13.5" customHeight="1">
      <c r="A10748" s="628" t="s">
        <v>28981</v>
      </c>
      <c r="B10748" s="629" t="s">
        <v>28980</v>
      </c>
      <c r="C10748" s="630" t="s">
        <v>27099</v>
      </c>
      <c r="D10748" s="638">
        <v>7</v>
      </c>
    </row>
    <row r="10749" spans="1:4" ht="13.5" customHeight="1">
      <c r="A10749" s="628" t="s">
        <v>48755</v>
      </c>
      <c r="B10749" s="629" t="s">
        <v>48756</v>
      </c>
      <c r="C10749" s="630" t="s">
        <v>27099</v>
      </c>
      <c r="D10749" s="638">
        <v>32</v>
      </c>
    </row>
    <row r="10750" spans="1:4" ht="13.5" customHeight="1">
      <c r="A10750" s="628" t="s">
        <v>28979</v>
      </c>
      <c r="B10750" s="629" t="s">
        <v>48757</v>
      </c>
      <c r="C10750" s="630" t="s">
        <v>27091</v>
      </c>
      <c r="D10750" s="638">
        <v>30</v>
      </c>
    </row>
    <row r="10751" spans="1:4" ht="13.5" customHeight="1">
      <c r="A10751" s="628" t="s">
        <v>48758</v>
      </c>
      <c r="B10751" s="629" t="s">
        <v>48759</v>
      </c>
      <c r="C10751" s="630" t="s">
        <v>27057</v>
      </c>
      <c r="D10751" s="638">
        <v>3</v>
      </c>
    </row>
    <row r="10752" spans="1:4" ht="13.5" customHeight="1">
      <c r="A10752" s="628" t="s">
        <v>28978</v>
      </c>
      <c r="B10752" s="629" t="s">
        <v>56540</v>
      </c>
      <c r="C10752" s="630" t="s">
        <v>27094</v>
      </c>
      <c r="D10752" s="638">
        <v>307</v>
      </c>
    </row>
    <row r="10753" spans="1:4" ht="13.5" customHeight="1">
      <c r="A10753" s="628" t="s">
        <v>48760</v>
      </c>
      <c r="B10753" s="629" t="s">
        <v>48761</v>
      </c>
      <c r="C10753" s="630" t="s">
        <v>27099</v>
      </c>
      <c r="D10753" s="638">
        <v>8</v>
      </c>
    </row>
    <row r="10754" spans="1:4" ht="13.5" customHeight="1">
      <c r="A10754" s="628" t="s">
        <v>48762</v>
      </c>
      <c r="B10754" s="629" t="s">
        <v>48763</v>
      </c>
      <c r="C10754" s="630" t="s">
        <v>27099</v>
      </c>
      <c r="D10754" s="638">
        <v>14</v>
      </c>
    </row>
    <row r="10755" spans="1:4" ht="13.5" customHeight="1">
      <c r="A10755" s="628" t="s">
        <v>48764</v>
      </c>
      <c r="B10755" s="629" t="s">
        <v>48765</v>
      </c>
      <c r="C10755" s="630" t="s">
        <v>27091</v>
      </c>
      <c r="D10755" s="638">
        <v>2</v>
      </c>
    </row>
    <row r="10756" spans="1:4" ht="13.5" customHeight="1">
      <c r="A10756" s="628" t="s">
        <v>56541</v>
      </c>
      <c r="B10756" s="629" t="s">
        <v>56542</v>
      </c>
      <c r="C10756" s="630" t="s">
        <v>27091</v>
      </c>
      <c r="D10756" s="638">
        <v>1</v>
      </c>
    </row>
    <row r="10757" spans="1:4" ht="13.5" customHeight="1">
      <c r="A10757" s="628" t="s">
        <v>48766</v>
      </c>
      <c r="B10757" s="629" t="s">
        <v>48767</v>
      </c>
      <c r="C10757" s="630" t="s">
        <v>27094</v>
      </c>
      <c r="D10757" s="638">
        <v>849</v>
      </c>
    </row>
    <row r="10758" spans="1:4" ht="13.5" customHeight="1">
      <c r="A10758" s="628" t="s">
        <v>48768</v>
      </c>
      <c r="B10758" s="629" t="s">
        <v>48769</v>
      </c>
      <c r="C10758" s="630" t="s">
        <v>27094</v>
      </c>
      <c r="D10758" s="638">
        <v>28.3</v>
      </c>
    </row>
    <row r="10759" spans="1:4" ht="13.5" customHeight="1">
      <c r="A10759" s="628" t="s">
        <v>48770</v>
      </c>
      <c r="B10759" s="629" t="s">
        <v>48771</v>
      </c>
      <c r="C10759" s="630" t="s">
        <v>27094</v>
      </c>
      <c r="D10759" s="638">
        <v>2</v>
      </c>
    </row>
    <row r="10760" spans="1:4" ht="13.5" customHeight="1">
      <c r="A10760" s="628" t="s">
        <v>56543</v>
      </c>
      <c r="B10760" s="629" t="s">
        <v>56544</v>
      </c>
      <c r="C10760" s="630" t="s">
        <v>27057</v>
      </c>
      <c r="D10760" s="638">
        <v>85</v>
      </c>
    </row>
    <row r="10761" spans="1:4" ht="13.5" customHeight="1">
      <c r="A10761" s="628" t="s">
        <v>48772</v>
      </c>
      <c r="B10761" s="629" t="s">
        <v>48773</v>
      </c>
      <c r="C10761" s="630" t="s">
        <v>27057</v>
      </c>
      <c r="D10761" s="638">
        <v>2271</v>
      </c>
    </row>
    <row r="10762" spans="1:4" ht="13.5" customHeight="1">
      <c r="A10762" s="628" t="s">
        <v>48774</v>
      </c>
      <c r="B10762" s="629" t="s">
        <v>48775</v>
      </c>
      <c r="C10762" s="630" t="s">
        <v>27057</v>
      </c>
      <c r="D10762" s="638">
        <v>2254</v>
      </c>
    </row>
    <row r="10763" spans="1:4" ht="13.5" customHeight="1">
      <c r="A10763" s="628" t="s">
        <v>56545</v>
      </c>
      <c r="B10763" s="629" t="s">
        <v>56546</v>
      </c>
      <c r="C10763" s="630" t="s">
        <v>27091</v>
      </c>
      <c r="D10763" s="638">
        <v>1</v>
      </c>
    </row>
    <row r="10764" spans="1:4" ht="13.5" customHeight="1">
      <c r="A10764" s="628" t="s">
        <v>56547</v>
      </c>
      <c r="B10764" s="629" t="s">
        <v>56548</v>
      </c>
      <c r="C10764" s="630" t="s">
        <v>27094</v>
      </c>
      <c r="D10764" s="638">
        <v>1</v>
      </c>
    </row>
    <row r="10765" spans="1:4" ht="13.5" customHeight="1">
      <c r="A10765" s="628" t="s">
        <v>48776</v>
      </c>
      <c r="B10765" s="629" t="s">
        <v>48777</v>
      </c>
      <c r="C10765" s="630" t="s">
        <v>27094</v>
      </c>
      <c r="D10765" s="638">
        <v>11</v>
      </c>
    </row>
    <row r="10766" spans="1:4" ht="13.5" customHeight="1">
      <c r="A10766" s="628" t="s">
        <v>48778</v>
      </c>
      <c r="B10766" s="629" t="s">
        <v>48779</v>
      </c>
      <c r="C10766" s="630" t="s">
        <v>27094</v>
      </c>
      <c r="D10766" s="638">
        <v>21</v>
      </c>
    </row>
    <row r="10767" spans="1:4" ht="13.5" customHeight="1">
      <c r="A10767" s="628" t="s">
        <v>48780</v>
      </c>
      <c r="B10767" s="629" t="s">
        <v>48781</v>
      </c>
      <c r="C10767" s="630" t="s">
        <v>27099</v>
      </c>
      <c r="D10767" s="638">
        <v>14</v>
      </c>
    </row>
    <row r="10768" spans="1:4" ht="13.5" customHeight="1">
      <c r="A10768" s="628" t="s">
        <v>56549</v>
      </c>
      <c r="B10768" s="629" t="s">
        <v>56550</v>
      </c>
      <c r="C10768" s="630" t="s">
        <v>27099</v>
      </c>
      <c r="D10768" s="638">
        <v>4</v>
      </c>
    </row>
    <row r="10769" spans="1:4" ht="13.5" customHeight="1">
      <c r="A10769" s="628" t="s">
        <v>48782</v>
      </c>
      <c r="B10769" s="629" t="s">
        <v>48783</v>
      </c>
      <c r="C10769" s="630" t="s">
        <v>27099</v>
      </c>
      <c r="D10769" s="638">
        <v>3</v>
      </c>
    </row>
    <row r="10770" spans="1:4" ht="13.5" customHeight="1">
      <c r="A10770" s="628" t="s">
        <v>56551</v>
      </c>
      <c r="B10770" s="629" t="s">
        <v>48783</v>
      </c>
      <c r="C10770" s="630" t="s">
        <v>27099</v>
      </c>
      <c r="D10770" s="638">
        <v>2</v>
      </c>
    </row>
    <row r="10771" spans="1:4" ht="13.5" customHeight="1">
      <c r="A10771" s="628" t="s">
        <v>56552</v>
      </c>
      <c r="B10771" s="629" t="s">
        <v>56553</v>
      </c>
      <c r="C10771" s="630" t="s">
        <v>27099</v>
      </c>
      <c r="D10771" s="638">
        <v>2</v>
      </c>
    </row>
    <row r="10772" spans="1:4" ht="13.5" customHeight="1">
      <c r="A10772" s="628" t="s">
        <v>56554</v>
      </c>
      <c r="B10772" s="629" t="s">
        <v>56555</v>
      </c>
      <c r="C10772" s="630" t="s">
        <v>27099</v>
      </c>
      <c r="D10772" s="638">
        <v>1</v>
      </c>
    </row>
    <row r="10773" spans="1:4" ht="13.5" customHeight="1">
      <c r="A10773" s="628" t="s">
        <v>48784</v>
      </c>
      <c r="B10773" s="629" t="s">
        <v>48785</v>
      </c>
      <c r="C10773" s="630" t="s">
        <v>27099</v>
      </c>
      <c r="D10773" s="638">
        <v>43</v>
      </c>
    </row>
    <row r="10774" spans="1:4" ht="13.5" customHeight="1">
      <c r="A10774" s="628" t="s">
        <v>48786</v>
      </c>
      <c r="B10774" s="629" t="s">
        <v>48787</v>
      </c>
      <c r="C10774" s="630" t="s">
        <v>27057</v>
      </c>
      <c r="D10774" s="638">
        <v>10</v>
      </c>
    </row>
    <row r="10775" spans="1:4" ht="13.5" customHeight="1">
      <c r="A10775" s="628" t="s">
        <v>48788</v>
      </c>
      <c r="B10775" s="629" t="s">
        <v>48789</v>
      </c>
      <c r="C10775" s="630" t="s">
        <v>27057</v>
      </c>
      <c r="D10775" s="638">
        <v>50</v>
      </c>
    </row>
    <row r="10776" spans="1:4" ht="13.5" customHeight="1">
      <c r="A10776" s="628" t="s">
        <v>56556</v>
      </c>
      <c r="B10776" s="629" t="s">
        <v>56557</v>
      </c>
      <c r="C10776" s="630" t="s">
        <v>27099</v>
      </c>
      <c r="D10776" s="638">
        <v>85</v>
      </c>
    </row>
    <row r="10777" spans="1:4" ht="13.5" customHeight="1">
      <c r="A10777" s="628" t="s">
        <v>56558</v>
      </c>
      <c r="B10777" s="629" t="s">
        <v>56559</v>
      </c>
      <c r="C10777" s="630" t="s">
        <v>27091</v>
      </c>
      <c r="D10777" s="638">
        <v>9</v>
      </c>
    </row>
    <row r="10778" spans="1:4" ht="13.5" customHeight="1">
      <c r="A10778" s="628" t="s">
        <v>56560</v>
      </c>
      <c r="B10778" s="629" t="s">
        <v>56561</v>
      </c>
      <c r="C10778" s="630" t="s">
        <v>27091</v>
      </c>
      <c r="D10778" s="638">
        <v>13</v>
      </c>
    </row>
    <row r="10779" spans="1:4" ht="13.5" customHeight="1">
      <c r="A10779" s="628" t="s">
        <v>56562</v>
      </c>
      <c r="B10779" s="629" t="s">
        <v>56563</v>
      </c>
      <c r="C10779" s="630" t="s">
        <v>27099</v>
      </c>
      <c r="D10779" s="638">
        <v>1</v>
      </c>
    </row>
    <row r="10780" spans="1:4" ht="13.5" customHeight="1">
      <c r="A10780" s="628" t="s">
        <v>56564</v>
      </c>
      <c r="B10780" s="629" t="s">
        <v>56565</v>
      </c>
      <c r="C10780" s="630" t="s">
        <v>27057</v>
      </c>
      <c r="D10780" s="638">
        <v>2</v>
      </c>
    </row>
    <row r="10781" spans="1:4" ht="13.5" customHeight="1">
      <c r="A10781" s="628" t="s">
        <v>48790</v>
      </c>
      <c r="B10781" s="629" t="s">
        <v>48791</v>
      </c>
      <c r="C10781" s="630" t="s">
        <v>27102</v>
      </c>
      <c r="D10781" s="638">
        <v>11</v>
      </c>
    </row>
    <row r="10782" spans="1:4" ht="13.5" customHeight="1">
      <c r="A10782" s="628" t="s">
        <v>48792</v>
      </c>
      <c r="B10782" s="629" t="s">
        <v>48793</v>
      </c>
      <c r="C10782" s="630" t="s">
        <v>27057</v>
      </c>
      <c r="D10782" s="638">
        <v>147</v>
      </c>
    </row>
    <row r="10783" spans="1:4" ht="13.5" customHeight="1">
      <c r="A10783" s="628" t="s">
        <v>48794</v>
      </c>
      <c r="B10783" s="629" t="s">
        <v>48795</v>
      </c>
      <c r="C10783" s="630" t="s">
        <v>27057</v>
      </c>
      <c r="D10783" s="638">
        <v>1106</v>
      </c>
    </row>
    <row r="10784" spans="1:4" ht="13.5" customHeight="1">
      <c r="A10784" s="628" t="s">
        <v>56566</v>
      </c>
      <c r="B10784" s="629" t="s">
        <v>56567</v>
      </c>
      <c r="C10784" s="630" t="s">
        <v>27091</v>
      </c>
      <c r="D10784" s="638">
        <v>15</v>
      </c>
    </row>
    <row r="10785" spans="1:4" ht="13.5" customHeight="1">
      <c r="A10785" s="628" t="s">
        <v>56568</v>
      </c>
      <c r="B10785" s="629" t="s">
        <v>56569</v>
      </c>
      <c r="C10785" s="630" t="s">
        <v>27091</v>
      </c>
      <c r="D10785" s="638">
        <v>2</v>
      </c>
    </row>
    <row r="10786" spans="1:4" ht="13.5" customHeight="1">
      <c r="A10786" s="628" t="s">
        <v>56570</v>
      </c>
      <c r="B10786" s="629" t="s">
        <v>56571</v>
      </c>
      <c r="C10786" s="630" t="s">
        <v>27102</v>
      </c>
      <c r="D10786" s="638">
        <v>1</v>
      </c>
    </row>
    <row r="10787" spans="1:4" ht="13.5" customHeight="1">
      <c r="A10787" s="628" t="s">
        <v>48796</v>
      </c>
      <c r="B10787" s="629" t="s">
        <v>31346</v>
      </c>
      <c r="C10787" s="630" t="s">
        <v>27057</v>
      </c>
      <c r="D10787" s="638">
        <v>1694</v>
      </c>
    </row>
    <row r="10788" spans="1:4" ht="13.5" customHeight="1">
      <c r="A10788" s="628" t="s">
        <v>48797</v>
      </c>
      <c r="B10788" s="629" t="s">
        <v>48798</v>
      </c>
      <c r="C10788" s="630" t="s">
        <v>27102</v>
      </c>
      <c r="D10788" s="638">
        <v>84</v>
      </c>
    </row>
    <row r="10789" spans="1:4" ht="13.5" customHeight="1">
      <c r="A10789" s="628" t="s">
        <v>48799</v>
      </c>
      <c r="B10789" s="629" t="s">
        <v>48800</v>
      </c>
      <c r="C10789" s="630" t="s">
        <v>27102</v>
      </c>
      <c r="D10789" s="638">
        <v>1</v>
      </c>
    </row>
    <row r="10790" spans="1:4" ht="13.5" customHeight="1">
      <c r="A10790" s="628" t="s">
        <v>56572</v>
      </c>
      <c r="B10790" s="629" t="s">
        <v>56573</v>
      </c>
      <c r="C10790" s="630" t="s">
        <v>27099</v>
      </c>
      <c r="D10790" s="638">
        <v>1</v>
      </c>
    </row>
    <row r="10791" spans="1:4" ht="13.5" customHeight="1">
      <c r="A10791" s="628" t="s">
        <v>48801</v>
      </c>
      <c r="B10791" s="629" t="s">
        <v>48802</v>
      </c>
      <c r="C10791" s="630" t="s">
        <v>27091</v>
      </c>
      <c r="D10791" s="638">
        <v>5</v>
      </c>
    </row>
    <row r="10792" spans="1:4" ht="13.5" customHeight="1">
      <c r="A10792" s="628" t="s">
        <v>56574</v>
      </c>
      <c r="B10792" s="629" t="s">
        <v>56575</v>
      </c>
      <c r="C10792" s="630" t="s">
        <v>27099</v>
      </c>
      <c r="D10792" s="638">
        <v>2</v>
      </c>
    </row>
    <row r="10793" spans="1:4" ht="13.5" customHeight="1">
      <c r="A10793" s="628" t="s">
        <v>48803</v>
      </c>
      <c r="B10793" s="629" t="s">
        <v>48804</v>
      </c>
      <c r="C10793" s="630" t="s">
        <v>27099</v>
      </c>
      <c r="D10793" s="638">
        <v>175</v>
      </c>
    </row>
    <row r="10794" spans="1:4" ht="13.5" customHeight="1">
      <c r="A10794" s="628" t="s">
        <v>48805</v>
      </c>
      <c r="B10794" s="629" t="s">
        <v>48806</v>
      </c>
      <c r="C10794" s="630" t="s">
        <v>27099</v>
      </c>
      <c r="D10794" s="638">
        <v>1</v>
      </c>
    </row>
    <row r="10795" spans="1:4" ht="13.5" customHeight="1">
      <c r="A10795" s="628" t="s">
        <v>56576</v>
      </c>
      <c r="B10795" s="629" t="s">
        <v>56577</v>
      </c>
      <c r="C10795" s="630" t="s">
        <v>27102</v>
      </c>
      <c r="D10795" s="638">
        <v>8</v>
      </c>
    </row>
    <row r="10796" spans="1:4" ht="13.5" customHeight="1">
      <c r="A10796" s="628" t="s">
        <v>48807</v>
      </c>
      <c r="B10796" s="629" t="s">
        <v>48808</v>
      </c>
      <c r="C10796" s="630" t="s">
        <v>27094</v>
      </c>
      <c r="D10796" s="638">
        <v>283</v>
      </c>
    </row>
    <row r="10797" spans="1:4" ht="13.5" customHeight="1">
      <c r="A10797" s="628" t="s">
        <v>48809</v>
      </c>
      <c r="B10797" s="629" t="s">
        <v>48810</v>
      </c>
      <c r="C10797" s="630" t="s">
        <v>27094</v>
      </c>
      <c r="D10797" s="638">
        <v>55</v>
      </c>
    </row>
    <row r="10798" spans="1:4" ht="13.5" customHeight="1">
      <c r="A10798" s="628" t="s">
        <v>48811</v>
      </c>
      <c r="B10798" s="629" t="s">
        <v>48812</v>
      </c>
      <c r="C10798" s="630" t="s">
        <v>27094</v>
      </c>
      <c r="D10798" s="638">
        <v>65</v>
      </c>
    </row>
    <row r="10799" spans="1:4" ht="13.5" customHeight="1">
      <c r="A10799" s="628" t="s">
        <v>48813</v>
      </c>
      <c r="B10799" s="629" t="s">
        <v>48814</v>
      </c>
      <c r="C10799" s="630" t="s">
        <v>27094</v>
      </c>
      <c r="D10799" s="638">
        <v>155</v>
      </c>
    </row>
    <row r="10800" spans="1:4" ht="13.5" customHeight="1">
      <c r="A10800" s="628" t="s">
        <v>48815</v>
      </c>
      <c r="B10800" s="629" t="s">
        <v>48816</v>
      </c>
      <c r="C10800" s="630" t="s">
        <v>27094</v>
      </c>
      <c r="D10800" s="638">
        <v>265</v>
      </c>
    </row>
    <row r="10801" spans="1:4" ht="13.5" customHeight="1">
      <c r="A10801" s="628" t="s">
        <v>48817</v>
      </c>
      <c r="B10801" s="629" t="s">
        <v>48818</v>
      </c>
      <c r="C10801" s="630" t="s">
        <v>27094</v>
      </c>
      <c r="D10801" s="638">
        <v>89</v>
      </c>
    </row>
    <row r="10802" spans="1:4" ht="13.5" customHeight="1">
      <c r="A10802" s="628" t="s">
        <v>48819</v>
      </c>
      <c r="B10802" s="629" t="s">
        <v>48820</v>
      </c>
      <c r="C10802" s="630" t="s">
        <v>27094</v>
      </c>
      <c r="D10802" s="638">
        <v>39</v>
      </c>
    </row>
    <row r="10803" spans="1:4" ht="13.5" customHeight="1">
      <c r="A10803" s="628" t="s">
        <v>48821</v>
      </c>
      <c r="B10803" s="629" t="s">
        <v>48822</v>
      </c>
      <c r="C10803" s="630" t="s">
        <v>27094</v>
      </c>
      <c r="D10803" s="638">
        <v>93</v>
      </c>
    </row>
    <row r="10804" spans="1:4" ht="13.5" customHeight="1">
      <c r="A10804" s="628" t="s">
        <v>56578</v>
      </c>
      <c r="B10804" s="629" t="s">
        <v>56579</v>
      </c>
      <c r="C10804" s="630" t="s">
        <v>27099</v>
      </c>
      <c r="D10804" s="638">
        <v>2</v>
      </c>
    </row>
    <row r="10805" spans="1:4" ht="13.5" customHeight="1">
      <c r="A10805" s="628" t="s">
        <v>56580</v>
      </c>
      <c r="B10805" s="629" t="s">
        <v>56581</v>
      </c>
      <c r="C10805" s="630" t="s">
        <v>27091</v>
      </c>
      <c r="D10805" s="638">
        <v>3</v>
      </c>
    </row>
    <row r="10806" spans="1:4" ht="13.5" customHeight="1">
      <c r="A10806" s="628" t="s">
        <v>56582</v>
      </c>
      <c r="B10806" s="629" t="s">
        <v>30331</v>
      </c>
      <c r="C10806" s="630" t="s">
        <v>27091</v>
      </c>
      <c r="D10806" s="638">
        <v>2</v>
      </c>
    </row>
    <row r="10807" spans="1:4" ht="13.5" customHeight="1">
      <c r="A10807" s="628" t="s">
        <v>48823</v>
      </c>
      <c r="B10807" s="629" t="s">
        <v>48824</v>
      </c>
      <c r="C10807" s="630" t="s">
        <v>27099</v>
      </c>
      <c r="D10807" s="638">
        <v>26</v>
      </c>
    </row>
    <row r="10808" spans="1:4" ht="13.5" customHeight="1">
      <c r="A10808" s="628" t="s">
        <v>56583</v>
      </c>
      <c r="B10808" s="629" t="s">
        <v>56584</v>
      </c>
      <c r="C10808" s="630" t="s">
        <v>27099</v>
      </c>
      <c r="D10808" s="638">
        <v>11</v>
      </c>
    </row>
    <row r="10809" spans="1:4" ht="13.5" customHeight="1">
      <c r="A10809" s="628" t="s">
        <v>48825</v>
      </c>
      <c r="B10809" s="629" t="s">
        <v>48826</v>
      </c>
      <c r="C10809" s="630" t="s">
        <v>27099</v>
      </c>
      <c r="D10809" s="638">
        <v>260</v>
      </c>
    </row>
    <row r="10810" spans="1:4" ht="13.5" customHeight="1">
      <c r="A10810" s="628" t="s">
        <v>48827</v>
      </c>
      <c r="B10810" s="629" t="s">
        <v>48828</v>
      </c>
      <c r="C10810" s="630" t="s">
        <v>27094</v>
      </c>
      <c r="D10810" s="638">
        <v>46</v>
      </c>
    </row>
    <row r="10811" spans="1:4" ht="13.5" customHeight="1">
      <c r="A10811" s="628" t="s">
        <v>48829</v>
      </c>
      <c r="B10811" s="629" t="s">
        <v>48830</v>
      </c>
      <c r="C10811" s="630" t="s">
        <v>27099</v>
      </c>
      <c r="D10811" s="638">
        <v>12</v>
      </c>
    </row>
    <row r="10812" spans="1:4" ht="13.5" customHeight="1">
      <c r="A10812" s="628" t="s">
        <v>56585</v>
      </c>
      <c r="B10812" s="629" t="s">
        <v>56586</v>
      </c>
      <c r="C10812" s="630" t="s">
        <v>27057</v>
      </c>
      <c r="D10812" s="638">
        <v>1</v>
      </c>
    </row>
    <row r="10813" spans="1:4" ht="13.5" customHeight="1">
      <c r="A10813" s="628" t="s">
        <v>48831</v>
      </c>
      <c r="B10813" s="629" t="s">
        <v>48832</v>
      </c>
      <c r="C10813" s="630" t="s">
        <v>27057</v>
      </c>
      <c r="D10813" s="638">
        <v>4</v>
      </c>
    </row>
    <row r="10814" spans="1:4" ht="13.5" customHeight="1">
      <c r="A10814" s="628" t="s">
        <v>48833</v>
      </c>
      <c r="B10814" s="629" t="s">
        <v>48834</v>
      </c>
      <c r="C10814" s="630" t="s">
        <v>27057</v>
      </c>
      <c r="D10814" s="638">
        <v>187</v>
      </c>
    </row>
    <row r="10815" spans="1:4" ht="13.5" customHeight="1">
      <c r="A10815" s="628" t="s">
        <v>56587</v>
      </c>
      <c r="B10815" s="629" t="s">
        <v>56588</v>
      </c>
      <c r="C10815" s="630" t="s">
        <v>27057</v>
      </c>
      <c r="D10815" s="638">
        <v>1</v>
      </c>
    </row>
    <row r="10816" spans="1:4" ht="13.5" customHeight="1">
      <c r="A10816" s="628" t="s">
        <v>56589</v>
      </c>
      <c r="B10816" s="629" t="s">
        <v>56590</v>
      </c>
      <c r="C10816" s="630" t="s">
        <v>27057</v>
      </c>
      <c r="D10816" s="638">
        <v>21</v>
      </c>
    </row>
    <row r="10817" spans="1:4" ht="13.5" customHeight="1">
      <c r="A10817" s="628" t="s">
        <v>48835</v>
      </c>
      <c r="B10817" s="629" t="s">
        <v>48836</v>
      </c>
      <c r="C10817" s="630" t="s">
        <v>27057</v>
      </c>
      <c r="D10817" s="638">
        <v>47</v>
      </c>
    </row>
    <row r="10818" spans="1:4" ht="13.5" customHeight="1">
      <c r="A10818" s="628" t="s">
        <v>48837</v>
      </c>
      <c r="B10818" s="629" t="s">
        <v>48836</v>
      </c>
      <c r="C10818" s="630" t="s">
        <v>27057</v>
      </c>
      <c r="D10818" s="638">
        <v>18</v>
      </c>
    </row>
    <row r="10819" spans="1:4" ht="13.5" customHeight="1">
      <c r="A10819" s="628" t="s">
        <v>56591</v>
      </c>
      <c r="B10819" s="629" t="s">
        <v>56592</v>
      </c>
      <c r="C10819" s="630" t="s">
        <v>27094</v>
      </c>
      <c r="D10819" s="638">
        <v>7</v>
      </c>
    </row>
    <row r="10820" spans="1:4" ht="13.5" customHeight="1">
      <c r="A10820" s="628" t="s">
        <v>48838</v>
      </c>
      <c r="B10820" s="629" t="s">
        <v>48839</v>
      </c>
      <c r="C10820" s="630" t="s">
        <v>27094</v>
      </c>
      <c r="D10820" s="638">
        <v>1</v>
      </c>
    </row>
    <row r="10821" spans="1:4" ht="13.5" customHeight="1">
      <c r="A10821" s="628" t="s">
        <v>56593</v>
      </c>
      <c r="B10821" s="629" t="s">
        <v>56594</v>
      </c>
      <c r="C10821" s="630" t="s">
        <v>27057</v>
      </c>
      <c r="D10821" s="638">
        <v>1</v>
      </c>
    </row>
    <row r="10822" spans="1:4" ht="13.5" customHeight="1">
      <c r="A10822" s="628" t="s">
        <v>56595</v>
      </c>
      <c r="B10822" s="629" t="s">
        <v>56596</v>
      </c>
      <c r="C10822" s="630" t="s">
        <v>27099</v>
      </c>
      <c r="D10822" s="638">
        <v>25</v>
      </c>
    </row>
    <row r="10823" spans="1:4" ht="13.5" customHeight="1">
      <c r="A10823" s="628" t="s">
        <v>56597</v>
      </c>
      <c r="B10823" s="629" t="s">
        <v>56598</v>
      </c>
      <c r="C10823" s="630" t="s">
        <v>27091</v>
      </c>
      <c r="D10823" s="638">
        <v>2</v>
      </c>
    </row>
    <row r="10824" spans="1:4" ht="13.5" customHeight="1">
      <c r="A10824" s="628" t="s">
        <v>56599</v>
      </c>
      <c r="B10824" s="629" t="s">
        <v>29174</v>
      </c>
      <c r="C10824" s="630" t="s">
        <v>27094</v>
      </c>
      <c r="D10824" s="638">
        <v>15</v>
      </c>
    </row>
    <row r="10825" spans="1:4" ht="13.5" customHeight="1">
      <c r="A10825" s="628" t="s">
        <v>56600</v>
      </c>
      <c r="B10825" s="629" t="s">
        <v>56601</v>
      </c>
      <c r="C10825" s="630" t="s">
        <v>27094</v>
      </c>
      <c r="D10825" s="638">
        <v>29</v>
      </c>
    </row>
    <row r="10826" spans="1:4" ht="13.5" customHeight="1">
      <c r="A10826" s="628" t="s">
        <v>48840</v>
      </c>
      <c r="B10826" s="629" t="s">
        <v>48841</v>
      </c>
      <c r="C10826" s="630" t="s">
        <v>27057</v>
      </c>
      <c r="D10826" s="638">
        <v>53</v>
      </c>
    </row>
    <row r="10827" spans="1:4" ht="13.5" customHeight="1">
      <c r="A10827" s="628" t="s">
        <v>56602</v>
      </c>
      <c r="B10827" s="629" t="s">
        <v>56603</v>
      </c>
      <c r="C10827" s="630" t="s">
        <v>27091</v>
      </c>
      <c r="D10827" s="638">
        <v>1</v>
      </c>
    </row>
    <row r="10828" spans="1:4" ht="13.5" customHeight="1">
      <c r="A10828" s="628" t="s">
        <v>56604</v>
      </c>
      <c r="B10828" s="629" t="s">
        <v>56605</v>
      </c>
      <c r="C10828" s="630" t="s">
        <v>27091</v>
      </c>
      <c r="D10828" s="638">
        <v>1</v>
      </c>
    </row>
    <row r="10829" spans="1:4" ht="13.5" customHeight="1">
      <c r="A10829" s="628" t="s">
        <v>56606</v>
      </c>
      <c r="B10829" s="629" t="s">
        <v>56607</v>
      </c>
      <c r="C10829" s="630" t="s">
        <v>27091</v>
      </c>
      <c r="D10829" s="638">
        <v>21</v>
      </c>
    </row>
    <row r="10830" spans="1:4" ht="13.5" customHeight="1">
      <c r="A10830" s="628" t="s">
        <v>56608</v>
      </c>
      <c r="B10830" s="629" t="s">
        <v>56609</v>
      </c>
      <c r="C10830" s="630" t="s">
        <v>27099</v>
      </c>
      <c r="D10830" s="638">
        <v>3</v>
      </c>
    </row>
    <row r="10831" spans="1:4" ht="13.5" customHeight="1">
      <c r="A10831" s="628" t="s">
        <v>56610</v>
      </c>
      <c r="B10831" s="629" t="s">
        <v>56611</v>
      </c>
      <c r="C10831" s="630" t="s">
        <v>27099</v>
      </c>
      <c r="D10831" s="638">
        <v>19</v>
      </c>
    </row>
    <row r="10832" spans="1:4" ht="13.5" customHeight="1">
      <c r="A10832" s="628" t="s">
        <v>48842</v>
      </c>
      <c r="B10832" s="629" t="s">
        <v>48843</v>
      </c>
      <c r="C10832" s="630" t="s">
        <v>27099</v>
      </c>
      <c r="D10832" s="638">
        <v>110</v>
      </c>
    </row>
    <row r="10833" spans="1:4" ht="13.5" customHeight="1">
      <c r="A10833" s="628" t="s">
        <v>56612</v>
      </c>
      <c r="B10833" s="629" t="s">
        <v>56613</v>
      </c>
      <c r="C10833" s="630" t="s">
        <v>27094</v>
      </c>
      <c r="D10833" s="638">
        <v>7</v>
      </c>
    </row>
    <row r="10834" spans="1:4" ht="13.5" customHeight="1">
      <c r="A10834" s="628" t="s">
        <v>56614</v>
      </c>
      <c r="B10834" s="629" t="s">
        <v>56615</v>
      </c>
      <c r="C10834" s="630" t="s">
        <v>27094</v>
      </c>
      <c r="D10834" s="638">
        <v>6</v>
      </c>
    </row>
    <row r="10835" spans="1:4" ht="13.5" customHeight="1">
      <c r="A10835" s="628" t="s">
        <v>56616</v>
      </c>
      <c r="B10835" s="629" t="s">
        <v>56617</v>
      </c>
      <c r="C10835" s="630" t="s">
        <v>27094</v>
      </c>
      <c r="D10835" s="638">
        <v>13</v>
      </c>
    </row>
    <row r="10836" spans="1:4" ht="13.5" customHeight="1">
      <c r="A10836" s="628" t="s">
        <v>56618</v>
      </c>
      <c r="B10836" s="629" t="s">
        <v>56619</v>
      </c>
      <c r="C10836" s="630" t="s">
        <v>27094</v>
      </c>
      <c r="D10836" s="638">
        <v>7</v>
      </c>
    </row>
    <row r="10837" spans="1:4" ht="13.5" customHeight="1">
      <c r="A10837" s="628" t="s">
        <v>56620</v>
      </c>
      <c r="B10837" s="629" t="s">
        <v>56621</v>
      </c>
      <c r="C10837" s="630" t="s">
        <v>27094</v>
      </c>
      <c r="D10837" s="638">
        <v>6</v>
      </c>
    </row>
    <row r="10838" spans="1:4" ht="13.5" customHeight="1">
      <c r="A10838" s="628" t="s">
        <v>48844</v>
      </c>
      <c r="B10838" s="629" t="s">
        <v>48845</v>
      </c>
      <c r="C10838" s="630" t="s">
        <v>27094</v>
      </c>
      <c r="D10838" s="638">
        <v>67</v>
      </c>
    </row>
    <row r="10839" spans="1:4" ht="13.5" customHeight="1">
      <c r="A10839" s="628" t="s">
        <v>48846</v>
      </c>
      <c r="B10839" s="629" t="s">
        <v>48847</v>
      </c>
      <c r="C10839" s="630" t="s">
        <v>27091</v>
      </c>
      <c r="D10839" s="638">
        <v>1</v>
      </c>
    </row>
    <row r="10840" spans="1:4" ht="13.5" customHeight="1">
      <c r="A10840" s="628" t="s">
        <v>56622</v>
      </c>
      <c r="B10840" s="629" t="s">
        <v>56623</v>
      </c>
      <c r="C10840" s="630" t="s">
        <v>27091</v>
      </c>
      <c r="D10840" s="638">
        <v>2</v>
      </c>
    </row>
    <row r="10841" spans="1:4" ht="13.5" customHeight="1">
      <c r="A10841" s="628" t="s">
        <v>56624</v>
      </c>
      <c r="B10841" s="629" t="s">
        <v>56623</v>
      </c>
      <c r="C10841" s="630" t="s">
        <v>27091</v>
      </c>
      <c r="D10841" s="638">
        <v>30</v>
      </c>
    </row>
    <row r="10842" spans="1:4" ht="13.5" customHeight="1">
      <c r="A10842" s="628" t="s">
        <v>48848</v>
      </c>
      <c r="B10842" s="629" t="s">
        <v>56625</v>
      </c>
      <c r="C10842" s="630" t="s">
        <v>27094</v>
      </c>
      <c r="D10842" s="638">
        <v>29</v>
      </c>
    </row>
    <row r="10843" spans="1:4" ht="13.5" customHeight="1">
      <c r="A10843" s="628" t="s">
        <v>56626</v>
      </c>
      <c r="B10843" s="629" t="s">
        <v>56627</v>
      </c>
      <c r="C10843" s="630" t="s">
        <v>27057</v>
      </c>
      <c r="D10843" s="638">
        <v>2</v>
      </c>
    </row>
    <row r="10844" spans="1:4" ht="13.5" customHeight="1">
      <c r="A10844" s="628" t="s">
        <v>48849</v>
      </c>
      <c r="B10844" s="629" t="s">
        <v>48850</v>
      </c>
      <c r="C10844" s="630" t="s">
        <v>27102</v>
      </c>
      <c r="D10844" s="638">
        <v>11</v>
      </c>
    </row>
    <row r="10845" spans="1:4" ht="13.5" customHeight="1">
      <c r="A10845" s="628" t="s">
        <v>56628</v>
      </c>
      <c r="B10845" s="629" t="s">
        <v>56629</v>
      </c>
      <c r="C10845" s="630" t="s">
        <v>27102</v>
      </c>
      <c r="D10845" s="638">
        <v>9</v>
      </c>
    </row>
    <row r="10846" spans="1:4" ht="13.5" customHeight="1">
      <c r="A10846" s="628" t="s">
        <v>48851</v>
      </c>
      <c r="B10846" s="629" t="s">
        <v>48852</v>
      </c>
      <c r="C10846" s="630" t="s">
        <v>27094</v>
      </c>
      <c r="D10846" s="638">
        <v>202</v>
      </c>
    </row>
    <row r="10847" spans="1:4" ht="13.5" customHeight="1">
      <c r="A10847" s="628" t="s">
        <v>56630</v>
      </c>
      <c r="B10847" s="629" t="s">
        <v>56631</v>
      </c>
      <c r="C10847" s="630" t="s">
        <v>27094</v>
      </c>
      <c r="D10847" s="638">
        <v>1</v>
      </c>
    </row>
    <row r="10848" spans="1:4" ht="13.5" customHeight="1">
      <c r="A10848" s="628" t="s">
        <v>56632</v>
      </c>
      <c r="B10848" s="629" t="s">
        <v>56633</v>
      </c>
      <c r="C10848" s="630" t="s">
        <v>27094</v>
      </c>
      <c r="D10848" s="638">
        <v>66</v>
      </c>
    </row>
    <row r="10849" spans="1:4" ht="13.5" customHeight="1">
      <c r="A10849" s="628" t="s">
        <v>48853</v>
      </c>
      <c r="B10849" s="629" t="s">
        <v>48854</v>
      </c>
      <c r="C10849" s="630" t="s">
        <v>27094</v>
      </c>
      <c r="D10849" s="638">
        <v>50</v>
      </c>
    </row>
    <row r="10850" spans="1:4" ht="13.5" customHeight="1">
      <c r="A10850" s="628" t="s">
        <v>48855</v>
      </c>
      <c r="B10850" s="629" t="s">
        <v>48856</v>
      </c>
      <c r="C10850" s="630" t="s">
        <v>27094</v>
      </c>
      <c r="D10850" s="638">
        <v>14</v>
      </c>
    </row>
    <row r="10851" spans="1:4" ht="13.5" customHeight="1">
      <c r="A10851" s="628" t="s">
        <v>48857</v>
      </c>
      <c r="B10851" s="629" t="s">
        <v>48858</v>
      </c>
      <c r="C10851" s="630" t="s">
        <v>27094</v>
      </c>
      <c r="D10851" s="638">
        <v>124</v>
      </c>
    </row>
    <row r="10852" spans="1:4" ht="13.5" customHeight="1">
      <c r="A10852" s="628" t="s">
        <v>56634</v>
      </c>
      <c r="B10852" s="629" t="s">
        <v>56635</v>
      </c>
      <c r="C10852" s="630" t="s">
        <v>27094</v>
      </c>
      <c r="D10852" s="638">
        <v>1</v>
      </c>
    </row>
    <row r="10853" spans="1:4" ht="13.5" customHeight="1">
      <c r="A10853" s="628" t="s">
        <v>56636</v>
      </c>
      <c r="B10853" s="629" t="s">
        <v>56635</v>
      </c>
      <c r="C10853" s="630" t="s">
        <v>27094</v>
      </c>
      <c r="D10853" s="638">
        <v>2</v>
      </c>
    </row>
    <row r="10854" spans="1:4" ht="13.5" customHeight="1">
      <c r="A10854" s="628" t="s">
        <v>48859</v>
      </c>
      <c r="B10854" s="629" t="s">
        <v>48860</v>
      </c>
      <c r="C10854" s="630" t="s">
        <v>27094</v>
      </c>
      <c r="D10854" s="638">
        <v>45</v>
      </c>
    </row>
    <row r="10855" spans="1:4" ht="13.5" customHeight="1">
      <c r="A10855" s="628" t="s">
        <v>48861</v>
      </c>
      <c r="B10855" s="629" t="s">
        <v>48860</v>
      </c>
      <c r="C10855" s="630" t="s">
        <v>27094</v>
      </c>
      <c r="D10855" s="638">
        <v>14</v>
      </c>
    </row>
    <row r="10856" spans="1:4" ht="13.5" customHeight="1">
      <c r="A10856" s="628" t="s">
        <v>56637</v>
      </c>
      <c r="B10856" s="629" t="s">
        <v>48860</v>
      </c>
      <c r="C10856" s="630" t="s">
        <v>27094</v>
      </c>
      <c r="D10856" s="638">
        <v>3</v>
      </c>
    </row>
    <row r="10857" spans="1:4" ht="13.5" customHeight="1">
      <c r="A10857" s="628" t="s">
        <v>56638</v>
      </c>
      <c r="B10857" s="629" t="s">
        <v>56639</v>
      </c>
      <c r="C10857" s="630" t="s">
        <v>27094</v>
      </c>
      <c r="D10857" s="638">
        <v>2</v>
      </c>
    </row>
    <row r="10858" spans="1:4" ht="13.5" customHeight="1">
      <c r="A10858" s="628" t="s">
        <v>48862</v>
      </c>
      <c r="B10858" s="629" t="s">
        <v>48863</v>
      </c>
      <c r="C10858" s="630" t="s">
        <v>27057</v>
      </c>
      <c r="D10858" s="638">
        <v>64</v>
      </c>
    </row>
    <row r="10859" spans="1:4" ht="13.5" customHeight="1">
      <c r="A10859" s="628" t="s">
        <v>56640</v>
      </c>
      <c r="B10859" s="629" t="s">
        <v>56641</v>
      </c>
      <c r="C10859" s="630" t="s">
        <v>27057</v>
      </c>
      <c r="D10859" s="638">
        <v>2</v>
      </c>
    </row>
    <row r="10860" spans="1:4" ht="13.5" customHeight="1">
      <c r="A10860" s="628" t="s">
        <v>56642</v>
      </c>
      <c r="B10860" s="629" t="s">
        <v>56643</v>
      </c>
      <c r="C10860" s="630" t="s">
        <v>27091</v>
      </c>
      <c r="D10860" s="638">
        <v>52</v>
      </c>
    </row>
    <row r="10861" spans="1:4" ht="13.5" customHeight="1">
      <c r="A10861" s="628" t="s">
        <v>56644</v>
      </c>
      <c r="B10861" s="629" t="s">
        <v>56645</v>
      </c>
      <c r="C10861" s="630" t="s">
        <v>27057</v>
      </c>
      <c r="D10861" s="638">
        <v>14</v>
      </c>
    </row>
    <row r="10862" spans="1:4" ht="13.5" customHeight="1">
      <c r="A10862" s="628" t="s">
        <v>56646</v>
      </c>
      <c r="B10862" s="629" t="s">
        <v>56647</v>
      </c>
      <c r="C10862" s="630" t="s">
        <v>27057</v>
      </c>
      <c r="D10862" s="638">
        <v>5</v>
      </c>
    </row>
    <row r="10863" spans="1:4" ht="13.5" customHeight="1">
      <c r="A10863" s="628" t="s">
        <v>56648</v>
      </c>
      <c r="B10863" s="629" t="s">
        <v>56649</v>
      </c>
      <c r="C10863" s="630" t="s">
        <v>27094</v>
      </c>
      <c r="D10863" s="638">
        <v>3</v>
      </c>
    </row>
    <row r="10864" spans="1:4" ht="13.5" customHeight="1">
      <c r="A10864" s="628" t="s">
        <v>28977</v>
      </c>
      <c r="B10864" s="629" t="s">
        <v>28976</v>
      </c>
      <c r="C10864" s="630" t="s">
        <v>27188</v>
      </c>
      <c r="D10864" s="638">
        <v>48</v>
      </c>
    </row>
    <row r="10865" spans="1:4" ht="13.5" customHeight="1">
      <c r="A10865" s="628" t="s">
        <v>56650</v>
      </c>
      <c r="B10865" s="629" t="s">
        <v>28974</v>
      </c>
      <c r="C10865" s="630" t="s">
        <v>27188</v>
      </c>
      <c r="D10865" s="638">
        <v>20</v>
      </c>
    </row>
    <row r="10866" spans="1:4" ht="13.5" customHeight="1">
      <c r="A10866" s="628" t="s">
        <v>28975</v>
      </c>
      <c r="B10866" s="629" t="s">
        <v>28974</v>
      </c>
      <c r="C10866" s="630" t="s">
        <v>27188</v>
      </c>
      <c r="D10866" s="638">
        <v>92</v>
      </c>
    </row>
    <row r="10867" spans="1:4" ht="13.5" customHeight="1">
      <c r="A10867" s="628" t="s">
        <v>56651</v>
      </c>
      <c r="B10867" s="629" t="s">
        <v>28974</v>
      </c>
      <c r="C10867" s="630" t="s">
        <v>27188</v>
      </c>
      <c r="D10867" s="638">
        <v>1</v>
      </c>
    </row>
    <row r="10868" spans="1:4" ht="13.5" customHeight="1">
      <c r="A10868" s="628" t="s">
        <v>28973</v>
      </c>
      <c r="B10868" s="629" t="s">
        <v>28972</v>
      </c>
      <c r="C10868" s="630" t="s">
        <v>27188</v>
      </c>
      <c r="D10868" s="638">
        <v>4</v>
      </c>
    </row>
    <row r="10869" spans="1:4" ht="13.5" customHeight="1">
      <c r="A10869" s="628" t="s">
        <v>28971</v>
      </c>
      <c r="B10869" s="629" t="s">
        <v>28970</v>
      </c>
      <c r="C10869" s="630" t="s">
        <v>27188</v>
      </c>
      <c r="D10869" s="638">
        <v>11</v>
      </c>
    </row>
    <row r="10870" spans="1:4" ht="13.5" customHeight="1">
      <c r="A10870" s="628" t="s">
        <v>28969</v>
      </c>
      <c r="B10870" s="629" t="s">
        <v>28963</v>
      </c>
      <c r="C10870" s="630" t="s">
        <v>27188</v>
      </c>
      <c r="D10870" s="638">
        <v>239</v>
      </c>
    </row>
    <row r="10871" spans="1:4" ht="13.5" customHeight="1">
      <c r="A10871" s="628" t="s">
        <v>28968</v>
      </c>
      <c r="B10871" s="629" t="s">
        <v>28963</v>
      </c>
      <c r="C10871" s="630" t="s">
        <v>27188</v>
      </c>
      <c r="D10871" s="638">
        <v>11</v>
      </c>
    </row>
    <row r="10872" spans="1:4" ht="13.5" customHeight="1">
      <c r="A10872" s="628" t="s">
        <v>28967</v>
      </c>
      <c r="B10872" s="629" t="s">
        <v>28963</v>
      </c>
      <c r="C10872" s="630" t="s">
        <v>27188</v>
      </c>
      <c r="D10872" s="638">
        <v>212</v>
      </c>
    </row>
    <row r="10873" spans="1:4" ht="13.5" customHeight="1">
      <c r="A10873" s="628" t="s">
        <v>28966</v>
      </c>
      <c r="B10873" s="629" t="s">
        <v>28963</v>
      </c>
      <c r="C10873" s="630" t="s">
        <v>27188</v>
      </c>
      <c r="D10873" s="638">
        <v>3</v>
      </c>
    </row>
    <row r="10874" spans="1:4" ht="13.5" customHeight="1">
      <c r="A10874" s="628" t="s">
        <v>28965</v>
      </c>
      <c r="B10874" s="629" t="s">
        <v>28963</v>
      </c>
      <c r="C10874" s="630" t="s">
        <v>27188</v>
      </c>
      <c r="D10874" s="638">
        <v>12</v>
      </c>
    </row>
    <row r="10875" spans="1:4" ht="13.5" customHeight="1">
      <c r="A10875" s="628" t="s">
        <v>28964</v>
      </c>
      <c r="B10875" s="629" t="s">
        <v>28963</v>
      </c>
      <c r="C10875" s="630" t="s">
        <v>27188</v>
      </c>
      <c r="D10875" s="638">
        <v>19</v>
      </c>
    </row>
    <row r="10876" spans="1:4" ht="13.5" customHeight="1">
      <c r="A10876" s="628" t="s">
        <v>56652</v>
      </c>
      <c r="B10876" s="629" t="s">
        <v>56653</v>
      </c>
      <c r="C10876" s="630" t="s">
        <v>27188</v>
      </c>
      <c r="D10876" s="638">
        <v>1</v>
      </c>
    </row>
    <row r="10877" spans="1:4" ht="13.5" customHeight="1">
      <c r="A10877" s="628" t="s">
        <v>56654</v>
      </c>
      <c r="B10877" s="629" t="s">
        <v>56655</v>
      </c>
      <c r="C10877" s="630" t="s">
        <v>27188</v>
      </c>
      <c r="D10877" s="638">
        <v>2</v>
      </c>
    </row>
    <row r="10878" spans="1:4" ht="13.5" customHeight="1">
      <c r="A10878" s="628" t="s">
        <v>28962</v>
      </c>
      <c r="B10878" s="629" t="s">
        <v>28961</v>
      </c>
      <c r="C10878" s="630" t="s">
        <v>27170</v>
      </c>
      <c r="D10878" s="638">
        <v>16</v>
      </c>
    </row>
    <row r="10879" spans="1:4" ht="13.5" customHeight="1">
      <c r="A10879" s="628" t="s">
        <v>48864</v>
      </c>
      <c r="B10879" s="629" t="s">
        <v>28959</v>
      </c>
      <c r="C10879" s="630" t="s">
        <v>27170</v>
      </c>
      <c r="D10879" s="638">
        <v>1</v>
      </c>
    </row>
    <row r="10880" spans="1:4" ht="13.5" customHeight="1">
      <c r="A10880" s="628" t="s">
        <v>28960</v>
      </c>
      <c r="B10880" s="629" t="s">
        <v>28959</v>
      </c>
      <c r="C10880" s="630" t="s">
        <v>27170</v>
      </c>
      <c r="D10880" s="638">
        <v>5</v>
      </c>
    </row>
    <row r="10881" spans="1:4" ht="13.5" customHeight="1">
      <c r="A10881" s="628" t="s">
        <v>28958</v>
      </c>
      <c r="B10881" s="629" t="s">
        <v>28957</v>
      </c>
      <c r="C10881" s="630" t="s">
        <v>27170</v>
      </c>
      <c r="D10881" s="638">
        <v>48</v>
      </c>
    </row>
    <row r="10882" spans="1:4" ht="13.5" customHeight="1">
      <c r="A10882" s="628" t="s">
        <v>28956</v>
      </c>
      <c r="B10882" s="629" t="s">
        <v>28953</v>
      </c>
      <c r="C10882" s="630" t="s">
        <v>27188</v>
      </c>
      <c r="D10882" s="638">
        <v>14</v>
      </c>
    </row>
    <row r="10883" spans="1:4" ht="13.5" customHeight="1">
      <c r="A10883" s="628" t="s">
        <v>28955</v>
      </c>
      <c r="B10883" s="629" t="s">
        <v>28953</v>
      </c>
      <c r="C10883" s="630" t="s">
        <v>27188</v>
      </c>
      <c r="D10883" s="638">
        <v>1</v>
      </c>
    </row>
    <row r="10884" spans="1:4" ht="13.5" customHeight="1">
      <c r="A10884" s="628" t="s">
        <v>28954</v>
      </c>
      <c r="B10884" s="629" t="s">
        <v>28953</v>
      </c>
      <c r="C10884" s="630" t="s">
        <v>27188</v>
      </c>
      <c r="D10884" s="638">
        <v>2</v>
      </c>
    </row>
    <row r="10885" spans="1:4" ht="13.5" customHeight="1">
      <c r="A10885" s="628" t="s">
        <v>48865</v>
      </c>
      <c r="B10885" s="629" t="s">
        <v>48866</v>
      </c>
      <c r="C10885" s="630" t="s">
        <v>27188</v>
      </c>
      <c r="D10885" s="638">
        <v>2</v>
      </c>
    </row>
    <row r="10886" spans="1:4" ht="13.5" customHeight="1">
      <c r="A10886" s="628" t="s">
        <v>56656</v>
      </c>
      <c r="B10886" s="629" t="s">
        <v>56657</v>
      </c>
      <c r="C10886" s="630" t="s">
        <v>27188</v>
      </c>
      <c r="D10886" s="638">
        <v>1</v>
      </c>
    </row>
    <row r="10887" spans="1:4" ht="13.5" customHeight="1">
      <c r="A10887" s="628" t="s">
        <v>28952</v>
      </c>
      <c r="B10887" s="629" t="s">
        <v>28951</v>
      </c>
      <c r="C10887" s="630" t="s">
        <v>27188</v>
      </c>
      <c r="D10887" s="638">
        <v>114</v>
      </c>
    </row>
    <row r="10888" spans="1:4" ht="13.5" customHeight="1">
      <c r="A10888" s="628" t="s">
        <v>56658</v>
      </c>
      <c r="B10888" s="629" t="s">
        <v>28951</v>
      </c>
      <c r="C10888" s="630" t="s">
        <v>27188</v>
      </c>
      <c r="D10888" s="638">
        <v>12</v>
      </c>
    </row>
    <row r="10889" spans="1:4" ht="13.5" customHeight="1">
      <c r="A10889" s="628" t="s">
        <v>28950</v>
      </c>
      <c r="B10889" s="629" t="s">
        <v>28949</v>
      </c>
      <c r="C10889" s="630" t="s">
        <v>27188</v>
      </c>
      <c r="D10889" s="638">
        <v>10</v>
      </c>
    </row>
    <row r="10890" spans="1:4" ht="13.5" customHeight="1">
      <c r="A10890" s="628" t="s">
        <v>28948</v>
      </c>
      <c r="B10890" s="629" t="s">
        <v>28947</v>
      </c>
      <c r="C10890" s="630" t="s">
        <v>27188</v>
      </c>
      <c r="D10890" s="638">
        <v>68</v>
      </c>
    </row>
    <row r="10891" spans="1:4" ht="13.5" customHeight="1">
      <c r="A10891" s="628" t="s">
        <v>28946</v>
      </c>
      <c r="B10891" s="629" t="s">
        <v>28945</v>
      </c>
      <c r="C10891" s="630" t="s">
        <v>27188</v>
      </c>
      <c r="D10891" s="638">
        <v>153</v>
      </c>
    </row>
    <row r="10892" spans="1:4" ht="13.5" customHeight="1">
      <c r="A10892" s="628" t="s">
        <v>48867</v>
      </c>
      <c r="B10892" s="629" t="s">
        <v>48868</v>
      </c>
      <c r="C10892" s="630" t="s">
        <v>27188</v>
      </c>
      <c r="D10892" s="638">
        <v>6</v>
      </c>
    </row>
    <row r="10893" spans="1:4" ht="13.5" customHeight="1">
      <c r="A10893" s="628" t="s">
        <v>28944</v>
      </c>
      <c r="B10893" s="629" t="s">
        <v>28942</v>
      </c>
      <c r="C10893" s="630" t="s">
        <v>27188</v>
      </c>
      <c r="D10893" s="638">
        <v>149</v>
      </c>
    </row>
    <row r="10894" spans="1:4" ht="13.5" customHeight="1">
      <c r="A10894" s="628" t="s">
        <v>28943</v>
      </c>
      <c r="B10894" s="629" t="s">
        <v>28942</v>
      </c>
      <c r="C10894" s="630" t="s">
        <v>27188</v>
      </c>
      <c r="D10894" s="638">
        <v>165</v>
      </c>
    </row>
    <row r="10895" spans="1:4" ht="13.5" customHeight="1">
      <c r="A10895" s="628" t="s">
        <v>28941</v>
      </c>
      <c r="B10895" s="629" t="s">
        <v>28939</v>
      </c>
      <c r="C10895" s="630" t="s">
        <v>27188</v>
      </c>
      <c r="D10895" s="638">
        <v>3</v>
      </c>
    </row>
    <row r="10896" spans="1:4" ht="13.5" customHeight="1">
      <c r="A10896" s="628" t="s">
        <v>28940</v>
      </c>
      <c r="B10896" s="629" t="s">
        <v>28939</v>
      </c>
      <c r="C10896" s="630" t="s">
        <v>27188</v>
      </c>
      <c r="D10896" s="638">
        <v>3</v>
      </c>
    </row>
    <row r="10897" spans="1:4" ht="13.5" customHeight="1">
      <c r="A10897" s="628" t="s">
        <v>28938</v>
      </c>
      <c r="B10897" s="629" t="s">
        <v>28936</v>
      </c>
      <c r="C10897" s="630" t="s">
        <v>27188</v>
      </c>
      <c r="D10897" s="638">
        <v>2</v>
      </c>
    </row>
    <row r="10898" spans="1:4" ht="13.5" customHeight="1">
      <c r="A10898" s="628" t="s">
        <v>28937</v>
      </c>
      <c r="B10898" s="629" t="s">
        <v>28936</v>
      </c>
      <c r="C10898" s="630" t="s">
        <v>27188</v>
      </c>
      <c r="D10898" s="638">
        <v>4</v>
      </c>
    </row>
    <row r="10899" spans="1:4" ht="13.5" customHeight="1">
      <c r="A10899" s="628" t="s">
        <v>28935</v>
      </c>
      <c r="B10899" s="629" t="s">
        <v>28929</v>
      </c>
      <c r="C10899" s="630" t="s">
        <v>27188</v>
      </c>
      <c r="D10899" s="638">
        <v>5</v>
      </c>
    </row>
    <row r="10900" spans="1:4" ht="13.5" customHeight="1">
      <c r="A10900" s="628" t="s">
        <v>28934</v>
      </c>
      <c r="B10900" s="629" t="s">
        <v>28929</v>
      </c>
      <c r="C10900" s="630" t="s">
        <v>27188</v>
      </c>
      <c r="D10900" s="638">
        <v>1647</v>
      </c>
    </row>
    <row r="10901" spans="1:4" ht="13.5" customHeight="1">
      <c r="A10901" s="628" t="s">
        <v>28933</v>
      </c>
      <c r="B10901" s="629" t="s">
        <v>28929</v>
      </c>
      <c r="C10901" s="630" t="s">
        <v>27188</v>
      </c>
      <c r="D10901" s="638">
        <v>1429</v>
      </c>
    </row>
    <row r="10902" spans="1:4" ht="13.5" customHeight="1">
      <c r="A10902" s="628" t="s">
        <v>28932</v>
      </c>
      <c r="B10902" s="629" t="s">
        <v>28929</v>
      </c>
      <c r="C10902" s="630" t="s">
        <v>27188</v>
      </c>
      <c r="D10902" s="638">
        <v>206</v>
      </c>
    </row>
    <row r="10903" spans="1:4" ht="13.5" customHeight="1">
      <c r="A10903" s="628" t="s">
        <v>28931</v>
      </c>
      <c r="B10903" s="629" t="s">
        <v>28929</v>
      </c>
      <c r="C10903" s="630" t="s">
        <v>27188</v>
      </c>
      <c r="D10903" s="638">
        <v>419</v>
      </c>
    </row>
    <row r="10904" spans="1:4" ht="13.5" customHeight="1">
      <c r="A10904" s="628" t="s">
        <v>28930</v>
      </c>
      <c r="B10904" s="629" t="s">
        <v>28929</v>
      </c>
      <c r="C10904" s="630" t="s">
        <v>27188</v>
      </c>
      <c r="D10904" s="638">
        <v>28</v>
      </c>
    </row>
    <row r="10905" spans="1:4" ht="13.5" customHeight="1">
      <c r="A10905" s="628" t="s">
        <v>56659</v>
      </c>
      <c r="B10905" s="629" t="s">
        <v>56660</v>
      </c>
      <c r="C10905" s="630" t="s">
        <v>27188</v>
      </c>
      <c r="D10905" s="638">
        <v>2</v>
      </c>
    </row>
    <row r="10906" spans="1:4" ht="13.5" customHeight="1">
      <c r="A10906" s="628" t="s">
        <v>28928</v>
      </c>
      <c r="B10906" s="629" t="s">
        <v>28927</v>
      </c>
      <c r="C10906" s="630" t="s">
        <v>27188</v>
      </c>
      <c r="D10906" s="638">
        <v>22</v>
      </c>
    </row>
    <row r="10907" spans="1:4" ht="13.5" customHeight="1">
      <c r="A10907" s="628" t="s">
        <v>28926</v>
      </c>
      <c r="B10907" s="629" t="s">
        <v>28924</v>
      </c>
      <c r="C10907" s="630" t="s">
        <v>27188</v>
      </c>
      <c r="D10907" s="638">
        <v>24</v>
      </c>
    </row>
    <row r="10908" spans="1:4" ht="13.5" customHeight="1">
      <c r="A10908" s="628" t="s">
        <v>28925</v>
      </c>
      <c r="B10908" s="629" t="s">
        <v>28924</v>
      </c>
      <c r="C10908" s="630" t="s">
        <v>27188</v>
      </c>
      <c r="D10908" s="638">
        <v>42</v>
      </c>
    </row>
    <row r="10909" spans="1:4" ht="13.5" customHeight="1">
      <c r="A10909" s="628" t="s">
        <v>28923</v>
      </c>
      <c r="B10909" s="629" t="s">
        <v>28922</v>
      </c>
      <c r="C10909" s="630" t="s">
        <v>27188</v>
      </c>
      <c r="D10909" s="638">
        <v>124</v>
      </c>
    </row>
    <row r="10910" spans="1:4" ht="13.5" customHeight="1">
      <c r="A10910" s="628" t="s">
        <v>56661</v>
      </c>
      <c r="B10910" s="629" t="s">
        <v>28921</v>
      </c>
      <c r="C10910" s="630" t="s">
        <v>27188</v>
      </c>
      <c r="D10910" s="638">
        <v>1</v>
      </c>
    </row>
    <row r="10911" spans="1:4" ht="13.5" customHeight="1">
      <c r="A10911" s="628" t="s">
        <v>28920</v>
      </c>
      <c r="B10911" s="629" t="s">
        <v>28916</v>
      </c>
      <c r="C10911" s="630" t="s">
        <v>27188</v>
      </c>
      <c r="D10911" s="638">
        <v>227</v>
      </c>
    </row>
    <row r="10912" spans="1:4" ht="13.5" customHeight="1">
      <c r="A10912" s="628" t="s">
        <v>28919</v>
      </c>
      <c r="B10912" s="629" t="s">
        <v>28916</v>
      </c>
      <c r="C10912" s="630" t="s">
        <v>27188</v>
      </c>
      <c r="D10912" s="638">
        <v>28</v>
      </c>
    </row>
    <row r="10913" spans="1:4" ht="13.5" customHeight="1">
      <c r="A10913" s="628" t="s">
        <v>28918</v>
      </c>
      <c r="B10913" s="629" t="s">
        <v>28916</v>
      </c>
      <c r="C10913" s="630" t="s">
        <v>27188</v>
      </c>
      <c r="D10913" s="638">
        <v>958</v>
      </c>
    </row>
    <row r="10914" spans="1:4" ht="13.5" customHeight="1">
      <c r="A10914" s="628" t="s">
        <v>28917</v>
      </c>
      <c r="B10914" s="629" t="s">
        <v>28916</v>
      </c>
      <c r="C10914" s="630" t="s">
        <v>27188</v>
      </c>
      <c r="D10914" s="638">
        <v>353</v>
      </c>
    </row>
    <row r="10915" spans="1:4" ht="13.5" customHeight="1">
      <c r="A10915" s="628" t="s">
        <v>28915</v>
      </c>
      <c r="B10915" s="629" t="s">
        <v>28913</v>
      </c>
      <c r="C10915" s="630" t="s">
        <v>27188</v>
      </c>
      <c r="D10915" s="638">
        <v>46</v>
      </c>
    </row>
    <row r="10916" spans="1:4" ht="13.5" customHeight="1">
      <c r="A10916" s="628" t="s">
        <v>28914</v>
      </c>
      <c r="B10916" s="629" t="s">
        <v>28913</v>
      </c>
      <c r="C10916" s="630" t="s">
        <v>27188</v>
      </c>
      <c r="D10916" s="638">
        <v>4</v>
      </c>
    </row>
    <row r="10917" spans="1:4" ht="13.5" customHeight="1">
      <c r="A10917" s="628" t="s">
        <v>56662</v>
      </c>
      <c r="B10917" s="629" t="s">
        <v>56663</v>
      </c>
      <c r="C10917" s="630" t="s">
        <v>27247</v>
      </c>
      <c r="D10917" s="638">
        <v>3</v>
      </c>
    </row>
    <row r="10918" spans="1:4" ht="13.5" customHeight="1">
      <c r="A10918" s="628" t="s">
        <v>28912</v>
      </c>
      <c r="B10918" s="629" t="s">
        <v>28911</v>
      </c>
      <c r="C10918" s="630" t="s">
        <v>27247</v>
      </c>
      <c r="D10918" s="638">
        <v>17</v>
      </c>
    </row>
    <row r="10919" spans="1:4" ht="13.5" customHeight="1">
      <c r="A10919" s="628" t="s">
        <v>28910</v>
      </c>
      <c r="B10919" s="629" t="s">
        <v>28908</v>
      </c>
      <c r="C10919" s="630" t="s">
        <v>27247</v>
      </c>
      <c r="D10919" s="638">
        <v>5</v>
      </c>
    </row>
    <row r="10920" spans="1:4" ht="13.5" customHeight="1">
      <c r="A10920" s="628" t="s">
        <v>28909</v>
      </c>
      <c r="B10920" s="629" t="s">
        <v>28908</v>
      </c>
      <c r="C10920" s="630" t="s">
        <v>27247</v>
      </c>
      <c r="D10920" s="638">
        <v>8</v>
      </c>
    </row>
    <row r="10921" spans="1:4" ht="13.5" customHeight="1">
      <c r="A10921" s="628" t="s">
        <v>28907</v>
      </c>
      <c r="B10921" s="629" t="s">
        <v>28906</v>
      </c>
      <c r="C10921" s="630" t="s">
        <v>27247</v>
      </c>
      <c r="D10921" s="638">
        <v>8</v>
      </c>
    </row>
    <row r="10922" spans="1:4" ht="13.5" customHeight="1">
      <c r="A10922" s="628" t="s">
        <v>56664</v>
      </c>
      <c r="B10922" s="629" t="s">
        <v>28906</v>
      </c>
      <c r="C10922" s="630" t="s">
        <v>27247</v>
      </c>
      <c r="D10922" s="638">
        <v>2</v>
      </c>
    </row>
    <row r="10923" spans="1:4" ht="13.5" customHeight="1">
      <c r="A10923" s="628" t="s">
        <v>28905</v>
      </c>
      <c r="B10923" s="629" t="s">
        <v>28904</v>
      </c>
      <c r="C10923" s="630" t="s">
        <v>27247</v>
      </c>
      <c r="D10923" s="638">
        <v>8</v>
      </c>
    </row>
    <row r="10924" spans="1:4" ht="13.5" customHeight="1">
      <c r="A10924" s="628" t="s">
        <v>28903</v>
      </c>
      <c r="B10924" s="629" t="s">
        <v>28901</v>
      </c>
      <c r="C10924" s="630" t="s">
        <v>27247</v>
      </c>
      <c r="D10924" s="638">
        <v>8</v>
      </c>
    </row>
    <row r="10925" spans="1:4" ht="13.5" customHeight="1">
      <c r="A10925" s="628" t="s">
        <v>28902</v>
      </c>
      <c r="B10925" s="629" t="s">
        <v>28901</v>
      </c>
      <c r="C10925" s="630" t="s">
        <v>27247</v>
      </c>
      <c r="D10925" s="638">
        <v>2</v>
      </c>
    </row>
    <row r="10926" spans="1:4" ht="13.5" customHeight="1">
      <c r="A10926" s="628" t="s">
        <v>56665</v>
      </c>
      <c r="B10926" s="629" t="s">
        <v>56666</v>
      </c>
      <c r="C10926" s="630" t="s">
        <v>27247</v>
      </c>
      <c r="D10926" s="638">
        <v>1</v>
      </c>
    </row>
    <row r="10927" spans="1:4" ht="13.5" customHeight="1">
      <c r="A10927" s="628" t="s">
        <v>56667</v>
      </c>
      <c r="B10927" s="629" t="s">
        <v>56668</v>
      </c>
      <c r="C10927" s="630" t="s">
        <v>27247</v>
      </c>
      <c r="D10927" s="638">
        <v>2</v>
      </c>
    </row>
    <row r="10928" spans="1:4" ht="13.5" customHeight="1">
      <c r="A10928" s="628" t="s">
        <v>28900</v>
      </c>
      <c r="B10928" s="629" t="s">
        <v>28893</v>
      </c>
      <c r="C10928" s="630" t="s">
        <v>27247</v>
      </c>
      <c r="D10928" s="638">
        <v>67</v>
      </c>
    </row>
    <row r="10929" spans="1:4" ht="13.5" customHeight="1">
      <c r="A10929" s="628" t="s">
        <v>28899</v>
      </c>
      <c r="B10929" s="629" t="s">
        <v>28893</v>
      </c>
      <c r="C10929" s="630" t="s">
        <v>27247</v>
      </c>
      <c r="D10929" s="638">
        <v>21</v>
      </c>
    </row>
    <row r="10930" spans="1:4" ht="13.5" customHeight="1">
      <c r="A10930" s="628" t="s">
        <v>28898</v>
      </c>
      <c r="B10930" s="629" t="s">
        <v>28893</v>
      </c>
      <c r="C10930" s="630" t="s">
        <v>27247</v>
      </c>
      <c r="D10930" s="638">
        <v>1</v>
      </c>
    </row>
    <row r="10931" spans="1:4" ht="13.5" customHeight="1">
      <c r="A10931" s="628" t="s">
        <v>48869</v>
      </c>
      <c r="B10931" s="629" t="s">
        <v>28893</v>
      </c>
      <c r="C10931" s="630" t="s">
        <v>27247</v>
      </c>
      <c r="D10931" s="638">
        <v>2</v>
      </c>
    </row>
    <row r="10932" spans="1:4" ht="13.5" customHeight="1">
      <c r="A10932" s="628" t="s">
        <v>28897</v>
      </c>
      <c r="B10932" s="629" t="s">
        <v>28893</v>
      </c>
      <c r="C10932" s="630" t="s">
        <v>27247</v>
      </c>
      <c r="D10932" s="638">
        <v>3</v>
      </c>
    </row>
    <row r="10933" spans="1:4" ht="13.5" customHeight="1">
      <c r="A10933" s="628" t="s">
        <v>28896</v>
      </c>
      <c r="B10933" s="629" t="s">
        <v>28893</v>
      </c>
      <c r="C10933" s="630" t="s">
        <v>27247</v>
      </c>
      <c r="D10933" s="638">
        <v>2</v>
      </c>
    </row>
    <row r="10934" spans="1:4" ht="13.5" customHeight="1">
      <c r="A10934" s="628" t="s">
        <v>28895</v>
      </c>
      <c r="B10934" s="629" t="s">
        <v>28893</v>
      </c>
      <c r="C10934" s="630" t="s">
        <v>27247</v>
      </c>
      <c r="D10934" s="638">
        <v>2</v>
      </c>
    </row>
    <row r="10935" spans="1:4" ht="13.5" customHeight="1">
      <c r="A10935" s="628" t="s">
        <v>28894</v>
      </c>
      <c r="B10935" s="629" t="s">
        <v>28893</v>
      </c>
      <c r="C10935" s="630" t="s">
        <v>27247</v>
      </c>
      <c r="D10935" s="638">
        <v>10</v>
      </c>
    </row>
    <row r="10936" spans="1:4" ht="13.5" customHeight="1">
      <c r="A10936" s="628" t="s">
        <v>28892</v>
      </c>
      <c r="B10936" s="629" t="s">
        <v>28889</v>
      </c>
      <c r="C10936" s="630" t="s">
        <v>27247</v>
      </c>
      <c r="D10936" s="638">
        <v>15</v>
      </c>
    </row>
    <row r="10937" spans="1:4" ht="13.5" customHeight="1">
      <c r="A10937" s="628" t="s">
        <v>28891</v>
      </c>
      <c r="B10937" s="629" t="s">
        <v>28889</v>
      </c>
      <c r="C10937" s="630" t="s">
        <v>27247</v>
      </c>
      <c r="D10937" s="638">
        <v>35</v>
      </c>
    </row>
    <row r="10938" spans="1:4" ht="13.5" customHeight="1">
      <c r="A10938" s="628" t="s">
        <v>28890</v>
      </c>
      <c r="B10938" s="629" t="s">
        <v>28889</v>
      </c>
      <c r="C10938" s="630" t="s">
        <v>27247</v>
      </c>
      <c r="D10938" s="638">
        <v>17</v>
      </c>
    </row>
    <row r="10939" spans="1:4" ht="13.5" customHeight="1">
      <c r="A10939" s="628" t="s">
        <v>48870</v>
      </c>
      <c r="B10939" s="629" t="s">
        <v>28889</v>
      </c>
      <c r="C10939" s="630" t="s">
        <v>27247</v>
      </c>
      <c r="D10939" s="638">
        <v>10</v>
      </c>
    </row>
    <row r="10940" spans="1:4" ht="13.5" customHeight="1">
      <c r="A10940" s="628" t="s">
        <v>56669</v>
      </c>
      <c r="B10940" s="629" t="s">
        <v>56670</v>
      </c>
      <c r="C10940" s="630" t="s">
        <v>27247</v>
      </c>
      <c r="D10940" s="638">
        <v>5</v>
      </c>
    </row>
    <row r="10941" spans="1:4" ht="13.5" customHeight="1">
      <c r="A10941" s="628" t="s">
        <v>56671</v>
      </c>
      <c r="B10941" s="629" t="s">
        <v>28888</v>
      </c>
      <c r="C10941" s="630" t="s">
        <v>27247</v>
      </c>
      <c r="D10941" s="638">
        <v>1</v>
      </c>
    </row>
    <row r="10942" spans="1:4" ht="13.5" customHeight="1">
      <c r="A10942" s="628" t="s">
        <v>48871</v>
      </c>
      <c r="B10942" s="629" t="s">
        <v>28888</v>
      </c>
      <c r="C10942" s="630" t="s">
        <v>27247</v>
      </c>
      <c r="D10942" s="638">
        <v>1</v>
      </c>
    </row>
    <row r="10943" spans="1:4" ht="13.5" customHeight="1">
      <c r="A10943" s="628" t="s">
        <v>48872</v>
      </c>
      <c r="B10943" s="629" t="s">
        <v>48873</v>
      </c>
      <c r="C10943" s="630" t="s">
        <v>27247</v>
      </c>
      <c r="D10943" s="638">
        <v>4</v>
      </c>
    </row>
    <row r="10944" spans="1:4" ht="13.5" customHeight="1">
      <c r="A10944" s="628" t="s">
        <v>28887</v>
      </c>
      <c r="B10944" s="629" t="s">
        <v>28885</v>
      </c>
      <c r="C10944" s="630" t="s">
        <v>27247</v>
      </c>
      <c r="D10944" s="638">
        <v>4</v>
      </c>
    </row>
    <row r="10945" spans="1:4" ht="13.5" customHeight="1">
      <c r="A10945" s="628" t="s">
        <v>28886</v>
      </c>
      <c r="B10945" s="629" t="s">
        <v>28885</v>
      </c>
      <c r="C10945" s="630" t="s">
        <v>27247</v>
      </c>
      <c r="D10945" s="638">
        <v>14</v>
      </c>
    </row>
    <row r="10946" spans="1:4" ht="13.5" customHeight="1">
      <c r="A10946" s="628" t="s">
        <v>56672</v>
      </c>
      <c r="B10946" s="629" t="s">
        <v>28883</v>
      </c>
      <c r="C10946" s="630" t="s">
        <v>27247</v>
      </c>
      <c r="D10946" s="638">
        <v>1</v>
      </c>
    </row>
    <row r="10947" spans="1:4" ht="13.5" customHeight="1">
      <c r="A10947" s="628" t="s">
        <v>28884</v>
      </c>
      <c r="B10947" s="629" t="s">
        <v>28883</v>
      </c>
      <c r="C10947" s="630" t="s">
        <v>27247</v>
      </c>
      <c r="D10947" s="638">
        <v>24</v>
      </c>
    </row>
    <row r="10948" spans="1:4" ht="13.5" customHeight="1">
      <c r="A10948" s="628" t="s">
        <v>28882</v>
      </c>
      <c r="B10948" s="629" t="s">
        <v>28881</v>
      </c>
      <c r="C10948" s="630" t="s">
        <v>27123</v>
      </c>
      <c r="D10948" s="638">
        <v>1283</v>
      </c>
    </row>
    <row r="10949" spans="1:4" ht="13.5" customHeight="1">
      <c r="A10949" s="628" t="s">
        <v>56673</v>
      </c>
      <c r="B10949" s="629" t="s">
        <v>56674</v>
      </c>
      <c r="C10949" s="630" t="s">
        <v>27123</v>
      </c>
      <c r="D10949" s="638">
        <v>2</v>
      </c>
    </row>
    <row r="10950" spans="1:4" ht="13.5" customHeight="1">
      <c r="A10950" s="628" t="s">
        <v>8069</v>
      </c>
      <c r="B10950" s="629" t="s">
        <v>56674</v>
      </c>
      <c r="C10950" s="630" t="s">
        <v>27123</v>
      </c>
      <c r="D10950" s="638">
        <v>2</v>
      </c>
    </row>
    <row r="10951" spans="1:4" ht="13.5" customHeight="1">
      <c r="A10951" s="628" t="s">
        <v>28880</v>
      </c>
      <c r="B10951" s="629" t="s">
        <v>28871</v>
      </c>
      <c r="C10951" s="630" t="s">
        <v>27123</v>
      </c>
      <c r="D10951" s="638">
        <v>2</v>
      </c>
    </row>
    <row r="10952" spans="1:4" ht="13.5" customHeight="1">
      <c r="A10952" s="628" t="s">
        <v>28879</v>
      </c>
      <c r="B10952" s="629" t="s">
        <v>28871</v>
      </c>
      <c r="C10952" s="630" t="s">
        <v>27123</v>
      </c>
      <c r="D10952" s="638">
        <v>21</v>
      </c>
    </row>
    <row r="10953" spans="1:4" ht="13.5" customHeight="1">
      <c r="A10953" s="628" t="s">
        <v>28878</v>
      </c>
      <c r="B10953" s="629" t="s">
        <v>28871</v>
      </c>
      <c r="C10953" s="630" t="s">
        <v>27123</v>
      </c>
      <c r="D10953" s="638">
        <v>3</v>
      </c>
    </row>
    <row r="10954" spans="1:4" ht="13.5" customHeight="1">
      <c r="A10954" s="628" t="s">
        <v>28877</v>
      </c>
      <c r="B10954" s="629" t="s">
        <v>28871</v>
      </c>
      <c r="C10954" s="630" t="s">
        <v>27123</v>
      </c>
      <c r="D10954" s="638">
        <v>5</v>
      </c>
    </row>
    <row r="10955" spans="1:4" ht="13.5" customHeight="1">
      <c r="A10955" s="628" t="s">
        <v>28876</v>
      </c>
      <c r="B10955" s="629" t="s">
        <v>28871</v>
      </c>
      <c r="C10955" s="630" t="s">
        <v>27123</v>
      </c>
      <c r="D10955" s="638">
        <v>4</v>
      </c>
    </row>
    <row r="10956" spans="1:4" ht="13.5" customHeight="1">
      <c r="A10956" s="628" t="s">
        <v>56675</v>
      </c>
      <c r="B10956" s="629" t="s">
        <v>28871</v>
      </c>
      <c r="C10956" s="630" t="s">
        <v>27123</v>
      </c>
      <c r="D10956" s="638">
        <v>1</v>
      </c>
    </row>
    <row r="10957" spans="1:4" ht="13.5" customHeight="1">
      <c r="A10957" s="628" t="s">
        <v>56676</v>
      </c>
      <c r="B10957" s="629" t="s">
        <v>28871</v>
      </c>
      <c r="C10957" s="630" t="s">
        <v>27123</v>
      </c>
      <c r="D10957" s="638">
        <v>2</v>
      </c>
    </row>
    <row r="10958" spans="1:4" ht="13.5" customHeight="1">
      <c r="A10958" s="628" t="s">
        <v>48874</v>
      </c>
      <c r="B10958" s="629" t="s">
        <v>28871</v>
      </c>
      <c r="C10958" s="630" t="s">
        <v>27123</v>
      </c>
      <c r="D10958" s="638">
        <v>7</v>
      </c>
    </row>
    <row r="10959" spans="1:4" ht="13.5" customHeight="1">
      <c r="A10959" s="628" t="s">
        <v>28875</v>
      </c>
      <c r="B10959" s="629" t="s">
        <v>28871</v>
      </c>
      <c r="C10959" s="630" t="s">
        <v>27123</v>
      </c>
      <c r="D10959" s="638">
        <v>221</v>
      </c>
    </row>
    <row r="10960" spans="1:4" ht="13.5" customHeight="1">
      <c r="A10960" s="628" t="s">
        <v>28874</v>
      </c>
      <c r="B10960" s="629" t="s">
        <v>28871</v>
      </c>
      <c r="C10960" s="630" t="s">
        <v>27123</v>
      </c>
      <c r="D10960" s="638">
        <v>9</v>
      </c>
    </row>
    <row r="10961" spans="1:4" ht="13.5" customHeight="1">
      <c r="A10961" s="628" t="s">
        <v>28873</v>
      </c>
      <c r="B10961" s="629" t="s">
        <v>28871</v>
      </c>
      <c r="C10961" s="630" t="s">
        <v>27123</v>
      </c>
      <c r="D10961" s="638">
        <v>125</v>
      </c>
    </row>
    <row r="10962" spans="1:4" ht="13.5" customHeight="1">
      <c r="A10962" s="628" t="s">
        <v>28872</v>
      </c>
      <c r="B10962" s="629" t="s">
        <v>28871</v>
      </c>
      <c r="C10962" s="630" t="s">
        <v>27123</v>
      </c>
      <c r="D10962" s="638">
        <v>4</v>
      </c>
    </row>
    <row r="10963" spans="1:4" ht="13.5" customHeight="1">
      <c r="A10963" s="628" t="s">
        <v>28870</v>
      </c>
      <c r="B10963" s="629" t="s">
        <v>28869</v>
      </c>
      <c r="C10963" s="630" t="s">
        <v>27123</v>
      </c>
      <c r="D10963" s="638">
        <v>1</v>
      </c>
    </row>
    <row r="10964" spans="1:4" ht="13.5" customHeight="1">
      <c r="A10964" s="628" t="s">
        <v>28868</v>
      </c>
      <c r="B10964" s="629" t="s">
        <v>28855</v>
      </c>
      <c r="C10964" s="630" t="s">
        <v>27123</v>
      </c>
      <c r="D10964" s="638">
        <v>93</v>
      </c>
    </row>
    <row r="10965" spans="1:4" ht="13.5" customHeight="1">
      <c r="A10965" s="628" t="s">
        <v>28867</v>
      </c>
      <c r="B10965" s="629" t="s">
        <v>28855</v>
      </c>
      <c r="C10965" s="630" t="s">
        <v>27123</v>
      </c>
      <c r="D10965" s="638">
        <v>2</v>
      </c>
    </row>
    <row r="10966" spans="1:4" ht="13.5" customHeight="1">
      <c r="A10966" s="628" t="s">
        <v>28866</v>
      </c>
      <c r="B10966" s="629" t="s">
        <v>28855</v>
      </c>
      <c r="C10966" s="630" t="s">
        <v>27123</v>
      </c>
      <c r="D10966" s="638">
        <v>3</v>
      </c>
    </row>
    <row r="10967" spans="1:4" ht="13.5" customHeight="1">
      <c r="A10967" s="628" t="s">
        <v>28865</v>
      </c>
      <c r="B10967" s="629" t="s">
        <v>28855</v>
      </c>
      <c r="C10967" s="630" t="s">
        <v>27123</v>
      </c>
      <c r="D10967" s="638">
        <v>4</v>
      </c>
    </row>
    <row r="10968" spans="1:4" ht="13.5" customHeight="1">
      <c r="A10968" s="628" t="s">
        <v>28864</v>
      </c>
      <c r="B10968" s="629" t="s">
        <v>28855</v>
      </c>
      <c r="C10968" s="630" t="s">
        <v>27123</v>
      </c>
      <c r="D10968" s="638">
        <v>4</v>
      </c>
    </row>
    <row r="10969" spans="1:4" ht="13.5" customHeight="1">
      <c r="A10969" s="628" t="s">
        <v>56677</v>
      </c>
      <c r="B10969" s="629" t="s">
        <v>28855</v>
      </c>
      <c r="C10969" s="630" t="s">
        <v>27123</v>
      </c>
      <c r="D10969" s="638">
        <v>1</v>
      </c>
    </row>
    <row r="10970" spans="1:4" ht="13.5" customHeight="1">
      <c r="A10970" s="628" t="s">
        <v>28863</v>
      </c>
      <c r="B10970" s="629" t="s">
        <v>28855</v>
      </c>
      <c r="C10970" s="630" t="s">
        <v>27123</v>
      </c>
      <c r="D10970" s="638">
        <v>55</v>
      </c>
    </row>
    <row r="10971" spans="1:4" ht="13.5" customHeight="1">
      <c r="A10971" s="628" t="s">
        <v>28862</v>
      </c>
      <c r="B10971" s="629" t="s">
        <v>28855</v>
      </c>
      <c r="C10971" s="630" t="s">
        <v>27123</v>
      </c>
      <c r="D10971" s="638">
        <v>1</v>
      </c>
    </row>
    <row r="10972" spans="1:4" ht="13.5" customHeight="1">
      <c r="A10972" s="628" t="s">
        <v>28861</v>
      </c>
      <c r="B10972" s="629" t="s">
        <v>28855</v>
      </c>
      <c r="C10972" s="630" t="s">
        <v>27123</v>
      </c>
      <c r="D10972" s="638">
        <v>5</v>
      </c>
    </row>
    <row r="10973" spans="1:4" ht="13.5" customHeight="1">
      <c r="A10973" s="628" t="s">
        <v>28860</v>
      </c>
      <c r="B10973" s="629" t="s">
        <v>28855</v>
      </c>
      <c r="C10973" s="630" t="s">
        <v>27123</v>
      </c>
      <c r="D10973" s="638">
        <v>3</v>
      </c>
    </row>
    <row r="10974" spans="1:4" ht="13.5" customHeight="1">
      <c r="A10974" s="628" t="s">
        <v>56678</v>
      </c>
      <c r="B10974" s="629" t="s">
        <v>28855</v>
      </c>
      <c r="C10974" s="630" t="s">
        <v>27123</v>
      </c>
      <c r="D10974" s="638">
        <v>3</v>
      </c>
    </row>
    <row r="10975" spans="1:4" ht="13.5" customHeight="1">
      <c r="A10975" s="628" t="s">
        <v>28859</v>
      </c>
      <c r="B10975" s="629" t="s">
        <v>28855</v>
      </c>
      <c r="C10975" s="630" t="s">
        <v>27123</v>
      </c>
      <c r="D10975" s="638">
        <v>2</v>
      </c>
    </row>
    <row r="10976" spans="1:4" ht="13.5" customHeight="1">
      <c r="A10976" s="628" t="s">
        <v>28858</v>
      </c>
      <c r="B10976" s="629" t="s">
        <v>28855</v>
      </c>
      <c r="C10976" s="630" t="s">
        <v>27123</v>
      </c>
      <c r="D10976" s="638">
        <v>49</v>
      </c>
    </row>
    <row r="10977" spans="1:4" ht="13.5" customHeight="1">
      <c r="A10977" s="628" t="s">
        <v>28857</v>
      </c>
      <c r="B10977" s="629" t="s">
        <v>28855</v>
      </c>
      <c r="C10977" s="630" t="s">
        <v>27123</v>
      </c>
      <c r="D10977" s="638">
        <v>788</v>
      </c>
    </row>
    <row r="10978" spans="1:4" ht="13.5" customHeight="1">
      <c r="A10978" s="628" t="s">
        <v>28856</v>
      </c>
      <c r="B10978" s="629" t="s">
        <v>28855</v>
      </c>
      <c r="C10978" s="630" t="s">
        <v>27123</v>
      </c>
      <c r="D10978" s="638">
        <v>252</v>
      </c>
    </row>
    <row r="10979" spans="1:4" ht="13.5" customHeight="1">
      <c r="A10979" s="628" t="s">
        <v>8064</v>
      </c>
      <c r="B10979" s="629" t="s">
        <v>56679</v>
      </c>
      <c r="C10979" s="630" t="s">
        <v>27123</v>
      </c>
      <c r="D10979" s="638">
        <v>1</v>
      </c>
    </row>
    <row r="10980" spans="1:4" ht="13.5" customHeight="1">
      <c r="A10980" s="628" t="s">
        <v>28854</v>
      </c>
      <c r="B10980" s="629" t="s">
        <v>28850</v>
      </c>
      <c r="C10980" s="630" t="s">
        <v>27123</v>
      </c>
      <c r="D10980" s="638">
        <v>9</v>
      </c>
    </row>
    <row r="10981" spans="1:4" ht="13.5" customHeight="1">
      <c r="A10981" s="628" t="s">
        <v>8063</v>
      </c>
      <c r="B10981" s="629" t="s">
        <v>28850</v>
      </c>
      <c r="C10981" s="630" t="s">
        <v>27123</v>
      </c>
      <c r="D10981" s="638">
        <v>26</v>
      </c>
    </row>
    <row r="10982" spans="1:4" ht="13.5" customHeight="1">
      <c r="A10982" s="628" t="s">
        <v>28853</v>
      </c>
      <c r="B10982" s="629" t="s">
        <v>28850</v>
      </c>
      <c r="C10982" s="630" t="s">
        <v>27123</v>
      </c>
      <c r="D10982" s="638">
        <v>11</v>
      </c>
    </row>
    <row r="10983" spans="1:4" ht="13.5" customHeight="1">
      <c r="A10983" s="628" t="s">
        <v>56680</v>
      </c>
      <c r="B10983" s="629" t="s">
        <v>28850</v>
      </c>
      <c r="C10983" s="630" t="s">
        <v>27123</v>
      </c>
      <c r="D10983" s="638">
        <v>1</v>
      </c>
    </row>
    <row r="10984" spans="1:4" ht="13.5" customHeight="1">
      <c r="A10984" s="628" t="s">
        <v>48875</v>
      </c>
      <c r="B10984" s="629" t="s">
        <v>28850</v>
      </c>
      <c r="C10984" s="630" t="s">
        <v>27123</v>
      </c>
      <c r="D10984" s="638">
        <v>3</v>
      </c>
    </row>
    <row r="10985" spans="1:4" ht="13.5" customHeight="1">
      <c r="A10985" s="628" t="s">
        <v>56681</v>
      </c>
      <c r="B10985" s="629" t="s">
        <v>28850</v>
      </c>
      <c r="C10985" s="630" t="s">
        <v>27123</v>
      </c>
      <c r="D10985" s="638">
        <v>5</v>
      </c>
    </row>
    <row r="10986" spans="1:4" ht="13.5" customHeight="1">
      <c r="A10986" s="628" t="s">
        <v>48876</v>
      </c>
      <c r="B10986" s="629" t="s">
        <v>28850</v>
      </c>
      <c r="C10986" s="630" t="s">
        <v>27123</v>
      </c>
      <c r="D10986" s="638">
        <v>1</v>
      </c>
    </row>
    <row r="10987" spans="1:4" ht="13.5" customHeight="1">
      <c r="A10987" s="628" t="s">
        <v>8058</v>
      </c>
      <c r="B10987" s="629" t="s">
        <v>28850</v>
      </c>
      <c r="C10987" s="630" t="s">
        <v>27123</v>
      </c>
      <c r="D10987" s="638">
        <v>1</v>
      </c>
    </row>
    <row r="10988" spans="1:4" ht="13.5" customHeight="1">
      <c r="A10988" s="628" t="s">
        <v>28852</v>
      </c>
      <c r="B10988" s="629" t="s">
        <v>28850</v>
      </c>
      <c r="C10988" s="630" t="s">
        <v>27123</v>
      </c>
      <c r="D10988" s="638">
        <v>232</v>
      </c>
    </row>
    <row r="10989" spans="1:4" ht="13.5" customHeight="1">
      <c r="A10989" s="628" t="s">
        <v>28851</v>
      </c>
      <c r="B10989" s="629" t="s">
        <v>28850</v>
      </c>
      <c r="C10989" s="630" t="s">
        <v>27123</v>
      </c>
      <c r="D10989" s="638">
        <v>13</v>
      </c>
    </row>
    <row r="10990" spans="1:4" ht="13.5" customHeight="1">
      <c r="A10990" s="628" t="s">
        <v>56682</v>
      </c>
      <c r="B10990" s="629" t="s">
        <v>28850</v>
      </c>
      <c r="C10990" s="630" t="s">
        <v>27123</v>
      </c>
      <c r="D10990" s="638">
        <v>6</v>
      </c>
    </row>
    <row r="10991" spans="1:4" ht="13.5" customHeight="1">
      <c r="A10991" s="628" t="s">
        <v>28849</v>
      </c>
      <c r="B10991" s="629" t="s">
        <v>28846</v>
      </c>
      <c r="C10991" s="630" t="s">
        <v>27123</v>
      </c>
      <c r="D10991" s="638">
        <v>2</v>
      </c>
    </row>
    <row r="10992" spans="1:4" ht="13.5" customHeight="1">
      <c r="A10992" s="628" t="s">
        <v>28848</v>
      </c>
      <c r="B10992" s="629" t="s">
        <v>28846</v>
      </c>
      <c r="C10992" s="630" t="s">
        <v>27123</v>
      </c>
      <c r="D10992" s="638">
        <v>3</v>
      </c>
    </row>
    <row r="10993" spans="1:4" ht="13.5" customHeight="1">
      <c r="A10993" s="628" t="s">
        <v>28847</v>
      </c>
      <c r="B10993" s="629" t="s">
        <v>28846</v>
      </c>
      <c r="C10993" s="630" t="s">
        <v>27123</v>
      </c>
      <c r="D10993" s="638">
        <v>76</v>
      </c>
    </row>
    <row r="10994" spans="1:4" ht="13.5" customHeight="1">
      <c r="A10994" s="628" t="s">
        <v>28845</v>
      </c>
      <c r="B10994" s="629" t="s">
        <v>28842</v>
      </c>
      <c r="C10994" s="630" t="s">
        <v>27123</v>
      </c>
      <c r="D10994" s="638">
        <v>2</v>
      </c>
    </row>
    <row r="10995" spans="1:4" ht="13.5" customHeight="1">
      <c r="A10995" s="628" t="s">
        <v>28844</v>
      </c>
      <c r="B10995" s="629" t="s">
        <v>28842</v>
      </c>
      <c r="C10995" s="630" t="s">
        <v>27123</v>
      </c>
      <c r="D10995" s="638">
        <v>1.5</v>
      </c>
    </row>
    <row r="10996" spans="1:4" ht="13.5" customHeight="1">
      <c r="A10996" s="628" t="s">
        <v>28843</v>
      </c>
      <c r="B10996" s="629" t="s">
        <v>28842</v>
      </c>
      <c r="C10996" s="630" t="s">
        <v>27123</v>
      </c>
      <c r="D10996" s="638">
        <v>57</v>
      </c>
    </row>
    <row r="10997" spans="1:4" ht="13.5" customHeight="1">
      <c r="A10997" s="628" t="s">
        <v>56683</v>
      </c>
      <c r="B10997" s="629" t="s">
        <v>28841</v>
      </c>
      <c r="C10997" s="630" t="s">
        <v>27123</v>
      </c>
      <c r="D10997" s="638">
        <v>1</v>
      </c>
    </row>
    <row r="10998" spans="1:4" ht="13.5" customHeight="1">
      <c r="A10998" s="628" t="s">
        <v>56684</v>
      </c>
      <c r="B10998" s="629" t="s">
        <v>28832</v>
      </c>
      <c r="C10998" s="630" t="s">
        <v>27123</v>
      </c>
      <c r="D10998" s="638">
        <v>2</v>
      </c>
    </row>
    <row r="10999" spans="1:4" ht="13.5" customHeight="1">
      <c r="A10999" s="628" t="s">
        <v>28840</v>
      </c>
      <c r="B10999" s="629" t="s">
        <v>28832</v>
      </c>
      <c r="C10999" s="630" t="s">
        <v>27123</v>
      </c>
      <c r="D10999" s="638">
        <v>313</v>
      </c>
    </row>
    <row r="11000" spans="1:4" ht="13.5" customHeight="1">
      <c r="A11000" s="628" t="s">
        <v>28839</v>
      </c>
      <c r="B11000" s="629" t="s">
        <v>28832</v>
      </c>
      <c r="C11000" s="630" t="s">
        <v>27123</v>
      </c>
      <c r="D11000" s="638">
        <v>1</v>
      </c>
    </row>
    <row r="11001" spans="1:4" ht="13.5" customHeight="1">
      <c r="A11001" s="628" t="s">
        <v>48877</v>
      </c>
      <c r="B11001" s="629" t="s">
        <v>28832</v>
      </c>
      <c r="C11001" s="630" t="s">
        <v>27123</v>
      </c>
      <c r="D11001" s="638">
        <v>1</v>
      </c>
    </row>
    <row r="11002" spans="1:4" ht="13.5" customHeight="1">
      <c r="A11002" s="628" t="s">
        <v>28838</v>
      </c>
      <c r="B11002" s="629" t="s">
        <v>28832</v>
      </c>
      <c r="C11002" s="630" t="s">
        <v>27123</v>
      </c>
      <c r="D11002" s="638">
        <v>10</v>
      </c>
    </row>
    <row r="11003" spans="1:4" ht="13.5" customHeight="1">
      <c r="A11003" s="628" t="s">
        <v>56685</v>
      </c>
      <c r="B11003" s="629" t="s">
        <v>28832</v>
      </c>
      <c r="C11003" s="630" t="s">
        <v>27123</v>
      </c>
      <c r="D11003" s="638">
        <v>2</v>
      </c>
    </row>
    <row r="11004" spans="1:4" ht="13.5" customHeight="1">
      <c r="A11004" s="628" t="s">
        <v>56686</v>
      </c>
      <c r="B11004" s="629" t="s">
        <v>28832</v>
      </c>
      <c r="C11004" s="630" t="s">
        <v>27123</v>
      </c>
      <c r="D11004" s="638">
        <v>3</v>
      </c>
    </row>
    <row r="11005" spans="1:4" ht="13.5" customHeight="1">
      <c r="A11005" s="628" t="s">
        <v>56687</v>
      </c>
      <c r="B11005" s="629" t="s">
        <v>28832</v>
      </c>
      <c r="C11005" s="630" t="s">
        <v>27123</v>
      </c>
      <c r="D11005" s="638">
        <v>1</v>
      </c>
    </row>
    <row r="11006" spans="1:4" ht="13.5" customHeight="1">
      <c r="A11006" s="628" t="s">
        <v>28837</v>
      </c>
      <c r="B11006" s="629" t="s">
        <v>28832</v>
      </c>
      <c r="C11006" s="630" t="s">
        <v>27123</v>
      </c>
      <c r="D11006" s="638">
        <v>5</v>
      </c>
    </row>
    <row r="11007" spans="1:4" ht="13.5" customHeight="1">
      <c r="A11007" s="628" t="s">
        <v>28836</v>
      </c>
      <c r="B11007" s="629" t="s">
        <v>28832</v>
      </c>
      <c r="C11007" s="630" t="s">
        <v>27123</v>
      </c>
      <c r="D11007" s="638">
        <v>13</v>
      </c>
    </row>
    <row r="11008" spans="1:4" ht="13.5" customHeight="1">
      <c r="A11008" s="628" t="s">
        <v>28835</v>
      </c>
      <c r="B11008" s="629" t="s">
        <v>28832</v>
      </c>
      <c r="C11008" s="630" t="s">
        <v>27123</v>
      </c>
      <c r="D11008" s="638">
        <v>20</v>
      </c>
    </row>
    <row r="11009" spans="1:4" ht="13.5" customHeight="1">
      <c r="A11009" s="628" t="s">
        <v>28834</v>
      </c>
      <c r="B11009" s="629" t="s">
        <v>28832</v>
      </c>
      <c r="C11009" s="630" t="s">
        <v>27123</v>
      </c>
      <c r="D11009" s="638">
        <v>35</v>
      </c>
    </row>
    <row r="11010" spans="1:4" ht="13.5" customHeight="1">
      <c r="A11010" s="628" t="s">
        <v>28833</v>
      </c>
      <c r="B11010" s="629" t="s">
        <v>28832</v>
      </c>
      <c r="C11010" s="630" t="s">
        <v>27123</v>
      </c>
      <c r="D11010" s="638">
        <v>918</v>
      </c>
    </row>
    <row r="11011" spans="1:4" ht="13.5" customHeight="1">
      <c r="A11011" s="628" t="s">
        <v>56688</v>
      </c>
      <c r="B11011" s="629" t="s">
        <v>28824</v>
      </c>
      <c r="C11011" s="630" t="s">
        <v>27123</v>
      </c>
      <c r="D11011" s="638">
        <v>7</v>
      </c>
    </row>
    <row r="11012" spans="1:4" ht="13.5" customHeight="1">
      <c r="A11012" s="628" t="s">
        <v>28831</v>
      </c>
      <c r="B11012" s="629" t="s">
        <v>28824</v>
      </c>
      <c r="C11012" s="630" t="s">
        <v>27123</v>
      </c>
      <c r="D11012" s="638">
        <v>10</v>
      </c>
    </row>
    <row r="11013" spans="1:4" ht="13.5" customHeight="1">
      <c r="A11013" s="628" t="s">
        <v>28830</v>
      </c>
      <c r="B11013" s="629" t="s">
        <v>28824</v>
      </c>
      <c r="C11013" s="630" t="s">
        <v>27123</v>
      </c>
      <c r="D11013" s="638">
        <v>447</v>
      </c>
    </row>
    <row r="11014" spans="1:4" ht="13.5" customHeight="1">
      <c r="A11014" s="628" t="s">
        <v>28829</v>
      </c>
      <c r="B11014" s="629" t="s">
        <v>28824</v>
      </c>
      <c r="C11014" s="630" t="s">
        <v>27123</v>
      </c>
      <c r="D11014" s="638">
        <v>2</v>
      </c>
    </row>
    <row r="11015" spans="1:4" ht="13.5" customHeight="1">
      <c r="A11015" s="628" t="s">
        <v>28828</v>
      </c>
      <c r="B11015" s="629" t="s">
        <v>28824</v>
      </c>
      <c r="C11015" s="630" t="s">
        <v>27123</v>
      </c>
      <c r="D11015" s="638">
        <v>8</v>
      </c>
    </row>
    <row r="11016" spans="1:4" ht="13.5" customHeight="1">
      <c r="A11016" s="628" t="s">
        <v>56689</v>
      </c>
      <c r="B11016" s="629" t="s">
        <v>28824</v>
      </c>
      <c r="C11016" s="630" t="s">
        <v>27123</v>
      </c>
      <c r="D11016" s="638">
        <v>1</v>
      </c>
    </row>
    <row r="11017" spans="1:4" ht="13.5" customHeight="1">
      <c r="A11017" s="628" t="s">
        <v>28827</v>
      </c>
      <c r="B11017" s="629" t="s">
        <v>28824</v>
      </c>
      <c r="C11017" s="630" t="s">
        <v>27123</v>
      </c>
      <c r="D11017" s="638">
        <v>4</v>
      </c>
    </row>
    <row r="11018" spans="1:4" ht="13.5" customHeight="1">
      <c r="A11018" s="628" t="s">
        <v>28826</v>
      </c>
      <c r="B11018" s="629" t="s">
        <v>28824</v>
      </c>
      <c r="C11018" s="630" t="s">
        <v>27123</v>
      </c>
      <c r="D11018" s="638">
        <v>4</v>
      </c>
    </row>
    <row r="11019" spans="1:4" ht="13.5" customHeight="1">
      <c r="A11019" s="628" t="s">
        <v>28825</v>
      </c>
      <c r="B11019" s="629" t="s">
        <v>28824</v>
      </c>
      <c r="C11019" s="630" t="s">
        <v>27123</v>
      </c>
      <c r="D11019" s="638">
        <v>1002</v>
      </c>
    </row>
    <row r="11020" spans="1:4" ht="13.5" customHeight="1">
      <c r="A11020" s="628" t="s">
        <v>28823</v>
      </c>
      <c r="B11020" s="629" t="s">
        <v>28821</v>
      </c>
      <c r="C11020" s="630" t="s">
        <v>27123</v>
      </c>
      <c r="D11020" s="638">
        <v>3</v>
      </c>
    </row>
    <row r="11021" spans="1:4" ht="13.5" customHeight="1">
      <c r="A11021" s="628" t="s">
        <v>28822</v>
      </c>
      <c r="B11021" s="629" t="s">
        <v>28821</v>
      </c>
      <c r="C11021" s="630" t="s">
        <v>27123</v>
      </c>
      <c r="D11021" s="638">
        <v>6</v>
      </c>
    </row>
    <row r="11022" spans="1:4" ht="13.5" customHeight="1">
      <c r="A11022" s="628" t="s">
        <v>48878</v>
      </c>
      <c r="B11022" s="629" t="s">
        <v>28810</v>
      </c>
      <c r="C11022" s="630" t="s">
        <v>27123</v>
      </c>
      <c r="D11022" s="638">
        <v>4</v>
      </c>
    </row>
    <row r="11023" spans="1:4" ht="13.5" customHeight="1">
      <c r="A11023" s="628" t="s">
        <v>56690</v>
      </c>
      <c r="B11023" s="629" t="s">
        <v>28810</v>
      </c>
      <c r="C11023" s="630" t="s">
        <v>27123</v>
      </c>
      <c r="D11023" s="638">
        <v>6</v>
      </c>
    </row>
    <row r="11024" spans="1:4" ht="13.5" customHeight="1">
      <c r="A11024" s="628" t="s">
        <v>28820</v>
      </c>
      <c r="B11024" s="629" t="s">
        <v>28810</v>
      </c>
      <c r="C11024" s="630" t="s">
        <v>27123</v>
      </c>
      <c r="D11024" s="638">
        <v>2</v>
      </c>
    </row>
    <row r="11025" spans="1:4" ht="13.5" customHeight="1">
      <c r="A11025" s="628" t="s">
        <v>48879</v>
      </c>
      <c r="B11025" s="629" t="s">
        <v>28810</v>
      </c>
      <c r="C11025" s="630" t="s">
        <v>27123</v>
      </c>
      <c r="D11025" s="638">
        <v>1</v>
      </c>
    </row>
    <row r="11026" spans="1:4" ht="13.5" customHeight="1">
      <c r="A11026" s="628" t="s">
        <v>56691</v>
      </c>
      <c r="B11026" s="629" t="s">
        <v>28810</v>
      </c>
      <c r="C11026" s="630" t="s">
        <v>27123</v>
      </c>
      <c r="D11026" s="638">
        <v>0.25</v>
      </c>
    </row>
    <row r="11027" spans="1:4" ht="13.5" customHeight="1">
      <c r="A11027" s="628" t="s">
        <v>48880</v>
      </c>
      <c r="B11027" s="629" t="s">
        <v>28810</v>
      </c>
      <c r="C11027" s="630" t="s">
        <v>27123</v>
      </c>
      <c r="D11027" s="638">
        <v>1</v>
      </c>
    </row>
    <row r="11028" spans="1:4" ht="13.5" customHeight="1">
      <c r="A11028" s="628" t="s">
        <v>28819</v>
      </c>
      <c r="B11028" s="629" t="s">
        <v>28810</v>
      </c>
      <c r="C11028" s="630" t="s">
        <v>27123</v>
      </c>
      <c r="D11028" s="638">
        <v>4</v>
      </c>
    </row>
    <row r="11029" spans="1:4" ht="13.5" customHeight="1">
      <c r="A11029" s="628" t="s">
        <v>28818</v>
      </c>
      <c r="B11029" s="629" t="s">
        <v>28810</v>
      </c>
      <c r="C11029" s="630" t="s">
        <v>27123</v>
      </c>
      <c r="D11029" s="638">
        <v>2</v>
      </c>
    </row>
    <row r="11030" spans="1:4" ht="13.5" customHeight="1">
      <c r="A11030" s="628" t="s">
        <v>28817</v>
      </c>
      <c r="B11030" s="629" t="s">
        <v>28810</v>
      </c>
      <c r="C11030" s="630" t="s">
        <v>27123</v>
      </c>
      <c r="D11030" s="638">
        <v>3</v>
      </c>
    </row>
    <row r="11031" spans="1:4" ht="13.5" customHeight="1">
      <c r="A11031" s="628" t="s">
        <v>28816</v>
      </c>
      <c r="B11031" s="629" t="s">
        <v>28810</v>
      </c>
      <c r="C11031" s="630" t="s">
        <v>27123</v>
      </c>
      <c r="D11031" s="638">
        <v>5</v>
      </c>
    </row>
    <row r="11032" spans="1:4" ht="13.5" customHeight="1">
      <c r="A11032" s="628" t="s">
        <v>28815</v>
      </c>
      <c r="B11032" s="629" t="s">
        <v>28810</v>
      </c>
      <c r="C11032" s="630" t="s">
        <v>27123</v>
      </c>
      <c r="D11032" s="638">
        <v>1</v>
      </c>
    </row>
    <row r="11033" spans="1:4" ht="13.5" customHeight="1">
      <c r="A11033" s="628" t="s">
        <v>28814</v>
      </c>
      <c r="B11033" s="629" t="s">
        <v>28810</v>
      </c>
      <c r="C11033" s="630" t="s">
        <v>27123</v>
      </c>
      <c r="D11033" s="638">
        <v>1</v>
      </c>
    </row>
    <row r="11034" spans="1:4" ht="13.5" customHeight="1">
      <c r="A11034" s="628" t="s">
        <v>28813</v>
      </c>
      <c r="B11034" s="629" t="s">
        <v>28810</v>
      </c>
      <c r="C11034" s="630" t="s">
        <v>27123</v>
      </c>
      <c r="D11034" s="638">
        <v>2</v>
      </c>
    </row>
    <row r="11035" spans="1:4" ht="13.5" customHeight="1">
      <c r="A11035" s="628" t="s">
        <v>28812</v>
      </c>
      <c r="B11035" s="629" t="s">
        <v>28810</v>
      </c>
      <c r="C11035" s="630" t="s">
        <v>27123</v>
      </c>
      <c r="D11035" s="638">
        <v>5</v>
      </c>
    </row>
    <row r="11036" spans="1:4" ht="13.5" customHeight="1">
      <c r="A11036" s="628" t="s">
        <v>56692</v>
      </c>
      <c r="B11036" s="629" t="s">
        <v>28810</v>
      </c>
      <c r="C11036" s="630" t="s">
        <v>27123</v>
      </c>
      <c r="D11036" s="638">
        <v>1</v>
      </c>
    </row>
    <row r="11037" spans="1:4" ht="13.5" customHeight="1">
      <c r="A11037" s="628" t="s">
        <v>56693</v>
      </c>
      <c r="B11037" s="629" t="s">
        <v>28810</v>
      </c>
      <c r="C11037" s="630" t="s">
        <v>27123</v>
      </c>
      <c r="D11037" s="638">
        <v>1</v>
      </c>
    </row>
    <row r="11038" spans="1:4" ht="13.5" customHeight="1">
      <c r="A11038" s="628" t="s">
        <v>28811</v>
      </c>
      <c r="B11038" s="629" t="s">
        <v>28810</v>
      </c>
      <c r="C11038" s="630" t="s">
        <v>27123</v>
      </c>
      <c r="D11038" s="638">
        <v>5.33</v>
      </c>
    </row>
    <row r="11039" spans="1:4" ht="13.5" customHeight="1">
      <c r="A11039" s="628" t="s">
        <v>56694</v>
      </c>
      <c r="B11039" s="629" t="s">
        <v>28110</v>
      </c>
      <c r="C11039" s="630" t="s">
        <v>27123</v>
      </c>
      <c r="D11039" s="638">
        <v>8</v>
      </c>
    </row>
    <row r="11040" spans="1:4" ht="13.5" customHeight="1">
      <c r="A11040" s="628" t="s">
        <v>56695</v>
      </c>
      <c r="B11040" s="629" t="s">
        <v>28110</v>
      </c>
      <c r="C11040" s="630" t="s">
        <v>27123</v>
      </c>
      <c r="D11040" s="638">
        <v>3</v>
      </c>
    </row>
    <row r="11041" spans="1:4" ht="13.5" customHeight="1">
      <c r="A11041" s="628" t="s">
        <v>28809</v>
      </c>
      <c r="B11041" s="629" t="s">
        <v>28110</v>
      </c>
      <c r="C11041" s="630" t="s">
        <v>27123</v>
      </c>
      <c r="D11041" s="638">
        <v>4</v>
      </c>
    </row>
    <row r="11042" spans="1:4" ht="13.5" customHeight="1">
      <c r="A11042" s="628" t="s">
        <v>28808</v>
      </c>
      <c r="B11042" s="629" t="s">
        <v>28110</v>
      </c>
      <c r="C11042" s="630" t="s">
        <v>27123</v>
      </c>
      <c r="D11042" s="638">
        <v>55</v>
      </c>
    </row>
    <row r="11043" spans="1:4" ht="13.5" customHeight="1">
      <c r="A11043" s="628" t="s">
        <v>48881</v>
      </c>
      <c r="B11043" s="629" t="s">
        <v>28110</v>
      </c>
      <c r="C11043" s="630" t="s">
        <v>27123</v>
      </c>
      <c r="D11043" s="638">
        <v>1</v>
      </c>
    </row>
    <row r="11044" spans="1:4" ht="13.5" customHeight="1">
      <c r="A11044" s="628" t="s">
        <v>28807</v>
      </c>
      <c r="B11044" s="629" t="s">
        <v>28110</v>
      </c>
      <c r="C11044" s="630" t="s">
        <v>27123</v>
      </c>
      <c r="D11044" s="638">
        <v>1</v>
      </c>
    </row>
    <row r="11045" spans="1:4" ht="13.5" customHeight="1">
      <c r="A11045" s="628" t="s">
        <v>28806</v>
      </c>
      <c r="B11045" s="629" t="s">
        <v>28110</v>
      </c>
      <c r="C11045" s="630" t="s">
        <v>27123</v>
      </c>
      <c r="D11045" s="638">
        <v>31</v>
      </c>
    </row>
    <row r="11046" spans="1:4" ht="13.5" customHeight="1">
      <c r="A11046" s="628" t="s">
        <v>28805</v>
      </c>
      <c r="B11046" s="629" t="s">
        <v>28110</v>
      </c>
      <c r="C11046" s="630" t="s">
        <v>27123</v>
      </c>
      <c r="D11046" s="638">
        <v>15</v>
      </c>
    </row>
    <row r="11047" spans="1:4" ht="13.5" customHeight="1">
      <c r="A11047" s="628" t="s">
        <v>56696</v>
      </c>
      <c r="B11047" s="629" t="s">
        <v>28803</v>
      </c>
      <c r="C11047" s="630" t="s">
        <v>27123</v>
      </c>
      <c r="D11047" s="638">
        <v>2</v>
      </c>
    </row>
    <row r="11048" spans="1:4" ht="13.5" customHeight="1">
      <c r="A11048" s="628" t="s">
        <v>56697</v>
      </c>
      <c r="B11048" s="629" t="s">
        <v>28803</v>
      </c>
      <c r="C11048" s="630" t="s">
        <v>27123</v>
      </c>
      <c r="D11048" s="638">
        <v>2</v>
      </c>
    </row>
    <row r="11049" spans="1:4" ht="13.5" customHeight="1">
      <c r="A11049" s="628" t="s">
        <v>28804</v>
      </c>
      <c r="B11049" s="629" t="s">
        <v>28803</v>
      </c>
      <c r="C11049" s="630" t="s">
        <v>27123</v>
      </c>
      <c r="D11049" s="638">
        <v>30</v>
      </c>
    </row>
    <row r="11050" spans="1:4" ht="13.5" customHeight="1">
      <c r="A11050" s="628" t="s">
        <v>28802</v>
      </c>
      <c r="B11050" s="629" t="s">
        <v>28801</v>
      </c>
      <c r="C11050" s="630" t="s">
        <v>27123</v>
      </c>
      <c r="D11050" s="638">
        <v>17</v>
      </c>
    </row>
    <row r="11051" spans="1:4" ht="13.5" customHeight="1">
      <c r="A11051" s="628" t="s">
        <v>28800</v>
      </c>
      <c r="B11051" s="629" t="s">
        <v>28799</v>
      </c>
      <c r="C11051" s="630" t="s">
        <v>27123</v>
      </c>
      <c r="D11051" s="638">
        <v>12</v>
      </c>
    </row>
    <row r="11052" spans="1:4" ht="13.5" customHeight="1">
      <c r="A11052" s="628" t="s">
        <v>28798</v>
      </c>
      <c r="B11052" s="629" t="s">
        <v>28797</v>
      </c>
      <c r="C11052" s="630" t="s">
        <v>27123</v>
      </c>
      <c r="D11052" s="638">
        <v>61</v>
      </c>
    </row>
    <row r="11053" spans="1:4" ht="13.5" customHeight="1">
      <c r="A11053" s="628" t="s">
        <v>28796</v>
      </c>
      <c r="B11053" s="629" t="s">
        <v>28795</v>
      </c>
      <c r="C11053" s="630" t="s">
        <v>27123</v>
      </c>
      <c r="D11053" s="638">
        <v>32</v>
      </c>
    </row>
    <row r="11054" spans="1:4" ht="13.5" customHeight="1">
      <c r="A11054" s="628" t="s">
        <v>28794</v>
      </c>
      <c r="B11054" s="629" t="s">
        <v>28793</v>
      </c>
      <c r="C11054" s="630" t="s">
        <v>27123</v>
      </c>
      <c r="D11054" s="638">
        <v>1</v>
      </c>
    </row>
    <row r="11055" spans="1:4" ht="13.5" customHeight="1">
      <c r="A11055" s="628" t="s">
        <v>28792</v>
      </c>
      <c r="B11055" s="629" t="s">
        <v>28791</v>
      </c>
      <c r="C11055" s="630" t="s">
        <v>27123</v>
      </c>
      <c r="D11055" s="638">
        <v>19</v>
      </c>
    </row>
    <row r="11056" spans="1:4" ht="13.5" customHeight="1">
      <c r="A11056" s="628" t="s">
        <v>56698</v>
      </c>
      <c r="B11056" s="629" t="s">
        <v>28789</v>
      </c>
      <c r="C11056" s="630" t="s">
        <v>27123</v>
      </c>
      <c r="D11056" s="638">
        <v>1</v>
      </c>
    </row>
    <row r="11057" spans="1:4" ht="13.5" customHeight="1">
      <c r="A11057" s="628" t="s">
        <v>8043</v>
      </c>
      <c r="B11057" s="629" t="s">
        <v>28789</v>
      </c>
      <c r="C11057" s="630" t="s">
        <v>27123</v>
      </c>
      <c r="D11057" s="638">
        <v>9</v>
      </c>
    </row>
    <row r="11058" spans="1:4" ht="13.5" customHeight="1">
      <c r="A11058" s="628" t="s">
        <v>8037</v>
      </c>
      <c r="B11058" s="629" t="s">
        <v>28789</v>
      </c>
      <c r="C11058" s="630" t="s">
        <v>27123</v>
      </c>
      <c r="D11058" s="638">
        <v>2</v>
      </c>
    </row>
    <row r="11059" spans="1:4" ht="13.5" customHeight="1">
      <c r="A11059" s="628" t="s">
        <v>48882</v>
      </c>
      <c r="B11059" s="629" t="s">
        <v>28789</v>
      </c>
      <c r="C11059" s="630" t="s">
        <v>27123</v>
      </c>
      <c r="D11059" s="638">
        <v>2</v>
      </c>
    </row>
    <row r="11060" spans="1:4" ht="13.5" customHeight="1">
      <c r="A11060" s="628" t="s">
        <v>28790</v>
      </c>
      <c r="B11060" s="629" t="s">
        <v>28789</v>
      </c>
      <c r="C11060" s="630" t="s">
        <v>27123</v>
      </c>
      <c r="D11060" s="638">
        <v>5</v>
      </c>
    </row>
    <row r="11061" spans="1:4" ht="13.5" customHeight="1">
      <c r="A11061" s="628" t="s">
        <v>48883</v>
      </c>
      <c r="B11061" s="629" t="s">
        <v>48884</v>
      </c>
      <c r="C11061" s="630" t="s">
        <v>27123</v>
      </c>
      <c r="D11061" s="638">
        <v>1</v>
      </c>
    </row>
    <row r="11062" spans="1:4" ht="13.5" customHeight="1">
      <c r="A11062" s="628" t="s">
        <v>56699</v>
      </c>
      <c r="B11062" s="629" t="s">
        <v>28787</v>
      </c>
      <c r="C11062" s="630" t="s">
        <v>27123</v>
      </c>
      <c r="D11062" s="638">
        <v>3</v>
      </c>
    </row>
    <row r="11063" spans="1:4" ht="13.5" customHeight="1">
      <c r="A11063" s="628" t="s">
        <v>28788</v>
      </c>
      <c r="B11063" s="629" t="s">
        <v>28787</v>
      </c>
      <c r="C11063" s="630" t="s">
        <v>27123</v>
      </c>
      <c r="D11063" s="638">
        <v>19</v>
      </c>
    </row>
    <row r="11064" spans="1:4" ht="13.5" customHeight="1">
      <c r="A11064" s="628" t="s">
        <v>56700</v>
      </c>
      <c r="B11064" s="629" t="s">
        <v>56701</v>
      </c>
      <c r="C11064" s="630" t="s">
        <v>27123</v>
      </c>
      <c r="D11064" s="638">
        <v>1</v>
      </c>
    </row>
    <row r="11065" spans="1:4" ht="13.5" customHeight="1">
      <c r="A11065" s="628" t="s">
        <v>28786</v>
      </c>
      <c r="B11065" s="629" t="s">
        <v>28783</v>
      </c>
      <c r="C11065" s="630" t="s">
        <v>27123</v>
      </c>
      <c r="D11065" s="638">
        <v>241</v>
      </c>
    </row>
    <row r="11066" spans="1:4" ht="13.5" customHeight="1">
      <c r="A11066" s="628" t="s">
        <v>28785</v>
      </c>
      <c r="B11066" s="629" t="s">
        <v>28783</v>
      </c>
      <c r="C11066" s="630" t="s">
        <v>27123</v>
      </c>
      <c r="D11066" s="638">
        <v>52</v>
      </c>
    </row>
    <row r="11067" spans="1:4" ht="13.5" customHeight="1">
      <c r="A11067" s="628" t="s">
        <v>28784</v>
      </c>
      <c r="B11067" s="629" t="s">
        <v>28783</v>
      </c>
      <c r="C11067" s="630" t="s">
        <v>27123</v>
      </c>
      <c r="D11067" s="638">
        <v>54</v>
      </c>
    </row>
    <row r="11068" spans="1:4" ht="13.5" customHeight="1">
      <c r="A11068" s="628" t="s">
        <v>48885</v>
      </c>
      <c r="B11068" s="629" t="s">
        <v>36949</v>
      </c>
      <c r="C11068" s="630" t="s">
        <v>27123</v>
      </c>
      <c r="D11068" s="638">
        <v>1</v>
      </c>
    </row>
    <row r="11069" spans="1:4" ht="13.5" customHeight="1">
      <c r="A11069" s="628" t="s">
        <v>56702</v>
      </c>
      <c r="B11069" s="629" t="s">
        <v>28782</v>
      </c>
      <c r="C11069" s="630" t="s">
        <v>27123</v>
      </c>
      <c r="D11069" s="638">
        <v>1</v>
      </c>
    </row>
    <row r="11070" spans="1:4" ht="13.5" customHeight="1">
      <c r="A11070" s="628" t="s">
        <v>28781</v>
      </c>
      <c r="B11070" s="629" t="s">
        <v>28775</v>
      </c>
      <c r="C11070" s="630" t="s">
        <v>27123</v>
      </c>
      <c r="D11070" s="638">
        <v>1622</v>
      </c>
    </row>
    <row r="11071" spans="1:4" ht="13.5" customHeight="1">
      <c r="A11071" s="628" t="s">
        <v>28780</v>
      </c>
      <c r="B11071" s="629" t="s">
        <v>28775</v>
      </c>
      <c r="C11071" s="630" t="s">
        <v>27123</v>
      </c>
      <c r="D11071" s="638">
        <v>27</v>
      </c>
    </row>
    <row r="11072" spans="1:4" ht="13.5" customHeight="1">
      <c r="A11072" s="628" t="s">
        <v>28779</v>
      </c>
      <c r="B11072" s="629" t="s">
        <v>28775</v>
      </c>
      <c r="C11072" s="630" t="s">
        <v>27123</v>
      </c>
      <c r="D11072" s="638">
        <v>33</v>
      </c>
    </row>
    <row r="11073" spans="1:4" ht="13.5" customHeight="1">
      <c r="A11073" s="628" t="s">
        <v>28778</v>
      </c>
      <c r="B11073" s="629" t="s">
        <v>28775</v>
      </c>
      <c r="C11073" s="630" t="s">
        <v>27123</v>
      </c>
      <c r="D11073" s="638">
        <v>204</v>
      </c>
    </row>
    <row r="11074" spans="1:4" ht="13.5" customHeight="1">
      <c r="A11074" s="628" t="s">
        <v>28777</v>
      </c>
      <c r="B11074" s="629" t="s">
        <v>28775</v>
      </c>
      <c r="C11074" s="630" t="s">
        <v>27123</v>
      </c>
      <c r="D11074" s="638">
        <v>34</v>
      </c>
    </row>
    <row r="11075" spans="1:4" ht="13.5" customHeight="1">
      <c r="A11075" s="628" t="s">
        <v>28776</v>
      </c>
      <c r="B11075" s="629" t="s">
        <v>28775</v>
      </c>
      <c r="C11075" s="630" t="s">
        <v>27123</v>
      </c>
      <c r="D11075" s="638">
        <v>35</v>
      </c>
    </row>
    <row r="11076" spans="1:4" ht="13.5" customHeight="1">
      <c r="A11076" s="628" t="s">
        <v>28774</v>
      </c>
      <c r="B11076" s="629" t="s">
        <v>28773</v>
      </c>
      <c r="C11076" s="630" t="s">
        <v>27123</v>
      </c>
      <c r="D11076" s="638">
        <v>60</v>
      </c>
    </row>
    <row r="11077" spans="1:4" ht="13.5" customHeight="1">
      <c r="A11077" s="628" t="s">
        <v>28772</v>
      </c>
      <c r="B11077" s="629" t="s">
        <v>28771</v>
      </c>
      <c r="C11077" s="630" t="s">
        <v>27123</v>
      </c>
      <c r="D11077" s="638">
        <v>6</v>
      </c>
    </row>
    <row r="11078" spans="1:4" ht="13.5" customHeight="1">
      <c r="A11078" s="628" t="s">
        <v>28770</v>
      </c>
      <c r="B11078" s="629" t="s">
        <v>28765</v>
      </c>
      <c r="C11078" s="630" t="s">
        <v>27123</v>
      </c>
      <c r="D11078" s="638">
        <v>61</v>
      </c>
    </row>
    <row r="11079" spans="1:4" ht="13.5" customHeight="1">
      <c r="A11079" s="628" t="s">
        <v>28769</v>
      </c>
      <c r="B11079" s="629" t="s">
        <v>28768</v>
      </c>
      <c r="C11079" s="630" t="s">
        <v>27123</v>
      </c>
      <c r="D11079" s="638">
        <v>15</v>
      </c>
    </row>
    <row r="11080" spans="1:4" ht="13.5" customHeight="1">
      <c r="A11080" s="628" t="s">
        <v>28767</v>
      </c>
      <c r="B11080" s="629" t="s">
        <v>28765</v>
      </c>
      <c r="C11080" s="630" t="s">
        <v>27123</v>
      </c>
      <c r="D11080" s="638">
        <v>1</v>
      </c>
    </row>
    <row r="11081" spans="1:4" ht="13.5" customHeight="1">
      <c r="A11081" s="628" t="s">
        <v>28766</v>
      </c>
      <c r="B11081" s="629" t="s">
        <v>28765</v>
      </c>
      <c r="C11081" s="630" t="s">
        <v>27123</v>
      </c>
      <c r="D11081" s="638">
        <v>16</v>
      </c>
    </row>
    <row r="11082" spans="1:4" ht="13.5" customHeight="1">
      <c r="A11082" s="628" t="s">
        <v>48886</v>
      </c>
      <c r="B11082" s="629" t="s">
        <v>28765</v>
      </c>
      <c r="C11082" s="630" t="s">
        <v>27123</v>
      </c>
      <c r="D11082" s="638">
        <v>5</v>
      </c>
    </row>
    <row r="11083" spans="1:4" ht="13.5" customHeight="1">
      <c r="A11083" s="628" t="s">
        <v>56703</v>
      </c>
      <c r="B11083" s="629" t="s">
        <v>56704</v>
      </c>
      <c r="C11083" s="630" t="s">
        <v>27123</v>
      </c>
      <c r="D11083" s="638">
        <v>1</v>
      </c>
    </row>
    <row r="11084" spans="1:4" ht="13.5" customHeight="1">
      <c r="A11084" s="628" t="s">
        <v>28764</v>
      </c>
      <c r="B11084" s="629" t="s">
        <v>28763</v>
      </c>
      <c r="C11084" s="630" t="s">
        <v>27123</v>
      </c>
      <c r="D11084" s="638">
        <v>3</v>
      </c>
    </row>
    <row r="11085" spans="1:4" ht="13.5" customHeight="1">
      <c r="A11085" s="628" t="s">
        <v>28762</v>
      </c>
      <c r="B11085" s="629" t="s">
        <v>28761</v>
      </c>
      <c r="C11085" s="630" t="s">
        <v>27123</v>
      </c>
      <c r="D11085" s="638">
        <v>3</v>
      </c>
    </row>
    <row r="11086" spans="1:4" ht="13.5" customHeight="1">
      <c r="A11086" s="628" t="s">
        <v>56705</v>
      </c>
      <c r="B11086" s="629" t="s">
        <v>56706</v>
      </c>
      <c r="C11086" s="630" t="s">
        <v>27123</v>
      </c>
      <c r="D11086" s="638">
        <v>1</v>
      </c>
    </row>
    <row r="11087" spans="1:4" ht="13.5" customHeight="1">
      <c r="A11087" s="628" t="s">
        <v>56707</v>
      </c>
      <c r="B11087" s="629" t="s">
        <v>56708</v>
      </c>
      <c r="C11087" s="630" t="s">
        <v>27123</v>
      </c>
      <c r="D11087" s="638">
        <v>2</v>
      </c>
    </row>
    <row r="11088" spans="1:4" ht="13.5" customHeight="1">
      <c r="A11088" s="628" t="s">
        <v>48887</v>
      </c>
      <c r="B11088" s="629" t="s">
        <v>48888</v>
      </c>
      <c r="C11088" s="630" t="s">
        <v>27123</v>
      </c>
      <c r="D11088" s="638">
        <v>1</v>
      </c>
    </row>
    <row r="11089" spans="1:4" ht="13.5" customHeight="1">
      <c r="A11089" s="628" t="s">
        <v>28760</v>
      </c>
      <c r="B11089" s="629" t="s">
        <v>28759</v>
      </c>
      <c r="C11089" s="630" t="s">
        <v>27123</v>
      </c>
      <c r="D11089" s="638">
        <v>9</v>
      </c>
    </row>
    <row r="11090" spans="1:4" ht="13.5" customHeight="1">
      <c r="A11090" s="628" t="s">
        <v>56709</v>
      </c>
      <c r="B11090" s="629" t="s">
        <v>56710</v>
      </c>
      <c r="C11090" s="630" t="s">
        <v>27123</v>
      </c>
      <c r="D11090" s="638">
        <v>1</v>
      </c>
    </row>
    <row r="11091" spans="1:4" ht="13.5" customHeight="1">
      <c r="A11091" s="628" t="s">
        <v>56711</v>
      </c>
      <c r="B11091" s="629" t="s">
        <v>56712</v>
      </c>
      <c r="C11091" s="630" t="s">
        <v>27123</v>
      </c>
      <c r="D11091" s="638">
        <v>1</v>
      </c>
    </row>
    <row r="11092" spans="1:4" ht="13.5" customHeight="1">
      <c r="A11092" s="628" t="s">
        <v>28758</v>
      </c>
      <c r="B11092" s="629" t="s">
        <v>28757</v>
      </c>
      <c r="C11092" s="630" t="s">
        <v>27123</v>
      </c>
      <c r="D11092" s="638">
        <v>12</v>
      </c>
    </row>
    <row r="11093" spans="1:4" ht="13.5" customHeight="1">
      <c r="A11093" s="628" t="s">
        <v>28756</v>
      </c>
      <c r="B11093" s="629" t="s">
        <v>28755</v>
      </c>
      <c r="C11093" s="630" t="s">
        <v>27123</v>
      </c>
      <c r="D11093" s="638">
        <v>23</v>
      </c>
    </row>
    <row r="11094" spans="1:4" ht="13.5" customHeight="1">
      <c r="A11094" s="628" t="s">
        <v>28754</v>
      </c>
      <c r="B11094" s="629" t="s">
        <v>28753</v>
      </c>
      <c r="C11094" s="630" t="s">
        <v>27123</v>
      </c>
      <c r="D11094" s="638">
        <v>10</v>
      </c>
    </row>
    <row r="11095" spans="1:4" ht="13.5" customHeight="1">
      <c r="A11095" s="628" t="s">
        <v>56713</v>
      </c>
      <c r="B11095" s="629" t="s">
        <v>28789</v>
      </c>
      <c r="C11095" s="630" t="s">
        <v>27123</v>
      </c>
      <c r="D11095" s="638">
        <v>1</v>
      </c>
    </row>
    <row r="11096" spans="1:4" ht="13.5" customHeight="1">
      <c r="A11096" s="628" t="s">
        <v>28752</v>
      </c>
      <c r="B11096" s="629" t="s">
        <v>28731</v>
      </c>
      <c r="C11096" s="630" t="s">
        <v>27123</v>
      </c>
      <c r="D11096" s="638">
        <v>236</v>
      </c>
    </row>
    <row r="11097" spans="1:4" ht="13.5" customHeight="1">
      <c r="A11097" s="628" t="s">
        <v>28751</v>
      </c>
      <c r="B11097" s="629" t="s">
        <v>28731</v>
      </c>
      <c r="C11097" s="630" t="s">
        <v>27123</v>
      </c>
      <c r="D11097" s="638">
        <v>6</v>
      </c>
    </row>
    <row r="11098" spans="1:4" ht="13.5" customHeight="1">
      <c r="A11098" s="628" t="s">
        <v>28750</v>
      </c>
      <c r="B11098" s="629" t="s">
        <v>28731</v>
      </c>
      <c r="C11098" s="630" t="s">
        <v>27123</v>
      </c>
      <c r="D11098" s="638">
        <v>140</v>
      </c>
    </row>
    <row r="11099" spans="1:4" ht="13.5" customHeight="1">
      <c r="A11099" s="628" t="s">
        <v>28749</v>
      </c>
      <c r="B11099" s="629" t="s">
        <v>28731</v>
      </c>
      <c r="C11099" s="630" t="s">
        <v>27123</v>
      </c>
      <c r="D11099" s="638">
        <v>68</v>
      </c>
    </row>
    <row r="11100" spans="1:4" ht="13.5" customHeight="1">
      <c r="A11100" s="628" t="s">
        <v>28748</v>
      </c>
      <c r="B11100" s="629" t="s">
        <v>28731</v>
      </c>
      <c r="C11100" s="630" t="s">
        <v>27123</v>
      </c>
      <c r="D11100" s="638">
        <v>57</v>
      </c>
    </row>
    <row r="11101" spans="1:4" ht="13.5" customHeight="1">
      <c r="A11101" s="628" t="s">
        <v>28747</v>
      </c>
      <c r="B11101" s="629" t="s">
        <v>28731</v>
      </c>
      <c r="C11101" s="630" t="s">
        <v>27123</v>
      </c>
      <c r="D11101" s="638">
        <v>151</v>
      </c>
    </row>
    <row r="11102" spans="1:4" ht="13.5" customHeight="1">
      <c r="A11102" s="628" t="s">
        <v>28746</v>
      </c>
      <c r="B11102" s="629" t="s">
        <v>28731</v>
      </c>
      <c r="C11102" s="630" t="s">
        <v>27123</v>
      </c>
      <c r="D11102" s="638">
        <v>17</v>
      </c>
    </row>
    <row r="11103" spans="1:4" ht="13.5" customHeight="1">
      <c r="A11103" s="628" t="s">
        <v>28745</v>
      </c>
      <c r="B11103" s="629" t="s">
        <v>28731</v>
      </c>
      <c r="C11103" s="630" t="s">
        <v>27123</v>
      </c>
      <c r="D11103" s="638">
        <v>32</v>
      </c>
    </row>
    <row r="11104" spans="1:4" ht="13.5" customHeight="1">
      <c r="A11104" s="628" t="s">
        <v>28744</v>
      </c>
      <c r="B11104" s="629" t="s">
        <v>28731</v>
      </c>
      <c r="C11104" s="630" t="s">
        <v>27123</v>
      </c>
      <c r="D11104" s="638">
        <v>9</v>
      </c>
    </row>
    <row r="11105" spans="1:4" ht="13.5" customHeight="1">
      <c r="A11105" s="628" t="s">
        <v>28743</v>
      </c>
      <c r="B11105" s="629" t="s">
        <v>28731</v>
      </c>
      <c r="C11105" s="630" t="s">
        <v>27123</v>
      </c>
      <c r="D11105" s="638">
        <v>5</v>
      </c>
    </row>
    <row r="11106" spans="1:4" ht="13.5" customHeight="1">
      <c r="A11106" s="628" t="s">
        <v>28742</v>
      </c>
      <c r="B11106" s="629" t="s">
        <v>28731</v>
      </c>
      <c r="C11106" s="630" t="s">
        <v>27123</v>
      </c>
      <c r="D11106" s="638">
        <v>27</v>
      </c>
    </row>
    <row r="11107" spans="1:4" ht="13.5" customHeight="1">
      <c r="A11107" s="628" t="s">
        <v>28741</v>
      </c>
      <c r="B11107" s="629" t="s">
        <v>28731</v>
      </c>
      <c r="C11107" s="630" t="s">
        <v>27123</v>
      </c>
      <c r="D11107" s="638">
        <v>4</v>
      </c>
    </row>
    <row r="11108" spans="1:4" ht="13.5" customHeight="1">
      <c r="A11108" s="628" t="s">
        <v>28740</v>
      </c>
      <c r="B11108" s="629" t="s">
        <v>28731</v>
      </c>
      <c r="C11108" s="630" t="s">
        <v>27123</v>
      </c>
      <c r="D11108" s="638">
        <v>11</v>
      </c>
    </row>
    <row r="11109" spans="1:4" ht="13.5" customHeight="1">
      <c r="A11109" s="628" t="s">
        <v>28739</v>
      </c>
      <c r="B11109" s="629" t="s">
        <v>28731</v>
      </c>
      <c r="C11109" s="630" t="s">
        <v>27123</v>
      </c>
      <c r="D11109" s="638">
        <v>29</v>
      </c>
    </row>
    <row r="11110" spans="1:4" ht="13.5" customHeight="1">
      <c r="A11110" s="628" t="s">
        <v>28738</v>
      </c>
      <c r="B11110" s="629" t="s">
        <v>28731</v>
      </c>
      <c r="C11110" s="630" t="s">
        <v>27123</v>
      </c>
      <c r="D11110" s="638">
        <v>14</v>
      </c>
    </row>
    <row r="11111" spans="1:4" ht="13.5" customHeight="1">
      <c r="A11111" s="628" t="s">
        <v>28737</v>
      </c>
      <c r="B11111" s="629" t="s">
        <v>28731</v>
      </c>
      <c r="C11111" s="630" t="s">
        <v>27123</v>
      </c>
      <c r="D11111" s="638">
        <v>1</v>
      </c>
    </row>
    <row r="11112" spans="1:4" ht="13.5" customHeight="1">
      <c r="A11112" s="628" t="s">
        <v>28736</v>
      </c>
      <c r="B11112" s="629" t="s">
        <v>28731</v>
      </c>
      <c r="C11112" s="630" t="s">
        <v>27123</v>
      </c>
      <c r="D11112" s="638">
        <v>12</v>
      </c>
    </row>
    <row r="11113" spans="1:4" ht="13.5" customHeight="1">
      <c r="A11113" s="628" t="s">
        <v>28735</v>
      </c>
      <c r="B11113" s="629" t="s">
        <v>28726</v>
      </c>
      <c r="C11113" s="630" t="s">
        <v>27123</v>
      </c>
      <c r="D11113" s="638">
        <v>1</v>
      </c>
    </row>
    <row r="11114" spans="1:4" ht="13.5" customHeight="1">
      <c r="A11114" s="628" t="s">
        <v>28734</v>
      </c>
      <c r="B11114" s="629" t="s">
        <v>28731</v>
      </c>
      <c r="C11114" s="630" t="s">
        <v>27123</v>
      </c>
      <c r="D11114" s="638">
        <v>6</v>
      </c>
    </row>
    <row r="11115" spans="1:4" ht="13.5" customHeight="1">
      <c r="A11115" s="628" t="s">
        <v>28733</v>
      </c>
      <c r="B11115" s="629" t="s">
        <v>28731</v>
      </c>
      <c r="C11115" s="630" t="s">
        <v>27123</v>
      </c>
      <c r="D11115" s="638">
        <v>2</v>
      </c>
    </row>
    <row r="11116" spans="1:4" ht="13.5" customHeight="1">
      <c r="A11116" s="628" t="s">
        <v>28732</v>
      </c>
      <c r="B11116" s="629" t="s">
        <v>28731</v>
      </c>
      <c r="C11116" s="630" t="s">
        <v>27123</v>
      </c>
      <c r="D11116" s="638">
        <v>6</v>
      </c>
    </row>
    <row r="11117" spans="1:4" ht="13.5" customHeight="1">
      <c r="A11117" s="628" t="s">
        <v>28730</v>
      </c>
      <c r="B11117" s="629" t="s">
        <v>28726</v>
      </c>
      <c r="C11117" s="630" t="s">
        <v>27123</v>
      </c>
      <c r="D11117" s="638">
        <v>5</v>
      </c>
    </row>
    <row r="11118" spans="1:4" ht="13.5" customHeight="1">
      <c r="A11118" s="628" t="s">
        <v>28729</v>
      </c>
      <c r="B11118" s="629" t="s">
        <v>28726</v>
      </c>
      <c r="C11118" s="630" t="s">
        <v>27123</v>
      </c>
      <c r="D11118" s="638">
        <v>8</v>
      </c>
    </row>
    <row r="11119" spans="1:4" ht="13.5" customHeight="1">
      <c r="A11119" s="628" t="s">
        <v>28728</v>
      </c>
      <c r="B11119" s="629" t="s">
        <v>28726</v>
      </c>
      <c r="C11119" s="630" t="s">
        <v>27123</v>
      </c>
      <c r="D11119" s="638">
        <v>3</v>
      </c>
    </row>
    <row r="11120" spans="1:4" ht="13.5" customHeight="1">
      <c r="A11120" s="628" t="s">
        <v>28727</v>
      </c>
      <c r="B11120" s="629" t="s">
        <v>28726</v>
      </c>
      <c r="C11120" s="630" t="s">
        <v>27123</v>
      </c>
      <c r="D11120" s="638">
        <v>7</v>
      </c>
    </row>
    <row r="11121" spans="1:4" ht="13.5" customHeight="1">
      <c r="A11121" s="628" t="s">
        <v>56714</v>
      </c>
      <c r="B11121" s="629" t="s">
        <v>56715</v>
      </c>
      <c r="C11121" s="630" t="s">
        <v>27123</v>
      </c>
      <c r="D11121" s="638">
        <v>1</v>
      </c>
    </row>
    <row r="11122" spans="1:4" ht="13.5" customHeight="1">
      <c r="A11122" s="628" t="s">
        <v>56716</v>
      </c>
      <c r="B11122" s="629" t="s">
        <v>28724</v>
      </c>
      <c r="C11122" s="630" t="s">
        <v>27123</v>
      </c>
      <c r="D11122" s="638">
        <v>10</v>
      </c>
    </row>
    <row r="11123" spans="1:4" ht="13.5" customHeight="1">
      <c r="A11123" s="628" t="s">
        <v>28725</v>
      </c>
      <c r="B11123" s="629" t="s">
        <v>28724</v>
      </c>
      <c r="C11123" s="630" t="s">
        <v>27123</v>
      </c>
      <c r="D11123" s="638">
        <v>445</v>
      </c>
    </row>
    <row r="11124" spans="1:4" ht="13.5" customHeight="1">
      <c r="A11124" s="628" t="s">
        <v>56717</v>
      </c>
      <c r="B11124" s="629" t="s">
        <v>28721</v>
      </c>
      <c r="C11124" s="630" t="s">
        <v>27123</v>
      </c>
      <c r="D11124" s="638">
        <v>1</v>
      </c>
    </row>
    <row r="11125" spans="1:4" ht="13.5" customHeight="1">
      <c r="A11125" s="628" t="s">
        <v>28723</v>
      </c>
      <c r="B11125" s="629" t="s">
        <v>28721</v>
      </c>
      <c r="C11125" s="630" t="s">
        <v>27123</v>
      </c>
      <c r="D11125" s="638">
        <v>40</v>
      </c>
    </row>
    <row r="11126" spans="1:4" ht="13.5" customHeight="1">
      <c r="A11126" s="628" t="s">
        <v>28722</v>
      </c>
      <c r="B11126" s="629" t="s">
        <v>28721</v>
      </c>
      <c r="C11126" s="630" t="s">
        <v>27123</v>
      </c>
      <c r="D11126" s="638">
        <v>1</v>
      </c>
    </row>
    <row r="11127" spans="1:4" ht="13.5" customHeight="1">
      <c r="A11127" s="628" t="s">
        <v>56718</v>
      </c>
      <c r="B11127" s="629" t="s">
        <v>28721</v>
      </c>
      <c r="C11127" s="630" t="s">
        <v>27123</v>
      </c>
      <c r="D11127" s="638">
        <v>1</v>
      </c>
    </row>
    <row r="11128" spans="1:4" ht="13.5" customHeight="1">
      <c r="A11128" s="628" t="s">
        <v>48889</v>
      </c>
      <c r="B11128" s="629" t="s">
        <v>28719</v>
      </c>
      <c r="C11128" s="630" t="s">
        <v>27123</v>
      </c>
      <c r="D11128" s="638">
        <v>4</v>
      </c>
    </row>
    <row r="11129" spans="1:4" ht="13.5" customHeight="1">
      <c r="A11129" s="628" t="s">
        <v>28720</v>
      </c>
      <c r="B11129" s="629" t="s">
        <v>28719</v>
      </c>
      <c r="C11129" s="630" t="s">
        <v>27123</v>
      </c>
      <c r="D11129" s="638">
        <v>3</v>
      </c>
    </row>
    <row r="11130" spans="1:4" ht="13.5" customHeight="1">
      <c r="A11130" s="628" t="s">
        <v>48890</v>
      </c>
      <c r="B11130" s="629" t="s">
        <v>28719</v>
      </c>
      <c r="C11130" s="630" t="s">
        <v>27123</v>
      </c>
      <c r="D11130" s="638">
        <v>3</v>
      </c>
    </row>
    <row r="11131" spans="1:4" ht="13.5" customHeight="1">
      <c r="A11131" s="628" t="s">
        <v>48891</v>
      </c>
      <c r="B11131" s="629" t="s">
        <v>28719</v>
      </c>
      <c r="C11131" s="630" t="s">
        <v>27123</v>
      </c>
      <c r="D11131" s="638">
        <v>22</v>
      </c>
    </row>
    <row r="11132" spans="1:4" ht="13.5" customHeight="1">
      <c r="A11132" s="628" t="s">
        <v>28718</v>
      </c>
      <c r="B11132" s="629" t="s">
        <v>28717</v>
      </c>
      <c r="C11132" s="630" t="s">
        <v>27123</v>
      </c>
      <c r="D11132" s="638">
        <v>764.6</v>
      </c>
    </row>
    <row r="11133" spans="1:4" ht="13.5" customHeight="1">
      <c r="A11133" s="628" t="s">
        <v>28716</v>
      </c>
      <c r="B11133" s="629" t="s">
        <v>28715</v>
      </c>
      <c r="C11133" s="630" t="s">
        <v>27123</v>
      </c>
      <c r="D11133" s="638">
        <v>69</v>
      </c>
    </row>
    <row r="11134" spans="1:4" ht="13.5" customHeight="1">
      <c r="A11134" s="628" t="s">
        <v>28714</v>
      </c>
      <c r="B11134" s="629" t="s">
        <v>28713</v>
      </c>
      <c r="C11134" s="630" t="s">
        <v>27123</v>
      </c>
      <c r="D11134" s="638">
        <v>603.00900000000001</v>
      </c>
    </row>
    <row r="11135" spans="1:4" ht="13.5" customHeight="1">
      <c r="A11135" s="628" t="s">
        <v>28712</v>
      </c>
      <c r="B11135" s="629" t="s">
        <v>28711</v>
      </c>
      <c r="C11135" s="630" t="s">
        <v>27123</v>
      </c>
      <c r="D11135" s="638">
        <v>106</v>
      </c>
    </row>
    <row r="11136" spans="1:4" ht="13.5" customHeight="1">
      <c r="A11136" s="628" t="s">
        <v>28710</v>
      </c>
      <c r="B11136" s="629" t="s">
        <v>28709</v>
      </c>
      <c r="C11136" s="630" t="s">
        <v>27123</v>
      </c>
      <c r="D11136" s="638">
        <v>79</v>
      </c>
    </row>
    <row r="11137" spans="1:4" ht="13.5" customHeight="1">
      <c r="A11137" s="628" t="s">
        <v>28708</v>
      </c>
      <c r="B11137" s="629" t="s">
        <v>28706</v>
      </c>
      <c r="C11137" s="630" t="s">
        <v>27123</v>
      </c>
      <c r="D11137" s="638">
        <v>101</v>
      </c>
    </row>
    <row r="11138" spans="1:4" ht="13.5" customHeight="1">
      <c r="A11138" s="628" t="s">
        <v>28707</v>
      </c>
      <c r="B11138" s="629" t="s">
        <v>28706</v>
      </c>
      <c r="C11138" s="630" t="s">
        <v>27123</v>
      </c>
      <c r="D11138" s="638">
        <v>1</v>
      </c>
    </row>
    <row r="11139" spans="1:4" ht="13.5" customHeight="1">
      <c r="A11139" s="628" t="s">
        <v>28705</v>
      </c>
      <c r="B11139" s="629" t="s">
        <v>28703</v>
      </c>
      <c r="C11139" s="630" t="s">
        <v>27123</v>
      </c>
      <c r="D11139" s="638">
        <v>98</v>
      </c>
    </row>
    <row r="11140" spans="1:4" ht="13.5" customHeight="1">
      <c r="A11140" s="628" t="s">
        <v>28704</v>
      </c>
      <c r="B11140" s="629" t="s">
        <v>28703</v>
      </c>
      <c r="C11140" s="630" t="s">
        <v>27123</v>
      </c>
      <c r="D11140" s="638">
        <v>18</v>
      </c>
    </row>
    <row r="11141" spans="1:4" ht="13.5" customHeight="1">
      <c r="A11141" s="628" t="s">
        <v>28702</v>
      </c>
      <c r="B11141" s="629" t="s">
        <v>28700</v>
      </c>
      <c r="C11141" s="630" t="s">
        <v>27123</v>
      </c>
      <c r="D11141" s="638">
        <v>8</v>
      </c>
    </row>
    <row r="11142" spans="1:4" ht="13.5" customHeight="1">
      <c r="A11142" s="628" t="s">
        <v>28701</v>
      </c>
      <c r="B11142" s="629" t="s">
        <v>28700</v>
      </c>
      <c r="C11142" s="630" t="s">
        <v>27123</v>
      </c>
      <c r="D11142" s="638">
        <v>100</v>
      </c>
    </row>
    <row r="11143" spans="1:4" ht="13.5" customHeight="1">
      <c r="A11143" s="628" t="s">
        <v>28699</v>
      </c>
      <c r="B11143" s="629" t="s">
        <v>28698</v>
      </c>
      <c r="C11143" s="630" t="s">
        <v>27123</v>
      </c>
      <c r="D11143" s="638">
        <v>4</v>
      </c>
    </row>
    <row r="11144" spans="1:4" ht="13.5" customHeight="1">
      <c r="A11144" s="628" t="s">
        <v>28697</v>
      </c>
      <c r="B11144" s="629" t="s">
        <v>28696</v>
      </c>
      <c r="C11144" s="630" t="s">
        <v>27123</v>
      </c>
      <c r="D11144" s="638">
        <v>197</v>
      </c>
    </row>
    <row r="11145" spans="1:4" ht="13.5" customHeight="1">
      <c r="A11145" s="628" t="s">
        <v>28695</v>
      </c>
      <c r="B11145" s="629" t="s">
        <v>28694</v>
      </c>
      <c r="C11145" s="630" t="s">
        <v>27123</v>
      </c>
      <c r="D11145" s="638">
        <v>184</v>
      </c>
    </row>
    <row r="11146" spans="1:4" ht="13.5" customHeight="1">
      <c r="A11146" s="628" t="s">
        <v>28693</v>
      </c>
      <c r="B11146" s="629" t="s">
        <v>28692</v>
      </c>
      <c r="C11146" s="630" t="s">
        <v>27123</v>
      </c>
      <c r="D11146" s="638">
        <v>106</v>
      </c>
    </row>
    <row r="11147" spans="1:4" ht="13.5" customHeight="1">
      <c r="A11147" s="628" t="s">
        <v>28691</v>
      </c>
      <c r="B11147" s="629" t="s">
        <v>28690</v>
      </c>
      <c r="C11147" s="630" t="s">
        <v>27123</v>
      </c>
      <c r="D11147" s="638">
        <v>78</v>
      </c>
    </row>
    <row r="11148" spans="1:4" ht="13.5" customHeight="1">
      <c r="A11148" s="628" t="s">
        <v>28689</v>
      </c>
      <c r="B11148" s="629" t="s">
        <v>28686</v>
      </c>
      <c r="C11148" s="630" t="s">
        <v>27123</v>
      </c>
      <c r="D11148" s="638">
        <v>15</v>
      </c>
    </row>
    <row r="11149" spans="1:4" ht="13.5" customHeight="1">
      <c r="A11149" s="628" t="s">
        <v>28688</v>
      </c>
      <c r="B11149" s="629" t="s">
        <v>28686</v>
      </c>
      <c r="C11149" s="630" t="s">
        <v>27123</v>
      </c>
      <c r="D11149" s="638">
        <v>12</v>
      </c>
    </row>
    <row r="11150" spans="1:4" ht="13.5" customHeight="1">
      <c r="A11150" s="628" t="s">
        <v>28687</v>
      </c>
      <c r="B11150" s="629" t="s">
        <v>28686</v>
      </c>
      <c r="C11150" s="630" t="s">
        <v>27123</v>
      </c>
      <c r="D11150" s="638">
        <v>8</v>
      </c>
    </row>
    <row r="11151" spans="1:4" ht="13.5" customHeight="1">
      <c r="A11151" s="628" t="s">
        <v>28685</v>
      </c>
      <c r="B11151" s="629" t="s">
        <v>28684</v>
      </c>
      <c r="C11151" s="630" t="s">
        <v>27123</v>
      </c>
      <c r="D11151" s="638">
        <v>82</v>
      </c>
    </row>
    <row r="11152" spans="1:4" ht="13.5" customHeight="1">
      <c r="A11152" s="628" t="s">
        <v>56719</v>
      </c>
      <c r="B11152" s="629" t="s">
        <v>37153</v>
      </c>
      <c r="C11152" s="630" t="s">
        <v>27123</v>
      </c>
      <c r="D11152" s="638">
        <v>1</v>
      </c>
    </row>
    <row r="11153" spans="1:4" ht="13.5" customHeight="1">
      <c r="A11153" s="628" t="s">
        <v>56720</v>
      </c>
      <c r="B11153" s="629" t="s">
        <v>37153</v>
      </c>
      <c r="C11153" s="630" t="s">
        <v>27123</v>
      </c>
      <c r="D11153" s="638">
        <v>4</v>
      </c>
    </row>
    <row r="11154" spans="1:4" ht="13.5" customHeight="1">
      <c r="A11154" s="628" t="s">
        <v>56721</v>
      </c>
      <c r="B11154" s="629" t="s">
        <v>37153</v>
      </c>
      <c r="C11154" s="630" t="s">
        <v>27123</v>
      </c>
      <c r="D11154" s="638">
        <v>1</v>
      </c>
    </row>
    <row r="11155" spans="1:4" ht="13.5" customHeight="1">
      <c r="A11155" s="628" t="s">
        <v>28683</v>
      </c>
      <c r="B11155" s="629" t="s">
        <v>28682</v>
      </c>
      <c r="C11155" s="630" t="s">
        <v>27238</v>
      </c>
      <c r="D11155" s="638">
        <v>15</v>
      </c>
    </row>
    <row r="11156" spans="1:4" ht="13.5" customHeight="1">
      <c r="A11156" s="628" t="s">
        <v>28681</v>
      </c>
      <c r="B11156" s="629" t="s">
        <v>28680</v>
      </c>
      <c r="C11156" s="630" t="s">
        <v>27238</v>
      </c>
      <c r="D11156" s="638">
        <v>14</v>
      </c>
    </row>
    <row r="11157" spans="1:4" ht="13.5" customHeight="1">
      <c r="A11157" s="628" t="s">
        <v>28679</v>
      </c>
      <c r="B11157" s="629" t="s">
        <v>28676</v>
      </c>
      <c r="C11157" s="630" t="s">
        <v>27238</v>
      </c>
      <c r="D11157" s="638">
        <v>18</v>
      </c>
    </row>
    <row r="11158" spans="1:4" ht="13.5" customHeight="1">
      <c r="A11158" s="628" t="s">
        <v>28678</v>
      </c>
      <c r="B11158" s="629" t="s">
        <v>28676</v>
      </c>
      <c r="C11158" s="630" t="s">
        <v>27238</v>
      </c>
      <c r="D11158" s="638">
        <v>4</v>
      </c>
    </row>
    <row r="11159" spans="1:4" ht="13.5" customHeight="1">
      <c r="A11159" s="628" t="s">
        <v>28677</v>
      </c>
      <c r="B11159" s="629" t="s">
        <v>28676</v>
      </c>
      <c r="C11159" s="630" t="s">
        <v>27238</v>
      </c>
      <c r="D11159" s="638">
        <v>4</v>
      </c>
    </row>
    <row r="11160" spans="1:4" ht="13.5" customHeight="1">
      <c r="A11160" s="628" t="s">
        <v>28675</v>
      </c>
      <c r="B11160" s="629" t="s">
        <v>28666</v>
      </c>
      <c r="C11160" s="630" t="s">
        <v>27238</v>
      </c>
      <c r="D11160" s="638">
        <v>14</v>
      </c>
    </row>
    <row r="11161" spans="1:4" ht="13.5" customHeight="1">
      <c r="A11161" s="628" t="s">
        <v>48892</v>
      </c>
      <c r="B11161" s="629" t="s">
        <v>28666</v>
      </c>
      <c r="C11161" s="630" t="s">
        <v>27238</v>
      </c>
      <c r="D11161" s="638">
        <v>4</v>
      </c>
    </row>
    <row r="11162" spans="1:4" ht="13.5" customHeight="1">
      <c r="A11162" s="628" t="s">
        <v>28674</v>
      </c>
      <c r="B11162" s="629" t="s">
        <v>28673</v>
      </c>
      <c r="C11162" s="630" t="s">
        <v>27238</v>
      </c>
      <c r="D11162" s="638">
        <v>4</v>
      </c>
    </row>
    <row r="11163" spans="1:4" ht="13.5" customHeight="1">
      <c r="A11163" s="628" t="s">
        <v>28672</v>
      </c>
      <c r="B11163" s="629" t="s">
        <v>28671</v>
      </c>
      <c r="C11163" s="630" t="s">
        <v>27238</v>
      </c>
      <c r="D11163" s="638">
        <v>14</v>
      </c>
    </row>
    <row r="11164" spans="1:4" ht="13.5" customHeight="1">
      <c r="A11164" s="628" t="s">
        <v>28670</v>
      </c>
      <c r="B11164" s="629" t="s">
        <v>28669</v>
      </c>
      <c r="C11164" s="630" t="s">
        <v>27238</v>
      </c>
      <c r="D11164" s="638">
        <v>2</v>
      </c>
    </row>
    <row r="11165" spans="1:4" ht="13.5" customHeight="1">
      <c r="A11165" s="628" t="s">
        <v>28668</v>
      </c>
      <c r="B11165" s="629" t="s">
        <v>28667</v>
      </c>
      <c r="C11165" s="630" t="s">
        <v>27238</v>
      </c>
      <c r="D11165" s="638">
        <v>10</v>
      </c>
    </row>
    <row r="11166" spans="1:4" ht="13.5" customHeight="1">
      <c r="A11166" s="628" t="s">
        <v>28664</v>
      </c>
      <c r="B11166" s="629" t="s">
        <v>28663</v>
      </c>
      <c r="C11166" s="630" t="s">
        <v>27238</v>
      </c>
      <c r="D11166" s="638">
        <v>22</v>
      </c>
    </row>
    <row r="11167" spans="1:4" ht="13.5" customHeight="1">
      <c r="A11167" s="628" t="s">
        <v>28662</v>
      </c>
      <c r="B11167" s="629" t="s">
        <v>28661</v>
      </c>
      <c r="C11167" s="630" t="s">
        <v>27238</v>
      </c>
      <c r="D11167" s="638">
        <v>12</v>
      </c>
    </row>
    <row r="11168" spans="1:4" ht="13.5" customHeight="1">
      <c r="A11168" s="628" t="s">
        <v>28660</v>
      </c>
      <c r="B11168" s="629" t="s">
        <v>28659</v>
      </c>
      <c r="C11168" s="630" t="s">
        <v>28488</v>
      </c>
      <c r="D11168" s="638">
        <v>10</v>
      </c>
    </row>
    <row r="11169" spans="1:4" ht="13.5" customHeight="1">
      <c r="A11169" s="628" t="s">
        <v>56722</v>
      </c>
      <c r="B11169" s="629" t="s">
        <v>28659</v>
      </c>
      <c r="C11169" s="630" t="s">
        <v>28488</v>
      </c>
      <c r="D11169" s="638">
        <v>7</v>
      </c>
    </row>
    <row r="11170" spans="1:4" ht="13.5" customHeight="1">
      <c r="A11170" s="628" t="s">
        <v>56723</v>
      </c>
      <c r="B11170" s="629" t="s">
        <v>56724</v>
      </c>
      <c r="C11170" s="630" t="s">
        <v>27152</v>
      </c>
      <c r="D11170" s="638">
        <v>1</v>
      </c>
    </row>
    <row r="11171" spans="1:4" ht="13.5" customHeight="1">
      <c r="A11171" s="628" t="s">
        <v>56725</v>
      </c>
      <c r="B11171" s="629" t="s">
        <v>56726</v>
      </c>
      <c r="C11171" s="630" t="s">
        <v>27152</v>
      </c>
      <c r="D11171" s="638">
        <v>1</v>
      </c>
    </row>
    <row r="11172" spans="1:4" ht="13.5" customHeight="1">
      <c r="A11172" s="628" t="s">
        <v>28658</v>
      </c>
      <c r="B11172" s="629" t="s">
        <v>28657</v>
      </c>
      <c r="C11172" s="630" t="s">
        <v>27152</v>
      </c>
      <c r="D11172" s="638">
        <v>6</v>
      </c>
    </row>
    <row r="11173" spans="1:4" ht="13.5" customHeight="1">
      <c r="A11173" s="628" t="s">
        <v>28656</v>
      </c>
      <c r="B11173" s="629" t="s">
        <v>28655</v>
      </c>
      <c r="C11173" s="630" t="s">
        <v>27152</v>
      </c>
      <c r="D11173" s="638">
        <v>29</v>
      </c>
    </row>
    <row r="11174" spans="1:4" ht="13.5" customHeight="1">
      <c r="A11174" s="628" t="s">
        <v>28654</v>
      </c>
      <c r="B11174" s="629" t="s">
        <v>28653</v>
      </c>
      <c r="C11174" s="630" t="s">
        <v>27152</v>
      </c>
      <c r="D11174" s="638">
        <v>6</v>
      </c>
    </row>
    <row r="11175" spans="1:4" ht="13.5" customHeight="1">
      <c r="A11175" s="628" t="s">
        <v>56727</v>
      </c>
      <c r="B11175" s="629" t="s">
        <v>56728</v>
      </c>
      <c r="C11175" s="630" t="s">
        <v>27152</v>
      </c>
      <c r="D11175" s="638">
        <v>7</v>
      </c>
    </row>
    <row r="11176" spans="1:4" ht="13.5" customHeight="1">
      <c r="A11176" s="628" t="s">
        <v>48893</v>
      </c>
      <c r="B11176" s="629" t="s">
        <v>48894</v>
      </c>
      <c r="C11176" s="630" t="s">
        <v>27152</v>
      </c>
      <c r="D11176" s="638">
        <v>8</v>
      </c>
    </row>
    <row r="11177" spans="1:4" ht="13.5" customHeight="1">
      <c r="A11177" s="628" t="s">
        <v>48895</v>
      </c>
      <c r="B11177" s="629" t="s">
        <v>48896</v>
      </c>
      <c r="C11177" s="630" t="s">
        <v>27152</v>
      </c>
      <c r="D11177" s="638">
        <v>23</v>
      </c>
    </row>
    <row r="11178" spans="1:4" ht="13.5" customHeight="1">
      <c r="A11178" s="628" t="s">
        <v>48897</v>
      </c>
      <c r="B11178" s="629" t="s">
        <v>48898</v>
      </c>
      <c r="C11178" s="630" t="s">
        <v>27152</v>
      </c>
      <c r="D11178" s="638">
        <v>7</v>
      </c>
    </row>
    <row r="11179" spans="1:4" ht="13.5" customHeight="1">
      <c r="A11179" s="628" t="s">
        <v>56729</v>
      </c>
      <c r="B11179" s="629" t="s">
        <v>28651</v>
      </c>
      <c r="C11179" s="630" t="s">
        <v>27152</v>
      </c>
      <c r="D11179" s="638">
        <v>2</v>
      </c>
    </row>
    <row r="11180" spans="1:4" ht="13.5" customHeight="1">
      <c r="A11180" s="628" t="s">
        <v>28652</v>
      </c>
      <c r="B11180" s="629" t="s">
        <v>28651</v>
      </c>
      <c r="C11180" s="630" t="s">
        <v>27152</v>
      </c>
      <c r="D11180" s="638">
        <v>4</v>
      </c>
    </row>
    <row r="11181" spans="1:4" ht="13.5" customHeight="1">
      <c r="A11181" s="628" t="s">
        <v>28650</v>
      </c>
      <c r="B11181" s="629" t="s">
        <v>28649</v>
      </c>
      <c r="C11181" s="630" t="s">
        <v>27152</v>
      </c>
      <c r="D11181" s="638">
        <v>61</v>
      </c>
    </row>
    <row r="11182" spans="1:4" ht="13.5" customHeight="1">
      <c r="A11182" s="628" t="s">
        <v>28648</v>
      </c>
      <c r="B11182" s="629" t="s">
        <v>28647</v>
      </c>
      <c r="C11182" s="630" t="s">
        <v>27152</v>
      </c>
      <c r="D11182" s="638">
        <v>6</v>
      </c>
    </row>
    <row r="11183" spans="1:4" ht="13.5" customHeight="1">
      <c r="A11183" s="628" t="s">
        <v>48899</v>
      </c>
      <c r="B11183" s="629" t="s">
        <v>48900</v>
      </c>
      <c r="C11183" s="630" t="s">
        <v>27152</v>
      </c>
      <c r="D11183" s="638">
        <v>2</v>
      </c>
    </row>
    <row r="11184" spans="1:4" ht="13.5" customHeight="1">
      <c r="A11184" s="628" t="s">
        <v>28646</v>
      </c>
      <c r="B11184" s="629" t="s">
        <v>28645</v>
      </c>
      <c r="C11184" s="630" t="s">
        <v>27152</v>
      </c>
      <c r="D11184" s="638">
        <v>34</v>
      </c>
    </row>
    <row r="11185" spans="1:4" ht="13.5" customHeight="1">
      <c r="A11185" s="628" t="s">
        <v>56730</v>
      </c>
      <c r="B11185" s="629" t="s">
        <v>56731</v>
      </c>
      <c r="C11185" s="630" t="s">
        <v>27152</v>
      </c>
      <c r="D11185" s="638">
        <v>1</v>
      </c>
    </row>
    <row r="11186" spans="1:4" ht="13.5" customHeight="1">
      <c r="A11186" s="628" t="s">
        <v>56732</v>
      </c>
      <c r="B11186" s="629" t="s">
        <v>56733</v>
      </c>
      <c r="C11186" s="630" t="s">
        <v>27152</v>
      </c>
      <c r="D11186" s="638">
        <v>1</v>
      </c>
    </row>
    <row r="11187" spans="1:4" ht="13.5" customHeight="1">
      <c r="A11187" s="628" t="s">
        <v>28644</v>
      </c>
      <c r="B11187" s="629" t="s">
        <v>28643</v>
      </c>
      <c r="C11187" s="630" t="s">
        <v>27152</v>
      </c>
      <c r="D11187" s="638">
        <v>10</v>
      </c>
    </row>
    <row r="11188" spans="1:4" ht="13.5" customHeight="1">
      <c r="A11188" s="628" t="s">
        <v>28642</v>
      </c>
      <c r="B11188" s="629" t="s">
        <v>28635</v>
      </c>
      <c r="C11188" s="630" t="s">
        <v>27165</v>
      </c>
      <c r="D11188" s="638">
        <v>20.332999999999998</v>
      </c>
    </row>
    <row r="11189" spans="1:4" ht="13.5" customHeight="1">
      <c r="A11189" s="628" t="s">
        <v>28641</v>
      </c>
      <c r="B11189" s="629" t="s">
        <v>28635</v>
      </c>
      <c r="C11189" s="630" t="s">
        <v>27165</v>
      </c>
      <c r="D11189" s="638">
        <v>36.665999999999997</v>
      </c>
    </row>
    <row r="11190" spans="1:4" ht="13.5" customHeight="1">
      <c r="A11190" s="628" t="s">
        <v>28640</v>
      </c>
      <c r="B11190" s="629" t="s">
        <v>28635</v>
      </c>
      <c r="C11190" s="630" t="s">
        <v>27165</v>
      </c>
      <c r="D11190" s="638">
        <v>3</v>
      </c>
    </row>
    <row r="11191" spans="1:4" ht="13.5" customHeight="1">
      <c r="A11191" s="628" t="s">
        <v>28639</v>
      </c>
      <c r="B11191" s="629" t="s">
        <v>28635</v>
      </c>
      <c r="C11191" s="630" t="s">
        <v>27165</v>
      </c>
      <c r="D11191" s="638">
        <v>92</v>
      </c>
    </row>
    <row r="11192" spans="1:4" ht="13.5" customHeight="1">
      <c r="A11192" s="628" t="s">
        <v>28638</v>
      </c>
      <c r="B11192" s="629" t="s">
        <v>28635</v>
      </c>
      <c r="C11192" s="630" t="s">
        <v>27165</v>
      </c>
      <c r="D11192" s="638">
        <v>78</v>
      </c>
    </row>
    <row r="11193" spans="1:4" ht="13.5" customHeight="1">
      <c r="A11193" s="628" t="s">
        <v>28637</v>
      </c>
      <c r="B11193" s="629" t="s">
        <v>28635</v>
      </c>
      <c r="C11193" s="630" t="s">
        <v>27165</v>
      </c>
      <c r="D11193" s="638">
        <v>4</v>
      </c>
    </row>
    <row r="11194" spans="1:4" ht="13.5" customHeight="1">
      <c r="A11194" s="628" t="s">
        <v>28636</v>
      </c>
      <c r="B11194" s="629" t="s">
        <v>28635</v>
      </c>
      <c r="C11194" s="630" t="s">
        <v>27165</v>
      </c>
      <c r="D11194" s="638">
        <v>8</v>
      </c>
    </row>
    <row r="11195" spans="1:4" ht="13.5" customHeight="1">
      <c r="A11195" s="628" t="s">
        <v>28634</v>
      </c>
      <c r="B11195" s="629" t="s">
        <v>28633</v>
      </c>
      <c r="C11195" s="630" t="s">
        <v>27165</v>
      </c>
      <c r="D11195" s="638">
        <v>81</v>
      </c>
    </row>
    <row r="11196" spans="1:4" ht="13.5" customHeight="1">
      <c r="A11196" s="628" t="s">
        <v>28632</v>
      </c>
      <c r="B11196" s="629" t="s">
        <v>28631</v>
      </c>
      <c r="C11196" s="630" t="s">
        <v>27165</v>
      </c>
      <c r="D11196" s="638">
        <v>2</v>
      </c>
    </row>
    <row r="11197" spans="1:4" ht="13.5" customHeight="1">
      <c r="A11197" s="628" t="s">
        <v>48901</v>
      </c>
      <c r="B11197" s="629" t="s">
        <v>28631</v>
      </c>
      <c r="C11197" s="630" t="s">
        <v>27165</v>
      </c>
      <c r="D11197" s="638">
        <v>1</v>
      </c>
    </row>
    <row r="11198" spans="1:4" ht="13.5" customHeight="1">
      <c r="A11198" s="628" t="s">
        <v>28630</v>
      </c>
      <c r="B11198" s="629" t="s">
        <v>28629</v>
      </c>
      <c r="C11198" s="630" t="s">
        <v>27165</v>
      </c>
      <c r="D11198" s="638">
        <v>55</v>
      </c>
    </row>
    <row r="11199" spans="1:4" ht="13.5" customHeight="1">
      <c r="A11199" s="628" t="s">
        <v>28628</v>
      </c>
      <c r="B11199" s="629" t="s">
        <v>28627</v>
      </c>
      <c r="C11199" s="630" t="s">
        <v>16312</v>
      </c>
      <c r="D11199" s="638">
        <v>78</v>
      </c>
    </row>
    <row r="11200" spans="1:4" ht="13.5" customHeight="1">
      <c r="A11200" s="628" t="s">
        <v>28626</v>
      </c>
      <c r="B11200" s="629" t="s">
        <v>28625</v>
      </c>
      <c r="C11200" s="630" t="s">
        <v>16312</v>
      </c>
      <c r="D11200" s="638">
        <v>3</v>
      </c>
    </row>
    <row r="11201" spans="1:4" ht="13.5" customHeight="1">
      <c r="A11201" s="628" t="s">
        <v>28624</v>
      </c>
      <c r="B11201" s="629" t="s">
        <v>28623</v>
      </c>
      <c r="C11201" s="630" t="s">
        <v>16312</v>
      </c>
      <c r="D11201" s="638">
        <v>10</v>
      </c>
    </row>
    <row r="11202" spans="1:4" ht="13.5" customHeight="1">
      <c r="A11202" s="628" t="s">
        <v>28622</v>
      </c>
      <c r="B11202" s="629" t="s">
        <v>28621</v>
      </c>
      <c r="C11202" s="630" t="s">
        <v>16312</v>
      </c>
      <c r="D11202" s="638">
        <v>251.1</v>
      </c>
    </row>
    <row r="11203" spans="1:4" ht="13.5" customHeight="1">
      <c r="A11203" s="628" t="s">
        <v>28620</v>
      </c>
      <c r="B11203" s="629" t="s">
        <v>28619</v>
      </c>
      <c r="C11203" s="630" t="s">
        <v>16312</v>
      </c>
      <c r="D11203" s="638">
        <v>196</v>
      </c>
    </row>
    <row r="11204" spans="1:4" ht="13.5" customHeight="1">
      <c r="A11204" s="628" t="s">
        <v>56734</v>
      </c>
      <c r="B11204" s="629" t="s">
        <v>28617</v>
      </c>
      <c r="C11204" s="630" t="s">
        <v>16312</v>
      </c>
      <c r="D11204" s="638">
        <v>46</v>
      </c>
    </row>
    <row r="11205" spans="1:4" ht="13.5" customHeight="1">
      <c r="A11205" s="628" t="s">
        <v>7796</v>
      </c>
      <c r="B11205" s="629" t="s">
        <v>28617</v>
      </c>
      <c r="C11205" s="630" t="s">
        <v>16312</v>
      </c>
      <c r="D11205" s="638">
        <v>1</v>
      </c>
    </row>
    <row r="11206" spans="1:4" ht="13.5" customHeight="1">
      <c r="A11206" s="628" t="s">
        <v>28618</v>
      </c>
      <c r="B11206" s="629" t="s">
        <v>28617</v>
      </c>
      <c r="C11206" s="630" t="s">
        <v>16312</v>
      </c>
      <c r="D11206" s="638">
        <v>9.8000000000000007</v>
      </c>
    </row>
    <row r="11207" spans="1:4" ht="13.5" customHeight="1">
      <c r="A11207" s="628" t="s">
        <v>56735</v>
      </c>
      <c r="B11207" s="629" t="s">
        <v>28617</v>
      </c>
      <c r="C11207" s="630" t="s">
        <v>16312</v>
      </c>
      <c r="D11207" s="638">
        <v>1</v>
      </c>
    </row>
    <row r="11208" spans="1:4" ht="13.5" customHeight="1">
      <c r="A11208" s="628" t="s">
        <v>56736</v>
      </c>
      <c r="B11208" s="629" t="s">
        <v>56737</v>
      </c>
      <c r="C11208" s="630" t="s">
        <v>16312</v>
      </c>
      <c r="D11208" s="638">
        <v>4</v>
      </c>
    </row>
    <row r="11209" spans="1:4" ht="13.5" customHeight="1">
      <c r="A11209" s="628" t="s">
        <v>28616</v>
      </c>
      <c r="B11209" s="629" t="s">
        <v>28615</v>
      </c>
      <c r="C11209" s="630" t="s">
        <v>16312</v>
      </c>
      <c r="D11209" s="638">
        <v>129</v>
      </c>
    </row>
    <row r="11210" spans="1:4" ht="13.5" customHeight="1">
      <c r="A11210" s="628" t="s">
        <v>48902</v>
      </c>
      <c r="B11210" s="629" t="s">
        <v>28615</v>
      </c>
      <c r="C11210" s="630" t="s">
        <v>16312</v>
      </c>
      <c r="D11210" s="638">
        <v>3</v>
      </c>
    </row>
    <row r="11211" spans="1:4" ht="13.5" customHeight="1">
      <c r="A11211" s="628" t="s">
        <v>28614</v>
      </c>
      <c r="B11211" s="629" t="s">
        <v>28613</v>
      </c>
      <c r="C11211" s="630" t="s">
        <v>16312</v>
      </c>
      <c r="D11211" s="638">
        <v>88</v>
      </c>
    </row>
    <row r="11212" spans="1:4" ht="13.5" customHeight="1">
      <c r="A11212" s="628" t="s">
        <v>56738</v>
      </c>
      <c r="B11212" s="629" t="s">
        <v>56739</v>
      </c>
      <c r="C11212" s="630" t="s">
        <v>16312</v>
      </c>
      <c r="D11212" s="638">
        <v>1</v>
      </c>
    </row>
    <row r="11213" spans="1:4" ht="13.5" customHeight="1">
      <c r="A11213" s="628" t="s">
        <v>28612</v>
      </c>
      <c r="B11213" s="629" t="s">
        <v>28611</v>
      </c>
      <c r="C11213" s="630" t="s">
        <v>16312</v>
      </c>
      <c r="D11213" s="638">
        <v>85</v>
      </c>
    </row>
    <row r="11214" spans="1:4" ht="13.5" customHeight="1">
      <c r="A11214" s="628" t="s">
        <v>28610</v>
      </c>
      <c r="B11214" s="629" t="s">
        <v>28609</v>
      </c>
      <c r="C11214" s="630" t="s">
        <v>16312</v>
      </c>
      <c r="D11214" s="638">
        <v>2554</v>
      </c>
    </row>
    <row r="11215" spans="1:4" ht="13.5" customHeight="1">
      <c r="A11215" s="628" t="s">
        <v>56740</v>
      </c>
      <c r="B11215" s="629" t="s">
        <v>56741</v>
      </c>
      <c r="C11215" s="630" t="s">
        <v>16312</v>
      </c>
      <c r="D11215" s="638">
        <v>264</v>
      </c>
    </row>
    <row r="11216" spans="1:4" ht="13.5" customHeight="1">
      <c r="A11216" s="628" t="s">
        <v>28608</v>
      </c>
      <c r="B11216" s="629" t="s">
        <v>28607</v>
      </c>
      <c r="C11216" s="630" t="s">
        <v>16312</v>
      </c>
      <c r="D11216" s="638">
        <v>49</v>
      </c>
    </row>
    <row r="11217" spans="1:4" ht="13.5" customHeight="1">
      <c r="A11217" s="628" t="s">
        <v>28606</v>
      </c>
      <c r="B11217" s="629" t="s">
        <v>28604</v>
      </c>
      <c r="C11217" s="630" t="s">
        <v>27165</v>
      </c>
      <c r="D11217" s="638">
        <v>7</v>
      </c>
    </row>
    <row r="11218" spans="1:4" ht="13.5" customHeight="1">
      <c r="A11218" s="628" t="s">
        <v>28605</v>
      </c>
      <c r="B11218" s="629" t="s">
        <v>28604</v>
      </c>
      <c r="C11218" s="630" t="s">
        <v>27165</v>
      </c>
      <c r="D11218" s="638">
        <v>130</v>
      </c>
    </row>
    <row r="11219" spans="1:4" ht="13.5" customHeight="1">
      <c r="A11219" s="628" t="s">
        <v>48903</v>
      </c>
      <c r="B11219" s="629" t="s">
        <v>28604</v>
      </c>
      <c r="C11219" s="630" t="s">
        <v>27165</v>
      </c>
      <c r="D11219" s="638">
        <v>7</v>
      </c>
    </row>
    <row r="11220" spans="1:4" ht="13.5" customHeight="1">
      <c r="A11220" s="628" t="s">
        <v>28603</v>
      </c>
      <c r="B11220" s="629" t="s">
        <v>28600</v>
      </c>
      <c r="C11220" s="630" t="s">
        <v>27064</v>
      </c>
      <c r="D11220" s="638">
        <v>8</v>
      </c>
    </row>
    <row r="11221" spans="1:4" ht="13.5" customHeight="1">
      <c r="A11221" s="628" t="s">
        <v>28602</v>
      </c>
      <c r="B11221" s="629" t="s">
        <v>28598</v>
      </c>
      <c r="C11221" s="630" t="s">
        <v>27064</v>
      </c>
      <c r="D11221" s="638">
        <v>36</v>
      </c>
    </row>
    <row r="11222" spans="1:4" ht="13.5" customHeight="1">
      <c r="A11222" s="628" t="s">
        <v>28601</v>
      </c>
      <c r="B11222" s="629" t="s">
        <v>28600</v>
      </c>
      <c r="C11222" s="630" t="s">
        <v>27064</v>
      </c>
      <c r="D11222" s="638">
        <v>7</v>
      </c>
    </row>
    <row r="11223" spans="1:4" ht="13.5" customHeight="1">
      <c r="A11223" s="628" t="s">
        <v>28599</v>
      </c>
      <c r="B11223" s="629" t="s">
        <v>28598</v>
      </c>
      <c r="C11223" s="630" t="s">
        <v>27064</v>
      </c>
      <c r="D11223" s="638">
        <v>47</v>
      </c>
    </row>
    <row r="11224" spans="1:4" ht="13.5" customHeight="1">
      <c r="A11224" s="628" t="s">
        <v>28597</v>
      </c>
      <c r="B11224" s="629" t="s">
        <v>28596</v>
      </c>
      <c r="C11224" s="630" t="s">
        <v>27064</v>
      </c>
      <c r="D11224" s="638">
        <v>434</v>
      </c>
    </row>
    <row r="11225" spans="1:4" ht="13.5" customHeight="1">
      <c r="A11225" s="628" t="s">
        <v>28595</v>
      </c>
      <c r="B11225" s="629" t="s">
        <v>28594</v>
      </c>
      <c r="C11225" s="630" t="s">
        <v>27064</v>
      </c>
      <c r="D11225" s="638">
        <v>55</v>
      </c>
    </row>
    <row r="11226" spans="1:4" ht="13.5" customHeight="1">
      <c r="A11226" s="628" t="s">
        <v>28593</v>
      </c>
      <c r="B11226" s="629" t="s">
        <v>28592</v>
      </c>
      <c r="C11226" s="630" t="s">
        <v>28591</v>
      </c>
      <c r="D11226" s="638">
        <v>131.69999999999999</v>
      </c>
    </row>
    <row r="11227" spans="1:4" ht="13.5" customHeight="1">
      <c r="A11227" s="628" t="s">
        <v>56742</v>
      </c>
      <c r="B11227" s="629" t="s">
        <v>56743</v>
      </c>
      <c r="C11227" s="630" t="s">
        <v>27165</v>
      </c>
      <c r="D11227" s="638">
        <v>1</v>
      </c>
    </row>
    <row r="11228" spans="1:4" ht="13.5" customHeight="1">
      <c r="A11228" s="628" t="s">
        <v>28590</v>
      </c>
      <c r="B11228" s="629" t="s">
        <v>28589</v>
      </c>
      <c r="C11228" s="630" t="s">
        <v>27165</v>
      </c>
      <c r="D11228" s="638">
        <v>1</v>
      </c>
    </row>
    <row r="11229" spans="1:4" ht="13.5" customHeight="1">
      <c r="A11229" s="628" t="s">
        <v>28588</v>
      </c>
      <c r="B11229" s="629" t="s">
        <v>28587</v>
      </c>
      <c r="C11229" s="630" t="s">
        <v>27274</v>
      </c>
      <c r="D11229" s="638">
        <v>72</v>
      </c>
    </row>
    <row r="11230" spans="1:4" ht="13.5" customHeight="1">
      <c r="A11230" s="628" t="s">
        <v>7781</v>
      </c>
      <c r="B11230" s="629" t="s">
        <v>28586</v>
      </c>
      <c r="C11230" s="630" t="s">
        <v>27064</v>
      </c>
      <c r="D11230" s="638">
        <v>2</v>
      </c>
    </row>
    <row r="11231" spans="1:4" ht="13.5" customHeight="1">
      <c r="A11231" s="628" t="s">
        <v>28585</v>
      </c>
      <c r="B11231" s="629" t="s">
        <v>28580</v>
      </c>
      <c r="C11231" s="630" t="s">
        <v>16312</v>
      </c>
      <c r="D11231" s="638">
        <v>218.2</v>
      </c>
    </row>
    <row r="11232" spans="1:4" ht="13.5" customHeight="1">
      <c r="A11232" s="628" t="s">
        <v>28584</v>
      </c>
      <c r="B11232" s="629" t="s">
        <v>28580</v>
      </c>
      <c r="C11232" s="630" t="s">
        <v>16312</v>
      </c>
      <c r="D11232" s="638">
        <v>244</v>
      </c>
    </row>
    <row r="11233" spans="1:4" ht="13.5" customHeight="1">
      <c r="A11233" s="628" t="s">
        <v>28583</v>
      </c>
      <c r="B11233" s="629" t="s">
        <v>28580</v>
      </c>
      <c r="C11233" s="630" t="s">
        <v>16312</v>
      </c>
      <c r="D11233" s="638">
        <v>751.15</v>
      </c>
    </row>
    <row r="11234" spans="1:4" ht="13.5" customHeight="1">
      <c r="A11234" s="628" t="s">
        <v>28582</v>
      </c>
      <c r="B11234" s="629" t="s">
        <v>28580</v>
      </c>
      <c r="C11234" s="630" t="s">
        <v>16312</v>
      </c>
      <c r="D11234" s="638">
        <v>23</v>
      </c>
    </row>
    <row r="11235" spans="1:4" ht="13.5" customHeight="1">
      <c r="A11235" s="628" t="s">
        <v>28581</v>
      </c>
      <c r="B11235" s="629" t="s">
        <v>28580</v>
      </c>
      <c r="C11235" s="630" t="s">
        <v>16312</v>
      </c>
      <c r="D11235" s="638">
        <v>134</v>
      </c>
    </row>
    <row r="11236" spans="1:4" ht="13.5" customHeight="1">
      <c r="A11236" s="628" t="s">
        <v>56744</v>
      </c>
      <c r="B11236" s="629" t="s">
        <v>28578</v>
      </c>
      <c r="C11236" s="630" t="s">
        <v>16312</v>
      </c>
      <c r="D11236" s="638">
        <v>1</v>
      </c>
    </row>
    <row r="11237" spans="1:4" ht="13.5" customHeight="1">
      <c r="A11237" s="628" t="s">
        <v>28579</v>
      </c>
      <c r="B11237" s="629" t="s">
        <v>28578</v>
      </c>
      <c r="C11237" s="630" t="s">
        <v>16312</v>
      </c>
      <c r="D11237" s="638">
        <v>38</v>
      </c>
    </row>
    <row r="11238" spans="1:4" ht="13.5" customHeight="1">
      <c r="A11238" s="628" t="s">
        <v>48904</v>
      </c>
      <c r="B11238" s="629" t="s">
        <v>48905</v>
      </c>
      <c r="C11238" s="630" t="s">
        <v>16312</v>
      </c>
      <c r="D11238" s="638">
        <v>39</v>
      </c>
    </row>
    <row r="11239" spans="1:4" ht="13.5" customHeight="1">
      <c r="A11239" s="628" t="s">
        <v>28577</v>
      </c>
      <c r="B11239" s="629" t="s">
        <v>28574</v>
      </c>
      <c r="C11239" s="630" t="s">
        <v>16312</v>
      </c>
      <c r="D11239" s="638">
        <v>21</v>
      </c>
    </row>
    <row r="11240" spans="1:4" ht="13.5" customHeight="1">
      <c r="A11240" s="628" t="s">
        <v>28576</v>
      </c>
      <c r="B11240" s="629" t="s">
        <v>28574</v>
      </c>
      <c r="C11240" s="630" t="s">
        <v>16312</v>
      </c>
      <c r="D11240" s="638">
        <v>6</v>
      </c>
    </row>
    <row r="11241" spans="1:4" ht="13.5" customHeight="1">
      <c r="A11241" s="628" t="s">
        <v>28575</v>
      </c>
      <c r="B11241" s="629" t="s">
        <v>28574</v>
      </c>
      <c r="C11241" s="630" t="s">
        <v>16312</v>
      </c>
      <c r="D11241" s="638">
        <v>23</v>
      </c>
    </row>
    <row r="11242" spans="1:4" ht="13.5" customHeight="1">
      <c r="A11242" s="628" t="s">
        <v>28573</v>
      </c>
      <c r="B11242" s="629" t="s">
        <v>28571</v>
      </c>
      <c r="C11242" s="630" t="s">
        <v>16312</v>
      </c>
      <c r="D11242" s="638">
        <v>2</v>
      </c>
    </row>
    <row r="11243" spans="1:4" ht="13.5" customHeight="1">
      <c r="A11243" s="628" t="s">
        <v>28572</v>
      </c>
      <c r="B11243" s="629" t="s">
        <v>28571</v>
      </c>
      <c r="C11243" s="630" t="s">
        <v>16312</v>
      </c>
      <c r="D11243" s="638">
        <v>272</v>
      </c>
    </row>
    <row r="11244" spans="1:4" ht="13.5" customHeight="1">
      <c r="A11244" s="628" t="s">
        <v>28570</v>
      </c>
      <c r="B11244" s="629" t="s">
        <v>28547</v>
      </c>
      <c r="C11244" s="630" t="s">
        <v>16312</v>
      </c>
      <c r="D11244" s="638">
        <v>24</v>
      </c>
    </row>
    <row r="11245" spans="1:4" ht="13.5" customHeight="1">
      <c r="A11245" s="628" t="s">
        <v>28569</v>
      </c>
      <c r="B11245" s="629" t="s">
        <v>28568</v>
      </c>
      <c r="C11245" s="630" t="s">
        <v>16312</v>
      </c>
      <c r="D11245" s="638">
        <v>145</v>
      </c>
    </row>
    <row r="11246" spans="1:4" ht="13.5" customHeight="1">
      <c r="A11246" s="628" t="s">
        <v>48906</v>
      </c>
      <c r="B11246" s="629" t="s">
        <v>28568</v>
      </c>
      <c r="C11246" s="630" t="s">
        <v>16312</v>
      </c>
      <c r="D11246" s="638">
        <v>1</v>
      </c>
    </row>
    <row r="11247" spans="1:4" ht="13.5" customHeight="1">
      <c r="A11247" s="628" t="s">
        <v>28567</v>
      </c>
      <c r="B11247" s="629" t="s">
        <v>28565</v>
      </c>
      <c r="C11247" s="630" t="s">
        <v>16312</v>
      </c>
      <c r="D11247" s="638">
        <v>18.600000000000001</v>
      </c>
    </row>
    <row r="11248" spans="1:4" ht="13.5" customHeight="1">
      <c r="A11248" s="628" t="s">
        <v>28566</v>
      </c>
      <c r="B11248" s="629" t="s">
        <v>28565</v>
      </c>
      <c r="C11248" s="630" t="s">
        <v>16312</v>
      </c>
      <c r="D11248" s="638">
        <v>53.4</v>
      </c>
    </row>
    <row r="11249" spans="1:4" ht="13.5" customHeight="1">
      <c r="A11249" s="628" t="s">
        <v>56745</v>
      </c>
      <c r="B11249" s="629" t="s">
        <v>56746</v>
      </c>
      <c r="C11249" s="630" t="s">
        <v>16312</v>
      </c>
      <c r="D11249" s="638">
        <v>1</v>
      </c>
    </row>
    <row r="11250" spans="1:4" ht="13.5" customHeight="1">
      <c r="A11250" s="628" t="s">
        <v>28564</v>
      </c>
      <c r="B11250" s="629" t="s">
        <v>28563</v>
      </c>
      <c r="C11250" s="630" t="s">
        <v>16312</v>
      </c>
      <c r="D11250" s="638">
        <v>349.2</v>
      </c>
    </row>
    <row r="11251" spans="1:4" ht="13.5" customHeight="1">
      <c r="A11251" s="628" t="s">
        <v>28562</v>
      </c>
      <c r="B11251" s="629" t="s">
        <v>28561</v>
      </c>
      <c r="C11251" s="630" t="s">
        <v>16312</v>
      </c>
      <c r="D11251" s="638">
        <v>4.0999999999999996</v>
      </c>
    </row>
    <row r="11252" spans="1:4" ht="13.5" customHeight="1">
      <c r="A11252" s="628" t="s">
        <v>48907</v>
      </c>
      <c r="B11252" s="629" t="s">
        <v>28559</v>
      </c>
      <c r="C11252" s="630" t="s">
        <v>16312</v>
      </c>
      <c r="D11252" s="638">
        <v>8.1</v>
      </c>
    </row>
    <row r="11253" spans="1:4" ht="13.5" customHeight="1">
      <c r="A11253" s="628" t="s">
        <v>28560</v>
      </c>
      <c r="B11253" s="629" t="s">
        <v>28559</v>
      </c>
      <c r="C11253" s="630" t="s">
        <v>16312</v>
      </c>
      <c r="D11253" s="638">
        <v>303.7</v>
      </c>
    </row>
    <row r="11254" spans="1:4" ht="13.5" customHeight="1">
      <c r="A11254" s="628" t="s">
        <v>28558</v>
      </c>
      <c r="B11254" s="629" t="s">
        <v>28557</v>
      </c>
      <c r="C11254" s="630" t="s">
        <v>16312</v>
      </c>
      <c r="D11254" s="638">
        <v>2</v>
      </c>
    </row>
    <row r="11255" spans="1:4" ht="13.5" customHeight="1">
      <c r="A11255" s="628" t="s">
        <v>56747</v>
      </c>
      <c r="B11255" s="629" t="s">
        <v>56748</v>
      </c>
      <c r="C11255" s="630" t="s">
        <v>16312</v>
      </c>
      <c r="D11255" s="638">
        <v>1</v>
      </c>
    </row>
    <row r="11256" spans="1:4" ht="13.5" customHeight="1">
      <c r="A11256" s="628" t="s">
        <v>56749</v>
      </c>
      <c r="B11256" s="629" t="s">
        <v>56748</v>
      </c>
      <c r="C11256" s="630" t="s">
        <v>16312</v>
      </c>
      <c r="D11256" s="638">
        <v>1</v>
      </c>
    </row>
    <row r="11257" spans="1:4" ht="13.5" customHeight="1">
      <c r="A11257" s="628" t="s">
        <v>28556</v>
      </c>
      <c r="B11257" s="629" t="s">
        <v>28555</v>
      </c>
      <c r="C11257" s="630" t="s">
        <v>16312</v>
      </c>
      <c r="D11257" s="638">
        <v>19</v>
      </c>
    </row>
    <row r="11258" spans="1:4" ht="13.5" customHeight="1">
      <c r="A11258" s="628" t="s">
        <v>56750</v>
      </c>
      <c r="B11258" s="629" t="s">
        <v>56751</v>
      </c>
      <c r="C11258" s="630" t="s">
        <v>16312</v>
      </c>
      <c r="D11258" s="638">
        <v>1</v>
      </c>
    </row>
    <row r="11259" spans="1:4" ht="13.5" customHeight="1">
      <c r="A11259" s="628" t="s">
        <v>28554</v>
      </c>
      <c r="B11259" s="629" t="s">
        <v>28553</v>
      </c>
      <c r="C11259" s="630" t="s">
        <v>16312</v>
      </c>
      <c r="D11259" s="638">
        <v>19</v>
      </c>
    </row>
    <row r="11260" spans="1:4" ht="13.5" customHeight="1">
      <c r="A11260" s="628" t="s">
        <v>56752</v>
      </c>
      <c r="B11260" s="629" t="s">
        <v>28553</v>
      </c>
      <c r="C11260" s="630" t="s">
        <v>16312</v>
      </c>
      <c r="D11260" s="638">
        <v>5</v>
      </c>
    </row>
    <row r="11261" spans="1:4" ht="13.5" customHeight="1">
      <c r="A11261" s="628" t="s">
        <v>28552</v>
      </c>
      <c r="B11261" s="629" t="s">
        <v>28551</v>
      </c>
      <c r="C11261" s="630" t="s">
        <v>16312</v>
      </c>
      <c r="D11261" s="638">
        <v>99</v>
      </c>
    </row>
    <row r="11262" spans="1:4" ht="13.5" customHeight="1">
      <c r="A11262" s="628" t="s">
        <v>28550</v>
      </c>
      <c r="B11262" s="629" t="s">
        <v>28549</v>
      </c>
      <c r="C11262" s="630" t="s">
        <v>16312</v>
      </c>
      <c r="D11262" s="638">
        <v>60</v>
      </c>
    </row>
    <row r="11263" spans="1:4" ht="13.5" customHeight="1">
      <c r="A11263" s="628" t="s">
        <v>28548</v>
      </c>
      <c r="B11263" s="629" t="s">
        <v>28547</v>
      </c>
      <c r="C11263" s="630" t="s">
        <v>16312</v>
      </c>
      <c r="D11263" s="638">
        <v>880</v>
      </c>
    </row>
    <row r="11264" spans="1:4" ht="13.5" customHeight="1">
      <c r="A11264" s="628" t="s">
        <v>28546</v>
      </c>
      <c r="B11264" s="629" t="s">
        <v>28545</v>
      </c>
      <c r="C11264" s="630" t="s">
        <v>16312</v>
      </c>
      <c r="D11264" s="638">
        <v>485</v>
      </c>
    </row>
    <row r="11265" spans="1:4" ht="13.5" customHeight="1">
      <c r="A11265" s="628" t="s">
        <v>28544</v>
      </c>
      <c r="B11265" s="629" t="s">
        <v>28543</v>
      </c>
      <c r="C11265" s="630" t="s">
        <v>16312</v>
      </c>
      <c r="D11265" s="638">
        <v>7.1</v>
      </c>
    </row>
    <row r="11266" spans="1:4" ht="13.5" customHeight="1">
      <c r="A11266" s="628" t="s">
        <v>56753</v>
      </c>
      <c r="B11266" s="629" t="s">
        <v>28543</v>
      </c>
      <c r="C11266" s="630" t="s">
        <v>16312</v>
      </c>
      <c r="D11266" s="638">
        <v>1</v>
      </c>
    </row>
    <row r="11267" spans="1:4" ht="13.5" customHeight="1">
      <c r="A11267" s="628" t="s">
        <v>28542</v>
      </c>
      <c r="B11267" s="629" t="s">
        <v>25697</v>
      </c>
      <c r="C11267" s="630" t="s">
        <v>16312</v>
      </c>
      <c r="D11267" s="638">
        <v>376.2</v>
      </c>
    </row>
    <row r="11268" spans="1:4" ht="13.5" customHeight="1">
      <c r="A11268" s="628" t="s">
        <v>28541</v>
      </c>
      <c r="B11268" s="629" t="s">
        <v>25697</v>
      </c>
      <c r="C11268" s="630" t="s">
        <v>16312</v>
      </c>
      <c r="D11268" s="638">
        <v>266.2</v>
      </c>
    </row>
    <row r="11269" spans="1:4" ht="13.5" customHeight="1">
      <c r="A11269" s="628" t="s">
        <v>28540</v>
      </c>
      <c r="B11269" s="629" t="s">
        <v>28539</v>
      </c>
      <c r="C11269" s="630" t="s">
        <v>16312</v>
      </c>
      <c r="D11269" s="638">
        <v>440</v>
      </c>
    </row>
    <row r="11270" spans="1:4" ht="13.5" customHeight="1">
      <c r="A11270" s="628" t="s">
        <v>56754</v>
      </c>
      <c r="B11270" s="629" t="s">
        <v>56755</v>
      </c>
      <c r="C11270" s="630" t="s">
        <v>16312</v>
      </c>
      <c r="D11270" s="638">
        <v>378</v>
      </c>
    </row>
    <row r="11271" spans="1:4" ht="13.5" customHeight="1">
      <c r="A11271" s="628" t="s">
        <v>56756</v>
      </c>
      <c r="B11271" s="629" t="s">
        <v>56755</v>
      </c>
      <c r="C11271" s="630" t="s">
        <v>16312</v>
      </c>
      <c r="D11271" s="638">
        <v>6</v>
      </c>
    </row>
    <row r="11272" spans="1:4" ht="13.5" customHeight="1">
      <c r="A11272" s="628" t="s">
        <v>56757</v>
      </c>
      <c r="B11272" s="629" t="s">
        <v>56758</v>
      </c>
      <c r="C11272" s="630" t="s">
        <v>16312</v>
      </c>
      <c r="D11272" s="638">
        <v>1</v>
      </c>
    </row>
    <row r="11273" spans="1:4" ht="13.5" customHeight="1">
      <c r="A11273" s="628" t="s">
        <v>48908</v>
      </c>
      <c r="B11273" s="629" t="s">
        <v>48909</v>
      </c>
      <c r="C11273" s="630" t="s">
        <v>16312</v>
      </c>
      <c r="D11273" s="638">
        <v>2</v>
      </c>
    </row>
    <row r="11274" spans="1:4" ht="13.5" customHeight="1">
      <c r="A11274" s="628" t="s">
        <v>56759</v>
      </c>
      <c r="B11274" s="629" t="s">
        <v>56760</v>
      </c>
      <c r="C11274" s="630" t="s">
        <v>16312</v>
      </c>
      <c r="D11274" s="638">
        <v>1</v>
      </c>
    </row>
    <row r="11275" spans="1:4" ht="13.5" customHeight="1">
      <c r="A11275" s="628" t="s">
        <v>56761</v>
      </c>
      <c r="B11275" s="629" t="s">
        <v>56762</v>
      </c>
      <c r="C11275" s="630" t="s">
        <v>16312</v>
      </c>
      <c r="D11275" s="638">
        <v>9</v>
      </c>
    </row>
    <row r="11276" spans="1:4" ht="13.5" customHeight="1">
      <c r="A11276" s="628" t="s">
        <v>48910</v>
      </c>
      <c r="B11276" s="629" t="s">
        <v>48911</v>
      </c>
      <c r="C11276" s="630" t="s">
        <v>16312</v>
      </c>
      <c r="D11276" s="638">
        <v>1</v>
      </c>
    </row>
    <row r="11277" spans="1:4" ht="13.5" customHeight="1">
      <c r="A11277" s="628" t="s">
        <v>56763</v>
      </c>
      <c r="B11277" s="629" t="s">
        <v>56764</v>
      </c>
      <c r="C11277" s="630" t="s">
        <v>16312</v>
      </c>
      <c r="D11277" s="638">
        <v>16</v>
      </c>
    </row>
    <row r="11278" spans="1:4" ht="13.5" customHeight="1">
      <c r="A11278" s="628" t="s">
        <v>28538</v>
      </c>
      <c r="B11278" s="629" t="s">
        <v>28536</v>
      </c>
      <c r="C11278" s="630" t="s">
        <v>16312</v>
      </c>
      <c r="D11278" s="638">
        <v>208.2</v>
      </c>
    </row>
    <row r="11279" spans="1:4" ht="13.5" customHeight="1">
      <c r="A11279" s="628" t="s">
        <v>28537</v>
      </c>
      <c r="B11279" s="629" t="s">
        <v>28536</v>
      </c>
      <c r="C11279" s="630" t="s">
        <v>16312</v>
      </c>
      <c r="D11279" s="638">
        <v>159.19999999999999</v>
      </c>
    </row>
    <row r="11280" spans="1:4" ht="13.5" customHeight="1">
      <c r="A11280" s="628" t="s">
        <v>28535</v>
      </c>
      <c r="B11280" s="629" t="s">
        <v>26583</v>
      </c>
      <c r="C11280" s="630" t="s">
        <v>16312</v>
      </c>
      <c r="D11280" s="638">
        <v>11</v>
      </c>
    </row>
    <row r="11281" spans="1:4" ht="13.5" customHeight="1">
      <c r="A11281" s="628" t="s">
        <v>28534</v>
      </c>
      <c r="B11281" s="629" t="s">
        <v>28531</v>
      </c>
      <c r="C11281" s="630" t="s">
        <v>16312</v>
      </c>
      <c r="D11281" s="638">
        <v>62</v>
      </c>
    </row>
    <row r="11282" spans="1:4" ht="13.5" customHeight="1">
      <c r="A11282" s="628" t="s">
        <v>28533</v>
      </c>
      <c r="B11282" s="629" t="s">
        <v>28531</v>
      </c>
      <c r="C11282" s="630" t="s">
        <v>16312</v>
      </c>
      <c r="D11282" s="638">
        <v>47</v>
      </c>
    </row>
    <row r="11283" spans="1:4" ht="13.5" customHeight="1">
      <c r="A11283" s="628" t="s">
        <v>28532</v>
      </c>
      <c r="B11283" s="629" t="s">
        <v>28531</v>
      </c>
      <c r="C11283" s="630" t="s">
        <v>16312</v>
      </c>
      <c r="D11283" s="638">
        <v>38</v>
      </c>
    </row>
    <row r="11284" spans="1:4" ht="13.5" customHeight="1">
      <c r="A11284" s="628" t="s">
        <v>28530</v>
      </c>
      <c r="B11284" s="629" t="s">
        <v>28529</v>
      </c>
      <c r="C11284" s="630" t="s">
        <v>16312</v>
      </c>
      <c r="D11284" s="638">
        <v>27</v>
      </c>
    </row>
    <row r="11285" spans="1:4" ht="13.5" customHeight="1">
      <c r="A11285" s="628" t="s">
        <v>28528</v>
      </c>
      <c r="B11285" s="629" t="s">
        <v>28527</v>
      </c>
      <c r="C11285" s="630" t="s">
        <v>16312</v>
      </c>
      <c r="D11285" s="638">
        <v>109</v>
      </c>
    </row>
    <row r="11286" spans="1:4" ht="13.5" customHeight="1">
      <c r="A11286" s="628" t="s">
        <v>28526</v>
      </c>
      <c r="B11286" s="629" t="s">
        <v>28525</v>
      </c>
      <c r="C11286" s="630" t="s">
        <v>16312</v>
      </c>
      <c r="D11286" s="638">
        <v>64</v>
      </c>
    </row>
    <row r="11287" spans="1:4" ht="13.5" customHeight="1">
      <c r="A11287" s="628" t="s">
        <v>28524</v>
      </c>
      <c r="B11287" s="629" t="s">
        <v>28523</v>
      </c>
      <c r="C11287" s="630" t="s">
        <v>16312</v>
      </c>
      <c r="D11287" s="638">
        <v>60</v>
      </c>
    </row>
    <row r="11288" spans="1:4" ht="13.5" customHeight="1">
      <c r="A11288" s="628" t="s">
        <v>28522</v>
      </c>
      <c r="B11288" s="629" t="s">
        <v>28521</v>
      </c>
      <c r="C11288" s="630" t="s">
        <v>16312</v>
      </c>
      <c r="D11288" s="638">
        <v>2</v>
      </c>
    </row>
    <row r="11289" spans="1:4" ht="13.5" customHeight="1">
      <c r="A11289" s="628" t="s">
        <v>56765</v>
      </c>
      <c r="B11289" s="629" t="s">
        <v>28521</v>
      </c>
      <c r="C11289" s="630" t="s">
        <v>16312</v>
      </c>
      <c r="D11289" s="638">
        <v>2</v>
      </c>
    </row>
    <row r="11290" spans="1:4" ht="13.5" customHeight="1">
      <c r="A11290" s="628" t="s">
        <v>7748</v>
      </c>
      <c r="B11290" s="629" t="s">
        <v>28520</v>
      </c>
      <c r="C11290" s="630" t="s">
        <v>16312</v>
      </c>
      <c r="D11290" s="638">
        <v>6314</v>
      </c>
    </row>
    <row r="11291" spans="1:4" ht="13.5" customHeight="1">
      <c r="A11291" s="628" t="s">
        <v>28519</v>
      </c>
      <c r="B11291" s="629" t="s">
        <v>28518</v>
      </c>
      <c r="C11291" s="630" t="s">
        <v>16312</v>
      </c>
      <c r="D11291" s="638">
        <v>1117</v>
      </c>
    </row>
    <row r="11292" spans="1:4" ht="13.5" customHeight="1">
      <c r="A11292" s="628" t="s">
        <v>48912</v>
      </c>
      <c r="B11292" s="629" t="s">
        <v>26283</v>
      </c>
      <c r="C11292" s="630" t="s">
        <v>16312</v>
      </c>
      <c r="D11292" s="638">
        <v>11</v>
      </c>
    </row>
    <row r="11293" spans="1:4" ht="13.5" customHeight="1">
      <c r="A11293" s="628" t="s">
        <v>48913</v>
      </c>
      <c r="B11293" s="629" t="s">
        <v>48914</v>
      </c>
      <c r="C11293" s="630" t="s">
        <v>16312</v>
      </c>
      <c r="D11293" s="638">
        <v>0.2</v>
      </c>
    </row>
    <row r="11294" spans="1:4" ht="13.5" customHeight="1">
      <c r="A11294" s="628" t="s">
        <v>28516</v>
      </c>
      <c r="B11294" s="629" t="s">
        <v>28433</v>
      </c>
      <c r="C11294" s="630" t="s">
        <v>16312</v>
      </c>
      <c r="D11294" s="638">
        <v>9</v>
      </c>
    </row>
    <row r="11295" spans="1:4" ht="13.5" customHeight="1">
      <c r="A11295" s="628" t="s">
        <v>7724</v>
      </c>
      <c r="B11295" s="629" t="s">
        <v>28433</v>
      </c>
      <c r="C11295" s="630" t="s">
        <v>16312</v>
      </c>
      <c r="D11295" s="638">
        <v>5</v>
      </c>
    </row>
    <row r="11296" spans="1:4" ht="13.5" customHeight="1">
      <c r="A11296" s="628" t="s">
        <v>56766</v>
      </c>
      <c r="B11296" s="629" t="s">
        <v>28433</v>
      </c>
      <c r="C11296" s="630" t="s">
        <v>16312</v>
      </c>
      <c r="D11296" s="638">
        <v>0.6</v>
      </c>
    </row>
    <row r="11297" spans="1:4" ht="13.5" customHeight="1">
      <c r="A11297" s="628" t="s">
        <v>56767</v>
      </c>
      <c r="B11297" s="629" t="s">
        <v>48915</v>
      </c>
      <c r="C11297" s="630" t="s">
        <v>16312</v>
      </c>
      <c r="D11297" s="638">
        <v>1</v>
      </c>
    </row>
    <row r="11298" spans="1:4" ht="13.5" customHeight="1">
      <c r="A11298" s="628" t="s">
        <v>28515</v>
      </c>
      <c r="B11298" s="629" t="s">
        <v>28514</v>
      </c>
      <c r="C11298" s="630" t="s">
        <v>16312</v>
      </c>
      <c r="D11298" s="638">
        <v>850</v>
      </c>
    </row>
    <row r="11299" spans="1:4" ht="13.5" customHeight="1">
      <c r="A11299" s="628" t="s">
        <v>56768</v>
      </c>
      <c r="B11299" s="629" t="s">
        <v>56769</v>
      </c>
      <c r="C11299" s="630" t="s">
        <v>16312</v>
      </c>
      <c r="D11299" s="638">
        <v>30</v>
      </c>
    </row>
    <row r="11300" spans="1:4" ht="13.5" customHeight="1">
      <c r="A11300" s="628" t="s">
        <v>28513</v>
      </c>
      <c r="B11300" s="629" t="s">
        <v>28422</v>
      </c>
      <c r="C11300" s="630" t="s">
        <v>16312</v>
      </c>
      <c r="D11300" s="638">
        <v>33.799999999999997</v>
      </c>
    </row>
    <row r="11301" spans="1:4" ht="13.5" customHeight="1">
      <c r="A11301" s="628" t="s">
        <v>28512</v>
      </c>
      <c r="B11301" s="629" t="s">
        <v>28422</v>
      </c>
      <c r="C11301" s="630" t="s">
        <v>16312</v>
      </c>
      <c r="D11301" s="638">
        <v>33</v>
      </c>
    </row>
    <row r="11302" spans="1:4" ht="13.5" customHeight="1">
      <c r="A11302" s="628" t="s">
        <v>56770</v>
      </c>
      <c r="B11302" s="629" t="s">
        <v>56771</v>
      </c>
      <c r="C11302" s="630" t="s">
        <v>16312</v>
      </c>
      <c r="D11302" s="638">
        <v>0.1</v>
      </c>
    </row>
    <row r="11303" spans="1:4" ht="13.5" customHeight="1">
      <c r="A11303" s="628" t="s">
        <v>56772</v>
      </c>
      <c r="B11303" s="629" t="s">
        <v>56773</v>
      </c>
      <c r="C11303" s="630" t="s">
        <v>16312</v>
      </c>
      <c r="D11303" s="638">
        <v>1</v>
      </c>
    </row>
    <row r="11304" spans="1:4" ht="13.5" customHeight="1">
      <c r="A11304" s="628" t="s">
        <v>56774</v>
      </c>
      <c r="B11304" s="629" t="s">
        <v>56775</v>
      </c>
      <c r="C11304" s="630" t="s">
        <v>28488</v>
      </c>
      <c r="D11304" s="638">
        <v>5</v>
      </c>
    </row>
    <row r="11305" spans="1:4" ht="13.5" customHeight="1">
      <c r="A11305" s="628" t="s">
        <v>56776</v>
      </c>
      <c r="B11305" s="629" t="s">
        <v>56777</v>
      </c>
      <c r="C11305" s="630" t="s">
        <v>28488</v>
      </c>
      <c r="D11305" s="638">
        <v>2</v>
      </c>
    </row>
    <row r="11306" spans="1:4" ht="13.5" customHeight="1">
      <c r="A11306" s="628" t="s">
        <v>56778</v>
      </c>
      <c r="B11306" s="629" t="s">
        <v>56779</v>
      </c>
      <c r="C11306" s="630" t="s">
        <v>28488</v>
      </c>
      <c r="D11306" s="638">
        <v>2</v>
      </c>
    </row>
    <row r="11307" spans="1:4" ht="13.5" customHeight="1">
      <c r="A11307" s="628" t="s">
        <v>56780</v>
      </c>
      <c r="B11307" s="629" t="s">
        <v>56781</v>
      </c>
      <c r="C11307" s="630" t="s">
        <v>28488</v>
      </c>
      <c r="D11307" s="638">
        <v>2</v>
      </c>
    </row>
    <row r="11308" spans="1:4" ht="13.5" customHeight="1">
      <c r="A11308" s="628" t="s">
        <v>28511</v>
      </c>
      <c r="B11308" s="629" t="s">
        <v>28510</v>
      </c>
      <c r="C11308" s="630" t="s">
        <v>27057</v>
      </c>
      <c r="D11308" s="638">
        <v>15</v>
      </c>
    </row>
    <row r="11309" spans="1:4" ht="13.5" customHeight="1">
      <c r="A11309" s="628" t="s">
        <v>28509</v>
      </c>
      <c r="B11309" s="629" t="s">
        <v>28508</v>
      </c>
      <c r="C11309" s="630" t="s">
        <v>27057</v>
      </c>
      <c r="D11309" s="638">
        <v>75</v>
      </c>
    </row>
    <row r="11310" spans="1:4" ht="13.5" customHeight="1">
      <c r="A11310" s="628" t="s">
        <v>28507</v>
      </c>
      <c r="B11310" s="629" t="s">
        <v>28506</v>
      </c>
      <c r="C11310" s="630" t="s">
        <v>27099</v>
      </c>
      <c r="D11310" s="638">
        <v>25</v>
      </c>
    </row>
    <row r="11311" spans="1:4" ht="13.5" customHeight="1">
      <c r="A11311" s="628" t="s">
        <v>28505</v>
      </c>
      <c r="B11311" s="629" t="s">
        <v>28504</v>
      </c>
      <c r="C11311" s="630" t="s">
        <v>27099</v>
      </c>
      <c r="D11311" s="638">
        <v>2</v>
      </c>
    </row>
    <row r="11312" spans="1:4" ht="13.5" customHeight="1">
      <c r="A11312" s="628" t="s">
        <v>48916</v>
      </c>
      <c r="B11312" s="629" t="s">
        <v>48917</v>
      </c>
      <c r="C11312" s="630" t="s">
        <v>27099</v>
      </c>
      <c r="D11312" s="638">
        <v>1</v>
      </c>
    </row>
    <row r="11313" spans="1:4" ht="13.5" customHeight="1">
      <c r="A11313" s="628" t="s">
        <v>28503</v>
      </c>
      <c r="B11313" s="629" t="s">
        <v>28502</v>
      </c>
      <c r="C11313" s="630" t="s">
        <v>27099</v>
      </c>
      <c r="D11313" s="638">
        <v>2</v>
      </c>
    </row>
    <row r="11314" spans="1:4" ht="13.5" customHeight="1">
      <c r="A11314" s="628" t="s">
        <v>48918</v>
      </c>
      <c r="B11314" s="629" t="s">
        <v>48919</v>
      </c>
      <c r="C11314" s="630" t="s">
        <v>27099</v>
      </c>
      <c r="D11314" s="638">
        <v>1</v>
      </c>
    </row>
    <row r="11315" spans="1:4" ht="13.5" customHeight="1">
      <c r="A11315" s="628" t="s">
        <v>48920</v>
      </c>
      <c r="B11315" s="629" t="s">
        <v>48921</v>
      </c>
      <c r="C11315" s="630" t="s">
        <v>27099</v>
      </c>
      <c r="D11315" s="638">
        <v>9</v>
      </c>
    </row>
    <row r="11316" spans="1:4" ht="13.5" customHeight="1">
      <c r="A11316" s="628" t="s">
        <v>48922</v>
      </c>
      <c r="B11316" s="629" t="s">
        <v>48923</v>
      </c>
      <c r="C11316" s="630" t="s">
        <v>27099</v>
      </c>
      <c r="D11316" s="638">
        <v>1</v>
      </c>
    </row>
    <row r="11317" spans="1:4" ht="13.5" customHeight="1">
      <c r="A11317" s="628" t="s">
        <v>48924</v>
      </c>
      <c r="B11317" s="629" t="s">
        <v>48925</v>
      </c>
      <c r="C11317" s="630" t="s">
        <v>27099</v>
      </c>
      <c r="D11317" s="638">
        <v>2</v>
      </c>
    </row>
    <row r="11318" spans="1:4" ht="13.5" customHeight="1">
      <c r="A11318" s="628" t="s">
        <v>28501</v>
      </c>
      <c r="B11318" s="629" t="s">
        <v>28500</v>
      </c>
      <c r="C11318" s="630" t="s">
        <v>27099</v>
      </c>
      <c r="D11318" s="638">
        <v>7</v>
      </c>
    </row>
    <row r="11319" spans="1:4" ht="13.5" customHeight="1">
      <c r="A11319" s="628" t="s">
        <v>48926</v>
      </c>
      <c r="B11319" s="629" t="s">
        <v>48927</v>
      </c>
      <c r="C11319" s="630" t="s">
        <v>27099</v>
      </c>
      <c r="D11319" s="638">
        <v>12</v>
      </c>
    </row>
    <row r="11320" spans="1:4" ht="13.5" customHeight="1">
      <c r="A11320" s="628" t="s">
        <v>56782</v>
      </c>
      <c r="B11320" s="629" t="s">
        <v>56783</v>
      </c>
      <c r="C11320" s="630" t="s">
        <v>27099</v>
      </c>
      <c r="D11320" s="638">
        <v>4</v>
      </c>
    </row>
    <row r="11321" spans="1:4" ht="13.5" customHeight="1">
      <c r="A11321" s="628" t="s">
        <v>7714</v>
      </c>
      <c r="B11321" s="629" t="s">
        <v>48928</v>
      </c>
      <c r="C11321" s="630" t="s">
        <v>27099</v>
      </c>
      <c r="D11321" s="638">
        <v>5</v>
      </c>
    </row>
    <row r="11322" spans="1:4" ht="13.5" customHeight="1">
      <c r="A11322" s="628" t="s">
        <v>7712</v>
      </c>
      <c r="B11322" s="629" t="s">
        <v>48929</v>
      </c>
      <c r="C11322" s="630" t="s">
        <v>27099</v>
      </c>
      <c r="D11322" s="638">
        <v>8</v>
      </c>
    </row>
    <row r="11323" spans="1:4" ht="13.5" customHeight="1">
      <c r="A11323" s="628" t="s">
        <v>28499</v>
      </c>
      <c r="B11323" s="629" t="s">
        <v>56784</v>
      </c>
      <c r="C11323" s="630" t="s">
        <v>27099</v>
      </c>
      <c r="D11323" s="638">
        <v>3</v>
      </c>
    </row>
    <row r="11324" spans="1:4" ht="13.5" customHeight="1">
      <c r="A11324" s="628" t="s">
        <v>14544</v>
      </c>
      <c r="B11324" s="629" t="s">
        <v>56785</v>
      </c>
      <c r="C11324" s="630" t="s">
        <v>27099</v>
      </c>
      <c r="D11324" s="638">
        <v>1</v>
      </c>
    </row>
    <row r="11325" spans="1:4" ht="13.5" customHeight="1">
      <c r="A11325" s="628" t="s">
        <v>28498</v>
      </c>
      <c r="B11325" s="629" t="s">
        <v>28497</v>
      </c>
      <c r="C11325" s="630" t="s">
        <v>27099</v>
      </c>
      <c r="D11325" s="638">
        <v>2</v>
      </c>
    </row>
    <row r="11326" spans="1:4" ht="13.5" customHeight="1">
      <c r="A11326" s="628" t="s">
        <v>56786</v>
      </c>
      <c r="B11326" s="629" t="s">
        <v>56787</v>
      </c>
      <c r="C11326" s="630" t="s">
        <v>27099</v>
      </c>
      <c r="D11326" s="638">
        <v>1</v>
      </c>
    </row>
    <row r="11327" spans="1:4" ht="13.5" customHeight="1">
      <c r="A11327" s="628" t="s">
        <v>56788</v>
      </c>
      <c r="B11327" s="629" t="s">
        <v>56789</v>
      </c>
      <c r="C11327" s="630" t="s">
        <v>27099</v>
      </c>
      <c r="D11327" s="638">
        <v>3</v>
      </c>
    </row>
    <row r="11328" spans="1:4" ht="13.5" customHeight="1">
      <c r="A11328" s="628" t="s">
        <v>56790</v>
      </c>
      <c r="B11328" s="629" t="s">
        <v>56791</v>
      </c>
      <c r="C11328" s="630" t="s">
        <v>27099</v>
      </c>
      <c r="D11328" s="638">
        <v>2</v>
      </c>
    </row>
    <row r="11329" spans="1:4" ht="13.5" customHeight="1">
      <c r="A11329" s="628" t="s">
        <v>56792</v>
      </c>
      <c r="B11329" s="629" t="s">
        <v>56793</v>
      </c>
      <c r="C11329" s="630" t="s">
        <v>27099</v>
      </c>
      <c r="D11329" s="638">
        <v>2</v>
      </c>
    </row>
    <row r="11330" spans="1:4" ht="13.5" customHeight="1">
      <c r="A11330" s="628" t="s">
        <v>28496</v>
      </c>
      <c r="B11330" s="629" t="s">
        <v>28495</v>
      </c>
      <c r="C11330" s="630" t="s">
        <v>27099</v>
      </c>
      <c r="D11330" s="638">
        <v>9</v>
      </c>
    </row>
    <row r="11331" spans="1:4" ht="13.5" customHeight="1">
      <c r="A11331" s="628" t="s">
        <v>28494</v>
      </c>
      <c r="B11331" s="629" t="s">
        <v>28493</v>
      </c>
      <c r="C11331" s="630" t="s">
        <v>27094</v>
      </c>
      <c r="D11331" s="638">
        <v>381</v>
      </c>
    </row>
    <row r="11332" spans="1:4" ht="13.5" customHeight="1">
      <c r="A11332" s="628" t="s">
        <v>48930</v>
      </c>
      <c r="B11332" s="629" t="s">
        <v>48931</v>
      </c>
      <c r="C11332" s="630" t="s">
        <v>27099</v>
      </c>
      <c r="D11332" s="638">
        <v>8</v>
      </c>
    </row>
    <row r="11333" spans="1:4" ht="13.5" customHeight="1">
      <c r="A11333" s="628" t="s">
        <v>28492</v>
      </c>
      <c r="B11333" s="629" t="s">
        <v>28491</v>
      </c>
      <c r="C11333" s="630" t="s">
        <v>27099</v>
      </c>
      <c r="D11333" s="638">
        <v>15</v>
      </c>
    </row>
    <row r="11334" spans="1:4" ht="13.5" customHeight="1">
      <c r="A11334" s="628" t="s">
        <v>48932</v>
      </c>
      <c r="B11334" s="629" t="s">
        <v>48933</v>
      </c>
      <c r="C11334" s="630" t="s">
        <v>27099</v>
      </c>
      <c r="D11334" s="638">
        <v>1</v>
      </c>
    </row>
    <row r="11335" spans="1:4" ht="13.5" customHeight="1">
      <c r="A11335" s="628" t="s">
        <v>28490</v>
      </c>
      <c r="B11335" s="629" t="s">
        <v>28489</v>
      </c>
      <c r="C11335" s="630" t="s">
        <v>28488</v>
      </c>
      <c r="D11335" s="638">
        <v>60</v>
      </c>
    </row>
    <row r="11336" spans="1:4" ht="13.5" customHeight="1">
      <c r="A11336" s="628" t="s">
        <v>56794</v>
      </c>
      <c r="B11336" s="629" t="s">
        <v>51455</v>
      </c>
      <c r="C11336" s="630" t="s">
        <v>28488</v>
      </c>
      <c r="D11336" s="638">
        <v>1</v>
      </c>
    </row>
    <row r="11337" spans="1:4" ht="13.5" customHeight="1">
      <c r="A11337" s="628" t="s">
        <v>56795</v>
      </c>
      <c r="B11337" s="629" t="s">
        <v>56796</v>
      </c>
      <c r="C11337" s="630" t="s">
        <v>28488</v>
      </c>
      <c r="D11337" s="638">
        <v>1</v>
      </c>
    </row>
    <row r="11338" spans="1:4" ht="13.5" customHeight="1">
      <c r="A11338" s="628" t="s">
        <v>28487</v>
      </c>
      <c r="B11338" s="629" t="s">
        <v>28486</v>
      </c>
      <c r="C11338" s="630" t="s">
        <v>16312</v>
      </c>
      <c r="D11338" s="638">
        <v>61.09</v>
      </c>
    </row>
    <row r="11339" spans="1:4" ht="13.5" customHeight="1">
      <c r="A11339" s="628" t="s">
        <v>28485</v>
      </c>
      <c r="B11339" s="629" t="s">
        <v>28484</v>
      </c>
      <c r="C11339" s="630" t="s">
        <v>16312</v>
      </c>
      <c r="D11339" s="638">
        <v>93.83</v>
      </c>
    </row>
    <row r="11340" spans="1:4" ht="13.5" customHeight="1">
      <c r="A11340" s="628" t="s">
        <v>28483</v>
      </c>
      <c r="B11340" s="629" t="s">
        <v>28482</v>
      </c>
      <c r="C11340" s="630" t="s">
        <v>16312</v>
      </c>
      <c r="D11340" s="638">
        <v>69.831000000000003</v>
      </c>
    </row>
    <row r="11341" spans="1:4" ht="13.5" customHeight="1">
      <c r="A11341" s="628" t="s">
        <v>28481</v>
      </c>
      <c r="B11341" s="629" t="s">
        <v>28480</v>
      </c>
      <c r="C11341" s="630" t="s">
        <v>16312</v>
      </c>
      <c r="D11341" s="638">
        <v>28.46</v>
      </c>
    </row>
    <row r="11342" spans="1:4" ht="13.5" customHeight="1">
      <c r="A11342" s="628" t="s">
        <v>48934</v>
      </c>
      <c r="B11342" s="629" t="s">
        <v>48935</v>
      </c>
      <c r="C11342" s="630" t="s">
        <v>16312</v>
      </c>
      <c r="D11342" s="638">
        <v>18</v>
      </c>
    </row>
    <row r="11343" spans="1:4" ht="13.5" customHeight="1">
      <c r="A11343" s="628" t="s">
        <v>48936</v>
      </c>
      <c r="B11343" s="629" t="s">
        <v>48935</v>
      </c>
      <c r="C11343" s="630" t="s">
        <v>16312</v>
      </c>
      <c r="D11343" s="638">
        <v>37</v>
      </c>
    </row>
    <row r="11344" spans="1:4" ht="13.5" customHeight="1">
      <c r="A11344" s="628" t="s">
        <v>48937</v>
      </c>
      <c r="B11344" s="629" t="s">
        <v>48938</v>
      </c>
      <c r="C11344" s="630" t="s">
        <v>16312</v>
      </c>
      <c r="D11344" s="638">
        <v>1</v>
      </c>
    </row>
    <row r="11345" spans="1:4" ht="13.5" customHeight="1">
      <c r="A11345" s="628" t="s">
        <v>56797</v>
      </c>
      <c r="B11345" s="629" t="s">
        <v>56798</v>
      </c>
      <c r="C11345" s="630" t="s">
        <v>16312</v>
      </c>
      <c r="D11345" s="638">
        <v>0.1</v>
      </c>
    </row>
    <row r="11346" spans="1:4" ht="13.5" customHeight="1">
      <c r="A11346" s="628" t="s">
        <v>28479</v>
      </c>
      <c r="B11346" s="629" t="s">
        <v>28478</v>
      </c>
      <c r="C11346" s="630" t="s">
        <v>16312</v>
      </c>
      <c r="D11346" s="638">
        <v>8</v>
      </c>
    </row>
    <row r="11347" spans="1:4" ht="13.5" customHeight="1">
      <c r="A11347" s="628" t="s">
        <v>28477</v>
      </c>
      <c r="B11347" s="629" t="s">
        <v>28476</v>
      </c>
      <c r="C11347" s="630" t="s">
        <v>16312</v>
      </c>
      <c r="D11347" s="638">
        <v>831.2</v>
      </c>
    </row>
    <row r="11348" spans="1:4" ht="13.5" customHeight="1">
      <c r="A11348" s="628" t="s">
        <v>28475</v>
      </c>
      <c r="B11348" s="629" t="s">
        <v>28474</v>
      </c>
      <c r="C11348" s="630" t="s">
        <v>16312</v>
      </c>
      <c r="D11348" s="638">
        <v>147</v>
      </c>
    </row>
    <row r="11349" spans="1:4" ht="13.5" customHeight="1">
      <c r="A11349" s="628" t="s">
        <v>56799</v>
      </c>
      <c r="B11349" s="629" t="s">
        <v>56800</v>
      </c>
      <c r="C11349" s="630" t="s">
        <v>16312</v>
      </c>
      <c r="D11349" s="638">
        <v>5</v>
      </c>
    </row>
    <row r="11350" spans="1:4" ht="13.5" customHeight="1">
      <c r="A11350" s="628" t="s">
        <v>28473</v>
      </c>
      <c r="B11350" s="629" t="s">
        <v>28472</v>
      </c>
      <c r="C11350" s="630" t="s">
        <v>16312</v>
      </c>
      <c r="D11350" s="638">
        <v>114.2</v>
      </c>
    </row>
    <row r="11351" spans="1:4" ht="13.5" customHeight="1">
      <c r="A11351" s="628" t="s">
        <v>28471</v>
      </c>
      <c r="B11351" s="629" t="s">
        <v>28470</v>
      </c>
      <c r="C11351" s="630" t="s">
        <v>16312</v>
      </c>
      <c r="D11351" s="638">
        <v>34.200000000000003</v>
      </c>
    </row>
    <row r="11352" spans="1:4" ht="13.5" customHeight="1">
      <c r="A11352" s="628" t="s">
        <v>28469</v>
      </c>
      <c r="B11352" s="629" t="s">
        <v>28468</v>
      </c>
      <c r="C11352" s="630" t="s">
        <v>16312</v>
      </c>
      <c r="D11352" s="638">
        <v>117</v>
      </c>
    </row>
    <row r="11353" spans="1:4" ht="13.5" customHeight="1">
      <c r="A11353" s="628" t="s">
        <v>28467</v>
      </c>
      <c r="B11353" s="629" t="s">
        <v>28466</v>
      </c>
      <c r="C11353" s="630" t="s">
        <v>16312</v>
      </c>
      <c r="D11353" s="638">
        <v>135</v>
      </c>
    </row>
    <row r="11354" spans="1:4" ht="13.5" customHeight="1">
      <c r="A11354" s="628" t="s">
        <v>28465</v>
      </c>
      <c r="B11354" s="629" t="s">
        <v>28464</v>
      </c>
      <c r="C11354" s="630" t="s">
        <v>16312</v>
      </c>
      <c r="D11354" s="638">
        <v>9</v>
      </c>
    </row>
    <row r="11355" spans="1:4" ht="13.5" customHeight="1">
      <c r="A11355" s="628" t="s">
        <v>28463</v>
      </c>
      <c r="B11355" s="629" t="s">
        <v>28462</v>
      </c>
      <c r="C11355" s="630" t="s">
        <v>16312</v>
      </c>
      <c r="D11355" s="638">
        <v>26</v>
      </c>
    </row>
    <row r="11356" spans="1:4" ht="13.5" customHeight="1">
      <c r="A11356" s="628" t="s">
        <v>28461</v>
      </c>
      <c r="B11356" s="629" t="s">
        <v>28460</v>
      </c>
      <c r="C11356" s="630" t="s">
        <v>16312</v>
      </c>
      <c r="D11356" s="638">
        <v>15</v>
      </c>
    </row>
    <row r="11357" spans="1:4" ht="13.5" customHeight="1">
      <c r="A11357" s="628" t="s">
        <v>28459</v>
      </c>
      <c r="B11357" s="629" t="s">
        <v>28458</v>
      </c>
      <c r="C11357" s="630" t="s">
        <v>16312</v>
      </c>
      <c r="D11357" s="638">
        <v>0.18</v>
      </c>
    </row>
    <row r="11358" spans="1:4" ht="13.5" customHeight="1">
      <c r="A11358" s="628" t="s">
        <v>56801</v>
      </c>
      <c r="B11358" s="629" t="s">
        <v>56802</v>
      </c>
      <c r="C11358" s="630" t="s">
        <v>16312</v>
      </c>
      <c r="D11358" s="638">
        <v>1</v>
      </c>
    </row>
    <row r="11359" spans="1:4" ht="13.5" customHeight="1">
      <c r="A11359" s="628" t="s">
        <v>56803</v>
      </c>
      <c r="B11359" s="629" t="s">
        <v>56804</v>
      </c>
      <c r="C11359" s="630" t="s">
        <v>16312</v>
      </c>
      <c r="D11359" s="638">
        <v>1</v>
      </c>
    </row>
    <row r="11360" spans="1:4" ht="13.5" customHeight="1">
      <c r="A11360" s="628" t="s">
        <v>56805</v>
      </c>
      <c r="B11360" s="629" t="s">
        <v>56806</v>
      </c>
      <c r="C11360" s="630" t="s">
        <v>16312</v>
      </c>
      <c r="D11360" s="638">
        <v>2</v>
      </c>
    </row>
    <row r="11361" spans="1:4" ht="13.5" customHeight="1">
      <c r="A11361" s="628" t="s">
        <v>28457</v>
      </c>
      <c r="B11361" s="629" t="s">
        <v>28456</v>
      </c>
      <c r="C11361" s="630" t="s">
        <v>16312</v>
      </c>
      <c r="D11361" s="638">
        <v>1045</v>
      </c>
    </row>
    <row r="11362" spans="1:4" ht="13.5" customHeight="1">
      <c r="A11362" s="628" t="s">
        <v>56807</v>
      </c>
      <c r="B11362" s="629" t="s">
        <v>48939</v>
      </c>
      <c r="C11362" s="630" t="s">
        <v>16312</v>
      </c>
      <c r="D11362" s="638">
        <v>1</v>
      </c>
    </row>
    <row r="11363" spans="1:4" ht="13.5" customHeight="1">
      <c r="A11363" s="628" t="s">
        <v>28455</v>
      </c>
      <c r="B11363" s="629" t="s">
        <v>28454</v>
      </c>
      <c r="C11363" s="630" t="s">
        <v>16312</v>
      </c>
      <c r="D11363" s="638">
        <v>1</v>
      </c>
    </row>
    <row r="11364" spans="1:4" ht="13.5" customHeight="1">
      <c r="A11364" s="628" t="s">
        <v>28453</v>
      </c>
      <c r="B11364" s="629" t="s">
        <v>28452</v>
      </c>
      <c r="C11364" s="630" t="s">
        <v>16312</v>
      </c>
      <c r="D11364" s="638">
        <v>6</v>
      </c>
    </row>
    <row r="11365" spans="1:4" ht="13.5" customHeight="1">
      <c r="A11365" s="628" t="s">
        <v>28451</v>
      </c>
      <c r="B11365" s="629" t="s">
        <v>28450</v>
      </c>
      <c r="C11365" s="630" t="s">
        <v>16312</v>
      </c>
      <c r="D11365" s="638">
        <v>44</v>
      </c>
    </row>
    <row r="11366" spans="1:4" ht="13.5" customHeight="1">
      <c r="A11366" s="628" t="s">
        <v>28449</v>
      </c>
      <c r="B11366" s="629" t="s">
        <v>28448</v>
      </c>
      <c r="C11366" s="630" t="s">
        <v>16312</v>
      </c>
      <c r="D11366" s="638">
        <v>128</v>
      </c>
    </row>
    <row r="11367" spans="1:4" ht="13.5" customHeight="1">
      <c r="A11367" s="628" t="s">
        <v>28447</v>
      </c>
      <c r="B11367" s="629" t="s">
        <v>28446</v>
      </c>
      <c r="C11367" s="630" t="s">
        <v>16312</v>
      </c>
      <c r="D11367" s="638">
        <v>170</v>
      </c>
    </row>
    <row r="11368" spans="1:4" ht="13.5" customHeight="1">
      <c r="A11368" s="628" t="s">
        <v>48940</v>
      </c>
      <c r="B11368" s="629" t="s">
        <v>48941</v>
      </c>
      <c r="C11368" s="630" t="s">
        <v>16312</v>
      </c>
      <c r="D11368" s="638">
        <v>57</v>
      </c>
    </row>
    <row r="11369" spans="1:4" ht="13.5" customHeight="1">
      <c r="A11369" s="628" t="s">
        <v>28445</v>
      </c>
      <c r="B11369" s="629" t="s">
        <v>28444</v>
      </c>
      <c r="C11369" s="630" t="s">
        <v>16312</v>
      </c>
      <c r="D11369" s="638">
        <v>69</v>
      </c>
    </row>
    <row r="11370" spans="1:4" ht="13.5" customHeight="1">
      <c r="A11370" s="628" t="s">
        <v>28443</v>
      </c>
      <c r="B11370" s="629" t="s">
        <v>28442</v>
      </c>
      <c r="C11370" s="630" t="s">
        <v>16312</v>
      </c>
      <c r="D11370" s="638">
        <v>438.6</v>
      </c>
    </row>
    <row r="11371" spans="1:4" ht="13.5" customHeight="1">
      <c r="A11371" s="628" t="s">
        <v>28441</v>
      </c>
      <c r="B11371" s="629" t="s">
        <v>28440</v>
      </c>
      <c r="C11371" s="630" t="s">
        <v>16312</v>
      </c>
      <c r="D11371" s="638">
        <v>604.995</v>
      </c>
    </row>
    <row r="11372" spans="1:4" ht="13.5" customHeight="1">
      <c r="A11372" s="628" t="s">
        <v>28439</v>
      </c>
      <c r="B11372" s="629" t="s">
        <v>28438</v>
      </c>
      <c r="C11372" s="630" t="s">
        <v>16312</v>
      </c>
      <c r="D11372" s="638">
        <v>140.5</v>
      </c>
    </row>
    <row r="11373" spans="1:4" ht="13.5" customHeight="1">
      <c r="A11373" s="628" t="s">
        <v>28437</v>
      </c>
      <c r="B11373" s="629" t="s">
        <v>28435</v>
      </c>
      <c r="C11373" s="630" t="s">
        <v>16312</v>
      </c>
      <c r="D11373" s="638">
        <v>207</v>
      </c>
    </row>
    <row r="11374" spans="1:4" ht="13.5" customHeight="1">
      <c r="A11374" s="628" t="s">
        <v>28436</v>
      </c>
      <c r="B11374" s="629" t="s">
        <v>28435</v>
      </c>
      <c r="C11374" s="630" t="s">
        <v>16312</v>
      </c>
      <c r="D11374" s="638">
        <v>255.2</v>
      </c>
    </row>
    <row r="11375" spans="1:4" ht="13.5" customHeight="1">
      <c r="A11375" s="628" t="s">
        <v>28434</v>
      </c>
      <c r="B11375" s="629" t="s">
        <v>28433</v>
      </c>
      <c r="C11375" s="630" t="s">
        <v>16312</v>
      </c>
      <c r="D11375" s="638">
        <v>5</v>
      </c>
    </row>
    <row r="11376" spans="1:4" ht="13.5" customHeight="1">
      <c r="A11376" s="628" t="s">
        <v>28432</v>
      </c>
      <c r="B11376" s="629" t="s">
        <v>28427</v>
      </c>
      <c r="C11376" s="630" t="s">
        <v>16312</v>
      </c>
      <c r="D11376" s="638">
        <v>48</v>
      </c>
    </row>
    <row r="11377" spans="1:4" ht="13.5" customHeight="1">
      <c r="A11377" s="628" t="s">
        <v>28431</v>
      </c>
      <c r="B11377" s="629" t="s">
        <v>28427</v>
      </c>
      <c r="C11377" s="630" t="s">
        <v>16312</v>
      </c>
      <c r="D11377" s="638">
        <v>18</v>
      </c>
    </row>
    <row r="11378" spans="1:4" ht="13.5" customHeight="1">
      <c r="A11378" s="628" t="s">
        <v>56808</v>
      </c>
      <c r="B11378" s="629" t="s">
        <v>28427</v>
      </c>
      <c r="C11378" s="630" t="s">
        <v>16312</v>
      </c>
      <c r="D11378" s="638">
        <v>1</v>
      </c>
    </row>
    <row r="11379" spans="1:4" ht="13.5" customHeight="1">
      <c r="A11379" s="628" t="s">
        <v>28430</v>
      </c>
      <c r="B11379" s="629" t="s">
        <v>28427</v>
      </c>
      <c r="C11379" s="630" t="s">
        <v>16312</v>
      </c>
      <c r="D11379" s="638">
        <v>16</v>
      </c>
    </row>
    <row r="11380" spans="1:4" ht="13.5" customHeight="1">
      <c r="A11380" s="628" t="s">
        <v>28429</v>
      </c>
      <c r="B11380" s="629" t="s">
        <v>28427</v>
      </c>
      <c r="C11380" s="630" t="s">
        <v>16312</v>
      </c>
      <c r="D11380" s="638">
        <v>61</v>
      </c>
    </row>
    <row r="11381" spans="1:4" ht="13.5" customHeight="1">
      <c r="A11381" s="628" t="s">
        <v>28428</v>
      </c>
      <c r="B11381" s="629" t="s">
        <v>28427</v>
      </c>
      <c r="C11381" s="630" t="s">
        <v>16312</v>
      </c>
      <c r="D11381" s="638">
        <v>61</v>
      </c>
    </row>
    <row r="11382" spans="1:4" ht="13.5" customHeight="1">
      <c r="A11382" s="628" t="s">
        <v>48942</v>
      </c>
      <c r="B11382" s="629" t="s">
        <v>28427</v>
      </c>
      <c r="C11382" s="630" t="s">
        <v>16312</v>
      </c>
      <c r="D11382" s="638">
        <v>1</v>
      </c>
    </row>
    <row r="11383" spans="1:4" ht="13.5" customHeight="1">
      <c r="A11383" s="628" t="s">
        <v>28426</v>
      </c>
      <c r="B11383" s="629" t="s">
        <v>28425</v>
      </c>
      <c r="C11383" s="630" t="s">
        <v>16312</v>
      </c>
      <c r="D11383" s="638">
        <v>13</v>
      </c>
    </row>
    <row r="11384" spans="1:4" ht="13.5" customHeight="1">
      <c r="A11384" s="628" t="s">
        <v>48943</v>
      </c>
      <c r="B11384" s="629" t="s">
        <v>48944</v>
      </c>
      <c r="C11384" s="630" t="s">
        <v>16312</v>
      </c>
      <c r="D11384" s="638">
        <v>2</v>
      </c>
    </row>
    <row r="11385" spans="1:4" ht="13.5" customHeight="1">
      <c r="A11385" s="628" t="s">
        <v>28424</v>
      </c>
      <c r="B11385" s="629" t="s">
        <v>28423</v>
      </c>
      <c r="C11385" s="630" t="s">
        <v>16312</v>
      </c>
      <c r="D11385" s="638">
        <v>23</v>
      </c>
    </row>
    <row r="11386" spans="1:4" ht="13.5" customHeight="1">
      <c r="A11386" s="628" t="s">
        <v>56809</v>
      </c>
      <c r="B11386" s="629" t="s">
        <v>56810</v>
      </c>
      <c r="C11386" s="630" t="s">
        <v>16312</v>
      </c>
      <c r="D11386" s="638">
        <v>1</v>
      </c>
    </row>
    <row r="11387" spans="1:4" ht="13.5" customHeight="1">
      <c r="A11387" s="628" t="s">
        <v>48945</v>
      </c>
      <c r="B11387" s="629" t="s">
        <v>48946</v>
      </c>
      <c r="C11387" s="630" t="s">
        <v>16312</v>
      </c>
      <c r="D11387" s="638">
        <v>38</v>
      </c>
    </row>
    <row r="11388" spans="1:4" ht="13.5" customHeight="1">
      <c r="A11388" s="628" t="s">
        <v>56811</v>
      </c>
      <c r="B11388" s="629" t="s">
        <v>48947</v>
      </c>
      <c r="C11388" s="630" t="s">
        <v>16312</v>
      </c>
      <c r="D11388" s="638">
        <v>7</v>
      </c>
    </row>
    <row r="11389" spans="1:4" ht="13.5" customHeight="1">
      <c r="A11389" s="628" t="s">
        <v>48948</v>
      </c>
      <c r="B11389" s="629" t="s">
        <v>28517</v>
      </c>
      <c r="C11389" s="630" t="s">
        <v>16312</v>
      </c>
      <c r="D11389" s="638">
        <v>186</v>
      </c>
    </row>
    <row r="11390" spans="1:4" ht="13.5" customHeight="1">
      <c r="A11390" s="628" t="s">
        <v>48949</v>
      </c>
      <c r="B11390" s="629" t="s">
        <v>17351</v>
      </c>
      <c r="C11390" s="630" t="s">
        <v>16312</v>
      </c>
      <c r="D11390" s="638">
        <v>1</v>
      </c>
    </row>
    <row r="11391" spans="1:4" ht="13.5" customHeight="1">
      <c r="A11391" s="628" t="s">
        <v>56812</v>
      </c>
      <c r="B11391" s="629" t="s">
        <v>56813</v>
      </c>
      <c r="C11391" s="630" t="s">
        <v>16312</v>
      </c>
      <c r="D11391" s="638">
        <v>10</v>
      </c>
    </row>
    <row r="11392" spans="1:4" ht="13.5" customHeight="1">
      <c r="A11392" s="628" t="s">
        <v>48951</v>
      </c>
      <c r="B11392" s="629" t="s">
        <v>48950</v>
      </c>
      <c r="C11392" s="630" t="s">
        <v>16312</v>
      </c>
      <c r="D11392" s="638">
        <v>13</v>
      </c>
    </row>
    <row r="11393" spans="1:4" ht="13.5" customHeight="1">
      <c r="A11393" s="628" t="s">
        <v>56814</v>
      </c>
      <c r="B11393" s="629" t="s">
        <v>56815</v>
      </c>
      <c r="C11393" s="630" t="s">
        <v>16312</v>
      </c>
      <c r="D11393" s="638">
        <v>13</v>
      </c>
    </row>
    <row r="11394" spans="1:4" ht="13.5" customHeight="1">
      <c r="A11394" s="628" t="s">
        <v>56816</v>
      </c>
      <c r="B11394" s="629" t="s">
        <v>28545</v>
      </c>
      <c r="C11394" s="630" t="s">
        <v>16312</v>
      </c>
      <c r="D11394" s="638">
        <v>8</v>
      </c>
    </row>
    <row r="11395" spans="1:4" ht="13.5" customHeight="1">
      <c r="A11395" s="628" t="s">
        <v>45040</v>
      </c>
      <c r="B11395" s="629" t="s">
        <v>28422</v>
      </c>
      <c r="C11395" s="630" t="s">
        <v>16312</v>
      </c>
      <c r="D11395" s="638">
        <v>27</v>
      </c>
    </row>
    <row r="11396" spans="1:4" ht="13.5" customHeight="1">
      <c r="A11396" s="628" t="s">
        <v>48952</v>
      </c>
      <c r="B11396" s="629" t="s">
        <v>28422</v>
      </c>
      <c r="C11396" s="630" t="s">
        <v>16312</v>
      </c>
      <c r="D11396" s="638">
        <v>1</v>
      </c>
    </row>
    <row r="11397" spans="1:4" ht="13.5" customHeight="1">
      <c r="A11397" s="628" t="s">
        <v>45042</v>
      </c>
      <c r="B11397" s="629" t="s">
        <v>48953</v>
      </c>
      <c r="C11397" s="630" t="s">
        <v>16312</v>
      </c>
      <c r="D11397" s="638">
        <v>41</v>
      </c>
    </row>
    <row r="11398" spans="1:4" ht="13.5" customHeight="1">
      <c r="A11398" s="628" t="s">
        <v>48954</v>
      </c>
      <c r="B11398" s="629" t="s">
        <v>48955</v>
      </c>
      <c r="C11398" s="630" t="s">
        <v>16312</v>
      </c>
      <c r="D11398" s="638">
        <v>107</v>
      </c>
    </row>
    <row r="11399" spans="1:4" ht="13.5" customHeight="1">
      <c r="A11399" s="628" t="s">
        <v>48956</v>
      </c>
      <c r="B11399" s="629" t="s">
        <v>48955</v>
      </c>
      <c r="C11399" s="630" t="s">
        <v>16312</v>
      </c>
      <c r="D11399" s="638">
        <v>122</v>
      </c>
    </row>
    <row r="11400" spans="1:4" ht="13.5" customHeight="1">
      <c r="A11400" s="628" t="s">
        <v>48957</v>
      </c>
      <c r="B11400" s="629" t="s">
        <v>28420</v>
      </c>
      <c r="C11400" s="630" t="s">
        <v>16312</v>
      </c>
      <c r="D11400" s="638">
        <v>286</v>
      </c>
    </row>
    <row r="11401" spans="1:4" ht="13.5" customHeight="1">
      <c r="A11401" s="628" t="s">
        <v>28421</v>
      </c>
      <c r="B11401" s="629" t="s">
        <v>28420</v>
      </c>
      <c r="C11401" s="630" t="s">
        <v>16312</v>
      </c>
      <c r="D11401" s="638">
        <v>27.4</v>
      </c>
    </row>
    <row r="11402" spans="1:4" ht="13.5" customHeight="1">
      <c r="A11402" s="628" t="s">
        <v>56817</v>
      </c>
      <c r="B11402" s="629" t="s">
        <v>56818</v>
      </c>
      <c r="C11402" s="630" t="s">
        <v>16312</v>
      </c>
      <c r="D11402" s="638">
        <v>10</v>
      </c>
    </row>
    <row r="11403" spans="1:4" ht="13.5" customHeight="1">
      <c r="A11403" s="628" t="s">
        <v>56819</v>
      </c>
      <c r="B11403" s="629" t="s">
        <v>56820</v>
      </c>
      <c r="C11403" s="630" t="s">
        <v>16312</v>
      </c>
      <c r="D11403" s="638">
        <v>9.3000000000000007</v>
      </c>
    </row>
    <row r="11404" spans="1:4" ht="13.5" customHeight="1">
      <c r="A11404" s="628" t="s">
        <v>56821</v>
      </c>
      <c r="B11404" s="629" t="s">
        <v>56820</v>
      </c>
      <c r="C11404" s="630" t="s">
        <v>16312</v>
      </c>
      <c r="D11404" s="638">
        <v>0.3</v>
      </c>
    </row>
    <row r="11405" spans="1:4" ht="13.5" customHeight="1">
      <c r="A11405" s="628" t="s">
        <v>48958</v>
      </c>
      <c r="B11405" s="629" t="s">
        <v>48959</v>
      </c>
      <c r="C11405" s="630" t="s">
        <v>16312</v>
      </c>
      <c r="D11405" s="638">
        <v>1</v>
      </c>
    </row>
    <row r="11406" spans="1:4" ht="13.5" customHeight="1">
      <c r="A11406" s="628" t="s">
        <v>48960</v>
      </c>
      <c r="B11406" s="629" t="s">
        <v>48959</v>
      </c>
      <c r="C11406" s="630" t="s">
        <v>16312</v>
      </c>
      <c r="D11406" s="638">
        <v>1</v>
      </c>
    </row>
    <row r="11407" spans="1:4" ht="13.5" customHeight="1">
      <c r="A11407" s="628" t="s">
        <v>56822</v>
      </c>
      <c r="B11407" s="629" t="s">
        <v>56823</v>
      </c>
      <c r="C11407" s="630" t="s">
        <v>16312</v>
      </c>
      <c r="D11407" s="638">
        <v>40</v>
      </c>
    </row>
    <row r="11408" spans="1:4" ht="13.5" customHeight="1">
      <c r="A11408" s="628" t="s">
        <v>48961</v>
      </c>
      <c r="B11408" s="629" t="s">
        <v>48962</v>
      </c>
      <c r="C11408" s="630" t="s">
        <v>27102</v>
      </c>
      <c r="D11408" s="638">
        <v>91</v>
      </c>
    </row>
    <row r="11409" spans="1:4" ht="13.5" customHeight="1">
      <c r="A11409" s="628" t="s">
        <v>48963</v>
      </c>
      <c r="B11409" s="629" t="s">
        <v>48964</v>
      </c>
      <c r="C11409" s="630" t="s">
        <v>27102</v>
      </c>
      <c r="D11409" s="638">
        <v>77</v>
      </c>
    </row>
    <row r="11410" spans="1:4" ht="13.5" customHeight="1">
      <c r="A11410" s="628" t="s">
        <v>56824</v>
      </c>
      <c r="B11410" s="629" t="s">
        <v>56825</v>
      </c>
      <c r="C11410" s="630" t="s">
        <v>27102</v>
      </c>
      <c r="D11410" s="638">
        <v>5</v>
      </c>
    </row>
    <row r="11411" spans="1:4" ht="13.5" customHeight="1">
      <c r="A11411" s="628" t="s">
        <v>48965</v>
      </c>
      <c r="B11411" s="629" t="s">
        <v>48966</v>
      </c>
      <c r="C11411" s="630" t="s">
        <v>27102</v>
      </c>
      <c r="D11411" s="638">
        <v>96</v>
      </c>
    </row>
    <row r="11412" spans="1:4" ht="13.5" customHeight="1">
      <c r="A11412" s="628" t="s">
        <v>48967</v>
      </c>
      <c r="B11412" s="629" t="s">
        <v>48968</v>
      </c>
      <c r="C11412" s="630" t="s">
        <v>27102</v>
      </c>
      <c r="D11412" s="638">
        <v>260</v>
      </c>
    </row>
    <row r="11413" spans="1:4" ht="13.5" customHeight="1">
      <c r="A11413" s="628" t="s">
        <v>48969</v>
      </c>
      <c r="B11413" s="629" t="s">
        <v>48970</v>
      </c>
      <c r="C11413" s="630" t="s">
        <v>27102</v>
      </c>
      <c r="D11413" s="638">
        <v>113</v>
      </c>
    </row>
    <row r="11414" spans="1:4" ht="13.5" customHeight="1">
      <c r="A11414" s="628" t="s">
        <v>56826</v>
      </c>
      <c r="B11414" s="629" t="s">
        <v>56827</v>
      </c>
      <c r="C11414" s="630" t="s">
        <v>27102</v>
      </c>
      <c r="D11414" s="638">
        <v>1</v>
      </c>
    </row>
    <row r="11415" spans="1:4" ht="13.5" customHeight="1">
      <c r="A11415" s="628" t="s">
        <v>7688</v>
      </c>
      <c r="B11415" s="629" t="s">
        <v>56828</v>
      </c>
      <c r="C11415" s="630" t="s">
        <v>27102</v>
      </c>
      <c r="D11415" s="638">
        <v>1</v>
      </c>
    </row>
    <row r="11416" spans="1:4" ht="13.5" customHeight="1">
      <c r="A11416" s="628" t="s">
        <v>56829</v>
      </c>
      <c r="B11416" s="629" t="s">
        <v>56830</v>
      </c>
      <c r="C11416" s="630" t="s">
        <v>27102</v>
      </c>
      <c r="D11416" s="638">
        <v>2</v>
      </c>
    </row>
    <row r="11417" spans="1:4" ht="13.5" customHeight="1">
      <c r="A11417" s="628" t="s">
        <v>48971</v>
      </c>
      <c r="B11417" s="629" t="s">
        <v>48972</v>
      </c>
      <c r="C11417" s="630" t="s">
        <v>16312</v>
      </c>
      <c r="D11417" s="638">
        <v>16</v>
      </c>
    </row>
    <row r="11418" spans="1:4" ht="13.5" customHeight="1">
      <c r="A11418" s="628" t="s">
        <v>48973</v>
      </c>
      <c r="B11418" s="629" t="s">
        <v>48974</v>
      </c>
      <c r="C11418" s="630" t="s">
        <v>16312</v>
      </c>
      <c r="D11418" s="638">
        <v>12</v>
      </c>
    </row>
    <row r="11419" spans="1:4" ht="13.5" customHeight="1">
      <c r="A11419" s="628" t="s">
        <v>56831</v>
      </c>
      <c r="B11419" s="629" t="s">
        <v>48974</v>
      </c>
      <c r="C11419" s="630" t="s">
        <v>16312</v>
      </c>
      <c r="D11419" s="638">
        <v>4</v>
      </c>
    </row>
    <row r="11420" spans="1:4" ht="13.5" customHeight="1">
      <c r="A11420" s="628" t="s">
        <v>56832</v>
      </c>
      <c r="B11420" s="629" t="s">
        <v>48974</v>
      </c>
      <c r="C11420" s="630" t="s">
        <v>16312</v>
      </c>
      <c r="D11420" s="638">
        <v>1</v>
      </c>
    </row>
    <row r="11421" spans="1:4" ht="13.5" customHeight="1">
      <c r="A11421" s="628" t="s">
        <v>48975</v>
      </c>
      <c r="B11421" s="629" t="s">
        <v>48974</v>
      </c>
      <c r="C11421" s="630" t="s">
        <v>16312</v>
      </c>
      <c r="D11421" s="638">
        <v>6</v>
      </c>
    </row>
    <row r="11422" spans="1:4" ht="13.5" customHeight="1">
      <c r="A11422" s="628" t="s">
        <v>48976</v>
      </c>
      <c r="B11422" s="629" t="s">
        <v>48974</v>
      </c>
      <c r="C11422" s="630" t="s">
        <v>16312</v>
      </c>
      <c r="D11422" s="638">
        <v>1</v>
      </c>
    </row>
    <row r="11423" spans="1:4" ht="13.5" customHeight="1">
      <c r="A11423" s="628" t="s">
        <v>48977</v>
      </c>
      <c r="B11423" s="629" t="s">
        <v>48978</v>
      </c>
      <c r="C11423" s="630" t="s">
        <v>16312</v>
      </c>
      <c r="D11423" s="638">
        <v>11</v>
      </c>
    </row>
    <row r="11424" spans="1:4" ht="13.5" customHeight="1">
      <c r="A11424" s="628" t="s">
        <v>48979</v>
      </c>
      <c r="B11424" s="629" t="s">
        <v>48980</v>
      </c>
      <c r="C11424" s="630" t="s">
        <v>16312</v>
      </c>
      <c r="D11424" s="638">
        <v>3</v>
      </c>
    </row>
    <row r="11425" spans="1:4" ht="13.5" customHeight="1">
      <c r="A11425" s="628" t="s">
        <v>48981</v>
      </c>
      <c r="B11425" s="629" t="s">
        <v>48980</v>
      </c>
      <c r="C11425" s="630" t="s">
        <v>16312</v>
      </c>
      <c r="D11425" s="638">
        <v>2</v>
      </c>
    </row>
    <row r="11426" spans="1:4" ht="13.5" customHeight="1">
      <c r="A11426" s="628" t="s">
        <v>56833</v>
      </c>
      <c r="B11426" s="629" t="s">
        <v>56834</v>
      </c>
      <c r="C11426" s="630" t="s">
        <v>16312</v>
      </c>
      <c r="D11426" s="638">
        <v>463</v>
      </c>
    </row>
    <row r="11427" spans="1:4" ht="13.5" customHeight="1">
      <c r="A11427" s="628" t="s">
        <v>56835</v>
      </c>
      <c r="B11427" s="629" t="s">
        <v>56836</v>
      </c>
      <c r="C11427" s="630" t="s">
        <v>16312</v>
      </c>
      <c r="D11427" s="638">
        <v>5</v>
      </c>
    </row>
    <row r="11428" spans="1:4" ht="13.5" customHeight="1">
      <c r="A11428" s="628" t="s">
        <v>56837</v>
      </c>
      <c r="B11428" s="629" t="s">
        <v>56838</v>
      </c>
      <c r="C11428" s="630" t="s">
        <v>16312</v>
      </c>
      <c r="D11428" s="638">
        <v>10</v>
      </c>
    </row>
    <row r="11429" spans="1:4" ht="13.5" customHeight="1">
      <c r="A11429" s="628" t="s">
        <v>56839</v>
      </c>
      <c r="B11429" s="629" t="s">
        <v>56840</v>
      </c>
      <c r="C11429" s="630" t="s">
        <v>16312</v>
      </c>
      <c r="D11429" s="638">
        <v>6</v>
      </c>
    </row>
    <row r="11430" spans="1:4" ht="13.5" customHeight="1">
      <c r="A11430" s="628" t="s">
        <v>56841</v>
      </c>
      <c r="B11430" s="629" t="s">
        <v>56842</v>
      </c>
      <c r="C11430" s="630" t="s">
        <v>16312</v>
      </c>
      <c r="D11430" s="638">
        <v>2</v>
      </c>
    </row>
    <row r="11431" spans="1:4" ht="13.5" customHeight="1">
      <c r="A11431" s="628" t="s">
        <v>56843</v>
      </c>
      <c r="B11431" s="629" t="s">
        <v>56844</v>
      </c>
      <c r="C11431" s="630" t="s">
        <v>16312</v>
      </c>
      <c r="D11431" s="638">
        <v>2</v>
      </c>
    </row>
    <row r="11432" spans="1:4" ht="13.5" customHeight="1">
      <c r="A11432" s="628" t="s">
        <v>56845</v>
      </c>
      <c r="B11432" s="629" t="s">
        <v>56846</v>
      </c>
      <c r="C11432" s="630" t="s">
        <v>16312</v>
      </c>
      <c r="D11432" s="638">
        <v>3</v>
      </c>
    </row>
    <row r="11433" spans="1:4" ht="13.5" customHeight="1">
      <c r="A11433" s="628" t="s">
        <v>56847</v>
      </c>
      <c r="B11433" s="629" t="s">
        <v>56848</v>
      </c>
      <c r="C11433" s="630" t="s">
        <v>16312</v>
      </c>
      <c r="D11433" s="638">
        <v>6</v>
      </c>
    </row>
    <row r="11434" spans="1:4" ht="13.5" customHeight="1">
      <c r="A11434" s="628" t="s">
        <v>56849</v>
      </c>
      <c r="B11434" s="629" t="s">
        <v>56850</v>
      </c>
      <c r="C11434" s="630" t="s">
        <v>16312</v>
      </c>
      <c r="D11434" s="638">
        <v>10</v>
      </c>
    </row>
    <row r="11435" spans="1:4" ht="13.5" customHeight="1">
      <c r="A11435" s="628" t="s">
        <v>56851</v>
      </c>
      <c r="B11435" s="629" t="s">
        <v>56852</v>
      </c>
      <c r="C11435" s="630" t="s">
        <v>16312</v>
      </c>
      <c r="D11435" s="638">
        <v>4</v>
      </c>
    </row>
    <row r="11436" spans="1:4" ht="13.5" customHeight="1">
      <c r="A11436" s="628" t="s">
        <v>56853</v>
      </c>
      <c r="B11436" s="629" t="s">
        <v>56854</v>
      </c>
      <c r="C11436" s="630" t="s">
        <v>16312</v>
      </c>
      <c r="D11436" s="638">
        <v>3</v>
      </c>
    </row>
    <row r="11437" spans="1:4" ht="13.5" customHeight="1">
      <c r="A11437" s="628" t="s">
        <v>56855</v>
      </c>
      <c r="B11437" s="629" t="s">
        <v>56850</v>
      </c>
      <c r="C11437" s="630" t="s">
        <v>16312</v>
      </c>
      <c r="D11437" s="638">
        <v>2</v>
      </c>
    </row>
    <row r="11438" spans="1:4" ht="13.5" customHeight="1">
      <c r="A11438" s="628" t="s">
        <v>56856</v>
      </c>
      <c r="B11438" s="629" t="s">
        <v>56857</v>
      </c>
      <c r="C11438" s="630" t="s">
        <v>16312</v>
      </c>
      <c r="D11438" s="638">
        <v>1</v>
      </c>
    </row>
    <row r="11439" spans="1:4" ht="13.5" customHeight="1">
      <c r="A11439" s="628" t="s">
        <v>56858</v>
      </c>
      <c r="B11439" s="629" t="s">
        <v>56859</v>
      </c>
      <c r="C11439" s="630" t="s">
        <v>16312</v>
      </c>
      <c r="D11439" s="638">
        <v>2</v>
      </c>
    </row>
    <row r="11440" spans="1:4" ht="13.5" customHeight="1">
      <c r="A11440" s="628" t="s">
        <v>56860</v>
      </c>
      <c r="B11440" s="629" t="s">
        <v>56859</v>
      </c>
      <c r="C11440" s="630" t="s">
        <v>16312</v>
      </c>
      <c r="D11440" s="638">
        <v>2</v>
      </c>
    </row>
    <row r="11441" spans="1:4" ht="13.5" customHeight="1">
      <c r="A11441" s="628" t="s">
        <v>56861</v>
      </c>
      <c r="B11441" s="629" t="s">
        <v>56859</v>
      </c>
      <c r="C11441" s="630" t="s">
        <v>16312</v>
      </c>
      <c r="D11441" s="638">
        <v>2</v>
      </c>
    </row>
    <row r="11442" spans="1:4" ht="13.5" customHeight="1">
      <c r="A11442" s="628" t="s">
        <v>56862</v>
      </c>
      <c r="B11442" s="629" t="s">
        <v>56859</v>
      </c>
      <c r="C11442" s="630" t="s">
        <v>16312</v>
      </c>
      <c r="D11442" s="638">
        <v>1</v>
      </c>
    </row>
    <row r="11443" spans="1:4" ht="13.5" customHeight="1">
      <c r="A11443" s="628" t="s">
        <v>56863</v>
      </c>
      <c r="B11443" s="629" t="s">
        <v>56864</v>
      </c>
      <c r="C11443" s="630" t="s">
        <v>16312</v>
      </c>
      <c r="D11443" s="638">
        <v>17</v>
      </c>
    </row>
    <row r="11444" spans="1:4" ht="13.5" customHeight="1">
      <c r="A11444" s="628" t="s">
        <v>56865</v>
      </c>
      <c r="B11444" s="629" t="s">
        <v>56866</v>
      </c>
      <c r="C11444" s="630" t="s">
        <v>16312</v>
      </c>
      <c r="D11444" s="638">
        <v>2</v>
      </c>
    </row>
    <row r="11445" spans="1:4" ht="13.5" customHeight="1">
      <c r="A11445" s="628" t="s">
        <v>56867</v>
      </c>
      <c r="B11445" s="629" t="s">
        <v>56868</v>
      </c>
      <c r="C11445" s="630" t="s">
        <v>16312</v>
      </c>
      <c r="D11445" s="638">
        <v>3</v>
      </c>
    </row>
    <row r="11446" spans="1:4" ht="13.5" customHeight="1">
      <c r="A11446" s="628" t="s">
        <v>56869</v>
      </c>
      <c r="B11446" s="629" t="s">
        <v>56870</v>
      </c>
      <c r="C11446" s="630" t="s">
        <v>16312</v>
      </c>
      <c r="D11446" s="638">
        <v>8</v>
      </c>
    </row>
    <row r="11447" spans="1:4" ht="13.5" customHeight="1">
      <c r="A11447" s="628" t="s">
        <v>56871</v>
      </c>
      <c r="B11447" s="629" t="s">
        <v>56872</v>
      </c>
      <c r="C11447" s="630" t="s">
        <v>16312</v>
      </c>
      <c r="D11447" s="638">
        <v>2</v>
      </c>
    </row>
    <row r="11448" spans="1:4" ht="13.5" customHeight="1">
      <c r="A11448" s="628" t="s">
        <v>56873</v>
      </c>
      <c r="B11448" s="629" t="s">
        <v>56874</v>
      </c>
      <c r="C11448" s="630" t="s">
        <v>16312</v>
      </c>
      <c r="D11448" s="638">
        <v>1</v>
      </c>
    </row>
    <row r="11449" spans="1:4" ht="13.5" customHeight="1">
      <c r="A11449" s="628" t="s">
        <v>56875</v>
      </c>
      <c r="B11449" s="629" t="s">
        <v>56876</v>
      </c>
      <c r="C11449" s="630" t="s">
        <v>16312</v>
      </c>
      <c r="D11449" s="638">
        <v>1</v>
      </c>
    </row>
    <row r="11450" spans="1:4" ht="13.5" customHeight="1">
      <c r="A11450" s="628" t="s">
        <v>56877</v>
      </c>
      <c r="B11450" s="629" t="s">
        <v>56878</v>
      </c>
      <c r="C11450" s="630" t="s">
        <v>16312</v>
      </c>
      <c r="D11450" s="638">
        <v>3</v>
      </c>
    </row>
    <row r="11451" spans="1:4" ht="13.5" customHeight="1">
      <c r="A11451" s="628" t="s">
        <v>56879</v>
      </c>
      <c r="B11451" s="629" t="s">
        <v>56878</v>
      </c>
      <c r="C11451" s="630" t="s">
        <v>16312</v>
      </c>
      <c r="D11451" s="638">
        <v>4</v>
      </c>
    </row>
    <row r="11452" spans="1:4" ht="13.5" customHeight="1">
      <c r="A11452" s="628" t="s">
        <v>28419</v>
      </c>
      <c r="B11452" s="629" t="s">
        <v>28418</v>
      </c>
      <c r="C11452" s="630" t="s">
        <v>27067</v>
      </c>
      <c r="D11452" s="638">
        <v>0</v>
      </c>
    </row>
    <row r="11453" spans="1:4" ht="13.5" customHeight="1">
      <c r="A11453" s="628" t="s">
        <v>28417</v>
      </c>
      <c r="B11453" s="629" t="s">
        <v>28416</v>
      </c>
      <c r="C11453" s="630" t="s">
        <v>27067</v>
      </c>
      <c r="D11453" s="638">
        <v>1</v>
      </c>
    </row>
    <row r="11454" spans="1:4" ht="13.5" customHeight="1">
      <c r="A11454" s="628" t="s">
        <v>28415</v>
      </c>
      <c r="B11454" s="629" t="s">
        <v>28414</v>
      </c>
      <c r="C11454" s="630" t="s">
        <v>27067</v>
      </c>
      <c r="D11454" s="638">
        <v>1</v>
      </c>
    </row>
    <row r="11455" spans="1:4" ht="13.5" customHeight="1">
      <c r="A11455" s="628" t="s">
        <v>28413</v>
      </c>
      <c r="B11455" s="629" t="s">
        <v>28412</v>
      </c>
      <c r="C11455" s="630" t="s">
        <v>27067</v>
      </c>
      <c r="D11455" s="638">
        <v>14</v>
      </c>
    </row>
    <row r="11456" spans="1:4" ht="13.5" customHeight="1">
      <c r="A11456" s="628" t="s">
        <v>28411</v>
      </c>
      <c r="B11456" s="629" t="s">
        <v>28410</v>
      </c>
      <c r="C11456" s="630" t="s">
        <v>27067</v>
      </c>
      <c r="D11456" s="638">
        <v>14</v>
      </c>
    </row>
    <row r="11457" spans="1:4" ht="13.5" customHeight="1">
      <c r="A11457" s="628" t="s">
        <v>28409</v>
      </c>
      <c r="B11457" s="629" t="s">
        <v>28408</v>
      </c>
      <c r="C11457" s="630" t="s">
        <v>27057</v>
      </c>
      <c r="D11457" s="638">
        <v>513</v>
      </c>
    </row>
    <row r="11458" spans="1:4" ht="13.5" customHeight="1">
      <c r="A11458" s="628" t="s">
        <v>28407</v>
      </c>
      <c r="B11458" s="629" t="s">
        <v>28406</v>
      </c>
      <c r="C11458" s="630" t="s">
        <v>27067</v>
      </c>
      <c r="D11458" s="638">
        <v>1</v>
      </c>
    </row>
    <row r="11459" spans="1:4" ht="13.5" customHeight="1">
      <c r="A11459" s="628" t="s">
        <v>56880</v>
      </c>
      <c r="B11459" s="629" t="s">
        <v>56881</v>
      </c>
      <c r="C11459" s="630" t="s">
        <v>27067</v>
      </c>
      <c r="D11459" s="638">
        <v>2</v>
      </c>
    </row>
    <row r="11460" spans="1:4" ht="13.5" customHeight="1">
      <c r="A11460" s="628" t="s">
        <v>48982</v>
      </c>
      <c r="B11460" s="629" t="s">
        <v>48983</v>
      </c>
      <c r="C11460" s="630" t="s">
        <v>27099</v>
      </c>
      <c r="D11460" s="638">
        <v>4</v>
      </c>
    </row>
    <row r="11461" spans="1:4" ht="13.5" customHeight="1">
      <c r="A11461" s="628" t="s">
        <v>48984</v>
      </c>
      <c r="B11461" s="629" t="s">
        <v>48985</v>
      </c>
      <c r="C11461" s="630" t="s">
        <v>27057</v>
      </c>
      <c r="D11461" s="638">
        <v>850</v>
      </c>
    </row>
    <row r="11462" spans="1:4" ht="13.5" customHeight="1">
      <c r="A11462" s="628" t="s">
        <v>56882</v>
      </c>
      <c r="B11462" s="629" t="s">
        <v>56883</v>
      </c>
      <c r="C11462" s="630" t="s">
        <v>27057</v>
      </c>
      <c r="D11462" s="638">
        <v>1</v>
      </c>
    </row>
    <row r="11463" spans="1:4" ht="13.5" customHeight="1">
      <c r="A11463" s="628" t="s">
        <v>28405</v>
      </c>
      <c r="B11463" s="629" t="s">
        <v>28404</v>
      </c>
      <c r="C11463" s="630" t="s">
        <v>28304</v>
      </c>
      <c r="D11463" s="638">
        <v>73</v>
      </c>
    </row>
    <row r="11464" spans="1:4" ht="13.5" customHeight="1">
      <c r="A11464" s="628" t="s">
        <v>28403</v>
      </c>
      <c r="B11464" s="629" t="s">
        <v>28402</v>
      </c>
      <c r="C11464" s="630" t="s">
        <v>28304</v>
      </c>
      <c r="D11464" s="638">
        <v>9</v>
      </c>
    </row>
    <row r="11465" spans="1:4" ht="13.5" customHeight="1">
      <c r="A11465" s="628" t="s">
        <v>28401</v>
      </c>
      <c r="B11465" s="629" t="s">
        <v>28400</v>
      </c>
      <c r="C11465" s="630" t="s">
        <v>28304</v>
      </c>
      <c r="D11465" s="638">
        <v>131</v>
      </c>
    </row>
    <row r="11466" spans="1:4" ht="13.5" customHeight="1">
      <c r="A11466" s="628" t="s">
        <v>28399</v>
      </c>
      <c r="B11466" s="629" t="s">
        <v>28398</v>
      </c>
      <c r="C11466" s="630" t="s">
        <v>27057</v>
      </c>
      <c r="D11466" s="638">
        <v>509</v>
      </c>
    </row>
    <row r="11467" spans="1:4" ht="13.5" customHeight="1">
      <c r="A11467" s="628" t="s">
        <v>56884</v>
      </c>
      <c r="B11467" s="629" t="s">
        <v>56885</v>
      </c>
      <c r="C11467" s="630" t="s">
        <v>27057</v>
      </c>
      <c r="D11467" s="638">
        <v>2</v>
      </c>
    </row>
    <row r="11468" spans="1:4" ht="13.5" customHeight="1">
      <c r="A11468" s="628" t="s">
        <v>28397</v>
      </c>
      <c r="B11468" s="629" t="s">
        <v>28396</v>
      </c>
      <c r="C11468" s="630" t="s">
        <v>27057</v>
      </c>
      <c r="D11468" s="638">
        <v>1</v>
      </c>
    </row>
    <row r="11469" spans="1:4" ht="13.5" customHeight="1">
      <c r="A11469" s="628" t="s">
        <v>28395</v>
      </c>
      <c r="B11469" s="629" t="s">
        <v>28394</v>
      </c>
      <c r="C11469" s="630" t="s">
        <v>27099</v>
      </c>
      <c r="D11469" s="638">
        <v>149</v>
      </c>
    </row>
    <row r="11470" spans="1:4" ht="13.5" customHeight="1">
      <c r="A11470" s="628" t="s">
        <v>28393</v>
      </c>
      <c r="B11470" s="629" t="s">
        <v>28391</v>
      </c>
      <c r="C11470" s="630" t="s">
        <v>27067</v>
      </c>
      <c r="D11470" s="638">
        <v>23</v>
      </c>
    </row>
    <row r="11471" spans="1:4" ht="13.5" customHeight="1">
      <c r="A11471" s="628" t="s">
        <v>28392</v>
      </c>
      <c r="B11471" s="629" t="s">
        <v>28391</v>
      </c>
      <c r="C11471" s="630" t="s">
        <v>27067</v>
      </c>
      <c r="D11471" s="638">
        <v>21</v>
      </c>
    </row>
    <row r="11472" spans="1:4" ht="13.5" customHeight="1">
      <c r="A11472" s="628" t="s">
        <v>28390</v>
      </c>
      <c r="B11472" s="629" t="s">
        <v>28389</v>
      </c>
      <c r="C11472" s="630" t="s">
        <v>27067</v>
      </c>
      <c r="D11472" s="638">
        <v>31</v>
      </c>
    </row>
    <row r="11473" spans="1:4" ht="13.5" customHeight="1">
      <c r="A11473" s="628" t="s">
        <v>28388</v>
      </c>
      <c r="B11473" s="629" t="s">
        <v>28387</v>
      </c>
      <c r="C11473" s="630" t="s">
        <v>27067</v>
      </c>
      <c r="D11473" s="638">
        <v>151</v>
      </c>
    </row>
    <row r="11474" spans="1:4" ht="13.5" customHeight="1">
      <c r="A11474" s="628" t="s">
        <v>28386</v>
      </c>
      <c r="B11474" s="629" t="s">
        <v>28385</v>
      </c>
      <c r="C11474" s="630" t="s">
        <v>27057</v>
      </c>
      <c r="D11474" s="638">
        <v>7</v>
      </c>
    </row>
    <row r="11475" spans="1:4" ht="13.5" customHeight="1">
      <c r="A11475" s="628" t="s">
        <v>28384</v>
      </c>
      <c r="B11475" s="629" t="s">
        <v>28383</v>
      </c>
      <c r="C11475" s="630" t="s">
        <v>27057</v>
      </c>
      <c r="D11475" s="638">
        <v>8</v>
      </c>
    </row>
    <row r="11476" spans="1:4" ht="13.5" customHeight="1">
      <c r="A11476" s="628" t="s">
        <v>28382</v>
      </c>
      <c r="B11476" s="629" t="s">
        <v>28381</v>
      </c>
      <c r="C11476" s="630" t="s">
        <v>27057</v>
      </c>
      <c r="D11476" s="638">
        <v>9</v>
      </c>
    </row>
    <row r="11477" spans="1:4" ht="13.5" customHeight="1">
      <c r="A11477" s="628" t="s">
        <v>28380</v>
      </c>
      <c r="B11477" s="629" t="s">
        <v>28379</v>
      </c>
      <c r="C11477" s="630" t="s">
        <v>27057</v>
      </c>
      <c r="D11477" s="638">
        <v>4</v>
      </c>
    </row>
    <row r="11478" spans="1:4" ht="13.5" customHeight="1">
      <c r="A11478" s="628" t="s">
        <v>28378</v>
      </c>
      <c r="B11478" s="629" t="s">
        <v>28377</v>
      </c>
      <c r="C11478" s="630" t="s">
        <v>27057</v>
      </c>
      <c r="D11478" s="638">
        <v>11</v>
      </c>
    </row>
    <row r="11479" spans="1:4" ht="13.5" customHeight="1">
      <c r="A11479" s="628" t="s">
        <v>28376</v>
      </c>
      <c r="B11479" s="629" t="s">
        <v>28375</v>
      </c>
      <c r="C11479" s="630" t="s">
        <v>27057</v>
      </c>
      <c r="D11479" s="638">
        <v>26</v>
      </c>
    </row>
    <row r="11480" spans="1:4" ht="13.5" customHeight="1">
      <c r="A11480" s="628" t="s">
        <v>56886</v>
      </c>
      <c r="B11480" s="629" t="s">
        <v>56887</v>
      </c>
      <c r="C11480" s="630" t="s">
        <v>27099</v>
      </c>
      <c r="D11480" s="638">
        <v>1</v>
      </c>
    </row>
    <row r="11481" spans="1:4" ht="13.5" customHeight="1">
      <c r="A11481" s="628" t="s">
        <v>28374</v>
      </c>
      <c r="B11481" s="629" t="s">
        <v>28373</v>
      </c>
      <c r="C11481" s="630" t="s">
        <v>27099</v>
      </c>
      <c r="D11481" s="638">
        <v>134</v>
      </c>
    </row>
    <row r="11482" spans="1:4" ht="13.5" customHeight="1">
      <c r="A11482" s="628" t="s">
        <v>28372</v>
      </c>
      <c r="B11482" s="629" t="s">
        <v>28371</v>
      </c>
      <c r="C11482" s="630" t="s">
        <v>27099</v>
      </c>
      <c r="D11482" s="638">
        <v>4</v>
      </c>
    </row>
    <row r="11483" spans="1:4" ht="13.5" customHeight="1">
      <c r="A11483" s="628" t="s">
        <v>48986</v>
      </c>
      <c r="B11483" s="629" t="s">
        <v>48987</v>
      </c>
      <c r="C11483" s="630" t="s">
        <v>27099</v>
      </c>
      <c r="D11483" s="638">
        <v>1</v>
      </c>
    </row>
    <row r="11484" spans="1:4" ht="13.5" customHeight="1">
      <c r="A11484" s="628" t="s">
        <v>56888</v>
      </c>
      <c r="B11484" s="629" t="s">
        <v>56889</v>
      </c>
      <c r="C11484" s="630" t="s">
        <v>27099</v>
      </c>
      <c r="D11484" s="638">
        <v>2</v>
      </c>
    </row>
    <row r="11485" spans="1:4" ht="13.5" customHeight="1">
      <c r="A11485" s="628" t="s">
        <v>56890</v>
      </c>
      <c r="B11485" s="629" t="s">
        <v>28366</v>
      </c>
      <c r="C11485" s="630" t="s">
        <v>27274</v>
      </c>
      <c r="D11485" s="638">
        <v>4</v>
      </c>
    </row>
    <row r="11486" spans="1:4" ht="13.5" customHeight="1">
      <c r="A11486" s="628" t="s">
        <v>28370</v>
      </c>
      <c r="B11486" s="629" t="s">
        <v>28366</v>
      </c>
      <c r="C11486" s="630" t="s">
        <v>27274</v>
      </c>
      <c r="D11486" s="638">
        <v>30.539000000000001</v>
      </c>
    </row>
    <row r="11487" spans="1:4" ht="13.5" customHeight="1">
      <c r="A11487" s="628" t="s">
        <v>28369</v>
      </c>
      <c r="B11487" s="629" t="s">
        <v>28366</v>
      </c>
      <c r="C11487" s="630" t="s">
        <v>27274</v>
      </c>
      <c r="D11487" s="638">
        <v>694</v>
      </c>
    </row>
    <row r="11488" spans="1:4" ht="13.5" customHeight="1">
      <c r="A11488" s="628" t="s">
        <v>28368</v>
      </c>
      <c r="B11488" s="629" t="s">
        <v>28366</v>
      </c>
      <c r="C11488" s="630" t="s">
        <v>27274</v>
      </c>
      <c r="D11488" s="638">
        <v>540</v>
      </c>
    </row>
    <row r="11489" spans="1:4" ht="13.5" customHeight="1">
      <c r="A11489" s="628" t="s">
        <v>28367</v>
      </c>
      <c r="B11489" s="629" t="s">
        <v>28366</v>
      </c>
      <c r="C11489" s="630" t="s">
        <v>27274</v>
      </c>
      <c r="D11489" s="638">
        <v>643</v>
      </c>
    </row>
    <row r="11490" spans="1:4" ht="13.5" customHeight="1">
      <c r="A11490" s="628" t="s">
        <v>56891</v>
      </c>
      <c r="B11490" s="629" t="s">
        <v>56892</v>
      </c>
      <c r="C11490" s="630" t="s">
        <v>27274</v>
      </c>
      <c r="D11490" s="638">
        <v>1</v>
      </c>
    </row>
    <row r="11491" spans="1:4" ht="13.5" customHeight="1">
      <c r="A11491" s="628" t="s">
        <v>56893</v>
      </c>
      <c r="B11491" s="629" t="s">
        <v>56894</v>
      </c>
      <c r="C11491" s="630" t="s">
        <v>27274</v>
      </c>
      <c r="D11491" s="638">
        <v>1</v>
      </c>
    </row>
    <row r="11492" spans="1:4" ht="13.5" customHeight="1">
      <c r="A11492" s="628" t="s">
        <v>56895</v>
      </c>
      <c r="B11492" s="629" t="s">
        <v>56896</v>
      </c>
      <c r="C11492" s="630" t="s">
        <v>27274</v>
      </c>
      <c r="D11492" s="638">
        <v>1</v>
      </c>
    </row>
    <row r="11493" spans="1:4" ht="13.5" customHeight="1">
      <c r="A11493" s="628" t="s">
        <v>28365</v>
      </c>
      <c r="B11493" s="629" t="s">
        <v>28364</v>
      </c>
      <c r="C11493" s="630" t="s">
        <v>27274</v>
      </c>
      <c r="D11493" s="638">
        <v>4</v>
      </c>
    </row>
    <row r="11494" spans="1:4" ht="13.5" customHeight="1">
      <c r="A11494" s="628" t="s">
        <v>56897</v>
      </c>
      <c r="B11494" s="629" t="s">
        <v>56898</v>
      </c>
      <c r="C11494" s="630" t="s">
        <v>27274</v>
      </c>
      <c r="D11494" s="638">
        <v>41</v>
      </c>
    </row>
    <row r="11495" spans="1:4" ht="13.5" customHeight="1">
      <c r="A11495" s="628" t="s">
        <v>28363</v>
      </c>
      <c r="B11495" s="629" t="s">
        <v>28361</v>
      </c>
      <c r="C11495" s="630" t="s">
        <v>27274</v>
      </c>
      <c r="D11495" s="638">
        <v>3</v>
      </c>
    </row>
    <row r="11496" spans="1:4" ht="13.5" customHeight="1">
      <c r="A11496" s="628" t="s">
        <v>28362</v>
      </c>
      <c r="B11496" s="629" t="s">
        <v>28361</v>
      </c>
      <c r="C11496" s="630" t="s">
        <v>27274</v>
      </c>
      <c r="D11496" s="638">
        <v>42</v>
      </c>
    </row>
    <row r="11497" spans="1:4" ht="13.5" customHeight="1">
      <c r="A11497" s="628" t="s">
        <v>28360</v>
      </c>
      <c r="B11497" s="629" t="s">
        <v>28359</v>
      </c>
      <c r="C11497" s="630" t="s">
        <v>27057</v>
      </c>
      <c r="D11497" s="638">
        <v>397</v>
      </c>
    </row>
    <row r="11498" spans="1:4" ht="13.5" customHeight="1">
      <c r="A11498" s="628" t="s">
        <v>28358</v>
      </c>
      <c r="B11498" s="629" t="s">
        <v>28357</v>
      </c>
      <c r="C11498" s="630" t="s">
        <v>27274</v>
      </c>
      <c r="D11498" s="638">
        <v>12</v>
      </c>
    </row>
    <row r="11499" spans="1:4" ht="13.5" customHeight="1">
      <c r="A11499" s="628" t="s">
        <v>28356</v>
      </c>
      <c r="B11499" s="629" t="s">
        <v>28355</v>
      </c>
      <c r="C11499" s="630" t="s">
        <v>27057</v>
      </c>
      <c r="D11499" s="638">
        <v>101</v>
      </c>
    </row>
    <row r="11500" spans="1:4" ht="13.5" customHeight="1">
      <c r="A11500" s="628" t="s">
        <v>56899</v>
      </c>
      <c r="B11500" s="629" t="s">
        <v>56900</v>
      </c>
      <c r="C11500" s="630" t="s">
        <v>27057</v>
      </c>
      <c r="D11500" s="638">
        <v>2</v>
      </c>
    </row>
    <row r="11501" spans="1:4" ht="13.5" customHeight="1">
      <c r="A11501" s="628" t="s">
        <v>28354</v>
      </c>
      <c r="B11501" s="629" t="s">
        <v>28353</v>
      </c>
      <c r="C11501" s="630" t="s">
        <v>27235</v>
      </c>
      <c r="D11501" s="638">
        <v>217</v>
      </c>
    </row>
    <row r="11502" spans="1:4" ht="13.5" customHeight="1">
      <c r="A11502" s="628" t="s">
        <v>28352</v>
      </c>
      <c r="B11502" s="629" t="s">
        <v>28351</v>
      </c>
      <c r="C11502" s="630" t="s">
        <v>28118</v>
      </c>
      <c r="D11502" s="638">
        <v>10</v>
      </c>
    </row>
    <row r="11503" spans="1:4" ht="13.5" customHeight="1">
      <c r="A11503" s="628" t="s">
        <v>56901</v>
      </c>
      <c r="B11503" s="629" t="s">
        <v>56902</v>
      </c>
      <c r="C11503" s="630" t="s">
        <v>28118</v>
      </c>
      <c r="D11503" s="638">
        <v>1</v>
      </c>
    </row>
    <row r="11504" spans="1:4" ht="13.5" customHeight="1">
      <c r="A11504" s="628" t="s">
        <v>28350</v>
      </c>
      <c r="B11504" s="629" t="s">
        <v>28349</v>
      </c>
      <c r="C11504" s="630" t="s">
        <v>28118</v>
      </c>
      <c r="D11504" s="638">
        <v>16</v>
      </c>
    </row>
    <row r="11505" spans="1:4" ht="13.5" customHeight="1">
      <c r="A11505" s="628" t="s">
        <v>28348</v>
      </c>
      <c r="B11505" s="629" t="s">
        <v>28347</v>
      </c>
      <c r="C11505" s="630" t="s">
        <v>28118</v>
      </c>
      <c r="D11505" s="638">
        <v>13</v>
      </c>
    </row>
    <row r="11506" spans="1:4" ht="13.5" customHeight="1">
      <c r="A11506" s="628" t="s">
        <v>28346</v>
      </c>
      <c r="B11506" s="629" t="s">
        <v>28345</v>
      </c>
      <c r="C11506" s="630" t="s">
        <v>27099</v>
      </c>
      <c r="D11506" s="638">
        <v>5</v>
      </c>
    </row>
    <row r="11507" spans="1:4" ht="13.5" customHeight="1">
      <c r="A11507" s="628" t="s">
        <v>28344</v>
      </c>
      <c r="B11507" s="629" t="s">
        <v>28343</v>
      </c>
      <c r="C11507" s="630" t="s">
        <v>27057</v>
      </c>
      <c r="D11507" s="638">
        <v>82</v>
      </c>
    </row>
    <row r="11508" spans="1:4" ht="13.5" customHeight="1">
      <c r="A11508" s="628" t="s">
        <v>28342</v>
      </c>
      <c r="B11508" s="629" t="s">
        <v>28341</v>
      </c>
      <c r="C11508" s="630" t="s">
        <v>27274</v>
      </c>
      <c r="D11508" s="638">
        <v>31</v>
      </c>
    </row>
    <row r="11509" spans="1:4" ht="13.5" customHeight="1">
      <c r="A11509" s="628" t="s">
        <v>28340</v>
      </c>
      <c r="B11509" s="629" t="s">
        <v>28339</v>
      </c>
      <c r="C11509" s="630" t="s">
        <v>27274</v>
      </c>
      <c r="D11509" s="638">
        <v>38</v>
      </c>
    </row>
    <row r="11510" spans="1:4" ht="13.5" customHeight="1">
      <c r="A11510" s="628" t="s">
        <v>28338</v>
      </c>
      <c r="B11510" s="629" t="s">
        <v>28337</v>
      </c>
      <c r="C11510" s="630" t="s">
        <v>27274</v>
      </c>
      <c r="D11510" s="638">
        <v>3</v>
      </c>
    </row>
    <row r="11511" spans="1:4" ht="13.5" customHeight="1">
      <c r="A11511" s="628" t="s">
        <v>28336</v>
      </c>
      <c r="B11511" s="629" t="s">
        <v>28335</v>
      </c>
      <c r="C11511" s="630" t="s">
        <v>27274</v>
      </c>
      <c r="D11511" s="638">
        <v>17</v>
      </c>
    </row>
    <row r="11512" spans="1:4" ht="13.5" customHeight="1">
      <c r="A11512" s="628" t="s">
        <v>28334</v>
      </c>
      <c r="B11512" s="629" t="s">
        <v>28333</v>
      </c>
      <c r="C11512" s="630" t="s">
        <v>27274</v>
      </c>
      <c r="D11512" s="638">
        <v>43</v>
      </c>
    </row>
    <row r="11513" spans="1:4" ht="13.5" customHeight="1">
      <c r="A11513" s="628" t="s">
        <v>48988</v>
      </c>
      <c r="B11513" s="629" t="s">
        <v>28333</v>
      </c>
      <c r="C11513" s="630" t="s">
        <v>27274</v>
      </c>
      <c r="D11513" s="638">
        <v>1</v>
      </c>
    </row>
    <row r="11514" spans="1:4" ht="13.5" customHeight="1">
      <c r="A11514" s="628" t="s">
        <v>28332</v>
      </c>
      <c r="B11514" s="629" t="s">
        <v>28329</v>
      </c>
      <c r="C11514" s="630" t="s">
        <v>27099</v>
      </c>
      <c r="D11514" s="638">
        <v>4</v>
      </c>
    </row>
    <row r="11515" spans="1:4" ht="13.5" customHeight="1">
      <c r="A11515" s="628" t="s">
        <v>28331</v>
      </c>
      <c r="B11515" s="629" t="s">
        <v>28329</v>
      </c>
      <c r="C11515" s="630" t="s">
        <v>27099</v>
      </c>
      <c r="D11515" s="638">
        <v>10</v>
      </c>
    </row>
    <row r="11516" spans="1:4" ht="13.5" customHeight="1">
      <c r="A11516" s="628" t="s">
        <v>28330</v>
      </c>
      <c r="B11516" s="629" t="s">
        <v>28329</v>
      </c>
      <c r="C11516" s="630" t="s">
        <v>27099</v>
      </c>
      <c r="D11516" s="638">
        <v>4</v>
      </c>
    </row>
    <row r="11517" spans="1:4" ht="13.5" customHeight="1">
      <c r="A11517" s="628" t="s">
        <v>56903</v>
      </c>
      <c r="B11517" s="629" t="s">
        <v>56904</v>
      </c>
      <c r="C11517" s="630" t="s">
        <v>27099</v>
      </c>
      <c r="D11517" s="638">
        <v>1</v>
      </c>
    </row>
    <row r="11518" spans="1:4" ht="13.5" customHeight="1">
      <c r="A11518" s="628" t="s">
        <v>48989</v>
      </c>
      <c r="B11518" s="629" t="s">
        <v>48990</v>
      </c>
      <c r="C11518" s="630" t="s">
        <v>27099</v>
      </c>
      <c r="D11518" s="638">
        <v>1</v>
      </c>
    </row>
    <row r="11519" spans="1:4" ht="13.5" customHeight="1">
      <c r="A11519" s="628" t="s">
        <v>28328</v>
      </c>
      <c r="B11519" s="629" t="s">
        <v>28324</v>
      </c>
      <c r="C11519" s="630" t="s">
        <v>27099</v>
      </c>
      <c r="D11519" s="638">
        <v>1040</v>
      </c>
    </row>
    <row r="11520" spans="1:4" ht="13.5" customHeight="1">
      <c r="A11520" s="628" t="s">
        <v>28327</v>
      </c>
      <c r="B11520" s="629" t="s">
        <v>28326</v>
      </c>
      <c r="C11520" s="630" t="s">
        <v>27099</v>
      </c>
      <c r="D11520" s="638">
        <v>214</v>
      </c>
    </row>
    <row r="11521" spans="1:4" ht="13.5" customHeight="1">
      <c r="A11521" s="628" t="s">
        <v>28325</v>
      </c>
      <c r="B11521" s="629" t="s">
        <v>28324</v>
      </c>
      <c r="C11521" s="630" t="s">
        <v>27099</v>
      </c>
      <c r="D11521" s="638">
        <v>143</v>
      </c>
    </row>
    <row r="11522" spans="1:4" ht="13.5" customHeight="1">
      <c r="A11522" s="628" t="s">
        <v>28323</v>
      </c>
      <c r="B11522" s="629" t="s">
        <v>28322</v>
      </c>
      <c r="C11522" s="630" t="s">
        <v>27057</v>
      </c>
      <c r="D11522" s="638">
        <v>252</v>
      </c>
    </row>
    <row r="11523" spans="1:4" ht="13.5" customHeight="1">
      <c r="A11523" s="628" t="s">
        <v>28321</v>
      </c>
      <c r="B11523" s="629" t="s">
        <v>28320</v>
      </c>
      <c r="C11523" s="630" t="s">
        <v>27064</v>
      </c>
      <c r="D11523" s="638">
        <v>98</v>
      </c>
    </row>
    <row r="11524" spans="1:4" ht="13.5" customHeight="1">
      <c r="A11524" s="628" t="s">
        <v>28319</v>
      </c>
      <c r="B11524" s="629" t="s">
        <v>28318</v>
      </c>
      <c r="C11524" s="630" t="s">
        <v>27099</v>
      </c>
      <c r="D11524" s="638">
        <v>1147</v>
      </c>
    </row>
    <row r="11525" spans="1:4" ht="13.5" customHeight="1">
      <c r="A11525" s="628" t="s">
        <v>28317</v>
      </c>
      <c r="B11525" s="629" t="s">
        <v>28316</v>
      </c>
      <c r="C11525" s="630" t="s">
        <v>28304</v>
      </c>
      <c r="D11525" s="638">
        <v>7</v>
      </c>
    </row>
    <row r="11526" spans="1:4" ht="13.5" customHeight="1">
      <c r="A11526" s="628" t="s">
        <v>48991</v>
      </c>
      <c r="B11526" s="629" t="s">
        <v>48992</v>
      </c>
      <c r="C11526" s="630" t="s">
        <v>28304</v>
      </c>
      <c r="D11526" s="638">
        <v>1</v>
      </c>
    </row>
    <row r="11527" spans="1:4" ht="13.5" customHeight="1">
      <c r="A11527" s="628" t="s">
        <v>56905</v>
      </c>
      <c r="B11527" s="629" t="s">
        <v>56906</v>
      </c>
      <c r="C11527" s="630" t="s">
        <v>28304</v>
      </c>
      <c r="D11527" s="638">
        <v>1</v>
      </c>
    </row>
    <row r="11528" spans="1:4" ht="13.5" customHeight="1">
      <c r="A11528" s="628" t="s">
        <v>28315</v>
      </c>
      <c r="B11528" s="629" t="s">
        <v>28314</v>
      </c>
      <c r="C11528" s="630" t="s">
        <v>28304</v>
      </c>
      <c r="D11528" s="638">
        <v>45</v>
      </c>
    </row>
    <row r="11529" spans="1:4" ht="13.5" customHeight="1">
      <c r="A11529" s="628" t="s">
        <v>28313</v>
      </c>
      <c r="B11529" s="629" t="s">
        <v>28312</v>
      </c>
      <c r="C11529" s="630" t="s">
        <v>28304</v>
      </c>
      <c r="D11529" s="638">
        <v>108</v>
      </c>
    </row>
    <row r="11530" spans="1:4" ht="13.5" customHeight="1">
      <c r="A11530" s="628" t="s">
        <v>7052</v>
      </c>
      <c r="B11530" s="629" t="s">
        <v>28311</v>
      </c>
      <c r="C11530" s="630" t="s">
        <v>28304</v>
      </c>
      <c r="D11530" s="638">
        <v>67.03</v>
      </c>
    </row>
    <row r="11531" spans="1:4" ht="13.5" customHeight="1">
      <c r="A11531" s="628" t="s">
        <v>56907</v>
      </c>
      <c r="B11531" s="629" t="s">
        <v>56908</v>
      </c>
      <c r="C11531" s="630" t="s">
        <v>28304</v>
      </c>
      <c r="D11531" s="638">
        <v>1</v>
      </c>
    </row>
    <row r="11532" spans="1:4" ht="13.5" customHeight="1">
      <c r="A11532" s="628" t="s">
        <v>28310</v>
      </c>
      <c r="B11532" s="629" t="s">
        <v>28309</v>
      </c>
      <c r="C11532" s="630" t="s">
        <v>28304</v>
      </c>
      <c r="D11532" s="638">
        <v>37</v>
      </c>
    </row>
    <row r="11533" spans="1:4" ht="13.5" customHeight="1">
      <c r="A11533" s="628" t="s">
        <v>28308</v>
      </c>
      <c r="B11533" s="629" t="s">
        <v>28307</v>
      </c>
      <c r="C11533" s="630" t="s">
        <v>28304</v>
      </c>
      <c r="D11533" s="638">
        <v>8</v>
      </c>
    </row>
    <row r="11534" spans="1:4" ht="13.5" customHeight="1">
      <c r="A11534" s="628" t="s">
        <v>28306</v>
      </c>
      <c r="B11534" s="629" t="s">
        <v>28305</v>
      </c>
      <c r="C11534" s="630" t="s">
        <v>28304</v>
      </c>
      <c r="D11534" s="638">
        <v>56</v>
      </c>
    </row>
    <row r="11535" spans="1:4" ht="13.5" customHeight="1">
      <c r="A11535" s="628" t="s">
        <v>28303</v>
      </c>
      <c r="B11535" s="629" t="s">
        <v>28302</v>
      </c>
      <c r="C11535" s="630" t="s">
        <v>27262</v>
      </c>
      <c r="D11535" s="638">
        <v>2520</v>
      </c>
    </row>
    <row r="11536" spans="1:4" ht="13.5" customHeight="1">
      <c r="A11536" s="628" t="s">
        <v>28301</v>
      </c>
      <c r="B11536" s="629" t="s">
        <v>28300</v>
      </c>
      <c r="C11536" s="630" t="s">
        <v>27262</v>
      </c>
      <c r="D11536" s="638">
        <v>63</v>
      </c>
    </row>
    <row r="11537" spans="1:4" ht="13.5" customHeight="1">
      <c r="A11537" s="628" t="s">
        <v>28299</v>
      </c>
      <c r="B11537" s="629" t="s">
        <v>28298</v>
      </c>
      <c r="C11537" s="630" t="s">
        <v>27057</v>
      </c>
      <c r="D11537" s="638">
        <v>46</v>
      </c>
    </row>
    <row r="11538" spans="1:4" ht="13.5" customHeight="1">
      <c r="A11538" s="628" t="s">
        <v>28297</v>
      </c>
      <c r="B11538" s="629" t="s">
        <v>28296</v>
      </c>
      <c r="C11538" s="630" t="s">
        <v>27128</v>
      </c>
      <c r="D11538" s="638">
        <v>45</v>
      </c>
    </row>
    <row r="11539" spans="1:4" ht="13.5" customHeight="1">
      <c r="A11539" s="628" t="s">
        <v>56909</v>
      </c>
      <c r="B11539" s="629" t="s">
        <v>56910</v>
      </c>
      <c r="C11539" s="630" t="s">
        <v>27128</v>
      </c>
      <c r="D11539" s="638">
        <v>3</v>
      </c>
    </row>
    <row r="11540" spans="1:4" ht="13.5" customHeight="1">
      <c r="A11540" s="628" t="s">
        <v>28295</v>
      </c>
      <c r="B11540" s="629" t="s">
        <v>28294</v>
      </c>
      <c r="C11540" s="630" t="s">
        <v>28118</v>
      </c>
      <c r="D11540" s="638">
        <v>1</v>
      </c>
    </row>
    <row r="11541" spans="1:4" ht="13.5" customHeight="1">
      <c r="A11541" s="628" t="s">
        <v>56911</v>
      </c>
      <c r="B11541" s="629" t="s">
        <v>28294</v>
      </c>
      <c r="C11541" s="630" t="s">
        <v>28118</v>
      </c>
      <c r="D11541" s="638">
        <v>2</v>
      </c>
    </row>
    <row r="11542" spans="1:4" ht="13.5" customHeight="1">
      <c r="A11542" s="628" t="s">
        <v>28293</v>
      </c>
      <c r="B11542" s="629" t="s">
        <v>28292</v>
      </c>
      <c r="C11542" s="630" t="s">
        <v>28118</v>
      </c>
      <c r="D11542" s="638">
        <v>1</v>
      </c>
    </row>
    <row r="11543" spans="1:4" ht="13.5" customHeight="1">
      <c r="A11543" s="628" t="s">
        <v>28291</v>
      </c>
      <c r="B11543" s="629" t="s">
        <v>28290</v>
      </c>
      <c r="C11543" s="630" t="s">
        <v>27099</v>
      </c>
      <c r="D11543" s="638">
        <v>108</v>
      </c>
    </row>
    <row r="11544" spans="1:4" ht="13.5" customHeight="1">
      <c r="A11544" s="628" t="s">
        <v>7045</v>
      </c>
      <c r="B11544" s="629" t="s">
        <v>28289</v>
      </c>
      <c r="C11544" s="630" t="s">
        <v>27099</v>
      </c>
      <c r="D11544" s="638">
        <v>11</v>
      </c>
    </row>
    <row r="11545" spans="1:4" ht="13.5" customHeight="1">
      <c r="A11545" s="628" t="s">
        <v>56912</v>
      </c>
      <c r="B11545" s="629" t="s">
        <v>56913</v>
      </c>
      <c r="C11545" s="630" t="s">
        <v>27099</v>
      </c>
      <c r="D11545" s="638">
        <v>1</v>
      </c>
    </row>
    <row r="11546" spans="1:4" ht="13.5" customHeight="1">
      <c r="A11546" s="628" t="s">
        <v>7043</v>
      </c>
      <c r="B11546" s="629" t="s">
        <v>28288</v>
      </c>
      <c r="C11546" s="630" t="s">
        <v>27099</v>
      </c>
      <c r="D11546" s="638">
        <v>4</v>
      </c>
    </row>
    <row r="11547" spans="1:4" ht="13.5" customHeight="1">
      <c r="A11547" s="628" t="s">
        <v>28287</v>
      </c>
      <c r="B11547" s="629" t="s">
        <v>28286</v>
      </c>
      <c r="C11547" s="630" t="s">
        <v>27099</v>
      </c>
      <c r="D11547" s="638">
        <v>14</v>
      </c>
    </row>
    <row r="11548" spans="1:4" ht="13.5" customHeight="1">
      <c r="A11548" s="628" t="s">
        <v>28285</v>
      </c>
      <c r="B11548" s="629" t="s">
        <v>28284</v>
      </c>
      <c r="C11548" s="630" t="s">
        <v>27099</v>
      </c>
      <c r="D11548" s="638">
        <v>63</v>
      </c>
    </row>
    <row r="11549" spans="1:4" ht="13.5" customHeight="1">
      <c r="A11549" s="628" t="s">
        <v>28283</v>
      </c>
      <c r="B11549" s="629" t="s">
        <v>28278</v>
      </c>
      <c r="C11549" s="630" t="s">
        <v>27188</v>
      </c>
      <c r="D11549" s="638">
        <v>361</v>
      </c>
    </row>
    <row r="11550" spans="1:4" ht="13.5" customHeight="1">
      <c r="A11550" s="628" t="s">
        <v>28282</v>
      </c>
      <c r="B11550" s="629" t="s">
        <v>28278</v>
      </c>
      <c r="C11550" s="630" t="s">
        <v>27188</v>
      </c>
      <c r="D11550" s="638">
        <v>9</v>
      </c>
    </row>
    <row r="11551" spans="1:4" ht="13.5" customHeight="1">
      <c r="A11551" s="628" t="s">
        <v>28281</v>
      </c>
      <c r="B11551" s="629" t="s">
        <v>28278</v>
      </c>
      <c r="C11551" s="630" t="s">
        <v>27188</v>
      </c>
      <c r="D11551" s="638">
        <v>120</v>
      </c>
    </row>
    <row r="11552" spans="1:4" ht="13.5" customHeight="1">
      <c r="A11552" s="628" t="s">
        <v>28280</v>
      </c>
      <c r="B11552" s="629" t="s">
        <v>28278</v>
      </c>
      <c r="C11552" s="630" t="s">
        <v>27188</v>
      </c>
      <c r="D11552" s="638">
        <v>202</v>
      </c>
    </row>
    <row r="11553" spans="1:4" ht="13.5" customHeight="1">
      <c r="A11553" s="628" t="s">
        <v>28279</v>
      </c>
      <c r="B11553" s="629" t="s">
        <v>28278</v>
      </c>
      <c r="C11553" s="630" t="s">
        <v>27188</v>
      </c>
      <c r="D11553" s="638">
        <v>81</v>
      </c>
    </row>
    <row r="11554" spans="1:4" ht="13.5" customHeight="1">
      <c r="A11554" s="628" t="s">
        <v>28277</v>
      </c>
      <c r="B11554" s="629" t="s">
        <v>28276</v>
      </c>
      <c r="C11554" s="630" t="s">
        <v>27188</v>
      </c>
      <c r="D11554" s="638">
        <v>7</v>
      </c>
    </row>
    <row r="11555" spans="1:4" ht="13.5" customHeight="1">
      <c r="A11555" s="628" t="s">
        <v>28275</v>
      </c>
      <c r="B11555" s="629" t="s">
        <v>28274</v>
      </c>
      <c r="C11555" s="630" t="s">
        <v>27188</v>
      </c>
      <c r="D11555" s="638">
        <v>2</v>
      </c>
    </row>
    <row r="11556" spans="1:4" ht="13.5" customHeight="1">
      <c r="A11556" s="628" t="s">
        <v>56914</v>
      </c>
      <c r="B11556" s="629" t="s">
        <v>48993</v>
      </c>
      <c r="C11556" s="630" t="s">
        <v>27188</v>
      </c>
      <c r="D11556" s="638">
        <v>4</v>
      </c>
    </row>
    <row r="11557" spans="1:4" ht="13.5" customHeight="1">
      <c r="A11557" s="628" t="s">
        <v>28273</v>
      </c>
      <c r="B11557" s="629" t="s">
        <v>28269</v>
      </c>
      <c r="C11557" s="630" t="s">
        <v>27188</v>
      </c>
      <c r="D11557" s="638">
        <v>119</v>
      </c>
    </row>
    <row r="11558" spans="1:4" ht="13.5" customHeight="1">
      <c r="A11558" s="628" t="s">
        <v>28272</v>
      </c>
      <c r="B11558" s="629" t="s">
        <v>28269</v>
      </c>
      <c r="C11558" s="630" t="s">
        <v>27188</v>
      </c>
      <c r="D11558" s="638">
        <v>121</v>
      </c>
    </row>
    <row r="11559" spans="1:4" ht="13.5" customHeight="1">
      <c r="A11559" s="628" t="s">
        <v>48994</v>
      </c>
      <c r="B11559" s="629" t="s">
        <v>28269</v>
      </c>
      <c r="C11559" s="630" t="s">
        <v>27188</v>
      </c>
      <c r="D11559" s="638">
        <v>4</v>
      </c>
    </row>
    <row r="11560" spans="1:4" ht="13.5" customHeight="1">
      <c r="A11560" s="628" t="s">
        <v>28271</v>
      </c>
      <c r="B11560" s="629" t="s">
        <v>28269</v>
      </c>
      <c r="C11560" s="630" t="s">
        <v>27188</v>
      </c>
      <c r="D11560" s="638">
        <v>27</v>
      </c>
    </row>
    <row r="11561" spans="1:4" ht="13.5" customHeight="1">
      <c r="A11561" s="628" t="s">
        <v>28270</v>
      </c>
      <c r="B11561" s="629" t="s">
        <v>28269</v>
      </c>
      <c r="C11561" s="630" t="s">
        <v>27188</v>
      </c>
      <c r="D11561" s="638">
        <v>18</v>
      </c>
    </row>
    <row r="11562" spans="1:4" ht="13.5" customHeight="1">
      <c r="A11562" s="628" t="s">
        <v>28268</v>
      </c>
      <c r="B11562" s="629" t="s">
        <v>28267</v>
      </c>
      <c r="C11562" s="630" t="s">
        <v>27188</v>
      </c>
      <c r="D11562" s="638">
        <v>16</v>
      </c>
    </row>
    <row r="11563" spans="1:4" ht="13.5" customHeight="1">
      <c r="A11563" s="628" t="s">
        <v>28266</v>
      </c>
      <c r="B11563" s="629" t="s">
        <v>56915</v>
      </c>
      <c r="C11563" s="630" t="s">
        <v>27188</v>
      </c>
      <c r="D11563" s="638">
        <v>244</v>
      </c>
    </row>
    <row r="11564" spans="1:4" ht="13.5" customHeight="1">
      <c r="A11564" s="628" t="s">
        <v>28265</v>
      </c>
      <c r="B11564" s="629" t="s">
        <v>56915</v>
      </c>
      <c r="C11564" s="630" t="s">
        <v>27188</v>
      </c>
      <c r="D11564" s="638">
        <v>125</v>
      </c>
    </row>
    <row r="11565" spans="1:4" ht="13.5" customHeight="1">
      <c r="A11565" s="628" t="s">
        <v>56916</v>
      </c>
      <c r="B11565" s="629" t="s">
        <v>56917</v>
      </c>
      <c r="C11565" s="630" t="s">
        <v>27188</v>
      </c>
      <c r="D11565" s="638">
        <v>2</v>
      </c>
    </row>
    <row r="11566" spans="1:4" ht="13.5" customHeight="1">
      <c r="A11566" s="628" t="s">
        <v>56918</v>
      </c>
      <c r="B11566" s="629" t="s">
        <v>56917</v>
      </c>
      <c r="C11566" s="630" t="s">
        <v>27188</v>
      </c>
      <c r="D11566" s="638">
        <v>3</v>
      </c>
    </row>
    <row r="11567" spans="1:4" ht="13.5" customHeight="1">
      <c r="A11567" s="628" t="s">
        <v>56919</v>
      </c>
      <c r="B11567" s="629" t="s">
        <v>56920</v>
      </c>
      <c r="C11567" s="630" t="s">
        <v>27188</v>
      </c>
      <c r="D11567" s="638">
        <v>0</v>
      </c>
    </row>
    <row r="11568" spans="1:4" ht="13.5" customHeight="1">
      <c r="A11568" s="628" t="s">
        <v>28264</v>
      </c>
      <c r="B11568" s="629" t="s">
        <v>28263</v>
      </c>
      <c r="C11568" s="630" t="s">
        <v>27188</v>
      </c>
      <c r="D11568" s="638">
        <v>27</v>
      </c>
    </row>
    <row r="11569" spans="1:4" ht="13.5" customHeight="1">
      <c r="A11569" s="628" t="s">
        <v>28262</v>
      </c>
      <c r="B11569" s="629" t="s">
        <v>28261</v>
      </c>
      <c r="C11569" s="630" t="s">
        <v>27064</v>
      </c>
      <c r="D11569" s="638">
        <v>10</v>
      </c>
    </row>
    <row r="11570" spans="1:4" ht="13.5" customHeight="1">
      <c r="A11570" s="628" t="s">
        <v>28260</v>
      </c>
      <c r="B11570" s="629" t="s">
        <v>28259</v>
      </c>
      <c r="C11570" s="630" t="s">
        <v>27064</v>
      </c>
      <c r="D11570" s="638">
        <v>1</v>
      </c>
    </row>
    <row r="11571" spans="1:4" ht="13.5" customHeight="1">
      <c r="A11571" s="628" t="s">
        <v>56921</v>
      </c>
      <c r="B11571" s="629" t="s">
        <v>56922</v>
      </c>
      <c r="C11571" s="630" t="s">
        <v>27057</v>
      </c>
      <c r="D11571" s="638">
        <v>664</v>
      </c>
    </row>
    <row r="11572" spans="1:4" ht="13.5" customHeight="1">
      <c r="A11572" s="628" t="s">
        <v>28258</v>
      </c>
      <c r="B11572" s="629" t="s">
        <v>28257</v>
      </c>
      <c r="C11572" s="630" t="s">
        <v>27099</v>
      </c>
      <c r="D11572" s="638">
        <v>34</v>
      </c>
    </row>
    <row r="11573" spans="1:4" ht="13.5" customHeight="1">
      <c r="A11573" s="628" t="s">
        <v>28256</v>
      </c>
      <c r="B11573" s="629" t="s">
        <v>28255</v>
      </c>
      <c r="C11573" s="630" t="s">
        <v>27057</v>
      </c>
      <c r="D11573" s="638">
        <v>9</v>
      </c>
    </row>
    <row r="11574" spans="1:4" ht="13.5" customHeight="1">
      <c r="A11574" s="628" t="s">
        <v>56923</v>
      </c>
      <c r="B11574" s="629" t="s">
        <v>56924</v>
      </c>
      <c r="C11574" s="630" t="s">
        <v>27057</v>
      </c>
      <c r="D11574" s="638">
        <v>1</v>
      </c>
    </row>
    <row r="11575" spans="1:4" ht="13.5" customHeight="1">
      <c r="A11575" s="628" t="s">
        <v>28254</v>
      </c>
      <c r="B11575" s="629" t="s">
        <v>28253</v>
      </c>
      <c r="C11575" s="630" t="s">
        <v>27064</v>
      </c>
      <c r="D11575" s="638">
        <v>100</v>
      </c>
    </row>
    <row r="11576" spans="1:4" ht="13.5" customHeight="1">
      <c r="A11576" s="628" t="s">
        <v>28252</v>
      </c>
      <c r="B11576" s="629" t="s">
        <v>28251</v>
      </c>
      <c r="C11576" s="630" t="s">
        <v>27064</v>
      </c>
      <c r="D11576" s="638">
        <v>48</v>
      </c>
    </row>
    <row r="11577" spans="1:4" ht="13.5" customHeight="1">
      <c r="A11577" s="628" t="s">
        <v>28250</v>
      </c>
      <c r="B11577" s="629" t="s">
        <v>28249</v>
      </c>
      <c r="C11577" s="630" t="s">
        <v>27123</v>
      </c>
      <c r="D11577" s="638">
        <v>1</v>
      </c>
    </row>
    <row r="11578" spans="1:4" ht="13.5" customHeight="1">
      <c r="A11578" s="628" t="s">
        <v>56925</v>
      </c>
      <c r="B11578" s="629" t="s">
        <v>56926</v>
      </c>
      <c r="C11578" s="630" t="s">
        <v>27123</v>
      </c>
      <c r="D11578" s="638">
        <v>23</v>
      </c>
    </row>
    <row r="11579" spans="1:4" ht="13.5" customHeight="1">
      <c r="A11579" s="628" t="s">
        <v>28248</v>
      </c>
      <c r="B11579" s="629" t="s">
        <v>28247</v>
      </c>
      <c r="C11579" s="630" t="s">
        <v>27123</v>
      </c>
      <c r="D11579" s="638">
        <v>13</v>
      </c>
    </row>
    <row r="11580" spans="1:4" ht="13.5" customHeight="1">
      <c r="A11580" s="628" t="s">
        <v>28246</v>
      </c>
      <c r="B11580" s="629" t="s">
        <v>28245</v>
      </c>
      <c r="C11580" s="630" t="s">
        <v>27123</v>
      </c>
      <c r="D11580" s="638">
        <v>7</v>
      </c>
    </row>
    <row r="11581" spans="1:4" ht="13.5" customHeight="1">
      <c r="A11581" s="628" t="s">
        <v>56927</v>
      </c>
      <c r="B11581" s="629" t="s">
        <v>56928</v>
      </c>
      <c r="C11581" s="630" t="s">
        <v>27123</v>
      </c>
      <c r="D11581" s="638">
        <v>58</v>
      </c>
    </row>
    <row r="11582" spans="1:4" ht="13.5" customHeight="1">
      <c r="A11582" s="628" t="s">
        <v>28244</v>
      </c>
      <c r="B11582" s="629" t="s">
        <v>28243</v>
      </c>
      <c r="C11582" s="630" t="s">
        <v>27123</v>
      </c>
      <c r="D11582" s="638">
        <v>8</v>
      </c>
    </row>
    <row r="11583" spans="1:4" ht="13.5" customHeight="1">
      <c r="A11583" s="628" t="s">
        <v>28242</v>
      </c>
      <c r="B11583" s="629" t="s">
        <v>28241</v>
      </c>
      <c r="C11583" s="630" t="s">
        <v>27123</v>
      </c>
      <c r="D11583" s="638">
        <v>346</v>
      </c>
    </row>
    <row r="11584" spans="1:4" ht="13.5" customHeight="1">
      <c r="A11584" s="628" t="s">
        <v>28240</v>
      </c>
      <c r="B11584" s="629" t="s">
        <v>28239</v>
      </c>
      <c r="C11584" s="630" t="s">
        <v>27123</v>
      </c>
      <c r="D11584" s="638">
        <v>58</v>
      </c>
    </row>
    <row r="11585" spans="1:4" ht="13.5" customHeight="1">
      <c r="A11585" s="628" t="s">
        <v>28238</v>
      </c>
      <c r="B11585" s="629" t="s">
        <v>28237</v>
      </c>
      <c r="C11585" s="630" t="s">
        <v>27123</v>
      </c>
      <c r="D11585" s="638">
        <v>1910</v>
      </c>
    </row>
    <row r="11586" spans="1:4" ht="13.5" customHeight="1">
      <c r="A11586" s="628" t="s">
        <v>28236</v>
      </c>
      <c r="B11586" s="629" t="s">
        <v>28235</v>
      </c>
      <c r="C11586" s="630" t="s">
        <v>27057</v>
      </c>
      <c r="D11586" s="638">
        <v>21</v>
      </c>
    </row>
    <row r="11587" spans="1:4" ht="13.5" customHeight="1">
      <c r="A11587" s="628" t="s">
        <v>28234</v>
      </c>
      <c r="B11587" s="629" t="s">
        <v>28233</v>
      </c>
      <c r="C11587" s="630" t="s">
        <v>27057</v>
      </c>
      <c r="D11587" s="638">
        <v>82</v>
      </c>
    </row>
    <row r="11588" spans="1:4" ht="13.5" customHeight="1">
      <c r="A11588" s="628" t="s">
        <v>56929</v>
      </c>
      <c r="B11588" s="629" t="s">
        <v>56930</v>
      </c>
      <c r="C11588" s="630" t="s">
        <v>27057</v>
      </c>
      <c r="D11588" s="638">
        <v>1</v>
      </c>
    </row>
    <row r="11589" spans="1:4" ht="13.5" customHeight="1">
      <c r="A11589" s="628" t="s">
        <v>28232</v>
      </c>
      <c r="B11589" s="629" t="s">
        <v>28231</v>
      </c>
      <c r="C11589" s="630" t="s">
        <v>27057</v>
      </c>
      <c r="D11589" s="638">
        <v>389</v>
      </c>
    </row>
    <row r="11590" spans="1:4" ht="13.5" customHeight="1">
      <c r="A11590" s="628" t="s">
        <v>28230</v>
      </c>
      <c r="B11590" s="629" t="s">
        <v>28229</v>
      </c>
      <c r="C11590" s="630" t="s">
        <v>27057</v>
      </c>
      <c r="D11590" s="638">
        <v>28</v>
      </c>
    </row>
    <row r="11591" spans="1:4" ht="13.5" customHeight="1">
      <c r="A11591" s="628" t="s">
        <v>28228</v>
      </c>
      <c r="B11591" s="629" t="s">
        <v>28227</v>
      </c>
      <c r="C11591" s="630" t="s">
        <v>27057</v>
      </c>
      <c r="D11591" s="638">
        <v>38</v>
      </c>
    </row>
    <row r="11592" spans="1:4" ht="13.5" customHeight="1">
      <c r="A11592" s="628" t="s">
        <v>28226</v>
      </c>
      <c r="B11592" s="629" t="s">
        <v>28225</v>
      </c>
      <c r="C11592" s="630" t="s">
        <v>27057</v>
      </c>
      <c r="D11592" s="638">
        <v>91</v>
      </c>
    </row>
    <row r="11593" spans="1:4" ht="13.5" customHeight="1">
      <c r="A11593" s="628" t="s">
        <v>56931</v>
      </c>
      <c r="B11593" s="629" t="s">
        <v>27894</v>
      </c>
      <c r="C11593" s="630" t="s">
        <v>27274</v>
      </c>
      <c r="D11593" s="638">
        <v>1</v>
      </c>
    </row>
    <row r="11594" spans="1:4" ht="13.5" customHeight="1">
      <c r="A11594" s="628" t="s">
        <v>56932</v>
      </c>
      <c r="B11594" s="629" t="s">
        <v>27894</v>
      </c>
      <c r="C11594" s="630" t="s">
        <v>27274</v>
      </c>
      <c r="D11594" s="638">
        <v>1</v>
      </c>
    </row>
    <row r="11595" spans="1:4" ht="13.5" customHeight="1">
      <c r="A11595" s="628" t="s">
        <v>56933</v>
      </c>
      <c r="B11595" s="629" t="s">
        <v>27894</v>
      </c>
      <c r="C11595" s="630" t="s">
        <v>27274</v>
      </c>
      <c r="D11595" s="638">
        <v>1</v>
      </c>
    </row>
    <row r="11596" spans="1:4" ht="13.5" customHeight="1">
      <c r="A11596" s="628" t="s">
        <v>56934</v>
      </c>
      <c r="B11596" s="629" t="s">
        <v>27894</v>
      </c>
      <c r="C11596" s="630" t="s">
        <v>27274</v>
      </c>
      <c r="D11596" s="638">
        <v>1</v>
      </c>
    </row>
    <row r="11597" spans="1:4" ht="13.5" customHeight="1">
      <c r="A11597" s="628" t="s">
        <v>28224</v>
      </c>
      <c r="B11597" s="629" t="s">
        <v>27894</v>
      </c>
      <c r="C11597" s="630" t="s">
        <v>27274</v>
      </c>
      <c r="D11597" s="638">
        <v>3</v>
      </c>
    </row>
    <row r="11598" spans="1:4" ht="13.5" customHeight="1">
      <c r="A11598" s="628" t="s">
        <v>56935</v>
      </c>
      <c r="B11598" s="629" t="s">
        <v>27894</v>
      </c>
      <c r="C11598" s="630" t="s">
        <v>27274</v>
      </c>
      <c r="D11598" s="638">
        <v>1</v>
      </c>
    </row>
    <row r="11599" spans="1:4" ht="13.5" customHeight="1">
      <c r="A11599" s="628" t="s">
        <v>28223</v>
      </c>
      <c r="B11599" s="629" t="s">
        <v>28222</v>
      </c>
      <c r="C11599" s="630" t="s">
        <v>27188</v>
      </c>
      <c r="D11599" s="638">
        <v>267</v>
      </c>
    </row>
    <row r="11600" spans="1:4" ht="13.5" customHeight="1">
      <c r="A11600" s="628" t="s">
        <v>48995</v>
      </c>
      <c r="B11600" s="629" t="s">
        <v>48996</v>
      </c>
      <c r="C11600" s="630" t="s">
        <v>27128</v>
      </c>
      <c r="D11600" s="638">
        <v>1</v>
      </c>
    </row>
    <row r="11601" spans="1:4" ht="13.5" customHeight="1">
      <c r="A11601" s="628" t="s">
        <v>28221</v>
      </c>
      <c r="B11601" s="629" t="s">
        <v>28218</v>
      </c>
      <c r="C11601" s="630" t="s">
        <v>27128</v>
      </c>
      <c r="D11601" s="638">
        <v>3</v>
      </c>
    </row>
    <row r="11602" spans="1:4" ht="13.5" customHeight="1">
      <c r="A11602" s="628" t="s">
        <v>28220</v>
      </c>
      <c r="B11602" s="629" t="s">
        <v>28218</v>
      </c>
      <c r="C11602" s="630" t="s">
        <v>27128</v>
      </c>
      <c r="D11602" s="638">
        <v>22</v>
      </c>
    </row>
    <row r="11603" spans="1:4" ht="13.5" customHeight="1">
      <c r="A11603" s="628" t="s">
        <v>28219</v>
      </c>
      <c r="B11603" s="629" t="s">
        <v>28218</v>
      </c>
      <c r="C11603" s="630" t="s">
        <v>27128</v>
      </c>
      <c r="D11603" s="638">
        <v>1</v>
      </c>
    </row>
    <row r="11604" spans="1:4" ht="13.5" customHeight="1">
      <c r="A11604" s="628" t="s">
        <v>28217</v>
      </c>
      <c r="B11604" s="629" t="s">
        <v>28216</v>
      </c>
      <c r="C11604" s="630" t="s">
        <v>27128</v>
      </c>
      <c r="D11604" s="638">
        <v>18</v>
      </c>
    </row>
    <row r="11605" spans="1:4" ht="13.5" customHeight="1">
      <c r="A11605" s="628" t="s">
        <v>28215</v>
      </c>
      <c r="B11605" s="629" t="s">
        <v>28214</v>
      </c>
      <c r="C11605" s="630" t="s">
        <v>27128</v>
      </c>
      <c r="D11605" s="638">
        <v>224</v>
      </c>
    </row>
    <row r="11606" spans="1:4" ht="13.5" customHeight="1">
      <c r="A11606" s="628" t="s">
        <v>28213</v>
      </c>
      <c r="B11606" s="629" t="s">
        <v>28212</v>
      </c>
      <c r="C11606" s="630" t="s">
        <v>27128</v>
      </c>
      <c r="D11606" s="638">
        <v>58</v>
      </c>
    </row>
    <row r="11607" spans="1:4" ht="13.5" customHeight="1">
      <c r="A11607" s="628" t="s">
        <v>28211</v>
      </c>
      <c r="B11607" s="629" t="s">
        <v>28210</v>
      </c>
      <c r="C11607" s="630" t="s">
        <v>27128</v>
      </c>
      <c r="D11607" s="638">
        <v>9</v>
      </c>
    </row>
    <row r="11608" spans="1:4" ht="13.5" customHeight="1">
      <c r="A11608" s="628" t="s">
        <v>28209</v>
      </c>
      <c r="B11608" s="629" t="s">
        <v>28208</v>
      </c>
      <c r="C11608" s="630" t="s">
        <v>27128</v>
      </c>
      <c r="D11608" s="638">
        <v>221</v>
      </c>
    </row>
    <row r="11609" spans="1:4" ht="13.5" customHeight="1">
      <c r="A11609" s="628" t="s">
        <v>7038</v>
      </c>
      <c r="B11609" s="629" t="s">
        <v>28207</v>
      </c>
      <c r="C11609" s="630" t="s">
        <v>27128</v>
      </c>
      <c r="D11609" s="638">
        <v>318</v>
      </c>
    </row>
    <row r="11610" spans="1:4" ht="13.5" customHeight="1">
      <c r="A11610" s="628" t="s">
        <v>28206</v>
      </c>
      <c r="B11610" s="629" t="s">
        <v>28205</v>
      </c>
      <c r="C11610" s="630" t="s">
        <v>27128</v>
      </c>
      <c r="D11610" s="638">
        <v>49</v>
      </c>
    </row>
    <row r="11611" spans="1:4" ht="13.5" customHeight="1">
      <c r="A11611" s="628" t="s">
        <v>28204</v>
      </c>
      <c r="B11611" s="629" t="s">
        <v>28190</v>
      </c>
      <c r="C11611" s="630" t="s">
        <v>27064</v>
      </c>
      <c r="D11611" s="638">
        <v>24</v>
      </c>
    </row>
    <row r="11612" spans="1:4" ht="13.5" customHeight="1">
      <c r="A11612" s="628" t="s">
        <v>28203</v>
      </c>
      <c r="B11612" s="629" t="s">
        <v>28190</v>
      </c>
      <c r="C11612" s="630" t="s">
        <v>27064</v>
      </c>
      <c r="D11612" s="638">
        <v>13.167</v>
      </c>
    </row>
    <row r="11613" spans="1:4" ht="13.5" customHeight="1">
      <c r="A11613" s="628" t="s">
        <v>7035</v>
      </c>
      <c r="B11613" s="629" t="s">
        <v>28190</v>
      </c>
      <c r="C11613" s="630" t="s">
        <v>27064</v>
      </c>
      <c r="D11613" s="638">
        <v>9</v>
      </c>
    </row>
    <row r="11614" spans="1:4" ht="13.5" customHeight="1">
      <c r="A11614" s="628" t="s">
        <v>56936</v>
      </c>
      <c r="B11614" s="629" t="s">
        <v>28190</v>
      </c>
      <c r="C11614" s="630" t="s">
        <v>27064</v>
      </c>
      <c r="D11614" s="638">
        <v>4</v>
      </c>
    </row>
    <row r="11615" spans="1:4" ht="13.5" customHeight="1">
      <c r="A11615" s="628" t="s">
        <v>28202</v>
      </c>
      <c r="B11615" s="629" t="s">
        <v>28190</v>
      </c>
      <c r="C11615" s="630" t="s">
        <v>27064</v>
      </c>
      <c r="D11615" s="638">
        <v>3</v>
      </c>
    </row>
    <row r="11616" spans="1:4" ht="13.5" customHeight="1">
      <c r="A11616" s="628" t="s">
        <v>28201</v>
      </c>
      <c r="B11616" s="629" t="s">
        <v>28190</v>
      </c>
      <c r="C11616" s="630" t="s">
        <v>27064</v>
      </c>
      <c r="D11616" s="638">
        <v>95.167000000000002</v>
      </c>
    </row>
    <row r="11617" spans="1:4" ht="13.5" customHeight="1">
      <c r="A11617" s="628" t="s">
        <v>28200</v>
      </c>
      <c r="B11617" s="629" t="s">
        <v>28190</v>
      </c>
      <c r="C11617" s="630" t="s">
        <v>27064</v>
      </c>
      <c r="D11617" s="638">
        <v>6</v>
      </c>
    </row>
    <row r="11618" spans="1:4" ht="13.5" customHeight="1">
      <c r="A11618" s="628" t="s">
        <v>28199</v>
      </c>
      <c r="B11618" s="629" t="s">
        <v>28190</v>
      </c>
      <c r="C11618" s="630" t="s">
        <v>27064</v>
      </c>
      <c r="D11618" s="638">
        <v>1</v>
      </c>
    </row>
    <row r="11619" spans="1:4" ht="13.5" customHeight="1">
      <c r="A11619" s="628" t="s">
        <v>28198</v>
      </c>
      <c r="B11619" s="629" t="s">
        <v>28190</v>
      </c>
      <c r="C11619" s="630" t="s">
        <v>27064</v>
      </c>
      <c r="D11619" s="638">
        <v>18</v>
      </c>
    </row>
    <row r="11620" spans="1:4" ht="13.5" customHeight="1">
      <c r="A11620" s="628" t="s">
        <v>28197</v>
      </c>
      <c r="B11620" s="629" t="s">
        <v>28190</v>
      </c>
      <c r="C11620" s="630" t="s">
        <v>27064</v>
      </c>
      <c r="D11620" s="638">
        <v>7</v>
      </c>
    </row>
    <row r="11621" spans="1:4" ht="13.5" customHeight="1">
      <c r="A11621" s="628" t="s">
        <v>28196</v>
      </c>
      <c r="B11621" s="629" t="s">
        <v>28190</v>
      </c>
      <c r="C11621" s="630" t="s">
        <v>27064</v>
      </c>
      <c r="D11621" s="638">
        <v>18</v>
      </c>
    </row>
    <row r="11622" spans="1:4" ht="13.5" customHeight="1">
      <c r="A11622" s="628" t="s">
        <v>28195</v>
      </c>
      <c r="B11622" s="629" t="s">
        <v>28190</v>
      </c>
      <c r="C11622" s="630" t="s">
        <v>27064</v>
      </c>
      <c r="D11622" s="638">
        <v>10</v>
      </c>
    </row>
    <row r="11623" spans="1:4" ht="13.5" customHeight="1">
      <c r="A11623" s="628" t="s">
        <v>28194</v>
      </c>
      <c r="B11623" s="629" t="s">
        <v>28190</v>
      </c>
      <c r="C11623" s="630" t="s">
        <v>27064</v>
      </c>
      <c r="D11623" s="638">
        <v>26</v>
      </c>
    </row>
    <row r="11624" spans="1:4" ht="13.5" customHeight="1">
      <c r="A11624" s="628" t="s">
        <v>28193</v>
      </c>
      <c r="B11624" s="629" t="s">
        <v>28190</v>
      </c>
      <c r="C11624" s="630" t="s">
        <v>27064</v>
      </c>
      <c r="D11624" s="638">
        <v>7.1</v>
      </c>
    </row>
    <row r="11625" spans="1:4" ht="13.5" customHeight="1">
      <c r="A11625" s="628" t="s">
        <v>28192</v>
      </c>
      <c r="B11625" s="629" t="s">
        <v>28190</v>
      </c>
      <c r="C11625" s="630" t="s">
        <v>27064</v>
      </c>
      <c r="D11625" s="638">
        <v>32</v>
      </c>
    </row>
    <row r="11626" spans="1:4" ht="13.5" customHeight="1">
      <c r="A11626" s="628" t="s">
        <v>28191</v>
      </c>
      <c r="B11626" s="629" t="s">
        <v>28190</v>
      </c>
      <c r="C11626" s="630" t="s">
        <v>27064</v>
      </c>
      <c r="D11626" s="638">
        <v>24</v>
      </c>
    </row>
    <row r="11627" spans="1:4" ht="13.5" customHeight="1">
      <c r="A11627" s="628" t="s">
        <v>28189</v>
      </c>
      <c r="B11627" s="629" t="s">
        <v>28186</v>
      </c>
      <c r="C11627" s="630" t="s">
        <v>27064</v>
      </c>
      <c r="D11627" s="638">
        <v>2</v>
      </c>
    </row>
    <row r="11628" spans="1:4" ht="13.5" customHeight="1">
      <c r="A11628" s="628" t="s">
        <v>48997</v>
      </c>
      <c r="B11628" s="629" t="s">
        <v>28186</v>
      </c>
      <c r="C11628" s="630" t="s">
        <v>27064</v>
      </c>
      <c r="D11628" s="638">
        <v>3</v>
      </c>
    </row>
    <row r="11629" spans="1:4" ht="13.5" customHeight="1">
      <c r="A11629" s="628" t="s">
        <v>28188</v>
      </c>
      <c r="B11629" s="629" t="s">
        <v>28186</v>
      </c>
      <c r="C11629" s="630" t="s">
        <v>27064</v>
      </c>
      <c r="D11629" s="638">
        <v>16</v>
      </c>
    </row>
    <row r="11630" spans="1:4" ht="13.5" customHeight="1">
      <c r="A11630" s="628" t="s">
        <v>28187</v>
      </c>
      <c r="B11630" s="629" t="s">
        <v>28186</v>
      </c>
      <c r="C11630" s="630" t="s">
        <v>27064</v>
      </c>
      <c r="D11630" s="638">
        <v>3</v>
      </c>
    </row>
    <row r="11631" spans="1:4" ht="13.5" customHeight="1">
      <c r="A11631" s="628" t="s">
        <v>28185</v>
      </c>
      <c r="B11631" s="629" t="s">
        <v>28184</v>
      </c>
      <c r="C11631" s="630" t="s">
        <v>27057</v>
      </c>
      <c r="D11631" s="638">
        <v>154</v>
      </c>
    </row>
    <row r="11632" spans="1:4" ht="13.5" customHeight="1">
      <c r="A11632" s="628" t="s">
        <v>28183</v>
      </c>
      <c r="B11632" s="629" t="s">
        <v>28182</v>
      </c>
      <c r="C11632" s="630" t="s">
        <v>27057</v>
      </c>
      <c r="D11632" s="638">
        <v>73</v>
      </c>
    </row>
    <row r="11633" spans="1:4" ht="13.5" customHeight="1">
      <c r="A11633" s="628" t="s">
        <v>28181</v>
      </c>
      <c r="B11633" s="629" t="s">
        <v>48998</v>
      </c>
      <c r="C11633" s="630" t="s">
        <v>27057</v>
      </c>
      <c r="D11633" s="638">
        <v>62.1</v>
      </c>
    </row>
    <row r="11634" spans="1:4" ht="13.5" customHeight="1">
      <c r="A11634" s="628" t="s">
        <v>28180</v>
      </c>
      <c r="B11634" s="629" t="s">
        <v>28179</v>
      </c>
      <c r="C11634" s="630" t="s">
        <v>27057</v>
      </c>
      <c r="D11634" s="638">
        <v>3</v>
      </c>
    </row>
    <row r="11635" spans="1:4" ht="13.5" customHeight="1">
      <c r="A11635" s="628" t="s">
        <v>28178</v>
      </c>
      <c r="B11635" s="629" t="s">
        <v>28177</v>
      </c>
      <c r="C11635" s="630" t="s">
        <v>27057</v>
      </c>
      <c r="D11635" s="638">
        <v>305</v>
      </c>
    </row>
    <row r="11636" spans="1:4" ht="13.5" customHeight="1">
      <c r="A11636" s="628" t="s">
        <v>28176</v>
      </c>
      <c r="B11636" s="629" t="s">
        <v>28175</v>
      </c>
      <c r="C11636" s="630" t="s">
        <v>27188</v>
      </c>
      <c r="D11636" s="638">
        <v>24</v>
      </c>
    </row>
    <row r="11637" spans="1:4" ht="13.5" customHeight="1">
      <c r="A11637" s="628" t="s">
        <v>56937</v>
      </c>
      <c r="B11637" s="629" t="s">
        <v>28174</v>
      </c>
      <c r="C11637" s="630" t="s">
        <v>27188</v>
      </c>
      <c r="D11637" s="638">
        <v>1</v>
      </c>
    </row>
    <row r="11638" spans="1:4" ht="13.5" customHeight="1">
      <c r="A11638" s="628" t="s">
        <v>56938</v>
      </c>
      <c r="B11638" s="629" t="s">
        <v>28174</v>
      </c>
      <c r="C11638" s="630" t="s">
        <v>27188</v>
      </c>
      <c r="D11638" s="638">
        <v>1</v>
      </c>
    </row>
    <row r="11639" spans="1:4" ht="13.5" customHeight="1">
      <c r="A11639" s="628" t="s">
        <v>56939</v>
      </c>
      <c r="B11639" s="629" t="s">
        <v>56940</v>
      </c>
      <c r="C11639" s="630" t="s">
        <v>27091</v>
      </c>
      <c r="D11639" s="638">
        <v>1</v>
      </c>
    </row>
    <row r="11640" spans="1:4" ht="13.5" customHeight="1">
      <c r="A11640" s="628" t="s">
        <v>28173</v>
      </c>
      <c r="B11640" s="629" t="s">
        <v>28172</v>
      </c>
      <c r="C11640" s="630" t="s">
        <v>27057</v>
      </c>
      <c r="D11640" s="638">
        <v>45</v>
      </c>
    </row>
    <row r="11641" spans="1:4" ht="13.5" customHeight="1">
      <c r="A11641" s="628" t="s">
        <v>56941</v>
      </c>
      <c r="B11641" s="629" t="s">
        <v>56942</v>
      </c>
      <c r="C11641" s="630" t="s">
        <v>27057</v>
      </c>
      <c r="D11641" s="638">
        <v>4</v>
      </c>
    </row>
    <row r="11642" spans="1:4" ht="13.5" customHeight="1">
      <c r="A11642" s="628" t="s">
        <v>28171</v>
      </c>
      <c r="B11642" s="629" t="s">
        <v>28170</v>
      </c>
      <c r="C11642" s="630" t="s">
        <v>27057</v>
      </c>
      <c r="D11642" s="638">
        <v>11</v>
      </c>
    </row>
    <row r="11643" spans="1:4" ht="13.5" customHeight="1">
      <c r="A11643" s="628" t="s">
        <v>28169</v>
      </c>
      <c r="B11643" s="629" t="s">
        <v>28166</v>
      </c>
      <c r="C11643" s="630" t="s">
        <v>27064</v>
      </c>
      <c r="D11643" s="638">
        <v>487</v>
      </c>
    </row>
    <row r="11644" spans="1:4" ht="13.5" customHeight="1">
      <c r="A11644" s="628" t="s">
        <v>28168</v>
      </c>
      <c r="B11644" s="629" t="s">
        <v>28166</v>
      </c>
      <c r="C11644" s="630" t="s">
        <v>27064</v>
      </c>
      <c r="D11644" s="638">
        <v>4643.2</v>
      </c>
    </row>
    <row r="11645" spans="1:4" ht="13.5" customHeight="1">
      <c r="A11645" s="628" t="s">
        <v>28167</v>
      </c>
      <c r="B11645" s="629" t="s">
        <v>28166</v>
      </c>
      <c r="C11645" s="630" t="s">
        <v>27064</v>
      </c>
      <c r="D11645" s="638">
        <v>1732</v>
      </c>
    </row>
    <row r="11646" spans="1:4" ht="13.5" customHeight="1">
      <c r="A11646" s="628" t="s">
        <v>28165</v>
      </c>
      <c r="B11646" s="629" t="s">
        <v>28164</v>
      </c>
      <c r="C11646" s="630" t="s">
        <v>27188</v>
      </c>
      <c r="D11646" s="638">
        <v>193</v>
      </c>
    </row>
    <row r="11647" spans="1:4" ht="13.5" customHeight="1">
      <c r="A11647" s="628" t="s">
        <v>28163</v>
      </c>
      <c r="B11647" s="629" t="s">
        <v>28161</v>
      </c>
      <c r="C11647" s="630" t="s">
        <v>27188</v>
      </c>
      <c r="D11647" s="638">
        <v>68</v>
      </c>
    </row>
    <row r="11648" spans="1:4" ht="13.5" customHeight="1">
      <c r="A11648" s="628" t="s">
        <v>48999</v>
      </c>
      <c r="B11648" s="629" t="s">
        <v>28161</v>
      </c>
      <c r="C11648" s="630" t="s">
        <v>27188</v>
      </c>
      <c r="D11648" s="638">
        <v>14</v>
      </c>
    </row>
    <row r="11649" spans="1:4" ht="13.5" customHeight="1">
      <c r="A11649" s="628" t="s">
        <v>28162</v>
      </c>
      <c r="B11649" s="629" t="s">
        <v>28161</v>
      </c>
      <c r="C11649" s="630" t="s">
        <v>27188</v>
      </c>
      <c r="D11649" s="638">
        <v>8</v>
      </c>
    </row>
    <row r="11650" spans="1:4" ht="13.5" customHeight="1">
      <c r="A11650" s="628" t="s">
        <v>49000</v>
      </c>
      <c r="B11650" s="629" t="s">
        <v>49001</v>
      </c>
      <c r="C11650" s="630" t="s">
        <v>27235</v>
      </c>
      <c r="D11650" s="638">
        <v>1</v>
      </c>
    </row>
    <row r="11651" spans="1:4" ht="13.5" customHeight="1">
      <c r="A11651" s="628" t="s">
        <v>56943</v>
      </c>
      <c r="B11651" s="629" t="s">
        <v>28159</v>
      </c>
      <c r="C11651" s="630" t="s">
        <v>27235</v>
      </c>
      <c r="D11651" s="638">
        <v>1</v>
      </c>
    </row>
    <row r="11652" spans="1:4" ht="13.5" customHeight="1">
      <c r="A11652" s="628" t="s">
        <v>28160</v>
      </c>
      <c r="B11652" s="629" t="s">
        <v>28159</v>
      </c>
      <c r="C11652" s="630" t="s">
        <v>27235</v>
      </c>
      <c r="D11652" s="638">
        <v>9</v>
      </c>
    </row>
    <row r="11653" spans="1:4" ht="13.5" customHeight="1">
      <c r="A11653" s="628" t="s">
        <v>28158</v>
      </c>
      <c r="B11653" s="629" t="s">
        <v>28157</v>
      </c>
      <c r="C11653" s="630" t="s">
        <v>27235</v>
      </c>
      <c r="D11653" s="638">
        <v>200</v>
      </c>
    </row>
    <row r="11654" spans="1:4" ht="13.5" customHeight="1">
      <c r="A11654" s="628" t="s">
        <v>56944</v>
      </c>
      <c r="B11654" s="629" t="s">
        <v>56945</v>
      </c>
      <c r="C11654" s="630" t="s">
        <v>27235</v>
      </c>
      <c r="D11654" s="638">
        <v>1</v>
      </c>
    </row>
    <row r="11655" spans="1:4" ht="13.5" customHeight="1">
      <c r="A11655" s="628" t="s">
        <v>28156</v>
      </c>
      <c r="B11655" s="629" t="s">
        <v>28155</v>
      </c>
      <c r="C11655" s="630" t="s">
        <v>27235</v>
      </c>
      <c r="D11655" s="638">
        <v>3</v>
      </c>
    </row>
    <row r="11656" spans="1:4" ht="13.5" customHeight="1">
      <c r="A11656" s="628" t="s">
        <v>49002</v>
      </c>
      <c r="B11656" s="629" t="s">
        <v>28155</v>
      </c>
      <c r="C11656" s="630" t="s">
        <v>27235</v>
      </c>
      <c r="D11656" s="638">
        <v>13</v>
      </c>
    </row>
    <row r="11657" spans="1:4" ht="13.5" customHeight="1">
      <c r="A11657" s="628" t="s">
        <v>56946</v>
      </c>
      <c r="B11657" s="629" t="s">
        <v>56947</v>
      </c>
      <c r="C11657" s="630" t="s">
        <v>27235</v>
      </c>
      <c r="D11657" s="638">
        <v>3</v>
      </c>
    </row>
    <row r="11658" spans="1:4" ht="13.5" customHeight="1">
      <c r="A11658" s="628" t="s">
        <v>49003</v>
      </c>
      <c r="B11658" s="629" t="s">
        <v>28154</v>
      </c>
      <c r="C11658" s="630" t="s">
        <v>27235</v>
      </c>
      <c r="D11658" s="638">
        <v>1</v>
      </c>
    </row>
    <row r="11659" spans="1:4" ht="13.5" customHeight="1">
      <c r="A11659" s="628" t="s">
        <v>28153</v>
      </c>
      <c r="B11659" s="629" t="s">
        <v>28150</v>
      </c>
      <c r="C11659" s="630" t="s">
        <v>27235</v>
      </c>
      <c r="D11659" s="638">
        <v>77</v>
      </c>
    </row>
    <row r="11660" spans="1:4" ht="13.5" customHeight="1">
      <c r="A11660" s="628" t="s">
        <v>28152</v>
      </c>
      <c r="B11660" s="629" t="s">
        <v>28150</v>
      </c>
      <c r="C11660" s="630" t="s">
        <v>27235</v>
      </c>
      <c r="D11660" s="638">
        <v>558</v>
      </c>
    </row>
    <row r="11661" spans="1:4" ht="13.5" customHeight="1">
      <c r="A11661" s="628" t="s">
        <v>28151</v>
      </c>
      <c r="B11661" s="629" t="s">
        <v>28150</v>
      </c>
      <c r="C11661" s="630" t="s">
        <v>27235</v>
      </c>
      <c r="D11661" s="638">
        <v>421</v>
      </c>
    </row>
    <row r="11662" spans="1:4" ht="13.5" customHeight="1">
      <c r="A11662" s="628" t="s">
        <v>56948</v>
      </c>
      <c r="B11662" s="629" t="s">
        <v>56949</v>
      </c>
      <c r="C11662" s="630" t="s">
        <v>27235</v>
      </c>
      <c r="D11662" s="638">
        <v>2</v>
      </c>
    </row>
    <row r="11663" spans="1:4" ht="13.5" customHeight="1">
      <c r="A11663" s="628" t="s">
        <v>56950</v>
      </c>
      <c r="B11663" s="629" t="s">
        <v>56951</v>
      </c>
      <c r="C11663" s="630" t="s">
        <v>27235</v>
      </c>
      <c r="D11663" s="638">
        <v>1</v>
      </c>
    </row>
    <row r="11664" spans="1:4" ht="13.5" customHeight="1">
      <c r="A11664" s="628" t="s">
        <v>56952</v>
      </c>
      <c r="B11664" s="629" t="s">
        <v>56951</v>
      </c>
      <c r="C11664" s="630" t="s">
        <v>27235</v>
      </c>
      <c r="D11664" s="638">
        <v>1</v>
      </c>
    </row>
    <row r="11665" spans="1:4" ht="13.5" customHeight="1">
      <c r="A11665" s="628" t="s">
        <v>49004</v>
      </c>
      <c r="B11665" s="629" t="s">
        <v>49005</v>
      </c>
      <c r="C11665" s="630" t="s">
        <v>27235</v>
      </c>
      <c r="D11665" s="638">
        <v>5</v>
      </c>
    </row>
    <row r="11666" spans="1:4" ht="13.5" customHeight="1">
      <c r="A11666" s="628" t="s">
        <v>49006</v>
      </c>
      <c r="B11666" s="629" t="s">
        <v>28148</v>
      </c>
      <c r="C11666" s="630" t="s">
        <v>27235</v>
      </c>
      <c r="D11666" s="638">
        <v>0.06</v>
      </c>
    </row>
    <row r="11667" spans="1:4" ht="13.5" customHeight="1">
      <c r="A11667" s="628" t="s">
        <v>7008</v>
      </c>
      <c r="B11667" s="629" t="s">
        <v>28148</v>
      </c>
      <c r="C11667" s="630" t="s">
        <v>27235</v>
      </c>
      <c r="D11667" s="638">
        <v>3</v>
      </c>
    </row>
    <row r="11668" spans="1:4" ht="13.5" customHeight="1">
      <c r="A11668" s="628" t="s">
        <v>28149</v>
      </c>
      <c r="B11668" s="629" t="s">
        <v>28148</v>
      </c>
      <c r="C11668" s="630" t="s">
        <v>27235</v>
      </c>
      <c r="D11668" s="638">
        <v>93</v>
      </c>
    </row>
    <row r="11669" spans="1:4" ht="13.5" customHeight="1">
      <c r="A11669" s="628" t="s">
        <v>28147</v>
      </c>
      <c r="B11669" s="629" t="s">
        <v>28146</v>
      </c>
      <c r="C11669" s="630" t="s">
        <v>27235</v>
      </c>
      <c r="D11669" s="638">
        <v>22</v>
      </c>
    </row>
    <row r="11670" spans="1:4" ht="13.5" customHeight="1">
      <c r="A11670" s="628" t="s">
        <v>56953</v>
      </c>
      <c r="B11670" s="629" t="s">
        <v>56954</v>
      </c>
      <c r="C11670" s="630" t="s">
        <v>27235</v>
      </c>
      <c r="D11670" s="638">
        <v>1</v>
      </c>
    </row>
    <row r="11671" spans="1:4" ht="13.5" customHeight="1">
      <c r="A11671" s="628" t="s">
        <v>28145</v>
      </c>
      <c r="B11671" s="629" t="s">
        <v>28143</v>
      </c>
      <c r="C11671" s="630" t="s">
        <v>27235</v>
      </c>
      <c r="D11671" s="638">
        <v>22</v>
      </c>
    </row>
    <row r="11672" spans="1:4" ht="13.5" customHeight="1">
      <c r="A11672" s="628" t="s">
        <v>28144</v>
      </c>
      <c r="B11672" s="629" t="s">
        <v>28143</v>
      </c>
      <c r="C11672" s="630" t="s">
        <v>27235</v>
      </c>
      <c r="D11672" s="638">
        <v>192</v>
      </c>
    </row>
    <row r="11673" spans="1:4" ht="13.5" customHeight="1">
      <c r="A11673" s="628" t="s">
        <v>56955</v>
      </c>
      <c r="B11673" s="629" t="s">
        <v>28143</v>
      </c>
      <c r="C11673" s="630" t="s">
        <v>27235</v>
      </c>
      <c r="D11673" s="638">
        <v>1</v>
      </c>
    </row>
    <row r="11674" spans="1:4" ht="13.5" customHeight="1">
      <c r="A11674" s="628" t="s">
        <v>28142</v>
      </c>
      <c r="B11674" s="629" t="s">
        <v>28141</v>
      </c>
      <c r="C11674" s="630" t="s">
        <v>27057</v>
      </c>
      <c r="D11674" s="638">
        <v>10</v>
      </c>
    </row>
    <row r="11675" spans="1:4" ht="13.5" customHeight="1">
      <c r="A11675" s="628" t="s">
        <v>28140</v>
      </c>
      <c r="B11675" s="629" t="s">
        <v>28139</v>
      </c>
      <c r="C11675" s="630" t="s">
        <v>27057</v>
      </c>
      <c r="D11675" s="638">
        <v>35</v>
      </c>
    </row>
    <row r="11676" spans="1:4" ht="13.5" customHeight="1">
      <c r="A11676" s="628" t="s">
        <v>6999</v>
      </c>
      <c r="B11676" s="629" t="s">
        <v>28138</v>
      </c>
      <c r="C11676" s="630" t="s">
        <v>28118</v>
      </c>
      <c r="D11676" s="638">
        <v>4</v>
      </c>
    </row>
    <row r="11677" spans="1:4" ht="13.5" customHeight="1">
      <c r="A11677" s="628" t="s">
        <v>28137</v>
      </c>
      <c r="B11677" s="629" t="s">
        <v>28136</v>
      </c>
      <c r="C11677" s="630" t="s">
        <v>27057</v>
      </c>
      <c r="D11677" s="638">
        <v>39</v>
      </c>
    </row>
    <row r="11678" spans="1:4" ht="13.5" customHeight="1">
      <c r="A11678" s="628" t="s">
        <v>28135</v>
      </c>
      <c r="B11678" s="629" t="s">
        <v>28134</v>
      </c>
      <c r="C11678" s="630" t="s">
        <v>27091</v>
      </c>
      <c r="D11678" s="638">
        <v>12</v>
      </c>
    </row>
    <row r="11679" spans="1:4" ht="13.5" customHeight="1">
      <c r="A11679" s="628" t="s">
        <v>28133</v>
      </c>
      <c r="B11679" s="629" t="s">
        <v>28132</v>
      </c>
      <c r="C11679" s="630" t="s">
        <v>27099</v>
      </c>
      <c r="D11679" s="638">
        <v>6</v>
      </c>
    </row>
    <row r="11680" spans="1:4" ht="13.5" customHeight="1">
      <c r="A11680" s="628" t="s">
        <v>28131</v>
      </c>
      <c r="B11680" s="629" t="s">
        <v>28130</v>
      </c>
      <c r="C11680" s="630" t="s">
        <v>27099</v>
      </c>
      <c r="D11680" s="638">
        <v>24</v>
      </c>
    </row>
    <row r="11681" spans="1:4" ht="13.5" customHeight="1">
      <c r="A11681" s="628" t="s">
        <v>28129</v>
      </c>
      <c r="B11681" s="629" t="s">
        <v>28128</v>
      </c>
      <c r="C11681" s="630" t="s">
        <v>27057</v>
      </c>
      <c r="D11681" s="638">
        <v>167</v>
      </c>
    </row>
    <row r="11682" spans="1:4" ht="13.5" customHeight="1">
      <c r="A11682" s="628" t="s">
        <v>28127</v>
      </c>
      <c r="B11682" s="629" t="s">
        <v>28126</v>
      </c>
      <c r="C11682" s="630" t="s">
        <v>27057</v>
      </c>
      <c r="D11682" s="638">
        <v>54</v>
      </c>
    </row>
    <row r="11683" spans="1:4" ht="13.5" customHeight="1">
      <c r="A11683" s="628" t="s">
        <v>56956</v>
      </c>
      <c r="B11683" s="629" t="s">
        <v>56957</v>
      </c>
      <c r="C11683" s="630" t="s">
        <v>27128</v>
      </c>
      <c r="D11683" s="638">
        <v>1</v>
      </c>
    </row>
    <row r="11684" spans="1:4" ht="13.5" customHeight="1">
      <c r="A11684" s="628" t="s">
        <v>28125</v>
      </c>
      <c r="B11684" s="629" t="s">
        <v>28124</v>
      </c>
      <c r="C11684" s="630" t="s">
        <v>27188</v>
      </c>
      <c r="D11684" s="638">
        <v>74</v>
      </c>
    </row>
    <row r="11685" spans="1:4" ht="13.5" customHeight="1">
      <c r="A11685" s="628" t="s">
        <v>56958</v>
      </c>
      <c r="B11685" s="629" t="s">
        <v>56959</v>
      </c>
      <c r="C11685" s="630" t="s">
        <v>27188</v>
      </c>
      <c r="D11685" s="638">
        <v>12</v>
      </c>
    </row>
    <row r="11686" spans="1:4" ht="13.5" customHeight="1">
      <c r="A11686" s="628" t="s">
        <v>56960</v>
      </c>
      <c r="B11686" s="629" t="s">
        <v>28119</v>
      </c>
      <c r="C11686" s="630" t="s">
        <v>28118</v>
      </c>
      <c r="D11686" s="638">
        <v>2</v>
      </c>
    </row>
    <row r="11687" spans="1:4" ht="13.5" customHeight="1">
      <c r="A11687" s="628" t="s">
        <v>56961</v>
      </c>
      <c r="B11687" s="629" t="s">
        <v>28119</v>
      </c>
      <c r="C11687" s="630" t="s">
        <v>28118</v>
      </c>
      <c r="D11687" s="638">
        <v>4</v>
      </c>
    </row>
    <row r="11688" spans="1:4" ht="13.5" customHeight="1">
      <c r="A11688" s="628" t="s">
        <v>28123</v>
      </c>
      <c r="B11688" s="629" t="s">
        <v>28119</v>
      </c>
      <c r="C11688" s="630" t="s">
        <v>28118</v>
      </c>
      <c r="D11688" s="638">
        <v>1</v>
      </c>
    </row>
    <row r="11689" spans="1:4" ht="13.5" customHeight="1">
      <c r="A11689" s="628" t="s">
        <v>28122</v>
      </c>
      <c r="B11689" s="629" t="s">
        <v>28119</v>
      </c>
      <c r="C11689" s="630" t="s">
        <v>28118</v>
      </c>
      <c r="D11689" s="638">
        <v>4</v>
      </c>
    </row>
    <row r="11690" spans="1:4" ht="13.5" customHeight="1">
      <c r="A11690" s="628" t="s">
        <v>28121</v>
      </c>
      <c r="B11690" s="629" t="s">
        <v>28119</v>
      </c>
      <c r="C11690" s="630" t="s">
        <v>28118</v>
      </c>
      <c r="D11690" s="638">
        <v>3</v>
      </c>
    </row>
    <row r="11691" spans="1:4" ht="13.5" customHeight="1">
      <c r="A11691" s="628" t="s">
        <v>28120</v>
      </c>
      <c r="B11691" s="629" t="s">
        <v>28119</v>
      </c>
      <c r="C11691" s="630" t="s">
        <v>28118</v>
      </c>
      <c r="D11691" s="638">
        <v>8</v>
      </c>
    </row>
    <row r="11692" spans="1:4" ht="13.5" customHeight="1">
      <c r="A11692" s="628" t="s">
        <v>56962</v>
      </c>
      <c r="B11692" s="629" t="s">
        <v>28119</v>
      </c>
      <c r="C11692" s="630" t="s">
        <v>28118</v>
      </c>
      <c r="D11692" s="638">
        <v>1</v>
      </c>
    </row>
    <row r="11693" spans="1:4" ht="13.5" customHeight="1">
      <c r="A11693" s="628" t="s">
        <v>56963</v>
      </c>
      <c r="B11693" s="629" t="s">
        <v>56964</v>
      </c>
      <c r="C11693" s="630" t="s">
        <v>27274</v>
      </c>
      <c r="D11693" s="638">
        <v>0.16600000000000001</v>
      </c>
    </row>
    <row r="11694" spans="1:4" ht="13.5" customHeight="1">
      <c r="A11694" s="628" t="s">
        <v>49007</v>
      </c>
      <c r="B11694" s="629" t="s">
        <v>49008</v>
      </c>
      <c r="C11694" s="630" t="s">
        <v>27188</v>
      </c>
      <c r="D11694" s="638">
        <v>2</v>
      </c>
    </row>
    <row r="11695" spans="1:4" ht="13.5" customHeight="1">
      <c r="A11695" s="628" t="s">
        <v>28117</v>
      </c>
      <c r="B11695" s="629" t="s">
        <v>28114</v>
      </c>
      <c r="C11695" s="630" t="s">
        <v>27123</v>
      </c>
      <c r="D11695" s="638">
        <v>7</v>
      </c>
    </row>
    <row r="11696" spans="1:4" ht="13.5" customHeight="1">
      <c r="A11696" s="628" t="s">
        <v>28116</v>
      </c>
      <c r="B11696" s="629" t="s">
        <v>28114</v>
      </c>
      <c r="C11696" s="630" t="s">
        <v>27123</v>
      </c>
      <c r="D11696" s="638">
        <v>4</v>
      </c>
    </row>
    <row r="11697" spans="1:4" ht="13.5" customHeight="1">
      <c r="A11697" s="628" t="s">
        <v>28115</v>
      </c>
      <c r="B11697" s="629" t="s">
        <v>28114</v>
      </c>
      <c r="C11697" s="630" t="s">
        <v>27123</v>
      </c>
      <c r="D11697" s="638">
        <v>5</v>
      </c>
    </row>
    <row r="11698" spans="1:4" ht="13.5" customHeight="1">
      <c r="A11698" s="628" t="s">
        <v>28113</v>
      </c>
      <c r="B11698" s="629" t="s">
        <v>28110</v>
      </c>
      <c r="C11698" s="630" t="s">
        <v>27123</v>
      </c>
      <c r="D11698" s="638">
        <v>40</v>
      </c>
    </row>
    <row r="11699" spans="1:4" ht="13.5" customHeight="1">
      <c r="A11699" s="628" t="s">
        <v>28112</v>
      </c>
      <c r="B11699" s="629" t="s">
        <v>28110</v>
      </c>
      <c r="C11699" s="630" t="s">
        <v>27123</v>
      </c>
      <c r="D11699" s="638">
        <v>5</v>
      </c>
    </row>
    <row r="11700" spans="1:4" ht="13.5" customHeight="1">
      <c r="A11700" s="628" t="s">
        <v>28111</v>
      </c>
      <c r="B11700" s="629" t="s">
        <v>28110</v>
      </c>
      <c r="C11700" s="630" t="s">
        <v>27123</v>
      </c>
      <c r="D11700" s="638">
        <v>8</v>
      </c>
    </row>
    <row r="11701" spans="1:4" ht="13.5" customHeight="1">
      <c r="A11701" s="628" t="s">
        <v>28109</v>
      </c>
      <c r="B11701" s="629" t="s">
        <v>28108</v>
      </c>
      <c r="C11701" s="630" t="s">
        <v>27128</v>
      </c>
      <c r="D11701" s="638">
        <v>332</v>
      </c>
    </row>
    <row r="11702" spans="1:4" ht="13.5" customHeight="1">
      <c r="A11702" s="628" t="s">
        <v>28107</v>
      </c>
      <c r="B11702" s="629" t="s">
        <v>28106</v>
      </c>
      <c r="C11702" s="630" t="s">
        <v>27128</v>
      </c>
      <c r="D11702" s="638">
        <v>1</v>
      </c>
    </row>
    <row r="11703" spans="1:4" ht="13.5" customHeight="1">
      <c r="A11703" s="628" t="s">
        <v>28105</v>
      </c>
      <c r="B11703" s="629" t="s">
        <v>28104</v>
      </c>
      <c r="C11703" s="630" t="s">
        <v>27123</v>
      </c>
      <c r="D11703" s="638">
        <v>18</v>
      </c>
    </row>
    <row r="11704" spans="1:4" ht="13.5" customHeight="1">
      <c r="A11704" s="628" t="s">
        <v>28103</v>
      </c>
      <c r="B11704" s="629" t="s">
        <v>28102</v>
      </c>
      <c r="C11704" s="630" t="s">
        <v>27123</v>
      </c>
      <c r="D11704" s="638">
        <v>130.19999999999999</v>
      </c>
    </row>
    <row r="11705" spans="1:4" ht="13.5" customHeight="1">
      <c r="A11705" s="628" t="s">
        <v>28101</v>
      </c>
      <c r="B11705" s="629" t="s">
        <v>28100</v>
      </c>
      <c r="C11705" s="630" t="s">
        <v>27123</v>
      </c>
      <c r="D11705" s="638">
        <v>69</v>
      </c>
    </row>
    <row r="11706" spans="1:4" ht="13.5" customHeight="1">
      <c r="A11706" s="628" t="s">
        <v>28099</v>
      </c>
      <c r="B11706" s="629" t="s">
        <v>28098</v>
      </c>
      <c r="C11706" s="630" t="s">
        <v>27123</v>
      </c>
      <c r="D11706" s="638">
        <v>168</v>
      </c>
    </row>
    <row r="11707" spans="1:4" ht="13.5" customHeight="1">
      <c r="A11707" s="628" t="s">
        <v>49009</v>
      </c>
      <c r="B11707" s="629" t="s">
        <v>49010</v>
      </c>
      <c r="C11707" s="630" t="s">
        <v>27123</v>
      </c>
      <c r="D11707" s="638">
        <v>67</v>
      </c>
    </row>
    <row r="11708" spans="1:4" ht="13.5" customHeight="1">
      <c r="A11708" s="628" t="s">
        <v>28097</v>
      </c>
      <c r="B11708" s="629" t="s">
        <v>28096</v>
      </c>
      <c r="C11708" s="630" t="s">
        <v>27123</v>
      </c>
      <c r="D11708" s="638">
        <v>210.42500000000001</v>
      </c>
    </row>
    <row r="11709" spans="1:4" ht="13.5" customHeight="1">
      <c r="A11709" s="628" t="s">
        <v>28095</v>
      </c>
      <c r="B11709" s="629" t="s">
        <v>28094</v>
      </c>
      <c r="C11709" s="630" t="s">
        <v>27123</v>
      </c>
      <c r="D11709" s="638">
        <v>333.49099999999999</v>
      </c>
    </row>
    <row r="11710" spans="1:4" ht="13.5" customHeight="1">
      <c r="A11710" s="628" t="s">
        <v>28093</v>
      </c>
      <c r="B11710" s="629" t="s">
        <v>28091</v>
      </c>
      <c r="C11710" s="630" t="s">
        <v>27123</v>
      </c>
      <c r="D11710" s="638">
        <v>364.8</v>
      </c>
    </row>
    <row r="11711" spans="1:4" ht="13.5" customHeight="1">
      <c r="A11711" s="628" t="s">
        <v>28092</v>
      </c>
      <c r="B11711" s="629" t="s">
        <v>28091</v>
      </c>
      <c r="C11711" s="630" t="s">
        <v>27123</v>
      </c>
      <c r="D11711" s="638">
        <v>159.74799999999999</v>
      </c>
    </row>
    <row r="11712" spans="1:4" ht="13.5" customHeight="1">
      <c r="A11712" s="628" t="s">
        <v>28090</v>
      </c>
      <c r="B11712" s="629" t="s">
        <v>28087</v>
      </c>
      <c r="C11712" s="630" t="s">
        <v>27274</v>
      </c>
      <c r="D11712" s="638">
        <v>64</v>
      </c>
    </row>
    <row r="11713" spans="1:4" ht="13.5" customHeight="1">
      <c r="A11713" s="628" t="s">
        <v>6996</v>
      </c>
      <c r="B11713" s="629" t="s">
        <v>28087</v>
      </c>
      <c r="C11713" s="630" t="s">
        <v>27274</v>
      </c>
      <c r="D11713" s="638">
        <v>1</v>
      </c>
    </row>
    <row r="11714" spans="1:4" ht="13.5" customHeight="1">
      <c r="A11714" s="628" t="s">
        <v>28089</v>
      </c>
      <c r="B11714" s="629" t="s">
        <v>28087</v>
      </c>
      <c r="C11714" s="630" t="s">
        <v>27274</v>
      </c>
      <c r="D11714" s="638">
        <v>79</v>
      </c>
    </row>
    <row r="11715" spans="1:4" ht="13.5" customHeight="1">
      <c r="A11715" s="628" t="s">
        <v>28088</v>
      </c>
      <c r="B11715" s="629" t="s">
        <v>28087</v>
      </c>
      <c r="C11715" s="630" t="s">
        <v>27274</v>
      </c>
      <c r="D11715" s="638">
        <v>13</v>
      </c>
    </row>
    <row r="11716" spans="1:4" ht="13.5" customHeight="1">
      <c r="A11716" s="628" t="s">
        <v>49011</v>
      </c>
      <c r="B11716" s="629" t="s">
        <v>49012</v>
      </c>
      <c r="C11716" s="630" t="s">
        <v>27123</v>
      </c>
      <c r="D11716" s="638">
        <v>1</v>
      </c>
    </row>
    <row r="11717" spans="1:4" ht="13.5" customHeight="1">
      <c r="A11717" s="628" t="s">
        <v>28086</v>
      </c>
      <c r="B11717" s="629" t="s">
        <v>28085</v>
      </c>
      <c r="C11717" s="630" t="s">
        <v>27123</v>
      </c>
      <c r="D11717" s="638">
        <v>6</v>
      </c>
    </row>
    <row r="11718" spans="1:4" ht="13.5" customHeight="1">
      <c r="A11718" s="628" t="s">
        <v>28084</v>
      </c>
      <c r="B11718" s="629" t="s">
        <v>27911</v>
      </c>
      <c r="C11718" s="630" t="s">
        <v>27393</v>
      </c>
      <c r="D11718" s="638">
        <v>501</v>
      </c>
    </row>
    <row r="11719" spans="1:4" ht="13.5" customHeight="1">
      <c r="A11719" s="628" t="s">
        <v>56965</v>
      </c>
      <c r="B11719" s="629" t="s">
        <v>27911</v>
      </c>
      <c r="C11719" s="630" t="s">
        <v>27393</v>
      </c>
      <c r="D11719" s="638">
        <v>2</v>
      </c>
    </row>
    <row r="11720" spans="1:4" ht="13.5" customHeight="1">
      <c r="A11720" s="628" t="s">
        <v>6992</v>
      </c>
      <c r="B11720" s="629" t="s">
        <v>28083</v>
      </c>
      <c r="C11720" s="630" t="s">
        <v>27128</v>
      </c>
      <c r="D11720" s="638">
        <v>47</v>
      </c>
    </row>
    <row r="11721" spans="1:4" ht="13.5" customHeight="1">
      <c r="A11721" s="628" t="s">
        <v>28082</v>
      </c>
      <c r="B11721" s="629" t="s">
        <v>28081</v>
      </c>
      <c r="C11721" s="630" t="s">
        <v>27128</v>
      </c>
      <c r="D11721" s="638">
        <v>214</v>
      </c>
    </row>
    <row r="11722" spans="1:4" ht="13.5" customHeight="1">
      <c r="A11722" s="628" t="s">
        <v>56966</v>
      </c>
      <c r="B11722" s="629" t="s">
        <v>28079</v>
      </c>
      <c r="C11722" s="630" t="s">
        <v>27170</v>
      </c>
      <c r="D11722" s="638">
        <v>3</v>
      </c>
    </row>
    <row r="11723" spans="1:4" ht="13.5" customHeight="1">
      <c r="A11723" s="628" t="s">
        <v>28080</v>
      </c>
      <c r="B11723" s="629" t="s">
        <v>28079</v>
      </c>
      <c r="C11723" s="630" t="s">
        <v>27170</v>
      </c>
      <c r="D11723" s="638">
        <v>1</v>
      </c>
    </row>
    <row r="11724" spans="1:4" ht="13.5" customHeight="1">
      <c r="A11724" s="628" t="s">
        <v>28078</v>
      </c>
      <c r="B11724" s="629" t="s">
        <v>28077</v>
      </c>
      <c r="C11724" s="630" t="s">
        <v>27170</v>
      </c>
      <c r="D11724" s="638">
        <v>4</v>
      </c>
    </row>
    <row r="11725" spans="1:4" ht="13.5" customHeight="1">
      <c r="A11725" s="631" t="s">
        <v>56967</v>
      </c>
      <c r="B11725" s="632" t="s">
        <v>28077</v>
      </c>
      <c r="C11725" s="633" t="s">
        <v>27170</v>
      </c>
      <c r="D11725" s="639">
        <v>2</v>
      </c>
    </row>
    <row r="11726" spans="1:4" ht="13.5" customHeight="1">
      <c r="A11726" s="631" t="s">
        <v>28076</v>
      </c>
      <c r="B11726" s="632" t="s">
        <v>28075</v>
      </c>
      <c r="C11726" s="633" t="s">
        <v>27099</v>
      </c>
      <c r="D11726" s="639">
        <v>139</v>
      </c>
    </row>
    <row r="11727" spans="1:4" ht="13.5" customHeight="1">
      <c r="A11727" s="631" t="s">
        <v>28074</v>
      </c>
      <c r="B11727" s="632" t="s">
        <v>28073</v>
      </c>
      <c r="C11727" s="633" t="s">
        <v>27091</v>
      </c>
      <c r="D11727" s="639">
        <v>86</v>
      </c>
    </row>
    <row r="11728" spans="1:4" ht="13.5" customHeight="1">
      <c r="A11728" s="631" t="s">
        <v>28072</v>
      </c>
      <c r="B11728" s="632" t="s">
        <v>28071</v>
      </c>
      <c r="C11728" s="633" t="s">
        <v>27091</v>
      </c>
      <c r="D11728" s="639">
        <v>395</v>
      </c>
    </row>
    <row r="11729" spans="1:4" ht="13.5" customHeight="1">
      <c r="A11729" s="631" t="s">
        <v>56968</v>
      </c>
      <c r="B11729" s="632" t="s">
        <v>56969</v>
      </c>
      <c r="C11729" s="633" t="s">
        <v>27091</v>
      </c>
      <c r="D11729" s="639">
        <v>1</v>
      </c>
    </row>
    <row r="11730" spans="1:4" ht="13.5" customHeight="1">
      <c r="A11730" s="631" t="s">
        <v>28070</v>
      </c>
      <c r="B11730" s="632" t="s">
        <v>28069</v>
      </c>
      <c r="C11730" s="633" t="s">
        <v>27091</v>
      </c>
      <c r="D11730" s="639">
        <v>69</v>
      </c>
    </row>
    <row r="11731" spans="1:4" ht="13.5" customHeight="1">
      <c r="A11731" s="631" t="s">
        <v>28068</v>
      </c>
      <c r="B11731" s="632" t="s">
        <v>28067</v>
      </c>
      <c r="C11731" s="633" t="s">
        <v>27091</v>
      </c>
      <c r="D11731" s="639">
        <v>32</v>
      </c>
    </row>
    <row r="11732" spans="1:4" ht="13.5" customHeight="1">
      <c r="A11732" s="631" t="s">
        <v>28066</v>
      </c>
      <c r="B11732" s="632" t="s">
        <v>28065</v>
      </c>
      <c r="C11732" s="633" t="s">
        <v>27091</v>
      </c>
      <c r="D11732" s="639">
        <v>7</v>
      </c>
    </row>
    <row r="11733" spans="1:4" ht="13.5" customHeight="1">
      <c r="A11733" s="631" t="s">
        <v>28064</v>
      </c>
      <c r="B11733" s="632" t="s">
        <v>28063</v>
      </c>
      <c r="C11733" s="633" t="s">
        <v>27099</v>
      </c>
      <c r="D11733" s="639">
        <v>3</v>
      </c>
    </row>
    <row r="11734" spans="1:4" ht="13.5" customHeight="1">
      <c r="A11734" s="631" t="s">
        <v>28062</v>
      </c>
      <c r="B11734" s="632" t="s">
        <v>28061</v>
      </c>
      <c r="C11734" s="633" t="s">
        <v>27099</v>
      </c>
      <c r="D11734" s="639">
        <v>11</v>
      </c>
    </row>
    <row r="11735" spans="1:4" ht="13.5" customHeight="1">
      <c r="A11735" s="631" t="s">
        <v>28060</v>
      </c>
      <c r="B11735" s="632" t="s">
        <v>28059</v>
      </c>
      <c r="C11735" s="633" t="s">
        <v>27057</v>
      </c>
      <c r="D11735" s="639">
        <v>376</v>
      </c>
    </row>
    <row r="11736" spans="1:4" ht="13.5" customHeight="1">
      <c r="A11736" s="631" t="s">
        <v>28058</v>
      </c>
      <c r="B11736" s="632" t="s">
        <v>28057</v>
      </c>
      <c r="C11736" s="633" t="s">
        <v>27057</v>
      </c>
      <c r="D11736" s="639">
        <v>102</v>
      </c>
    </row>
    <row r="11737" spans="1:4" ht="13.5" customHeight="1">
      <c r="A11737" s="631" t="s">
        <v>28056</v>
      </c>
      <c r="B11737" s="632" t="s">
        <v>28055</v>
      </c>
      <c r="C11737" s="633" t="s">
        <v>27057</v>
      </c>
      <c r="D11737" s="639">
        <v>1</v>
      </c>
    </row>
    <row r="11738" spans="1:4" ht="13.5" customHeight="1">
      <c r="A11738" s="631" t="s">
        <v>56970</v>
      </c>
      <c r="B11738" s="632" t="s">
        <v>28053</v>
      </c>
      <c r="C11738" s="633" t="s">
        <v>27057</v>
      </c>
      <c r="D11738" s="639">
        <v>11</v>
      </c>
    </row>
    <row r="11739" spans="1:4" ht="13.5" customHeight="1">
      <c r="A11739" s="631" t="s">
        <v>28054</v>
      </c>
      <c r="B11739" s="632" t="s">
        <v>28053</v>
      </c>
      <c r="C11739" s="633" t="s">
        <v>27057</v>
      </c>
      <c r="D11739" s="639">
        <v>25</v>
      </c>
    </row>
    <row r="11740" spans="1:4" ht="13.5" customHeight="1">
      <c r="A11740" s="631" t="s">
        <v>56971</v>
      </c>
      <c r="B11740" s="632" t="s">
        <v>56972</v>
      </c>
      <c r="C11740" s="633" t="s">
        <v>27057</v>
      </c>
      <c r="D11740" s="639">
        <v>1</v>
      </c>
    </row>
    <row r="11741" spans="1:4" ht="13.5" customHeight="1">
      <c r="A11741" s="631" t="s">
        <v>56973</v>
      </c>
      <c r="B11741" s="632" t="s">
        <v>56974</v>
      </c>
      <c r="C11741" s="633" t="s">
        <v>27057</v>
      </c>
      <c r="D11741" s="639">
        <v>3</v>
      </c>
    </row>
    <row r="11742" spans="1:4" ht="13.5" customHeight="1">
      <c r="A11742" s="631" t="s">
        <v>28052</v>
      </c>
      <c r="B11742" s="632" t="s">
        <v>28051</v>
      </c>
      <c r="C11742" s="633" t="s">
        <v>27057</v>
      </c>
      <c r="D11742" s="639">
        <v>20</v>
      </c>
    </row>
    <row r="11743" spans="1:4" ht="13.5" customHeight="1">
      <c r="A11743" s="631" t="s">
        <v>6988</v>
      </c>
      <c r="B11743" s="632" t="s">
        <v>56975</v>
      </c>
      <c r="C11743" s="633" t="s">
        <v>27057</v>
      </c>
      <c r="D11743" s="639">
        <v>1</v>
      </c>
    </row>
    <row r="11744" spans="1:4" ht="13.5" customHeight="1">
      <c r="A11744" s="631" t="s">
        <v>56976</v>
      </c>
      <c r="B11744" s="632" t="s">
        <v>56977</v>
      </c>
      <c r="C11744" s="633" t="s">
        <v>27057</v>
      </c>
      <c r="D11744" s="639">
        <v>2</v>
      </c>
    </row>
    <row r="11745" spans="1:4" ht="13.5" customHeight="1">
      <c r="A11745" s="631" t="s">
        <v>56978</v>
      </c>
      <c r="B11745" s="632" t="s">
        <v>56979</v>
      </c>
      <c r="C11745" s="633" t="s">
        <v>27057</v>
      </c>
      <c r="D11745" s="639">
        <v>1</v>
      </c>
    </row>
    <row r="11746" spans="1:4" ht="13.5" customHeight="1">
      <c r="A11746" s="631" t="s">
        <v>28050</v>
      </c>
      <c r="B11746" s="632" t="s">
        <v>28049</v>
      </c>
      <c r="C11746" s="633" t="s">
        <v>27128</v>
      </c>
      <c r="D11746" s="639">
        <v>117</v>
      </c>
    </row>
    <row r="11747" spans="1:4" ht="13.5" customHeight="1">
      <c r="A11747" s="631" t="s">
        <v>56980</v>
      </c>
      <c r="B11747" s="632" t="s">
        <v>56981</v>
      </c>
      <c r="C11747" s="633" t="s">
        <v>27091</v>
      </c>
      <c r="D11747" s="639">
        <v>1</v>
      </c>
    </row>
    <row r="11748" spans="1:4" ht="13.5" customHeight="1">
      <c r="A11748" s="631" t="s">
        <v>28048</v>
      </c>
      <c r="B11748" s="632" t="s">
        <v>28047</v>
      </c>
      <c r="C11748" s="633" t="s">
        <v>27057</v>
      </c>
      <c r="D11748" s="639">
        <v>276</v>
      </c>
    </row>
    <row r="11749" spans="1:4" ht="13.5" customHeight="1">
      <c r="A11749" s="631" t="s">
        <v>28046</v>
      </c>
      <c r="B11749" s="632" t="s">
        <v>28045</v>
      </c>
      <c r="C11749" s="633" t="s">
        <v>27057</v>
      </c>
      <c r="D11749" s="639">
        <v>18</v>
      </c>
    </row>
    <row r="11750" spans="1:4" ht="13.5" customHeight="1">
      <c r="A11750" s="631" t="s">
        <v>28044</v>
      </c>
      <c r="B11750" s="632" t="s">
        <v>28043</v>
      </c>
      <c r="C11750" s="633" t="s">
        <v>27057</v>
      </c>
      <c r="D11750" s="639">
        <v>18</v>
      </c>
    </row>
    <row r="11751" spans="1:4" ht="13.5" customHeight="1">
      <c r="A11751" s="631" t="s">
        <v>28042</v>
      </c>
      <c r="B11751" s="632" t="s">
        <v>28041</v>
      </c>
      <c r="C11751" s="633" t="s">
        <v>27099</v>
      </c>
      <c r="D11751" s="639">
        <v>30</v>
      </c>
    </row>
    <row r="11752" spans="1:4" ht="13.5" customHeight="1">
      <c r="A11752" s="631" t="s">
        <v>28040</v>
      </c>
      <c r="B11752" s="632" t="s">
        <v>28039</v>
      </c>
      <c r="C11752" s="633" t="s">
        <v>27057</v>
      </c>
      <c r="D11752" s="639">
        <v>71</v>
      </c>
    </row>
    <row r="11753" spans="1:4" ht="13.5" customHeight="1">
      <c r="A11753" s="631" t="s">
        <v>14350</v>
      </c>
      <c r="B11753" s="632" t="s">
        <v>28038</v>
      </c>
      <c r="C11753" s="633" t="s">
        <v>27099</v>
      </c>
      <c r="D11753" s="639">
        <v>6</v>
      </c>
    </row>
    <row r="11754" spans="1:4" ht="13.5" customHeight="1">
      <c r="A11754" s="631" t="s">
        <v>28037</v>
      </c>
      <c r="B11754" s="632" t="s">
        <v>28036</v>
      </c>
      <c r="C11754" s="633" t="s">
        <v>27099</v>
      </c>
      <c r="D11754" s="639">
        <v>50</v>
      </c>
    </row>
    <row r="11755" spans="1:4" ht="13.5" customHeight="1">
      <c r="A11755" s="631" t="s">
        <v>14346</v>
      </c>
      <c r="B11755" s="632" t="s">
        <v>56982</v>
      </c>
      <c r="C11755" s="633" t="s">
        <v>27099</v>
      </c>
      <c r="D11755" s="639">
        <v>0.75</v>
      </c>
    </row>
    <row r="11756" spans="1:4" ht="13.5" customHeight="1">
      <c r="A11756" s="631" t="s">
        <v>28035</v>
      </c>
      <c r="B11756" s="632" t="s">
        <v>28034</v>
      </c>
      <c r="C11756" s="633" t="s">
        <v>27091</v>
      </c>
      <c r="D11756" s="639">
        <v>2</v>
      </c>
    </row>
    <row r="11757" spans="1:4" ht="13.5" customHeight="1">
      <c r="A11757" s="631" t="s">
        <v>56983</v>
      </c>
      <c r="B11757" s="632" t="s">
        <v>56984</v>
      </c>
      <c r="C11757" s="633" t="s">
        <v>27091</v>
      </c>
      <c r="D11757" s="639">
        <v>3</v>
      </c>
    </row>
    <row r="11758" spans="1:4" ht="13.5" customHeight="1">
      <c r="A11758" s="631" t="s">
        <v>28033</v>
      </c>
      <c r="B11758" s="632" t="s">
        <v>28032</v>
      </c>
      <c r="C11758" s="633" t="s">
        <v>27099</v>
      </c>
      <c r="D11758" s="639">
        <v>7</v>
      </c>
    </row>
    <row r="11759" spans="1:4" ht="13.5" customHeight="1">
      <c r="A11759" s="631" t="s">
        <v>28031</v>
      </c>
      <c r="B11759" s="632" t="s">
        <v>28030</v>
      </c>
      <c r="C11759" s="633" t="s">
        <v>27099</v>
      </c>
      <c r="D11759" s="639">
        <v>89</v>
      </c>
    </row>
    <row r="11760" spans="1:4" ht="13.5" customHeight="1">
      <c r="A11760" s="631" t="s">
        <v>28029</v>
      </c>
      <c r="B11760" s="632" t="s">
        <v>28028</v>
      </c>
      <c r="C11760" s="633" t="s">
        <v>27099</v>
      </c>
      <c r="D11760" s="639">
        <v>49</v>
      </c>
    </row>
    <row r="11761" spans="1:4" ht="13.5" customHeight="1">
      <c r="A11761" s="631" t="s">
        <v>28027</v>
      </c>
      <c r="B11761" s="632" t="s">
        <v>28026</v>
      </c>
      <c r="C11761" s="633" t="s">
        <v>27099</v>
      </c>
      <c r="D11761" s="639">
        <v>18</v>
      </c>
    </row>
    <row r="11762" spans="1:4" ht="13.5" customHeight="1">
      <c r="A11762" s="631" t="s">
        <v>28025</v>
      </c>
      <c r="B11762" s="632" t="s">
        <v>28019</v>
      </c>
      <c r="C11762" s="633" t="s">
        <v>27188</v>
      </c>
      <c r="D11762" s="639">
        <v>8</v>
      </c>
    </row>
    <row r="11763" spans="1:4" ht="13.5" customHeight="1">
      <c r="A11763" s="631" t="s">
        <v>28024</v>
      </c>
      <c r="B11763" s="632" t="s">
        <v>28019</v>
      </c>
      <c r="C11763" s="633" t="s">
        <v>27188</v>
      </c>
      <c r="D11763" s="639">
        <v>2</v>
      </c>
    </row>
    <row r="11764" spans="1:4" ht="13.5" customHeight="1">
      <c r="A11764" s="631" t="s">
        <v>28023</v>
      </c>
      <c r="B11764" s="632" t="s">
        <v>28019</v>
      </c>
      <c r="C11764" s="633" t="s">
        <v>27188</v>
      </c>
      <c r="D11764" s="639">
        <v>105</v>
      </c>
    </row>
    <row r="11765" spans="1:4" ht="13.5" customHeight="1">
      <c r="A11765" s="631" t="s">
        <v>28022</v>
      </c>
      <c r="B11765" s="632" t="s">
        <v>28019</v>
      </c>
      <c r="C11765" s="633" t="s">
        <v>27188</v>
      </c>
      <c r="D11765" s="639">
        <v>41</v>
      </c>
    </row>
    <row r="11766" spans="1:4" ht="13.5" customHeight="1">
      <c r="A11766" s="631" t="s">
        <v>28021</v>
      </c>
      <c r="B11766" s="632" t="s">
        <v>28019</v>
      </c>
      <c r="C11766" s="633" t="s">
        <v>27188</v>
      </c>
      <c r="D11766" s="639">
        <v>21</v>
      </c>
    </row>
    <row r="11767" spans="1:4" ht="13.5" customHeight="1">
      <c r="A11767" s="631" t="s">
        <v>56985</v>
      </c>
      <c r="B11767" s="632" t="s">
        <v>28019</v>
      </c>
      <c r="C11767" s="633" t="s">
        <v>27188</v>
      </c>
      <c r="D11767" s="639">
        <v>1</v>
      </c>
    </row>
    <row r="11768" spans="1:4" ht="13.5" customHeight="1">
      <c r="A11768" s="631" t="s">
        <v>56986</v>
      </c>
      <c r="B11768" s="632" t="s">
        <v>28019</v>
      </c>
      <c r="C11768" s="633" t="s">
        <v>27188</v>
      </c>
      <c r="D11768" s="639">
        <v>1</v>
      </c>
    </row>
    <row r="11769" spans="1:4" ht="13.5" customHeight="1">
      <c r="A11769" s="631" t="s">
        <v>56987</v>
      </c>
      <c r="B11769" s="632" t="s">
        <v>28019</v>
      </c>
      <c r="C11769" s="633" t="s">
        <v>27188</v>
      </c>
      <c r="D11769" s="639">
        <v>2</v>
      </c>
    </row>
    <row r="11770" spans="1:4" ht="13.5" customHeight="1">
      <c r="A11770" s="631" t="s">
        <v>49013</v>
      </c>
      <c r="B11770" s="632" t="s">
        <v>28019</v>
      </c>
      <c r="C11770" s="633" t="s">
        <v>27188</v>
      </c>
      <c r="D11770" s="639">
        <v>4</v>
      </c>
    </row>
    <row r="11771" spans="1:4" ht="13.5" customHeight="1">
      <c r="A11771" s="631" t="s">
        <v>28020</v>
      </c>
      <c r="B11771" s="632" t="s">
        <v>28019</v>
      </c>
      <c r="C11771" s="633" t="s">
        <v>27188</v>
      </c>
      <c r="D11771" s="639">
        <v>91</v>
      </c>
    </row>
    <row r="11772" spans="1:4" ht="13.5" customHeight="1">
      <c r="A11772" s="631" t="s">
        <v>49014</v>
      </c>
      <c r="B11772" s="632" t="s">
        <v>49015</v>
      </c>
      <c r="C11772" s="633" t="s">
        <v>27188</v>
      </c>
      <c r="D11772" s="639">
        <v>20</v>
      </c>
    </row>
    <row r="11773" spans="1:4" ht="13.5" customHeight="1">
      <c r="A11773" s="631" t="s">
        <v>49016</v>
      </c>
      <c r="B11773" s="632" t="s">
        <v>49015</v>
      </c>
      <c r="C11773" s="633" t="s">
        <v>27188</v>
      </c>
      <c r="D11773" s="639">
        <v>10</v>
      </c>
    </row>
    <row r="11774" spans="1:4" ht="13.5" customHeight="1">
      <c r="A11774" s="631" t="s">
        <v>49017</v>
      </c>
      <c r="B11774" s="632" t="s">
        <v>49018</v>
      </c>
      <c r="C11774" s="633" t="s">
        <v>27188</v>
      </c>
      <c r="D11774" s="639">
        <v>20</v>
      </c>
    </row>
    <row r="11775" spans="1:4" ht="13.5" customHeight="1">
      <c r="A11775" s="631" t="s">
        <v>14335</v>
      </c>
      <c r="B11775" s="632" t="s">
        <v>56988</v>
      </c>
      <c r="C11775" s="633" t="s">
        <v>27188</v>
      </c>
      <c r="D11775" s="639">
        <v>1</v>
      </c>
    </row>
    <row r="11776" spans="1:4" ht="13.5" customHeight="1">
      <c r="A11776" s="631" t="s">
        <v>49019</v>
      </c>
      <c r="B11776" s="632" t="s">
        <v>49020</v>
      </c>
      <c r="C11776" s="633" t="s">
        <v>27067</v>
      </c>
      <c r="D11776" s="639">
        <v>3</v>
      </c>
    </row>
    <row r="11777" spans="1:4" ht="13.5" customHeight="1">
      <c r="A11777" s="631" t="s">
        <v>56989</v>
      </c>
      <c r="B11777" s="632" t="s">
        <v>28017</v>
      </c>
      <c r="C11777" s="633" t="s">
        <v>27067</v>
      </c>
      <c r="D11777" s="639">
        <v>5</v>
      </c>
    </row>
    <row r="11778" spans="1:4" ht="13.5" customHeight="1">
      <c r="A11778" s="631" t="s">
        <v>28018</v>
      </c>
      <c r="B11778" s="632" t="s">
        <v>28017</v>
      </c>
      <c r="C11778" s="633" t="s">
        <v>27067</v>
      </c>
      <c r="D11778" s="639">
        <v>1</v>
      </c>
    </row>
    <row r="11779" spans="1:4" ht="13.5" customHeight="1">
      <c r="A11779" s="631" t="s">
        <v>56990</v>
      </c>
      <c r="B11779" s="632" t="s">
        <v>56991</v>
      </c>
      <c r="C11779" s="633" t="s">
        <v>27067</v>
      </c>
      <c r="D11779" s="639">
        <v>1</v>
      </c>
    </row>
    <row r="11780" spans="1:4" ht="13.5" customHeight="1">
      <c r="A11780" s="631" t="s">
        <v>28016</v>
      </c>
      <c r="B11780" s="632" t="s">
        <v>28015</v>
      </c>
      <c r="C11780" s="633" t="s">
        <v>27238</v>
      </c>
      <c r="D11780" s="639">
        <v>1</v>
      </c>
    </row>
    <row r="11781" spans="1:4" ht="13.5" customHeight="1">
      <c r="A11781" s="631" t="s">
        <v>28014</v>
      </c>
      <c r="B11781" s="632" t="s">
        <v>28013</v>
      </c>
      <c r="C11781" s="633" t="s">
        <v>27238</v>
      </c>
      <c r="D11781" s="639">
        <v>5</v>
      </c>
    </row>
    <row r="11782" spans="1:4" ht="13.5" customHeight="1">
      <c r="A11782" s="631" t="s">
        <v>28012</v>
      </c>
      <c r="B11782" s="632" t="s">
        <v>28011</v>
      </c>
      <c r="C11782" s="633" t="s">
        <v>27238</v>
      </c>
      <c r="D11782" s="639">
        <v>11</v>
      </c>
    </row>
    <row r="11783" spans="1:4" ht="13.5" customHeight="1">
      <c r="A11783" s="631" t="s">
        <v>28010</v>
      </c>
      <c r="B11783" s="632" t="s">
        <v>28009</v>
      </c>
      <c r="C11783" s="633" t="s">
        <v>27238</v>
      </c>
      <c r="D11783" s="639">
        <v>21</v>
      </c>
    </row>
    <row r="11784" spans="1:4" ht="13.5" customHeight="1">
      <c r="A11784" s="631" t="s">
        <v>28008</v>
      </c>
      <c r="B11784" s="632" t="s">
        <v>28007</v>
      </c>
      <c r="C11784" s="633" t="s">
        <v>27067</v>
      </c>
      <c r="D11784" s="639">
        <v>27</v>
      </c>
    </row>
    <row r="11785" spans="1:4" ht="13.5" customHeight="1">
      <c r="A11785" s="631" t="s">
        <v>28006</v>
      </c>
      <c r="B11785" s="632" t="s">
        <v>28005</v>
      </c>
      <c r="C11785" s="633" t="s">
        <v>27067</v>
      </c>
      <c r="D11785" s="639">
        <v>1</v>
      </c>
    </row>
    <row r="11786" spans="1:4" ht="13.5" customHeight="1">
      <c r="A11786" s="631" t="s">
        <v>28004</v>
      </c>
      <c r="B11786" s="632" t="s">
        <v>28003</v>
      </c>
      <c r="C11786" s="633" t="s">
        <v>27274</v>
      </c>
      <c r="D11786" s="639">
        <v>864.1</v>
      </c>
    </row>
    <row r="11787" spans="1:4" ht="13.5" customHeight="1">
      <c r="A11787" s="631" t="s">
        <v>28002</v>
      </c>
      <c r="B11787" s="632" t="s">
        <v>28001</v>
      </c>
      <c r="C11787" s="633" t="s">
        <v>27274</v>
      </c>
      <c r="D11787" s="639">
        <v>369</v>
      </c>
    </row>
    <row r="11788" spans="1:4" ht="13.5" customHeight="1">
      <c r="A11788" s="631" t="s">
        <v>56992</v>
      </c>
      <c r="B11788" s="632" t="s">
        <v>56993</v>
      </c>
      <c r="C11788" s="633" t="s">
        <v>27274</v>
      </c>
      <c r="D11788" s="639">
        <v>18</v>
      </c>
    </row>
    <row r="11789" spans="1:4" ht="13.5" customHeight="1">
      <c r="A11789" s="631" t="s">
        <v>28000</v>
      </c>
      <c r="B11789" s="632" t="s">
        <v>27999</v>
      </c>
      <c r="C11789" s="633" t="s">
        <v>27274</v>
      </c>
      <c r="D11789" s="639">
        <v>56</v>
      </c>
    </row>
    <row r="11790" spans="1:4" ht="13.5" customHeight="1">
      <c r="A11790" s="631" t="s">
        <v>27998</v>
      </c>
      <c r="B11790" s="632" t="s">
        <v>27997</v>
      </c>
      <c r="C11790" s="633" t="s">
        <v>27274</v>
      </c>
      <c r="D11790" s="639">
        <v>583.20000000000005</v>
      </c>
    </row>
    <row r="11791" spans="1:4" ht="13.5" customHeight="1">
      <c r="A11791" s="631" t="s">
        <v>14327</v>
      </c>
      <c r="B11791" s="632" t="s">
        <v>27996</v>
      </c>
      <c r="C11791" s="633" t="s">
        <v>27274</v>
      </c>
      <c r="D11791" s="639">
        <v>31</v>
      </c>
    </row>
    <row r="11792" spans="1:4" ht="13.5" customHeight="1">
      <c r="A11792" s="631" t="s">
        <v>56994</v>
      </c>
      <c r="B11792" s="632" t="s">
        <v>49021</v>
      </c>
      <c r="C11792" s="633" t="s">
        <v>27274</v>
      </c>
      <c r="D11792" s="639">
        <v>1</v>
      </c>
    </row>
    <row r="11793" spans="1:4" ht="13.5" customHeight="1">
      <c r="A11793" s="631" t="s">
        <v>27995</v>
      </c>
      <c r="B11793" s="632" t="s">
        <v>27994</v>
      </c>
      <c r="C11793" s="633" t="s">
        <v>27152</v>
      </c>
      <c r="D11793" s="639">
        <v>11</v>
      </c>
    </row>
    <row r="11794" spans="1:4" ht="13.5" customHeight="1">
      <c r="A11794" s="631" t="s">
        <v>27993</v>
      </c>
      <c r="B11794" s="632" t="s">
        <v>27992</v>
      </c>
      <c r="C11794" s="633" t="s">
        <v>27152</v>
      </c>
      <c r="D11794" s="639">
        <v>9</v>
      </c>
    </row>
    <row r="11795" spans="1:4" ht="13.5" customHeight="1">
      <c r="A11795" s="631" t="s">
        <v>6979</v>
      </c>
      <c r="B11795" s="632" t="s">
        <v>27991</v>
      </c>
      <c r="C11795" s="633" t="s">
        <v>27152</v>
      </c>
      <c r="D11795" s="639">
        <v>7</v>
      </c>
    </row>
    <row r="11796" spans="1:4" ht="13.5" customHeight="1">
      <c r="A11796" s="631" t="s">
        <v>6976</v>
      </c>
      <c r="B11796" s="632" t="s">
        <v>27990</v>
      </c>
      <c r="C11796" s="633" t="s">
        <v>27067</v>
      </c>
      <c r="D11796" s="639">
        <v>20</v>
      </c>
    </row>
    <row r="11797" spans="1:4" ht="13.5" customHeight="1">
      <c r="A11797" s="631" t="s">
        <v>49022</v>
      </c>
      <c r="B11797" s="632" t="s">
        <v>49023</v>
      </c>
      <c r="C11797" s="633" t="s">
        <v>27152</v>
      </c>
      <c r="D11797" s="639">
        <v>1</v>
      </c>
    </row>
    <row r="11798" spans="1:4" ht="13.5" customHeight="1">
      <c r="A11798" s="631" t="s">
        <v>27989</v>
      </c>
      <c r="B11798" s="632" t="s">
        <v>27988</v>
      </c>
      <c r="C11798" s="633" t="s">
        <v>27054</v>
      </c>
      <c r="D11798" s="639">
        <v>277</v>
      </c>
    </row>
    <row r="11799" spans="1:4" ht="13.5" customHeight="1">
      <c r="A11799" s="631" t="s">
        <v>27987</v>
      </c>
      <c r="B11799" s="632" t="s">
        <v>27986</v>
      </c>
      <c r="C11799" s="633" t="s">
        <v>27247</v>
      </c>
      <c r="D11799" s="639">
        <v>4</v>
      </c>
    </row>
    <row r="11800" spans="1:4" ht="13.5" customHeight="1">
      <c r="A11800" s="631" t="s">
        <v>27985</v>
      </c>
      <c r="B11800" s="632" t="s">
        <v>27984</v>
      </c>
      <c r="C11800" s="633" t="s">
        <v>27247</v>
      </c>
      <c r="D11800" s="639">
        <v>3</v>
      </c>
    </row>
    <row r="11801" spans="1:4" ht="13.5" customHeight="1">
      <c r="A11801" s="631" t="s">
        <v>56995</v>
      </c>
      <c r="B11801" s="632" t="s">
        <v>56996</v>
      </c>
      <c r="C11801" s="633" t="s">
        <v>27274</v>
      </c>
      <c r="D11801" s="639">
        <v>3</v>
      </c>
    </row>
    <row r="11802" spans="1:4" ht="13.5" customHeight="1">
      <c r="A11802" s="631" t="s">
        <v>56997</v>
      </c>
      <c r="B11802" s="632" t="s">
        <v>56998</v>
      </c>
      <c r="C11802" s="633" t="s">
        <v>27274</v>
      </c>
      <c r="D11802" s="639">
        <v>1</v>
      </c>
    </row>
    <row r="11803" spans="1:4" ht="13.5" customHeight="1">
      <c r="A11803" s="631" t="s">
        <v>27983</v>
      </c>
      <c r="B11803" s="632" t="s">
        <v>27982</v>
      </c>
      <c r="C11803" s="633" t="s">
        <v>27064</v>
      </c>
      <c r="D11803" s="639">
        <v>228</v>
      </c>
    </row>
    <row r="11804" spans="1:4" ht="13.5" customHeight="1">
      <c r="A11804" s="631" t="s">
        <v>27981</v>
      </c>
      <c r="B11804" s="632" t="s">
        <v>49024</v>
      </c>
      <c r="C11804" s="633" t="s">
        <v>27064</v>
      </c>
      <c r="D11804" s="639">
        <v>30</v>
      </c>
    </row>
    <row r="11805" spans="1:4" ht="13.5" customHeight="1">
      <c r="A11805" s="631" t="s">
        <v>27980</v>
      </c>
      <c r="B11805" s="632" t="s">
        <v>27979</v>
      </c>
      <c r="C11805" s="633" t="s">
        <v>27067</v>
      </c>
      <c r="D11805" s="639">
        <v>6</v>
      </c>
    </row>
    <row r="11806" spans="1:4" ht="13.5" customHeight="1">
      <c r="A11806" s="631" t="s">
        <v>27978</v>
      </c>
      <c r="B11806" s="632" t="s">
        <v>27977</v>
      </c>
      <c r="C11806" s="633" t="s">
        <v>27067</v>
      </c>
      <c r="D11806" s="639">
        <v>3</v>
      </c>
    </row>
    <row r="11807" spans="1:4" ht="13.5" customHeight="1">
      <c r="A11807" s="631" t="s">
        <v>27976</v>
      </c>
      <c r="B11807" s="632" t="s">
        <v>27975</v>
      </c>
      <c r="C11807" s="633" t="s">
        <v>27067</v>
      </c>
      <c r="D11807" s="639">
        <v>33</v>
      </c>
    </row>
    <row r="11808" spans="1:4" ht="13.5" customHeight="1">
      <c r="A11808" s="631" t="s">
        <v>27974</v>
      </c>
      <c r="B11808" s="632" t="s">
        <v>27973</v>
      </c>
      <c r="C11808" s="633" t="s">
        <v>27067</v>
      </c>
      <c r="D11808" s="639">
        <v>13</v>
      </c>
    </row>
    <row r="11809" spans="1:4" ht="13.5" customHeight="1">
      <c r="A11809" s="631" t="s">
        <v>27972</v>
      </c>
      <c r="B11809" s="632" t="s">
        <v>27971</v>
      </c>
      <c r="C11809" s="633" t="s">
        <v>27067</v>
      </c>
      <c r="D11809" s="639">
        <v>8</v>
      </c>
    </row>
    <row r="11810" spans="1:4" ht="13.5" customHeight="1">
      <c r="A11810" s="631" t="s">
        <v>6973</v>
      </c>
      <c r="B11810" s="632" t="s">
        <v>27970</v>
      </c>
      <c r="C11810" s="633" t="s">
        <v>27067</v>
      </c>
      <c r="D11810" s="639">
        <v>19.065999999999999</v>
      </c>
    </row>
    <row r="11811" spans="1:4" ht="13.5" customHeight="1">
      <c r="A11811" s="631" t="s">
        <v>27969</v>
      </c>
      <c r="B11811" s="632" t="s">
        <v>27968</v>
      </c>
      <c r="C11811" s="633" t="s">
        <v>27067</v>
      </c>
      <c r="D11811" s="639">
        <v>2</v>
      </c>
    </row>
    <row r="11812" spans="1:4" ht="13.5" customHeight="1">
      <c r="A11812" s="631" t="s">
        <v>6972</v>
      </c>
      <c r="B11812" s="632" t="s">
        <v>27967</v>
      </c>
      <c r="C11812" s="633" t="s">
        <v>27067</v>
      </c>
      <c r="D11812" s="639">
        <v>16</v>
      </c>
    </row>
    <row r="11813" spans="1:4" ht="13.5" customHeight="1">
      <c r="A11813" s="631" t="s">
        <v>27966</v>
      </c>
      <c r="B11813" s="632" t="s">
        <v>27965</v>
      </c>
      <c r="C11813" s="633" t="s">
        <v>27067</v>
      </c>
      <c r="D11813" s="639">
        <v>40</v>
      </c>
    </row>
    <row r="11814" spans="1:4" ht="13.5" customHeight="1">
      <c r="A11814" s="631" t="s">
        <v>6971</v>
      </c>
      <c r="B11814" s="632" t="s">
        <v>27964</v>
      </c>
      <c r="C11814" s="633" t="s">
        <v>27067</v>
      </c>
      <c r="D11814" s="639">
        <v>184</v>
      </c>
    </row>
    <row r="11815" spans="1:4" ht="13.5" customHeight="1">
      <c r="A11815" s="631" t="s">
        <v>27963</v>
      </c>
      <c r="B11815" s="632" t="s">
        <v>27962</v>
      </c>
      <c r="C11815" s="633" t="s">
        <v>27067</v>
      </c>
      <c r="D11815" s="639">
        <v>35</v>
      </c>
    </row>
    <row r="11816" spans="1:4" ht="13.5" customHeight="1">
      <c r="A11816" s="631" t="s">
        <v>27961</v>
      </c>
      <c r="B11816" s="632" t="s">
        <v>27960</v>
      </c>
      <c r="C11816" s="633" t="s">
        <v>27067</v>
      </c>
      <c r="D11816" s="639">
        <v>129</v>
      </c>
    </row>
    <row r="11817" spans="1:4" ht="13.5" customHeight="1">
      <c r="A11817" s="631" t="s">
        <v>14310</v>
      </c>
      <c r="B11817" s="632" t="s">
        <v>27959</v>
      </c>
      <c r="C11817" s="633" t="s">
        <v>27067</v>
      </c>
      <c r="D11817" s="639">
        <v>45</v>
      </c>
    </row>
    <row r="11818" spans="1:4" ht="13.5" customHeight="1">
      <c r="A11818" s="631" t="s">
        <v>14309</v>
      </c>
      <c r="B11818" s="632" t="s">
        <v>27958</v>
      </c>
      <c r="C11818" s="633" t="s">
        <v>27067</v>
      </c>
      <c r="D11818" s="639">
        <v>47</v>
      </c>
    </row>
    <row r="11819" spans="1:4" ht="13.5" customHeight="1">
      <c r="A11819" s="631" t="s">
        <v>27957</v>
      </c>
      <c r="B11819" s="632" t="s">
        <v>27956</v>
      </c>
      <c r="C11819" s="633" t="s">
        <v>27067</v>
      </c>
      <c r="D11819" s="639">
        <v>5</v>
      </c>
    </row>
    <row r="11820" spans="1:4" ht="13.5" customHeight="1">
      <c r="A11820" s="631" t="s">
        <v>27955</v>
      </c>
      <c r="B11820" s="632" t="s">
        <v>27954</v>
      </c>
      <c r="C11820" s="633" t="s">
        <v>27067</v>
      </c>
      <c r="D11820" s="639">
        <v>50</v>
      </c>
    </row>
    <row r="11821" spans="1:4" ht="13.5" customHeight="1">
      <c r="A11821" s="631" t="s">
        <v>27953</v>
      </c>
      <c r="B11821" s="632" t="s">
        <v>27952</v>
      </c>
      <c r="C11821" s="633" t="s">
        <v>27067</v>
      </c>
      <c r="D11821" s="639">
        <v>238</v>
      </c>
    </row>
    <row r="11822" spans="1:4" ht="13.5" customHeight="1">
      <c r="A11822" s="631" t="s">
        <v>27951</v>
      </c>
      <c r="B11822" s="632" t="s">
        <v>27950</v>
      </c>
      <c r="C11822" s="633" t="s">
        <v>27067</v>
      </c>
      <c r="D11822" s="639">
        <v>0</v>
      </c>
    </row>
    <row r="11823" spans="1:4" ht="13.5" customHeight="1">
      <c r="A11823" s="631" t="s">
        <v>27949</v>
      </c>
      <c r="B11823" s="632" t="s">
        <v>27948</v>
      </c>
      <c r="C11823" s="633" t="s">
        <v>27152</v>
      </c>
      <c r="D11823" s="639">
        <v>45</v>
      </c>
    </row>
    <row r="11824" spans="1:4" ht="13.5" customHeight="1">
      <c r="A11824" s="631" t="s">
        <v>27947</v>
      </c>
      <c r="B11824" s="632" t="s">
        <v>27946</v>
      </c>
      <c r="C11824" s="633" t="s">
        <v>27262</v>
      </c>
      <c r="D11824" s="639">
        <v>2</v>
      </c>
    </row>
    <row r="11825" spans="1:4" ht="13.5" customHeight="1">
      <c r="A11825" s="631" t="s">
        <v>27945</v>
      </c>
      <c r="B11825" s="632" t="s">
        <v>27944</v>
      </c>
      <c r="C11825" s="633" t="s">
        <v>27262</v>
      </c>
      <c r="D11825" s="639">
        <v>6</v>
      </c>
    </row>
    <row r="11826" spans="1:4" ht="13.5" customHeight="1">
      <c r="A11826" s="631" t="s">
        <v>27943</v>
      </c>
      <c r="B11826" s="632" t="s">
        <v>27942</v>
      </c>
      <c r="C11826" s="633" t="s">
        <v>27067</v>
      </c>
      <c r="D11826" s="639">
        <v>1</v>
      </c>
    </row>
    <row r="11827" spans="1:4" ht="13.5" customHeight="1">
      <c r="A11827" s="631" t="s">
        <v>27941</v>
      </c>
      <c r="B11827" s="632" t="s">
        <v>27938</v>
      </c>
      <c r="C11827" s="633" t="s">
        <v>27152</v>
      </c>
      <c r="D11827" s="639">
        <v>12</v>
      </c>
    </row>
    <row r="11828" spans="1:4" ht="13.5" customHeight="1">
      <c r="A11828" s="631" t="s">
        <v>27940</v>
      </c>
      <c r="B11828" s="632" t="s">
        <v>27938</v>
      </c>
      <c r="C11828" s="633" t="s">
        <v>27152</v>
      </c>
      <c r="D11828" s="639">
        <v>28</v>
      </c>
    </row>
    <row r="11829" spans="1:4" ht="13.5" customHeight="1">
      <c r="A11829" s="631" t="s">
        <v>6964</v>
      </c>
      <c r="B11829" s="632" t="s">
        <v>27938</v>
      </c>
      <c r="C11829" s="633" t="s">
        <v>27152</v>
      </c>
      <c r="D11829" s="639">
        <v>63</v>
      </c>
    </row>
    <row r="11830" spans="1:4" ht="13.5" customHeight="1">
      <c r="A11830" s="631" t="s">
        <v>27939</v>
      </c>
      <c r="B11830" s="632" t="s">
        <v>27938</v>
      </c>
      <c r="C11830" s="633" t="s">
        <v>27152</v>
      </c>
      <c r="D11830" s="639">
        <v>190</v>
      </c>
    </row>
    <row r="11831" spans="1:4" ht="13.5" customHeight="1">
      <c r="A11831" s="631" t="s">
        <v>6960</v>
      </c>
      <c r="B11831" s="632" t="s">
        <v>27937</v>
      </c>
      <c r="C11831" s="633" t="s">
        <v>27067</v>
      </c>
      <c r="D11831" s="639">
        <v>2</v>
      </c>
    </row>
    <row r="11832" spans="1:4" ht="13.5" customHeight="1">
      <c r="A11832" s="631" t="s">
        <v>6958</v>
      </c>
      <c r="B11832" s="632" t="s">
        <v>27936</v>
      </c>
      <c r="C11832" s="633" t="s">
        <v>27054</v>
      </c>
      <c r="D11832" s="639">
        <v>4</v>
      </c>
    </row>
    <row r="11833" spans="1:4" ht="13.5" customHeight="1">
      <c r="A11833" s="631" t="s">
        <v>56999</v>
      </c>
      <c r="B11833" s="632" t="s">
        <v>57000</v>
      </c>
      <c r="C11833" s="633" t="s">
        <v>27274</v>
      </c>
      <c r="D11833" s="639">
        <v>1</v>
      </c>
    </row>
    <row r="11834" spans="1:4" ht="13.5" customHeight="1">
      <c r="A11834" s="631" t="s">
        <v>57001</v>
      </c>
      <c r="B11834" s="632" t="s">
        <v>57000</v>
      </c>
      <c r="C11834" s="633" t="s">
        <v>27274</v>
      </c>
      <c r="D11834" s="639">
        <v>6</v>
      </c>
    </row>
    <row r="11835" spans="1:4" ht="13.5" customHeight="1">
      <c r="A11835" s="631" t="s">
        <v>27935</v>
      </c>
      <c r="B11835" s="632" t="s">
        <v>27934</v>
      </c>
      <c r="C11835" s="633" t="s">
        <v>27152</v>
      </c>
      <c r="D11835" s="639">
        <v>7</v>
      </c>
    </row>
    <row r="11836" spans="1:4" ht="13.5" customHeight="1">
      <c r="A11836" s="631" t="s">
        <v>27933</v>
      </c>
      <c r="B11836" s="632" t="s">
        <v>27932</v>
      </c>
      <c r="C11836" s="633" t="s">
        <v>27152</v>
      </c>
      <c r="D11836" s="639">
        <v>1</v>
      </c>
    </row>
    <row r="11837" spans="1:4" ht="13.5" customHeight="1">
      <c r="A11837" s="631" t="s">
        <v>27931</v>
      </c>
      <c r="B11837" s="632" t="s">
        <v>27930</v>
      </c>
      <c r="C11837" s="633" t="s">
        <v>27152</v>
      </c>
      <c r="D11837" s="639">
        <v>25</v>
      </c>
    </row>
    <row r="11838" spans="1:4" ht="13.5" customHeight="1">
      <c r="A11838" s="631" t="s">
        <v>27929</v>
      </c>
      <c r="B11838" s="632" t="s">
        <v>27926</v>
      </c>
      <c r="C11838" s="633" t="s">
        <v>27152</v>
      </c>
      <c r="D11838" s="639">
        <v>36</v>
      </c>
    </row>
    <row r="11839" spans="1:4" ht="13.5" customHeight="1">
      <c r="A11839" s="631" t="s">
        <v>49025</v>
      </c>
      <c r="B11839" s="632" t="s">
        <v>27924</v>
      </c>
      <c r="C11839" s="633" t="s">
        <v>27152</v>
      </c>
      <c r="D11839" s="639">
        <v>1</v>
      </c>
    </row>
    <row r="11840" spans="1:4" ht="13.5" customHeight="1">
      <c r="A11840" s="631" t="s">
        <v>27928</v>
      </c>
      <c r="B11840" s="632" t="s">
        <v>27926</v>
      </c>
      <c r="C11840" s="633" t="s">
        <v>27152</v>
      </c>
      <c r="D11840" s="639">
        <v>56</v>
      </c>
    </row>
    <row r="11841" spans="1:4" ht="13.5" customHeight="1">
      <c r="A11841" s="631" t="s">
        <v>27927</v>
      </c>
      <c r="B11841" s="632" t="s">
        <v>27924</v>
      </c>
      <c r="C11841" s="633" t="s">
        <v>27152</v>
      </c>
      <c r="D11841" s="639">
        <v>52</v>
      </c>
    </row>
    <row r="11842" spans="1:4" ht="13.5" customHeight="1">
      <c r="A11842" s="631" t="s">
        <v>27925</v>
      </c>
      <c r="B11842" s="632" t="s">
        <v>27924</v>
      </c>
      <c r="C11842" s="633" t="s">
        <v>27152</v>
      </c>
      <c r="D11842" s="639">
        <v>7</v>
      </c>
    </row>
    <row r="11843" spans="1:4" ht="13.5" customHeight="1">
      <c r="A11843" s="631" t="s">
        <v>27923</v>
      </c>
      <c r="B11843" s="632" t="s">
        <v>27922</v>
      </c>
      <c r="C11843" s="633" t="s">
        <v>27152</v>
      </c>
      <c r="D11843" s="639">
        <v>60</v>
      </c>
    </row>
    <row r="11844" spans="1:4" ht="13.5" customHeight="1">
      <c r="A11844" s="631" t="s">
        <v>27921</v>
      </c>
      <c r="B11844" s="632" t="s">
        <v>49026</v>
      </c>
      <c r="C11844" s="633" t="s">
        <v>27152</v>
      </c>
      <c r="D11844" s="639">
        <v>103</v>
      </c>
    </row>
    <row r="11845" spans="1:4" ht="13.5" customHeight="1">
      <c r="A11845" s="631" t="s">
        <v>27920</v>
      </c>
      <c r="B11845" s="632" t="s">
        <v>27919</v>
      </c>
      <c r="C11845" s="633" t="s">
        <v>27152</v>
      </c>
      <c r="D11845" s="639">
        <v>141</v>
      </c>
    </row>
    <row r="11846" spans="1:4" ht="13.5" customHeight="1">
      <c r="A11846" s="631" t="s">
        <v>27918</v>
      </c>
      <c r="B11846" s="632" t="s">
        <v>27917</v>
      </c>
      <c r="C11846" s="633" t="s">
        <v>27152</v>
      </c>
      <c r="D11846" s="639">
        <v>130</v>
      </c>
    </row>
    <row r="11847" spans="1:4" ht="13.5" customHeight="1">
      <c r="A11847" s="631" t="s">
        <v>27916</v>
      </c>
      <c r="B11847" s="632" t="s">
        <v>27915</v>
      </c>
      <c r="C11847" s="633" t="s">
        <v>27152</v>
      </c>
      <c r="D11847" s="639">
        <v>11</v>
      </c>
    </row>
    <row r="11848" spans="1:4" ht="13.5" customHeight="1">
      <c r="A11848" s="631" t="s">
        <v>27914</v>
      </c>
      <c r="B11848" s="632" t="s">
        <v>27913</v>
      </c>
      <c r="C11848" s="633" t="s">
        <v>27152</v>
      </c>
      <c r="D11848" s="639">
        <v>1</v>
      </c>
    </row>
    <row r="11849" spans="1:4" ht="13.5" customHeight="1">
      <c r="A11849" s="631" t="s">
        <v>27912</v>
      </c>
      <c r="B11849" s="632" t="s">
        <v>27911</v>
      </c>
      <c r="C11849" s="633" t="s">
        <v>27393</v>
      </c>
      <c r="D11849" s="639">
        <v>75</v>
      </c>
    </row>
    <row r="11850" spans="1:4" ht="13.5" customHeight="1">
      <c r="A11850" s="631" t="s">
        <v>57002</v>
      </c>
      <c r="B11850" s="632" t="s">
        <v>57003</v>
      </c>
      <c r="C11850" s="633" t="s">
        <v>27054</v>
      </c>
      <c r="D11850" s="639">
        <v>1</v>
      </c>
    </row>
    <row r="11851" spans="1:4" ht="13.5" customHeight="1">
      <c r="A11851" s="631" t="s">
        <v>57004</v>
      </c>
      <c r="B11851" s="632" t="s">
        <v>57005</v>
      </c>
      <c r="C11851" s="633" t="s">
        <v>27054</v>
      </c>
      <c r="D11851" s="639">
        <v>6</v>
      </c>
    </row>
    <row r="11852" spans="1:4" ht="13.5" customHeight="1">
      <c r="A11852" s="631" t="s">
        <v>27910</v>
      </c>
      <c r="B11852" s="632" t="s">
        <v>27909</v>
      </c>
      <c r="C11852" s="633" t="s">
        <v>27054</v>
      </c>
      <c r="D11852" s="639">
        <v>4</v>
      </c>
    </row>
    <row r="11853" spans="1:4" ht="13.5" customHeight="1">
      <c r="A11853" s="631" t="s">
        <v>27908</v>
      </c>
      <c r="B11853" s="632" t="s">
        <v>27907</v>
      </c>
      <c r="C11853" s="633" t="s">
        <v>27054</v>
      </c>
      <c r="D11853" s="639">
        <v>2645.1</v>
      </c>
    </row>
    <row r="11854" spans="1:4" ht="13.5" customHeight="1">
      <c r="A11854" s="631" t="s">
        <v>27906</v>
      </c>
      <c r="B11854" s="632" t="s">
        <v>27905</v>
      </c>
      <c r="C11854" s="633" t="s">
        <v>27054</v>
      </c>
      <c r="D11854" s="639">
        <v>213</v>
      </c>
    </row>
    <row r="11855" spans="1:4" ht="13.5" customHeight="1">
      <c r="A11855" s="631" t="s">
        <v>27904</v>
      </c>
      <c r="B11855" s="632" t="s">
        <v>27903</v>
      </c>
      <c r="C11855" s="633" t="s">
        <v>27054</v>
      </c>
      <c r="D11855" s="639">
        <v>1</v>
      </c>
    </row>
    <row r="11856" spans="1:4" ht="13.5" customHeight="1">
      <c r="A11856" s="631" t="s">
        <v>49027</v>
      </c>
      <c r="B11856" s="632" t="s">
        <v>49028</v>
      </c>
      <c r="C11856" s="633" t="s">
        <v>27054</v>
      </c>
      <c r="D11856" s="639">
        <v>1</v>
      </c>
    </row>
    <row r="11857" spans="1:4" ht="13.5" customHeight="1">
      <c r="A11857" s="631" t="s">
        <v>27902</v>
      </c>
      <c r="B11857" s="632" t="s">
        <v>27901</v>
      </c>
      <c r="C11857" s="633" t="s">
        <v>27054</v>
      </c>
      <c r="D11857" s="639">
        <v>14</v>
      </c>
    </row>
    <row r="11858" spans="1:4" ht="13.5" customHeight="1">
      <c r="A11858" s="631" t="s">
        <v>27900</v>
      </c>
      <c r="B11858" s="632" t="s">
        <v>27899</v>
      </c>
      <c r="C11858" s="633" t="s">
        <v>27152</v>
      </c>
      <c r="D11858" s="639">
        <v>21</v>
      </c>
    </row>
    <row r="11859" spans="1:4" ht="13.5" customHeight="1">
      <c r="A11859" s="631" t="s">
        <v>57006</v>
      </c>
      <c r="B11859" s="632" t="s">
        <v>57007</v>
      </c>
      <c r="C11859" s="633" t="s">
        <v>27152</v>
      </c>
      <c r="D11859" s="639">
        <v>1</v>
      </c>
    </row>
    <row r="11860" spans="1:4" ht="13.5" customHeight="1">
      <c r="A11860" s="631" t="s">
        <v>27898</v>
      </c>
      <c r="B11860" s="632" t="s">
        <v>27897</v>
      </c>
      <c r="C11860" s="633" t="s">
        <v>27064</v>
      </c>
      <c r="D11860" s="639">
        <v>4</v>
      </c>
    </row>
    <row r="11861" spans="1:4" ht="13.5" customHeight="1">
      <c r="A11861" s="631" t="s">
        <v>27896</v>
      </c>
      <c r="B11861" s="632" t="s">
        <v>27895</v>
      </c>
      <c r="C11861" s="633" t="s">
        <v>27064</v>
      </c>
      <c r="D11861" s="639">
        <v>17</v>
      </c>
    </row>
    <row r="11862" spans="1:4" ht="13.5" customHeight="1">
      <c r="A11862" s="631" t="s">
        <v>27893</v>
      </c>
      <c r="B11862" s="632" t="s">
        <v>27892</v>
      </c>
      <c r="C11862" s="633" t="s">
        <v>27067</v>
      </c>
      <c r="D11862" s="639">
        <v>24</v>
      </c>
    </row>
    <row r="11863" spans="1:4" ht="13.5" customHeight="1">
      <c r="A11863" s="631" t="s">
        <v>27891</v>
      </c>
      <c r="B11863" s="632" t="s">
        <v>27890</v>
      </c>
      <c r="C11863" s="633" t="s">
        <v>27067</v>
      </c>
      <c r="D11863" s="639">
        <v>137</v>
      </c>
    </row>
    <row r="11864" spans="1:4" ht="13.5" customHeight="1">
      <c r="A11864" s="631" t="s">
        <v>57008</v>
      </c>
      <c r="B11864" s="632" t="s">
        <v>49030</v>
      </c>
      <c r="C11864" s="633" t="s">
        <v>27067</v>
      </c>
      <c r="D11864" s="639">
        <v>3</v>
      </c>
    </row>
    <row r="11865" spans="1:4" ht="13.5" customHeight="1">
      <c r="A11865" s="631" t="s">
        <v>49029</v>
      </c>
      <c r="B11865" s="632" t="s">
        <v>49030</v>
      </c>
      <c r="C11865" s="633" t="s">
        <v>27067</v>
      </c>
      <c r="D11865" s="639">
        <v>2</v>
      </c>
    </row>
    <row r="11866" spans="1:4" ht="13.5" customHeight="1">
      <c r="A11866" s="631" t="s">
        <v>27889</v>
      </c>
      <c r="B11866" s="632" t="s">
        <v>27888</v>
      </c>
      <c r="C11866" s="633" t="s">
        <v>27067</v>
      </c>
      <c r="D11866" s="639">
        <v>1</v>
      </c>
    </row>
    <row r="11867" spans="1:4" ht="13.5" customHeight="1">
      <c r="A11867" s="631" t="s">
        <v>27887</v>
      </c>
      <c r="B11867" s="632" t="s">
        <v>27885</v>
      </c>
      <c r="C11867" s="633" t="s">
        <v>27067</v>
      </c>
      <c r="D11867" s="639">
        <v>16</v>
      </c>
    </row>
    <row r="11868" spans="1:4" ht="13.5" customHeight="1">
      <c r="A11868" s="631" t="s">
        <v>27886</v>
      </c>
      <c r="B11868" s="632" t="s">
        <v>27885</v>
      </c>
      <c r="C11868" s="633" t="s">
        <v>27067</v>
      </c>
      <c r="D11868" s="639">
        <v>8</v>
      </c>
    </row>
    <row r="11869" spans="1:4" ht="13.5" customHeight="1">
      <c r="A11869" s="631" t="s">
        <v>27884</v>
      </c>
      <c r="B11869" s="632" t="s">
        <v>27882</v>
      </c>
      <c r="C11869" s="633" t="s">
        <v>27067</v>
      </c>
      <c r="D11869" s="639">
        <v>4</v>
      </c>
    </row>
    <row r="11870" spans="1:4" ht="13.5" customHeight="1">
      <c r="A11870" s="631" t="s">
        <v>27883</v>
      </c>
      <c r="B11870" s="632" t="s">
        <v>27882</v>
      </c>
      <c r="C11870" s="633" t="s">
        <v>27067</v>
      </c>
      <c r="D11870" s="639">
        <v>12</v>
      </c>
    </row>
    <row r="11871" spans="1:4" ht="13.5" customHeight="1">
      <c r="A11871" s="631" t="s">
        <v>27881</v>
      </c>
      <c r="B11871" s="632" t="s">
        <v>27879</v>
      </c>
      <c r="C11871" s="633" t="s">
        <v>27067</v>
      </c>
      <c r="D11871" s="639">
        <v>20</v>
      </c>
    </row>
    <row r="11872" spans="1:4" ht="13.5" customHeight="1">
      <c r="A11872" s="631" t="s">
        <v>27880</v>
      </c>
      <c r="B11872" s="632" t="s">
        <v>27879</v>
      </c>
      <c r="C11872" s="633" t="s">
        <v>27067</v>
      </c>
      <c r="D11872" s="639">
        <v>32</v>
      </c>
    </row>
    <row r="11873" spans="1:4" ht="13.5" customHeight="1">
      <c r="A11873" s="631" t="s">
        <v>49031</v>
      </c>
      <c r="B11873" s="632" t="s">
        <v>49032</v>
      </c>
      <c r="C11873" s="633" t="s">
        <v>27067</v>
      </c>
      <c r="D11873" s="639">
        <v>0</v>
      </c>
    </row>
    <row r="11874" spans="1:4" ht="13.5" customHeight="1">
      <c r="A11874" s="631" t="s">
        <v>57009</v>
      </c>
      <c r="B11874" s="632" t="s">
        <v>57010</v>
      </c>
      <c r="C11874" s="633" t="s">
        <v>27067</v>
      </c>
      <c r="D11874" s="639">
        <v>1</v>
      </c>
    </row>
    <row r="11875" spans="1:4" ht="13.5" customHeight="1">
      <c r="A11875" s="631" t="s">
        <v>27878</v>
      </c>
      <c r="B11875" s="632" t="s">
        <v>27877</v>
      </c>
      <c r="C11875" s="633" t="s">
        <v>27067</v>
      </c>
      <c r="D11875" s="639">
        <v>17</v>
      </c>
    </row>
    <row r="11876" spans="1:4" ht="13.5" customHeight="1">
      <c r="A11876" s="631" t="s">
        <v>14297</v>
      </c>
      <c r="B11876" s="632" t="s">
        <v>27876</v>
      </c>
      <c r="C11876" s="633" t="s">
        <v>27067</v>
      </c>
      <c r="D11876" s="639">
        <v>207</v>
      </c>
    </row>
    <row r="11877" spans="1:4" ht="13.5" customHeight="1">
      <c r="A11877" s="631" t="s">
        <v>27875</v>
      </c>
      <c r="B11877" s="632" t="s">
        <v>27874</v>
      </c>
      <c r="C11877" s="633" t="s">
        <v>27152</v>
      </c>
      <c r="D11877" s="639">
        <v>5</v>
      </c>
    </row>
    <row r="11878" spans="1:4" ht="13.5" customHeight="1">
      <c r="A11878" s="631" t="s">
        <v>27873</v>
      </c>
      <c r="B11878" s="632" t="s">
        <v>27872</v>
      </c>
      <c r="C11878" s="633" t="s">
        <v>27152</v>
      </c>
      <c r="D11878" s="639">
        <v>47</v>
      </c>
    </row>
    <row r="11879" spans="1:4" ht="13.5" customHeight="1">
      <c r="A11879" s="631" t="s">
        <v>27871</v>
      </c>
      <c r="B11879" s="632" t="s">
        <v>27870</v>
      </c>
      <c r="C11879" s="633" t="s">
        <v>27235</v>
      </c>
      <c r="D11879" s="639">
        <v>290</v>
      </c>
    </row>
    <row r="11880" spans="1:4" ht="13.5" customHeight="1">
      <c r="A11880" s="631" t="s">
        <v>27869</v>
      </c>
      <c r="B11880" s="632" t="s">
        <v>27868</v>
      </c>
      <c r="C11880" s="633" t="s">
        <v>27235</v>
      </c>
      <c r="D11880" s="639">
        <v>317</v>
      </c>
    </row>
    <row r="11881" spans="1:4" ht="13.5" customHeight="1">
      <c r="A11881" s="631" t="s">
        <v>27867</v>
      </c>
      <c r="B11881" s="632" t="s">
        <v>27866</v>
      </c>
      <c r="C11881" s="633" t="s">
        <v>27235</v>
      </c>
      <c r="D11881" s="639">
        <v>462</v>
      </c>
    </row>
    <row r="11882" spans="1:4" ht="13.5" customHeight="1">
      <c r="A11882" s="631" t="s">
        <v>6953</v>
      </c>
      <c r="B11882" s="632" t="s">
        <v>27865</v>
      </c>
      <c r="C11882" s="633" t="s">
        <v>27235</v>
      </c>
      <c r="D11882" s="639">
        <v>138</v>
      </c>
    </row>
    <row r="11883" spans="1:4" ht="13.5" customHeight="1">
      <c r="A11883" s="631" t="s">
        <v>27864</v>
      </c>
      <c r="B11883" s="632" t="s">
        <v>27863</v>
      </c>
      <c r="C11883" s="633" t="s">
        <v>27235</v>
      </c>
      <c r="D11883" s="639">
        <v>126</v>
      </c>
    </row>
    <row r="11884" spans="1:4" ht="13.5" customHeight="1">
      <c r="A11884" s="631" t="s">
        <v>27862</v>
      </c>
      <c r="B11884" s="632" t="s">
        <v>27861</v>
      </c>
      <c r="C11884" s="633" t="s">
        <v>27238</v>
      </c>
      <c r="D11884" s="639">
        <v>10</v>
      </c>
    </row>
    <row r="11885" spans="1:4" ht="13.5" customHeight="1">
      <c r="A11885" s="631" t="s">
        <v>27860</v>
      </c>
      <c r="B11885" s="632" t="s">
        <v>27859</v>
      </c>
      <c r="C11885" s="633" t="s">
        <v>27067</v>
      </c>
      <c r="D11885" s="639">
        <v>10</v>
      </c>
    </row>
    <row r="11886" spans="1:4" ht="13.5" customHeight="1">
      <c r="A11886" s="631" t="s">
        <v>27858</v>
      </c>
      <c r="B11886" s="632" t="s">
        <v>27857</v>
      </c>
      <c r="C11886" s="633" t="s">
        <v>27067</v>
      </c>
      <c r="D11886" s="639">
        <v>10</v>
      </c>
    </row>
    <row r="11887" spans="1:4" ht="13.5" customHeight="1">
      <c r="A11887" s="631" t="s">
        <v>57011</v>
      </c>
      <c r="B11887" s="632" t="s">
        <v>57012</v>
      </c>
      <c r="C11887" s="633" t="s">
        <v>27067</v>
      </c>
      <c r="D11887" s="639">
        <v>1</v>
      </c>
    </row>
    <row r="11888" spans="1:4" ht="13.5" customHeight="1">
      <c r="A11888" s="631" t="s">
        <v>27856</v>
      </c>
      <c r="B11888" s="632" t="s">
        <v>27855</v>
      </c>
      <c r="C11888" s="633" t="s">
        <v>27054</v>
      </c>
      <c r="D11888" s="639">
        <v>162</v>
      </c>
    </row>
    <row r="11889" spans="1:4" ht="13.5" customHeight="1">
      <c r="A11889" s="631" t="s">
        <v>6951</v>
      </c>
      <c r="B11889" s="632" t="s">
        <v>27854</v>
      </c>
      <c r="C11889" s="633" t="s">
        <v>27054</v>
      </c>
      <c r="D11889" s="639">
        <v>1014</v>
      </c>
    </row>
    <row r="11890" spans="1:4" ht="13.5" customHeight="1">
      <c r="A11890" s="631" t="s">
        <v>27853</v>
      </c>
      <c r="B11890" s="632" t="s">
        <v>27852</v>
      </c>
      <c r="C11890" s="633" t="s">
        <v>27152</v>
      </c>
      <c r="D11890" s="639">
        <v>24</v>
      </c>
    </row>
    <row r="11891" spans="1:4" ht="13.5" customHeight="1">
      <c r="A11891" s="631" t="s">
        <v>27851</v>
      </c>
      <c r="B11891" s="632" t="s">
        <v>27850</v>
      </c>
      <c r="C11891" s="633" t="s">
        <v>27238</v>
      </c>
      <c r="D11891" s="639">
        <v>15</v>
      </c>
    </row>
    <row r="11892" spans="1:4" ht="13.5" customHeight="1">
      <c r="A11892" s="631" t="s">
        <v>27849</v>
      </c>
      <c r="B11892" s="632" t="s">
        <v>27848</v>
      </c>
      <c r="C11892" s="633" t="s">
        <v>27064</v>
      </c>
      <c r="D11892" s="639">
        <v>52</v>
      </c>
    </row>
    <row r="11893" spans="1:4" ht="13.5" customHeight="1">
      <c r="A11893" s="631" t="s">
        <v>27847</v>
      </c>
      <c r="B11893" s="632" t="s">
        <v>27846</v>
      </c>
      <c r="C11893" s="633" t="s">
        <v>27064</v>
      </c>
      <c r="D11893" s="639">
        <v>107</v>
      </c>
    </row>
    <row r="11894" spans="1:4" ht="13.5" customHeight="1">
      <c r="A11894" s="631" t="s">
        <v>27845</v>
      </c>
      <c r="B11894" s="632" t="s">
        <v>27844</v>
      </c>
      <c r="C11894" s="633" t="s">
        <v>27064</v>
      </c>
      <c r="D11894" s="639">
        <v>44</v>
      </c>
    </row>
    <row r="11895" spans="1:4" ht="13.5" customHeight="1">
      <c r="A11895" s="631" t="s">
        <v>27843</v>
      </c>
      <c r="B11895" s="632" t="s">
        <v>27842</v>
      </c>
      <c r="C11895" s="633" t="s">
        <v>27152</v>
      </c>
      <c r="D11895" s="639">
        <v>3</v>
      </c>
    </row>
    <row r="11896" spans="1:4" ht="13.5" customHeight="1">
      <c r="A11896" s="631" t="s">
        <v>27841</v>
      </c>
      <c r="B11896" s="632" t="s">
        <v>27840</v>
      </c>
      <c r="C11896" s="633" t="s">
        <v>27152</v>
      </c>
      <c r="D11896" s="639">
        <v>214</v>
      </c>
    </row>
    <row r="11897" spans="1:4" ht="13.5" customHeight="1">
      <c r="A11897" s="631" t="s">
        <v>27839</v>
      </c>
      <c r="B11897" s="632" t="s">
        <v>27838</v>
      </c>
      <c r="C11897" s="633" t="s">
        <v>27152</v>
      </c>
      <c r="D11897" s="639">
        <v>2</v>
      </c>
    </row>
    <row r="11898" spans="1:4" ht="13.5" customHeight="1">
      <c r="A11898" s="631" t="s">
        <v>27837</v>
      </c>
      <c r="B11898" s="632" t="s">
        <v>27836</v>
      </c>
      <c r="C11898" s="633" t="s">
        <v>27067</v>
      </c>
      <c r="D11898" s="639">
        <v>15</v>
      </c>
    </row>
    <row r="11899" spans="1:4" ht="13.5" customHeight="1">
      <c r="A11899" s="631" t="s">
        <v>27835</v>
      </c>
      <c r="B11899" s="632" t="s">
        <v>27834</v>
      </c>
      <c r="C11899" s="633" t="s">
        <v>27067</v>
      </c>
      <c r="D11899" s="639">
        <v>29</v>
      </c>
    </row>
    <row r="11900" spans="1:4" ht="13.5" customHeight="1">
      <c r="A11900" s="631" t="s">
        <v>27833</v>
      </c>
      <c r="B11900" s="632" t="s">
        <v>27832</v>
      </c>
      <c r="C11900" s="633" t="s">
        <v>27067</v>
      </c>
      <c r="D11900" s="639">
        <v>32</v>
      </c>
    </row>
    <row r="11901" spans="1:4" ht="13.5" customHeight="1">
      <c r="A11901" s="631" t="s">
        <v>27831</v>
      </c>
      <c r="B11901" s="632" t="s">
        <v>27827</v>
      </c>
      <c r="C11901" s="633" t="s">
        <v>27067</v>
      </c>
      <c r="D11901" s="639">
        <v>120</v>
      </c>
    </row>
    <row r="11902" spans="1:4" ht="13.5" customHeight="1">
      <c r="A11902" s="631" t="s">
        <v>27830</v>
      </c>
      <c r="B11902" s="632" t="s">
        <v>27829</v>
      </c>
      <c r="C11902" s="633" t="s">
        <v>27067</v>
      </c>
      <c r="D11902" s="639">
        <v>26</v>
      </c>
    </row>
    <row r="11903" spans="1:4" ht="13.5" customHeight="1">
      <c r="A11903" s="631" t="s">
        <v>27828</v>
      </c>
      <c r="B11903" s="632" t="s">
        <v>27827</v>
      </c>
      <c r="C11903" s="633" t="s">
        <v>27067</v>
      </c>
      <c r="D11903" s="639">
        <v>36</v>
      </c>
    </row>
    <row r="11904" spans="1:4" ht="13.5" customHeight="1">
      <c r="A11904" s="631" t="s">
        <v>27826</v>
      </c>
      <c r="B11904" s="632" t="s">
        <v>27825</v>
      </c>
      <c r="C11904" s="633" t="s">
        <v>27067</v>
      </c>
      <c r="D11904" s="639">
        <v>18</v>
      </c>
    </row>
    <row r="11905" spans="1:4" ht="13.5" customHeight="1">
      <c r="A11905" s="631" t="s">
        <v>27824</v>
      </c>
      <c r="B11905" s="632" t="s">
        <v>27823</v>
      </c>
      <c r="C11905" s="633" t="s">
        <v>27067</v>
      </c>
      <c r="D11905" s="639">
        <v>99</v>
      </c>
    </row>
    <row r="11906" spans="1:4" ht="13.5" customHeight="1">
      <c r="A11906" s="631" t="s">
        <v>27822</v>
      </c>
      <c r="B11906" s="632" t="s">
        <v>27821</v>
      </c>
      <c r="C11906" s="633" t="s">
        <v>27067</v>
      </c>
      <c r="D11906" s="639">
        <v>4</v>
      </c>
    </row>
    <row r="11907" spans="1:4" ht="13.5" customHeight="1">
      <c r="A11907" s="631" t="s">
        <v>27820</v>
      </c>
      <c r="B11907" s="632" t="s">
        <v>27819</v>
      </c>
      <c r="C11907" s="633" t="s">
        <v>27067</v>
      </c>
      <c r="D11907" s="639">
        <v>2</v>
      </c>
    </row>
    <row r="11908" spans="1:4" ht="13.5" customHeight="1">
      <c r="A11908" s="631" t="s">
        <v>6945</v>
      </c>
      <c r="B11908" s="632" t="s">
        <v>27818</v>
      </c>
      <c r="C11908" s="633" t="s">
        <v>27067</v>
      </c>
      <c r="D11908" s="639">
        <v>7</v>
      </c>
    </row>
    <row r="11909" spans="1:4" ht="13.5" customHeight="1">
      <c r="A11909" s="631" t="s">
        <v>27817</v>
      </c>
      <c r="B11909" s="632" t="s">
        <v>27816</v>
      </c>
      <c r="C11909" s="633" t="s">
        <v>27067</v>
      </c>
      <c r="D11909" s="639">
        <v>7</v>
      </c>
    </row>
    <row r="11910" spans="1:4" ht="13.5" customHeight="1">
      <c r="A11910" s="631" t="s">
        <v>27815</v>
      </c>
      <c r="B11910" s="632" t="s">
        <v>27814</v>
      </c>
      <c r="C11910" s="633" t="s">
        <v>27067</v>
      </c>
      <c r="D11910" s="639">
        <v>3</v>
      </c>
    </row>
    <row r="11911" spans="1:4" ht="13.5" customHeight="1">
      <c r="A11911" s="631" t="s">
        <v>49033</v>
      </c>
      <c r="B11911" s="632" t="s">
        <v>49034</v>
      </c>
      <c r="C11911" s="633" t="s">
        <v>27067</v>
      </c>
      <c r="D11911" s="639">
        <v>2</v>
      </c>
    </row>
    <row r="11912" spans="1:4" ht="13.5" customHeight="1">
      <c r="A11912" s="631" t="s">
        <v>57013</v>
      </c>
      <c r="B11912" s="632" t="s">
        <v>57014</v>
      </c>
      <c r="C11912" s="633" t="s">
        <v>27067</v>
      </c>
      <c r="D11912" s="639">
        <v>1</v>
      </c>
    </row>
    <row r="11913" spans="1:4" ht="13.5" customHeight="1">
      <c r="A11913" s="631" t="s">
        <v>57015</v>
      </c>
      <c r="B11913" s="632" t="s">
        <v>57016</v>
      </c>
      <c r="C11913" s="633" t="s">
        <v>27067</v>
      </c>
      <c r="D11913" s="639">
        <v>1</v>
      </c>
    </row>
    <row r="11914" spans="1:4" ht="13.5" customHeight="1">
      <c r="A11914" s="631" t="s">
        <v>27813</v>
      </c>
      <c r="B11914" s="632" t="s">
        <v>27812</v>
      </c>
      <c r="C11914" s="633" t="s">
        <v>27235</v>
      </c>
      <c r="D11914" s="639">
        <v>5</v>
      </c>
    </row>
    <row r="11915" spans="1:4" ht="13.5" customHeight="1">
      <c r="A11915" s="631" t="s">
        <v>49035</v>
      </c>
      <c r="B11915" s="632" t="s">
        <v>49036</v>
      </c>
      <c r="C11915" s="633" t="s">
        <v>27235</v>
      </c>
      <c r="D11915" s="639">
        <v>3</v>
      </c>
    </row>
    <row r="11916" spans="1:4" ht="13.5" customHeight="1">
      <c r="A11916" s="631" t="s">
        <v>6943</v>
      </c>
      <c r="B11916" s="632" t="s">
        <v>27811</v>
      </c>
      <c r="C11916" s="633" t="s">
        <v>27235</v>
      </c>
      <c r="D11916" s="639">
        <v>99</v>
      </c>
    </row>
    <row r="11917" spans="1:4" ht="13.5" customHeight="1">
      <c r="A11917" s="631" t="s">
        <v>27810</v>
      </c>
      <c r="B11917" s="632" t="s">
        <v>27809</v>
      </c>
      <c r="C11917" s="633" t="s">
        <v>27235</v>
      </c>
      <c r="D11917" s="639">
        <v>312</v>
      </c>
    </row>
    <row r="11918" spans="1:4" ht="13.5" customHeight="1">
      <c r="A11918" s="631" t="s">
        <v>27808</v>
      </c>
      <c r="B11918" s="632" t="s">
        <v>27807</v>
      </c>
      <c r="C11918" s="633" t="s">
        <v>27235</v>
      </c>
      <c r="D11918" s="639">
        <v>491</v>
      </c>
    </row>
    <row r="11919" spans="1:4" ht="13.5" customHeight="1">
      <c r="A11919" s="631" t="s">
        <v>49037</v>
      </c>
      <c r="B11919" s="632" t="s">
        <v>49038</v>
      </c>
      <c r="C11919" s="633" t="s">
        <v>27235</v>
      </c>
      <c r="D11919" s="639">
        <v>13</v>
      </c>
    </row>
    <row r="11920" spans="1:4" ht="13.5" customHeight="1">
      <c r="A11920" s="631" t="s">
        <v>27806</v>
      </c>
      <c r="B11920" s="632" t="s">
        <v>27805</v>
      </c>
      <c r="C11920" s="633" t="s">
        <v>27235</v>
      </c>
      <c r="D11920" s="639">
        <v>48</v>
      </c>
    </row>
    <row r="11921" spans="1:4" ht="13.5" customHeight="1">
      <c r="A11921" s="631" t="s">
        <v>6942</v>
      </c>
      <c r="B11921" s="632" t="s">
        <v>27803</v>
      </c>
      <c r="C11921" s="633" t="s">
        <v>27235</v>
      </c>
      <c r="D11921" s="639">
        <v>90</v>
      </c>
    </row>
    <row r="11922" spans="1:4" ht="13.5" customHeight="1">
      <c r="A11922" s="631" t="s">
        <v>27804</v>
      </c>
      <c r="B11922" s="632" t="s">
        <v>27803</v>
      </c>
      <c r="C11922" s="633" t="s">
        <v>27235</v>
      </c>
      <c r="D11922" s="639">
        <v>536</v>
      </c>
    </row>
    <row r="11923" spans="1:4" ht="13.5" customHeight="1">
      <c r="A11923" s="631" t="s">
        <v>57017</v>
      </c>
      <c r="B11923" s="632" t="s">
        <v>27803</v>
      </c>
      <c r="C11923" s="633" t="s">
        <v>27235</v>
      </c>
      <c r="D11923" s="639">
        <v>9</v>
      </c>
    </row>
    <row r="11924" spans="1:4" ht="13.5" customHeight="1">
      <c r="A11924" s="631" t="s">
        <v>27802</v>
      </c>
      <c r="B11924" s="632" t="s">
        <v>27801</v>
      </c>
      <c r="C11924" s="633" t="s">
        <v>27152</v>
      </c>
      <c r="D11924" s="639">
        <v>8</v>
      </c>
    </row>
    <row r="11925" spans="1:4" ht="13.5" customHeight="1">
      <c r="A11925" s="631" t="s">
        <v>49039</v>
      </c>
      <c r="B11925" s="632" t="s">
        <v>49040</v>
      </c>
      <c r="C11925" s="633" t="s">
        <v>27152</v>
      </c>
      <c r="D11925" s="639">
        <v>5</v>
      </c>
    </row>
    <row r="11926" spans="1:4" ht="13.5" customHeight="1">
      <c r="A11926" s="631" t="s">
        <v>57018</v>
      </c>
      <c r="B11926" s="632" t="s">
        <v>57019</v>
      </c>
      <c r="C11926" s="633" t="s">
        <v>27238</v>
      </c>
      <c r="D11926" s="639">
        <v>1</v>
      </c>
    </row>
    <row r="11927" spans="1:4" ht="13.5" customHeight="1">
      <c r="A11927" s="631" t="s">
        <v>49041</v>
      </c>
      <c r="B11927" s="632" t="s">
        <v>49042</v>
      </c>
      <c r="C11927" s="633" t="s">
        <v>27262</v>
      </c>
      <c r="D11927" s="639">
        <v>2</v>
      </c>
    </row>
    <row r="11928" spans="1:4" ht="13.5" customHeight="1">
      <c r="A11928" s="631" t="s">
        <v>14291</v>
      </c>
      <c r="B11928" s="632" t="s">
        <v>34766</v>
      </c>
      <c r="C11928" s="633" t="s">
        <v>27152</v>
      </c>
      <c r="D11928" s="639">
        <v>31</v>
      </c>
    </row>
    <row r="11929" spans="1:4" ht="13.5" customHeight="1">
      <c r="A11929" s="631" t="s">
        <v>6936</v>
      </c>
      <c r="B11929" s="632" t="s">
        <v>27800</v>
      </c>
      <c r="C11929" s="633" t="s">
        <v>27067</v>
      </c>
      <c r="D11929" s="639">
        <v>205</v>
      </c>
    </row>
    <row r="11930" spans="1:4" ht="13.5" customHeight="1">
      <c r="A11930" s="631" t="s">
        <v>6934</v>
      </c>
      <c r="B11930" s="632" t="s">
        <v>27799</v>
      </c>
      <c r="C11930" s="633" t="s">
        <v>27152</v>
      </c>
      <c r="D11930" s="639">
        <v>1</v>
      </c>
    </row>
    <row r="11931" spans="1:4" ht="13.5" customHeight="1">
      <c r="A11931" s="631" t="s">
        <v>6932</v>
      </c>
      <c r="B11931" s="632" t="s">
        <v>27798</v>
      </c>
      <c r="C11931" s="633" t="s">
        <v>27067</v>
      </c>
      <c r="D11931" s="639">
        <v>1</v>
      </c>
    </row>
    <row r="11932" spans="1:4" ht="13.5" customHeight="1">
      <c r="A11932" s="631" t="s">
        <v>27797</v>
      </c>
      <c r="B11932" s="632" t="s">
        <v>27796</v>
      </c>
      <c r="C11932" s="633" t="s">
        <v>27067</v>
      </c>
      <c r="D11932" s="639">
        <v>1</v>
      </c>
    </row>
    <row r="11933" spans="1:4" ht="13.5" customHeight="1">
      <c r="A11933" s="631" t="s">
        <v>27795</v>
      </c>
      <c r="B11933" s="632" t="s">
        <v>27794</v>
      </c>
      <c r="C11933" s="633" t="s">
        <v>27067</v>
      </c>
      <c r="D11933" s="639">
        <v>23</v>
      </c>
    </row>
    <row r="11934" spans="1:4" ht="13.5" customHeight="1">
      <c r="A11934" s="631" t="s">
        <v>27793</v>
      </c>
      <c r="B11934" s="632" t="s">
        <v>27792</v>
      </c>
      <c r="C11934" s="633" t="s">
        <v>27067</v>
      </c>
      <c r="D11934" s="639">
        <v>1</v>
      </c>
    </row>
    <row r="11935" spans="1:4" ht="13.5" customHeight="1">
      <c r="A11935" s="631" t="s">
        <v>27791</v>
      </c>
      <c r="B11935" s="632" t="s">
        <v>27790</v>
      </c>
      <c r="C11935" s="633" t="s">
        <v>27067</v>
      </c>
      <c r="D11935" s="639">
        <v>25</v>
      </c>
    </row>
    <row r="11936" spans="1:4" ht="13.5" customHeight="1">
      <c r="A11936" s="631" t="s">
        <v>27789</v>
      </c>
      <c r="B11936" s="632" t="s">
        <v>27788</v>
      </c>
      <c r="C11936" s="633" t="s">
        <v>27067</v>
      </c>
      <c r="D11936" s="639">
        <v>48</v>
      </c>
    </row>
    <row r="11937" spans="1:4" ht="13.5" customHeight="1">
      <c r="A11937" s="631" t="s">
        <v>27787</v>
      </c>
      <c r="B11937" s="632" t="s">
        <v>27786</v>
      </c>
      <c r="C11937" s="633" t="s">
        <v>27067</v>
      </c>
      <c r="D11937" s="639">
        <v>60</v>
      </c>
    </row>
    <row r="11938" spans="1:4" ht="13.5" customHeight="1">
      <c r="A11938" s="631" t="s">
        <v>27785</v>
      </c>
      <c r="B11938" s="632" t="s">
        <v>27784</v>
      </c>
      <c r="C11938" s="633" t="s">
        <v>27067</v>
      </c>
      <c r="D11938" s="639">
        <v>24</v>
      </c>
    </row>
    <row r="11939" spans="1:4" ht="13.5" customHeight="1">
      <c r="A11939" s="631" t="s">
        <v>49043</v>
      </c>
      <c r="B11939" s="632" t="s">
        <v>49044</v>
      </c>
      <c r="C11939" s="633" t="s">
        <v>27067</v>
      </c>
      <c r="D11939" s="639">
        <v>2</v>
      </c>
    </row>
    <row r="11940" spans="1:4" ht="13.5" customHeight="1">
      <c r="A11940" s="631" t="s">
        <v>27783</v>
      </c>
      <c r="B11940" s="632" t="s">
        <v>27782</v>
      </c>
      <c r="C11940" s="633" t="s">
        <v>27067</v>
      </c>
      <c r="D11940" s="639">
        <v>114</v>
      </c>
    </row>
    <row r="11941" spans="1:4" ht="13.5" customHeight="1">
      <c r="A11941" s="631" t="s">
        <v>27781</v>
      </c>
      <c r="B11941" s="632" t="s">
        <v>27780</v>
      </c>
      <c r="C11941" s="633" t="s">
        <v>27067</v>
      </c>
      <c r="D11941" s="639">
        <v>374</v>
      </c>
    </row>
    <row r="11942" spans="1:4" ht="13.5" customHeight="1">
      <c r="A11942" s="631" t="s">
        <v>27779</v>
      </c>
      <c r="B11942" s="632" t="s">
        <v>27778</v>
      </c>
      <c r="C11942" s="633" t="s">
        <v>27067</v>
      </c>
      <c r="D11942" s="639">
        <v>2</v>
      </c>
    </row>
    <row r="11943" spans="1:4" ht="13.5" customHeight="1">
      <c r="A11943" s="631" t="s">
        <v>27777</v>
      </c>
      <c r="B11943" s="632" t="s">
        <v>27776</v>
      </c>
      <c r="C11943" s="633" t="s">
        <v>27152</v>
      </c>
      <c r="D11943" s="639">
        <v>5</v>
      </c>
    </row>
    <row r="11944" spans="1:4" ht="13.5" customHeight="1">
      <c r="A11944" s="631" t="s">
        <v>57020</v>
      </c>
      <c r="B11944" s="632" t="s">
        <v>57021</v>
      </c>
      <c r="C11944" s="633" t="s">
        <v>27152</v>
      </c>
      <c r="D11944" s="639">
        <v>4</v>
      </c>
    </row>
    <row r="11945" spans="1:4" ht="13.5" customHeight="1">
      <c r="A11945" s="631" t="s">
        <v>49045</v>
      </c>
      <c r="B11945" s="632" t="s">
        <v>49046</v>
      </c>
      <c r="C11945" s="633" t="s">
        <v>27152</v>
      </c>
      <c r="D11945" s="639">
        <v>1</v>
      </c>
    </row>
    <row r="11946" spans="1:4" ht="13.5" customHeight="1">
      <c r="A11946" s="631" t="s">
        <v>27775</v>
      </c>
      <c r="B11946" s="632" t="s">
        <v>27774</v>
      </c>
      <c r="C11946" s="633" t="s">
        <v>27152</v>
      </c>
      <c r="D11946" s="639">
        <v>36</v>
      </c>
    </row>
    <row r="11947" spans="1:4" ht="13.5" customHeight="1">
      <c r="A11947" s="631" t="s">
        <v>57022</v>
      </c>
      <c r="B11947" s="632" t="s">
        <v>57023</v>
      </c>
      <c r="C11947" s="633" t="s">
        <v>27152</v>
      </c>
      <c r="D11947" s="639">
        <v>1</v>
      </c>
    </row>
    <row r="11948" spans="1:4" ht="13.5" customHeight="1">
      <c r="A11948" s="631" t="s">
        <v>27773</v>
      </c>
      <c r="B11948" s="632" t="s">
        <v>27772</v>
      </c>
      <c r="C11948" s="633" t="s">
        <v>27152</v>
      </c>
      <c r="D11948" s="639">
        <v>1</v>
      </c>
    </row>
    <row r="11949" spans="1:4" ht="13.5" customHeight="1">
      <c r="A11949" s="631" t="s">
        <v>27771</v>
      </c>
      <c r="B11949" s="632" t="s">
        <v>27770</v>
      </c>
      <c r="C11949" s="633" t="s">
        <v>27152</v>
      </c>
      <c r="D11949" s="639">
        <v>12</v>
      </c>
    </row>
    <row r="11950" spans="1:4" ht="13.5" customHeight="1">
      <c r="A11950" s="631" t="s">
        <v>27769</v>
      </c>
      <c r="B11950" s="632" t="s">
        <v>27768</v>
      </c>
      <c r="C11950" s="633" t="s">
        <v>27235</v>
      </c>
      <c r="D11950" s="639">
        <v>133</v>
      </c>
    </row>
    <row r="11951" spans="1:4" ht="13.5" customHeight="1">
      <c r="A11951" s="631" t="s">
        <v>57024</v>
      </c>
      <c r="B11951" s="632" t="s">
        <v>57025</v>
      </c>
      <c r="C11951" s="633" t="s">
        <v>27054</v>
      </c>
      <c r="D11951" s="639">
        <v>8</v>
      </c>
    </row>
    <row r="11952" spans="1:4" ht="13.5" customHeight="1">
      <c r="A11952" s="631" t="s">
        <v>27767</v>
      </c>
      <c r="B11952" s="632" t="s">
        <v>27766</v>
      </c>
      <c r="C11952" s="633" t="s">
        <v>27067</v>
      </c>
      <c r="D11952" s="639">
        <v>21</v>
      </c>
    </row>
    <row r="11953" spans="1:4" ht="13.5" customHeight="1">
      <c r="A11953" s="631" t="s">
        <v>27765</v>
      </c>
      <c r="B11953" s="632" t="s">
        <v>27764</v>
      </c>
      <c r="C11953" s="633" t="s">
        <v>27054</v>
      </c>
      <c r="D11953" s="639">
        <v>1353.2</v>
      </c>
    </row>
    <row r="11954" spans="1:4" ht="13.5" customHeight="1">
      <c r="A11954" s="631" t="s">
        <v>27763</v>
      </c>
      <c r="B11954" s="632" t="s">
        <v>49047</v>
      </c>
      <c r="C11954" s="633" t="s">
        <v>27274</v>
      </c>
      <c r="D11954" s="639">
        <v>916</v>
      </c>
    </row>
    <row r="11955" spans="1:4" ht="13.5" customHeight="1">
      <c r="A11955" s="631" t="s">
        <v>27762</v>
      </c>
      <c r="B11955" s="632" t="s">
        <v>49047</v>
      </c>
      <c r="C11955" s="633" t="s">
        <v>27274</v>
      </c>
      <c r="D11955" s="639">
        <v>195</v>
      </c>
    </row>
    <row r="11956" spans="1:4" ht="13.5" customHeight="1">
      <c r="A11956" s="631" t="s">
        <v>27761</v>
      </c>
      <c r="B11956" s="632" t="s">
        <v>27760</v>
      </c>
      <c r="C11956" s="633" t="s">
        <v>27152</v>
      </c>
      <c r="D11956" s="639">
        <v>12</v>
      </c>
    </row>
    <row r="11957" spans="1:4" ht="13.5" customHeight="1">
      <c r="A11957" s="631" t="s">
        <v>27759</v>
      </c>
      <c r="B11957" s="632" t="s">
        <v>27758</v>
      </c>
      <c r="C11957" s="633" t="s">
        <v>27067</v>
      </c>
      <c r="D11957" s="639">
        <v>115</v>
      </c>
    </row>
    <row r="11958" spans="1:4" ht="13.5" customHeight="1">
      <c r="A11958" s="631" t="s">
        <v>27757</v>
      </c>
      <c r="B11958" s="632" t="s">
        <v>27756</v>
      </c>
      <c r="C11958" s="633" t="s">
        <v>27067</v>
      </c>
      <c r="D11958" s="639">
        <v>257</v>
      </c>
    </row>
    <row r="11959" spans="1:4" ht="13.5" customHeight="1">
      <c r="A11959" s="631" t="s">
        <v>6929</v>
      </c>
      <c r="B11959" s="632" t="s">
        <v>27754</v>
      </c>
      <c r="C11959" s="633" t="s">
        <v>27067</v>
      </c>
      <c r="D11959" s="639">
        <v>2</v>
      </c>
    </row>
    <row r="11960" spans="1:4" ht="13.5" customHeight="1">
      <c r="A11960" s="631" t="s">
        <v>27755</v>
      </c>
      <c r="B11960" s="632" t="s">
        <v>27754</v>
      </c>
      <c r="C11960" s="633" t="s">
        <v>27067</v>
      </c>
      <c r="D11960" s="639">
        <v>303</v>
      </c>
    </row>
    <row r="11961" spans="1:4" ht="13.5" customHeight="1">
      <c r="A11961" s="631" t="s">
        <v>27753</v>
      </c>
      <c r="B11961" s="632" t="s">
        <v>27752</v>
      </c>
      <c r="C11961" s="633" t="s">
        <v>27067</v>
      </c>
      <c r="D11961" s="639">
        <v>954</v>
      </c>
    </row>
    <row r="11962" spans="1:4" ht="13.5" customHeight="1">
      <c r="A11962" s="631" t="s">
        <v>27751</v>
      </c>
      <c r="B11962" s="632" t="s">
        <v>27750</v>
      </c>
      <c r="C11962" s="633" t="s">
        <v>27238</v>
      </c>
      <c r="D11962" s="639">
        <v>25</v>
      </c>
    </row>
    <row r="11963" spans="1:4" ht="13.5" customHeight="1">
      <c r="A11963" s="631" t="s">
        <v>27749</v>
      </c>
      <c r="B11963" s="632" t="s">
        <v>27748</v>
      </c>
      <c r="C11963" s="633" t="s">
        <v>27238</v>
      </c>
      <c r="D11963" s="639">
        <v>16</v>
      </c>
    </row>
    <row r="11964" spans="1:4" ht="13.5" customHeight="1">
      <c r="A11964" s="631" t="s">
        <v>27747</v>
      </c>
      <c r="B11964" s="632" t="s">
        <v>27746</v>
      </c>
      <c r="C11964" s="633" t="s">
        <v>27238</v>
      </c>
      <c r="D11964" s="639">
        <v>25</v>
      </c>
    </row>
    <row r="11965" spans="1:4" ht="13.5" customHeight="1">
      <c r="A11965" s="631" t="s">
        <v>27745</v>
      </c>
      <c r="B11965" s="632" t="s">
        <v>27744</v>
      </c>
      <c r="C11965" s="633" t="s">
        <v>27128</v>
      </c>
      <c r="D11965" s="639">
        <v>52</v>
      </c>
    </row>
    <row r="11966" spans="1:4" ht="13.5" customHeight="1">
      <c r="A11966" s="631" t="s">
        <v>27743</v>
      </c>
      <c r="B11966" s="632" t="s">
        <v>27742</v>
      </c>
      <c r="C11966" s="633" t="s">
        <v>27152</v>
      </c>
      <c r="D11966" s="639">
        <v>2.5</v>
      </c>
    </row>
    <row r="11967" spans="1:4" ht="13.5" customHeight="1">
      <c r="A11967" s="631" t="s">
        <v>57026</v>
      </c>
      <c r="B11967" s="632" t="s">
        <v>57027</v>
      </c>
      <c r="C11967" s="633" t="s">
        <v>27152</v>
      </c>
      <c r="D11967" s="639">
        <v>1</v>
      </c>
    </row>
    <row r="11968" spans="1:4" ht="13.5" customHeight="1">
      <c r="A11968" s="631" t="s">
        <v>27741</v>
      </c>
      <c r="B11968" s="632" t="s">
        <v>27740</v>
      </c>
      <c r="C11968" s="633" t="s">
        <v>27152</v>
      </c>
      <c r="D11968" s="639">
        <v>2</v>
      </c>
    </row>
    <row r="11969" spans="1:4" ht="13.5" customHeight="1">
      <c r="A11969" s="631" t="s">
        <v>27739</v>
      </c>
      <c r="B11969" s="632" t="s">
        <v>27738</v>
      </c>
      <c r="C11969" s="633" t="s">
        <v>27152</v>
      </c>
      <c r="D11969" s="639">
        <v>10</v>
      </c>
    </row>
    <row r="11970" spans="1:4" ht="13.5" customHeight="1">
      <c r="A11970" s="631" t="s">
        <v>27737</v>
      </c>
      <c r="B11970" s="632" t="s">
        <v>27734</v>
      </c>
      <c r="C11970" s="633" t="s">
        <v>27274</v>
      </c>
      <c r="D11970" s="639">
        <v>382</v>
      </c>
    </row>
    <row r="11971" spans="1:4" ht="13.5" customHeight="1">
      <c r="A11971" s="631" t="s">
        <v>27736</v>
      </c>
      <c r="B11971" s="632" t="s">
        <v>27734</v>
      </c>
      <c r="C11971" s="633" t="s">
        <v>27274</v>
      </c>
      <c r="D11971" s="639">
        <v>80</v>
      </c>
    </row>
    <row r="11972" spans="1:4" ht="13.5" customHeight="1">
      <c r="A11972" s="631" t="s">
        <v>27735</v>
      </c>
      <c r="B11972" s="632" t="s">
        <v>27734</v>
      </c>
      <c r="C11972" s="633" t="s">
        <v>27274</v>
      </c>
      <c r="D11972" s="639">
        <v>13</v>
      </c>
    </row>
    <row r="11973" spans="1:4" ht="13.5" customHeight="1">
      <c r="A11973" s="631" t="s">
        <v>49048</v>
      </c>
      <c r="B11973" s="632" t="s">
        <v>49049</v>
      </c>
      <c r="C11973" s="633" t="s">
        <v>27274</v>
      </c>
      <c r="D11973" s="639">
        <v>1</v>
      </c>
    </row>
    <row r="11974" spans="1:4" ht="13.5" customHeight="1">
      <c r="A11974" s="631" t="s">
        <v>27733</v>
      </c>
      <c r="B11974" s="632" t="s">
        <v>27732</v>
      </c>
      <c r="C11974" s="633" t="s">
        <v>27152</v>
      </c>
      <c r="D11974" s="639">
        <v>1601.018</v>
      </c>
    </row>
    <row r="11975" spans="1:4" ht="13.5" customHeight="1">
      <c r="A11975" s="631" t="s">
        <v>49050</v>
      </c>
      <c r="B11975" s="632" t="s">
        <v>27730</v>
      </c>
      <c r="C11975" s="633" t="s">
        <v>27067</v>
      </c>
      <c r="D11975" s="639">
        <v>5</v>
      </c>
    </row>
    <row r="11976" spans="1:4" ht="13.5" customHeight="1">
      <c r="A11976" s="631" t="s">
        <v>14284</v>
      </c>
      <c r="B11976" s="632" t="s">
        <v>27728</v>
      </c>
      <c r="C11976" s="633" t="s">
        <v>27067</v>
      </c>
      <c r="D11976" s="639">
        <v>6</v>
      </c>
    </row>
    <row r="11977" spans="1:4" ht="13.5" customHeight="1">
      <c r="A11977" s="631" t="s">
        <v>14282</v>
      </c>
      <c r="B11977" s="632" t="s">
        <v>27731</v>
      </c>
      <c r="C11977" s="633" t="s">
        <v>27067</v>
      </c>
      <c r="D11977" s="639">
        <v>4</v>
      </c>
    </row>
    <row r="11978" spans="1:4" ht="13.5" customHeight="1">
      <c r="A11978" s="631" t="s">
        <v>14280</v>
      </c>
      <c r="B11978" s="632" t="s">
        <v>27725</v>
      </c>
      <c r="C11978" s="633" t="s">
        <v>27067</v>
      </c>
      <c r="D11978" s="639">
        <v>14</v>
      </c>
    </row>
    <row r="11979" spans="1:4" ht="13.5" customHeight="1">
      <c r="A11979" s="631" t="s">
        <v>14278</v>
      </c>
      <c r="B11979" s="632" t="s">
        <v>27730</v>
      </c>
      <c r="C11979" s="633" t="s">
        <v>27067</v>
      </c>
      <c r="D11979" s="639">
        <v>26</v>
      </c>
    </row>
    <row r="11980" spans="1:4" ht="13.5" customHeight="1">
      <c r="A11980" s="631" t="s">
        <v>27729</v>
      </c>
      <c r="B11980" s="632" t="s">
        <v>27728</v>
      </c>
      <c r="C11980" s="633" t="s">
        <v>27067</v>
      </c>
      <c r="D11980" s="639">
        <v>12</v>
      </c>
    </row>
    <row r="11981" spans="1:4" ht="13.5" customHeight="1">
      <c r="A11981" s="631" t="s">
        <v>27727</v>
      </c>
      <c r="B11981" s="632" t="s">
        <v>27726</v>
      </c>
      <c r="C11981" s="633" t="s">
        <v>27067</v>
      </c>
      <c r="D11981" s="639">
        <v>4</v>
      </c>
    </row>
    <row r="11982" spans="1:4" ht="13.5" customHeight="1">
      <c r="A11982" s="631" t="s">
        <v>14274</v>
      </c>
      <c r="B11982" s="632" t="s">
        <v>27725</v>
      </c>
      <c r="C11982" s="633" t="s">
        <v>27067</v>
      </c>
      <c r="D11982" s="639">
        <v>6</v>
      </c>
    </row>
    <row r="11983" spans="1:4" ht="13.5" customHeight="1">
      <c r="A11983" s="631" t="s">
        <v>49051</v>
      </c>
      <c r="B11983" s="632" t="s">
        <v>49052</v>
      </c>
      <c r="C11983" s="633" t="s">
        <v>27067</v>
      </c>
      <c r="D11983" s="639">
        <v>4</v>
      </c>
    </row>
    <row r="11984" spans="1:4" ht="13.5" customHeight="1">
      <c r="A11984" s="631" t="s">
        <v>14272</v>
      </c>
      <c r="B11984" s="632" t="s">
        <v>49053</v>
      </c>
      <c r="C11984" s="633" t="s">
        <v>27067</v>
      </c>
      <c r="D11984" s="639">
        <v>12</v>
      </c>
    </row>
    <row r="11985" spans="1:4" ht="13.5" customHeight="1">
      <c r="A11985" s="631" t="s">
        <v>14271</v>
      </c>
      <c r="B11985" s="632" t="s">
        <v>27724</v>
      </c>
      <c r="C11985" s="633" t="s">
        <v>27067</v>
      </c>
      <c r="D11985" s="639">
        <v>30</v>
      </c>
    </row>
    <row r="11986" spans="1:4" ht="13.5" customHeight="1">
      <c r="A11986" s="631" t="s">
        <v>27723</v>
      </c>
      <c r="B11986" s="632" t="s">
        <v>27722</v>
      </c>
      <c r="C11986" s="633" t="s">
        <v>27067</v>
      </c>
      <c r="D11986" s="639">
        <v>46</v>
      </c>
    </row>
    <row r="11987" spans="1:4" ht="13.5" customHeight="1">
      <c r="A11987" s="631" t="s">
        <v>27721</v>
      </c>
      <c r="B11987" s="632" t="s">
        <v>49054</v>
      </c>
      <c r="C11987" s="633" t="s">
        <v>27064</v>
      </c>
      <c r="D11987" s="639">
        <v>62</v>
      </c>
    </row>
    <row r="11988" spans="1:4" ht="13.5" customHeight="1">
      <c r="A11988" s="631" t="s">
        <v>57028</v>
      </c>
      <c r="B11988" s="632" t="s">
        <v>57029</v>
      </c>
      <c r="C11988" s="633" t="s">
        <v>27235</v>
      </c>
      <c r="D11988" s="639">
        <v>9</v>
      </c>
    </row>
    <row r="11989" spans="1:4" ht="13.5" customHeight="1">
      <c r="A11989" s="631" t="s">
        <v>27720</v>
      </c>
      <c r="B11989" s="632" t="s">
        <v>27719</v>
      </c>
      <c r="C11989" s="633" t="s">
        <v>27247</v>
      </c>
      <c r="D11989" s="639">
        <v>23</v>
      </c>
    </row>
    <row r="11990" spans="1:4" ht="13.5" customHeight="1">
      <c r="A11990" s="631" t="s">
        <v>57030</v>
      </c>
      <c r="B11990" s="632" t="s">
        <v>57031</v>
      </c>
      <c r="C11990" s="633" t="s">
        <v>27247</v>
      </c>
      <c r="D11990" s="639">
        <v>1</v>
      </c>
    </row>
    <row r="11991" spans="1:4" ht="13.5" customHeight="1">
      <c r="A11991" s="631" t="s">
        <v>27718</v>
      </c>
      <c r="B11991" s="632" t="s">
        <v>27717</v>
      </c>
      <c r="C11991" s="633" t="s">
        <v>27235</v>
      </c>
      <c r="D11991" s="639">
        <v>40</v>
      </c>
    </row>
    <row r="11992" spans="1:4" ht="13.5" customHeight="1">
      <c r="A11992" s="631" t="s">
        <v>27716</v>
      </c>
      <c r="B11992" s="632" t="s">
        <v>27715</v>
      </c>
      <c r="C11992" s="633" t="s">
        <v>27235</v>
      </c>
      <c r="D11992" s="639">
        <v>354</v>
      </c>
    </row>
    <row r="11993" spans="1:4" ht="13.5" customHeight="1">
      <c r="A11993" s="631" t="s">
        <v>27714</v>
      </c>
      <c r="B11993" s="632" t="s">
        <v>27713</v>
      </c>
      <c r="C11993" s="633" t="s">
        <v>27064</v>
      </c>
      <c r="D11993" s="639">
        <v>19</v>
      </c>
    </row>
    <row r="11994" spans="1:4" ht="13.5" customHeight="1">
      <c r="A11994" s="631" t="s">
        <v>27712</v>
      </c>
      <c r="B11994" s="632" t="s">
        <v>27711</v>
      </c>
      <c r="C11994" s="633" t="s">
        <v>27064</v>
      </c>
      <c r="D11994" s="639">
        <v>3</v>
      </c>
    </row>
    <row r="11995" spans="1:4" ht="13.5" customHeight="1">
      <c r="A11995" s="631" t="s">
        <v>27710</v>
      </c>
      <c r="B11995" s="632" t="s">
        <v>27709</v>
      </c>
      <c r="C11995" s="633" t="s">
        <v>27152</v>
      </c>
      <c r="D11995" s="639">
        <v>21</v>
      </c>
    </row>
    <row r="11996" spans="1:4" ht="13.5" customHeight="1">
      <c r="A11996" s="631" t="s">
        <v>27708</v>
      </c>
      <c r="B11996" s="632" t="s">
        <v>27707</v>
      </c>
      <c r="C11996" s="633" t="s">
        <v>27152</v>
      </c>
      <c r="D11996" s="639">
        <v>13</v>
      </c>
    </row>
    <row r="11997" spans="1:4" ht="13.5" customHeight="1">
      <c r="A11997" s="631" t="s">
        <v>27706</v>
      </c>
      <c r="B11997" s="632" t="s">
        <v>27705</v>
      </c>
      <c r="C11997" s="633" t="s">
        <v>27235</v>
      </c>
      <c r="D11997" s="639">
        <v>496</v>
      </c>
    </row>
    <row r="11998" spans="1:4" ht="13.5" customHeight="1">
      <c r="A11998" s="631" t="s">
        <v>27704</v>
      </c>
      <c r="B11998" s="632" t="s">
        <v>27703</v>
      </c>
      <c r="C11998" s="633" t="s">
        <v>27235</v>
      </c>
      <c r="D11998" s="639">
        <v>293</v>
      </c>
    </row>
    <row r="11999" spans="1:4" ht="13.5" customHeight="1">
      <c r="A11999" s="631" t="s">
        <v>27702</v>
      </c>
      <c r="B11999" s="632" t="s">
        <v>27701</v>
      </c>
      <c r="C11999" s="633" t="s">
        <v>27235</v>
      </c>
      <c r="D11999" s="639">
        <v>3</v>
      </c>
    </row>
    <row r="12000" spans="1:4" ht="13.5" customHeight="1">
      <c r="A12000" s="631" t="s">
        <v>27700</v>
      </c>
      <c r="B12000" s="632" t="s">
        <v>27699</v>
      </c>
      <c r="C12000" s="633" t="s">
        <v>27235</v>
      </c>
      <c r="D12000" s="639">
        <v>107</v>
      </c>
    </row>
    <row r="12001" spans="1:4" ht="13.5" customHeight="1">
      <c r="A12001" s="631" t="s">
        <v>27698</v>
      </c>
      <c r="B12001" s="632" t="s">
        <v>27697</v>
      </c>
      <c r="C12001" s="633" t="s">
        <v>27235</v>
      </c>
      <c r="D12001" s="639">
        <v>125</v>
      </c>
    </row>
    <row r="12002" spans="1:4" ht="13.5" customHeight="1">
      <c r="A12002" s="631" t="s">
        <v>27696</v>
      </c>
      <c r="B12002" s="632" t="s">
        <v>27695</v>
      </c>
      <c r="C12002" s="633" t="s">
        <v>27393</v>
      </c>
      <c r="D12002" s="639">
        <v>632</v>
      </c>
    </row>
    <row r="12003" spans="1:4" ht="13.5" customHeight="1">
      <c r="A12003" s="631" t="s">
        <v>6926</v>
      </c>
      <c r="B12003" s="632" t="s">
        <v>27694</v>
      </c>
      <c r="C12003" s="633" t="s">
        <v>27067</v>
      </c>
      <c r="D12003" s="639">
        <v>6</v>
      </c>
    </row>
    <row r="12004" spans="1:4" ht="13.5" customHeight="1">
      <c r="A12004" s="631" t="s">
        <v>27693</v>
      </c>
      <c r="B12004" s="632" t="s">
        <v>27692</v>
      </c>
      <c r="C12004" s="633" t="s">
        <v>27235</v>
      </c>
      <c r="D12004" s="639">
        <v>189</v>
      </c>
    </row>
    <row r="12005" spans="1:4" ht="13.5" customHeight="1">
      <c r="A12005" s="631" t="s">
        <v>14253</v>
      </c>
      <c r="B12005" s="632" t="s">
        <v>57032</v>
      </c>
      <c r="C12005" s="633" t="s">
        <v>27067</v>
      </c>
      <c r="D12005" s="639">
        <v>1</v>
      </c>
    </row>
    <row r="12006" spans="1:4" ht="13.5" customHeight="1">
      <c r="A12006" s="631" t="s">
        <v>27691</v>
      </c>
      <c r="B12006" s="632" t="s">
        <v>27690</v>
      </c>
      <c r="C12006" s="633" t="s">
        <v>27067</v>
      </c>
      <c r="D12006" s="639">
        <v>2</v>
      </c>
    </row>
    <row r="12007" spans="1:4" ht="13.5" customHeight="1">
      <c r="A12007" s="631" t="s">
        <v>27689</v>
      </c>
      <c r="B12007" s="632" t="s">
        <v>27688</v>
      </c>
      <c r="C12007" s="633" t="s">
        <v>27067</v>
      </c>
      <c r="D12007" s="639">
        <v>3</v>
      </c>
    </row>
    <row r="12008" spans="1:4" ht="13.5" customHeight="1">
      <c r="A12008" s="631" t="s">
        <v>27687</v>
      </c>
      <c r="B12008" s="632" t="s">
        <v>27686</v>
      </c>
      <c r="C12008" s="633" t="s">
        <v>27067</v>
      </c>
      <c r="D12008" s="639">
        <v>1</v>
      </c>
    </row>
    <row r="12009" spans="1:4" ht="13.5" customHeight="1">
      <c r="A12009" s="631" t="s">
        <v>27685</v>
      </c>
      <c r="B12009" s="632" t="s">
        <v>27684</v>
      </c>
      <c r="C12009" s="633" t="s">
        <v>27067</v>
      </c>
      <c r="D12009" s="639">
        <v>4</v>
      </c>
    </row>
    <row r="12010" spans="1:4" ht="13.5" customHeight="1">
      <c r="A12010" s="631" t="s">
        <v>27683</v>
      </c>
      <c r="B12010" s="632" t="s">
        <v>27682</v>
      </c>
      <c r="C12010" s="633" t="s">
        <v>27067</v>
      </c>
      <c r="D12010" s="639">
        <v>0</v>
      </c>
    </row>
    <row r="12011" spans="1:4" ht="13.5" customHeight="1">
      <c r="A12011" s="631" t="s">
        <v>27681</v>
      </c>
      <c r="B12011" s="632" t="s">
        <v>27680</v>
      </c>
      <c r="C12011" s="633" t="s">
        <v>27067</v>
      </c>
      <c r="D12011" s="639">
        <v>53</v>
      </c>
    </row>
    <row r="12012" spans="1:4" ht="13.5" customHeight="1">
      <c r="A12012" s="631" t="s">
        <v>27679</v>
      </c>
      <c r="B12012" s="632" t="s">
        <v>27678</v>
      </c>
      <c r="C12012" s="633" t="s">
        <v>27235</v>
      </c>
      <c r="D12012" s="639">
        <v>537</v>
      </c>
    </row>
    <row r="12013" spans="1:4" ht="13.5" customHeight="1">
      <c r="A12013" s="631" t="s">
        <v>27677</v>
      </c>
      <c r="B12013" s="632" t="s">
        <v>27676</v>
      </c>
      <c r="C12013" s="633" t="s">
        <v>27235</v>
      </c>
      <c r="D12013" s="639">
        <v>533</v>
      </c>
    </row>
    <row r="12014" spans="1:4" ht="13.5" customHeight="1">
      <c r="A12014" s="631" t="s">
        <v>57033</v>
      </c>
      <c r="B12014" s="632" t="s">
        <v>57034</v>
      </c>
      <c r="C12014" s="633" t="s">
        <v>27152</v>
      </c>
      <c r="D12014" s="639">
        <v>1</v>
      </c>
    </row>
    <row r="12015" spans="1:4" ht="13.5" customHeight="1">
      <c r="A12015" s="631" t="s">
        <v>27675</v>
      </c>
      <c r="B12015" s="632" t="s">
        <v>27670</v>
      </c>
      <c r="C12015" s="633" t="s">
        <v>27152</v>
      </c>
      <c r="D12015" s="639">
        <v>5</v>
      </c>
    </row>
    <row r="12016" spans="1:4" ht="13.5" customHeight="1">
      <c r="A12016" s="631" t="s">
        <v>27674</v>
      </c>
      <c r="B12016" s="632" t="s">
        <v>27669</v>
      </c>
      <c r="C12016" s="633" t="s">
        <v>27152</v>
      </c>
      <c r="D12016" s="639">
        <v>171</v>
      </c>
    </row>
    <row r="12017" spans="1:4" ht="13.5" customHeight="1">
      <c r="A12017" s="631" t="s">
        <v>27673</v>
      </c>
      <c r="B12017" s="632" t="s">
        <v>27672</v>
      </c>
      <c r="C12017" s="633" t="s">
        <v>27152</v>
      </c>
      <c r="D12017" s="639">
        <v>49</v>
      </c>
    </row>
    <row r="12018" spans="1:4" ht="13.5" customHeight="1">
      <c r="A12018" s="631" t="s">
        <v>27671</v>
      </c>
      <c r="B12018" s="632" t="s">
        <v>27670</v>
      </c>
      <c r="C12018" s="633" t="s">
        <v>27152</v>
      </c>
      <c r="D12018" s="639">
        <v>23</v>
      </c>
    </row>
    <row r="12019" spans="1:4" ht="13.5" customHeight="1">
      <c r="A12019" s="631" t="s">
        <v>57035</v>
      </c>
      <c r="B12019" s="632" t="s">
        <v>27669</v>
      </c>
      <c r="C12019" s="633" t="s">
        <v>27152</v>
      </c>
      <c r="D12019" s="639">
        <v>1</v>
      </c>
    </row>
    <row r="12020" spans="1:4" ht="13.5" customHeight="1">
      <c r="A12020" s="631" t="s">
        <v>57036</v>
      </c>
      <c r="B12020" s="632" t="s">
        <v>27672</v>
      </c>
      <c r="C12020" s="633" t="s">
        <v>27152</v>
      </c>
      <c r="D12020" s="639">
        <v>2</v>
      </c>
    </row>
    <row r="12021" spans="1:4" ht="13.5" customHeight="1">
      <c r="A12021" s="631" t="s">
        <v>57037</v>
      </c>
      <c r="B12021" s="632" t="s">
        <v>27670</v>
      </c>
      <c r="C12021" s="633" t="s">
        <v>27152</v>
      </c>
      <c r="D12021" s="639">
        <v>1</v>
      </c>
    </row>
    <row r="12022" spans="1:4" ht="13.5" customHeight="1">
      <c r="A12022" s="631" t="s">
        <v>14249</v>
      </c>
      <c r="B12022" s="632" t="s">
        <v>27668</v>
      </c>
      <c r="C12022" s="633" t="s">
        <v>27067</v>
      </c>
      <c r="D12022" s="639">
        <v>2</v>
      </c>
    </row>
    <row r="12023" spans="1:4" ht="13.5" customHeight="1">
      <c r="A12023" s="631" t="s">
        <v>49055</v>
      </c>
      <c r="B12023" s="632" t="s">
        <v>49056</v>
      </c>
      <c r="C12023" s="633" t="s">
        <v>27274</v>
      </c>
      <c r="D12023" s="639">
        <v>6</v>
      </c>
    </row>
    <row r="12024" spans="1:4" ht="13.5" customHeight="1">
      <c r="A12024" s="631" t="s">
        <v>49057</v>
      </c>
      <c r="B12024" s="632" t="s">
        <v>49056</v>
      </c>
      <c r="C12024" s="633" t="s">
        <v>27274</v>
      </c>
      <c r="D12024" s="639">
        <v>32</v>
      </c>
    </row>
    <row r="12025" spans="1:4" ht="13.5" customHeight="1">
      <c r="A12025" s="631" t="s">
        <v>57038</v>
      </c>
      <c r="B12025" s="632" t="s">
        <v>49056</v>
      </c>
      <c r="C12025" s="633" t="s">
        <v>27274</v>
      </c>
      <c r="D12025" s="639">
        <v>3</v>
      </c>
    </row>
    <row r="12026" spans="1:4" ht="13.5" customHeight="1">
      <c r="A12026" s="631" t="s">
        <v>14242</v>
      </c>
      <c r="B12026" s="632" t="s">
        <v>27667</v>
      </c>
      <c r="C12026" s="633" t="s">
        <v>27247</v>
      </c>
      <c r="D12026" s="639">
        <v>5</v>
      </c>
    </row>
    <row r="12027" spans="1:4" ht="13.5" customHeight="1">
      <c r="A12027" s="631" t="s">
        <v>27666</v>
      </c>
      <c r="B12027" s="632" t="s">
        <v>27664</v>
      </c>
      <c r="C12027" s="633" t="s">
        <v>27067</v>
      </c>
      <c r="D12027" s="639">
        <v>29</v>
      </c>
    </row>
    <row r="12028" spans="1:4" ht="13.5" customHeight="1">
      <c r="A12028" s="631" t="s">
        <v>27665</v>
      </c>
      <c r="B12028" s="632" t="s">
        <v>27664</v>
      </c>
      <c r="C12028" s="633" t="s">
        <v>27067</v>
      </c>
      <c r="D12028" s="639">
        <v>57</v>
      </c>
    </row>
    <row r="12029" spans="1:4" ht="13.5" customHeight="1">
      <c r="A12029" s="631" t="s">
        <v>57039</v>
      </c>
      <c r="B12029" s="632" t="s">
        <v>27663</v>
      </c>
      <c r="C12029" s="633" t="s">
        <v>27067</v>
      </c>
      <c r="D12029" s="639">
        <v>3</v>
      </c>
    </row>
    <row r="12030" spans="1:4" ht="13.5" customHeight="1">
      <c r="A12030" s="631" t="s">
        <v>57040</v>
      </c>
      <c r="B12030" s="632" t="s">
        <v>57041</v>
      </c>
      <c r="C12030" s="633" t="s">
        <v>27067</v>
      </c>
      <c r="D12030" s="639">
        <v>0</v>
      </c>
    </row>
    <row r="12031" spans="1:4" ht="13.5" customHeight="1">
      <c r="A12031" s="631" t="s">
        <v>27662</v>
      </c>
      <c r="B12031" s="632" t="s">
        <v>27661</v>
      </c>
      <c r="C12031" s="633" t="s">
        <v>27067</v>
      </c>
      <c r="D12031" s="639">
        <v>76</v>
      </c>
    </row>
    <row r="12032" spans="1:4" ht="13.5" customHeight="1">
      <c r="A12032" s="631" t="s">
        <v>14238</v>
      </c>
      <c r="B12032" s="632" t="s">
        <v>27661</v>
      </c>
      <c r="C12032" s="633" t="s">
        <v>27067</v>
      </c>
      <c r="D12032" s="639">
        <v>124</v>
      </c>
    </row>
    <row r="12033" spans="1:4" ht="13.5" customHeight="1">
      <c r="A12033" s="631" t="s">
        <v>27660</v>
      </c>
      <c r="B12033" s="632" t="s">
        <v>27658</v>
      </c>
      <c r="C12033" s="633" t="s">
        <v>27067</v>
      </c>
      <c r="D12033" s="639">
        <v>16</v>
      </c>
    </row>
    <row r="12034" spans="1:4" ht="13.5" customHeight="1">
      <c r="A12034" s="631" t="s">
        <v>27659</v>
      </c>
      <c r="B12034" s="632" t="s">
        <v>27658</v>
      </c>
      <c r="C12034" s="633" t="s">
        <v>27067</v>
      </c>
      <c r="D12034" s="639">
        <v>38</v>
      </c>
    </row>
    <row r="12035" spans="1:4" ht="13.5" customHeight="1">
      <c r="A12035" s="631" t="s">
        <v>14234</v>
      </c>
      <c r="B12035" s="632" t="s">
        <v>27657</v>
      </c>
      <c r="C12035" s="633" t="s">
        <v>27274</v>
      </c>
      <c r="D12035" s="639">
        <v>8</v>
      </c>
    </row>
    <row r="12036" spans="1:4" ht="13.5" customHeight="1">
      <c r="A12036" s="631" t="s">
        <v>14228</v>
      </c>
      <c r="B12036" s="632" t="s">
        <v>57042</v>
      </c>
      <c r="C12036" s="633" t="s">
        <v>27274</v>
      </c>
      <c r="D12036" s="639">
        <v>1</v>
      </c>
    </row>
    <row r="12037" spans="1:4" ht="13.5" customHeight="1">
      <c r="A12037" s="631" t="s">
        <v>6925</v>
      </c>
      <c r="B12037" s="632" t="s">
        <v>27656</v>
      </c>
      <c r="C12037" s="633" t="s">
        <v>27152</v>
      </c>
      <c r="D12037" s="639">
        <v>24</v>
      </c>
    </row>
    <row r="12038" spans="1:4" ht="13.5" customHeight="1">
      <c r="A12038" s="631" t="s">
        <v>6923</v>
      </c>
      <c r="B12038" s="632" t="s">
        <v>49058</v>
      </c>
      <c r="C12038" s="633" t="s">
        <v>27152</v>
      </c>
      <c r="D12038" s="639">
        <v>7</v>
      </c>
    </row>
    <row r="12039" spans="1:4" ht="13.5" customHeight="1">
      <c r="A12039" s="631" t="s">
        <v>6921</v>
      </c>
      <c r="B12039" s="632" t="s">
        <v>57043</v>
      </c>
      <c r="C12039" s="633" t="s">
        <v>27238</v>
      </c>
      <c r="D12039" s="639">
        <v>1</v>
      </c>
    </row>
    <row r="12040" spans="1:4" ht="13.5" customHeight="1">
      <c r="A12040" s="631" t="s">
        <v>27655</v>
      </c>
      <c r="B12040" s="632" t="s">
        <v>27654</v>
      </c>
      <c r="C12040" s="633" t="s">
        <v>27064</v>
      </c>
      <c r="D12040" s="639">
        <v>240</v>
      </c>
    </row>
    <row r="12041" spans="1:4" ht="13.5" customHeight="1">
      <c r="A12041" s="631" t="s">
        <v>27653</v>
      </c>
      <c r="B12041" s="632" t="s">
        <v>27652</v>
      </c>
      <c r="C12041" s="633" t="s">
        <v>27064</v>
      </c>
      <c r="D12041" s="639">
        <v>123</v>
      </c>
    </row>
    <row r="12042" spans="1:4" ht="13.5" customHeight="1">
      <c r="A12042" s="631" t="s">
        <v>27651</v>
      </c>
      <c r="B12042" s="632" t="s">
        <v>27650</v>
      </c>
      <c r="C12042" s="633" t="s">
        <v>27235</v>
      </c>
      <c r="D12042" s="639">
        <v>288</v>
      </c>
    </row>
    <row r="12043" spans="1:4" ht="13.5" customHeight="1">
      <c r="A12043" s="631" t="s">
        <v>27649</v>
      </c>
      <c r="B12043" s="632" t="s">
        <v>27648</v>
      </c>
      <c r="C12043" s="633" t="s">
        <v>27235</v>
      </c>
      <c r="D12043" s="639">
        <v>353</v>
      </c>
    </row>
    <row r="12044" spans="1:4" ht="13.5" customHeight="1">
      <c r="A12044" s="631" t="s">
        <v>27647</v>
      </c>
      <c r="B12044" s="632" t="s">
        <v>27646</v>
      </c>
      <c r="C12044" s="633" t="s">
        <v>27235</v>
      </c>
      <c r="D12044" s="639">
        <v>291</v>
      </c>
    </row>
    <row r="12045" spans="1:4" ht="13.5" customHeight="1">
      <c r="A12045" s="631" t="s">
        <v>27645</v>
      </c>
      <c r="B12045" s="632" t="s">
        <v>27644</v>
      </c>
      <c r="C12045" s="633" t="s">
        <v>27235</v>
      </c>
      <c r="D12045" s="639">
        <v>6</v>
      </c>
    </row>
    <row r="12046" spans="1:4" ht="13.5" customHeight="1">
      <c r="A12046" s="631" t="s">
        <v>27643</v>
      </c>
      <c r="B12046" s="632" t="s">
        <v>27642</v>
      </c>
      <c r="C12046" s="633" t="s">
        <v>27091</v>
      </c>
      <c r="D12046" s="639">
        <v>217</v>
      </c>
    </row>
    <row r="12047" spans="1:4" ht="13.5" customHeight="1">
      <c r="A12047" s="631" t="s">
        <v>27641</v>
      </c>
      <c r="B12047" s="632" t="s">
        <v>27640</v>
      </c>
      <c r="C12047" s="633" t="s">
        <v>27152</v>
      </c>
      <c r="D12047" s="639">
        <v>51</v>
      </c>
    </row>
    <row r="12048" spans="1:4" ht="13.5" customHeight="1">
      <c r="A12048" s="631" t="s">
        <v>27639</v>
      </c>
      <c r="B12048" s="632" t="s">
        <v>27638</v>
      </c>
      <c r="C12048" s="633" t="s">
        <v>27152</v>
      </c>
      <c r="D12048" s="639">
        <v>21</v>
      </c>
    </row>
    <row r="12049" spans="1:4" ht="13.5" customHeight="1">
      <c r="A12049" s="631" t="s">
        <v>27637</v>
      </c>
      <c r="B12049" s="632" t="s">
        <v>27636</v>
      </c>
      <c r="C12049" s="633" t="s">
        <v>27064</v>
      </c>
      <c r="D12049" s="639">
        <v>62</v>
      </c>
    </row>
    <row r="12050" spans="1:4" ht="13.5" customHeight="1">
      <c r="A12050" s="631" t="s">
        <v>27635</v>
      </c>
      <c r="B12050" s="632" t="s">
        <v>27634</v>
      </c>
      <c r="C12050" s="633" t="s">
        <v>27064</v>
      </c>
      <c r="D12050" s="639">
        <v>124</v>
      </c>
    </row>
    <row r="12051" spans="1:4" ht="13.5" customHeight="1">
      <c r="A12051" s="631" t="s">
        <v>27633</v>
      </c>
      <c r="B12051" s="632" t="s">
        <v>27632</v>
      </c>
      <c r="C12051" s="633" t="s">
        <v>27247</v>
      </c>
      <c r="D12051" s="639">
        <v>20</v>
      </c>
    </row>
    <row r="12052" spans="1:4" ht="13.5" customHeight="1">
      <c r="A12052" s="631" t="s">
        <v>6917</v>
      </c>
      <c r="B12052" s="632" t="s">
        <v>27631</v>
      </c>
      <c r="C12052" s="633" t="s">
        <v>27102</v>
      </c>
      <c r="D12052" s="639">
        <v>1</v>
      </c>
    </row>
    <row r="12053" spans="1:4" ht="13.5" customHeight="1">
      <c r="A12053" s="631" t="s">
        <v>27630</v>
      </c>
      <c r="B12053" s="632" t="s">
        <v>27629</v>
      </c>
      <c r="C12053" s="633" t="s">
        <v>27094</v>
      </c>
      <c r="D12053" s="639">
        <v>157</v>
      </c>
    </row>
    <row r="12054" spans="1:4" ht="13.5" customHeight="1">
      <c r="A12054" s="631" t="s">
        <v>27628</v>
      </c>
      <c r="B12054" s="632" t="s">
        <v>27627</v>
      </c>
      <c r="C12054" s="633" t="s">
        <v>27094</v>
      </c>
      <c r="D12054" s="639">
        <v>41</v>
      </c>
    </row>
    <row r="12055" spans="1:4" ht="13.5" customHeight="1">
      <c r="A12055" s="631" t="s">
        <v>6916</v>
      </c>
      <c r="B12055" s="632" t="s">
        <v>27626</v>
      </c>
      <c r="C12055" s="633" t="s">
        <v>27094</v>
      </c>
      <c r="D12055" s="639">
        <v>168</v>
      </c>
    </row>
    <row r="12056" spans="1:4" ht="13.5" customHeight="1">
      <c r="A12056" s="631" t="s">
        <v>14225</v>
      </c>
      <c r="B12056" s="632" t="s">
        <v>27625</v>
      </c>
      <c r="C12056" s="633" t="s">
        <v>27067</v>
      </c>
      <c r="D12056" s="639">
        <v>90</v>
      </c>
    </row>
    <row r="12057" spans="1:4" ht="13.5" customHeight="1">
      <c r="A12057" s="631" t="s">
        <v>27624</v>
      </c>
      <c r="B12057" s="632" t="s">
        <v>27622</v>
      </c>
      <c r="C12057" s="633" t="s">
        <v>27067</v>
      </c>
      <c r="D12057" s="639">
        <v>36</v>
      </c>
    </row>
    <row r="12058" spans="1:4" ht="13.5" customHeight="1">
      <c r="A12058" s="631" t="s">
        <v>27623</v>
      </c>
      <c r="B12058" s="632" t="s">
        <v>27622</v>
      </c>
      <c r="C12058" s="633" t="s">
        <v>27067</v>
      </c>
      <c r="D12058" s="639">
        <v>143</v>
      </c>
    </row>
    <row r="12059" spans="1:4" ht="13.5" customHeight="1">
      <c r="A12059" s="631" t="s">
        <v>27621</v>
      </c>
      <c r="B12059" s="632" t="s">
        <v>27620</v>
      </c>
      <c r="C12059" s="633" t="s">
        <v>27067</v>
      </c>
      <c r="D12059" s="639">
        <v>63</v>
      </c>
    </row>
    <row r="12060" spans="1:4" ht="13.5" customHeight="1">
      <c r="A12060" s="631" t="s">
        <v>27619</v>
      </c>
      <c r="B12060" s="632" t="s">
        <v>27618</v>
      </c>
      <c r="C12060" s="633" t="s">
        <v>27067</v>
      </c>
      <c r="D12060" s="639">
        <v>358</v>
      </c>
    </row>
    <row r="12061" spans="1:4" ht="13.5" customHeight="1">
      <c r="A12061" s="631" t="s">
        <v>27617</v>
      </c>
      <c r="B12061" s="632" t="s">
        <v>27616</v>
      </c>
      <c r="C12061" s="633" t="s">
        <v>27067</v>
      </c>
      <c r="D12061" s="639">
        <v>22</v>
      </c>
    </row>
    <row r="12062" spans="1:4" ht="13.5" customHeight="1">
      <c r="A12062" s="631" t="s">
        <v>27615</v>
      </c>
      <c r="B12062" s="632" t="s">
        <v>27614</v>
      </c>
      <c r="C12062" s="633" t="s">
        <v>27067</v>
      </c>
      <c r="D12062" s="639">
        <v>182</v>
      </c>
    </row>
    <row r="12063" spans="1:4" ht="13.5" customHeight="1">
      <c r="A12063" s="631" t="s">
        <v>27613</v>
      </c>
      <c r="B12063" s="632" t="s">
        <v>27612</v>
      </c>
      <c r="C12063" s="633" t="s">
        <v>27067</v>
      </c>
      <c r="D12063" s="639">
        <v>187</v>
      </c>
    </row>
    <row r="12064" spans="1:4" ht="13.5" customHeight="1">
      <c r="A12064" s="631" t="s">
        <v>27611</v>
      </c>
      <c r="B12064" s="632" t="s">
        <v>27610</v>
      </c>
      <c r="C12064" s="633" t="s">
        <v>27067</v>
      </c>
      <c r="D12064" s="639">
        <v>1084</v>
      </c>
    </row>
    <row r="12065" spans="1:4" ht="13.5" customHeight="1">
      <c r="A12065" s="631" t="s">
        <v>27609</v>
      </c>
      <c r="B12065" s="632" t="s">
        <v>27608</v>
      </c>
      <c r="C12065" s="633" t="s">
        <v>27067</v>
      </c>
      <c r="D12065" s="639">
        <v>27</v>
      </c>
    </row>
    <row r="12066" spans="1:4" ht="13.5" customHeight="1">
      <c r="A12066" s="631" t="s">
        <v>27607</v>
      </c>
      <c r="B12066" s="632" t="s">
        <v>27606</v>
      </c>
      <c r="C12066" s="633" t="s">
        <v>27067</v>
      </c>
      <c r="D12066" s="639">
        <v>111</v>
      </c>
    </row>
    <row r="12067" spans="1:4" ht="13.5" customHeight="1">
      <c r="A12067" s="631" t="s">
        <v>27605</v>
      </c>
      <c r="B12067" s="632" t="s">
        <v>27604</v>
      </c>
      <c r="C12067" s="633" t="s">
        <v>27067</v>
      </c>
      <c r="D12067" s="639">
        <v>8</v>
      </c>
    </row>
    <row r="12068" spans="1:4" ht="13.5" customHeight="1">
      <c r="A12068" s="631" t="s">
        <v>27603</v>
      </c>
      <c r="B12068" s="632" t="s">
        <v>27602</v>
      </c>
      <c r="C12068" s="633" t="s">
        <v>27067</v>
      </c>
      <c r="D12068" s="639">
        <v>1</v>
      </c>
    </row>
    <row r="12069" spans="1:4" ht="13.5" customHeight="1">
      <c r="A12069" s="631" t="s">
        <v>27601</v>
      </c>
      <c r="B12069" s="632" t="s">
        <v>27600</v>
      </c>
      <c r="C12069" s="633" t="s">
        <v>27067</v>
      </c>
      <c r="D12069" s="639">
        <v>4</v>
      </c>
    </row>
    <row r="12070" spans="1:4" ht="13.5" customHeight="1">
      <c r="A12070" s="631" t="s">
        <v>27599</v>
      </c>
      <c r="B12070" s="632" t="s">
        <v>27598</v>
      </c>
      <c r="C12070" s="633" t="s">
        <v>27067</v>
      </c>
      <c r="D12070" s="639">
        <v>17</v>
      </c>
    </row>
    <row r="12071" spans="1:4" ht="13.5" customHeight="1">
      <c r="A12071" s="631" t="s">
        <v>6914</v>
      </c>
      <c r="B12071" s="632" t="s">
        <v>27597</v>
      </c>
      <c r="C12071" s="633" t="s">
        <v>27067</v>
      </c>
      <c r="D12071" s="639">
        <v>3</v>
      </c>
    </row>
    <row r="12072" spans="1:4" ht="13.5" customHeight="1">
      <c r="A12072" s="631" t="s">
        <v>27596</v>
      </c>
      <c r="B12072" s="632" t="s">
        <v>27595</v>
      </c>
      <c r="C12072" s="633" t="s">
        <v>27238</v>
      </c>
      <c r="D12072" s="639">
        <v>1</v>
      </c>
    </row>
    <row r="12073" spans="1:4" ht="13.5" customHeight="1">
      <c r="A12073" s="631" t="s">
        <v>27594</v>
      </c>
      <c r="B12073" s="632" t="s">
        <v>27593</v>
      </c>
      <c r="C12073" s="633" t="s">
        <v>27064</v>
      </c>
      <c r="D12073" s="639">
        <v>62</v>
      </c>
    </row>
    <row r="12074" spans="1:4" ht="13.5" customHeight="1">
      <c r="A12074" s="631" t="s">
        <v>27592</v>
      </c>
      <c r="B12074" s="632" t="s">
        <v>27591</v>
      </c>
      <c r="C12074" s="633" t="s">
        <v>27235</v>
      </c>
      <c r="D12074" s="639">
        <v>40</v>
      </c>
    </row>
    <row r="12075" spans="1:4" ht="13.5" customHeight="1">
      <c r="A12075" s="631" t="s">
        <v>49059</v>
      </c>
      <c r="B12075" s="632" t="s">
        <v>49060</v>
      </c>
      <c r="C12075" s="633" t="s">
        <v>27235</v>
      </c>
      <c r="D12075" s="639">
        <v>1</v>
      </c>
    </row>
    <row r="12076" spans="1:4" ht="13.5" customHeight="1">
      <c r="A12076" s="631" t="s">
        <v>49061</v>
      </c>
      <c r="B12076" s="632" t="s">
        <v>49062</v>
      </c>
      <c r="C12076" s="633" t="s">
        <v>27235</v>
      </c>
      <c r="D12076" s="639">
        <v>4</v>
      </c>
    </row>
    <row r="12077" spans="1:4" ht="13.5" customHeight="1">
      <c r="A12077" s="631" t="s">
        <v>27590</v>
      </c>
      <c r="B12077" s="632" t="s">
        <v>27589</v>
      </c>
      <c r="C12077" s="633" t="s">
        <v>27274</v>
      </c>
      <c r="D12077" s="639">
        <v>36</v>
      </c>
    </row>
    <row r="12078" spans="1:4" ht="13.5" customHeight="1">
      <c r="A12078" s="631" t="s">
        <v>6912</v>
      </c>
      <c r="B12078" s="632" t="s">
        <v>27588</v>
      </c>
      <c r="C12078" s="633" t="s">
        <v>27274</v>
      </c>
      <c r="D12078" s="639">
        <v>16</v>
      </c>
    </row>
    <row r="12079" spans="1:4" ht="13.5" customHeight="1">
      <c r="A12079" s="631" t="s">
        <v>27587</v>
      </c>
      <c r="B12079" s="632" t="s">
        <v>27586</v>
      </c>
      <c r="C12079" s="633" t="s">
        <v>27064</v>
      </c>
      <c r="D12079" s="639">
        <v>6</v>
      </c>
    </row>
    <row r="12080" spans="1:4" ht="13.5" customHeight="1">
      <c r="A12080" s="631" t="s">
        <v>27585</v>
      </c>
      <c r="B12080" s="632" t="s">
        <v>27583</v>
      </c>
      <c r="C12080" s="633" t="s">
        <v>27064</v>
      </c>
      <c r="D12080" s="639">
        <v>47290.7</v>
      </c>
    </row>
    <row r="12081" spans="1:4" ht="13.5" customHeight="1">
      <c r="A12081" s="631" t="s">
        <v>27584</v>
      </c>
      <c r="B12081" s="632" t="s">
        <v>27583</v>
      </c>
      <c r="C12081" s="633" t="s">
        <v>27064</v>
      </c>
      <c r="D12081" s="639">
        <v>4545.2</v>
      </c>
    </row>
    <row r="12082" spans="1:4" ht="13.5" customHeight="1">
      <c r="A12082" s="631" t="s">
        <v>27582</v>
      </c>
      <c r="B12082" s="632" t="s">
        <v>27581</v>
      </c>
      <c r="C12082" s="633" t="s">
        <v>27064</v>
      </c>
      <c r="D12082" s="639">
        <v>43170.5</v>
      </c>
    </row>
    <row r="12083" spans="1:4" ht="13.5" customHeight="1">
      <c r="A12083" s="631" t="s">
        <v>27580</v>
      </c>
      <c r="B12083" s="632" t="s">
        <v>27579</v>
      </c>
      <c r="C12083" s="633" t="s">
        <v>27064</v>
      </c>
      <c r="D12083" s="639">
        <v>23796</v>
      </c>
    </row>
    <row r="12084" spans="1:4" ht="13.5" customHeight="1">
      <c r="A12084" s="631" t="s">
        <v>27578</v>
      </c>
      <c r="B12084" s="632" t="s">
        <v>27577</v>
      </c>
      <c r="C12084" s="633" t="s">
        <v>27064</v>
      </c>
      <c r="D12084" s="639">
        <v>10747.2</v>
      </c>
    </row>
    <row r="12085" spans="1:4" ht="13.5" customHeight="1">
      <c r="A12085" s="631" t="s">
        <v>27576</v>
      </c>
      <c r="B12085" s="632" t="s">
        <v>27574</v>
      </c>
      <c r="C12085" s="633" t="s">
        <v>27064</v>
      </c>
      <c r="D12085" s="639">
        <v>1476</v>
      </c>
    </row>
    <row r="12086" spans="1:4" ht="13.5" customHeight="1">
      <c r="A12086" s="631" t="s">
        <v>27575</v>
      </c>
      <c r="B12086" s="632" t="s">
        <v>27574</v>
      </c>
      <c r="C12086" s="633" t="s">
        <v>27064</v>
      </c>
      <c r="D12086" s="639">
        <v>223</v>
      </c>
    </row>
    <row r="12087" spans="1:4" ht="13.5" customHeight="1">
      <c r="A12087" s="631" t="s">
        <v>27573</v>
      </c>
      <c r="B12087" s="632" t="s">
        <v>27570</v>
      </c>
      <c r="C12087" s="633" t="s">
        <v>27064</v>
      </c>
      <c r="D12087" s="639">
        <v>36394.25</v>
      </c>
    </row>
    <row r="12088" spans="1:4" ht="13.5" customHeight="1">
      <c r="A12088" s="631" t="s">
        <v>27572</v>
      </c>
      <c r="B12088" s="632" t="s">
        <v>27568</v>
      </c>
      <c r="C12088" s="633" t="s">
        <v>27064</v>
      </c>
      <c r="D12088" s="639">
        <v>1572</v>
      </c>
    </row>
    <row r="12089" spans="1:4" ht="13.5" customHeight="1">
      <c r="A12089" s="631" t="s">
        <v>27571</v>
      </c>
      <c r="B12089" s="632" t="s">
        <v>27570</v>
      </c>
      <c r="C12089" s="633" t="s">
        <v>27064</v>
      </c>
      <c r="D12089" s="639">
        <v>23372.1</v>
      </c>
    </row>
    <row r="12090" spans="1:4" ht="13.5" customHeight="1">
      <c r="A12090" s="631" t="s">
        <v>27569</v>
      </c>
      <c r="B12090" s="632" t="s">
        <v>27568</v>
      </c>
      <c r="C12090" s="633" t="s">
        <v>27064</v>
      </c>
      <c r="D12090" s="639">
        <v>2546</v>
      </c>
    </row>
    <row r="12091" spans="1:4" ht="13.5" customHeight="1">
      <c r="A12091" s="631" t="s">
        <v>57044</v>
      </c>
      <c r="B12091" s="632" t="s">
        <v>57045</v>
      </c>
      <c r="C12091" s="633" t="s">
        <v>27064</v>
      </c>
      <c r="D12091" s="639">
        <v>2</v>
      </c>
    </row>
    <row r="12092" spans="1:4" ht="13.5" customHeight="1">
      <c r="A12092" s="631" t="s">
        <v>27567</v>
      </c>
      <c r="B12092" s="632" t="s">
        <v>27566</v>
      </c>
      <c r="C12092" s="633" t="s">
        <v>27064</v>
      </c>
      <c r="D12092" s="639">
        <v>3202</v>
      </c>
    </row>
    <row r="12093" spans="1:4" ht="13.5" customHeight="1">
      <c r="A12093" s="631" t="s">
        <v>49063</v>
      </c>
      <c r="B12093" s="632" t="s">
        <v>49064</v>
      </c>
      <c r="C12093" s="633" t="s">
        <v>27067</v>
      </c>
      <c r="D12093" s="639">
        <v>0</v>
      </c>
    </row>
    <row r="12094" spans="1:4" ht="13.5" customHeight="1">
      <c r="A12094" s="631" t="s">
        <v>57046</v>
      </c>
      <c r="B12094" s="632" t="s">
        <v>57047</v>
      </c>
      <c r="C12094" s="633" t="s">
        <v>27262</v>
      </c>
      <c r="D12094" s="639">
        <v>1</v>
      </c>
    </row>
    <row r="12095" spans="1:4" ht="13.5" customHeight="1">
      <c r="A12095" s="631" t="s">
        <v>57048</v>
      </c>
      <c r="B12095" s="632" t="s">
        <v>57049</v>
      </c>
      <c r="C12095" s="633" t="s">
        <v>27064</v>
      </c>
      <c r="D12095" s="639">
        <v>1</v>
      </c>
    </row>
    <row r="12096" spans="1:4" ht="13.5" customHeight="1">
      <c r="A12096" s="631" t="s">
        <v>57050</v>
      </c>
      <c r="B12096" s="632" t="s">
        <v>57051</v>
      </c>
      <c r="C12096" s="633" t="s">
        <v>27064</v>
      </c>
      <c r="D12096" s="639">
        <v>1</v>
      </c>
    </row>
    <row r="12097" spans="1:4" ht="13.5" customHeight="1">
      <c r="A12097" s="631" t="s">
        <v>27565</v>
      </c>
      <c r="B12097" s="632" t="s">
        <v>27564</v>
      </c>
      <c r="C12097" s="633" t="s">
        <v>27067</v>
      </c>
      <c r="D12097" s="639">
        <v>65</v>
      </c>
    </row>
    <row r="12098" spans="1:4" ht="13.5" customHeight="1">
      <c r="A12098" s="631" t="s">
        <v>27563</v>
      </c>
      <c r="B12098" s="632" t="s">
        <v>27562</v>
      </c>
      <c r="C12098" s="633" t="s">
        <v>27235</v>
      </c>
      <c r="D12098" s="639">
        <v>10</v>
      </c>
    </row>
    <row r="12099" spans="1:4" ht="13.5" customHeight="1">
      <c r="A12099" s="631" t="s">
        <v>6903</v>
      </c>
      <c r="B12099" s="632" t="s">
        <v>27561</v>
      </c>
      <c r="C12099" s="633" t="s">
        <v>27235</v>
      </c>
      <c r="D12099" s="639">
        <v>16</v>
      </c>
    </row>
    <row r="12100" spans="1:4" ht="13.5" customHeight="1">
      <c r="A12100" s="631" t="s">
        <v>27560</v>
      </c>
      <c r="B12100" s="632" t="s">
        <v>27559</v>
      </c>
      <c r="C12100" s="633" t="s">
        <v>27235</v>
      </c>
      <c r="D12100" s="639">
        <v>1</v>
      </c>
    </row>
    <row r="12101" spans="1:4" ht="13.5" customHeight="1">
      <c r="A12101" s="631" t="s">
        <v>27558</v>
      </c>
      <c r="B12101" s="632" t="s">
        <v>27557</v>
      </c>
      <c r="C12101" s="633" t="s">
        <v>27152</v>
      </c>
      <c r="D12101" s="639">
        <v>5</v>
      </c>
    </row>
    <row r="12102" spans="1:4" ht="13.5" customHeight="1">
      <c r="A12102" s="631" t="s">
        <v>27556</v>
      </c>
      <c r="B12102" s="632" t="s">
        <v>27554</v>
      </c>
      <c r="C12102" s="633" t="s">
        <v>27152</v>
      </c>
      <c r="D12102" s="639">
        <v>152.5</v>
      </c>
    </row>
    <row r="12103" spans="1:4" ht="13.5" customHeight="1">
      <c r="A12103" s="631" t="s">
        <v>27555</v>
      </c>
      <c r="B12103" s="632" t="s">
        <v>27554</v>
      </c>
      <c r="C12103" s="633" t="s">
        <v>27152</v>
      </c>
      <c r="D12103" s="639">
        <v>14</v>
      </c>
    </row>
    <row r="12104" spans="1:4" ht="13.5" customHeight="1">
      <c r="A12104" s="631" t="s">
        <v>27553</v>
      </c>
      <c r="B12104" s="632" t="s">
        <v>27552</v>
      </c>
      <c r="C12104" s="633" t="s">
        <v>27152</v>
      </c>
      <c r="D12104" s="639">
        <v>845</v>
      </c>
    </row>
    <row r="12105" spans="1:4" ht="13.5" customHeight="1">
      <c r="A12105" s="631" t="s">
        <v>27551</v>
      </c>
      <c r="B12105" s="632" t="s">
        <v>27550</v>
      </c>
      <c r="C12105" s="633" t="s">
        <v>27152</v>
      </c>
      <c r="D12105" s="639">
        <v>167.25</v>
      </c>
    </row>
    <row r="12106" spans="1:4" ht="13.5" customHeight="1">
      <c r="A12106" s="631" t="s">
        <v>27549</v>
      </c>
      <c r="B12106" s="632" t="s">
        <v>27548</v>
      </c>
      <c r="C12106" s="633" t="s">
        <v>27274</v>
      </c>
      <c r="D12106" s="639">
        <v>63</v>
      </c>
    </row>
    <row r="12107" spans="1:4" ht="13.5" customHeight="1">
      <c r="A12107" s="631" t="s">
        <v>49065</v>
      </c>
      <c r="B12107" s="632" t="s">
        <v>49066</v>
      </c>
      <c r="C12107" s="633" t="s">
        <v>27274</v>
      </c>
      <c r="D12107" s="639">
        <v>15</v>
      </c>
    </row>
    <row r="12108" spans="1:4" ht="13.5" customHeight="1">
      <c r="A12108" s="631" t="s">
        <v>27547</v>
      </c>
      <c r="B12108" s="632" t="s">
        <v>27546</v>
      </c>
      <c r="C12108" s="633" t="s">
        <v>27274</v>
      </c>
      <c r="D12108" s="639">
        <v>1</v>
      </c>
    </row>
    <row r="12109" spans="1:4" ht="13.5" customHeight="1">
      <c r="A12109" s="631" t="s">
        <v>27545</v>
      </c>
      <c r="B12109" s="632" t="s">
        <v>27544</v>
      </c>
      <c r="C12109" s="633" t="s">
        <v>27152</v>
      </c>
      <c r="D12109" s="639">
        <v>1473</v>
      </c>
    </row>
    <row r="12110" spans="1:4" ht="13.5" customHeight="1">
      <c r="A12110" s="631" t="s">
        <v>27543</v>
      </c>
      <c r="B12110" s="632" t="s">
        <v>27542</v>
      </c>
      <c r="C12110" s="633" t="s">
        <v>27152</v>
      </c>
      <c r="D12110" s="639">
        <v>45</v>
      </c>
    </row>
    <row r="12111" spans="1:4" ht="13.5" customHeight="1">
      <c r="A12111" s="631" t="s">
        <v>6901</v>
      </c>
      <c r="B12111" s="632" t="s">
        <v>27541</v>
      </c>
      <c r="C12111" s="633" t="s">
        <v>27235</v>
      </c>
      <c r="D12111" s="639">
        <v>297</v>
      </c>
    </row>
    <row r="12112" spans="1:4" ht="13.5" customHeight="1">
      <c r="A12112" s="631" t="s">
        <v>27540</v>
      </c>
      <c r="B12112" s="632" t="s">
        <v>27539</v>
      </c>
      <c r="C12112" s="633" t="s">
        <v>27235</v>
      </c>
      <c r="D12112" s="639">
        <v>450</v>
      </c>
    </row>
    <row r="12113" spans="1:4" ht="13.5" customHeight="1">
      <c r="A12113" s="631" t="s">
        <v>57052</v>
      </c>
      <c r="B12113" s="632" t="s">
        <v>57053</v>
      </c>
      <c r="C12113" s="633" t="s">
        <v>27235</v>
      </c>
      <c r="D12113" s="639">
        <v>2</v>
      </c>
    </row>
    <row r="12114" spans="1:4" ht="13.5" customHeight="1">
      <c r="A12114" s="631" t="s">
        <v>57054</v>
      </c>
      <c r="B12114" s="632" t="s">
        <v>57055</v>
      </c>
      <c r="C12114" s="633" t="s">
        <v>27235</v>
      </c>
      <c r="D12114" s="639">
        <v>20</v>
      </c>
    </row>
    <row r="12115" spans="1:4" ht="13.5" customHeight="1">
      <c r="A12115" s="631" t="s">
        <v>27538</v>
      </c>
      <c r="B12115" s="632" t="s">
        <v>27537</v>
      </c>
      <c r="C12115" s="633" t="s">
        <v>27235</v>
      </c>
      <c r="D12115" s="639">
        <v>368</v>
      </c>
    </row>
    <row r="12116" spans="1:4" ht="13.5" customHeight="1">
      <c r="A12116" s="631" t="s">
        <v>57056</v>
      </c>
      <c r="B12116" s="632" t="s">
        <v>57057</v>
      </c>
      <c r="C12116" s="633" t="s">
        <v>27235</v>
      </c>
      <c r="D12116" s="639">
        <v>2</v>
      </c>
    </row>
    <row r="12117" spans="1:4" ht="13.5" customHeight="1">
      <c r="A12117" s="631" t="s">
        <v>27536</v>
      </c>
      <c r="B12117" s="632" t="s">
        <v>27535</v>
      </c>
      <c r="C12117" s="633" t="s">
        <v>27235</v>
      </c>
      <c r="D12117" s="639">
        <v>57</v>
      </c>
    </row>
    <row r="12118" spans="1:4" ht="13.5" customHeight="1">
      <c r="A12118" s="631" t="s">
        <v>27534</v>
      </c>
      <c r="B12118" s="632" t="s">
        <v>27533</v>
      </c>
      <c r="C12118" s="633" t="s">
        <v>27235</v>
      </c>
      <c r="D12118" s="639">
        <v>162</v>
      </c>
    </row>
    <row r="12119" spans="1:4" ht="13.5" customHeight="1">
      <c r="A12119" s="631" t="s">
        <v>27532</v>
      </c>
      <c r="B12119" s="632" t="s">
        <v>27531</v>
      </c>
      <c r="C12119" s="633" t="s">
        <v>27067</v>
      </c>
      <c r="D12119" s="639">
        <v>44</v>
      </c>
    </row>
    <row r="12120" spans="1:4" ht="13.5" customHeight="1">
      <c r="A12120" s="631" t="s">
        <v>27530</v>
      </c>
      <c r="B12120" s="632" t="s">
        <v>27527</v>
      </c>
      <c r="C12120" s="633" t="s">
        <v>27152</v>
      </c>
      <c r="D12120" s="639">
        <v>11</v>
      </c>
    </row>
    <row r="12121" spans="1:4" ht="13.5" customHeight="1">
      <c r="A12121" s="631" t="s">
        <v>27529</v>
      </c>
      <c r="B12121" s="632" t="s">
        <v>27527</v>
      </c>
      <c r="C12121" s="633" t="s">
        <v>27152</v>
      </c>
      <c r="D12121" s="639">
        <v>39</v>
      </c>
    </row>
    <row r="12122" spans="1:4" ht="13.5" customHeight="1">
      <c r="A12122" s="631" t="s">
        <v>57058</v>
      </c>
      <c r="B12122" s="632" t="s">
        <v>27527</v>
      </c>
      <c r="C12122" s="633" t="s">
        <v>27152</v>
      </c>
      <c r="D12122" s="639">
        <v>1</v>
      </c>
    </row>
    <row r="12123" spans="1:4" ht="13.5" customHeight="1">
      <c r="A12123" s="631" t="s">
        <v>27528</v>
      </c>
      <c r="B12123" s="632" t="s">
        <v>27527</v>
      </c>
      <c r="C12123" s="633" t="s">
        <v>27152</v>
      </c>
      <c r="D12123" s="639">
        <v>70</v>
      </c>
    </row>
    <row r="12124" spans="1:4" ht="13.5" customHeight="1">
      <c r="A12124" s="631" t="s">
        <v>57059</v>
      </c>
      <c r="B12124" s="632" t="s">
        <v>27526</v>
      </c>
      <c r="C12124" s="633" t="s">
        <v>27067</v>
      </c>
      <c r="D12124" s="639">
        <v>0</v>
      </c>
    </row>
    <row r="12125" spans="1:4" ht="13.5" customHeight="1">
      <c r="A12125" s="631" t="s">
        <v>27525</v>
      </c>
      <c r="B12125" s="632" t="s">
        <v>27523</v>
      </c>
      <c r="C12125" s="633" t="s">
        <v>27067</v>
      </c>
      <c r="D12125" s="639">
        <v>289</v>
      </c>
    </row>
    <row r="12126" spans="1:4" ht="13.5" customHeight="1">
      <c r="A12126" s="631" t="s">
        <v>27524</v>
      </c>
      <c r="B12126" s="632" t="s">
        <v>27523</v>
      </c>
      <c r="C12126" s="633" t="s">
        <v>27067</v>
      </c>
      <c r="D12126" s="639">
        <v>54</v>
      </c>
    </row>
    <row r="12127" spans="1:4" ht="13.5" customHeight="1">
      <c r="A12127" s="631" t="s">
        <v>27522</v>
      </c>
      <c r="B12127" s="632" t="s">
        <v>27520</v>
      </c>
      <c r="C12127" s="633" t="s">
        <v>27067</v>
      </c>
      <c r="D12127" s="639">
        <v>32</v>
      </c>
    </row>
    <row r="12128" spans="1:4" ht="13.5" customHeight="1">
      <c r="A12128" s="631" t="s">
        <v>27521</v>
      </c>
      <c r="B12128" s="632" t="s">
        <v>27520</v>
      </c>
      <c r="C12128" s="633" t="s">
        <v>27067</v>
      </c>
      <c r="D12128" s="639">
        <v>20</v>
      </c>
    </row>
    <row r="12129" spans="1:4" ht="13.5" customHeight="1">
      <c r="A12129" s="631" t="s">
        <v>27519</v>
      </c>
      <c r="B12129" s="632" t="s">
        <v>27517</v>
      </c>
      <c r="C12129" s="633" t="s">
        <v>27067</v>
      </c>
      <c r="D12129" s="639">
        <v>56</v>
      </c>
    </row>
    <row r="12130" spans="1:4" ht="13.5" customHeight="1">
      <c r="A12130" s="631" t="s">
        <v>27518</v>
      </c>
      <c r="B12130" s="632" t="s">
        <v>27517</v>
      </c>
      <c r="C12130" s="633" t="s">
        <v>27067</v>
      </c>
      <c r="D12130" s="639">
        <v>26</v>
      </c>
    </row>
    <row r="12131" spans="1:4" ht="13.5" customHeight="1">
      <c r="A12131" s="631" t="s">
        <v>27516</v>
      </c>
      <c r="B12131" s="632" t="s">
        <v>27515</v>
      </c>
      <c r="C12131" s="633" t="s">
        <v>27067</v>
      </c>
      <c r="D12131" s="639">
        <v>3</v>
      </c>
    </row>
    <row r="12132" spans="1:4" ht="13.5" customHeight="1">
      <c r="A12132" s="631" t="s">
        <v>57060</v>
      </c>
      <c r="B12132" s="632" t="s">
        <v>27515</v>
      </c>
      <c r="C12132" s="633" t="s">
        <v>27067</v>
      </c>
      <c r="D12132" s="639">
        <v>3</v>
      </c>
    </row>
    <row r="12133" spans="1:4" ht="13.5" customHeight="1">
      <c r="A12133" s="631" t="s">
        <v>49068</v>
      </c>
      <c r="B12133" s="632" t="s">
        <v>49067</v>
      </c>
      <c r="C12133" s="633" t="s">
        <v>27067</v>
      </c>
      <c r="D12133" s="639">
        <v>13</v>
      </c>
    </row>
    <row r="12134" spans="1:4" ht="13.5" customHeight="1">
      <c r="A12134" s="631" t="s">
        <v>27514</v>
      </c>
      <c r="B12134" s="632" t="s">
        <v>27512</v>
      </c>
      <c r="C12134" s="633" t="s">
        <v>27067</v>
      </c>
      <c r="D12134" s="639">
        <v>158</v>
      </c>
    </row>
    <row r="12135" spans="1:4" ht="13.5" customHeight="1">
      <c r="A12135" s="631" t="s">
        <v>27513</v>
      </c>
      <c r="B12135" s="632" t="s">
        <v>27512</v>
      </c>
      <c r="C12135" s="633" t="s">
        <v>27067</v>
      </c>
      <c r="D12135" s="639">
        <v>101</v>
      </c>
    </row>
    <row r="12136" spans="1:4" ht="13.5" customHeight="1">
      <c r="A12136" s="631" t="s">
        <v>27511</v>
      </c>
      <c r="B12136" s="632" t="s">
        <v>27509</v>
      </c>
      <c r="C12136" s="633" t="s">
        <v>27067</v>
      </c>
      <c r="D12136" s="639">
        <v>52</v>
      </c>
    </row>
    <row r="12137" spans="1:4" ht="13.5" customHeight="1">
      <c r="A12137" s="631" t="s">
        <v>27510</v>
      </c>
      <c r="B12137" s="632" t="s">
        <v>27509</v>
      </c>
      <c r="C12137" s="633" t="s">
        <v>27067</v>
      </c>
      <c r="D12137" s="639">
        <v>20</v>
      </c>
    </row>
    <row r="12138" spans="1:4" ht="13.5" customHeight="1">
      <c r="A12138" s="631" t="s">
        <v>27508</v>
      </c>
      <c r="B12138" s="632" t="s">
        <v>27506</v>
      </c>
      <c r="C12138" s="633" t="s">
        <v>27067</v>
      </c>
      <c r="D12138" s="639">
        <v>65</v>
      </c>
    </row>
    <row r="12139" spans="1:4" ht="13.5" customHeight="1">
      <c r="A12139" s="631" t="s">
        <v>27507</v>
      </c>
      <c r="B12139" s="632" t="s">
        <v>27506</v>
      </c>
      <c r="C12139" s="633" t="s">
        <v>27067</v>
      </c>
      <c r="D12139" s="639">
        <v>26</v>
      </c>
    </row>
    <row r="12140" spans="1:4" ht="13.5" customHeight="1">
      <c r="A12140" s="631" t="s">
        <v>27505</v>
      </c>
      <c r="B12140" s="632" t="s">
        <v>27503</v>
      </c>
      <c r="C12140" s="633" t="s">
        <v>27067</v>
      </c>
      <c r="D12140" s="639">
        <v>55</v>
      </c>
    </row>
    <row r="12141" spans="1:4" ht="13.5" customHeight="1">
      <c r="A12141" s="631" t="s">
        <v>27504</v>
      </c>
      <c r="B12141" s="632" t="s">
        <v>27503</v>
      </c>
      <c r="C12141" s="633" t="s">
        <v>27067</v>
      </c>
      <c r="D12141" s="639">
        <v>31</v>
      </c>
    </row>
    <row r="12142" spans="1:4" ht="13.5" customHeight="1">
      <c r="A12142" s="631" t="s">
        <v>14222</v>
      </c>
      <c r="B12142" s="632" t="s">
        <v>27501</v>
      </c>
      <c r="C12142" s="633" t="s">
        <v>27067</v>
      </c>
      <c r="D12142" s="639">
        <v>49</v>
      </c>
    </row>
    <row r="12143" spans="1:4" ht="13.5" customHeight="1">
      <c r="A12143" s="631" t="s">
        <v>27502</v>
      </c>
      <c r="B12143" s="632" t="s">
        <v>27501</v>
      </c>
      <c r="C12143" s="633" t="s">
        <v>27067</v>
      </c>
      <c r="D12143" s="639">
        <v>92</v>
      </c>
    </row>
    <row r="12144" spans="1:4" ht="13.5" customHeight="1">
      <c r="A12144" s="631" t="s">
        <v>27500</v>
      </c>
      <c r="B12144" s="632" t="s">
        <v>27499</v>
      </c>
      <c r="C12144" s="633" t="s">
        <v>27067</v>
      </c>
      <c r="D12144" s="639">
        <v>43</v>
      </c>
    </row>
    <row r="12145" spans="1:4" ht="13.5" customHeight="1">
      <c r="A12145" s="631" t="s">
        <v>14221</v>
      </c>
      <c r="B12145" s="632" t="s">
        <v>27499</v>
      </c>
      <c r="C12145" s="633" t="s">
        <v>27067</v>
      </c>
      <c r="D12145" s="639">
        <v>26</v>
      </c>
    </row>
    <row r="12146" spans="1:4" ht="13.5" customHeight="1">
      <c r="A12146" s="631" t="s">
        <v>27498</v>
      </c>
      <c r="B12146" s="632" t="s">
        <v>27497</v>
      </c>
      <c r="C12146" s="633" t="s">
        <v>27067</v>
      </c>
      <c r="D12146" s="639">
        <v>1</v>
      </c>
    </row>
    <row r="12147" spans="1:4" ht="13.5" customHeight="1">
      <c r="A12147" s="631" t="s">
        <v>57061</v>
      </c>
      <c r="B12147" s="632" t="s">
        <v>57062</v>
      </c>
      <c r="C12147" s="633" t="s">
        <v>27152</v>
      </c>
      <c r="D12147" s="639">
        <v>1</v>
      </c>
    </row>
    <row r="12148" spans="1:4" ht="13.5" customHeight="1">
      <c r="A12148" s="631" t="s">
        <v>57063</v>
      </c>
      <c r="B12148" s="632" t="s">
        <v>57064</v>
      </c>
      <c r="C12148" s="633" t="s">
        <v>27152</v>
      </c>
      <c r="D12148" s="639">
        <v>3</v>
      </c>
    </row>
    <row r="12149" spans="1:4" ht="13.5" customHeight="1">
      <c r="A12149" s="631" t="s">
        <v>57065</v>
      </c>
      <c r="B12149" s="632" t="s">
        <v>57066</v>
      </c>
      <c r="C12149" s="633" t="s">
        <v>27152</v>
      </c>
      <c r="D12149" s="639">
        <v>7</v>
      </c>
    </row>
    <row r="12150" spans="1:4" ht="13.5" customHeight="1">
      <c r="A12150" s="631" t="s">
        <v>57067</v>
      </c>
      <c r="B12150" s="632" t="s">
        <v>57068</v>
      </c>
      <c r="C12150" s="633" t="s">
        <v>27152</v>
      </c>
      <c r="D12150" s="639">
        <v>7</v>
      </c>
    </row>
    <row r="12151" spans="1:4" ht="13.5" customHeight="1">
      <c r="A12151" s="631" t="s">
        <v>27496</v>
      </c>
      <c r="B12151" s="632" t="s">
        <v>27495</v>
      </c>
      <c r="C12151" s="633" t="s">
        <v>27152</v>
      </c>
      <c r="D12151" s="639">
        <v>6</v>
      </c>
    </row>
    <row r="12152" spans="1:4" ht="13.5" customHeight="1">
      <c r="A12152" s="631" t="s">
        <v>27494</v>
      </c>
      <c r="B12152" s="632" t="s">
        <v>27493</v>
      </c>
      <c r="C12152" s="633" t="s">
        <v>27152</v>
      </c>
      <c r="D12152" s="639">
        <v>7</v>
      </c>
    </row>
    <row r="12153" spans="1:4" ht="13.5" customHeight="1">
      <c r="A12153" s="631" t="s">
        <v>49069</v>
      </c>
      <c r="B12153" s="632" t="s">
        <v>49070</v>
      </c>
      <c r="C12153" s="633" t="s">
        <v>27152</v>
      </c>
      <c r="D12153" s="639">
        <v>12</v>
      </c>
    </row>
    <row r="12154" spans="1:4" ht="13.5" customHeight="1">
      <c r="A12154" s="631" t="s">
        <v>49071</v>
      </c>
      <c r="B12154" s="632" t="s">
        <v>49072</v>
      </c>
      <c r="C12154" s="633" t="s">
        <v>27152</v>
      </c>
      <c r="D12154" s="639">
        <v>2</v>
      </c>
    </row>
    <row r="12155" spans="1:4" ht="13.5" customHeight="1">
      <c r="A12155" s="631" t="s">
        <v>27492</v>
      </c>
      <c r="B12155" s="632" t="s">
        <v>27491</v>
      </c>
      <c r="C12155" s="633" t="s">
        <v>27152</v>
      </c>
      <c r="D12155" s="639">
        <v>66</v>
      </c>
    </row>
    <row r="12156" spans="1:4" ht="13.5" customHeight="1">
      <c r="A12156" s="631" t="s">
        <v>27490</v>
      </c>
      <c r="B12156" s="632" t="s">
        <v>27489</v>
      </c>
      <c r="C12156" s="633" t="s">
        <v>27057</v>
      </c>
      <c r="D12156" s="639">
        <v>7</v>
      </c>
    </row>
    <row r="12157" spans="1:4" ht="13.5" customHeight="1">
      <c r="A12157" s="631" t="s">
        <v>49073</v>
      </c>
      <c r="B12157" s="632" t="s">
        <v>49074</v>
      </c>
      <c r="C12157" s="633" t="s">
        <v>27235</v>
      </c>
      <c r="D12157" s="639">
        <v>8</v>
      </c>
    </row>
    <row r="12158" spans="1:4" ht="13.5" customHeight="1">
      <c r="A12158" s="631" t="s">
        <v>57069</v>
      </c>
      <c r="B12158" s="632" t="s">
        <v>57070</v>
      </c>
      <c r="C12158" s="633" t="s">
        <v>27235</v>
      </c>
      <c r="D12158" s="639">
        <v>9</v>
      </c>
    </row>
    <row r="12159" spans="1:4" ht="13.5" customHeight="1">
      <c r="A12159" s="631" t="s">
        <v>57071</v>
      </c>
      <c r="B12159" s="632" t="s">
        <v>57072</v>
      </c>
      <c r="C12159" s="633" t="s">
        <v>27235</v>
      </c>
      <c r="D12159" s="639">
        <v>3</v>
      </c>
    </row>
    <row r="12160" spans="1:4" ht="13.5" customHeight="1">
      <c r="A12160" s="631" t="s">
        <v>27488</v>
      </c>
      <c r="B12160" s="632" t="s">
        <v>27487</v>
      </c>
      <c r="C12160" s="633" t="s">
        <v>27057</v>
      </c>
      <c r="D12160" s="639">
        <v>176</v>
      </c>
    </row>
    <row r="12161" spans="1:4" ht="13.5" customHeight="1">
      <c r="A12161" s="631" t="s">
        <v>27486</v>
      </c>
      <c r="B12161" s="632" t="s">
        <v>27485</v>
      </c>
      <c r="C12161" s="633" t="s">
        <v>27238</v>
      </c>
      <c r="D12161" s="639">
        <v>11</v>
      </c>
    </row>
    <row r="12162" spans="1:4" ht="13.5" customHeight="1">
      <c r="A12162" s="631" t="s">
        <v>57073</v>
      </c>
      <c r="B12162" s="632" t="s">
        <v>57074</v>
      </c>
      <c r="C12162" s="633" t="s">
        <v>27238</v>
      </c>
      <c r="D12162" s="639">
        <v>2</v>
      </c>
    </row>
    <row r="12163" spans="1:4" ht="13.5" customHeight="1">
      <c r="A12163" s="631" t="s">
        <v>27484</v>
      </c>
      <c r="B12163" s="632" t="s">
        <v>27483</v>
      </c>
      <c r="C12163" s="633" t="s">
        <v>27152</v>
      </c>
      <c r="D12163" s="639">
        <v>79</v>
      </c>
    </row>
    <row r="12164" spans="1:4" ht="13.5" customHeight="1">
      <c r="A12164" s="631" t="s">
        <v>27482</v>
      </c>
      <c r="B12164" s="632" t="s">
        <v>27481</v>
      </c>
      <c r="C12164" s="633" t="s">
        <v>27152</v>
      </c>
      <c r="D12164" s="639">
        <v>266</v>
      </c>
    </row>
    <row r="12165" spans="1:4" ht="13.5" customHeight="1">
      <c r="A12165" s="631" t="s">
        <v>49075</v>
      </c>
      <c r="B12165" s="632" t="s">
        <v>49076</v>
      </c>
      <c r="C12165" s="633" t="s">
        <v>27067</v>
      </c>
      <c r="D12165" s="639">
        <v>33</v>
      </c>
    </row>
    <row r="12166" spans="1:4" ht="13.5" customHeight="1">
      <c r="A12166" s="631" t="s">
        <v>6895</v>
      </c>
      <c r="B12166" s="632" t="s">
        <v>27480</v>
      </c>
      <c r="C12166" s="633" t="s">
        <v>27091</v>
      </c>
      <c r="D12166" s="639">
        <v>19</v>
      </c>
    </row>
    <row r="12167" spans="1:4" ht="13.5" customHeight="1">
      <c r="A12167" s="631" t="s">
        <v>27479</v>
      </c>
      <c r="B12167" s="632" t="s">
        <v>27478</v>
      </c>
      <c r="C12167" s="633" t="s">
        <v>27091</v>
      </c>
      <c r="D12167" s="639">
        <v>41</v>
      </c>
    </row>
    <row r="12168" spans="1:4" ht="13.5" customHeight="1">
      <c r="A12168" s="631" t="s">
        <v>14217</v>
      </c>
      <c r="B12168" s="632" t="s">
        <v>27477</v>
      </c>
      <c r="C12168" s="633" t="s">
        <v>27091</v>
      </c>
      <c r="D12168" s="639">
        <v>25</v>
      </c>
    </row>
    <row r="12169" spans="1:4" ht="13.5" customHeight="1">
      <c r="A12169" s="631" t="s">
        <v>27476</v>
      </c>
      <c r="B12169" s="632" t="s">
        <v>27475</v>
      </c>
      <c r="C12169" s="633" t="s">
        <v>27091</v>
      </c>
      <c r="D12169" s="639">
        <v>34</v>
      </c>
    </row>
    <row r="12170" spans="1:4" ht="13.5" customHeight="1">
      <c r="A12170" s="631" t="s">
        <v>27474</v>
      </c>
      <c r="B12170" s="632" t="s">
        <v>27473</v>
      </c>
      <c r="C12170" s="633" t="s">
        <v>27091</v>
      </c>
      <c r="D12170" s="639">
        <v>4</v>
      </c>
    </row>
    <row r="12171" spans="1:4" ht="13.5" customHeight="1">
      <c r="A12171" s="631" t="s">
        <v>57075</v>
      </c>
      <c r="B12171" s="632" t="s">
        <v>57076</v>
      </c>
      <c r="C12171" s="633" t="s">
        <v>27091</v>
      </c>
      <c r="D12171" s="639">
        <v>2</v>
      </c>
    </row>
    <row r="12172" spans="1:4" ht="13.5" customHeight="1">
      <c r="A12172" s="631" t="s">
        <v>27472</v>
      </c>
      <c r="B12172" s="632" t="s">
        <v>27471</v>
      </c>
      <c r="C12172" s="633" t="s">
        <v>27091</v>
      </c>
      <c r="D12172" s="639">
        <v>4</v>
      </c>
    </row>
    <row r="12173" spans="1:4" ht="13.5" customHeight="1">
      <c r="A12173" s="631" t="s">
        <v>27470</v>
      </c>
      <c r="B12173" s="632" t="s">
        <v>27469</v>
      </c>
      <c r="C12173" s="633" t="s">
        <v>27057</v>
      </c>
      <c r="D12173" s="639">
        <v>29</v>
      </c>
    </row>
    <row r="12174" spans="1:4" ht="13.5" customHeight="1">
      <c r="A12174" s="631" t="s">
        <v>57077</v>
      </c>
      <c r="B12174" s="632" t="s">
        <v>57078</v>
      </c>
      <c r="C12174" s="633" t="s">
        <v>27221</v>
      </c>
      <c r="D12174" s="639">
        <v>2</v>
      </c>
    </row>
    <row r="12175" spans="1:4" ht="13.5" customHeight="1">
      <c r="A12175" s="631" t="s">
        <v>27468</v>
      </c>
      <c r="B12175" s="632" t="s">
        <v>27467</v>
      </c>
      <c r="C12175" s="633" t="s">
        <v>27221</v>
      </c>
      <c r="D12175" s="639">
        <v>5216.6000000000004</v>
      </c>
    </row>
    <row r="12176" spans="1:4" ht="13.5" customHeight="1">
      <c r="A12176" s="631" t="s">
        <v>6890</v>
      </c>
      <c r="B12176" s="632" t="s">
        <v>27466</v>
      </c>
      <c r="C12176" s="633" t="s">
        <v>27221</v>
      </c>
      <c r="D12176" s="639">
        <v>37.1</v>
      </c>
    </row>
    <row r="12177" spans="1:4" ht="13.5" customHeight="1">
      <c r="A12177" s="631" t="s">
        <v>27465</v>
      </c>
      <c r="B12177" s="632" t="s">
        <v>27464</v>
      </c>
      <c r="C12177" s="633" t="s">
        <v>27221</v>
      </c>
      <c r="D12177" s="639">
        <v>1</v>
      </c>
    </row>
    <row r="12178" spans="1:4" ht="13.5" customHeight="1">
      <c r="A12178" s="631" t="s">
        <v>27463</v>
      </c>
      <c r="B12178" s="632" t="s">
        <v>27462</v>
      </c>
      <c r="C12178" s="633" t="s">
        <v>27221</v>
      </c>
      <c r="D12178" s="639">
        <v>16</v>
      </c>
    </row>
    <row r="12179" spans="1:4" ht="13.5" customHeight="1">
      <c r="A12179" s="631" t="s">
        <v>6889</v>
      </c>
      <c r="B12179" s="632" t="s">
        <v>57079</v>
      </c>
      <c r="C12179" s="633" t="s">
        <v>27221</v>
      </c>
      <c r="D12179" s="639">
        <v>3</v>
      </c>
    </row>
    <row r="12180" spans="1:4" ht="13.5" customHeight="1">
      <c r="A12180" s="631" t="s">
        <v>27461</v>
      </c>
      <c r="B12180" s="632" t="s">
        <v>27460</v>
      </c>
      <c r="C12180" s="633" t="s">
        <v>27221</v>
      </c>
      <c r="D12180" s="639">
        <v>36</v>
      </c>
    </row>
    <row r="12181" spans="1:4" ht="13.5" customHeight="1">
      <c r="A12181" s="631" t="s">
        <v>27459</v>
      </c>
      <c r="B12181" s="632" t="s">
        <v>27458</v>
      </c>
      <c r="C12181" s="633" t="s">
        <v>27221</v>
      </c>
      <c r="D12181" s="639">
        <v>1</v>
      </c>
    </row>
    <row r="12182" spans="1:4" ht="13.5" customHeight="1">
      <c r="A12182" s="631" t="s">
        <v>27457</v>
      </c>
      <c r="B12182" s="632" t="s">
        <v>27456</v>
      </c>
      <c r="C12182" s="633" t="s">
        <v>27221</v>
      </c>
      <c r="D12182" s="639">
        <v>238</v>
      </c>
    </row>
    <row r="12183" spans="1:4" ht="13.5" customHeight="1">
      <c r="A12183" s="631" t="s">
        <v>27455</v>
      </c>
      <c r="B12183" s="632" t="s">
        <v>27454</v>
      </c>
      <c r="C12183" s="633" t="s">
        <v>27221</v>
      </c>
      <c r="D12183" s="639">
        <v>659.2</v>
      </c>
    </row>
    <row r="12184" spans="1:4" ht="13.5" customHeight="1">
      <c r="A12184" s="631" t="s">
        <v>6888</v>
      </c>
      <c r="B12184" s="632" t="s">
        <v>27453</v>
      </c>
      <c r="C12184" s="633" t="s">
        <v>27262</v>
      </c>
      <c r="D12184" s="639">
        <v>31</v>
      </c>
    </row>
    <row r="12185" spans="1:4" ht="13.5" customHeight="1">
      <c r="A12185" s="631" t="s">
        <v>27452</v>
      </c>
      <c r="B12185" s="632" t="s">
        <v>27451</v>
      </c>
      <c r="C12185" s="633" t="s">
        <v>27152</v>
      </c>
      <c r="D12185" s="639">
        <v>5</v>
      </c>
    </row>
    <row r="12186" spans="1:4" ht="13.5" customHeight="1">
      <c r="A12186" s="631" t="s">
        <v>27450</v>
      </c>
      <c r="B12186" s="632" t="s">
        <v>27449</v>
      </c>
      <c r="C12186" s="633" t="s">
        <v>27152</v>
      </c>
      <c r="D12186" s="639">
        <v>18</v>
      </c>
    </row>
    <row r="12187" spans="1:4" ht="13.5" customHeight="1">
      <c r="A12187" s="631" t="s">
        <v>27448</v>
      </c>
      <c r="B12187" s="632" t="s">
        <v>27447</v>
      </c>
      <c r="C12187" s="633" t="s">
        <v>27221</v>
      </c>
      <c r="D12187" s="639">
        <v>9</v>
      </c>
    </row>
    <row r="12188" spans="1:4" ht="13.5" customHeight="1">
      <c r="A12188" s="631" t="s">
        <v>27446</v>
      </c>
      <c r="B12188" s="632" t="s">
        <v>27445</v>
      </c>
      <c r="C12188" s="633" t="s">
        <v>27221</v>
      </c>
      <c r="D12188" s="639">
        <v>3</v>
      </c>
    </row>
    <row r="12189" spans="1:4" ht="13.5" customHeight="1">
      <c r="A12189" s="631" t="s">
        <v>6887</v>
      </c>
      <c r="B12189" s="632" t="s">
        <v>27444</v>
      </c>
      <c r="C12189" s="633" t="s">
        <v>27221</v>
      </c>
      <c r="D12189" s="639">
        <v>322</v>
      </c>
    </row>
    <row r="12190" spans="1:4" ht="13.5" customHeight="1">
      <c r="A12190" s="631" t="s">
        <v>27443</v>
      </c>
      <c r="B12190" s="632" t="s">
        <v>27442</v>
      </c>
      <c r="C12190" s="633" t="s">
        <v>27221</v>
      </c>
      <c r="D12190" s="639">
        <v>424</v>
      </c>
    </row>
    <row r="12191" spans="1:4" ht="13.5" customHeight="1">
      <c r="A12191" s="631" t="s">
        <v>6885</v>
      </c>
      <c r="B12191" s="632" t="s">
        <v>27441</v>
      </c>
      <c r="C12191" s="633" t="s">
        <v>27221</v>
      </c>
      <c r="D12191" s="639">
        <v>213</v>
      </c>
    </row>
    <row r="12192" spans="1:4" ht="13.5" customHeight="1">
      <c r="A12192" s="631" t="s">
        <v>27440</v>
      </c>
      <c r="B12192" s="632" t="s">
        <v>27439</v>
      </c>
      <c r="C12192" s="633" t="s">
        <v>27221</v>
      </c>
      <c r="D12192" s="639">
        <v>4792</v>
      </c>
    </row>
    <row r="12193" spans="1:4" ht="13.5" customHeight="1">
      <c r="A12193" s="631" t="s">
        <v>27438</v>
      </c>
      <c r="B12193" s="632" t="s">
        <v>27437</v>
      </c>
      <c r="C12193" s="633" t="s">
        <v>27221</v>
      </c>
      <c r="D12193" s="639">
        <v>42</v>
      </c>
    </row>
    <row r="12194" spans="1:4" ht="13.5" customHeight="1">
      <c r="A12194" s="631" t="s">
        <v>14216</v>
      </c>
      <c r="B12194" s="632" t="s">
        <v>57080</v>
      </c>
      <c r="C12194" s="633" t="s">
        <v>27064</v>
      </c>
      <c r="D12194" s="639">
        <v>4</v>
      </c>
    </row>
    <row r="12195" spans="1:4" ht="13.5" customHeight="1">
      <c r="A12195" s="631" t="s">
        <v>27436</v>
      </c>
      <c r="B12195" s="632" t="s">
        <v>27435</v>
      </c>
      <c r="C12195" s="633" t="s">
        <v>27064</v>
      </c>
      <c r="D12195" s="639">
        <v>71</v>
      </c>
    </row>
    <row r="12196" spans="1:4" ht="13.5" customHeight="1">
      <c r="A12196" s="631" t="s">
        <v>14212</v>
      </c>
      <c r="B12196" s="632" t="s">
        <v>27434</v>
      </c>
      <c r="C12196" s="633" t="s">
        <v>27064</v>
      </c>
      <c r="D12196" s="639">
        <v>1150</v>
      </c>
    </row>
    <row r="12197" spans="1:4" ht="13.5" customHeight="1">
      <c r="A12197" s="631" t="s">
        <v>14210</v>
      </c>
      <c r="B12197" s="632" t="s">
        <v>27433</v>
      </c>
      <c r="C12197" s="633" t="s">
        <v>27064</v>
      </c>
      <c r="D12197" s="639">
        <v>52</v>
      </c>
    </row>
    <row r="12198" spans="1:4" ht="13.5" customHeight="1">
      <c r="A12198" s="631" t="s">
        <v>14206</v>
      </c>
      <c r="B12198" s="632" t="s">
        <v>27432</v>
      </c>
      <c r="C12198" s="633" t="s">
        <v>27064</v>
      </c>
      <c r="D12198" s="639">
        <v>3</v>
      </c>
    </row>
    <row r="12199" spans="1:4" ht="13.5" customHeight="1">
      <c r="A12199" s="631" t="s">
        <v>14204</v>
      </c>
      <c r="B12199" s="632" t="s">
        <v>27431</v>
      </c>
      <c r="C12199" s="633" t="s">
        <v>27274</v>
      </c>
      <c r="D12199" s="639">
        <v>434</v>
      </c>
    </row>
    <row r="12200" spans="1:4" ht="13.5" customHeight="1">
      <c r="A12200" s="631" t="s">
        <v>6877</v>
      </c>
      <c r="B12200" s="632" t="s">
        <v>27430</v>
      </c>
      <c r="C12200" s="633" t="s">
        <v>27064</v>
      </c>
      <c r="D12200" s="639">
        <v>77</v>
      </c>
    </row>
    <row r="12201" spans="1:4" ht="13.5" customHeight="1">
      <c r="A12201" s="631" t="s">
        <v>27429</v>
      </c>
      <c r="B12201" s="632" t="s">
        <v>27428</v>
      </c>
      <c r="C12201" s="633" t="s">
        <v>27064</v>
      </c>
      <c r="D12201" s="639">
        <v>1</v>
      </c>
    </row>
    <row r="12202" spans="1:4" ht="13.5" customHeight="1">
      <c r="A12202" s="631" t="s">
        <v>6876</v>
      </c>
      <c r="B12202" s="632" t="s">
        <v>49077</v>
      </c>
      <c r="C12202" s="633" t="s">
        <v>27152</v>
      </c>
      <c r="D12202" s="639">
        <v>1</v>
      </c>
    </row>
    <row r="12203" spans="1:4" ht="13.5" customHeight="1">
      <c r="A12203" s="631" t="s">
        <v>27427</v>
      </c>
      <c r="B12203" s="632" t="s">
        <v>27426</v>
      </c>
      <c r="C12203" s="633" t="s">
        <v>27238</v>
      </c>
      <c r="D12203" s="639">
        <v>28</v>
      </c>
    </row>
    <row r="12204" spans="1:4" ht="13.5" customHeight="1">
      <c r="A12204" s="631" t="s">
        <v>27425</v>
      </c>
      <c r="B12204" s="632" t="s">
        <v>27424</v>
      </c>
      <c r="C12204" s="633" t="s">
        <v>27064</v>
      </c>
      <c r="D12204" s="639">
        <v>261</v>
      </c>
    </row>
    <row r="12205" spans="1:4" ht="13.5" customHeight="1">
      <c r="A12205" s="631" t="s">
        <v>27423</v>
      </c>
      <c r="B12205" s="632" t="s">
        <v>27422</v>
      </c>
      <c r="C12205" s="633" t="s">
        <v>27064</v>
      </c>
      <c r="D12205" s="639">
        <v>143</v>
      </c>
    </row>
    <row r="12206" spans="1:4" ht="13.5" customHeight="1">
      <c r="A12206" s="631" t="s">
        <v>6875</v>
      </c>
      <c r="B12206" s="632" t="s">
        <v>49078</v>
      </c>
      <c r="C12206" s="633" t="s">
        <v>27091</v>
      </c>
      <c r="D12206" s="639">
        <v>1</v>
      </c>
    </row>
    <row r="12207" spans="1:4" ht="13.5" customHeight="1">
      <c r="A12207" s="631" t="s">
        <v>49079</v>
      </c>
      <c r="B12207" s="632" t="s">
        <v>49080</v>
      </c>
      <c r="C12207" s="633" t="s">
        <v>27057</v>
      </c>
      <c r="D12207" s="639">
        <v>2</v>
      </c>
    </row>
    <row r="12208" spans="1:4" ht="13.5" customHeight="1">
      <c r="A12208" s="631" t="s">
        <v>14201</v>
      </c>
      <c r="B12208" s="632" t="s">
        <v>57081</v>
      </c>
      <c r="C12208" s="633" t="s">
        <v>27091</v>
      </c>
      <c r="D12208" s="639">
        <v>1</v>
      </c>
    </row>
    <row r="12209" spans="1:4" ht="13.5" customHeight="1">
      <c r="A12209" s="631" t="s">
        <v>27421</v>
      </c>
      <c r="B12209" s="632" t="s">
        <v>27420</v>
      </c>
      <c r="C12209" s="633" t="s">
        <v>27094</v>
      </c>
      <c r="D12209" s="639">
        <v>16</v>
      </c>
    </row>
    <row r="12210" spans="1:4" ht="13.5" customHeight="1">
      <c r="A12210" s="631" t="s">
        <v>27419</v>
      </c>
      <c r="B12210" s="632" t="s">
        <v>27418</v>
      </c>
      <c r="C12210" s="633" t="s">
        <v>27274</v>
      </c>
      <c r="D12210" s="639">
        <v>674</v>
      </c>
    </row>
    <row r="12211" spans="1:4" ht="13.5" customHeight="1">
      <c r="A12211" s="631" t="s">
        <v>27417</v>
      </c>
      <c r="B12211" s="632" t="s">
        <v>27416</v>
      </c>
      <c r="C12211" s="633" t="s">
        <v>27091</v>
      </c>
      <c r="D12211" s="639">
        <v>13</v>
      </c>
    </row>
    <row r="12212" spans="1:4" ht="13.5" customHeight="1">
      <c r="A12212" s="631" t="s">
        <v>57082</v>
      </c>
      <c r="B12212" s="632" t="s">
        <v>57083</v>
      </c>
      <c r="C12212" s="633" t="s">
        <v>27238</v>
      </c>
      <c r="D12212" s="639">
        <v>1</v>
      </c>
    </row>
    <row r="12213" spans="1:4" ht="13.5" customHeight="1">
      <c r="A12213" s="631" t="s">
        <v>49081</v>
      </c>
      <c r="B12213" s="632" t="s">
        <v>49082</v>
      </c>
      <c r="C12213" s="633" t="s">
        <v>27152</v>
      </c>
      <c r="D12213" s="639">
        <v>6</v>
      </c>
    </row>
    <row r="12214" spans="1:4" ht="13.5" customHeight="1">
      <c r="A12214" s="631" t="s">
        <v>49083</v>
      </c>
      <c r="B12214" s="632" t="s">
        <v>49084</v>
      </c>
      <c r="C12214" s="633" t="s">
        <v>27152</v>
      </c>
      <c r="D12214" s="639">
        <v>6</v>
      </c>
    </row>
    <row r="12215" spans="1:4" ht="13.5" customHeight="1">
      <c r="A12215" s="631" t="s">
        <v>57084</v>
      </c>
      <c r="B12215" s="632" t="s">
        <v>57085</v>
      </c>
      <c r="C12215" s="633" t="s">
        <v>27057</v>
      </c>
      <c r="D12215" s="639">
        <v>1</v>
      </c>
    </row>
    <row r="12216" spans="1:4" ht="13.5" customHeight="1">
      <c r="A12216" s="631" t="s">
        <v>57086</v>
      </c>
      <c r="B12216" s="632" t="s">
        <v>27415</v>
      </c>
      <c r="C12216" s="633" t="s">
        <v>27274</v>
      </c>
      <c r="D12216" s="639">
        <v>1</v>
      </c>
    </row>
    <row r="12217" spans="1:4" ht="13.5" customHeight="1">
      <c r="A12217" s="631" t="s">
        <v>57087</v>
      </c>
      <c r="B12217" s="632" t="s">
        <v>57088</v>
      </c>
      <c r="C12217" s="633" t="s">
        <v>27067</v>
      </c>
      <c r="D12217" s="639">
        <v>1</v>
      </c>
    </row>
    <row r="12218" spans="1:4" ht="13.5" customHeight="1">
      <c r="A12218" s="631" t="s">
        <v>6862</v>
      </c>
      <c r="B12218" s="632" t="s">
        <v>27414</v>
      </c>
      <c r="C12218" s="633" t="s">
        <v>27064</v>
      </c>
      <c r="D12218" s="639">
        <v>62</v>
      </c>
    </row>
    <row r="12219" spans="1:4" ht="13.5" customHeight="1">
      <c r="A12219" s="631" t="s">
        <v>49085</v>
      </c>
      <c r="B12219" s="632" t="s">
        <v>49086</v>
      </c>
      <c r="C12219" s="633" t="s">
        <v>27262</v>
      </c>
      <c r="D12219" s="639">
        <v>109</v>
      </c>
    </row>
    <row r="12220" spans="1:4" ht="13.5" customHeight="1">
      <c r="A12220" s="631" t="s">
        <v>49087</v>
      </c>
      <c r="B12220" s="632" t="s">
        <v>49088</v>
      </c>
      <c r="C12220" s="633" t="s">
        <v>27262</v>
      </c>
      <c r="D12220" s="639">
        <v>4</v>
      </c>
    </row>
    <row r="12221" spans="1:4" ht="13.5" customHeight="1">
      <c r="A12221" s="631" t="s">
        <v>27413</v>
      </c>
      <c r="B12221" s="632" t="s">
        <v>27412</v>
      </c>
      <c r="C12221" s="633" t="s">
        <v>27274</v>
      </c>
      <c r="D12221" s="639">
        <v>4.9219999999999997</v>
      </c>
    </row>
    <row r="12222" spans="1:4" ht="13.5" customHeight="1">
      <c r="A12222" s="631" t="s">
        <v>6861</v>
      </c>
      <c r="B12222" s="632" t="s">
        <v>27411</v>
      </c>
      <c r="C12222" s="633" t="s">
        <v>27067</v>
      </c>
      <c r="D12222" s="639">
        <v>63</v>
      </c>
    </row>
    <row r="12223" spans="1:4" ht="13.5" customHeight="1">
      <c r="A12223" s="631" t="s">
        <v>27410</v>
      </c>
      <c r="B12223" s="632" t="s">
        <v>27409</v>
      </c>
      <c r="C12223" s="633" t="s">
        <v>27067</v>
      </c>
      <c r="D12223" s="639">
        <v>303</v>
      </c>
    </row>
    <row r="12224" spans="1:4" ht="13.5" customHeight="1">
      <c r="A12224" s="631" t="s">
        <v>27408</v>
      </c>
      <c r="B12224" s="632" t="s">
        <v>27407</v>
      </c>
      <c r="C12224" s="633" t="s">
        <v>27067</v>
      </c>
      <c r="D12224" s="639">
        <v>11</v>
      </c>
    </row>
    <row r="12225" spans="1:4" ht="13.5" customHeight="1">
      <c r="A12225" s="631" t="s">
        <v>27406</v>
      </c>
      <c r="B12225" s="632" t="s">
        <v>27405</v>
      </c>
      <c r="C12225" s="633" t="s">
        <v>27067</v>
      </c>
      <c r="D12225" s="639">
        <v>91</v>
      </c>
    </row>
    <row r="12226" spans="1:4" ht="13.5" customHeight="1">
      <c r="A12226" s="631" t="s">
        <v>27404</v>
      </c>
      <c r="B12226" s="632" t="s">
        <v>57089</v>
      </c>
      <c r="C12226" s="633" t="s">
        <v>27067</v>
      </c>
      <c r="D12226" s="639">
        <v>82</v>
      </c>
    </row>
    <row r="12227" spans="1:4" ht="13.5" customHeight="1">
      <c r="A12227" s="631" t="s">
        <v>27403</v>
      </c>
      <c r="B12227" s="632" t="s">
        <v>57089</v>
      </c>
      <c r="C12227" s="633" t="s">
        <v>27067</v>
      </c>
      <c r="D12227" s="639">
        <v>377</v>
      </c>
    </row>
    <row r="12228" spans="1:4" ht="13.5" customHeight="1">
      <c r="A12228" s="631" t="s">
        <v>27402</v>
      </c>
      <c r="B12228" s="632" t="s">
        <v>27401</v>
      </c>
      <c r="C12228" s="633" t="s">
        <v>27067</v>
      </c>
      <c r="D12228" s="639">
        <v>1</v>
      </c>
    </row>
    <row r="12229" spans="1:4" ht="13.5" customHeight="1">
      <c r="A12229" s="631" t="s">
        <v>27400</v>
      </c>
      <c r="B12229" s="632" t="s">
        <v>27399</v>
      </c>
      <c r="C12229" s="633" t="s">
        <v>27067</v>
      </c>
      <c r="D12229" s="639">
        <v>18</v>
      </c>
    </row>
    <row r="12230" spans="1:4" ht="13.5" customHeight="1">
      <c r="A12230" s="631" t="s">
        <v>27398</v>
      </c>
      <c r="B12230" s="632" t="s">
        <v>27397</v>
      </c>
      <c r="C12230" s="633" t="s">
        <v>27067</v>
      </c>
      <c r="D12230" s="639">
        <v>12</v>
      </c>
    </row>
    <row r="12231" spans="1:4" ht="13.5" customHeight="1">
      <c r="A12231" s="631" t="s">
        <v>57090</v>
      </c>
      <c r="B12231" s="632" t="s">
        <v>57091</v>
      </c>
      <c r="C12231" s="633" t="s">
        <v>27067</v>
      </c>
      <c r="D12231" s="639">
        <v>1</v>
      </c>
    </row>
    <row r="12232" spans="1:4" ht="13.5" customHeight="1">
      <c r="A12232" s="631" t="s">
        <v>6860</v>
      </c>
      <c r="B12232" s="632" t="s">
        <v>27396</v>
      </c>
      <c r="C12232" s="633" t="s">
        <v>27067</v>
      </c>
      <c r="D12232" s="639">
        <v>4</v>
      </c>
    </row>
    <row r="12233" spans="1:4" ht="13.5" customHeight="1">
      <c r="A12233" s="631" t="s">
        <v>49089</v>
      </c>
      <c r="B12233" s="632" t="s">
        <v>49090</v>
      </c>
      <c r="C12233" s="633" t="s">
        <v>27262</v>
      </c>
      <c r="D12233" s="639">
        <v>582</v>
      </c>
    </row>
    <row r="12234" spans="1:4" ht="13.5" customHeight="1">
      <c r="A12234" s="631" t="s">
        <v>14194</v>
      </c>
      <c r="B12234" s="632" t="s">
        <v>49091</v>
      </c>
      <c r="C12234" s="633" t="s">
        <v>27262</v>
      </c>
      <c r="D12234" s="639">
        <v>15</v>
      </c>
    </row>
    <row r="12235" spans="1:4" ht="13.5" customHeight="1">
      <c r="A12235" s="631" t="s">
        <v>27395</v>
      </c>
      <c r="B12235" s="632" t="s">
        <v>27394</v>
      </c>
      <c r="C12235" s="633" t="s">
        <v>27393</v>
      </c>
      <c r="D12235" s="639">
        <v>237</v>
      </c>
    </row>
    <row r="12236" spans="1:4" ht="13.5" customHeight="1">
      <c r="A12236" s="631" t="s">
        <v>27392</v>
      </c>
      <c r="B12236" s="632" t="s">
        <v>27391</v>
      </c>
      <c r="C12236" s="633" t="s">
        <v>27235</v>
      </c>
      <c r="D12236" s="639">
        <v>21</v>
      </c>
    </row>
    <row r="12237" spans="1:4" ht="13.5" customHeight="1">
      <c r="A12237" s="631" t="s">
        <v>27390</v>
      </c>
      <c r="B12237" s="632" t="s">
        <v>27389</v>
      </c>
      <c r="C12237" s="633" t="s">
        <v>27235</v>
      </c>
      <c r="D12237" s="639">
        <v>3</v>
      </c>
    </row>
    <row r="12238" spans="1:4" ht="13.5" customHeight="1">
      <c r="A12238" s="631" t="s">
        <v>49092</v>
      </c>
      <c r="B12238" s="632" t="s">
        <v>49093</v>
      </c>
      <c r="C12238" s="633" t="s">
        <v>27235</v>
      </c>
      <c r="D12238" s="639">
        <v>1</v>
      </c>
    </row>
    <row r="12239" spans="1:4" ht="13.5" customHeight="1">
      <c r="A12239" s="631" t="s">
        <v>49094</v>
      </c>
      <c r="B12239" s="632" t="s">
        <v>49095</v>
      </c>
      <c r="C12239" s="633" t="s">
        <v>27274</v>
      </c>
      <c r="D12239" s="639">
        <v>55</v>
      </c>
    </row>
    <row r="12240" spans="1:4" ht="13.5" customHeight="1">
      <c r="A12240" s="631" t="s">
        <v>49096</v>
      </c>
      <c r="B12240" s="632" t="s">
        <v>27388</v>
      </c>
      <c r="C12240" s="633" t="s">
        <v>27274</v>
      </c>
      <c r="D12240" s="639">
        <v>122</v>
      </c>
    </row>
    <row r="12241" spans="1:4" ht="13.5" customHeight="1">
      <c r="A12241" s="631" t="s">
        <v>6858</v>
      </c>
      <c r="B12241" s="632" t="s">
        <v>49098</v>
      </c>
      <c r="C12241" s="633" t="s">
        <v>27274</v>
      </c>
      <c r="D12241" s="639">
        <v>1</v>
      </c>
    </row>
    <row r="12242" spans="1:4" ht="13.5" customHeight="1">
      <c r="A12242" s="631" t="s">
        <v>49097</v>
      </c>
      <c r="B12242" s="632" t="s">
        <v>49098</v>
      </c>
      <c r="C12242" s="633" t="s">
        <v>27274</v>
      </c>
      <c r="D12242" s="639">
        <v>209</v>
      </c>
    </row>
    <row r="12243" spans="1:4" ht="13.5" customHeight="1">
      <c r="A12243" s="631" t="s">
        <v>27387</v>
      </c>
      <c r="B12243" s="632" t="s">
        <v>27386</v>
      </c>
      <c r="C12243" s="633" t="s">
        <v>27274</v>
      </c>
      <c r="D12243" s="639">
        <v>2</v>
      </c>
    </row>
    <row r="12244" spans="1:4" ht="13.5" customHeight="1">
      <c r="A12244" s="631" t="s">
        <v>27385</v>
      </c>
      <c r="B12244" s="632" t="s">
        <v>27384</v>
      </c>
      <c r="C12244" s="633" t="s">
        <v>27274</v>
      </c>
      <c r="D12244" s="639">
        <v>18</v>
      </c>
    </row>
    <row r="12245" spans="1:4" ht="13.5" customHeight="1">
      <c r="A12245" s="631" t="s">
        <v>27383</v>
      </c>
      <c r="B12245" s="632" t="s">
        <v>27382</v>
      </c>
      <c r="C12245" s="633" t="s">
        <v>27221</v>
      </c>
      <c r="D12245" s="639">
        <v>4</v>
      </c>
    </row>
    <row r="12246" spans="1:4" ht="13.5" customHeight="1">
      <c r="A12246" s="631" t="s">
        <v>27381</v>
      </c>
      <c r="B12246" s="632" t="s">
        <v>27380</v>
      </c>
      <c r="C12246" s="633" t="s">
        <v>27221</v>
      </c>
      <c r="D12246" s="639">
        <v>77</v>
      </c>
    </row>
    <row r="12247" spans="1:4" ht="13.5" customHeight="1">
      <c r="A12247" s="631" t="s">
        <v>27379</v>
      </c>
      <c r="B12247" s="632" t="s">
        <v>27378</v>
      </c>
      <c r="C12247" s="633" t="s">
        <v>27152</v>
      </c>
      <c r="D12247" s="639">
        <v>4</v>
      </c>
    </row>
    <row r="12248" spans="1:4" ht="13.5" customHeight="1">
      <c r="A12248" s="631" t="s">
        <v>57092</v>
      </c>
      <c r="B12248" s="632" t="s">
        <v>57093</v>
      </c>
      <c r="C12248" s="633" t="s">
        <v>27152</v>
      </c>
      <c r="D12248" s="639">
        <v>1</v>
      </c>
    </row>
    <row r="12249" spans="1:4" ht="13.5" customHeight="1">
      <c r="A12249" s="631" t="s">
        <v>27377</v>
      </c>
      <c r="B12249" s="632" t="s">
        <v>27373</v>
      </c>
      <c r="C12249" s="633" t="s">
        <v>27064</v>
      </c>
      <c r="D12249" s="639">
        <v>1472</v>
      </c>
    </row>
    <row r="12250" spans="1:4" ht="13.5" customHeight="1">
      <c r="A12250" s="631" t="s">
        <v>27376</v>
      </c>
      <c r="B12250" s="632" t="s">
        <v>27373</v>
      </c>
      <c r="C12250" s="633" t="s">
        <v>27064</v>
      </c>
      <c r="D12250" s="639">
        <v>1802</v>
      </c>
    </row>
    <row r="12251" spans="1:4" ht="13.5" customHeight="1">
      <c r="A12251" s="631" t="s">
        <v>27375</v>
      </c>
      <c r="B12251" s="632" t="s">
        <v>27373</v>
      </c>
      <c r="C12251" s="633" t="s">
        <v>27064</v>
      </c>
      <c r="D12251" s="639">
        <v>6244</v>
      </c>
    </row>
    <row r="12252" spans="1:4" ht="13.5" customHeight="1">
      <c r="A12252" s="631" t="s">
        <v>27374</v>
      </c>
      <c r="B12252" s="632" t="s">
        <v>27373</v>
      </c>
      <c r="C12252" s="633" t="s">
        <v>27064</v>
      </c>
      <c r="D12252" s="639">
        <v>103</v>
      </c>
    </row>
    <row r="12253" spans="1:4" ht="13.5" customHeight="1">
      <c r="A12253" s="631" t="s">
        <v>27372</v>
      </c>
      <c r="B12253" s="632" t="s">
        <v>27371</v>
      </c>
      <c r="C12253" s="633" t="s">
        <v>27274</v>
      </c>
      <c r="D12253" s="639">
        <v>61</v>
      </c>
    </row>
    <row r="12254" spans="1:4" ht="13.5" customHeight="1">
      <c r="A12254" s="631" t="s">
        <v>27370</v>
      </c>
      <c r="B12254" s="632" t="s">
        <v>27369</v>
      </c>
      <c r="C12254" s="633" t="s">
        <v>27067</v>
      </c>
      <c r="D12254" s="639">
        <v>7</v>
      </c>
    </row>
    <row r="12255" spans="1:4" ht="13.5" customHeight="1">
      <c r="A12255" s="631" t="s">
        <v>49099</v>
      </c>
      <c r="B12255" s="632" t="s">
        <v>28007</v>
      </c>
      <c r="C12255" s="633" t="s">
        <v>27067</v>
      </c>
      <c r="D12255" s="639">
        <v>1</v>
      </c>
    </row>
    <row r="12256" spans="1:4" ht="13.5" customHeight="1">
      <c r="A12256" s="631" t="s">
        <v>27368</v>
      </c>
      <c r="B12256" s="632" t="s">
        <v>27367</v>
      </c>
      <c r="C12256" s="633" t="s">
        <v>27067</v>
      </c>
      <c r="D12256" s="639">
        <v>9</v>
      </c>
    </row>
    <row r="12257" spans="1:4" ht="13.5" customHeight="1">
      <c r="A12257" s="631" t="s">
        <v>27366</v>
      </c>
      <c r="B12257" s="632" t="s">
        <v>27365</v>
      </c>
      <c r="C12257" s="633" t="s">
        <v>27067</v>
      </c>
      <c r="D12257" s="639">
        <v>30</v>
      </c>
    </row>
    <row r="12258" spans="1:4" ht="13.5" customHeight="1">
      <c r="A12258" s="631" t="s">
        <v>27364</v>
      </c>
      <c r="B12258" s="632" t="s">
        <v>27363</v>
      </c>
      <c r="C12258" s="633" t="s">
        <v>27247</v>
      </c>
      <c r="D12258" s="639">
        <v>1</v>
      </c>
    </row>
    <row r="12259" spans="1:4" ht="13.5" customHeight="1">
      <c r="A12259" s="631" t="s">
        <v>14188</v>
      </c>
      <c r="B12259" s="632" t="s">
        <v>27363</v>
      </c>
      <c r="C12259" s="633" t="s">
        <v>27247</v>
      </c>
      <c r="D12259" s="639">
        <v>1</v>
      </c>
    </row>
    <row r="12260" spans="1:4" ht="13.5" customHeight="1">
      <c r="A12260" s="631" t="s">
        <v>14185</v>
      </c>
      <c r="B12260" s="632" t="s">
        <v>27362</v>
      </c>
      <c r="C12260" s="633" t="s">
        <v>27152</v>
      </c>
      <c r="D12260" s="639">
        <v>5</v>
      </c>
    </row>
    <row r="12261" spans="1:4" ht="13.5" customHeight="1">
      <c r="A12261" s="631" t="s">
        <v>27361</v>
      </c>
      <c r="B12261" s="632" t="s">
        <v>27360</v>
      </c>
      <c r="C12261" s="633" t="s">
        <v>27064</v>
      </c>
      <c r="D12261" s="639">
        <v>825</v>
      </c>
    </row>
    <row r="12262" spans="1:4" ht="13.5" customHeight="1">
      <c r="A12262" s="631" t="s">
        <v>27359</v>
      </c>
      <c r="B12262" s="632" t="s">
        <v>27357</v>
      </c>
      <c r="C12262" s="633" t="s">
        <v>27064</v>
      </c>
      <c r="D12262" s="639">
        <v>504</v>
      </c>
    </row>
    <row r="12263" spans="1:4" ht="13.5" customHeight="1">
      <c r="A12263" s="631" t="s">
        <v>27358</v>
      </c>
      <c r="B12263" s="632" t="s">
        <v>27357</v>
      </c>
      <c r="C12263" s="633" t="s">
        <v>27064</v>
      </c>
      <c r="D12263" s="639">
        <v>3947</v>
      </c>
    </row>
    <row r="12264" spans="1:4" ht="13.5" customHeight="1">
      <c r="A12264" s="631" t="s">
        <v>27356</v>
      </c>
      <c r="B12264" s="632" t="s">
        <v>27355</v>
      </c>
      <c r="C12264" s="633" t="s">
        <v>27064</v>
      </c>
      <c r="D12264" s="639">
        <v>209</v>
      </c>
    </row>
    <row r="12265" spans="1:4" ht="13.5" customHeight="1">
      <c r="A12265" s="631" t="s">
        <v>27354</v>
      </c>
      <c r="B12265" s="632" t="s">
        <v>27353</v>
      </c>
      <c r="C12265" s="633" t="s">
        <v>27152</v>
      </c>
      <c r="D12265" s="639">
        <v>46</v>
      </c>
    </row>
    <row r="12266" spans="1:4" ht="13.5" customHeight="1">
      <c r="A12266" s="631" t="s">
        <v>27352</v>
      </c>
      <c r="B12266" s="632" t="s">
        <v>27351</v>
      </c>
      <c r="C12266" s="633" t="s">
        <v>27235</v>
      </c>
      <c r="D12266" s="639">
        <v>6</v>
      </c>
    </row>
    <row r="12267" spans="1:4" ht="13.5" customHeight="1">
      <c r="A12267" s="631" t="s">
        <v>57094</v>
      </c>
      <c r="B12267" s="632" t="s">
        <v>57095</v>
      </c>
      <c r="C12267" s="633" t="s">
        <v>27152</v>
      </c>
      <c r="D12267" s="639">
        <v>1</v>
      </c>
    </row>
    <row r="12268" spans="1:4" ht="13.5" customHeight="1">
      <c r="A12268" s="631" t="s">
        <v>27350</v>
      </c>
      <c r="B12268" s="632" t="s">
        <v>27349</v>
      </c>
      <c r="C12268" s="633" t="s">
        <v>27262</v>
      </c>
      <c r="D12268" s="639">
        <v>34</v>
      </c>
    </row>
    <row r="12269" spans="1:4" ht="13.5" customHeight="1">
      <c r="A12269" s="631" t="s">
        <v>49100</v>
      </c>
      <c r="B12269" s="632" t="s">
        <v>49101</v>
      </c>
      <c r="C12269" s="633" t="s">
        <v>27064</v>
      </c>
      <c r="D12269" s="639">
        <v>1</v>
      </c>
    </row>
    <row r="12270" spans="1:4" ht="13.5" customHeight="1">
      <c r="A12270" s="631" t="s">
        <v>6847</v>
      </c>
      <c r="B12270" s="632" t="s">
        <v>49101</v>
      </c>
      <c r="C12270" s="633" t="s">
        <v>27064</v>
      </c>
      <c r="D12270" s="639">
        <v>1</v>
      </c>
    </row>
    <row r="12271" spans="1:4" ht="13.5" customHeight="1">
      <c r="A12271" s="631" t="s">
        <v>27348</v>
      </c>
      <c r="B12271" s="632" t="s">
        <v>27347</v>
      </c>
      <c r="C12271" s="633" t="s">
        <v>27235</v>
      </c>
      <c r="D12271" s="639">
        <v>193</v>
      </c>
    </row>
    <row r="12272" spans="1:4" ht="13.5" customHeight="1">
      <c r="A12272" s="631" t="s">
        <v>27346</v>
      </c>
      <c r="B12272" s="632" t="s">
        <v>27345</v>
      </c>
      <c r="C12272" s="633" t="s">
        <v>27235</v>
      </c>
      <c r="D12272" s="639">
        <v>81</v>
      </c>
    </row>
    <row r="12273" spans="1:4" ht="13.5" customHeight="1">
      <c r="A12273" s="631" t="s">
        <v>27344</v>
      </c>
      <c r="B12273" s="632" t="s">
        <v>27343</v>
      </c>
      <c r="C12273" s="633" t="s">
        <v>27235</v>
      </c>
      <c r="D12273" s="639">
        <v>92</v>
      </c>
    </row>
    <row r="12274" spans="1:4" ht="13.5" customHeight="1">
      <c r="A12274" s="631" t="s">
        <v>27342</v>
      </c>
      <c r="B12274" s="632" t="s">
        <v>27341</v>
      </c>
      <c r="C12274" s="633" t="s">
        <v>27235</v>
      </c>
      <c r="D12274" s="639">
        <v>312</v>
      </c>
    </row>
    <row r="12275" spans="1:4" ht="13.5" customHeight="1">
      <c r="A12275" s="631" t="s">
        <v>27340</v>
      </c>
      <c r="B12275" s="632" t="s">
        <v>27338</v>
      </c>
      <c r="C12275" s="633" t="s">
        <v>27247</v>
      </c>
      <c r="D12275" s="639">
        <v>1</v>
      </c>
    </row>
    <row r="12276" spans="1:4" ht="13.5" customHeight="1">
      <c r="A12276" s="631" t="s">
        <v>27339</v>
      </c>
      <c r="B12276" s="632" t="s">
        <v>27338</v>
      </c>
      <c r="C12276" s="633" t="s">
        <v>27247</v>
      </c>
      <c r="D12276" s="639">
        <v>6</v>
      </c>
    </row>
    <row r="12277" spans="1:4" ht="13.5" customHeight="1">
      <c r="A12277" s="631" t="s">
        <v>27337</v>
      </c>
      <c r="B12277" s="632" t="s">
        <v>27336</v>
      </c>
      <c r="C12277" s="633" t="s">
        <v>27262</v>
      </c>
      <c r="D12277" s="639">
        <v>188.2</v>
      </c>
    </row>
    <row r="12278" spans="1:4" ht="13.5" customHeight="1">
      <c r="A12278" s="631" t="s">
        <v>27335</v>
      </c>
      <c r="B12278" s="632" t="s">
        <v>27334</v>
      </c>
      <c r="C12278" s="633" t="s">
        <v>27262</v>
      </c>
      <c r="D12278" s="639">
        <v>83.6</v>
      </c>
    </row>
    <row r="12279" spans="1:4" ht="13.5" customHeight="1">
      <c r="A12279" s="631" t="s">
        <v>27333</v>
      </c>
      <c r="B12279" s="632" t="s">
        <v>27332</v>
      </c>
      <c r="C12279" s="633" t="s">
        <v>27235</v>
      </c>
      <c r="D12279" s="639">
        <v>61</v>
      </c>
    </row>
    <row r="12280" spans="1:4" ht="13.5" customHeight="1">
      <c r="A12280" s="631" t="s">
        <v>27331</v>
      </c>
      <c r="B12280" s="632" t="s">
        <v>27330</v>
      </c>
      <c r="C12280" s="633" t="s">
        <v>27235</v>
      </c>
      <c r="D12280" s="639">
        <v>10</v>
      </c>
    </row>
    <row r="12281" spans="1:4" ht="13.5" customHeight="1">
      <c r="A12281" s="631" t="s">
        <v>27329</v>
      </c>
      <c r="B12281" s="632" t="s">
        <v>27328</v>
      </c>
      <c r="C12281" s="633" t="s">
        <v>27235</v>
      </c>
      <c r="D12281" s="639">
        <v>395</v>
      </c>
    </row>
    <row r="12282" spans="1:4" ht="13.5" customHeight="1">
      <c r="A12282" s="631" t="s">
        <v>27327</v>
      </c>
      <c r="B12282" s="632" t="s">
        <v>27326</v>
      </c>
      <c r="C12282" s="633" t="s">
        <v>27235</v>
      </c>
      <c r="D12282" s="639">
        <v>252</v>
      </c>
    </row>
    <row r="12283" spans="1:4" ht="13.5" customHeight="1">
      <c r="A12283" s="631" t="s">
        <v>27325</v>
      </c>
      <c r="B12283" s="632" t="s">
        <v>27324</v>
      </c>
      <c r="C12283" s="633" t="s">
        <v>27235</v>
      </c>
      <c r="D12283" s="639">
        <v>26</v>
      </c>
    </row>
    <row r="12284" spans="1:4" ht="13.5" customHeight="1">
      <c r="A12284" s="631" t="s">
        <v>27323</v>
      </c>
      <c r="B12284" s="632" t="s">
        <v>27322</v>
      </c>
      <c r="C12284" s="633" t="s">
        <v>27274</v>
      </c>
      <c r="D12284" s="639">
        <v>355</v>
      </c>
    </row>
    <row r="12285" spans="1:4" ht="13.5" customHeight="1">
      <c r="A12285" s="631" t="s">
        <v>27321</v>
      </c>
      <c r="B12285" s="632" t="s">
        <v>27320</v>
      </c>
      <c r="C12285" s="633" t="s">
        <v>27152</v>
      </c>
      <c r="D12285" s="639">
        <v>3</v>
      </c>
    </row>
    <row r="12286" spans="1:4" ht="13.5" customHeight="1">
      <c r="A12286" s="631" t="s">
        <v>49102</v>
      </c>
      <c r="B12286" s="632" t="s">
        <v>49103</v>
      </c>
      <c r="C12286" s="633" t="s">
        <v>27235</v>
      </c>
      <c r="D12286" s="639">
        <v>92</v>
      </c>
    </row>
    <row r="12287" spans="1:4" ht="13.5" customHeight="1">
      <c r="A12287" s="631" t="s">
        <v>27319</v>
      </c>
      <c r="B12287" s="632" t="s">
        <v>27318</v>
      </c>
      <c r="C12287" s="633" t="s">
        <v>27067</v>
      </c>
      <c r="D12287" s="639">
        <v>59</v>
      </c>
    </row>
    <row r="12288" spans="1:4" ht="13.5" customHeight="1">
      <c r="A12288" s="631" t="s">
        <v>27317</v>
      </c>
      <c r="B12288" s="632" t="s">
        <v>27315</v>
      </c>
      <c r="C12288" s="633" t="s">
        <v>27067</v>
      </c>
      <c r="D12288" s="639">
        <v>865.495</v>
      </c>
    </row>
    <row r="12289" spans="1:4" ht="13.5" customHeight="1">
      <c r="A12289" s="631" t="s">
        <v>27316</v>
      </c>
      <c r="B12289" s="632" t="s">
        <v>27315</v>
      </c>
      <c r="C12289" s="633" t="s">
        <v>27067</v>
      </c>
      <c r="D12289" s="639">
        <v>308.40199999999999</v>
      </c>
    </row>
    <row r="12290" spans="1:4" ht="13.5" customHeight="1">
      <c r="A12290" s="631" t="s">
        <v>57096</v>
      </c>
      <c r="B12290" s="632" t="s">
        <v>57097</v>
      </c>
      <c r="C12290" s="633" t="s">
        <v>27067</v>
      </c>
      <c r="D12290" s="639">
        <v>5</v>
      </c>
    </row>
    <row r="12291" spans="1:4" ht="13.5" customHeight="1">
      <c r="A12291" s="631" t="s">
        <v>27314</v>
      </c>
      <c r="B12291" s="632" t="s">
        <v>27313</v>
      </c>
      <c r="C12291" s="633" t="s">
        <v>27067</v>
      </c>
      <c r="D12291" s="639">
        <v>418</v>
      </c>
    </row>
    <row r="12292" spans="1:4" ht="13.5" customHeight="1">
      <c r="A12292" s="631" t="s">
        <v>27312</v>
      </c>
      <c r="B12292" s="632" t="s">
        <v>27311</v>
      </c>
      <c r="C12292" s="633" t="s">
        <v>27067</v>
      </c>
      <c r="D12292" s="639">
        <v>73</v>
      </c>
    </row>
    <row r="12293" spans="1:4" ht="13.5" customHeight="1">
      <c r="A12293" s="631" t="s">
        <v>27310</v>
      </c>
      <c r="B12293" s="632" t="s">
        <v>27309</v>
      </c>
      <c r="C12293" s="633" t="s">
        <v>27152</v>
      </c>
      <c r="D12293" s="639">
        <v>18</v>
      </c>
    </row>
    <row r="12294" spans="1:4" ht="13.5" customHeight="1">
      <c r="A12294" s="631" t="s">
        <v>27308</v>
      </c>
      <c r="B12294" s="632" t="s">
        <v>27307</v>
      </c>
      <c r="C12294" s="633" t="s">
        <v>27152</v>
      </c>
      <c r="D12294" s="639">
        <v>49</v>
      </c>
    </row>
    <row r="12295" spans="1:4" ht="13.5" customHeight="1">
      <c r="A12295" s="631" t="s">
        <v>27306</v>
      </c>
      <c r="B12295" s="632" t="s">
        <v>27305</v>
      </c>
      <c r="C12295" s="633" t="s">
        <v>27152</v>
      </c>
      <c r="D12295" s="639">
        <v>62</v>
      </c>
    </row>
    <row r="12296" spans="1:4" ht="13.5" customHeight="1">
      <c r="A12296" s="631" t="s">
        <v>27304</v>
      </c>
      <c r="B12296" s="632" t="s">
        <v>27303</v>
      </c>
      <c r="C12296" s="633" t="s">
        <v>27152</v>
      </c>
      <c r="D12296" s="639">
        <v>92</v>
      </c>
    </row>
    <row r="12297" spans="1:4" ht="13.5" customHeight="1">
      <c r="A12297" s="631" t="s">
        <v>57098</v>
      </c>
      <c r="B12297" s="632" t="s">
        <v>57099</v>
      </c>
      <c r="C12297" s="633" t="s">
        <v>27064</v>
      </c>
      <c r="D12297" s="639">
        <v>1</v>
      </c>
    </row>
    <row r="12298" spans="1:4" ht="13.5" customHeight="1">
      <c r="A12298" s="631" t="s">
        <v>57100</v>
      </c>
      <c r="B12298" s="632" t="s">
        <v>57101</v>
      </c>
      <c r="C12298" s="633" t="s">
        <v>27064</v>
      </c>
      <c r="D12298" s="639">
        <v>10</v>
      </c>
    </row>
    <row r="12299" spans="1:4" ht="13.5" customHeight="1">
      <c r="A12299" s="631" t="s">
        <v>27302</v>
      </c>
      <c r="B12299" s="632" t="s">
        <v>27301</v>
      </c>
      <c r="C12299" s="633" t="s">
        <v>27067</v>
      </c>
      <c r="D12299" s="639">
        <v>50</v>
      </c>
    </row>
    <row r="12300" spans="1:4" ht="13.5" customHeight="1">
      <c r="A12300" s="631" t="s">
        <v>27300</v>
      </c>
      <c r="B12300" s="632" t="s">
        <v>27299</v>
      </c>
      <c r="C12300" s="633" t="s">
        <v>27274</v>
      </c>
      <c r="D12300" s="639">
        <v>51</v>
      </c>
    </row>
    <row r="12301" spans="1:4" ht="13.5" customHeight="1">
      <c r="A12301" s="631" t="s">
        <v>57102</v>
      </c>
      <c r="B12301" s="632" t="s">
        <v>57103</v>
      </c>
      <c r="C12301" s="633" t="s">
        <v>27274</v>
      </c>
      <c r="D12301" s="639">
        <v>2</v>
      </c>
    </row>
    <row r="12302" spans="1:4" ht="13.5" customHeight="1">
      <c r="A12302" s="631" t="s">
        <v>27298</v>
      </c>
      <c r="B12302" s="632" t="s">
        <v>27297</v>
      </c>
      <c r="C12302" s="633" t="s">
        <v>27152</v>
      </c>
      <c r="D12302" s="639">
        <v>1</v>
      </c>
    </row>
    <row r="12303" spans="1:4" ht="13.5" customHeight="1">
      <c r="A12303" s="631" t="s">
        <v>27296</v>
      </c>
      <c r="B12303" s="632" t="s">
        <v>27295</v>
      </c>
      <c r="C12303" s="633" t="s">
        <v>27152</v>
      </c>
      <c r="D12303" s="639">
        <v>7</v>
      </c>
    </row>
    <row r="12304" spans="1:4" ht="13.5" customHeight="1">
      <c r="A12304" s="631" t="s">
        <v>27294</v>
      </c>
      <c r="B12304" s="632" t="s">
        <v>27293</v>
      </c>
      <c r="C12304" s="633" t="s">
        <v>27152</v>
      </c>
      <c r="D12304" s="639">
        <v>5</v>
      </c>
    </row>
    <row r="12305" spans="1:4" ht="13.5" customHeight="1">
      <c r="A12305" s="631" t="s">
        <v>27292</v>
      </c>
      <c r="B12305" s="632" t="s">
        <v>27291</v>
      </c>
      <c r="C12305" s="633" t="s">
        <v>27235</v>
      </c>
      <c r="D12305" s="639">
        <v>70</v>
      </c>
    </row>
    <row r="12306" spans="1:4" ht="13.5" customHeight="1">
      <c r="A12306" s="631" t="s">
        <v>27290</v>
      </c>
      <c r="B12306" s="632" t="s">
        <v>27289</v>
      </c>
      <c r="C12306" s="633" t="s">
        <v>27235</v>
      </c>
      <c r="D12306" s="639">
        <v>8</v>
      </c>
    </row>
    <row r="12307" spans="1:4" ht="13.5" customHeight="1">
      <c r="A12307" s="631" t="s">
        <v>27288</v>
      </c>
      <c r="B12307" s="632" t="s">
        <v>27287</v>
      </c>
      <c r="C12307" s="633" t="s">
        <v>27152</v>
      </c>
      <c r="D12307" s="639">
        <v>13</v>
      </c>
    </row>
    <row r="12308" spans="1:4" ht="13.5" customHeight="1">
      <c r="A12308" s="631" t="s">
        <v>27286</v>
      </c>
      <c r="B12308" s="632" t="s">
        <v>27285</v>
      </c>
      <c r="C12308" s="633" t="s">
        <v>27152</v>
      </c>
      <c r="D12308" s="639">
        <v>12</v>
      </c>
    </row>
    <row r="12309" spans="1:4" ht="13.5" customHeight="1">
      <c r="A12309" s="631" t="s">
        <v>49104</v>
      </c>
      <c r="B12309" s="632" t="s">
        <v>49105</v>
      </c>
      <c r="C12309" s="633" t="s">
        <v>27235</v>
      </c>
      <c r="D12309" s="639">
        <v>141</v>
      </c>
    </row>
    <row r="12310" spans="1:4" ht="13.5" customHeight="1">
      <c r="A12310" s="631" t="s">
        <v>27284</v>
      </c>
      <c r="B12310" s="632" t="s">
        <v>27283</v>
      </c>
      <c r="C12310" s="633" t="s">
        <v>27274</v>
      </c>
      <c r="D12310" s="639">
        <v>19</v>
      </c>
    </row>
    <row r="12311" spans="1:4" ht="13.5" customHeight="1">
      <c r="A12311" s="631" t="s">
        <v>27282</v>
      </c>
      <c r="B12311" s="632" t="s">
        <v>27281</v>
      </c>
      <c r="C12311" s="633" t="s">
        <v>27274</v>
      </c>
      <c r="D12311" s="639">
        <v>6</v>
      </c>
    </row>
    <row r="12312" spans="1:4" ht="13.5" customHeight="1">
      <c r="A12312" s="631" t="s">
        <v>57104</v>
      </c>
      <c r="B12312" s="632" t="s">
        <v>57105</v>
      </c>
      <c r="C12312" s="633" t="s">
        <v>27235</v>
      </c>
      <c r="D12312" s="639">
        <v>1</v>
      </c>
    </row>
    <row r="12313" spans="1:4" ht="13.5" customHeight="1">
      <c r="A12313" s="631" t="s">
        <v>27280</v>
      </c>
      <c r="B12313" s="632" t="s">
        <v>27277</v>
      </c>
      <c r="C12313" s="633" t="s">
        <v>27064</v>
      </c>
      <c r="D12313" s="639">
        <v>2815</v>
      </c>
    </row>
    <row r="12314" spans="1:4" ht="13.5" customHeight="1">
      <c r="A12314" s="631" t="s">
        <v>27279</v>
      </c>
      <c r="B12314" s="632" t="s">
        <v>27278</v>
      </c>
      <c r="C12314" s="633" t="s">
        <v>27064</v>
      </c>
      <c r="D12314" s="639">
        <v>1155</v>
      </c>
    </row>
    <row r="12315" spans="1:4" ht="13.5" customHeight="1">
      <c r="A12315" s="631" t="s">
        <v>14162</v>
      </c>
      <c r="B12315" s="632" t="s">
        <v>27277</v>
      </c>
      <c r="C12315" s="633" t="s">
        <v>27064</v>
      </c>
      <c r="D12315" s="639">
        <v>8</v>
      </c>
    </row>
    <row r="12316" spans="1:4" ht="13.5" customHeight="1">
      <c r="A12316" s="631" t="s">
        <v>27276</v>
      </c>
      <c r="B12316" s="632" t="s">
        <v>27275</v>
      </c>
      <c r="C12316" s="633" t="s">
        <v>27274</v>
      </c>
      <c r="D12316" s="639">
        <v>7</v>
      </c>
    </row>
    <row r="12317" spans="1:4" ht="13.5" customHeight="1">
      <c r="A12317" s="631" t="s">
        <v>27273</v>
      </c>
      <c r="B12317" s="632" t="s">
        <v>27271</v>
      </c>
      <c r="C12317" s="633" t="s">
        <v>27262</v>
      </c>
      <c r="D12317" s="639">
        <v>259</v>
      </c>
    </row>
    <row r="12318" spans="1:4" ht="13.5" customHeight="1">
      <c r="A12318" s="631" t="s">
        <v>27272</v>
      </c>
      <c r="B12318" s="632" t="s">
        <v>27271</v>
      </c>
      <c r="C12318" s="633" t="s">
        <v>27262</v>
      </c>
      <c r="D12318" s="639">
        <v>3</v>
      </c>
    </row>
    <row r="12319" spans="1:4" ht="13.5" customHeight="1">
      <c r="A12319" s="631" t="s">
        <v>27270</v>
      </c>
      <c r="B12319" s="632" t="s">
        <v>27269</v>
      </c>
      <c r="C12319" s="633" t="s">
        <v>27152</v>
      </c>
      <c r="D12319" s="639">
        <v>10</v>
      </c>
    </row>
    <row r="12320" spans="1:4" ht="13.5" customHeight="1">
      <c r="A12320" s="631" t="s">
        <v>49106</v>
      </c>
      <c r="B12320" s="632" t="s">
        <v>27267</v>
      </c>
      <c r="C12320" s="633" t="s">
        <v>27064</v>
      </c>
      <c r="D12320" s="639">
        <v>1</v>
      </c>
    </row>
    <row r="12321" spans="1:4" ht="13.5" customHeight="1">
      <c r="A12321" s="631" t="s">
        <v>27268</v>
      </c>
      <c r="B12321" s="632" t="s">
        <v>27267</v>
      </c>
      <c r="C12321" s="633" t="s">
        <v>27064</v>
      </c>
      <c r="D12321" s="639">
        <v>2</v>
      </c>
    </row>
    <row r="12322" spans="1:4" ht="13.5" customHeight="1">
      <c r="A12322" s="631" t="s">
        <v>49107</v>
      </c>
      <c r="B12322" s="632" t="s">
        <v>49108</v>
      </c>
      <c r="C12322" s="633" t="s">
        <v>27067</v>
      </c>
      <c r="D12322" s="639">
        <v>4</v>
      </c>
    </row>
    <row r="12323" spans="1:4" ht="13.5" customHeight="1">
      <c r="A12323" s="631" t="s">
        <v>27266</v>
      </c>
      <c r="B12323" s="632" t="s">
        <v>27265</v>
      </c>
      <c r="C12323" s="633" t="s">
        <v>27262</v>
      </c>
      <c r="D12323" s="639">
        <v>31</v>
      </c>
    </row>
    <row r="12324" spans="1:4" ht="13.5" customHeight="1">
      <c r="A12324" s="631" t="s">
        <v>27264</v>
      </c>
      <c r="B12324" s="632" t="s">
        <v>27263</v>
      </c>
      <c r="C12324" s="633" t="s">
        <v>27262</v>
      </c>
      <c r="D12324" s="639">
        <v>8</v>
      </c>
    </row>
    <row r="12325" spans="1:4" ht="13.5" customHeight="1">
      <c r="A12325" s="631" t="s">
        <v>57106</v>
      </c>
      <c r="B12325" s="632" t="s">
        <v>57107</v>
      </c>
      <c r="C12325" s="633" t="s">
        <v>27262</v>
      </c>
      <c r="D12325" s="639">
        <v>1</v>
      </c>
    </row>
    <row r="12326" spans="1:4" ht="13.5" customHeight="1">
      <c r="A12326" s="631" t="s">
        <v>27261</v>
      </c>
      <c r="B12326" s="632" t="s">
        <v>27260</v>
      </c>
      <c r="C12326" s="633" t="s">
        <v>27067</v>
      </c>
      <c r="D12326" s="639">
        <v>19</v>
      </c>
    </row>
    <row r="12327" spans="1:4" ht="13.5" customHeight="1">
      <c r="A12327" s="631" t="s">
        <v>49109</v>
      </c>
      <c r="B12327" s="632" t="s">
        <v>49110</v>
      </c>
      <c r="C12327" s="633" t="s">
        <v>27067</v>
      </c>
      <c r="D12327" s="639">
        <v>1</v>
      </c>
    </row>
    <row r="12328" spans="1:4" ht="13.5" customHeight="1">
      <c r="A12328" s="631" t="s">
        <v>27259</v>
      </c>
      <c r="B12328" s="632" t="s">
        <v>27258</v>
      </c>
      <c r="C12328" s="633" t="s">
        <v>27067</v>
      </c>
      <c r="D12328" s="639">
        <v>13</v>
      </c>
    </row>
    <row r="12329" spans="1:4" ht="13.5" customHeight="1">
      <c r="A12329" s="631" t="s">
        <v>57108</v>
      </c>
      <c r="B12329" s="632" t="s">
        <v>57109</v>
      </c>
      <c r="C12329" s="633" t="s">
        <v>27067</v>
      </c>
      <c r="D12329" s="639">
        <v>1</v>
      </c>
    </row>
    <row r="12330" spans="1:4" ht="13.5" customHeight="1">
      <c r="A12330" s="631" t="s">
        <v>27257</v>
      </c>
      <c r="B12330" s="632" t="s">
        <v>27256</v>
      </c>
      <c r="C12330" s="633" t="s">
        <v>27067</v>
      </c>
      <c r="D12330" s="639">
        <v>22</v>
      </c>
    </row>
    <row r="12331" spans="1:4" ht="13.5" customHeight="1">
      <c r="A12331" s="631" t="s">
        <v>57110</v>
      </c>
      <c r="B12331" s="632" t="s">
        <v>57111</v>
      </c>
      <c r="C12331" s="633" t="s">
        <v>27067</v>
      </c>
      <c r="D12331" s="639">
        <v>2</v>
      </c>
    </row>
    <row r="12332" spans="1:4" ht="13.5" customHeight="1">
      <c r="A12332" s="631" t="s">
        <v>57112</v>
      </c>
      <c r="B12332" s="632" t="s">
        <v>57113</v>
      </c>
      <c r="C12332" s="633" t="s">
        <v>27067</v>
      </c>
      <c r="D12332" s="639">
        <v>1</v>
      </c>
    </row>
    <row r="12333" spans="1:4" ht="13.5" customHeight="1">
      <c r="A12333" s="631" t="s">
        <v>57114</v>
      </c>
      <c r="B12333" s="632" t="s">
        <v>57115</v>
      </c>
      <c r="C12333" s="633" t="s">
        <v>27067</v>
      </c>
      <c r="D12333" s="639">
        <v>1</v>
      </c>
    </row>
    <row r="12334" spans="1:4" ht="13.5" customHeight="1">
      <c r="A12334" s="631" t="s">
        <v>57116</v>
      </c>
      <c r="B12334" s="632" t="s">
        <v>57117</v>
      </c>
      <c r="C12334" s="633" t="s">
        <v>27067</v>
      </c>
      <c r="D12334" s="639">
        <v>1</v>
      </c>
    </row>
    <row r="12335" spans="1:4" ht="13.5" customHeight="1">
      <c r="A12335" s="631" t="s">
        <v>27255</v>
      </c>
      <c r="B12335" s="632" t="s">
        <v>27254</v>
      </c>
      <c r="C12335" s="633" t="s">
        <v>27067</v>
      </c>
      <c r="D12335" s="639">
        <v>5</v>
      </c>
    </row>
    <row r="12336" spans="1:4" ht="13.5" customHeight="1">
      <c r="A12336" s="631" t="s">
        <v>27253</v>
      </c>
      <c r="B12336" s="632" t="s">
        <v>27252</v>
      </c>
      <c r="C12336" s="633" t="s">
        <v>27067</v>
      </c>
      <c r="D12336" s="639">
        <v>6</v>
      </c>
    </row>
    <row r="12337" spans="1:4" ht="13.5" customHeight="1">
      <c r="A12337" s="631" t="s">
        <v>57118</v>
      </c>
      <c r="B12337" s="632" t="s">
        <v>57119</v>
      </c>
      <c r="C12337" s="633" t="s">
        <v>27067</v>
      </c>
      <c r="D12337" s="639">
        <v>4</v>
      </c>
    </row>
    <row r="12338" spans="1:4" ht="13.5" customHeight="1">
      <c r="A12338" s="631" t="s">
        <v>57120</v>
      </c>
      <c r="B12338" s="632" t="s">
        <v>27250</v>
      </c>
      <c r="C12338" s="633" t="s">
        <v>27152</v>
      </c>
      <c r="D12338" s="639">
        <v>2</v>
      </c>
    </row>
    <row r="12339" spans="1:4" ht="13.5" customHeight="1">
      <c r="A12339" s="631" t="s">
        <v>27251</v>
      </c>
      <c r="B12339" s="632" t="s">
        <v>27250</v>
      </c>
      <c r="C12339" s="633" t="s">
        <v>27152</v>
      </c>
      <c r="D12339" s="639">
        <v>7</v>
      </c>
    </row>
    <row r="12340" spans="1:4" ht="13.5" customHeight="1">
      <c r="A12340" s="631" t="s">
        <v>27249</v>
      </c>
      <c r="B12340" s="632" t="s">
        <v>27248</v>
      </c>
      <c r="C12340" s="633" t="s">
        <v>27067</v>
      </c>
      <c r="D12340" s="639">
        <v>18</v>
      </c>
    </row>
    <row r="12341" spans="1:4" ht="13.5" customHeight="1">
      <c r="A12341" s="631" t="s">
        <v>57121</v>
      </c>
      <c r="B12341" s="632" t="s">
        <v>57122</v>
      </c>
      <c r="C12341" s="633" t="s">
        <v>27247</v>
      </c>
      <c r="D12341" s="639">
        <v>1</v>
      </c>
    </row>
    <row r="12342" spans="1:4" ht="13.5" customHeight="1">
      <c r="A12342" s="631" t="s">
        <v>49111</v>
      </c>
      <c r="B12342" s="632" t="s">
        <v>49112</v>
      </c>
      <c r="C12342" s="633" t="s">
        <v>27235</v>
      </c>
      <c r="D12342" s="639">
        <v>2</v>
      </c>
    </row>
    <row r="12343" spans="1:4" ht="13.5" customHeight="1">
      <c r="A12343" s="631" t="s">
        <v>27246</v>
      </c>
      <c r="B12343" s="632" t="s">
        <v>27245</v>
      </c>
      <c r="C12343" s="633" t="s">
        <v>27064</v>
      </c>
      <c r="D12343" s="639">
        <v>127</v>
      </c>
    </row>
    <row r="12344" spans="1:4" ht="13.5" customHeight="1">
      <c r="A12344" s="631" t="s">
        <v>27244</v>
      </c>
      <c r="B12344" s="632" t="s">
        <v>27243</v>
      </c>
      <c r="C12344" s="633" t="s">
        <v>27064</v>
      </c>
      <c r="D12344" s="639">
        <v>93</v>
      </c>
    </row>
    <row r="12345" spans="1:4" ht="13.5" customHeight="1">
      <c r="A12345" s="631" t="s">
        <v>27242</v>
      </c>
      <c r="B12345" s="632" t="s">
        <v>27241</v>
      </c>
      <c r="C12345" s="633" t="s">
        <v>27238</v>
      </c>
      <c r="D12345" s="639">
        <v>29</v>
      </c>
    </row>
    <row r="12346" spans="1:4" ht="13.5" customHeight="1">
      <c r="A12346" s="631" t="s">
        <v>27240</v>
      </c>
      <c r="B12346" s="632" t="s">
        <v>27239</v>
      </c>
      <c r="C12346" s="633" t="s">
        <v>27238</v>
      </c>
      <c r="D12346" s="639">
        <v>15</v>
      </c>
    </row>
    <row r="12347" spans="1:4" ht="13.5" customHeight="1">
      <c r="A12347" s="631" t="s">
        <v>27237</v>
      </c>
      <c r="B12347" s="632" t="s">
        <v>27236</v>
      </c>
      <c r="C12347" s="633" t="s">
        <v>27235</v>
      </c>
      <c r="D12347" s="639">
        <v>2</v>
      </c>
    </row>
    <row r="12348" spans="1:4" ht="13.5" customHeight="1">
      <c r="A12348" s="631" t="s">
        <v>57123</v>
      </c>
      <c r="B12348" s="632" t="s">
        <v>57124</v>
      </c>
      <c r="C12348" s="633" t="s">
        <v>27235</v>
      </c>
      <c r="D12348" s="639">
        <v>9</v>
      </c>
    </row>
    <row r="12349" spans="1:4" ht="13.5" customHeight="1">
      <c r="A12349" s="631" t="s">
        <v>49113</v>
      </c>
      <c r="B12349" s="632" t="s">
        <v>49114</v>
      </c>
      <c r="C12349" s="633" t="s">
        <v>27067</v>
      </c>
      <c r="D12349" s="639">
        <v>2</v>
      </c>
    </row>
    <row r="12350" spans="1:4" ht="13.5" customHeight="1">
      <c r="A12350" s="631" t="s">
        <v>57125</v>
      </c>
      <c r="B12350" s="632" t="s">
        <v>57126</v>
      </c>
      <c r="C12350" s="633" t="s">
        <v>27067</v>
      </c>
      <c r="D12350" s="639">
        <v>1</v>
      </c>
    </row>
    <row r="12351" spans="1:4" ht="13.5" customHeight="1">
      <c r="A12351" s="631" t="s">
        <v>57127</v>
      </c>
      <c r="B12351" s="632" t="s">
        <v>57128</v>
      </c>
      <c r="C12351" s="633" t="s">
        <v>27067</v>
      </c>
      <c r="D12351" s="639">
        <v>3</v>
      </c>
    </row>
    <row r="12352" spans="1:4" ht="13.5" customHeight="1">
      <c r="A12352" s="631" t="s">
        <v>49115</v>
      </c>
      <c r="B12352" s="632" t="s">
        <v>49116</v>
      </c>
      <c r="C12352" s="633" t="s">
        <v>27067</v>
      </c>
      <c r="D12352" s="639">
        <v>3</v>
      </c>
    </row>
    <row r="12353" spans="1:4" ht="13.5" customHeight="1">
      <c r="A12353" s="631" t="s">
        <v>49117</v>
      </c>
      <c r="B12353" s="632" t="s">
        <v>49118</v>
      </c>
      <c r="C12353" s="633" t="s">
        <v>27067</v>
      </c>
      <c r="D12353" s="639">
        <v>3</v>
      </c>
    </row>
    <row r="12354" spans="1:4" ht="13.5" customHeight="1">
      <c r="A12354" s="631" t="s">
        <v>6823</v>
      </c>
      <c r="B12354" s="632" t="s">
        <v>49119</v>
      </c>
      <c r="C12354" s="633" t="s">
        <v>27067</v>
      </c>
      <c r="D12354" s="639">
        <v>16</v>
      </c>
    </row>
    <row r="12355" spans="1:4" ht="13.5" customHeight="1">
      <c r="A12355" s="631" t="s">
        <v>14160</v>
      </c>
      <c r="B12355" s="632" t="s">
        <v>27234</v>
      </c>
      <c r="C12355" s="633" t="s">
        <v>27067</v>
      </c>
      <c r="D12355" s="639">
        <v>2</v>
      </c>
    </row>
    <row r="12356" spans="1:4" ht="13.5" customHeight="1">
      <c r="A12356" s="631" t="s">
        <v>27233</v>
      </c>
      <c r="B12356" s="632" t="s">
        <v>27232</v>
      </c>
      <c r="C12356" s="633" t="s">
        <v>27067</v>
      </c>
      <c r="D12356" s="639">
        <v>7</v>
      </c>
    </row>
    <row r="12357" spans="1:4" ht="13.5" customHeight="1">
      <c r="A12357" s="631" t="s">
        <v>27231</v>
      </c>
      <c r="B12357" s="632" t="s">
        <v>27230</v>
      </c>
      <c r="C12357" s="633" t="s">
        <v>27064</v>
      </c>
      <c r="D12357" s="639">
        <v>1999</v>
      </c>
    </row>
    <row r="12358" spans="1:4" ht="13.5" customHeight="1">
      <c r="A12358" s="631" t="s">
        <v>49120</v>
      </c>
      <c r="B12358" s="632" t="s">
        <v>37965</v>
      </c>
      <c r="C12358" s="633" t="s">
        <v>27274</v>
      </c>
      <c r="D12358" s="639">
        <v>10</v>
      </c>
    </row>
    <row r="12359" spans="1:4" ht="13.5" customHeight="1">
      <c r="A12359" s="631" t="s">
        <v>49121</v>
      </c>
      <c r="B12359" s="632" t="s">
        <v>49122</v>
      </c>
      <c r="C12359" s="633" t="s">
        <v>27238</v>
      </c>
      <c r="D12359" s="639">
        <v>3</v>
      </c>
    </row>
    <row r="12360" spans="1:4" ht="13.5" customHeight="1">
      <c r="A12360" s="631" t="s">
        <v>49123</v>
      </c>
      <c r="B12360" s="632" t="s">
        <v>49124</v>
      </c>
      <c r="C12360" s="633" t="s">
        <v>27238</v>
      </c>
      <c r="D12360" s="639">
        <v>3</v>
      </c>
    </row>
    <row r="12361" spans="1:4" ht="13.5" customHeight="1">
      <c r="A12361" s="631" t="s">
        <v>49125</v>
      </c>
      <c r="B12361" s="632" t="s">
        <v>49126</v>
      </c>
      <c r="C12361" s="633" t="s">
        <v>27238</v>
      </c>
      <c r="D12361" s="639">
        <v>1</v>
      </c>
    </row>
    <row r="12362" spans="1:4" ht="13.5" customHeight="1">
      <c r="A12362" s="631" t="s">
        <v>57129</v>
      </c>
      <c r="B12362" s="632" t="s">
        <v>29870</v>
      </c>
      <c r="C12362" s="633" t="s">
        <v>27221</v>
      </c>
      <c r="D12362" s="639">
        <v>134</v>
      </c>
    </row>
    <row r="12363" spans="1:4" ht="13.5" customHeight="1">
      <c r="A12363" s="631" t="s">
        <v>49127</v>
      </c>
      <c r="B12363" s="632" t="s">
        <v>29868</v>
      </c>
      <c r="C12363" s="633" t="s">
        <v>27221</v>
      </c>
      <c r="D12363" s="639">
        <v>132</v>
      </c>
    </row>
    <row r="12364" spans="1:4" ht="13.5" customHeight="1">
      <c r="A12364" s="631" t="s">
        <v>57130</v>
      </c>
      <c r="B12364" s="632" t="s">
        <v>57131</v>
      </c>
      <c r="C12364" s="633" t="s">
        <v>27221</v>
      </c>
      <c r="D12364" s="639">
        <v>17</v>
      </c>
    </row>
    <row r="12365" spans="1:4" ht="13.5" customHeight="1">
      <c r="A12365" s="631" t="s">
        <v>57132</v>
      </c>
      <c r="B12365" s="632" t="s">
        <v>57133</v>
      </c>
      <c r="C12365" s="633" t="s">
        <v>27221</v>
      </c>
      <c r="D12365" s="639">
        <v>5</v>
      </c>
    </row>
    <row r="12366" spans="1:4" ht="13.5" customHeight="1">
      <c r="A12366" s="631" t="s">
        <v>57134</v>
      </c>
      <c r="B12366" s="632" t="s">
        <v>29876</v>
      </c>
      <c r="C12366" s="633" t="s">
        <v>27221</v>
      </c>
      <c r="D12366" s="639">
        <v>160</v>
      </c>
    </row>
    <row r="12367" spans="1:4" ht="13.5" customHeight="1">
      <c r="A12367" s="631" t="s">
        <v>57135</v>
      </c>
      <c r="B12367" s="632" t="s">
        <v>29861</v>
      </c>
      <c r="C12367" s="633" t="s">
        <v>27221</v>
      </c>
      <c r="D12367" s="639">
        <v>151</v>
      </c>
    </row>
    <row r="12368" spans="1:4" ht="13.5" customHeight="1">
      <c r="A12368" s="631" t="s">
        <v>57136</v>
      </c>
      <c r="B12368" s="632" t="s">
        <v>57137</v>
      </c>
      <c r="C12368" s="633" t="s">
        <v>27221</v>
      </c>
      <c r="D12368" s="639">
        <v>1</v>
      </c>
    </row>
    <row r="12369" spans="1:4" ht="13.5" customHeight="1">
      <c r="A12369" s="631" t="s">
        <v>49128</v>
      </c>
      <c r="B12369" s="632" t="s">
        <v>49129</v>
      </c>
      <c r="C12369" s="633" t="s">
        <v>27221</v>
      </c>
      <c r="D12369" s="639">
        <v>22</v>
      </c>
    </row>
    <row r="12370" spans="1:4" ht="13.5" customHeight="1">
      <c r="A12370" s="631" t="s">
        <v>49130</v>
      </c>
      <c r="B12370" s="632" t="s">
        <v>49131</v>
      </c>
      <c r="C12370" s="633" t="s">
        <v>27067</v>
      </c>
      <c r="D12370" s="639">
        <v>4</v>
      </c>
    </row>
    <row r="12371" spans="1:4" ht="13.5" customHeight="1">
      <c r="A12371" s="631" t="s">
        <v>49132</v>
      </c>
      <c r="B12371" s="632" t="s">
        <v>49133</v>
      </c>
      <c r="C12371" s="633" t="s">
        <v>27067</v>
      </c>
      <c r="D12371" s="639">
        <v>6</v>
      </c>
    </row>
    <row r="12372" spans="1:4" ht="13.5" customHeight="1">
      <c r="A12372" s="631" t="s">
        <v>49134</v>
      </c>
      <c r="B12372" s="632" t="s">
        <v>49135</v>
      </c>
      <c r="C12372" s="633" t="s">
        <v>27067</v>
      </c>
      <c r="D12372" s="639">
        <v>1</v>
      </c>
    </row>
    <row r="12373" spans="1:4" ht="13.5" customHeight="1">
      <c r="A12373" s="631" t="s">
        <v>57138</v>
      </c>
      <c r="B12373" s="632" t="s">
        <v>57139</v>
      </c>
      <c r="C12373" s="633" t="s">
        <v>27067</v>
      </c>
      <c r="D12373" s="639">
        <v>7</v>
      </c>
    </row>
    <row r="12374" spans="1:4" ht="13.5" customHeight="1">
      <c r="A12374" s="631" t="s">
        <v>49136</v>
      </c>
      <c r="B12374" s="632" t="s">
        <v>49137</v>
      </c>
      <c r="C12374" s="633" t="s">
        <v>27064</v>
      </c>
      <c r="D12374" s="639">
        <v>10</v>
      </c>
    </row>
    <row r="12375" spans="1:4" ht="13.5" customHeight="1">
      <c r="A12375" s="631" t="s">
        <v>57140</v>
      </c>
      <c r="B12375" s="632" t="s">
        <v>57141</v>
      </c>
      <c r="C12375" s="633" t="s">
        <v>27235</v>
      </c>
      <c r="D12375" s="639">
        <v>22</v>
      </c>
    </row>
    <row r="12376" spans="1:4" ht="13.5" customHeight="1">
      <c r="A12376" s="631" t="s">
        <v>57142</v>
      </c>
      <c r="B12376" s="632" t="s">
        <v>57143</v>
      </c>
      <c r="C12376" s="633" t="s">
        <v>27235</v>
      </c>
      <c r="D12376" s="639">
        <v>20</v>
      </c>
    </row>
    <row r="12377" spans="1:4" ht="13.5" customHeight="1">
      <c r="A12377" s="631" t="s">
        <v>49138</v>
      </c>
      <c r="B12377" s="632" t="s">
        <v>49139</v>
      </c>
      <c r="C12377" s="633" t="s">
        <v>27067</v>
      </c>
      <c r="D12377" s="639">
        <v>1</v>
      </c>
    </row>
    <row r="12378" spans="1:4" ht="13.5" customHeight="1">
      <c r="A12378" s="631" t="s">
        <v>27229</v>
      </c>
      <c r="B12378" s="632" t="s">
        <v>27228</v>
      </c>
      <c r="C12378" s="633" t="s">
        <v>27221</v>
      </c>
      <c r="D12378" s="639">
        <v>172</v>
      </c>
    </row>
    <row r="12379" spans="1:4" ht="13.5" customHeight="1">
      <c r="A12379" s="631" t="s">
        <v>27227</v>
      </c>
      <c r="B12379" s="632" t="s">
        <v>27226</v>
      </c>
      <c r="C12379" s="633" t="s">
        <v>27221</v>
      </c>
      <c r="D12379" s="639">
        <v>16</v>
      </c>
    </row>
    <row r="12380" spans="1:4" ht="13.5" customHeight="1">
      <c r="A12380" s="631" t="s">
        <v>49140</v>
      </c>
      <c r="B12380" s="632" t="s">
        <v>49141</v>
      </c>
      <c r="C12380" s="633" t="s">
        <v>27221</v>
      </c>
      <c r="D12380" s="639">
        <v>39</v>
      </c>
    </row>
    <row r="12381" spans="1:4" ht="13.5" customHeight="1">
      <c r="A12381" s="631" t="s">
        <v>27225</v>
      </c>
      <c r="B12381" s="632" t="s">
        <v>27224</v>
      </c>
      <c r="C12381" s="633" t="s">
        <v>27221</v>
      </c>
      <c r="D12381" s="639">
        <v>480.5</v>
      </c>
    </row>
    <row r="12382" spans="1:4" ht="13.5" customHeight="1">
      <c r="A12382" s="631" t="s">
        <v>27223</v>
      </c>
      <c r="B12382" s="632" t="s">
        <v>27222</v>
      </c>
      <c r="C12382" s="633" t="s">
        <v>27221</v>
      </c>
      <c r="D12382" s="639">
        <v>210</v>
      </c>
    </row>
    <row r="12383" spans="1:4" ht="13.5" customHeight="1">
      <c r="A12383" s="631" t="s">
        <v>49142</v>
      </c>
      <c r="B12383" s="632" t="s">
        <v>49143</v>
      </c>
      <c r="C12383" s="633" t="s">
        <v>27247</v>
      </c>
      <c r="D12383" s="639">
        <v>3</v>
      </c>
    </row>
    <row r="12384" spans="1:4" ht="13.5" customHeight="1">
      <c r="A12384" s="631" t="s">
        <v>49144</v>
      </c>
      <c r="B12384" s="632" t="s">
        <v>49145</v>
      </c>
      <c r="C12384" s="633" t="s">
        <v>27152</v>
      </c>
      <c r="D12384" s="639">
        <v>4</v>
      </c>
    </row>
    <row r="12385" spans="1:4" ht="13.5" customHeight="1">
      <c r="A12385" s="631" t="s">
        <v>57144</v>
      </c>
      <c r="B12385" s="632" t="s">
        <v>57145</v>
      </c>
      <c r="C12385" s="633" t="s">
        <v>27152</v>
      </c>
      <c r="D12385" s="639">
        <v>2</v>
      </c>
    </row>
    <row r="12386" spans="1:4" ht="13.5" customHeight="1">
      <c r="A12386" s="631" t="s">
        <v>49146</v>
      </c>
      <c r="B12386" s="632" t="s">
        <v>49147</v>
      </c>
      <c r="C12386" s="633" t="s">
        <v>27152</v>
      </c>
      <c r="D12386" s="639">
        <v>8</v>
      </c>
    </row>
    <row r="12387" spans="1:4" ht="13.5" customHeight="1">
      <c r="A12387" s="631" t="s">
        <v>57146</v>
      </c>
      <c r="B12387" s="632" t="s">
        <v>57147</v>
      </c>
      <c r="C12387" s="633" t="s">
        <v>27152</v>
      </c>
      <c r="D12387" s="639">
        <v>2</v>
      </c>
    </row>
    <row r="12388" spans="1:4" ht="13.5" customHeight="1">
      <c r="A12388" s="631" t="s">
        <v>6816</v>
      </c>
      <c r="B12388" s="632" t="s">
        <v>57148</v>
      </c>
      <c r="C12388" s="633" t="s">
        <v>27152</v>
      </c>
      <c r="D12388" s="639">
        <v>2</v>
      </c>
    </row>
    <row r="12389" spans="1:4" ht="13.5" customHeight="1">
      <c r="A12389" s="631" t="s">
        <v>57149</v>
      </c>
      <c r="B12389" s="632" t="s">
        <v>57150</v>
      </c>
      <c r="C12389" s="633" t="s">
        <v>27152</v>
      </c>
      <c r="D12389" s="639">
        <v>3</v>
      </c>
    </row>
    <row r="12390" spans="1:4" ht="13.5" customHeight="1">
      <c r="A12390" s="631" t="s">
        <v>6815</v>
      </c>
      <c r="B12390" s="632" t="s">
        <v>49148</v>
      </c>
      <c r="C12390" s="633" t="s">
        <v>27152</v>
      </c>
      <c r="D12390" s="639">
        <v>2</v>
      </c>
    </row>
    <row r="12391" spans="1:4" ht="13.5" customHeight="1">
      <c r="A12391" s="631" t="s">
        <v>57151</v>
      </c>
      <c r="B12391" s="632" t="s">
        <v>57152</v>
      </c>
      <c r="C12391" s="633" t="s">
        <v>27152</v>
      </c>
      <c r="D12391" s="639">
        <v>1</v>
      </c>
    </row>
    <row r="12392" spans="1:4" ht="13.5" customHeight="1">
      <c r="A12392" s="631" t="s">
        <v>57153</v>
      </c>
      <c r="B12392" s="632" t="s">
        <v>57154</v>
      </c>
      <c r="C12392" s="633" t="s">
        <v>27152</v>
      </c>
      <c r="D12392" s="639">
        <v>1</v>
      </c>
    </row>
    <row r="12393" spans="1:4" ht="13.5" customHeight="1">
      <c r="A12393" s="631" t="s">
        <v>6814</v>
      </c>
      <c r="B12393" s="632" t="s">
        <v>49149</v>
      </c>
      <c r="C12393" s="633" t="s">
        <v>27152</v>
      </c>
      <c r="D12393" s="639">
        <v>1</v>
      </c>
    </row>
    <row r="12394" spans="1:4" ht="13.5" customHeight="1">
      <c r="A12394" s="631" t="s">
        <v>57155</v>
      </c>
      <c r="B12394" s="632" t="s">
        <v>49151</v>
      </c>
      <c r="C12394" s="633" t="s">
        <v>27238</v>
      </c>
      <c r="D12394" s="639">
        <v>5</v>
      </c>
    </row>
    <row r="12395" spans="1:4" ht="13.5" customHeight="1">
      <c r="A12395" s="631" t="s">
        <v>49150</v>
      </c>
      <c r="B12395" s="632" t="s">
        <v>49151</v>
      </c>
      <c r="C12395" s="633" t="s">
        <v>27238</v>
      </c>
      <c r="D12395" s="639">
        <v>11</v>
      </c>
    </row>
    <row r="12396" spans="1:4" ht="13.5" customHeight="1">
      <c r="A12396" s="631" t="s">
        <v>49152</v>
      </c>
      <c r="B12396" s="632" t="s">
        <v>49151</v>
      </c>
      <c r="C12396" s="633" t="s">
        <v>27238</v>
      </c>
      <c r="D12396" s="639">
        <v>5</v>
      </c>
    </row>
    <row r="12397" spans="1:4" ht="13.5" customHeight="1">
      <c r="A12397" s="631" t="s">
        <v>49153</v>
      </c>
      <c r="B12397" s="632" t="s">
        <v>49154</v>
      </c>
      <c r="C12397" s="633" t="s">
        <v>27221</v>
      </c>
      <c r="D12397" s="639">
        <v>18</v>
      </c>
    </row>
    <row r="12398" spans="1:4" ht="13.5" customHeight="1">
      <c r="A12398" s="631" t="s">
        <v>49155</v>
      </c>
      <c r="B12398" s="632" t="s">
        <v>49156</v>
      </c>
      <c r="C12398" s="633" t="s">
        <v>27238</v>
      </c>
      <c r="D12398" s="639">
        <v>9</v>
      </c>
    </row>
    <row r="12399" spans="1:4" ht="13.5" customHeight="1">
      <c r="A12399" s="631" t="s">
        <v>49157</v>
      </c>
      <c r="B12399" s="632" t="s">
        <v>49158</v>
      </c>
      <c r="C12399" s="633" t="s">
        <v>27235</v>
      </c>
      <c r="D12399" s="639">
        <v>70</v>
      </c>
    </row>
    <row r="12400" spans="1:4" ht="13.5" customHeight="1">
      <c r="A12400" s="631" t="s">
        <v>49159</v>
      </c>
      <c r="B12400" s="632" t="s">
        <v>49160</v>
      </c>
      <c r="C12400" s="633" t="s">
        <v>27235</v>
      </c>
      <c r="D12400" s="639">
        <v>1</v>
      </c>
    </row>
    <row r="12401" spans="1:4" ht="13.5" customHeight="1">
      <c r="A12401" s="631" t="s">
        <v>57156</v>
      </c>
      <c r="B12401" s="632" t="s">
        <v>57157</v>
      </c>
      <c r="C12401" s="633" t="s">
        <v>27235</v>
      </c>
      <c r="D12401" s="639">
        <v>2</v>
      </c>
    </row>
    <row r="12402" spans="1:4" ht="13.5" customHeight="1">
      <c r="A12402" s="631" t="s">
        <v>57158</v>
      </c>
      <c r="B12402" s="632" t="s">
        <v>57159</v>
      </c>
      <c r="C12402" s="633" t="s">
        <v>27152</v>
      </c>
      <c r="D12402" s="639">
        <v>1</v>
      </c>
    </row>
    <row r="12403" spans="1:4" ht="13.5" customHeight="1">
      <c r="A12403" s="631" t="s">
        <v>49161</v>
      </c>
      <c r="B12403" s="632" t="s">
        <v>49162</v>
      </c>
      <c r="C12403" s="633" t="s">
        <v>27235</v>
      </c>
      <c r="D12403" s="639">
        <v>92</v>
      </c>
    </row>
    <row r="12404" spans="1:4" ht="13.5" customHeight="1">
      <c r="A12404" s="631" t="s">
        <v>49163</v>
      </c>
      <c r="B12404" s="632" t="s">
        <v>49164</v>
      </c>
      <c r="C12404" s="633" t="s">
        <v>27235</v>
      </c>
      <c r="D12404" s="639">
        <v>190</v>
      </c>
    </row>
    <row r="12405" spans="1:4" ht="13.5" customHeight="1">
      <c r="A12405" s="631" t="s">
        <v>57160</v>
      </c>
      <c r="B12405" s="632" t="s">
        <v>57161</v>
      </c>
      <c r="C12405" s="633" t="s">
        <v>27235</v>
      </c>
      <c r="D12405" s="639">
        <v>59</v>
      </c>
    </row>
    <row r="12406" spans="1:4" ht="13.5" customHeight="1">
      <c r="A12406" s="631" t="s">
        <v>57162</v>
      </c>
      <c r="B12406" s="632" t="s">
        <v>57163</v>
      </c>
      <c r="C12406" s="633" t="s">
        <v>27067</v>
      </c>
      <c r="D12406" s="639">
        <v>2</v>
      </c>
    </row>
    <row r="12407" spans="1:4" ht="13.5" customHeight="1">
      <c r="A12407" s="631" t="s">
        <v>49165</v>
      </c>
      <c r="B12407" s="632" t="s">
        <v>49166</v>
      </c>
      <c r="C12407" s="633" t="s">
        <v>27067</v>
      </c>
      <c r="D12407" s="639">
        <v>5</v>
      </c>
    </row>
    <row r="12408" spans="1:4" ht="13.5" customHeight="1">
      <c r="A12408" s="631" t="s">
        <v>57164</v>
      </c>
      <c r="B12408" s="632" t="s">
        <v>57165</v>
      </c>
      <c r="C12408" s="633" t="s">
        <v>27067</v>
      </c>
      <c r="D12408" s="639">
        <v>1</v>
      </c>
    </row>
    <row r="12409" spans="1:4" ht="13.5" customHeight="1">
      <c r="A12409" s="631" t="s">
        <v>57166</v>
      </c>
      <c r="B12409" s="632" t="s">
        <v>57167</v>
      </c>
      <c r="C12409" s="633" t="s">
        <v>27067</v>
      </c>
      <c r="D12409" s="639">
        <v>1</v>
      </c>
    </row>
    <row r="12410" spans="1:4" ht="13.5" customHeight="1">
      <c r="A12410" s="631" t="s">
        <v>57168</v>
      </c>
      <c r="B12410" s="632" t="s">
        <v>57169</v>
      </c>
      <c r="C12410" s="633" t="s">
        <v>27067</v>
      </c>
      <c r="D12410" s="639">
        <v>1</v>
      </c>
    </row>
    <row r="12411" spans="1:4" ht="13.5" customHeight="1">
      <c r="A12411" s="631" t="s">
        <v>57170</v>
      </c>
      <c r="B12411" s="632" t="s">
        <v>57171</v>
      </c>
      <c r="C12411" s="633" t="s">
        <v>27067</v>
      </c>
      <c r="D12411" s="639">
        <v>2</v>
      </c>
    </row>
    <row r="12412" spans="1:4" ht="13.5" customHeight="1">
      <c r="A12412" s="631" t="s">
        <v>49167</v>
      </c>
      <c r="B12412" s="632" t="s">
        <v>49168</v>
      </c>
      <c r="C12412" s="633" t="s">
        <v>27274</v>
      </c>
      <c r="D12412" s="639">
        <v>1</v>
      </c>
    </row>
    <row r="12413" spans="1:4" ht="13.5" customHeight="1">
      <c r="A12413" s="631" t="s">
        <v>49169</v>
      </c>
      <c r="B12413" s="632" t="s">
        <v>49168</v>
      </c>
      <c r="C12413" s="633" t="s">
        <v>27274</v>
      </c>
      <c r="D12413" s="639">
        <v>24</v>
      </c>
    </row>
    <row r="12414" spans="1:4" ht="13.5" customHeight="1">
      <c r="A12414" s="631" t="s">
        <v>49170</v>
      </c>
      <c r="B12414" s="632" t="s">
        <v>49171</v>
      </c>
      <c r="C12414" s="633" t="s">
        <v>27274</v>
      </c>
      <c r="D12414" s="639">
        <v>3</v>
      </c>
    </row>
    <row r="12415" spans="1:4" ht="13.5" customHeight="1">
      <c r="A12415" s="631" t="s">
        <v>49172</v>
      </c>
      <c r="B12415" s="632" t="s">
        <v>49173</v>
      </c>
      <c r="C12415" s="633" t="s">
        <v>27262</v>
      </c>
      <c r="D12415" s="639">
        <v>348</v>
      </c>
    </row>
    <row r="12416" spans="1:4" ht="13.5" customHeight="1">
      <c r="A12416" s="631" t="s">
        <v>49174</v>
      </c>
      <c r="B12416" s="632" t="s">
        <v>49175</v>
      </c>
      <c r="C12416" s="633" t="s">
        <v>27235</v>
      </c>
      <c r="D12416" s="639">
        <v>24</v>
      </c>
    </row>
    <row r="12417" spans="1:4" ht="13.5" customHeight="1">
      <c r="A12417" s="631" t="s">
        <v>49176</v>
      </c>
      <c r="B12417" s="632" t="s">
        <v>49177</v>
      </c>
      <c r="C12417" s="633" t="s">
        <v>27262</v>
      </c>
      <c r="D12417" s="639">
        <v>148</v>
      </c>
    </row>
    <row r="12418" spans="1:4" ht="13.5" customHeight="1">
      <c r="A12418" s="631" t="s">
        <v>57172</v>
      </c>
      <c r="B12418" s="632" t="s">
        <v>57173</v>
      </c>
      <c r="C12418" s="633" t="s">
        <v>27067</v>
      </c>
      <c r="D12418" s="639">
        <v>37</v>
      </c>
    </row>
    <row r="12419" spans="1:4" ht="13.5" customHeight="1">
      <c r="A12419" s="631" t="s">
        <v>49178</v>
      </c>
      <c r="B12419" s="632" t="s">
        <v>49179</v>
      </c>
      <c r="C12419" s="633" t="s">
        <v>27067</v>
      </c>
      <c r="D12419" s="639">
        <v>3</v>
      </c>
    </row>
    <row r="12420" spans="1:4" ht="13.5" customHeight="1">
      <c r="A12420" s="631" t="s">
        <v>57174</v>
      </c>
      <c r="B12420" s="632" t="s">
        <v>57175</v>
      </c>
      <c r="C12420" s="633" t="s">
        <v>27067</v>
      </c>
      <c r="D12420" s="639">
        <v>4</v>
      </c>
    </row>
    <row r="12421" spans="1:4" ht="13.5" customHeight="1">
      <c r="A12421" s="631" t="s">
        <v>57176</v>
      </c>
      <c r="B12421" s="632" t="s">
        <v>57177</v>
      </c>
      <c r="C12421" s="633" t="s">
        <v>27067</v>
      </c>
      <c r="D12421" s="639">
        <v>3</v>
      </c>
    </row>
    <row r="12422" spans="1:4" ht="13.5" customHeight="1">
      <c r="A12422" s="631" t="s">
        <v>57178</v>
      </c>
      <c r="B12422" s="632" t="s">
        <v>57179</v>
      </c>
      <c r="C12422" s="633" t="s">
        <v>27067</v>
      </c>
      <c r="D12422" s="639">
        <v>21</v>
      </c>
    </row>
    <row r="12423" spans="1:4" ht="13.5" customHeight="1">
      <c r="A12423" s="631" t="s">
        <v>57180</v>
      </c>
      <c r="B12423" s="632" t="s">
        <v>57179</v>
      </c>
      <c r="C12423" s="633" t="s">
        <v>27067</v>
      </c>
      <c r="D12423" s="639">
        <v>5</v>
      </c>
    </row>
    <row r="12424" spans="1:4" ht="13.5" customHeight="1">
      <c r="A12424" s="631" t="s">
        <v>57181</v>
      </c>
      <c r="B12424" s="632" t="s">
        <v>57182</v>
      </c>
      <c r="C12424" s="633" t="s">
        <v>27067</v>
      </c>
      <c r="D12424" s="639">
        <v>9</v>
      </c>
    </row>
    <row r="12425" spans="1:4" ht="13.5" customHeight="1">
      <c r="A12425" s="631" t="s">
        <v>57183</v>
      </c>
      <c r="B12425" s="632" t="s">
        <v>57184</v>
      </c>
      <c r="C12425" s="633" t="s">
        <v>27067</v>
      </c>
      <c r="D12425" s="639">
        <v>3</v>
      </c>
    </row>
    <row r="12426" spans="1:4" ht="13.5" customHeight="1">
      <c r="A12426" s="631" t="s">
        <v>57185</v>
      </c>
      <c r="B12426" s="632" t="s">
        <v>57186</v>
      </c>
      <c r="C12426" s="633" t="s">
        <v>27067</v>
      </c>
      <c r="D12426" s="639">
        <v>9</v>
      </c>
    </row>
    <row r="12427" spans="1:4" ht="13.5" customHeight="1">
      <c r="A12427" s="631" t="s">
        <v>49180</v>
      </c>
      <c r="B12427" s="632" t="s">
        <v>27065</v>
      </c>
      <c r="C12427" s="633" t="s">
        <v>27064</v>
      </c>
      <c r="D12427" s="639">
        <v>105</v>
      </c>
    </row>
    <row r="12428" spans="1:4" ht="13.5" customHeight="1">
      <c r="A12428" s="631" t="s">
        <v>49181</v>
      </c>
      <c r="B12428" s="632" t="s">
        <v>49182</v>
      </c>
      <c r="C12428" s="633" t="s">
        <v>27235</v>
      </c>
      <c r="D12428" s="639">
        <v>2</v>
      </c>
    </row>
    <row r="12429" spans="1:4" ht="13.5" customHeight="1">
      <c r="A12429" s="631" t="s">
        <v>49183</v>
      </c>
      <c r="B12429" s="632" t="s">
        <v>49184</v>
      </c>
      <c r="C12429" s="633" t="s">
        <v>27238</v>
      </c>
      <c r="D12429" s="639">
        <v>37</v>
      </c>
    </row>
    <row r="12430" spans="1:4" ht="13.5" customHeight="1">
      <c r="A12430" s="631" t="s">
        <v>49185</v>
      </c>
      <c r="B12430" s="632" t="s">
        <v>49186</v>
      </c>
      <c r="C12430" s="633" t="s">
        <v>27238</v>
      </c>
      <c r="D12430" s="639">
        <v>9</v>
      </c>
    </row>
    <row r="12431" spans="1:4" ht="13.5" customHeight="1">
      <c r="A12431" s="631" t="s">
        <v>49187</v>
      </c>
      <c r="B12431" s="632" t="s">
        <v>49188</v>
      </c>
      <c r="C12431" s="633" t="s">
        <v>27238</v>
      </c>
      <c r="D12431" s="639">
        <v>2</v>
      </c>
    </row>
    <row r="12432" spans="1:4" ht="13.5" customHeight="1">
      <c r="A12432" s="631" t="s">
        <v>49189</v>
      </c>
      <c r="B12432" s="632" t="s">
        <v>49190</v>
      </c>
      <c r="C12432" s="633" t="s">
        <v>27235</v>
      </c>
      <c r="D12432" s="639">
        <v>24</v>
      </c>
    </row>
    <row r="12433" spans="1:4" ht="13.5" customHeight="1">
      <c r="A12433" s="631" t="s">
        <v>49191</v>
      </c>
      <c r="B12433" s="632" t="s">
        <v>49192</v>
      </c>
      <c r="C12433" s="633" t="s">
        <v>27235</v>
      </c>
      <c r="D12433" s="639">
        <v>10</v>
      </c>
    </row>
    <row r="12434" spans="1:4" ht="13.5" customHeight="1">
      <c r="A12434" s="631" t="s">
        <v>49193</v>
      </c>
      <c r="B12434" s="632" t="s">
        <v>49192</v>
      </c>
      <c r="C12434" s="633" t="s">
        <v>27235</v>
      </c>
      <c r="D12434" s="639">
        <v>33</v>
      </c>
    </row>
    <row r="12435" spans="1:4" ht="13.5" customHeight="1">
      <c r="A12435" s="631" t="s">
        <v>49194</v>
      </c>
      <c r="B12435" s="632" t="s">
        <v>49195</v>
      </c>
      <c r="C12435" s="633" t="s">
        <v>27221</v>
      </c>
      <c r="D12435" s="639">
        <v>107</v>
      </c>
    </row>
    <row r="12436" spans="1:4" ht="13.5" customHeight="1">
      <c r="A12436" s="631" t="s">
        <v>57187</v>
      </c>
      <c r="B12436" s="632" t="s">
        <v>57188</v>
      </c>
      <c r="C12436" s="633" t="s">
        <v>27274</v>
      </c>
      <c r="D12436" s="639">
        <v>6</v>
      </c>
    </row>
    <row r="12437" spans="1:4" ht="13.5" customHeight="1">
      <c r="A12437" s="631" t="s">
        <v>49196</v>
      </c>
      <c r="B12437" s="632" t="s">
        <v>49197</v>
      </c>
      <c r="C12437" s="633" t="s">
        <v>27247</v>
      </c>
      <c r="D12437" s="639">
        <v>194</v>
      </c>
    </row>
    <row r="12438" spans="1:4" ht="13.5" customHeight="1">
      <c r="A12438" s="631" t="s">
        <v>49198</v>
      </c>
      <c r="B12438" s="632" t="s">
        <v>49197</v>
      </c>
      <c r="C12438" s="633" t="s">
        <v>27247</v>
      </c>
      <c r="D12438" s="639">
        <v>93</v>
      </c>
    </row>
    <row r="12439" spans="1:4" ht="13.5" customHeight="1">
      <c r="A12439" s="631" t="s">
        <v>49199</v>
      </c>
      <c r="B12439" s="632" t="s">
        <v>49197</v>
      </c>
      <c r="C12439" s="633" t="s">
        <v>27247</v>
      </c>
      <c r="D12439" s="639">
        <v>121</v>
      </c>
    </row>
    <row r="12440" spans="1:4" ht="13.5" customHeight="1">
      <c r="A12440" s="631" t="s">
        <v>57189</v>
      </c>
      <c r="B12440" s="632" t="s">
        <v>57190</v>
      </c>
      <c r="C12440" s="633" t="s">
        <v>27067</v>
      </c>
      <c r="D12440" s="639">
        <v>17</v>
      </c>
    </row>
    <row r="12441" spans="1:4" ht="13.5" customHeight="1">
      <c r="A12441" s="631" t="s">
        <v>49200</v>
      </c>
      <c r="B12441" s="632" t="s">
        <v>49201</v>
      </c>
      <c r="C12441" s="633" t="s">
        <v>27064</v>
      </c>
      <c r="D12441" s="639">
        <v>4320</v>
      </c>
    </row>
    <row r="12442" spans="1:4" ht="13.5" customHeight="1">
      <c r="A12442" s="631" t="s">
        <v>57191</v>
      </c>
      <c r="B12442" s="632" t="s">
        <v>57192</v>
      </c>
      <c r="C12442" s="633" t="s">
        <v>27152</v>
      </c>
      <c r="D12442" s="639">
        <v>1</v>
      </c>
    </row>
    <row r="12443" spans="1:4" ht="13.5" customHeight="1">
      <c r="A12443" s="631" t="s">
        <v>57193</v>
      </c>
      <c r="B12443" s="632" t="s">
        <v>57194</v>
      </c>
      <c r="C12443" s="633" t="s">
        <v>27152</v>
      </c>
      <c r="D12443" s="639">
        <v>1</v>
      </c>
    </row>
    <row r="12444" spans="1:4" ht="13.5" customHeight="1">
      <c r="A12444" s="631" t="s">
        <v>57195</v>
      </c>
      <c r="B12444" s="632" t="s">
        <v>57196</v>
      </c>
      <c r="C12444" s="633" t="s">
        <v>27152</v>
      </c>
      <c r="D12444" s="639">
        <v>1</v>
      </c>
    </row>
    <row r="12445" spans="1:4" ht="13.5" customHeight="1">
      <c r="A12445" s="631" t="s">
        <v>57197</v>
      </c>
      <c r="B12445" s="632" t="s">
        <v>57198</v>
      </c>
      <c r="C12445" s="633" t="s">
        <v>27152</v>
      </c>
      <c r="D12445" s="639">
        <v>1</v>
      </c>
    </row>
    <row r="12446" spans="1:4" ht="13.5" customHeight="1">
      <c r="A12446" s="631" t="s">
        <v>49202</v>
      </c>
      <c r="B12446" s="632" t="s">
        <v>49203</v>
      </c>
      <c r="C12446" s="633" t="s">
        <v>27152</v>
      </c>
      <c r="D12446" s="639">
        <v>15</v>
      </c>
    </row>
    <row r="12447" spans="1:4" ht="13.5" customHeight="1">
      <c r="A12447" s="631" t="s">
        <v>57199</v>
      </c>
      <c r="B12447" s="632" t="s">
        <v>57200</v>
      </c>
      <c r="C12447" s="633" t="s">
        <v>27235</v>
      </c>
      <c r="D12447" s="639">
        <v>10</v>
      </c>
    </row>
    <row r="12448" spans="1:4" ht="13.5" customHeight="1">
      <c r="A12448" s="631" t="s">
        <v>57201</v>
      </c>
      <c r="B12448" s="632" t="s">
        <v>57202</v>
      </c>
      <c r="C12448" s="633" t="s">
        <v>27235</v>
      </c>
      <c r="D12448" s="639">
        <v>15</v>
      </c>
    </row>
    <row r="12449" spans="1:4" ht="13.5" customHeight="1">
      <c r="A12449" s="631" t="s">
        <v>57203</v>
      </c>
      <c r="B12449" s="632" t="s">
        <v>57204</v>
      </c>
      <c r="C12449" s="633" t="s">
        <v>27274</v>
      </c>
      <c r="D12449" s="639">
        <v>2</v>
      </c>
    </row>
    <row r="12450" spans="1:4" ht="13.5" customHeight="1">
      <c r="A12450" s="631" t="s">
        <v>6811</v>
      </c>
      <c r="B12450" s="632" t="s">
        <v>49204</v>
      </c>
      <c r="C12450" s="633" t="s">
        <v>27262</v>
      </c>
      <c r="D12450" s="639">
        <v>809</v>
      </c>
    </row>
    <row r="12451" spans="1:4" ht="13.5" customHeight="1">
      <c r="A12451" s="631" t="s">
        <v>57205</v>
      </c>
      <c r="B12451" s="632" t="s">
        <v>57206</v>
      </c>
      <c r="C12451" s="633" t="s">
        <v>27262</v>
      </c>
      <c r="D12451" s="639">
        <v>149</v>
      </c>
    </row>
    <row r="12452" spans="1:4" ht="13.5" customHeight="1">
      <c r="A12452" s="631" t="s">
        <v>49205</v>
      </c>
      <c r="B12452" s="632" t="s">
        <v>49206</v>
      </c>
      <c r="C12452" s="633" t="s">
        <v>27152</v>
      </c>
      <c r="D12452" s="639">
        <v>4</v>
      </c>
    </row>
    <row r="12453" spans="1:4" ht="13.5" customHeight="1">
      <c r="A12453" s="631" t="s">
        <v>6810</v>
      </c>
      <c r="B12453" s="632" t="s">
        <v>49206</v>
      </c>
      <c r="C12453" s="633" t="s">
        <v>27152</v>
      </c>
      <c r="D12453" s="639">
        <v>6</v>
      </c>
    </row>
    <row r="12454" spans="1:4" ht="13.5" customHeight="1">
      <c r="A12454" s="631" t="s">
        <v>49207</v>
      </c>
      <c r="B12454" s="632" t="s">
        <v>49208</v>
      </c>
      <c r="C12454" s="633" t="s">
        <v>27152</v>
      </c>
      <c r="D12454" s="639">
        <v>1</v>
      </c>
    </row>
    <row r="12455" spans="1:4" ht="13.5" customHeight="1">
      <c r="A12455" s="631" t="s">
        <v>57207</v>
      </c>
      <c r="B12455" s="632" t="s">
        <v>57208</v>
      </c>
      <c r="C12455" s="633" t="s">
        <v>27067</v>
      </c>
      <c r="D12455" s="639">
        <v>14</v>
      </c>
    </row>
    <row r="12456" spans="1:4" ht="13.5" customHeight="1">
      <c r="A12456" s="631" t="s">
        <v>57209</v>
      </c>
      <c r="B12456" s="632" t="s">
        <v>57210</v>
      </c>
      <c r="C12456" s="633" t="s">
        <v>27247</v>
      </c>
      <c r="D12456" s="639">
        <v>3</v>
      </c>
    </row>
    <row r="12457" spans="1:4" ht="13.5" customHeight="1">
      <c r="A12457" s="631" t="s">
        <v>57211</v>
      </c>
      <c r="B12457" s="632" t="s">
        <v>57210</v>
      </c>
      <c r="C12457" s="633" t="s">
        <v>27247</v>
      </c>
      <c r="D12457" s="639">
        <v>13</v>
      </c>
    </row>
    <row r="12458" spans="1:4" ht="13.5" customHeight="1">
      <c r="A12458" s="631" t="s">
        <v>57212</v>
      </c>
      <c r="B12458" s="632" t="s">
        <v>57213</v>
      </c>
      <c r="C12458" s="633" t="s">
        <v>27188</v>
      </c>
      <c r="D12458" s="639">
        <v>2</v>
      </c>
    </row>
    <row r="12459" spans="1:4" ht="13.5" customHeight="1">
      <c r="A12459" s="631" t="s">
        <v>27220</v>
      </c>
      <c r="B12459" s="632" t="s">
        <v>27217</v>
      </c>
      <c r="C12459" s="633" t="s">
        <v>27188</v>
      </c>
      <c r="D12459" s="639">
        <v>56</v>
      </c>
    </row>
    <row r="12460" spans="1:4" ht="13.5" customHeight="1">
      <c r="A12460" s="631" t="s">
        <v>27219</v>
      </c>
      <c r="B12460" s="632" t="s">
        <v>27217</v>
      </c>
      <c r="C12460" s="633" t="s">
        <v>27188</v>
      </c>
      <c r="D12460" s="639">
        <v>110</v>
      </c>
    </row>
    <row r="12461" spans="1:4" ht="13.5" customHeight="1">
      <c r="A12461" s="631" t="s">
        <v>27218</v>
      </c>
      <c r="B12461" s="632" t="s">
        <v>27217</v>
      </c>
      <c r="C12461" s="633" t="s">
        <v>27188</v>
      </c>
      <c r="D12461" s="639">
        <v>112</v>
      </c>
    </row>
    <row r="12462" spans="1:4" ht="13.5" customHeight="1">
      <c r="A12462" s="631" t="s">
        <v>27216</v>
      </c>
      <c r="B12462" s="632" t="s">
        <v>27215</v>
      </c>
      <c r="C12462" s="633" t="s">
        <v>27188</v>
      </c>
      <c r="D12462" s="639">
        <v>9</v>
      </c>
    </row>
    <row r="12463" spans="1:4" ht="13.5" customHeight="1">
      <c r="A12463" s="631" t="s">
        <v>27214</v>
      </c>
      <c r="B12463" s="632" t="s">
        <v>27211</v>
      </c>
      <c r="C12463" s="633" t="s">
        <v>27165</v>
      </c>
      <c r="D12463" s="639">
        <v>22</v>
      </c>
    </row>
    <row r="12464" spans="1:4" ht="13.5" customHeight="1">
      <c r="A12464" s="631" t="s">
        <v>27213</v>
      </c>
      <c r="B12464" s="632" t="s">
        <v>27211</v>
      </c>
      <c r="C12464" s="633" t="s">
        <v>27165</v>
      </c>
      <c r="D12464" s="639">
        <v>11</v>
      </c>
    </row>
    <row r="12465" spans="1:4" ht="13.5" customHeight="1">
      <c r="A12465" s="631" t="s">
        <v>49209</v>
      </c>
      <c r="B12465" s="632" t="s">
        <v>27211</v>
      </c>
      <c r="C12465" s="633" t="s">
        <v>27165</v>
      </c>
      <c r="D12465" s="639">
        <v>1</v>
      </c>
    </row>
    <row r="12466" spans="1:4" ht="13.5" customHeight="1">
      <c r="A12466" s="631" t="s">
        <v>27212</v>
      </c>
      <c r="B12466" s="632" t="s">
        <v>27211</v>
      </c>
      <c r="C12466" s="633" t="s">
        <v>27165</v>
      </c>
      <c r="D12466" s="639">
        <v>28</v>
      </c>
    </row>
    <row r="12467" spans="1:4" ht="13.5" customHeight="1">
      <c r="A12467" s="631" t="s">
        <v>49210</v>
      </c>
      <c r="B12467" s="632" t="s">
        <v>27208</v>
      </c>
      <c r="C12467" s="633" t="s">
        <v>27165</v>
      </c>
      <c r="D12467" s="639">
        <v>15</v>
      </c>
    </row>
    <row r="12468" spans="1:4" ht="13.5" customHeight="1">
      <c r="A12468" s="631" t="s">
        <v>27210</v>
      </c>
      <c r="B12468" s="632" t="s">
        <v>27208</v>
      </c>
      <c r="C12468" s="633" t="s">
        <v>27165</v>
      </c>
      <c r="D12468" s="639">
        <v>24</v>
      </c>
    </row>
    <row r="12469" spans="1:4" ht="13.5" customHeight="1">
      <c r="A12469" s="631" t="s">
        <v>49211</v>
      </c>
      <c r="B12469" s="632" t="s">
        <v>27208</v>
      </c>
      <c r="C12469" s="633" t="s">
        <v>27165</v>
      </c>
      <c r="D12469" s="639">
        <v>5</v>
      </c>
    </row>
    <row r="12470" spans="1:4" ht="13.5" customHeight="1">
      <c r="A12470" s="631" t="s">
        <v>27209</v>
      </c>
      <c r="B12470" s="632" t="s">
        <v>27208</v>
      </c>
      <c r="C12470" s="633" t="s">
        <v>27165</v>
      </c>
      <c r="D12470" s="639">
        <v>6</v>
      </c>
    </row>
    <row r="12471" spans="1:4" ht="13.5" customHeight="1">
      <c r="A12471" s="631" t="s">
        <v>27207</v>
      </c>
      <c r="B12471" s="632" t="s">
        <v>27206</v>
      </c>
      <c r="C12471" s="633" t="s">
        <v>27161</v>
      </c>
      <c r="D12471" s="639">
        <v>2</v>
      </c>
    </row>
    <row r="12472" spans="1:4" ht="13.5" customHeight="1">
      <c r="A12472" s="631" t="s">
        <v>57214</v>
      </c>
      <c r="B12472" s="632" t="s">
        <v>49213</v>
      </c>
      <c r="C12472" s="633" t="s">
        <v>27161</v>
      </c>
      <c r="D12472" s="639">
        <v>0.2</v>
      </c>
    </row>
    <row r="12473" spans="1:4" ht="13.5" customHeight="1">
      <c r="A12473" s="631" t="s">
        <v>57215</v>
      </c>
      <c r="B12473" s="632" t="s">
        <v>49213</v>
      </c>
      <c r="C12473" s="633" t="s">
        <v>27161</v>
      </c>
      <c r="D12473" s="639">
        <v>0.2</v>
      </c>
    </row>
    <row r="12474" spans="1:4" ht="13.5" customHeight="1">
      <c r="A12474" s="631" t="s">
        <v>57216</v>
      </c>
      <c r="B12474" s="632" t="s">
        <v>57217</v>
      </c>
      <c r="C12474" s="633" t="s">
        <v>27161</v>
      </c>
      <c r="D12474" s="639">
        <v>0.1</v>
      </c>
    </row>
    <row r="12475" spans="1:4" ht="13.5" customHeight="1">
      <c r="A12475" s="631" t="s">
        <v>49212</v>
      </c>
      <c r="B12475" s="632" t="s">
        <v>49213</v>
      </c>
      <c r="C12475" s="633" t="s">
        <v>27161</v>
      </c>
      <c r="D12475" s="639">
        <v>0.2</v>
      </c>
    </row>
    <row r="12476" spans="1:4" ht="13.5" customHeight="1">
      <c r="A12476" s="631" t="s">
        <v>57218</v>
      </c>
      <c r="B12476" s="632" t="s">
        <v>27204</v>
      </c>
      <c r="C12476" s="633" t="s">
        <v>27165</v>
      </c>
      <c r="D12476" s="639">
        <v>1</v>
      </c>
    </row>
    <row r="12477" spans="1:4" ht="13.5" customHeight="1">
      <c r="A12477" s="631" t="s">
        <v>57219</v>
      </c>
      <c r="B12477" s="632" t="s">
        <v>27204</v>
      </c>
      <c r="C12477" s="633" t="s">
        <v>27165</v>
      </c>
      <c r="D12477" s="639">
        <v>1</v>
      </c>
    </row>
    <row r="12478" spans="1:4" ht="13.5" customHeight="1">
      <c r="A12478" s="631" t="s">
        <v>27205</v>
      </c>
      <c r="B12478" s="632" t="s">
        <v>27204</v>
      </c>
      <c r="C12478" s="633" t="s">
        <v>27165</v>
      </c>
      <c r="D12478" s="639">
        <v>5</v>
      </c>
    </row>
    <row r="12479" spans="1:4" ht="13.5" customHeight="1">
      <c r="A12479" s="631" t="s">
        <v>49214</v>
      </c>
      <c r="B12479" s="632" t="s">
        <v>27197</v>
      </c>
      <c r="C12479" s="633" t="s">
        <v>27165</v>
      </c>
      <c r="D12479" s="639">
        <v>7</v>
      </c>
    </row>
    <row r="12480" spans="1:4" ht="13.5" customHeight="1">
      <c r="A12480" s="631" t="s">
        <v>27203</v>
      </c>
      <c r="B12480" s="632" t="s">
        <v>27197</v>
      </c>
      <c r="C12480" s="633" t="s">
        <v>27165</v>
      </c>
      <c r="D12480" s="639">
        <v>38</v>
      </c>
    </row>
    <row r="12481" spans="1:4" ht="13.5" customHeight="1">
      <c r="A12481" s="631" t="s">
        <v>27202</v>
      </c>
      <c r="B12481" s="632" t="s">
        <v>27197</v>
      </c>
      <c r="C12481" s="633" t="s">
        <v>27165</v>
      </c>
      <c r="D12481" s="639">
        <v>11</v>
      </c>
    </row>
    <row r="12482" spans="1:4" ht="13.5" customHeight="1">
      <c r="A12482" s="631" t="s">
        <v>27201</v>
      </c>
      <c r="B12482" s="632" t="s">
        <v>27197</v>
      </c>
      <c r="C12482" s="633" t="s">
        <v>27165</v>
      </c>
      <c r="D12482" s="639">
        <v>18</v>
      </c>
    </row>
    <row r="12483" spans="1:4" ht="13.5" customHeight="1">
      <c r="A12483" s="631" t="s">
        <v>27200</v>
      </c>
      <c r="B12483" s="632" t="s">
        <v>27197</v>
      </c>
      <c r="C12483" s="633" t="s">
        <v>27165</v>
      </c>
      <c r="D12483" s="639">
        <v>2</v>
      </c>
    </row>
    <row r="12484" spans="1:4" ht="13.5" customHeight="1">
      <c r="A12484" s="631" t="s">
        <v>27199</v>
      </c>
      <c r="B12484" s="632" t="s">
        <v>27197</v>
      </c>
      <c r="C12484" s="633" t="s">
        <v>27165</v>
      </c>
      <c r="D12484" s="639">
        <v>8</v>
      </c>
    </row>
    <row r="12485" spans="1:4" ht="13.5" customHeight="1">
      <c r="A12485" s="631" t="s">
        <v>27198</v>
      </c>
      <c r="B12485" s="632" t="s">
        <v>27197</v>
      </c>
      <c r="C12485" s="633" t="s">
        <v>27165</v>
      </c>
      <c r="D12485" s="639">
        <v>10</v>
      </c>
    </row>
    <row r="12486" spans="1:4" ht="13.5" customHeight="1">
      <c r="A12486" s="631" t="s">
        <v>57220</v>
      </c>
      <c r="B12486" s="632" t="s">
        <v>57221</v>
      </c>
      <c r="C12486" s="633" t="s">
        <v>27188</v>
      </c>
      <c r="D12486" s="639">
        <v>4</v>
      </c>
    </row>
    <row r="12487" spans="1:4" ht="13.5" customHeight="1">
      <c r="A12487" s="631" t="s">
        <v>27196</v>
      </c>
      <c r="B12487" s="632" t="s">
        <v>27195</v>
      </c>
      <c r="C12487" s="633" t="s">
        <v>27188</v>
      </c>
      <c r="D12487" s="639">
        <v>32</v>
      </c>
    </row>
    <row r="12488" spans="1:4" ht="13.5" customHeight="1">
      <c r="A12488" s="631" t="s">
        <v>57222</v>
      </c>
      <c r="B12488" s="632" t="s">
        <v>57223</v>
      </c>
      <c r="C12488" s="633" t="s">
        <v>27188</v>
      </c>
      <c r="D12488" s="639">
        <v>14</v>
      </c>
    </row>
    <row r="12489" spans="1:4" ht="13.5" customHeight="1">
      <c r="A12489" s="631" t="s">
        <v>27194</v>
      </c>
      <c r="B12489" s="632" t="s">
        <v>27191</v>
      </c>
      <c r="C12489" s="633" t="s">
        <v>27188</v>
      </c>
      <c r="D12489" s="639">
        <v>308</v>
      </c>
    </row>
    <row r="12490" spans="1:4" ht="13.5" customHeight="1">
      <c r="A12490" s="631" t="s">
        <v>27193</v>
      </c>
      <c r="B12490" s="632" t="s">
        <v>27191</v>
      </c>
      <c r="C12490" s="633" t="s">
        <v>27188</v>
      </c>
      <c r="D12490" s="639">
        <v>10</v>
      </c>
    </row>
    <row r="12491" spans="1:4" ht="13.5" customHeight="1">
      <c r="A12491" s="631" t="s">
        <v>27192</v>
      </c>
      <c r="B12491" s="632" t="s">
        <v>27191</v>
      </c>
      <c r="C12491" s="633" t="s">
        <v>27188</v>
      </c>
      <c r="D12491" s="639">
        <v>296</v>
      </c>
    </row>
    <row r="12492" spans="1:4" ht="13.5" customHeight="1">
      <c r="A12492" s="631" t="s">
        <v>27190</v>
      </c>
      <c r="B12492" s="632" t="s">
        <v>27189</v>
      </c>
      <c r="C12492" s="633" t="s">
        <v>27188</v>
      </c>
      <c r="D12492" s="639">
        <v>7</v>
      </c>
    </row>
    <row r="12493" spans="1:4" ht="13.5" customHeight="1">
      <c r="A12493" s="631" t="s">
        <v>27187</v>
      </c>
      <c r="B12493" s="632" t="s">
        <v>27186</v>
      </c>
      <c r="C12493" s="633" t="s">
        <v>27181</v>
      </c>
      <c r="D12493" s="639">
        <v>9</v>
      </c>
    </row>
    <row r="12494" spans="1:4" ht="13.5" customHeight="1">
      <c r="A12494" s="631" t="s">
        <v>27185</v>
      </c>
      <c r="B12494" s="632" t="s">
        <v>27184</v>
      </c>
      <c r="C12494" s="633" t="s">
        <v>27181</v>
      </c>
      <c r="D12494" s="639">
        <v>4</v>
      </c>
    </row>
    <row r="12495" spans="1:4" ht="13.5" customHeight="1">
      <c r="A12495" s="631" t="s">
        <v>27183</v>
      </c>
      <c r="B12495" s="632" t="s">
        <v>27182</v>
      </c>
      <c r="C12495" s="633" t="s">
        <v>27181</v>
      </c>
      <c r="D12495" s="639">
        <v>2</v>
      </c>
    </row>
    <row r="12496" spans="1:4" ht="13.5" customHeight="1">
      <c r="A12496" s="631" t="s">
        <v>27180</v>
      </c>
      <c r="B12496" s="632" t="s">
        <v>27176</v>
      </c>
      <c r="C12496" s="633" t="s">
        <v>27175</v>
      </c>
      <c r="D12496" s="639">
        <v>4</v>
      </c>
    </row>
    <row r="12497" spans="1:4" ht="13.5" customHeight="1">
      <c r="A12497" s="631" t="s">
        <v>27179</v>
      </c>
      <c r="B12497" s="632" t="s">
        <v>27176</v>
      </c>
      <c r="C12497" s="633" t="s">
        <v>27175</v>
      </c>
      <c r="D12497" s="639">
        <v>5</v>
      </c>
    </row>
    <row r="12498" spans="1:4" ht="13.5" customHeight="1">
      <c r="A12498" s="631" t="s">
        <v>27178</v>
      </c>
      <c r="B12498" s="632" t="s">
        <v>27176</v>
      </c>
      <c r="C12498" s="633" t="s">
        <v>27175</v>
      </c>
      <c r="D12498" s="639">
        <v>4</v>
      </c>
    </row>
    <row r="12499" spans="1:4" ht="13.5" customHeight="1">
      <c r="A12499" s="631" t="s">
        <v>27177</v>
      </c>
      <c r="B12499" s="632" t="s">
        <v>27176</v>
      </c>
      <c r="C12499" s="633" t="s">
        <v>27175</v>
      </c>
      <c r="D12499" s="639">
        <v>3</v>
      </c>
    </row>
    <row r="12500" spans="1:4" ht="13.5" customHeight="1">
      <c r="A12500" s="631" t="s">
        <v>49215</v>
      </c>
      <c r="B12500" s="632" t="s">
        <v>49216</v>
      </c>
      <c r="C12500" s="633" t="s">
        <v>27170</v>
      </c>
      <c r="D12500" s="639">
        <v>2</v>
      </c>
    </row>
    <row r="12501" spans="1:4" ht="13.5" customHeight="1">
      <c r="A12501" s="631" t="s">
        <v>27174</v>
      </c>
      <c r="B12501" s="632" t="s">
        <v>27173</v>
      </c>
      <c r="C12501" s="633" t="s">
        <v>27170</v>
      </c>
      <c r="D12501" s="639">
        <v>2</v>
      </c>
    </row>
    <row r="12502" spans="1:4" ht="13.5" customHeight="1">
      <c r="A12502" s="631" t="s">
        <v>27172</v>
      </c>
      <c r="B12502" s="632" t="s">
        <v>27171</v>
      </c>
      <c r="C12502" s="633" t="s">
        <v>27170</v>
      </c>
      <c r="D12502" s="639">
        <v>122</v>
      </c>
    </row>
    <row r="12503" spans="1:4" ht="13.5" customHeight="1">
      <c r="A12503" s="631" t="s">
        <v>27169</v>
      </c>
      <c r="B12503" s="632" t="s">
        <v>27166</v>
      </c>
      <c r="C12503" s="633" t="s">
        <v>27165</v>
      </c>
      <c r="D12503" s="639">
        <v>2</v>
      </c>
    </row>
    <row r="12504" spans="1:4" ht="13.5" customHeight="1">
      <c r="A12504" s="631" t="s">
        <v>27168</v>
      </c>
      <c r="B12504" s="632" t="s">
        <v>27166</v>
      </c>
      <c r="C12504" s="633" t="s">
        <v>27165</v>
      </c>
      <c r="D12504" s="639">
        <v>20</v>
      </c>
    </row>
    <row r="12505" spans="1:4" ht="13.5" customHeight="1">
      <c r="A12505" s="631" t="s">
        <v>27167</v>
      </c>
      <c r="B12505" s="632" t="s">
        <v>27166</v>
      </c>
      <c r="C12505" s="633" t="s">
        <v>27165</v>
      </c>
      <c r="D12505" s="639">
        <v>1</v>
      </c>
    </row>
    <row r="12506" spans="1:4" ht="13.5" customHeight="1">
      <c r="A12506" s="631" t="s">
        <v>49217</v>
      </c>
      <c r="B12506" s="632" t="s">
        <v>27162</v>
      </c>
      <c r="C12506" s="633" t="s">
        <v>27161</v>
      </c>
      <c r="D12506" s="639">
        <v>8</v>
      </c>
    </row>
    <row r="12507" spans="1:4" ht="13.5" customHeight="1">
      <c r="A12507" s="631" t="s">
        <v>57224</v>
      </c>
      <c r="B12507" s="632" t="s">
        <v>27162</v>
      </c>
      <c r="C12507" s="633" t="s">
        <v>27161</v>
      </c>
      <c r="D12507" s="639">
        <v>8</v>
      </c>
    </row>
    <row r="12508" spans="1:4" ht="13.5" customHeight="1">
      <c r="A12508" s="631" t="s">
        <v>49218</v>
      </c>
      <c r="B12508" s="632" t="s">
        <v>27162</v>
      </c>
      <c r="C12508" s="633" t="s">
        <v>27161</v>
      </c>
      <c r="D12508" s="639">
        <v>24</v>
      </c>
    </row>
    <row r="12509" spans="1:4" ht="13.5" customHeight="1">
      <c r="A12509" s="631" t="s">
        <v>27164</v>
      </c>
      <c r="B12509" s="632" t="s">
        <v>27162</v>
      </c>
      <c r="C12509" s="633" t="s">
        <v>27161</v>
      </c>
      <c r="D12509" s="639">
        <v>11</v>
      </c>
    </row>
    <row r="12510" spans="1:4" ht="13.5" customHeight="1">
      <c r="A12510" s="631" t="s">
        <v>27163</v>
      </c>
      <c r="B12510" s="632" t="s">
        <v>27162</v>
      </c>
      <c r="C12510" s="633" t="s">
        <v>27161</v>
      </c>
      <c r="D12510" s="639">
        <v>31</v>
      </c>
    </row>
    <row r="12511" spans="1:4" ht="13.5" customHeight="1">
      <c r="A12511" s="631" t="s">
        <v>57225</v>
      </c>
      <c r="B12511" s="632" t="s">
        <v>57226</v>
      </c>
      <c r="C12511" s="633" t="s">
        <v>16312</v>
      </c>
      <c r="D12511" s="639">
        <v>2</v>
      </c>
    </row>
    <row r="12512" spans="1:4" ht="13.5" customHeight="1">
      <c r="A12512" s="631" t="s">
        <v>27160</v>
      </c>
      <c r="B12512" s="632" t="s">
        <v>27159</v>
      </c>
      <c r="C12512" s="633" t="s">
        <v>27067</v>
      </c>
      <c r="D12512" s="639">
        <v>1</v>
      </c>
    </row>
    <row r="12513" spans="1:4" ht="13.5" customHeight="1">
      <c r="A12513" s="631" t="s">
        <v>27158</v>
      </c>
      <c r="B12513" s="632" t="s">
        <v>27157</v>
      </c>
      <c r="C12513" s="633" t="s">
        <v>27067</v>
      </c>
      <c r="D12513" s="639">
        <v>34</v>
      </c>
    </row>
    <row r="12514" spans="1:4" ht="13.5" customHeight="1">
      <c r="A12514" s="631" t="s">
        <v>27156</v>
      </c>
      <c r="B12514" s="632" t="s">
        <v>27155</v>
      </c>
      <c r="C12514" s="633" t="s">
        <v>27067</v>
      </c>
      <c r="D12514" s="639">
        <v>73</v>
      </c>
    </row>
    <row r="12515" spans="1:4" ht="13.5" customHeight="1">
      <c r="A12515" s="631" t="s">
        <v>57227</v>
      </c>
      <c r="B12515" s="632" t="s">
        <v>57228</v>
      </c>
      <c r="C12515" s="633" t="s">
        <v>27152</v>
      </c>
      <c r="D12515" s="639">
        <v>1</v>
      </c>
    </row>
    <row r="12516" spans="1:4" ht="13.5" customHeight="1">
      <c r="A12516" s="631" t="s">
        <v>27154</v>
      </c>
      <c r="B12516" s="632" t="s">
        <v>27153</v>
      </c>
      <c r="C12516" s="633" t="s">
        <v>27152</v>
      </c>
      <c r="D12516" s="639">
        <v>76</v>
      </c>
    </row>
    <row r="12517" spans="1:4" ht="13.5" customHeight="1">
      <c r="A12517" s="631" t="s">
        <v>27151</v>
      </c>
      <c r="B12517" s="632" t="s">
        <v>27150</v>
      </c>
      <c r="C12517" s="633" t="s">
        <v>27064</v>
      </c>
      <c r="D12517" s="639">
        <v>258</v>
      </c>
    </row>
    <row r="12518" spans="1:4" ht="13.5" customHeight="1">
      <c r="A12518" s="631" t="s">
        <v>27149</v>
      </c>
      <c r="B12518" s="632" t="s">
        <v>27147</v>
      </c>
      <c r="C12518" s="633" t="s">
        <v>27067</v>
      </c>
      <c r="D12518" s="639">
        <v>9</v>
      </c>
    </row>
    <row r="12519" spans="1:4" ht="13.5" customHeight="1">
      <c r="A12519" s="631" t="s">
        <v>27148</v>
      </c>
      <c r="B12519" s="632" t="s">
        <v>27147</v>
      </c>
      <c r="C12519" s="633" t="s">
        <v>27067</v>
      </c>
      <c r="D12519" s="639">
        <v>10</v>
      </c>
    </row>
    <row r="12520" spans="1:4" ht="13.5" customHeight="1">
      <c r="A12520" s="631" t="s">
        <v>27146</v>
      </c>
      <c r="B12520" s="632" t="s">
        <v>27145</v>
      </c>
      <c r="C12520" s="633" t="s">
        <v>27057</v>
      </c>
      <c r="D12520" s="639">
        <v>256</v>
      </c>
    </row>
    <row r="12521" spans="1:4" ht="13.5" customHeight="1">
      <c r="A12521" s="631" t="s">
        <v>27144</v>
      </c>
      <c r="B12521" s="632" t="s">
        <v>27143</v>
      </c>
      <c r="C12521" s="633" t="s">
        <v>27094</v>
      </c>
      <c r="D12521" s="639">
        <v>461</v>
      </c>
    </row>
    <row r="12522" spans="1:4" ht="13.5" customHeight="1">
      <c r="A12522" s="631" t="s">
        <v>27142</v>
      </c>
      <c r="B12522" s="632" t="s">
        <v>27141</v>
      </c>
      <c r="C12522" s="633" t="s">
        <v>27094</v>
      </c>
      <c r="D12522" s="639">
        <v>26</v>
      </c>
    </row>
    <row r="12523" spans="1:4" ht="13.5" customHeight="1">
      <c r="A12523" s="631" t="s">
        <v>27140</v>
      </c>
      <c r="B12523" s="632" t="s">
        <v>27139</v>
      </c>
      <c r="C12523" s="633" t="s">
        <v>27091</v>
      </c>
      <c r="D12523" s="639">
        <v>97</v>
      </c>
    </row>
    <row r="12524" spans="1:4" ht="13.5" customHeight="1">
      <c r="A12524" s="631" t="s">
        <v>27138</v>
      </c>
      <c r="B12524" s="632" t="s">
        <v>27137</v>
      </c>
      <c r="C12524" s="633" t="s">
        <v>27094</v>
      </c>
      <c r="D12524" s="639">
        <v>175.5</v>
      </c>
    </row>
    <row r="12525" spans="1:4" ht="13.5" customHeight="1">
      <c r="A12525" s="631" t="s">
        <v>27136</v>
      </c>
      <c r="B12525" s="632" t="s">
        <v>27135</v>
      </c>
      <c r="C12525" s="633" t="s">
        <v>27102</v>
      </c>
      <c r="D12525" s="639">
        <v>100</v>
      </c>
    </row>
    <row r="12526" spans="1:4" ht="13.5" customHeight="1">
      <c r="A12526" s="631" t="s">
        <v>27134</v>
      </c>
      <c r="B12526" s="632" t="s">
        <v>27133</v>
      </c>
      <c r="C12526" s="633" t="s">
        <v>27102</v>
      </c>
      <c r="D12526" s="639">
        <v>210</v>
      </c>
    </row>
    <row r="12527" spans="1:4" ht="13.5" customHeight="1">
      <c r="A12527" s="631" t="s">
        <v>27132</v>
      </c>
      <c r="B12527" s="632" t="s">
        <v>27131</v>
      </c>
      <c r="C12527" s="633" t="s">
        <v>27128</v>
      </c>
      <c r="D12527" s="639">
        <v>42</v>
      </c>
    </row>
    <row r="12528" spans="1:4" ht="13.5" customHeight="1">
      <c r="A12528" s="631" t="s">
        <v>27130</v>
      </c>
      <c r="B12528" s="632" t="s">
        <v>27129</v>
      </c>
      <c r="C12528" s="633" t="s">
        <v>27128</v>
      </c>
      <c r="D12528" s="639">
        <v>333</v>
      </c>
    </row>
    <row r="12529" spans="1:4" ht="13.5" customHeight="1">
      <c r="A12529" s="631" t="s">
        <v>27127</v>
      </c>
      <c r="B12529" s="632" t="s">
        <v>27126</v>
      </c>
      <c r="C12529" s="633" t="s">
        <v>27123</v>
      </c>
      <c r="D12529" s="639">
        <v>15</v>
      </c>
    </row>
    <row r="12530" spans="1:4" ht="13.5" customHeight="1">
      <c r="A12530" s="631" t="s">
        <v>27125</v>
      </c>
      <c r="B12530" s="632" t="s">
        <v>27124</v>
      </c>
      <c r="C12530" s="633" t="s">
        <v>27123</v>
      </c>
      <c r="D12530" s="639">
        <v>45</v>
      </c>
    </row>
    <row r="12531" spans="1:4" ht="13.5" customHeight="1">
      <c r="A12531" s="631" t="s">
        <v>27122</v>
      </c>
      <c r="B12531" s="632" t="s">
        <v>27121</v>
      </c>
      <c r="C12531" s="633" t="s">
        <v>27054</v>
      </c>
      <c r="D12531" s="639">
        <v>242</v>
      </c>
    </row>
    <row r="12532" spans="1:4" ht="13.5" customHeight="1">
      <c r="A12532" s="631" t="s">
        <v>27120</v>
      </c>
      <c r="B12532" s="632" t="s">
        <v>27119</v>
      </c>
      <c r="C12532" s="633" t="s">
        <v>27116</v>
      </c>
      <c r="D12532" s="639">
        <v>24</v>
      </c>
    </row>
    <row r="12533" spans="1:4" ht="13.5" customHeight="1">
      <c r="A12533" s="631" t="s">
        <v>27118</v>
      </c>
      <c r="B12533" s="632" t="s">
        <v>27117</v>
      </c>
      <c r="C12533" s="633" t="s">
        <v>27116</v>
      </c>
      <c r="D12533" s="639">
        <v>357</v>
      </c>
    </row>
    <row r="12534" spans="1:4" ht="13.5" customHeight="1">
      <c r="A12534" s="631" t="s">
        <v>57229</v>
      </c>
      <c r="B12534" s="632" t="s">
        <v>57230</v>
      </c>
      <c r="C12534" s="633" t="s">
        <v>27116</v>
      </c>
      <c r="D12534" s="639">
        <v>2</v>
      </c>
    </row>
    <row r="12535" spans="1:4" ht="13.5" customHeight="1">
      <c r="A12535" s="631" t="s">
        <v>57231</v>
      </c>
      <c r="B12535" s="632" t="s">
        <v>57232</v>
      </c>
      <c r="C12535" s="633" t="s">
        <v>27116</v>
      </c>
      <c r="D12535" s="639">
        <v>1</v>
      </c>
    </row>
    <row r="12536" spans="1:4" ht="13.5" customHeight="1">
      <c r="A12536" s="631" t="s">
        <v>27115</v>
      </c>
      <c r="B12536" s="632" t="s">
        <v>27114</v>
      </c>
      <c r="C12536" s="633" t="s">
        <v>27057</v>
      </c>
      <c r="D12536" s="639">
        <v>37</v>
      </c>
    </row>
    <row r="12537" spans="1:4" ht="13.5" customHeight="1">
      <c r="A12537" s="631" t="s">
        <v>27113</v>
      </c>
      <c r="B12537" s="632" t="s">
        <v>27112</v>
      </c>
      <c r="C12537" s="633" t="s">
        <v>27099</v>
      </c>
      <c r="D12537" s="639">
        <v>4</v>
      </c>
    </row>
    <row r="12538" spans="1:4" ht="13.5" customHeight="1">
      <c r="A12538" s="631" t="s">
        <v>14122</v>
      </c>
      <c r="B12538" s="632" t="s">
        <v>27111</v>
      </c>
      <c r="C12538" s="633" t="s">
        <v>27091</v>
      </c>
      <c r="D12538" s="639">
        <v>137</v>
      </c>
    </row>
    <row r="12539" spans="1:4" ht="13.5" customHeight="1">
      <c r="A12539" s="631" t="s">
        <v>27110</v>
      </c>
      <c r="B12539" s="632" t="s">
        <v>27109</v>
      </c>
      <c r="C12539" s="633" t="s">
        <v>27057</v>
      </c>
      <c r="D12539" s="639">
        <v>219</v>
      </c>
    </row>
    <row r="12540" spans="1:4" ht="13.5" customHeight="1">
      <c r="A12540" s="631" t="s">
        <v>27108</v>
      </c>
      <c r="B12540" s="632" t="s">
        <v>27107</v>
      </c>
      <c r="C12540" s="633" t="s">
        <v>27091</v>
      </c>
      <c r="D12540" s="639">
        <v>12</v>
      </c>
    </row>
    <row r="12541" spans="1:4" ht="13.5" customHeight="1">
      <c r="A12541" s="631" t="s">
        <v>27106</v>
      </c>
      <c r="B12541" s="632" t="s">
        <v>27105</v>
      </c>
      <c r="C12541" s="633" t="s">
        <v>27102</v>
      </c>
      <c r="D12541" s="639">
        <v>6</v>
      </c>
    </row>
    <row r="12542" spans="1:4" ht="13.5" customHeight="1">
      <c r="A12542" s="631" t="s">
        <v>27104</v>
      </c>
      <c r="B12542" s="632" t="s">
        <v>27103</v>
      </c>
      <c r="C12542" s="633" t="s">
        <v>27102</v>
      </c>
      <c r="D12542" s="639">
        <v>3</v>
      </c>
    </row>
    <row r="12543" spans="1:4" ht="13.5" customHeight="1">
      <c r="A12543" s="631" t="s">
        <v>57233</v>
      </c>
      <c r="B12543" s="632" t="s">
        <v>57234</v>
      </c>
      <c r="C12543" s="633" t="s">
        <v>27057</v>
      </c>
      <c r="D12543" s="639">
        <v>1</v>
      </c>
    </row>
    <row r="12544" spans="1:4" ht="13.5" customHeight="1">
      <c r="A12544" s="631" t="s">
        <v>49219</v>
      </c>
      <c r="B12544" s="632" t="s">
        <v>49220</v>
      </c>
      <c r="C12544" s="633" t="s">
        <v>27091</v>
      </c>
      <c r="D12544" s="639">
        <v>18</v>
      </c>
    </row>
    <row r="12545" spans="1:4" ht="13.5" customHeight="1">
      <c r="A12545" s="631" t="s">
        <v>27101</v>
      </c>
      <c r="B12545" s="632" t="s">
        <v>27100</v>
      </c>
      <c r="C12545" s="633" t="s">
        <v>27091</v>
      </c>
      <c r="D12545" s="639">
        <v>5</v>
      </c>
    </row>
    <row r="12546" spans="1:4" ht="13.5" customHeight="1">
      <c r="A12546" s="631" t="s">
        <v>27098</v>
      </c>
      <c r="B12546" s="632" t="s">
        <v>27097</v>
      </c>
      <c r="C12546" s="633" t="s">
        <v>27057</v>
      </c>
      <c r="D12546" s="639">
        <v>2</v>
      </c>
    </row>
    <row r="12547" spans="1:4" ht="13.5" customHeight="1">
      <c r="A12547" s="631" t="s">
        <v>27096</v>
      </c>
      <c r="B12547" s="632" t="s">
        <v>27095</v>
      </c>
      <c r="C12547" s="633" t="s">
        <v>27094</v>
      </c>
      <c r="D12547" s="639">
        <v>231</v>
      </c>
    </row>
    <row r="12548" spans="1:4" ht="13.5" customHeight="1">
      <c r="A12548" s="631" t="s">
        <v>27093</v>
      </c>
      <c r="B12548" s="632" t="s">
        <v>27092</v>
      </c>
      <c r="C12548" s="633" t="s">
        <v>27091</v>
      </c>
      <c r="D12548" s="639">
        <v>17</v>
      </c>
    </row>
    <row r="12549" spans="1:4" ht="13.5" customHeight="1">
      <c r="A12549" s="631" t="s">
        <v>27090</v>
      </c>
      <c r="B12549" s="632" t="s">
        <v>27089</v>
      </c>
      <c r="C12549" s="633" t="s">
        <v>27067</v>
      </c>
      <c r="D12549" s="639">
        <v>66</v>
      </c>
    </row>
    <row r="12550" spans="1:4" ht="13.5" customHeight="1">
      <c r="A12550" s="631" t="s">
        <v>27088</v>
      </c>
      <c r="B12550" s="632" t="s">
        <v>27087</v>
      </c>
      <c r="C12550" s="633" t="s">
        <v>27067</v>
      </c>
      <c r="D12550" s="639">
        <v>98</v>
      </c>
    </row>
    <row r="12551" spans="1:4" ht="13.5" customHeight="1">
      <c r="A12551" s="631" t="s">
        <v>27086</v>
      </c>
      <c r="B12551" s="632" t="s">
        <v>27085</v>
      </c>
      <c r="C12551" s="633" t="s">
        <v>27067</v>
      </c>
      <c r="D12551" s="639">
        <v>17</v>
      </c>
    </row>
    <row r="12552" spans="1:4" ht="13.5" customHeight="1">
      <c r="A12552" s="631" t="s">
        <v>27084</v>
      </c>
      <c r="B12552" s="632" t="s">
        <v>27083</v>
      </c>
      <c r="C12552" s="633" t="s">
        <v>27067</v>
      </c>
      <c r="D12552" s="639">
        <v>40</v>
      </c>
    </row>
    <row r="12553" spans="1:4" ht="13.5" customHeight="1">
      <c r="A12553" s="631" t="s">
        <v>27082</v>
      </c>
      <c r="B12553" s="632" t="s">
        <v>27081</v>
      </c>
      <c r="C12553" s="633" t="s">
        <v>27067</v>
      </c>
      <c r="D12553" s="639">
        <v>39</v>
      </c>
    </row>
    <row r="12554" spans="1:4" ht="13.5" customHeight="1">
      <c r="A12554" s="631" t="s">
        <v>27080</v>
      </c>
      <c r="B12554" s="632" t="s">
        <v>27079</v>
      </c>
      <c r="C12554" s="633" t="s">
        <v>27067</v>
      </c>
      <c r="D12554" s="639">
        <v>86</v>
      </c>
    </row>
    <row r="12555" spans="1:4" ht="13.5" customHeight="1">
      <c r="A12555" s="631" t="s">
        <v>27078</v>
      </c>
      <c r="B12555" s="632" t="s">
        <v>27077</v>
      </c>
      <c r="C12555" s="633" t="s">
        <v>27067</v>
      </c>
      <c r="D12555" s="639">
        <v>2</v>
      </c>
    </row>
    <row r="12556" spans="1:4" ht="13.5" customHeight="1">
      <c r="A12556" s="631" t="s">
        <v>57235</v>
      </c>
      <c r="B12556" s="632" t="s">
        <v>57236</v>
      </c>
      <c r="C12556" s="633" t="s">
        <v>27067</v>
      </c>
      <c r="D12556" s="639">
        <v>7</v>
      </c>
    </row>
    <row r="12557" spans="1:4" ht="13.5" customHeight="1">
      <c r="A12557" s="631" t="s">
        <v>27076</v>
      </c>
      <c r="B12557" s="632" t="s">
        <v>27075</v>
      </c>
      <c r="C12557" s="633" t="s">
        <v>27067</v>
      </c>
      <c r="D12557" s="639">
        <v>12</v>
      </c>
    </row>
    <row r="12558" spans="1:4" ht="13.5" customHeight="1">
      <c r="A12558" s="631" t="s">
        <v>49221</v>
      </c>
      <c r="B12558" s="632" t="s">
        <v>49222</v>
      </c>
      <c r="C12558" s="633" t="s">
        <v>27067</v>
      </c>
      <c r="D12558" s="639">
        <v>3</v>
      </c>
    </row>
    <row r="12559" spans="1:4" ht="13.5" customHeight="1">
      <c r="A12559" s="631" t="s">
        <v>27074</v>
      </c>
      <c r="B12559" s="632" t="s">
        <v>27073</v>
      </c>
      <c r="C12559" s="633" t="s">
        <v>27067</v>
      </c>
      <c r="D12559" s="639">
        <v>5</v>
      </c>
    </row>
    <row r="12560" spans="1:4" ht="13.5" customHeight="1">
      <c r="A12560" s="631" t="s">
        <v>27072</v>
      </c>
      <c r="B12560" s="632" t="s">
        <v>27071</v>
      </c>
      <c r="C12560" s="633" t="s">
        <v>27067</v>
      </c>
      <c r="D12560" s="639">
        <v>2</v>
      </c>
    </row>
    <row r="12561" spans="1:4" ht="13.5" customHeight="1">
      <c r="A12561" s="631" t="s">
        <v>57237</v>
      </c>
      <c r="B12561" s="632" t="s">
        <v>57238</v>
      </c>
      <c r="C12561" s="633" t="s">
        <v>27067</v>
      </c>
      <c r="D12561" s="639">
        <v>1</v>
      </c>
    </row>
    <row r="12562" spans="1:4" ht="13.5" customHeight="1">
      <c r="A12562" s="631" t="s">
        <v>27070</v>
      </c>
      <c r="B12562" s="632" t="s">
        <v>27068</v>
      </c>
      <c r="C12562" s="633" t="s">
        <v>27067</v>
      </c>
      <c r="D12562" s="639">
        <v>26</v>
      </c>
    </row>
    <row r="12563" spans="1:4" ht="13.5" customHeight="1">
      <c r="A12563" s="631" t="s">
        <v>27069</v>
      </c>
      <c r="B12563" s="632" t="s">
        <v>27068</v>
      </c>
      <c r="C12563" s="633" t="s">
        <v>27067</v>
      </c>
      <c r="D12563" s="639">
        <v>20</v>
      </c>
    </row>
    <row r="12564" spans="1:4" ht="13.5" customHeight="1">
      <c r="A12564" s="631" t="s">
        <v>27066</v>
      </c>
      <c r="B12564" s="632" t="s">
        <v>27065</v>
      </c>
      <c r="C12564" s="633" t="s">
        <v>27064</v>
      </c>
      <c r="D12564" s="639">
        <v>15928.025</v>
      </c>
    </row>
    <row r="12565" spans="1:4" ht="13.5" customHeight="1">
      <c r="A12565" s="631" t="s">
        <v>49223</v>
      </c>
      <c r="B12565" s="632" t="s">
        <v>49224</v>
      </c>
      <c r="C12565" s="633" t="s">
        <v>27152</v>
      </c>
      <c r="D12565" s="639">
        <v>3</v>
      </c>
    </row>
    <row r="12566" spans="1:4" ht="13.5" customHeight="1">
      <c r="A12566" s="631" t="s">
        <v>27063</v>
      </c>
      <c r="B12566" s="632" t="s">
        <v>27062</v>
      </c>
      <c r="C12566" s="633" t="s">
        <v>27060</v>
      </c>
      <c r="D12566" s="639">
        <v>1.5</v>
      </c>
    </row>
    <row r="12567" spans="1:4" ht="13.5" customHeight="1">
      <c r="A12567" s="631" t="s">
        <v>57239</v>
      </c>
      <c r="B12567" s="632" t="s">
        <v>27062</v>
      </c>
      <c r="C12567" s="633" t="s">
        <v>27060</v>
      </c>
      <c r="D12567" s="639">
        <v>5</v>
      </c>
    </row>
    <row r="12568" spans="1:4" ht="13.5" customHeight="1">
      <c r="A12568" s="631" t="s">
        <v>57240</v>
      </c>
      <c r="B12568" s="632" t="s">
        <v>27061</v>
      </c>
      <c r="C12568" s="633" t="s">
        <v>27060</v>
      </c>
      <c r="D12568" s="639">
        <v>1</v>
      </c>
    </row>
    <row r="12569" spans="1:4" ht="13.5" customHeight="1">
      <c r="A12569" s="631" t="s">
        <v>49225</v>
      </c>
      <c r="B12569" s="632" t="s">
        <v>27061</v>
      </c>
      <c r="C12569" s="633" t="s">
        <v>27060</v>
      </c>
      <c r="D12569" s="639">
        <v>208</v>
      </c>
    </row>
    <row r="12570" spans="1:4" ht="13.5" customHeight="1">
      <c r="A12570" s="631" t="s">
        <v>27059</v>
      </c>
      <c r="B12570" s="632" t="s">
        <v>27058</v>
      </c>
      <c r="C12570" s="633" t="s">
        <v>27057</v>
      </c>
      <c r="D12570" s="639">
        <v>6</v>
      </c>
    </row>
    <row r="12571" spans="1:4" ht="13.5" customHeight="1">
      <c r="A12571" s="631" t="s">
        <v>27056</v>
      </c>
      <c r="B12571" s="632" t="s">
        <v>27055</v>
      </c>
      <c r="C12571" s="633" t="s">
        <v>27054</v>
      </c>
      <c r="D12571" s="639">
        <v>19</v>
      </c>
    </row>
    <row r="12572" spans="1:4" ht="13.5" customHeight="1">
      <c r="A12572" s="631" t="s">
        <v>49226</v>
      </c>
      <c r="B12572" s="632" t="s">
        <v>49227</v>
      </c>
      <c r="C12572" s="633" t="s">
        <v>27128</v>
      </c>
      <c r="D12572" s="639">
        <v>2</v>
      </c>
    </row>
    <row r="12573" spans="1:4" ht="13.5" customHeight="1">
      <c r="A12573" s="631" t="s">
        <v>57241</v>
      </c>
      <c r="B12573" s="632" t="s">
        <v>24437</v>
      </c>
      <c r="C12573" s="633" t="s">
        <v>16282</v>
      </c>
      <c r="D12573" s="639">
        <v>0.1</v>
      </c>
    </row>
    <row r="12574" spans="1:4" ht="13.5" customHeight="1">
      <c r="A12574" s="631" t="s">
        <v>21000</v>
      </c>
      <c r="B12574" s="632" t="s">
        <v>20999</v>
      </c>
      <c r="C12574" s="633" t="s">
        <v>16282</v>
      </c>
      <c r="D12574" s="639">
        <v>6.86</v>
      </c>
    </row>
    <row r="12575" spans="1:4" ht="13.5" customHeight="1">
      <c r="A12575" s="631" t="s">
        <v>20972</v>
      </c>
      <c r="B12575" s="632" t="s">
        <v>20971</v>
      </c>
      <c r="C12575" s="633" t="s">
        <v>16282</v>
      </c>
      <c r="D12575" s="639">
        <v>30.34</v>
      </c>
    </row>
    <row r="12576" spans="1:4" ht="13.5" customHeight="1">
      <c r="A12576" s="631" t="s">
        <v>19640</v>
      </c>
      <c r="B12576" s="632" t="s">
        <v>19639</v>
      </c>
      <c r="C12576" s="633" t="s">
        <v>16282</v>
      </c>
      <c r="D12576" s="639">
        <v>0.1</v>
      </c>
    </row>
    <row r="12577" spans="1:4" ht="13.5" customHeight="1">
      <c r="A12577" s="631" t="s">
        <v>16281</v>
      </c>
      <c r="B12577" s="632" t="s">
        <v>16280</v>
      </c>
      <c r="C12577" s="633" t="s">
        <v>16260</v>
      </c>
      <c r="D12577" s="639">
        <v>365</v>
      </c>
    </row>
    <row r="12578" spans="1:4" ht="13.5" customHeight="1">
      <c r="A12578" s="631" t="s">
        <v>16279</v>
      </c>
      <c r="B12578" s="632" t="s">
        <v>16278</v>
      </c>
      <c r="C12578" s="633" t="s">
        <v>16260</v>
      </c>
      <c r="D12578" s="639">
        <v>38</v>
      </c>
    </row>
    <row r="12579" spans="1:4" ht="13.5" customHeight="1">
      <c r="A12579" s="631" t="s">
        <v>16277</v>
      </c>
      <c r="B12579" s="632" t="s">
        <v>16276</v>
      </c>
      <c r="C12579" s="633" t="s">
        <v>16260</v>
      </c>
      <c r="D12579" s="639">
        <v>31</v>
      </c>
    </row>
    <row r="12580" spans="1:4" ht="13.5" customHeight="1">
      <c r="A12580" s="631" t="s">
        <v>16275</v>
      </c>
      <c r="B12580" s="632" t="s">
        <v>16274</v>
      </c>
      <c r="C12580" s="633" t="s">
        <v>16260</v>
      </c>
      <c r="D12580" s="639">
        <v>181</v>
      </c>
    </row>
    <row r="12581" spans="1:4" ht="13.5" customHeight="1" thickBot="1">
      <c r="A12581" s="634" t="s">
        <v>1850</v>
      </c>
      <c r="B12581" s="635" t="s">
        <v>16261</v>
      </c>
      <c r="C12581" s="636" t="s">
        <v>16260</v>
      </c>
      <c r="D12581" s="640">
        <v>112</v>
      </c>
    </row>
  </sheetData>
  <hyperlinks>
    <hyperlink ref="A2" location="Obsah!A1" display="Zpět na obsah" xr:uid="{9A298049-26CE-40CA-958E-0758A7B0F5EA}"/>
  </hyperlinks>
  <pageMargins left="0.62992125984251968" right="0.62992125984251968" top="0.55118110236220474" bottom="0.55118110236220474" header="0.31496062992125984" footer="0.31496062992125984"/>
  <pageSetup paperSize="9" scale="89"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09C84-8305-4BFC-895C-021D477DA10D}">
  <sheetPr>
    <tabColor rgb="FF92D050"/>
    <pageSetUpPr fitToPage="1"/>
  </sheetPr>
  <dimension ref="A1:L21"/>
  <sheetViews>
    <sheetView showGridLines="0" workbookViewId="0"/>
  </sheetViews>
  <sheetFormatPr defaultColWidth="9.140625" defaultRowHeight="15"/>
  <cols>
    <col min="1" max="1" width="46.7109375" style="380" customWidth="1"/>
    <col min="2" max="9" width="11.28515625" style="380" customWidth="1"/>
    <col min="10" max="10" width="8.85546875" style="380" bestFit="1" customWidth="1"/>
    <col min="11" max="12" width="15.42578125" style="380" bestFit="1" customWidth="1"/>
    <col min="13" max="16384" width="9.140625" style="380"/>
  </cols>
  <sheetData>
    <row r="1" spans="1:12" ht="21">
      <c r="A1" s="50" t="s">
        <v>16</v>
      </c>
    </row>
    <row r="2" spans="1:12">
      <c r="A2" s="49" t="s">
        <v>56</v>
      </c>
    </row>
    <row r="3" spans="1:12" ht="15.75">
      <c r="A3" s="47" t="s">
        <v>12</v>
      </c>
    </row>
    <row r="4" spans="1:12">
      <c r="A4" s="156"/>
    </row>
    <row r="5" spans="1:12" ht="15.75" thickBot="1">
      <c r="A5" s="155" t="s">
        <v>49241</v>
      </c>
    </row>
    <row r="6" spans="1:12">
      <c r="A6" s="820" t="s">
        <v>42396</v>
      </c>
      <c r="B6" s="740" t="s">
        <v>42395</v>
      </c>
      <c r="C6" s="740"/>
      <c r="D6" s="740"/>
      <c r="E6" s="740"/>
      <c r="F6" s="740" t="s">
        <v>42394</v>
      </c>
      <c r="G6" s="740"/>
      <c r="H6" s="740"/>
      <c r="I6" s="841"/>
    </row>
    <row r="7" spans="1:12">
      <c r="A7" s="839"/>
      <c r="B7" s="756" t="s">
        <v>42393</v>
      </c>
      <c r="C7" s="756"/>
      <c r="D7" s="756" t="s">
        <v>42392</v>
      </c>
      <c r="E7" s="756"/>
      <c r="F7" s="756" t="s">
        <v>42393</v>
      </c>
      <c r="G7" s="756"/>
      <c r="H7" s="756" t="s">
        <v>42392</v>
      </c>
      <c r="I7" s="842"/>
    </row>
    <row r="8" spans="1:12" ht="26.25" thickBot="1">
      <c r="A8" s="840"/>
      <c r="B8" s="382" t="s">
        <v>78</v>
      </c>
      <c r="C8" s="65" t="s">
        <v>1386</v>
      </c>
      <c r="D8" s="382" t="s">
        <v>78</v>
      </c>
      <c r="E8" s="65" t="s">
        <v>1386</v>
      </c>
      <c r="F8" s="382" t="s">
        <v>78</v>
      </c>
      <c r="G8" s="65" t="s">
        <v>1386</v>
      </c>
      <c r="H8" s="382" t="s">
        <v>78</v>
      </c>
      <c r="I8" s="64" t="s">
        <v>1386</v>
      </c>
    </row>
    <row r="9" spans="1:12" ht="13.5" customHeight="1">
      <c r="A9" s="62" t="s">
        <v>42386</v>
      </c>
      <c r="B9" s="61">
        <v>2187</v>
      </c>
      <c r="C9" s="61">
        <v>75001.918999999994</v>
      </c>
      <c r="D9" s="61">
        <v>10</v>
      </c>
      <c r="E9" s="61">
        <v>798.64099999999996</v>
      </c>
      <c r="F9" s="61">
        <v>134</v>
      </c>
      <c r="G9" s="61">
        <v>1933.539</v>
      </c>
      <c r="H9" s="61">
        <v>0</v>
      </c>
      <c r="I9" s="270">
        <v>0</v>
      </c>
      <c r="J9" s="381"/>
      <c r="K9" s="381"/>
      <c r="L9" s="381"/>
    </row>
    <row r="10" spans="1:12" ht="13.5" customHeight="1">
      <c r="A10" s="52" t="s">
        <v>42385</v>
      </c>
      <c r="B10" s="59">
        <v>3024</v>
      </c>
      <c r="C10" s="59">
        <v>131574.019</v>
      </c>
      <c r="D10" s="59">
        <v>113</v>
      </c>
      <c r="E10" s="59">
        <v>8038.0709999999999</v>
      </c>
      <c r="F10" s="59">
        <v>224</v>
      </c>
      <c r="G10" s="59">
        <v>2689.5050000000001</v>
      </c>
      <c r="H10" s="61">
        <v>0</v>
      </c>
      <c r="I10" s="60">
        <v>0</v>
      </c>
      <c r="J10" s="381"/>
      <c r="K10" s="381"/>
      <c r="L10" s="381"/>
    </row>
    <row r="11" spans="1:12" ht="13.5" customHeight="1">
      <c r="A11" s="52" t="s">
        <v>42390</v>
      </c>
      <c r="B11" s="59">
        <v>412</v>
      </c>
      <c r="C11" s="59">
        <v>13229.286</v>
      </c>
      <c r="D11" s="59">
        <v>91</v>
      </c>
      <c r="E11" s="59">
        <v>5935.5429999999997</v>
      </c>
      <c r="F11" s="59">
        <v>50</v>
      </c>
      <c r="G11" s="59">
        <v>589.09400000000005</v>
      </c>
      <c r="H11" s="61">
        <v>0</v>
      </c>
      <c r="I11" s="60">
        <v>0</v>
      </c>
      <c r="J11" s="381"/>
      <c r="K11" s="381"/>
      <c r="L11" s="381"/>
    </row>
    <row r="12" spans="1:12" ht="13.5" customHeight="1">
      <c r="A12" s="52" t="s">
        <v>42381</v>
      </c>
      <c r="B12" s="59">
        <v>494</v>
      </c>
      <c r="C12" s="59">
        <v>14913.199000000001</v>
      </c>
      <c r="D12" s="59">
        <v>396</v>
      </c>
      <c r="E12" s="59">
        <v>23724.513999999999</v>
      </c>
      <c r="F12" s="59">
        <v>42</v>
      </c>
      <c r="G12" s="59">
        <v>505.25799999999998</v>
      </c>
      <c r="H12" s="61">
        <v>0</v>
      </c>
      <c r="I12" s="60">
        <v>0</v>
      </c>
      <c r="J12" s="381"/>
      <c r="K12" s="381"/>
      <c r="L12" s="381"/>
    </row>
    <row r="13" spans="1:12" ht="13.5" customHeight="1">
      <c r="A13" s="52" t="s">
        <v>42389</v>
      </c>
      <c r="B13" s="59">
        <v>2234</v>
      </c>
      <c r="C13" s="59">
        <v>90323.576000000001</v>
      </c>
      <c r="D13" s="59">
        <v>1504</v>
      </c>
      <c r="E13" s="59">
        <v>102293.065</v>
      </c>
      <c r="F13" s="59">
        <v>159</v>
      </c>
      <c r="G13" s="59">
        <v>2028.441</v>
      </c>
      <c r="H13" s="61">
        <v>0</v>
      </c>
      <c r="I13" s="60">
        <v>0</v>
      </c>
      <c r="J13" s="381"/>
      <c r="K13" s="381"/>
      <c r="L13" s="381"/>
    </row>
    <row r="14" spans="1:12" ht="13.5" customHeight="1">
      <c r="A14" s="52" t="s">
        <v>42384</v>
      </c>
      <c r="B14" s="59">
        <v>6604</v>
      </c>
      <c r="C14" s="59">
        <v>249172.902</v>
      </c>
      <c r="D14" s="59">
        <v>875</v>
      </c>
      <c r="E14" s="59">
        <v>76760.81</v>
      </c>
      <c r="F14" s="59">
        <v>978</v>
      </c>
      <c r="G14" s="59">
        <v>13543.397000000001</v>
      </c>
      <c r="H14" s="59">
        <v>0</v>
      </c>
      <c r="I14" s="58">
        <v>0</v>
      </c>
      <c r="J14" s="381"/>
      <c r="K14" s="381"/>
      <c r="L14" s="381"/>
    </row>
    <row r="15" spans="1:12" ht="13.5" customHeight="1">
      <c r="A15" s="52" t="s">
        <v>42387</v>
      </c>
      <c r="B15" s="59">
        <v>30483</v>
      </c>
      <c r="C15" s="59">
        <v>1255171.139</v>
      </c>
      <c r="D15" s="59">
        <v>366</v>
      </c>
      <c r="E15" s="59">
        <v>26099.558000000001</v>
      </c>
      <c r="F15" s="59">
        <v>555</v>
      </c>
      <c r="G15" s="59">
        <v>7487.3190000000004</v>
      </c>
      <c r="H15" s="59">
        <v>0</v>
      </c>
      <c r="I15" s="58">
        <v>0</v>
      </c>
      <c r="J15" s="381"/>
      <c r="K15" s="381"/>
      <c r="L15" s="381"/>
    </row>
    <row r="16" spans="1:12" ht="13.5" customHeight="1">
      <c r="A16" s="52" t="s">
        <v>42391</v>
      </c>
      <c r="B16" s="59">
        <v>178</v>
      </c>
      <c r="C16" s="59">
        <v>5762.7470000000003</v>
      </c>
      <c r="D16" s="59">
        <v>53</v>
      </c>
      <c r="E16" s="59">
        <v>3464.2779999999998</v>
      </c>
      <c r="F16" s="59">
        <v>14</v>
      </c>
      <c r="G16" s="59">
        <v>172.102</v>
      </c>
      <c r="H16" s="61">
        <v>0</v>
      </c>
      <c r="I16" s="60">
        <v>0</v>
      </c>
      <c r="J16" s="381"/>
      <c r="K16" s="381"/>
      <c r="L16" s="381"/>
    </row>
    <row r="17" spans="1:12" ht="13.5" customHeight="1">
      <c r="A17" s="52" t="s">
        <v>42382</v>
      </c>
      <c r="B17" s="59">
        <v>1993</v>
      </c>
      <c r="C17" s="59">
        <v>61801.62</v>
      </c>
      <c r="D17" s="59">
        <v>8</v>
      </c>
      <c r="E17" s="59">
        <v>479.92</v>
      </c>
      <c r="F17" s="59">
        <v>25</v>
      </c>
      <c r="G17" s="59">
        <v>239.35</v>
      </c>
      <c r="H17" s="61">
        <v>0</v>
      </c>
      <c r="I17" s="60">
        <v>0</v>
      </c>
      <c r="J17" s="381"/>
      <c r="K17" s="381"/>
      <c r="L17" s="381"/>
    </row>
    <row r="18" spans="1:12" ht="13.5" customHeight="1">
      <c r="A18" s="52" t="s">
        <v>42383</v>
      </c>
      <c r="B18" s="59">
        <v>621</v>
      </c>
      <c r="C18" s="59">
        <v>24902.716</v>
      </c>
      <c r="D18" s="59">
        <v>315</v>
      </c>
      <c r="E18" s="59">
        <v>22200.456999999999</v>
      </c>
      <c r="F18" s="59">
        <v>10</v>
      </c>
      <c r="G18" s="59">
        <v>116.634</v>
      </c>
      <c r="H18" s="61">
        <v>0</v>
      </c>
      <c r="I18" s="60">
        <v>0</v>
      </c>
      <c r="J18" s="381"/>
      <c r="K18" s="381"/>
      <c r="L18" s="381"/>
    </row>
    <row r="19" spans="1:12" ht="13.5" customHeight="1">
      <c r="A19" s="52" t="s">
        <v>42388</v>
      </c>
      <c r="B19" s="59">
        <v>426</v>
      </c>
      <c r="C19" s="59">
        <v>16871.362000000001</v>
      </c>
      <c r="D19" s="59">
        <v>128</v>
      </c>
      <c r="E19" s="59">
        <v>7971.5379999999996</v>
      </c>
      <c r="F19" s="59">
        <v>4</v>
      </c>
      <c r="G19" s="59">
        <v>57.183</v>
      </c>
      <c r="H19" s="61">
        <v>0</v>
      </c>
      <c r="I19" s="60">
        <v>0</v>
      </c>
      <c r="J19" s="381"/>
      <c r="K19" s="381"/>
      <c r="L19" s="381"/>
    </row>
    <row r="20" spans="1:12" ht="15" customHeight="1" thickBot="1">
      <c r="A20" s="57" t="s">
        <v>50</v>
      </c>
      <c r="B20" s="103">
        <v>48537</v>
      </c>
      <c r="C20" s="103">
        <v>1938724.4850000001</v>
      </c>
      <c r="D20" s="103">
        <v>3851</v>
      </c>
      <c r="E20" s="103">
        <v>277766.39500000002</v>
      </c>
      <c r="F20" s="103">
        <v>2194</v>
      </c>
      <c r="G20" s="103">
        <v>29361.822</v>
      </c>
      <c r="H20" s="103">
        <v>0</v>
      </c>
      <c r="I20" s="93">
        <v>0</v>
      </c>
      <c r="J20" s="381"/>
      <c r="K20" s="381"/>
      <c r="L20" s="381"/>
    </row>
    <row r="21" spans="1:12">
      <c r="A21" s="66"/>
    </row>
  </sheetData>
  <mergeCells count="7">
    <mergeCell ref="A6:A8"/>
    <mergeCell ref="B6:E6"/>
    <mergeCell ref="F6:I6"/>
    <mergeCell ref="B7:C7"/>
    <mergeCell ref="D7:E7"/>
    <mergeCell ref="F7:G7"/>
    <mergeCell ref="H7:I7"/>
  </mergeCells>
  <hyperlinks>
    <hyperlink ref="A2" location="Obsah!A1" display="Zpět na obsah" xr:uid="{00000000-0004-0000-0200-000000000000}"/>
  </hyperlinks>
  <pageMargins left="0.70866141732283472" right="0.70866141732283472" top="0.78740157480314965" bottom="0.78740157480314965" header="0.31496062992125984" footer="0.31496062992125984"/>
  <pageSetup paperSize="9" scale="9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0FD63-16D9-466F-A9E6-85D2A7FF36E1}">
  <sheetPr>
    <tabColor rgb="FF92D050"/>
    <pageSetUpPr fitToPage="1"/>
  </sheetPr>
  <dimension ref="A1:C12"/>
  <sheetViews>
    <sheetView showGridLines="0" workbookViewId="0"/>
  </sheetViews>
  <sheetFormatPr defaultColWidth="9.140625" defaultRowHeight="15"/>
  <cols>
    <col min="1" max="1" width="53.5703125" style="383" customWidth="1"/>
    <col min="2" max="2" width="22.28515625" style="383" bestFit="1" customWidth="1"/>
    <col min="3" max="3" width="30.28515625" style="383" bestFit="1" customWidth="1"/>
    <col min="4" max="16384" width="9.140625" style="383"/>
  </cols>
  <sheetData>
    <row r="1" spans="1:3" ht="21">
      <c r="A1" s="50" t="s">
        <v>16</v>
      </c>
    </row>
    <row r="2" spans="1:3">
      <c r="A2" s="49" t="s">
        <v>56</v>
      </c>
    </row>
    <row r="3" spans="1:3" ht="15.75">
      <c r="A3" s="47" t="s">
        <v>12</v>
      </c>
    </row>
    <row r="4" spans="1:3">
      <c r="A4" s="397"/>
    </row>
    <row r="5" spans="1:3" ht="15.75" thickBot="1">
      <c r="A5" s="396" t="s">
        <v>49242</v>
      </c>
    </row>
    <row r="6" spans="1:3" ht="15.75" thickBot="1">
      <c r="A6" s="395" t="s">
        <v>42402</v>
      </c>
      <c r="B6" s="394" t="s">
        <v>42401</v>
      </c>
      <c r="C6" s="393" t="s">
        <v>42400</v>
      </c>
    </row>
    <row r="7" spans="1:3">
      <c r="A7" s="392" t="s">
        <v>42399</v>
      </c>
      <c r="B7" s="391">
        <v>724</v>
      </c>
      <c r="C7" s="390">
        <v>17635575</v>
      </c>
    </row>
    <row r="8" spans="1:3">
      <c r="A8" s="389" t="s">
        <v>42398</v>
      </c>
      <c r="B8" s="388">
        <v>8</v>
      </c>
      <c r="C8" s="387">
        <v>197400</v>
      </c>
    </row>
    <row r="9" spans="1:3">
      <c r="A9" s="389" t="s">
        <v>42397</v>
      </c>
      <c r="B9" s="388">
        <v>74</v>
      </c>
      <c r="C9" s="387">
        <v>1809500</v>
      </c>
    </row>
    <row r="10" spans="1:3">
      <c r="A10" s="722" t="s">
        <v>50</v>
      </c>
      <c r="B10" s="723">
        <v>805</v>
      </c>
      <c r="C10" s="724">
        <v>19642475</v>
      </c>
    </row>
    <row r="11" spans="1:3">
      <c r="A11" s="389" t="s">
        <v>49243</v>
      </c>
      <c r="B11" s="388" t="s">
        <v>49244</v>
      </c>
      <c r="C11" s="387">
        <v>2364012</v>
      </c>
    </row>
    <row r="12" spans="1:3" ht="15.75" thickBot="1">
      <c r="A12" s="386" t="s">
        <v>50</v>
      </c>
      <c r="B12" s="385">
        <v>805</v>
      </c>
      <c r="C12" s="384">
        <v>22006487</v>
      </c>
    </row>
  </sheetData>
  <hyperlinks>
    <hyperlink ref="A2" location="Obsah!A1" display="Zpět na obsah" xr:uid="{3B8EC69F-0B62-4AB5-965D-ACC6E867D502}"/>
  </hyperlinks>
  <pageMargins left="0.70866141732283472" right="0.70866141732283472" top="0.78740157480314965" bottom="0.78740157480314965" header="0.31496062992125984" footer="0.31496062992125984"/>
  <pageSetup paperSize="9" scale="82"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CA3C5-DD78-4D9F-80F5-FA8D4B9D8FFC}">
  <sheetPr>
    <tabColor rgb="FF92D050"/>
  </sheetPr>
  <dimension ref="A1:G22"/>
  <sheetViews>
    <sheetView showGridLines="0" workbookViewId="0"/>
  </sheetViews>
  <sheetFormatPr defaultRowHeight="15"/>
  <cols>
    <col min="1" max="1" width="21.7109375" customWidth="1"/>
    <col min="2" max="7" width="16.7109375" customWidth="1"/>
  </cols>
  <sheetData>
    <row r="1" spans="1:7" ht="21">
      <c r="A1" s="50" t="s">
        <v>16</v>
      </c>
      <c r="B1" s="78"/>
      <c r="C1" s="29"/>
      <c r="D1" s="29"/>
      <c r="E1" s="29"/>
      <c r="F1" s="29"/>
      <c r="G1" s="29"/>
    </row>
    <row r="2" spans="1:7">
      <c r="A2" s="49" t="s">
        <v>56</v>
      </c>
      <c r="B2" s="91"/>
      <c r="C2" s="48"/>
      <c r="D2" s="48"/>
      <c r="E2" s="48"/>
      <c r="F2" s="48"/>
      <c r="G2" s="48"/>
    </row>
    <row r="3" spans="1:7" ht="15.75">
      <c r="A3" s="47" t="s">
        <v>11</v>
      </c>
      <c r="B3" s="78"/>
      <c r="C3" s="29"/>
      <c r="D3" s="29"/>
      <c r="E3" s="29"/>
      <c r="F3" s="29"/>
      <c r="G3" s="29"/>
    </row>
    <row r="4" spans="1:7" ht="12.75" customHeight="1">
      <c r="A4" s="268"/>
      <c r="B4" s="267"/>
      <c r="C4" s="196"/>
      <c r="D4" s="196"/>
      <c r="E4" s="196"/>
      <c r="F4" s="196"/>
      <c r="G4" s="196"/>
    </row>
    <row r="5" spans="1:7" ht="15.75" thickBot="1">
      <c r="A5" s="199" t="s">
        <v>49246</v>
      </c>
      <c r="B5" s="198"/>
      <c r="C5" s="196"/>
      <c r="D5" s="196"/>
      <c r="E5" s="196"/>
      <c r="F5" s="196"/>
      <c r="G5" s="410"/>
    </row>
    <row r="6" spans="1:7" ht="25.5" customHeight="1">
      <c r="A6" s="746" t="s">
        <v>49</v>
      </c>
      <c r="B6" s="843" t="s">
        <v>42407</v>
      </c>
      <c r="C6" s="843"/>
      <c r="D6" s="843"/>
      <c r="E6" s="844" t="s">
        <v>42406</v>
      </c>
      <c r="F6" s="844"/>
      <c r="G6" s="845"/>
    </row>
    <row r="7" spans="1:7" ht="13.5" customHeight="1" thickBot="1">
      <c r="A7" s="748"/>
      <c r="B7" s="77" t="s">
        <v>52</v>
      </c>
      <c r="C7" s="77" t="s">
        <v>51</v>
      </c>
      <c r="D7" s="77" t="s">
        <v>50</v>
      </c>
      <c r="E7" s="409" t="s">
        <v>52</v>
      </c>
      <c r="F7" s="409" t="s">
        <v>51</v>
      </c>
      <c r="G7" s="408" t="s">
        <v>50</v>
      </c>
    </row>
    <row r="8" spans="1:7" ht="12.75" customHeight="1">
      <c r="A8" s="62" t="s">
        <v>35</v>
      </c>
      <c r="B8" s="407">
        <v>417229</v>
      </c>
      <c r="C8" s="407">
        <v>421105</v>
      </c>
      <c r="D8" s="407">
        <f t="shared" ref="D8:D22" si="0">SUM(B8:C8)</f>
        <v>838334</v>
      </c>
      <c r="E8" s="406">
        <v>84.7</v>
      </c>
      <c r="F8" s="406">
        <v>87.2</v>
      </c>
      <c r="G8" s="405">
        <v>86</v>
      </c>
    </row>
    <row r="9" spans="1:7" ht="12.75" customHeight="1">
      <c r="A9" s="52" t="s">
        <v>48</v>
      </c>
      <c r="B9" s="404">
        <v>336949</v>
      </c>
      <c r="C9" s="404">
        <v>335307</v>
      </c>
      <c r="D9" s="404">
        <f t="shared" si="0"/>
        <v>672256</v>
      </c>
      <c r="E9" s="403">
        <v>94.5</v>
      </c>
      <c r="F9" s="403">
        <v>95.4</v>
      </c>
      <c r="G9" s="402">
        <v>95</v>
      </c>
    </row>
    <row r="10" spans="1:7" ht="12.75" customHeight="1">
      <c r="A10" s="52" t="s">
        <v>47</v>
      </c>
      <c r="B10" s="404">
        <v>181513</v>
      </c>
      <c r="C10" s="404">
        <v>189986</v>
      </c>
      <c r="D10" s="404">
        <f t="shared" si="0"/>
        <v>371499</v>
      </c>
      <c r="E10" s="403">
        <v>95</v>
      </c>
      <c r="F10" s="403">
        <v>95.9</v>
      </c>
      <c r="G10" s="402">
        <v>95.5</v>
      </c>
    </row>
    <row r="11" spans="1:7" ht="12.75" customHeight="1">
      <c r="A11" s="52" t="s">
        <v>46</v>
      </c>
      <c r="B11" s="404">
        <v>153393</v>
      </c>
      <c r="C11" s="404">
        <v>160240</v>
      </c>
      <c r="D11" s="404">
        <f t="shared" si="0"/>
        <v>313633</v>
      </c>
      <c r="E11" s="403">
        <v>91.7</v>
      </c>
      <c r="F11" s="403">
        <v>92.4</v>
      </c>
      <c r="G11" s="402">
        <v>92.1</v>
      </c>
    </row>
    <row r="12" spans="1:7" ht="12.75" customHeight="1">
      <c r="A12" s="52" t="s">
        <v>45</v>
      </c>
      <c r="B12" s="404">
        <v>82694</v>
      </c>
      <c r="C12" s="404">
        <v>88706</v>
      </c>
      <c r="D12" s="404">
        <f t="shared" si="0"/>
        <v>171400</v>
      </c>
      <c r="E12" s="403">
        <v>92.6</v>
      </c>
      <c r="F12" s="403">
        <v>93</v>
      </c>
      <c r="G12" s="402">
        <v>92.8</v>
      </c>
    </row>
    <row r="13" spans="1:7" ht="12.75" customHeight="1">
      <c r="A13" s="52" t="s">
        <v>44</v>
      </c>
      <c r="B13" s="404">
        <v>252161</v>
      </c>
      <c r="C13" s="404">
        <v>261954</v>
      </c>
      <c r="D13" s="404">
        <f t="shared" si="0"/>
        <v>514115</v>
      </c>
      <c r="E13" s="403">
        <v>95.5</v>
      </c>
      <c r="F13" s="403">
        <v>96.4</v>
      </c>
      <c r="G13" s="402">
        <v>95.9</v>
      </c>
    </row>
    <row r="14" spans="1:7" ht="12.75" customHeight="1">
      <c r="A14" s="52" t="s">
        <v>43</v>
      </c>
      <c r="B14" s="404">
        <v>152169</v>
      </c>
      <c r="C14" s="404">
        <v>160303</v>
      </c>
      <c r="D14" s="404">
        <f t="shared" si="0"/>
        <v>312472</v>
      </c>
      <c r="E14" s="403">
        <v>95.8</v>
      </c>
      <c r="F14" s="403">
        <v>96.1</v>
      </c>
      <c r="G14" s="402">
        <v>96</v>
      </c>
    </row>
    <row r="15" spans="1:7" ht="12.75" customHeight="1">
      <c r="A15" s="52" t="s">
        <v>42</v>
      </c>
      <c r="B15" s="404">
        <v>148630</v>
      </c>
      <c r="C15" s="404">
        <v>152392</v>
      </c>
      <c r="D15" s="404">
        <f t="shared" si="0"/>
        <v>301022</v>
      </c>
      <c r="E15" s="403">
        <v>94.4</v>
      </c>
      <c r="F15" s="403">
        <v>95.1</v>
      </c>
      <c r="G15" s="402">
        <v>94.8</v>
      </c>
    </row>
    <row r="16" spans="1:7" ht="12.75" customHeight="1">
      <c r="A16" s="52" t="s">
        <v>41</v>
      </c>
      <c r="B16" s="404">
        <v>166369</v>
      </c>
      <c r="C16" s="404">
        <v>173159</v>
      </c>
      <c r="D16" s="404">
        <f t="shared" si="0"/>
        <v>339528</v>
      </c>
      <c r="E16" s="403">
        <v>94.7</v>
      </c>
      <c r="F16" s="403">
        <v>95.7</v>
      </c>
      <c r="G16" s="402">
        <v>95.2</v>
      </c>
    </row>
    <row r="17" spans="1:7" ht="12.75" customHeight="1">
      <c r="A17" s="52" t="s">
        <v>40</v>
      </c>
      <c r="B17" s="404">
        <v>175825</v>
      </c>
      <c r="C17" s="404">
        <v>177772</v>
      </c>
      <c r="D17" s="404">
        <f t="shared" si="0"/>
        <v>353597</v>
      </c>
      <c r="E17" s="403">
        <v>95.8</v>
      </c>
      <c r="F17" s="403">
        <v>96.4</v>
      </c>
      <c r="G17" s="402">
        <v>96.1</v>
      </c>
    </row>
    <row r="18" spans="1:7" ht="12.75" customHeight="1">
      <c r="A18" s="52" t="s">
        <v>39</v>
      </c>
      <c r="B18" s="404">
        <v>310127</v>
      </c>
      <c r="C18" s="404">
        <v>317821</v>
      </c>
      <c r="D18" s="404">
        <f t="shared" si="0"/>
        <v>627948</v>
      </c>
      <c r="E18" s="403">
        <v>93.2</v>
      </c>
      <c r="F18" s="403">
        <v>94.1</v>
      </c>
      <c r="G18" s="402">
        <v>93.6</v>
      </c>
    </row>
    <row r="19" spans="1:7" ht="12.75" customHeight="1">
      <c r="A19" s="52" t="s">
        <v>38</v>
      </c>
      <c r="B19" s="404">
        <v>112803</v>
      </c>
      <c r="C19" s="404">
        <v>109430</v>
      </c>
      <c r="D19" s="404">
        <f t="shared" si="0"/>
        <v>222233</v>
      </c>
      <c r="E19" s="403">
        <v>95.4</v>
      </c>
      <c r="F19" s="403">
        <v>96.4</v>
      </c>
      <c r="G19" s="402">
        <v>95.9</v>
      </c>
    </row>
    <row r="20" spans="1:7" ht="12.75" customHeight="1">
      <c r="A20" s="52" t="s">
        <v>36</v>
      </c>
      <c r="B20" s="404">
        <v>170307</v>
      </c>
      <c r="C20" s="404">
        <v>164108</v>
      </c>
      <c r="D20" s="404">
        <f t="shared" si="0"/>
        <v>334415</v>
      </c>
      <c r="E20" s="403">
        <v>92.7</v>
      </c>
      <c r="F20" s="403">
        <v>93.6</v>
      </c>
      <c r="G20" s="402">
        <v>93.1</v>
      </c>
    </row>
    <row r="21" spans="1:7" ht="12.75" customHeight="1">
      <c r="A21" s="52" t="s">
        <v>37</v>
      </c>
      <c r="B21" s="404">
        <v>170540</v>
      </c>
      <c r="C21" s="404">
        <v>175445</v>
      </c>
      <c r="D21" s="404">
        <f t="shared" si="0"/>
        <v>345985</v>
      </c>
      <c r="E21" s="403">
        <v>92.4</v>
      </c>
      <c r="F21" s="403">
        <v>93</v>
      </c>
      <c r="G21" s="402">
        <v>92.7</v>
      </c>
    </row>
    <row r="22" spans="1:7" ht="13.5" customHeight="1" thickBot="1">
      <c r="A22" s="51" t="s">
        <v>50</v>
      </c>
      <c r="B22" s="401">
        <f>SUM(B8:B21)</f>
        <v>2830709</v>
      </c>
      <c r="C22" s="401">
        <f>SUM(C8:C21)</f>
        <v>2887728</v>
      </c>
      <c r="D22" s="401">
        <f t="shared" si="0"/>
        <v>5718437</v>
      </c>
      <c r="E22" s="400">
        <v>92.6</v>
      </c>
      <c r="F22" s="400">
        <v>93.7</v>
      </c>
      <c r="G22" s="399">
        <v>93.2</v>
      </c>
    </row>
  </sheetData>
  <mergeCells count="3">
    <mergeCell ref="A6:A7"/>
    <mergeCell ref="B6:D6"/>
    <mergeCell ref="E6:G6"/>
  </mergeCells>
  <hyperlinks>
    <hyperlink ref="A2" location="Obsah!A1" display="Zpět na obsah" xr:uid="{00000000-0004-0000-2D00-000000000000}"/>
  </hyperlinks>
  <pageMargins left="0.62992125984251968" right="0.62992125984251968"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89490-FF76-4F0A-AE4F-B85433B4EE29}">
  <sheetPr>
    <tabColor rgb="FF0070C0"/>
    <pageSetUpPr fitToPage="1"/>
  </sheetPr>
  <dimension ref="A1:G23"/>
  <sheetViews>
    <sheetView showGridLines="0" workbookViewId="0"/>
  </sheetViews>
  <sheetFormatPr defaultColWidth="9.140625" defaultRowHeight="12.75"/>
  <cols>
    <col min="1" max="1" width="20.7109375" style="29" customWidth="1"/>
    <col min="2" max="7" width="12.7109375" style="29" customWidth="1"/>
    <col min="8" max="16384" width="9.140625" style="29"/>
  </cols>
  <sheetData>
    <row r="1" spans="1:7" ht="21">
      <c r="A1" s="50" t="s">
        <v>33</v>
      </c>
    </row>
    <row r="2" spans="1:7" s="48" customFormat="1" ht="15" customHeight="1">
      <c r="A2" s="49" t="s">
        <v>56</v>
      </c>
    </row>
    <row r="3" spans="1:7" ht="15.75">
      <c r="A3" s="47" t="s">
        <v>31</v>
      </c>
    </row>
    <row r="4" spans="1:7" ht="12" customHeight="1">
      <c r="A4" s="46"/>
    </row>
    <row r="5" spans="1:7" ht="15.75" thickBot="1">
      <c r="A5" s="45" t="s">
        <v>49276</v>
      </c>
    </row>
    <row r="6" spans="1:7">
      <c r="A6" s="743" t="s">
        <v>49</v>
      </c>
      <c r="B6" s="752" t="s">
        <v>114</v>
      </c>
      <c r="C6" s="752"/>
      <c r="D6" s="752"/>
      <c r="E6" s="752"/>
      <c r="F6" s="752"/>
      <c r="G6" s="753"/>
    </row>
    <row r="7" spans="1:7" ht="15.75" thickBot="1">
      <c r="A7" s="744"/>
      <c r="B7" s="77" t="s">
        <v>110</v>
      </c>
      <c r="C7" s="77" t="s">
        <v>113</v>
      </c>
      <c r="D7" s="77" t="s">
        <v>109</v>
      </c>
      <c r="E7" s="77" t="s">
        <v>113</v>
      </c>
      <c r="F7" s="77" t="s">
        <v>76</v>
      </c>
      <c r="G7" s="76" t="s">
        <v>113</v>
      </c>
    </row>
    <row r="8" spans="1:7">
      <c r="A8" s="62" t="s">
        <v>35</v>
      </c>
      <c r="B8" s="75">
        <v>276755</v>
      </c>
      <c r="C8" s="74">
        <v>28.4</v>
      </c>
      <c r="D8" s="75">
        <v>188645</v>
      </c>
      <c r="E8" s="74">
        <v>19.3</v>
      </c>
      <c r="F8" s="61">
        <f>SUM(B8,D8)</f>
        <v>465400</v>
      </c>
      <c r="G8" s="73">
        <v>47.7</v>
      </c>
    </row>
    <row r="9" spans="1:7">
      <c r="A9" s="52" t="s">
        <v>48</v>
      </c>
      <c r="B9" s="72">
        <v>210609</v>
      </c>
      <c r="C9" s="71">
        <v>29.7</v>
      </c>
      <c r="D9" s="72">
        <v>180337</v>
      </c>
      <c r="E9" s="71">
        <v>25.5</v>
      </c>
      <c r="F9" s="59">
        <f t="shared" ref="F9:F21" si="0">SUM(B9,D9)</f>
        <v>390946</v>
      </c>
      <c r="G9" s="70">
        <v>55.2</v>
      </c>
    </row>
    <row r="10" spans="1:7">
      <c r="A10" s="52" t="s">
        <v>47</v>
      </c>
      <c r="B10" s="72">
        <v>118594</v>
      </c>
      <c r="C10" s="71">
        <v>30.5</v>
      </c>
      <c r="D10" s="72">
        <v>106406</v>
      </c>
      <c r="E10" s="71">
        <v>27.3</v>
      </c>
      <c r="F10" s="59">
        <f t="shared" si="0"/>
        <v>225000</v>
      </c>
      <c r="G10" s="70">
        <v>57.8</v>
      </c>
    </row>
    <row r="11" spans="1:7">
      <c r="A11" s="52" t="s">
        <v>46</v>
      </c>
      <c r="B11" s="72">
        <v>101109</v>
      </c>
      <c r="C11" s="71">
        <v>29.7</v>
      </c>
      <c r="D11" s="72">
        <v>87533</v>
      </c>
      <c r="E11" s="71">
        <v>25.7</v>
      </c>
      <c r="F11" s="59">
        <f t="shared" si="0"/>
        <v>188642</v>
      </c>
      <c r="G11" s="70">
        <v>55.4</v>
      </c>
    </row>
    <row r="12" spans="1:7">
      <c r="A12" s="52" t="s">
        <v>45</v>
      </c>
      <c r="B12" s="72">
        <v>55140</v>
      </c>
      <c r="C12" s="71">
        <v>29.8</v>
      </c>
      <c r="D12" s="72">
        <v>51359</v>
      </c>
      <c r="E12" s="71">
        <v>27.8</v>
      </c>
      <c r="F12" s="59">
        <f t="shared" si="0"/>
        <v>106499</v>
      </c>
      <c r="G12" s="70">
        <v>57.6</v>
      </c>
    </row>
    <row r="13" spans="1:7">
      <c r="A13" s="52" t="s">
        <v>44</v>
      </c>
      <c r="B13" s="72">
        <v>174599</v>
      </c>
      <c r="C13" s="71">
        <v>32.6</v>
      </c>
      <c r="D13" s="72">
        <v>141205</v>
      </c>
      <c r="E13" s="71">
        <v>26.299999999999997</v>
      </c>
      <c r="F13" s="59">
        <f t="shared" si="0"/>
        <v>315804</v>
      </c>
      <c r="G13" s="70">
        <v>58.9</v>
      </c>
    </row>
    <row r="14" spans="1:7">
      <c r="A14" s="52" t="s">
        <v>43</v>
      </c>
      <c r="B14" s="72">
        <v>102802</v>
      </c>
      <c r="C14" s="71">
        <v>31.6</v>
      </c>
      <c r="D14" s="72">
        <v>84544</v>
      </c>
      <c r="E14" s="71">
        <v>26</v>
      </c>
      <c r="F14" s="59">
        <f t="shared" si="0"/>
        <v>187346</v>
      </c>
      <c r="G14" s="70">
        <v>57.6</v>
      </c>
    </row>
    <row r="15" spans="1:7">
      <c r="A15" s="52" t="s">
        <v>42</v>
      </c>
      <c r="B15" s="72">
        <v>94623</v>
      </c>
      <c r="C15" s="71">
        <v>29.8</v>
      </c>
      <c r="D15" s="72">
        <v>89638</v>
      </c>
      <c r="E15" s="71">
        <v>28.2</v>
      </c>
      <c r="F15" s="59">
        <f t="shared" si="0"/>
        <v>184261</v>
      </c>
      <c r="G15" s="70">
        <v>58</v>
      </c>
    </row>
    <row r="16" spans="1:7">
      <c r="A16" s="52" t="s">
        <v>41</v>
      </c>
      <c r="B16" s="72">
        <v>109017</v>
      </c>
      <c r="C16" s="71">
        <v>30.6</v>
      </c>
      <c r="D16" s="72">
        <v>95043</v>
      </c>
      <c r="E16" s="71">
        <v>26.6</v>
      </c>
      <c r="F16" s="59">
        <f t="shared" si="0"/>
        <v>204060</v>
      </c>
      <c r="G16" s="70">
        <v>57.2</v>
      </c>
    </row>
    <row r="17" spans="1:7">
      <c r="A17" s="52" t="s">
        <v>40</v>
      </c>
      <c r="B17" s="72">
        <v>111077</v>
      </c>
      <c r="C17" s="71">
        <v>30.2</v>
      </c>
      <c r="D17" s="72">
        <v>100991</v>
      </c>
      <c r="E17" s="71">
        <v>27.5</v>
      </c>
      <c r="F17" s="59">
        <f t="shared" si="0"/>
        <v>212068</v>
      </c>
      <c r="G17" s="70">
        <v>57.7</v>
      </c>
    </row>
    <row r="18" spans="1:7">
      <c r="A18" s="52" t="s">
        <v>39</v>
      </c>
      <c r="B18" s="72">
        <v>204426</v>
      </c>
      <c r="C18" s="71">
        <v>30.5</v>
      </c>
      <c r="D18" s="72">
        <v>181122</v>
      </c>
      <c r="E18" s="71">
        <v>27</v>
      </c>
      <c r="F18" s="59">
        <f t="shared" si="0"/>
        <v>385548</v>
      </c>
      <c r="G18" s="70">
        <v>57.5</v>
      </c>
    </row>
    <row r="19" spans="1:7">
      <c r="A19" s="52" t="s">
        <v>38</v>
      </c>
      <c r="B19" s="72">
        <v>59875</v>
      </c>
      <c r="C19" s="71">
        <v>25.8</v>
      </c>
      <c r="D19" s="72">
        <v>78572</v>
      </c>
      <c r="E19" s="71">
        <v>33.9</v>
      </c>
      <c r="F19" s="59">
        <f t="shared" si="0"/>
        <v>138447</v>
      </c>
      <c r="G19" s="70">
        <v>59.7</v>
      </c>
    </row>
    <row r="20" spans="1:7">
      <c r="A20" s="52" t="s">
        <v>36</v>
      </c>
      <c r="B20" s="72">
        <v>90706</v>
      </c>
      <c r="C20" s="71">
        <v>25.3</v>
      </c>
      <c r="D20" s="72">
        <v>118633</v>
      </c>
      <c r="E20" s="71">
        <v>33</v>
      </c>
      <c r="F20" s="59">
        <f t="shared" si="0"/>
        <v>209339</v>
      </c>
      <c r="G20" s="70">
        <v>58.3</v>
      </c>
    </row>
    <row r="21" spans="1:7">
      <c r="A21" s="52" t="s">
        <v>37</v>
      </c>
      <c r="B21" s="72">
        <v>109480</v>
      </c>
      <c r="C21" s="71">
        <v>29.3</v>
      </c>
      <c r="D21" s="72">
        <v>106603</v>
      </c>
      <c r="E21" s="71">
        <v>28.6</v>
      </c>
      <c r="F21" s="59">
        <f t="shared" si="0"/>
        <v>216083</v>
      </c>
      <c r="G21" s="70">
        <v>57.9</v>
      </c>
    </row>
    <row r="22" spans="1:7" ht="13.5" thickBot="1">
      <c r="A22" s="57" t="s">
        <v>50</v>
      </c>
      <c r="B22" s="56">
        <f>SUM(B8:B21)</f>
        <v>1818812</v>
      </c>
      <c r="C22" s="69">
        <v>29.6</v>
      </c>
      <c r="D22" s="56">
        <f>SUM(D8:D21)</f>
        <v>1610631</v>
      </c>
      <c r="E22" s="69">
        <v>26.3</v>
      </c>
      <c r="F22" s="56">
        <f>SUM(F8:F21)</f>
        <v>3429443</v>
      </c>
      <c r="G22" s="68">
        <v>55.9</v>
      </c>
    </row>
    <row r="23" spans="1:7" s="66" customFormat="1">
      <c r="A23" s="67" t="s">
        <v>112</v>
      </c>
    </row>
  </sheetData>
  <mergeCells count="2">
    <mergeCell ref="B6:G6"/>
    <mergeCell ref="A6:A7"/>
  </mergeCells>
  <hyperlinks>
    <hyperlink ref="A2" location="Obsah!A1" display="Zpět na obsah" xr:uid="{00000000-0004-0000-0900-000000000000}"/>
  </hyperlinks>
  <pageMargins left="0.59055118110236227" right="0.59055118110236227" top="0.59055118110236227" bottom="0.59055118110236227" header="0.51181102362204722" footer="0.51181102362204722"/>
  <pageSetup paperSize="9" scale="93" orientation="landscape" horizontalDpi="204" verticalDpi="196"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7BB3A-C99F-42DB-AC0D-22FA3FF4AA69}">
  <sheetPr>
    <tabColor rgb="FF92D050"/>
  </sheetPr>
  <dimension ref="A1:G23"/>
  <sheetViews>
    <sheetView showGridLines="0" workbookViewId="0"/>
  </sheetViews>
  <sheetFormatPr defaultRowHeight="15"/>
  <cols>
    <col min="1" max="1" width="21.7109375" customWidth="1"/>
    <col min="2" max="7" width="16.7109375" customWidth="1"/>
  </cols>
  <sheetData>
    <row r="1" spans="1:7" ht="21">
      <c r="A1" s="50" t="s">
        <v>16</v>
      </c>
      <c r="B1" s="78"/>
      <c r="C1" s="29"/>
      <c r="D1" s="29"/>
      <c r="E1" s="29"/>
      <c r="F1" s="29"/>
      <c r="G1" s="29"/>
    </row>
    <row r="2" spans="1:7">
      <c r="A2" s="49" t="s">
        <v>56</v>
      </c>
      <c r="B2" s="91"/>
      <c r="C2" s="48"/>
      <c r="D2" s="48"/>
      <c r="E2" s="48"/>
      <c r="F2" s="48"/>
      <c r="G2" s="48"/>
    </row>
    <row r="3" spans="1:7" ht="15.75">
      <c r="A3" s="47" t="s">
        <v>11</v>
      </c>
      <c r="B3" s="78"/>
      <c r="C3" s="29"/>
      <c r="D3" s="29"/>
      <c r="E3" s="29"/>
      <c r="F3" s="29"/>
      <c r="G3" s="29"/>
    </row>
    <row r="4" spans="1:7" ht="12.75" customHeight="1">
      <c r="A4" s="268"/>
      <c r="B4" s="267"/>
      <c r="C4" s="196"/>
      <c r="D4" s="196"/>
      <c r="E4" s="196"/>
      <c r="F4" s="196"/>
      <c r="G4" s="196"/>
    </row>
    <row r="5" spans="1:7" ht="15.75" thickBot="1">
      <c r="A5" s="199" t="s">
        <v>49247</v>
      </c>
      <c r="B5" s="198"/>
      <c r="C5" s="196"/>
      <c r="D5" s="196"/>
      <c r="E5" s="196"/>
      <c r="F5" s="196"/>
      <c r="G5" s="196"/>
    </row>
    <row r="6" spans="1:7" ht="12.75" customHeight="1">
      <c r="A6" s="743" t="s">
        <v>49</v>
      </c>
      <c r="B6" s="740" t="s">
        <v>42408</v>
      </c>
      <c r="C6" s="740"/>
      <c r="D6" s="740"/>
      <c r="E6" s="740"/>
      <c r="F6" s="740"/>
      <c r="G6" s="841"/>
    </row>
    <row r="7" spans="1:7" ht="12.75" customHeight="1">
      <c r="A7" s="846"/>
      <c r="B7" s="754" t="s">
        <v>42404</v>
      </c>
      <c r="C7" s="754"/>
      <c r="D7" s="754"/>
      <c r="E7" s="754" t="s">
        <v>42403</v>
      </c>
      <c r="F7" s="754"/>
      <c r="G7" s="755"/>
    </row>
    <row r="8" spans="1:7" ht="13.5" customHeight="1" thickBot="1">
      <c r="A8" s="744"/>
      <c r="B8" s="90" t="s">
        <v>52</v>
      </c>
      <c r="C8" s="90" t="s">
        <v>51</v>
      </c>
      <c r="D8" s="90" t="s">
        <v>50</v>
      </c>
      <c r="E8" s="90" t="s">
        <v>52</v>
      </c>
      <c r="F8" s="90" t="s">
        <v>51</v>
      </c>
      <c r="G8" s="89" t="s">
        <v>50</v>
      </c>
    </row>
    <row r="9" spans="1:7" ht="12.75" customHeight="1">
      <c r="A9" s="62" t="s">
        <v>35</v>
      </c>
      <c r="B9" s="208">
        <v>332132</v>
      </c>
      <c r="C9" s="208">
        <v>340260</v>
      </c>
      <c r="D9" s="208">
        <f t="shared" ref="D9:D22" si="0">SUM(B9:C9)</f>
        <v>672392</v>
      </c>
      <c r="E9" s="416">
        <v>85097</v>
      </c>
      <c r="F9" s="416">
        <v>80845</v>
      </c>
      <c r="G9" s="415">
        <f t="shared" ref="G9:G23" si="1">SUM(E9:F9)</f>
        <v>165942</v>
      </c>
    </row>
    <row r="10" spans="1:7" ht="12.75" customHeight="1">
      <c r="A10" s="52" t="s">
        <v>48</v>
      </c>
      <c r="B10" s="206">
        <v>271091</v>
      </c>
      <c r="C10" s="206">
        <v>272506</v>
      </c>
      <c r="D10" s="206">
        <f t="shared" si="0"/>
        <v>543597</v>
      </c>
      <c r="E10" s="414">
        <v>65858</v>
      </c>
      <c r="F10" s="414">
        <v>62801</v>
      </c>
      <c r="G10" s="413">
        <f t="shared" si="1"/>
        <v>128659</v>
      </c>
    </row>
    <row r="11" spans="1:7" ht="12.75" customHeight="1">
      <c r="A11" s="52" t="s">
        <v>47</v>
      </c>
      <c r="B11" s="206">
        <v>144735</v>
      </c>
      <c r="C11" s="206">
        <v>154566</v>
      </c>
      <c r="D11" s="206">
        <f t="shared" si="0"/>
        <v>299301</v>
      </c>
      <c r="E11" s="414">
        <v>36778</v>
      </c>
      <c r="F11" s="414">
        <v>35420</v>
      </c>
      <c r="G11" s="413">
        <f t="shared" si="1"/>
        <v>72198</v>
      </c>
    </row>
    <row r="12" spans="1:7" ht="12.75" customHeight="1">
      <c r="A12" s="52" t="s">
        <v>46</v>
      </c>
      <c r="B12" s="206">
        <v>123399</v>
      </c>
      <c r="C12" s="206">
        <v>131391</v>
      </c>
      <c r="D12" s="206">
        <f t="shared" si="0"/>
        <v>254790</v>
      </c>
      <c r="E12" s="414">
        <v>29994</v>
      </c>
      <c r="F12" s="414">
        <v>28849</v>
      </c>
      <c r="G12" s="413">
        <f t="shared" si="1"/>
        <v>58843</v>
      </c>
    </row>
    <row r="13" spans="1:7" ht="12.75" customHeight="1">
      <c r="A13" s="52" t="s">
        <v>45</v>
      </c>
      <c r="B13" s="206">
        <v>66589</v>
      </c>
      <c r="C13" s="206">
        <v>73575</v>
      </c>
      <c r="D13" s="206">
        <f t="shared" si="0"/>
        <v>140164</v>
      </c>
      <c r="E13" s="414">
        <v>16105</v>
      </c>
      <c r="F13" s="414">
        <v>15131</v>
      </c>
      <c r="G13" s="413">
        <f t="shared" si="1"/>
        <v>31236</v>
      </c>
    </row>
    <row r="14" spans="1:7" ht="12.75" customHeight="1">
      <c r="A14" s="52" t="s">
        <v>44</v>
      </c>
      <c r="B14" s="206">
        <v>201368</v>
      </c>
      <c r="C14" s="206">
        <v>213518</v>
      </c>
      <c r="D14" s="206">
        <f t="shared" si="0"/>
        <v>414886</v>
      </c>
      <c r="E14" s="414">
        <v>50793</v>
      </c>
      <c r="F14" s="414">
        <v>48436</v>
      </c>
      <c r="G14" s="413">
        <f t="shared" si="1"/>
        <v>99229</v>
      </c>
    </row>
    <row r="15" spans="1:7" ht="12.75" customHeight="1">
      <c r="A15" s="52" t="s">
        <v>43</v>
      </c>
      <c r="B15" s="206">
        <v>121052</v>
      </c>
      <c r="C15" s="206">
        <v>130775</v>
      </c>
      <c r="D15" s="206">
        <f t="shared" si="0"/>
        <v>251827</v>
      </c>
      <c r="E15" s="414">
        <v>31117</v>
      </c>
      <c r="F15" s="414">
        <v>29528</v>
      </c>
      <c r="G15" s="413">
        <f t="shared" si="1"/>
        <v>60645</v>
      </c>
    </row>
    <row r="16" spans="1:7" ht="12.75" customHeight="1">
      <c r="A16" s="52" t="s">
        <v>42</v>
      </c>
      <c r="B16" s="206">
        <v>120781</v>
      </c>
      <c r="C16" s="206">
        <v>125972</v>
      </c>
      <c r="D16" s="206">
        <f t="shared" si="0"/>
        <v>246753</v>
      </c>
      <c r="E16" s="414">
        <v>27849</v>
      </c>
      <c r="F16" s="414">
        <v>26420</v>
      </c>
      <c r="G16" s="413">
        <f t="shared" si="1"/>
        <v>54269</v>
      </c>
    </row>
    <row r="17" spans="1:7" ht="12.75" customHeight="1">
      <c r="A17" s="52" t="s">
        <v>41</v>
      </c>
      <c r="B17" s="206">
        <v>133851</v>
      </c>
      <c r="C17" s="206">
        <v>142533</v>
      </c>
      <c r="D17" s="206">
        <f t="shared" si="0"/>
        <v>276384</v>
      </c>
      <c r="E17" s="414">
        <v>32518</v>
      </c>
      <c r="F17" s="414">
        <v>30626</v>
      </c>
      <c r="G17" s="413">
        <f t="shared" si="1"/>
        <v>63144</v>
      </c>
    </row>
    <row r="18" spans="1:7" ht="12.75" customHeight="1">
      <c r="A18" s="52" t="s">
        <v>40</v>
      </c>
      <c r="B18" s="206">
        <v>142249</v>
      </c>
      <c r="C18" s="206">
        <v>145794</v>
      </c>
      <c r="D18" s="206">
        <f t="shared" si="0"/>
        <v>288043</v>
      </c>
      <c r="E18" s="414">
        <v>33576</v>
      </c>
      <c r="F18" s="414">
        <v>31978</v>
      </c>
      <c r="G18" s="413">
        <f t="shared" si="1"/>
        <v>65554</v>
      </c>
    </row>
    <row r="19" spans="1:7" ht="12.75" customHeight="1">
      <c r="A19" s="52" t="s">
        <v>39</v>
      </c>
      <c r="B19" s="206">
        <v>251445</v>
      </c>
      <c r="C19" s="206">
        <v>261308</v>
      </c>
      <c r="D19" s="206">
        <f t="shared" si="0"/>
        <v>512753</v>
      </c>
      <c r="E19" s="414">
        <v>58682</v>
      </c>
      <c r="F19" s="414">
        <v>56513</v>
      </c>
      <c r="G19" s="413">
        <f t="shared" si="1"/>
        <v>115195</v>
      </c>
    </row>
    <row r="20" spans="1:7" ht="12.75" customHeight="1">
      <c r="A20" s="52" t="s">
        <v>38</v>
      </c>
      <c r="B20" s="206">
        <v>96070</v>
      </c>
      <c r="C20" s="206">
        <v>93256</v>
      </c>
      <c r="D20" s="206">
        <f t="shared" si="0"/>
        <v>189326</v>
      </c>
      <c r="E20" s="414">
        <v>16733</v>
      </c>
      <c r="F20" s="414">
        <v>16174</v>
      </c>
      <c r="G20" s="413">
        <f t="shared" si="1"/>
        <v>32907</v>
      </c>
    </row>
    <row r="21" spans="1:7" ht="12.75" customHeight="1">
      <c r="A21" s="52" t="s">
        <v>36</v>
      </c>
      <c r="B21" s="206">
        <v>146404</v>
      </c>
      <c r="C21" s="206">
        <v>141312</v>
      </c>
      <c r="D21" s="206">
        <f t="shared" si="0"/>
        <v>287716</v>
      </c>
      <c r="E21" s="414">
        <v>23903</v>
      </c>
      <c r="F21" s="414">
        <v>22796</v>
      </c>
      <c r="G21" s="413">
        <f t="shared" si="1"/>
        <v>46699</v>
      </c>
    </row>
    <row r="22" spans="1:7" ht="12.75" customHeight="1">
      <c r="A22" s="52" t="s">
        <v>37</v>
      </c>
      <c r="B22" s="206">
        <v>139435</v>
      </c>
      <c r="C22" s="206">
        <v>145899</v>
      </c>
      <c r="D22" s="206">
        <f t="shared" si="0"/>
        <v>285334</v>
      </c>
      <c r="E22" s="414">
        <v>31105</v>
      </c>
      <c r="F22" s="414">
        <v>29546</v>
      </c>
      <c r="G22" s="413">
        <f t="shared" si="1"/>
        <v>60651</v>
      </c>
    </row>
    <row r="23" spans="1:7" ht="13.5" customHeight="1" thickBot="1">
      <c r="A23" s="51" t="s">
        <v>50</v>
      </c>
      <c r="B23" s="204">
        <f>SUM(B9:B22)</f>
        <v>2290601</v>
      </c>
      <c r="C23" s="204">
        <f>SUM(C9:C22)</f>
        <v>2372665</v>
      </c>
      <c r="D23" s="204">
        <f>SUM(D9:D22)</f>
        <v>4663266</v>
      </c>
      <c r="E23" s="412">
        <f>SUM(E9:E22)</f>
        <v>540108</v>
      </c>
      <c r="F23" s="412">
        <f>SUM(F9:F22)</f>
        <v>515063</v>
      </c>
      <c r="G23" s="411">
        <f t="shared" si="1"/>
        <v>1055171</v>
      </c>
    </row>
  </sheetData>
  <mergeCells count="4">
    <mergeCell ref="A6:A8"/>
    <mergeCell ref="B6:G6"/>
    <mergeCell ref="B7:D7"/>
    <mergeCell ref="E7:G7"/>
  </mergeCells>
  <hyperlinks>
    <hyperlink ref="A2" location="Obsah!A1" display="Zpět na obsah" xr:uid="{00000000-0004-0000-2E00-000000000000}"/>
  </hyperlinks>
  <pageMargins left="0.62992125984251968" right="0.62992125984251968" top="0.74803149606299213" bottom="0.74803149606299213" header="0.31496062992125984" footer="0.31496062992125984"/>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C9837-D764-4550-80F1-5433503450E8}">
  <sheetPr>
    <tabColor rgb="FF92D050"/>
    <pageSetUpPr fitToPage="1"/>
  </sheetPr>
  <dimension ref="A1:AP24"/>
  <sheetViews>
    <sheetView showGridLines="0" workbookViewId="0"/>
  </sheetViews>
  <sheetFormatPr defaultColWidth="9.140625" defaultRowHeight="12.75"/>
  <cols>
    <col min="1" max="1" width="21.7109375" style="29" customWidth="1"/>
    <col min="2" max="6" width="17" style="29" customWidth="1"/>
    <col min="7" max="9" width="15.140625" style="29" customWidth="1"/>
    <col min="10" max="10" width="22.28515625" style="29" customWidth="1"/>
    <col min="11" max="11" width="23.5703125" style="29" bestFit="1" customWidth="1"/>
    <col min="12" max="12" width="23.7109375" style="29" bestFit="1" customWidth="1"/>
    <col min="13" max="16384" width="9.140625" style="29"/>
  </cols>
  <sheetData>
    <row r="1" spans="1:42" ht="21">
      <c r="A1" s="50" t="s">
        <v>16</v>
      </c>
      <c r="B1" s="78"/>
      <c r="C1" s="78"/>
      <c r="D1" s="78"/>
      <c r="E1" s="78"/>
      <c r="F1" s="78"/>
    </row>
    <row r="2" spans="1:42" s="48" customFormat="1" ht="15" customHeight="1">
      <c r="A2" s="49" t="s">
        <v>56</v>
      </c>
      <c r="B2" s="91"/>
      <c r="C2" s="91"/>
      <c r="D2" s="91"/>
      <c r="E2" s="91"/>
      <c r="F2" s="91"/>
    </row>
    <row r="3" spans="1:42" ht="15.75">
      <c r="A3" s="47" t="s">
        <v>10</v>
      </c>
      <c r="B3" s="78"/>
      <c r="C3" s="78"/>
      <c r="D3" s="78"/>
      <c r="E3" s="78"/>
      <c r="F3" s="78"/>
    </row>
    <row r="4" spans="1:42" s="196" customFormat="1">
      <c r="A4" s="268"/>
      <c r="B4" s="267"/>
      <c r="C4" s="267"/>
      <c r="D4" s="267"/>
      <c r="E4" s="267"/>
      <c r="F4" s="267"/>
      <c r="P4" s="275"/>
      <c r="S4" s="268"/>
      <c r="AC4" s="275"/>
      <c r="AF4" s="268"/>
      <c r="AP4" s="275"/>
    </row>
    <row r="5" spans="1:42" s="196" customFormat="1" ht="15.75" thickBot="1">
      <c r="A5" s="199" t="s">
        <v>49250</v>
      </c>
      <c r="B5" s="198"/>
      <c r="C5" s="198"/>
      <c r="D5" s="198"/>
      <c r="E5" s="198"/>
      <c r="F5" s="198"/>
      <c r="Z5" s="197"/>
    </row>
    <row r="6" spans="1:42" ht="12.75" customHeight="1">
      <c r="A6" s="847" t="s">
        <v>49</v>
      </c>
      <c r="B6" s="749" t="s">
        <v>1449</v>
      </c>
      <c r="C6" s="832" t="s">
        <v>44029</v>
      </c>
      <c r="D6" s="849"/>
      <c r="E6" s="849"/>
      <c r="F6" s="850"/>
      <c r="G6" s="752" t="s">
        <v>42412</v>
      </c>
      <c r="H6" s="752"/>
      <c r="I6" s="753"/>
    </row>
    <row r="7" spans="1:42" ht="13.5" thickBot="1">
      <c r="A7" s="848"/>
      <c r="B7" s="751"/>
      <c r="C7" s="77" t="s">
        <v>42411</v>
      </c>
      <c r="D7" s="77" t="s">
        <v>42410</v>
      </c>
      <c r="E7" s="610" t="s">
        <v>44030</v>
      </c>
      <c r="F7" s="610" t="s">
        <v>50</v>
      </c>
      <c r="G7" s="77" t="s">
        <v>42411</v>
      </c>
      <c r="H7" s="77" t="s">
        <v>42410</v>
      </c>
      <c r="I7" s="76" t="s">
        <v>44031</v>
      </c>
    </row>
    <row r="8" spans="1:42">
      <c r="A8" s="419" t="s">
        <v>35</v>
      </c>
      <c r="B8" s="208">
        <v>591130</v>
      </c>
      <c r="C8" s="208">
        <v>1078958.8940000001</v>
      </c>
      <c r="D8" s="208">
        <v>149987.96599999999</v>
      </c>
      <c r="E8" s="208">
        <v>185215.454</v>
      </c>
      <c r="F8" s="208">
        <v>1414162.314</v>
      </c>
      <c r="G8" s="208">
        <v>1825.25</v>
      </c>
      <c r="H8" s="208">
        <v>253.73</v>
      </c>
      <c r="I8" s="207">
        <v>2078.98</v>
      </c>
      <c r="J8" s="418"/>
      <c r="O8" s="99"/>
      <c r="P8" s="99"/>
      <c r="Q8" s="99"/>
    </row>
    <row r="9" spans="1:42">
      <c r="A9" s="37" t="s">
        <v>48</v>
      </c>
      <c r="B9" s="206">
        <v>346434</v>
      </c>
      <c r="C9" s="206">
        <v>582484.45499999996</v>
      </c>
      <c r="D9" s="206">
        <v>129491.156</v>
      </c>
      <c r="E9" s="206">
        <v>111169.928</v>
      </c>
      <c r="F9" s="206">
        <v>823145.53799999994</v>
      </c>
      <c r="G9" s="206">
        <v>1681.37</v>
      </c>
      <c r="H9" s="206">
        <v>373.78</v>
      </c>
      <c r="I9" s="205">
        <v>2055.16</v>
      </c>
      <c r="J9" s="418"/>
      <c r="O9" s="99"/>
      <c r="P9" s="99"/>
      <c r="Q9" s="99"/>
    </row>
    <row r="10" spans="1:42">
      <c r="A10" s="37" t="s">
        <v>47</v>
      </c>
      <c r="B10" s="206">
        <v>243801</v>
      </c>
      <c r="C10" s="206">
        <v>434282.95899999997</v>
      </c>
      <c r="D10" s="206">
        <v>91709.784</v>
      </c>
      <c r="E10" s="206">
        <v>76517.09</v>
      </c>
      <c r="F10" s="206">
        <v>602509.83299999998</v>
      </c>
      <c r="G10" s="206">
        <v>1781.3</v>
      </c>
      <c r="H10" s="206">
        <v>376.17</v>
      </c>
      <c r="I10" s="205">
        <v>2157.4699999999998</v>
      </c>
      <c r="J10" s="418"/>
      <c r="O10" s="99"/>
      <c r="P10" s="99"/>
      <c r="Q10" s="99"/>
    </row>
    <row r="11" spans="1:42">
      <c r="A11" s="37" t="s">
        <v>46</v>
      </c>
      <c r="B11" s="206">
        <v>220440</v>
      </c>
      <c r="C11" s="206">
        <v>397036.38500000001</v>
      </c>
      <c r="D11" s="206">
        <v>78634.245999999999</v>
      </c>
      <c r="E11" s="206">
        <v>68505.361999999994</v>
      </c>
      <c r="F11" s="206">
        <v>544175.99300000002</v>
      </c>
      <c r="G11" s="206">
        <v>1801.11</v>
      </c>
      <c r="H11" s="206">
        <v>356.71</v>
      </c>
      <c r="I11" s="205">
        <v>2157.8200000000002</v>
      </c>
      <c r="J11" s="418"/>
      <c r="O11" s="99"/>
      <c r="P11" s="99"/>
      <c r="Q11" s="99"/>
    </row>
    <row r="12" spans="1:42">
      <c r="A12" s="37" t="s">
        <v>45</v>
      </c>
      <c r="B12" s="206">
        <v>93985</v>
      </c>
      <c r="C12" s="206">
        <v>158375.717</v>
      </c>
      <c r="D12" s="206">
        <v>39938.387999999999</v>
      </c>
      <c r="E12" s="206">
        <v>30467.128000000001</v>
      </c>
      <c r="F12" s="206">
        <v>228781.23300000001</v>
      </c>
      <c r="G12" s="206">
        <v>1685.12</v>
      </c>
      <c r="H12" s="206">
        <v>424.94</v>
      </c>
      <c r="I12" s="205">
        <v>2110.06</v>
      </c>
      <c r="J12" s="418"/>
      <c r="O12" s="99"/>
      <c r="P12" s="99"/>
      <c r="Q12" s="99"/>
    </row>
    <row r="13" spans="1:42">
      <c r="A13" s="37" t="s">
        <v>44</v>
      </c>
      <c r="B13" s="206">
        <v>310626</v>
      </c>
      <c r="C13" s="206">
        <v>601398.21200000006</v>
      </c>
      <c r="D13" s="206">
        <v>147414.53599999999</v>
      </c>
      <c r="E13" s="206">
        <v>100063.36599999999</v>
      </c>
      <c r="F13" s="206">
        <v>848876.11399999994</v>
      </c>
      <c r="G13" s="206">
        <v>1936.08</v>
      </c>
      <c r="H13" s="206">
        <v>474.57</v>
      </c>
      <c r="I13" s="205">
        <v>2410.66</v>
      </c>
      <c r="J13" s="418"/>
      <c r="O13" s="99"/>
      <c r="P13" s="99"/>
      <c r="Q13" s="99"/>
    </row>
    <row r="14" spans="1:42">
      <c r="A14" s="37" t="s">
        <v>43</v>
      </c>
      <c r="B14" s="206">
        <v>190498</v>
      </c>
      <c r="C14" s="206">
        <v>344552.38400000002</v>
      </c>
      <c r="D14" s="206">
        <v>71429.913</v>
      </c>
      <c r="E14" s="206">
        <v>58024.603999999999</v>
      </c>
      <c r="F14" s="206">
        <v>474006.90100000001</v>
      </c>
      <c r="G14" s="206">
        <v>1808.69</v>
      </c>
      <c r="H14" s="206">
        <v>374.96</v>
      </c>
      <c r="I14" s="205">
        <v>2183.66</v>
      </c>
      <c r="J14" s="418"/>
      <c r="O14" s="99"/>
      <c r="P14" s="99"/>
      <c r="Q14" s="99"/>
    </row>
    <row r="15" spans="1:42">
      <c r="A15" s="37" t="s">
        <v>42</v>
      </c>
      <c r="B15" s="206">
        <v>199020</v>
      </c>
      <c r="C15" s="206">
        <v>339588.35399999999</v>
      </c>
      <c r="D15" s="206">
        <v>67264.921000000002</v>
      </c>
      <c r="E15" s="206">
        <v>62063.256000000001</v>
      </c>
      <c r="F15" s="206">
        <v>468916.53100000002</v>
      </c>
      <c r="G15" s="206">
        <v>1706.3</v>
      </c>
      <c r="H15" s="206">
        <v>337.98</v>
      </c>
      <c r="I15" s="205">
        <v>2044.28</v>
      </c>
      <c r="J15" s="418"/>
      <c r="O15" s="99"/>
      <c r="P15" s="99"/>
      <c r="Q15" s="99"/>
    </row>
    <row r="16" spans="1:42">
      <c r="A16" s="37" t="s">
        <v>41</v>
      </c>
      <c r="B16" s="206">
        <v>221139</v>
      </c>
      <c r="C16" s="206">
        <v>401879.50699999998</v>
      </c>
      <c r="D16" s="206">
        <v>82772.134000000005</v>
      </c>
      <c r="E16" s="206">
        <v>70564.179999999993</v>
      </c>
      <c r="F16" s="206">
        <v>555215.82200000004</v>
      </c>
      <c r="G16" s="206">
        <v>1817.32</v>
      </c>
      <c r="H16" s="206">
        <v>374.3</v>
      </c>
      <c r="I16" s="205">
        <v>2191.62</v>
      </c>
      <c r="J16" s="418"/>
      <c r="O16" s="99"/>
      <c r="P16" s="99"/>
      <c r="Q16" s="99"/>
    </row>
    <row r="17" spans="1:17">
      <c r="A17" s="37" t="s">
        <v>40</v>
      </c>
      <c r="B17" s="206">
        <v>226484</v>
      </c>
      <c r="C17" s="206">
        <v>419761.58399999997</v>
      </c>
      <c r="D17" s="206">
        <v>81998.16</v>
      </c>
      <c r="E17" s="206">
        <v>69770.025999999998</v>
      </c>
      <c r="F17" s="206">
        <v>571529.77</v>
      </c>
      <c r="G17" s="206">
        <v>1853.38</v>
      </c>
      <c r="H17" s="206">
        <v>362.05</v>
      </c>
      <c r="I17" s="205">
        <v>2215.4299999999998</v>
      </c>
      <c r="J17" s="418"/>
      <c r="O17" s="99"/>
      <c r="P17" s="99"/>
      <c r="Q17" s="99"/>
    </row>
    <row r="18" spans="1:17">
      <c r="A18" s="37" t="s">
        <v>39</v>
      </c>
      <c r="B18" s="206">
        <v>425613</v>
      </c>
      <c r="C18" s="206">
        <v>775736.43700000003</v>
      </c>
      <c r="D18" s="206">
        <v>145594.02799999999</v>
      </c>
      <c r="E18" s="206">
        <v>135287.872</v>
      </c>
      <c r="F18" s="206">
        <v>1056618.3370000001</v>
      </c>
      <c r="G18" s="206">
        <v>1822.63</v>
      </c>
      <c r="H18" s="206">
        <v>342.08</v>
      </c>
      <c r="I18" s="205">
        <v>2164.71</v>
      </c>
      <c r="J18" s="418"/>
      <c r="O18" s="99"/>
      <c r="P18" s="99"/>
      <c r="Q18" s="99"/>
    </row>
    <row r="19" spans="1:17">
      <c r="A19" s="37" t="s">
        <v>38</v>
      </c>
      <c r="B19" s="206">
        <v>158971</v>
      </c>
      <c r="C19" s="206">
        <v>300076.88099999999</v>
      </c>
      <c r="D19" s="206">
        <v>62573.42</v>
      </c>
      <c r="E19" s="206">
        <v>48905.53</v>
      </c>
      <c r="F19" s="206">
        <v>411555.83100000001</v>
      </c>
      <c r="G19" s="206">
        <v>1887.62</v>
      </c>
      <c r="H19" s="206">
        <v>393.62</v>
      </c>
      <c r="I19" s="205">
        <v>2281.2399999999998</v>
      </c>
      <c r="J19" s="418"/>
      <c r="O19" s="99"/>
      <c r="P19" s="99"/>
      <c r="Q19" s="99"/>
    </row>
    <row r="20" spans="1:17">
      <c r="A20" s="37" t="s">
        <v>36</v>
      </c>
      <c r="B20" s="206">
        <v>195639</v>
      </c>
      <c r="C20" s="206">
        <v>365011.897</v>
      </c>
      <c r="D20" s="206">
        <v>90266.414999999994</v>
      </c>
      <c r="E20" s="206">
        <v>59060.998</v>
      </c>
      <c r="F20" s="206">
        <v>514339.31</v>
      </c>
      <c r="G20" s="206">
        <v>1865.74</v>
      </c>
      <c r="H20" s="206">
        <v>461.39</v>
      </c>
      <c r="I20" s="205">
        <v>2327.13</v>
      </c>
      <c r="J20" s="418"/>
      <c r="O20" s="99"/>
      <c r="P20" s="99"/>
      <c r="Q20" s="99"/>
    </row>
    <row r="21" spans="1:17">
      <c r="A21" s="37" t="s">
        <v>37</v>
      </c>
      <c r="B21" s="206">
        <v>239720</v>
      </c>
      <c r="C21" s="206">
        <v>449930.598</v>
      </c>
      <c r="D21" s="206">
        <v>88138.593999999997</v>
      </c>
      <c r="E21" s="206">
        <v>76604.13</v>
      </c>
      <c r="F21" s="206">
        <v>614673.32200000004</v>
      </c>
      <c r="G21" s="206">
        <v>1876.9</v>
      </c>
      <c r="H21" s="206">
        <v>367.67</v>
      </c>
      <c r="I21" s="205">
        <v>2244.5700000000002</v>
      </c>
      <c r="J21" s="418"/>
      <c r="O21" s="99"/>
      <c r="P21" s="99"/>
      <c r="Q21" s="99"/>
    </row>
    <row r="22" spans="1:17" ht="13.5" thickBot="1">
      <c r="A22" s="33" t="s">
        <v>50</v>
      </c>
      <c r="B22" s="204">
        <v>3583732</v>
      </c>
      <c r="C22" s="204">
        <v>6649074.2630000003</v>
      </c>
      <c r="D22" s="204">
        <v>1327213.6610000001</v>
      </c>
      <c r="E22" s="204">
        <v>1152218.9240000001</v>
      </c>
      <c r="F22" s="204">
        <v>9128506.8479999993</v>
      </c>
      <c r="G22" s="204">
        <v>1855.35</v>
      </c>
      <c r="H22" s="204">
        <v>370.34</v>
      </c>
      <c r="I22" s="203">
        <v>2225.69</v>
      </c>
      <c r="J22" s="418"/>
      <c r="O22" s="99"/>
      <c r="P22" s="99"/>
      <c r="Q22" s="99"/>
    </row>
    <row r="23" spans="1:17">
      <c r="A23" s="66" t="s">
        <v>42409</v>
      </c>
    </row>
    <row r="24" spans="1:17">
      <c r="A24" s="417"/>
    </row>
  </sheetData>
  <mergeCells count="4">
    <mergeCell ref="A6:A7"/>
    <mergeCell ref="B6:B7"/>
    <mergeCell ref="G6:I6"/>
    <mergeCell ref="C6:F6"/>
  </mergeCells>
  <hyperlinks>
    <hyperlink ref="A2" location="Obsah!A1" display="Zpět na obsah" xr:uid="{324D9DE5-C220-45CC-B38C-84A72931A091}"/>
  </hyperlinks>
  <pageMargins left="0.62992125984251968" right="0.62992125984251968" top="0.74803149606299213" bottom="0.74803149606299213" header="0.31496062992125984" footer="0.31496062992125984"/>
  <pageSetup paperSize="9" scale="87" orientation="landscape" horizontalDpi="4294967292"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8ADC1-9FED-4390-A77F-6BBFF4410C02}">
  <sheetPr>
    <tabColor rgb="FF92D050"/>
  </sheetPr>
  <dimension ref="A1:G22"/>
  <sheetViews>
    <sheetView showGridLines="0" workbookViewId="0"/>
  </sheetViews>
  <sheetFormatPr defaultRowHeight="15"/>
  <cols>
    <col min="1" max="1" width="21.7109375" customWidth="1"/>
    <col min="2" max="7" width="16.7109375" customWidth="1"/>
  </cols>
  <sheetData>
    <row r="1" spans="1:7" ht="21">
      <c r="A1" s="50" t="s">
        <v>16</v>
      </c>
      <c r="B1" s="78"/>
      <c r="C1" s="29"/>
      <c r="D1" s="29"/>
      <c r="E1" s="29"/>
      <c r="F1" s="29"/>
      <c r="G1" s="29"/>
    </row>
    <row r="2" spans="1:7">
      <c r="A2" s="49" t="s">
        <v>56</v>
      </c>
      <c r="B2" s="91"/>
      <c r="C2" s="48"/>
      <c r="D2" s="48"/>
      <c r="E2" s="48"/>
      <c r="F2" s="48"/>
      <c r="G2" s="48"/>
    </row>
    <row r="3" spans="1:7" ht="15.75">
      <c r="A3" s="47" t="s">
        <v>10</v>
      </c>
      <c r="B3" s="78"/>
      <c r="C3" s="29"/>
      <c r="D3" s="29"/>
      <c r="E3" s="29"/>
      <c r="F3" s="29"/>
      <c r="G3" s="29"/>
    </row>
    <row r="4" spans="1:7" ht="12.75" customHeight="1">
      <c r="A4" s="268"/>
      <c r="B4" s="267"/>
      <c r="C4" s="196"/>
      <c r="D4" s="196"/>
      <c r="E4" s="196"/>
      <c r="F4" s="196"/>
      <c r="G4" s="196"/>
    </row>
    <row r="5" spans="1:7" ht="15.75" thickBot="1">
      <c r="A5" s="199" t="s">
        <v>49251</v>
      </c>
      <c r="B5" s="198"/>
      <c r="C5" s="196"/>
      <c r="D5" s="196"/>
      <c r="E5" s="196"/>
      <c r="F5" s="196"/>
      <c r="G5" s="410"/>
    </row>
    <row r="6" spans="1:7" ht="25.5" customHeight="1">
      <c r="A6" s="746" t="s">
        <v>49</v>
      </c>
      <c r="B6" s="843" t="s">
        <v>42407</v>
      </c>
      <c r="C6" s="843"/>
      <c r="D6" s="843"/>
      <c r="E6" s="844" t="s">
        <v>42406</v>
      </c>
      <c r="F6" s="844"/>
      <c r="G6" s="845"/>
    </row>
    <row r="7" spans="1:7" ht="13.5" customHeight="1" thickBot="1">
      <c r="A7" s="748"/>
      <c r="B7" s="77" t="s">
        <v>52</v>
      </c>
      <c r="C7" s="77" t="s">
        <v>51</v>
      </c>
      <c r="D7" s="77" t="s">
        <v>50</v>
      </c>
      <c r="E7" s="409" t="s">
        <v>52</v>
      </c>
      <c r="F7" s="409" t="s">
        <v>51</v>
      </c>
      <c r="G7" s="408" t="s">
        <v>50</v>
      </c>
    </row>
    <row r="8" spans="1:7" ht="12.75" customHeight="1">
      <c r="A8" s="62" t="s">
        <v>35</v>
      </c>
      <c r="B8" s="407">
        <v>323164</v>
      </c>
      <c r="C8" s="407">
        <v>340874</v>
      </c>
      <c r="D8" s="407">
        <f t="shared" ref="D8:D22" si="0">SUM(B8:C8)</f>
        <v>664038</v>
      </c>
      <c r="E8" s="406">
        <v>65.599999999999994</v>
      </c>
      <c r="F8" s="406">
        <v>70.599999999999994</v>
      </c>
      <c r="G8" s="405">
        <v>68.099999999999994</v>
      </c>
    </row>
    <row r="9" spans="1:7" ht="12.75" customHeight="1">
      <c r="A9" s="52" t="s">
        <v>48</v>
      </c>
      <c r="B9" s="404">
        <v>282420</v>
      </c>
      <c r="C9" s="404">
        <v>294777</v>
      </c>
      <c r="D9" s="404">
        <f t="shared" si="0"/>
        <v>577197</v>
      </c>
      <c r="E9" s="403">
        <v>79.2</v>
      </c>
      <c r="F9" s="403">
        <v>83.9</v>
      </c>
      <c r="G9" s="402">
        <v>81.5</v>
      </c>
    </row>
    <row r="10" spans="1:7" ht="12.75" customHeight="1">
      <c r="A10" s="52" t="s">
        <v>47</v>
      </c>
      <c r="B10" s="404">
        <v>159257</v>
      </c>
      <c r="C10" s="404">
        <v>171985</v>
      </c>
      <c r="D10" s="404">
        <f t="shared" si="0"/>
        <v>331242</v>
      </c>
      <c r="E10" s="403">
        <v>83.4</v>
      </c>
      <c r="F10" s="403">
        <v>86.8</v>
      </c>
      <c r="G10" s="402">
        <v>85.1</v>
      </c>
    </row>
    <row r="11" spans="1:7" ht="12.75" customHeight="1">
      <c r="A11" s="52" t="s">
        <v>46</v>
      </c>
      <c r="B11" s="404">
        <v>131558</v>
      </c>
      <c r="C11" s="404">
        <v>142743</v>
      </c>
      <c r="D11" s="404">
        <f t="shared" si="0"/>
        <v>274301</v>
      </c>
      <c r="E11" s="403">
        <v>78.7</v>
      </c>
      <c r="F11" s="403">
        <v>82.3</v>
      </c>
      <c r="G11" s="402">
        <v>80.5</v>
      </c>
    </row>
    <row r="12" spans="1:7" ht="12.75" customHeight="1">
      <c r="A12" s="52" t="s">
        <v>45</v>
      </c>
      <c r="B12" s="404">
        <v>66004</v>
      </c>
      <c r="C12" s="404">
        <v>74849</v>
      </c>
      <c r="D12" s="404">
        <f t="shared" si="0"/>
        <v>140853</v>
      </c>
      <c r="E12" s="403">
        <v>73.900000000000006</v>
      </c>
      <c r="F12" s="403">
        <v>78.5</v>
      </c>
      <c r="G12" s="402">
        <v>76.2</v>
      </c>
    </row>
    <row r="13" spans="1:7" ht="12.75" customHeight="1">
      <c r="A13" s="52" t="s">
        <v>44</v>
      </c>
      <c r="B13" s="404">
        <v>211102</v>
      </c>
      <c r="C13" s="404">
        <v>230997</v>
      </c>
      <c r="D13" s="404">
        <f t="shared" si="0"/>
        <v>442099</v>
      </c>
      <c r="E13" s="403">
        <v>79.900000000000006</v>
      </c>
      <c r="F13" s="403">
        <v>85</v>
      </c>
      <c r="G13" s="402">
        <v>82.5</v>
      </c>
    </row>
    <row r="14" spans="1:7" ht="12.75" customHeight="1">
      <c r="A14" s="52" t="s">
        <v>43</v>
      </c>
      <c r="B14" s="404">
        <v>130101</v>
      </c>
      <c r="C14" s="404">
        <v>143213</v>
      </c>
      <c r="D14" s="404">
        <f t="shared" si="0"/>
        <v>273314</v>
      </c>
      <c r="E14" s="403">
        <v>81.900000000000006</v>
      </c>
      <c r="F14" s="403">
        <v>85.9</v>
      </c>
      <c r="G14" s="402">
        <v>83.9</v>
      </c>
    </row>
    <row r="15" spans="1:7" ht="12.75" customHeight="1">
      <c r="A15" s="52" t="s">
        <v>42</v>
      </c>
      <c r="B15" s="404">
        <v>128898</v>
      </c>
      <c r="C15" s="404">
        <v>136981</v>
      </c>
      <c r="D15" s="404">
        <f t="shared" si="0"/>
        <v>265879</v>
      </c>
      <c r="E15" s="403">
        <v>81.900000000000006</v>
      </c>
      <c r="F15" s="403">
        <v>85.5</v>
      </c>
      <c r="G15" s="402">
        <v>83.7</v>
      </c>
    </row>
    <row r="16" spans="1:7" ht="12.75" customHeight="1">
      <c r="A16" s="52" t="s">
        <v>41</v>
      </c>
      <c r="B16" s="404">
        <v>145933</v>
      </c>
      <c r="C16" s="404">
        <v>157012</v>
      </c>
      <c r="D16" s="404">
        <f t="shared" si="0"/>
        <v>302945</v>
      </c>
      <c r="E16" s="403">
        <v>83</v>
      </c>
      <c r="F16" s="403">
        <v>86.8</v>
      </c>
      <c r="G16" s="402">
        <v>84.9</v>
      </c>
    </row>
    <row r="17" spans="1:7" ht="12.75" customHeight="1">
      <c r="A17" s="52" t="s">
        <v>40</v>
      </c>
      <c r="B17" s="404">
        <v>158955</v>
      </c>
      <c r="C17" s="404">
        <v>165009</v>
      </c>
      <c r="D17" s="404">
        <f t="shared" si="0"/>
        <v>323964</v>
      </c>
      <c r="E17" s="403">
        <v>86.6</v>
      </c>
      <c r="F17" s="403">
        <v>89.5</v>
      </c>
      <c r="G17" s="402">
        <v>88.1</v>
      </c>
    </row>
    <row r="18" spans="1:7" ht="12.75" customHeight="1">
      <c r="A18" s="52" t="s">
        <v>39</v>
      </c>
      <c r="B18" s="404">
        <v>269866</v>
      </c>
      <c r="C18" s="404">
        <v>286285</v>
      </c>
      <c r="D18" s="404">
        <f t="shared" si="0"/>
        <v>556151</v>
      </c>
      <c r="E18" s="403">
        <v>81.099999999999994</v>
      </c>
      <c r="F18" s="403">
        <v>84.8</v>
      </c>
      <c r="G18" s="402">
        <v>82.9</v>
      </c>
    </row>
    <row r="19" spans="1:7" ht="12.75" customHeight="1">
      <c r="A19" s="52" t="s">
        <v>38</v>
      </c>
      <c r="B19" s="404">
        <v>97267</v>
      </c>
      <c r="C19" s="404">
        <v>97887</v>
      </c>
      <c r="D19" s="404">
        <f t="shared" si="0"/>
        <v>195154</v>
      </c>
      <c r="E19" s="403">
        <v>82.3</v>
      </c>
      <c r="F19" s="403">
        <v>86.2</v>
      </c>
      <c r="G19" s="402">
        <v>84.2</v>
      </c>
    </row>
    <row r="20" spans="1:7" ht="12.75" customHeight="1">
      <c r="A20" s="52" t="s">
        <v>36</v>
      </c>
      <c r="B20" s="404">
        <v>137663</v>
      </c>
      <c r="C20" s="404">
        <v>139643</v>
      </c>
      <c r="D20" s="404">
        <f t="shared" si="0"/>
        <v>277306</v>
      </c>
      <c r="E20" s="403">
        <v>74.900000000000006</v>
      </c>
      <c r="F20" s="403">
        <v>79.599999999999994</v>
      </c>
      <c r="G20" s="402">
        <v>77.2</v>
      </c>
    </row>
    <row r="21" spans="1:7" ht="12.75" customHeight="1">
      <c r="A21" s="52" t="s">
        <v>37</v>
      </c>
      <c r="B21" s="404">
        <v>156408</v>
      </c>
      <c r="C21" s="404">
        <v>164123</v>
      </c>
      <c r="D21" s="404">
        <f t="shared" si="0"/>
        <v>320531</v>
      </c>
      <c r="E21" s="403">
        <v>84.7</v>
      </c>
      <c r="F21" s="403">
        <v>87</v>
      </c>
      <c r="G21" s="402">
        <v>85.9</v>
      </c>
    </row>
    <row r="22" spans="1:7" ht="13.5" customHeight="1" thickBot="1">
      <c r="A22" s="51" t="s">
        <v>50</v>
      </c>
      <c r="B22" s="401">
        <f>SUM(B8:B21)</f>
        <v>2398596</v>
      </c>
      <c r="C22" s="401">
        <f>SUM(C8:C21)</f>
        <v>2546378</v>
      </c>
      <c r="D22" s="401">
        <f t="shared" si="0"/>
        <v>4944974</v>
      </c>
      <c r="E22" s="400">
        <v>78.5</v>
      </c>
      <c r="F22" s="400">
        <v>82.7</v>
      </c>
      <c r="G22" s="399">
        <v>80.599999999999994</v>
      </c>
    </row>
  </sheetData>
  <mergeCells count="3">
    <mergeCell ref="A6:A7"/>
    <mergeCell ref="B6:D6"/>
    <mergeCell ref="E6:G6"/>
  </mergeCells>
  <hyperlinks>
    <hyperlink ref="A2" location="Obsah!A1" display="Zpět na obsah" xr:uid="{65488E32-94C3-49FB-BB22-9D8D2BBD392C}"/>
  </hyperlinks>
  <pageMargins left="0.62992125984251968" right="0.62992125984251968" top="0.74803149606299213" bottom="0.74803149606299213" header="0.31496062992125984" footer="0.31496062992125984"/>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623EA-7182-4BFD-A8A1-CA38A6D7F55F}">
  <sheetPr>
    <tabColor rgb="FF92D050"/>
  </sheetPr>
  <dimension ref="A1:M167"/>
  <sheetViews>
    <sheetView showGridLines="0" workbookViewId="0"/>
  </sheetViews>
  <sheetFormatPr defaultColWidth="9.140625" defaultRowHeight="12.75"/>
  <cols>
    <col min="1" max="1" width="57.140625" style="420" bestFit="1" customWidth="1"/>
    <col min="2" max="7" width="14.85546875" style="420" customWidth="1"/>
    <col min="8" max="16384" width="9.140625" style="420"/>
  </cols>
  <sheetData>
    <row r="1" spans="1:13" s="29" customFormat="1" ht="21">
      <c r="A1" s="50" t="s">
        <v>16</v>
      </c>
      <c r="B1" s="78"/>
    </row>
    <row r="2" spans="1:13" s="48" customFormat="1" ht="15" customHeight="1">
      <c r="A2" s="49" t="s">
        <v>56</v>
      </c>
      <c r="B2" s="91"/>
    </row>
    <row r="3" spans="1:13" s="29" customFormat="1" ht="15.75">
      <c r="A3" s="47" t="s">
        <v>9</v>
      </c>
      <c r="B3" s="78"/>
    </row>
    <row r="4" spans="1:13" s="141" customFormat="1">
      <c r="A4" s="156"/>
      <c r="B4" s="190"/>
      <c r="M4" s="142"/>
    </row>
    <row r="5" spans="1:13" s="141" customFormat="1" ht="15.75" thickBot="1">
      <c r="A5" s="155" t="s">
        <v>57242</v>
      </c>
      <c r="B5" s="189"/>
    </row>
    <row r="6" spans="1:13" ht="41.25" thickBot="1">
      <c r="A6" s="266" t="s">
        <v>281</v>
      </c>
      <c r="B6" s="265" t="s">
        <v>42505</v>
      </c>
      <c r="C6" s="265" t="s">
        <v>1449</v>
      </c>
      <c r="D6" s="265" t="s">
        <v>42504</v>
      </c>
      <c r="E6" s="265" t="s">
        <v>42503</v>
      </c>
      <c r="F6" s="265" t="s">
        <v>42502</v>
      </c>
      <c r="G6" s="264" t="s">
        <v>42501</v>
      </c>
    </row>
    <row r="7" spans="1:13">
      <c r="A7" s="435" t="s">
        <v>42500</v>
      </c>
      <c r="B7" s="435"/>
      <c r="C7" s="435"/>
      <c r="D7" s="435"/>
      <c r="E7" s="435"/>
      <c r="F7" s="435"/>
      <c r="G7" s="435"/>
    </row>
    <row r="8" spans="1:13" s="421" customFormat="1">
      <c r="A8" s="433" t="s">
        <v>42490</v>
      </c>
      <c r="B8" s="432">
        <v>1733789</v>
      </c>
      <c r="C8" s="432">
        <v>619657</v>
      </c>
      <c r="D8" s="432">
        <v>777920.89599999995</v>
      </c>
      <c r="E8" s="432">
        <v>1450472.4797199997</v>
      </c>
      <c r="F8" s="429">
        <v>1255.405645381235</v>
      </c>
      <c r="G8" s="428">
        <v>2340.766714036959</v>
      </c>
    </row>
    <row r="9" spans="1:13" s="421" customFormat="1">
      <c r="A9" s="433" t="s">
        <v>42489</v>
      </c>
      <c r="B9" s="432">
        <v>139221</v>
      </c>
      <c r="C9" s="432">
        <v>75240</v>
      </c>
      <c r="D9" s="432">
        <v>214030.014</v>
      </c>
      <c r="E9" s="432">
        <v>144554.27218999999</v>
      </c>
      <c r="F9" s="429">
        <v>2844.6307017543859</v>
      </c>
      <c r="G9" s="428">
        <v>1921.2423204412546</v>
      </c>
    </row>
    <row r="10" spans="1:13" s="421" customFormat="1">
      <c r="A10" s="433" t="s">
        <v>42488</v>
      </c>
      <c r="B10" s="432">
        <v>1064507</v>
      </c>
      <c r="C10" s="432">
        <v>269840</v>
      </c>
      <c r="D10" s="432">
        <v>614352.79099999997</v>
      </c>
      <c r="E10" s="432">
        <v>3003853.6541400002</v>
      </c>
      <c r="F10" s="429">
        <v>2276.7298806700269</v>
      </c>
      <c r="G10" s="428">
        <v>11131.980633486512</v>
      </c>
    </row>
    <row r="11" spans="1:13" s="421" customFormat="1">
      <c r="A11" s="433" t="s">
        <v>42487</v>
      </c>
      <c r="B11" s="432">
        <v>672765</v>
      </c>
      <c r="C11" s="432">
        <v>299384</v>
      </c>
      <c r="D11" s="432">
        <v>272830.16800000001</v>
      </c>
      <c r="E11" s="432">
        <v>151056.95661000002</v>
      </c>
      <c r="F11" s="429">
        <v>911.30510648531651</v>
      </c>
      <c r="G11" s="428">
        <v>504.55921695882216</v>
      </c>
    </row>
    <row r="12" spans="1:13" s="421" customFormat="1">
      <c r="A12" s="433" t="s">
        <v>42486</v>
      </c>
      <c r="B12" s="432">
        <v>352220</v>
      </c>
      <c r="C12" s="432">
        <v>158188</v>
      </c>
      <c r="D12" s="432">
        <v>519102.26</v>
      </c>
      <c r="E12" s="432">
        <v>672037.10529999994</v>
      </c>
      <c r="F12" s="429">
        <v>3281.5527094343438</v>
      </c>
      <c r="G12" s="428">
        <v>4248.3444085518495</v>
      </c>
    </row>
    <row r="13" spans="1:13" s="421" customFormat="1">
      <c r="A13" s="433" t="s">
        <v>42485</v>
      </c>
      <c r="B13" s="432">
        <v>4351</v>
      </c>
      <c r="C13" s="432">
        <v>1437</v>
      </c>
      <c r="D13" s="432">
        <v>3176.2710000000002</v>
      </c>
      <c r="E13" s="432">
        <v>4774.61042</v>
      </c>
      <c r="F13" s="429">
        <v>2210.348643006263</v>
      </c>
      <c r="G13" s="428">
        <v>3322.6238135003478</v>
      </c>
    </row>
    <row r="14" spans="1:13" s="421" customFormat="1">
      <c r="A14" s="433" t="s">
        <v>42484</v>
      </c>
      <c r="B14" s="432">
        <v>1384542</v>
      </c>
      <c r="C14" s="432">
        <v>482718</v>
      </c>
      <c r="D14" s="432">
        <v>1214652.5989999999</v>
      </c>
      <c r="E14" s="432">
        <v>1743826.1723100003</v>
      </c>
      <c r="F14" s="429">
        <v>2516.2778247341098</v>
      </c>
      <c r="G14" s="428">
        <v>3612.5153242887154</v>
      </c>
    </row>
    <row r="15" spans="1:13" s="421" customFormat="1">
      <c r="A15" s="433" t="s">
        <v>42483</v>
      </c>
      <c r="B15" s="432">
        <v>120724</v>
      </c>
      <c r="C15" s="432">
        <v>39788</v>
      </c>
      <c r="D15" s="432">
        <v>66624.414999999994</v>
      </c>
      <c r="E15" s="432">
        <v>52622.676770000005</v>
      </c>
      <c r="F15" s="429">
        <v>1674.4851462752588</v>
      </c>
      <c r="G15" s="428">
        <v>1322.5765750980195</v>
      </c>
    </row>
    <row r="16" spans="1:13" s="421" customFormat="1">
      <c r="A16" s="433" t="s">
        <v>42482</v>
      </c>
      <c r="B16" s="432">
        <v>362470</v>
      </c>
      <c r="C16" s="432">
        <v>111057</v>
      </c>
      <c r="D16" s="432">
        <v>139661.429</v>
      </c>
      <c r="E16" s="432">
        <v>658698.00806999998</v>
      </c>
      <c r="F16" s="429">
        <v>1257.5652952988105</v>
      </c>
      <c r="G16" s="428">
        <v>5931.1705526891592</v>
      </c>
    </row>
    <row r="17" spans="1:7" s="421" customFormat="1">
      <c r="A17" s="433" t="s">
        <v>42481</v>
      </c>
      <c r="B17" s="432">
        <v>22060</v>
      </c>
      <c r="C17" s="432">
        <v>17183</v>
      </c>
      <c r="D17" s="432">
        <v>16883.150000000001</v>
      </c>
      <c r="E17" s="432">
        <v>13295.169099999999</v>
      </c>
      <c r="F17" s="429">
        <v>982.54961298958278</v>
      </c>
      <c r="G17" s="428">
        <v>773.73969039166616</v>
      </c>
    </row>
    <row r="18" spans="1:7" s="421" customFormat="1">
      <c r="A18" s="433" t="s">
        <v>42480</v>
      </c>
      <c r="B18" s="432">
        <v>330672</v>
      </c>
      <c r="C18" s="432">
        <v>3200</v>
      </c>
      <c r="D18" s="432">
        <v>2030273.693</v>
      </c>
      <c r="E18" s="432">
        <v>169657.4124</v>
      </c>
      <c r="F18" s="429">
        <v>634460.52906249999</v>
      </c>
      <c r="G18" s="428">
        <v>53017.941375000002</v>
      </c>
    </row>
    <row r="19" spans="1:7" s="421" customFormat="1">
      <c r="A19" s="433" t="s">
        <v>42479</v>
      </c>
      <c r="B19" s="432">
        <v>447239</v>
      </c>
      <c r="C19" s="432">
        <v>232322</v>
      </c>
      <c r="D19" s="432">
        <v>322307.68400000001</v>
      </c>
      <c r="E19" s="432">
        <v>46730.700989999998</v>
      </c>
      <c r="F19" s="429">
        <v>1387.3317378466095</v>
      </c>
      <c r="G19" s="428">
        <v>201.14625816754329</v>
      </c>
    </row>
    <row r="20" spans="1:7" s="421" customFormat="1">
      <c r="A20" s="433" t="s">
        <v>42478</v>
      </c>
      <c r="B20" s="432">
        <v>55186</v>
      </c>
      <c r="C20" s="432">
        <v>17722</v>
      </c>
      <c r="D20" s="432">
        <v>20115.339</v>
      </c>
      <c r="E20" s="432">
        <v>127820.15661000002</v>
      </c>
      <c r="F20" s="429">
        <v>1135.0490350976188</v>
      </c>
      <c r="G20" s="428">
        <v>7212.5130690666974</v>
      </c>
    </row>
    <row r="21" spans="1:7" s="421" customFormat="1">
      <c r="A21" s="433" t="s">
        <v>42477</v>
      </c>
      <c r="B21" s="432">
        <v>17971</v>
      </c>
      <c r="C21" s="432">
        <v>8579</v>
      </c>
      <c r="D21" s="432">
        <v>6744.7839999999997</v>
      </c>
      <c r="E21" s="432">
        <v>35375.469839999998</v>
      </c>
      <c r="F21" s="429">
        <v>786.19699265648671</v>
      </c>
      <c r="G21" s="428">
        <v>4123.4957267746822</v>
      </c>
    </row>
    <row r="22" spans="1:7" s="421" customFormat="1">
      <c r="A22" s="433" t="s">
        <v>42476</v>
      </c>
      <c r="B22" s="432">
        <v>1583</v>
      </c>
      <c r="C22" s="432">
        <v>1290</v>
      </c>
      <c r="D22" s="432">
        <v>872.34</v>
      </c>
      <c r="E22" s="432">
        <v>30.156410000000001</v>
      </c>
      <c r="F22" s="429">
        <v>676.23255813953483</v>
      </c>
      <c r="G22" s="428">
        <v>23.377062015503874</v>
      </c>
    </row>
    <row r="23" spans="1:7" s="421" customFormat="1">
      <c r="A23" s="433" t="s">
        <v>42475</v>
      </c>
      <c r="B23" s="432">
        <v>669482</v>
      </c>
      <c r="C23" s="432">
        <v>255612</v>
      </c>
      <c r="D23" s="432">
        <v>586898.46</v>
      </c>
      <c r="E23" s="432">
        <v>921153.01979000005</v>
      </c>
      <c r="F23" s="429">
        <v>2296.0520632834141</v>
      </c>
      <c r="G23" s="428">
        <v>3603.7158654132045</v>
      </c>
    </row>
    <row r="24" spans="1:7" s="421" customFormat="1">
      <c r="A24" s="433" t="s">
        <v>42474</v>
      </c>
      <c r="B24" s="432">
        <v>24</v>
      </c>
      <c r="C24" s="432">
        <v>8</v>
      </c>
      <c r="D24" s="432">
        <v>10.44</v>
      </c>
      <c r="E24" s="432">
        <v>23.281020000000002</v>
      </c>
      <c r="F24" s="429">
        <v>1305</v>
      </c>
      <c r="G24" s="428">
        <v>2910.1275000000001</v>
      </c>
    </row>
    <row r="25" spans="1:7" s="421" customFormat="1">
      <c r="A25" s="433" t="s">
        <v>42473</v>
      </c>
      <c r="B25" s="432">
        <v>940343</v>
      </c>
      <c r="C25" s="432">
        <v>350183</v>
      </c>
      <c r="D25" s="432">
        <v>513899.54499999998</v>
      </c>
      <c r="E25" s="432">
        <v>755121.32302999997</v>
      </c>
      <c r="F25" s="429">
        <v>1467.5171124811884</v>
      </c>
      <c r="G25" s="428">
        <v>2156.3620250840272</v>
      </c>
    </row>
    <row r="26" spans="1:7" s="421" customFormat="1">
      <c r="A26" s="433" t="s">
        <v>42472</v>
      </c>
      <c r="B26" s="432">
        <v>56791</v>
      </c>
      <c r="C26" s="432">
        <v>33325</v>
      </c>
      <c r="D26" s="432">
        <v>86021.561000000002</v>
      </c>
      <c r="E26" s="432">
        <v>412.94484</v>
      </c>
      <c r="F26" s="429">
        <v>2581.2921530382596</v>
      </c>
      <c r="G26" s="428">
        <v>12.391443060765193</v>
      </c>
    </row>
    <row r="27" spans="1:7" s="421" customFormat="1">
      <c r="A27" s="433" t="s">
        <v>42471</v>
      </c>
      <c r="B27" s="432">
        <v>1371653</v>
      </c>
      <c r="C27" s="432">
        <v>458238</v>
      </c>
      <c r="D27" s="432">
        <v>819578.53500000003</v>
      </c>
      <c r="E27" s="432">
        <v>740416.20106000011</v>
      </c>
      <c r="F27" s="429">
        <v>1788.5433661110601</v>
      </c>
      <c r="G27" s="428">
        <v>1615.7896138251303</v>
      </c>
    </row>
    <row r="28" spans="1:7" s="421" customFormat="1">
      <c r="A28" s="433" t="s">
        <v>42470</v>
      </c>
      <c r="B28" s="432">
        <v>21328</v>
      </c>
      <c r="C28" s="432">
        <v>7254</v>
      </c>
      <c r="D28" s="432">
        <v>16068.05</v>
      </c>
      <c r="E28" s="432">
        <v>3534.7912800000004</v>
      </c>
      <c r="F28" s="429">
        <v>2215.0606561896884</v>
      </c>
      <c r="G28" s="428">
        <v>487.28856906534327</v>
      </c>
    </row>
    <row r="29" spans="1:7" s="421" customFormat="1">
      <c r="A29" s="433" t="s">
        <v>42469</v>
      </c>
      <c r="B29" s="432">
        <v>56345</v>
      </c>
      <c r="C29" s="432">
        <v>44926</v>
      </c>
      <c r="D29" s="432">
        <v>89166.546000000002</v>
      </c>
      <c r="E29" s="432">
        <v>653.73626999999999</v>
      </c>
      <c r="F29" s="429">
        <v>1984.7425989404799</v>
      </c>
      <c r="G29" s="428">
        <v>14.551401638249567</v>
      </c>
    </row>
    <row r="30" spans="1:7" s="421" customFormat="1">
      <c r="A30" s="433" t="s">
        <v>42466</v>
      </c>
      <c r="B30" s="432">
        <v>1624851</v>
      </c>
      <c r="C30" s="432">
        <v>303312</v>
      </c>
      <c r="D30" s="432">
        <v>949237.25699999998</v>
      </c>
      <c r="E30" s="432">
        <v>1540812.4984399998</v>
      </c>
      <c r="F30" s="429">
        <v>3129.5736963918343</v>
      </c>
      <c r="G30" s="428">
        <v>5079.9589150445736</v>
      </c>
    </row>
    <row r="31" spans="1:7" s="421" customFormat="1">
      <c r="A31" s="433" t="s">
        <v>42465</v>
      </c>
      <c r="B31" s="432">
        <v>84288</v>
      </c>
      <c r="C31" s="432">
        <v>20799</v>
      </c>
      <c r="D31" s="432">
        <v>76815.623999999996</v>
      </c>
      <c r="E31" s="432">
        <v>91568.48775</v>
      </c>
      <c r="F31" s="429">
        <v>3693.2364055964231</v>
      </c>
      <c r="G31" s="428">
        <v>4402.5428025385836</v>
      </c>
    </row>
    <row r="32" spans="1:7" s="421" customFormat="1">
      <c r="A32" s="433" t="s">
        <v>42463</v>
      </c>
      <c r="B32" s="432">
        <v>36590</v>
      </c>
      <c r="C32" s="432">
        <v>2388</v>
      </c>
      <c r="D32" s="432">
        <v>13148.456</v>
      </c>
      <c r="E32" s="432">
        <v>6062.4299900000005</v>
      </c>
      <c r="F32" s="429">
        <v>5506.0536013400333</v>
      </c>
      <c r="G32" s="428">
        <v>2538.7060259631494</v>
      </c>
    </row>
    <row r="33" spans="1:7" s="421" customFormat="1">
      <c r="A33" s="433" t="s">
        <v>42462</v>
      </c>
      <c r="B33" s="432">
        <v>25106</v>
      </c>
      <c r="C33" s="432">
        <v>7630</v>
      </c>
      <c r="D33" s="432">
        <v>17532.96</v>
      </c>
      <c r="E33" s="432">
        <v>5540.4842900000003</v>
      </c>
      <c r="F33" s="429">
        <v>2297.8977719528179</v>
      </c>
      <c r="G33" s="428">
        <v>726.14473001310614</v>
      </c>
    </row>
    <row r="34" spans="1:7" s="421" customFormat="1">
      <c r="A34" s="433" t="s">
        <v>42499</v>
      </c>
      <c r="B34" s="432">
        <v>104523</v>
      </c>
      <c r="C34" s="432">
        <v>3565</v>
      </c>
      <c r="D34" s="432">
        <v>105249.91800000001</v>
      </c>
      <c r="E34" s="432">
        <v>28926.987619999996</v>
      </c>
      <c r="F34" s="429">
        <v>29523.118653576439</v>
      </c>
      <c r="G34" s="428">
        <v>8114.1620252454413</v>
      </c>
    </row>
    <row r="35" spans="1:7" s="421" customFormat="1">
      <c r="A35" s="433" t="s">
        <v>42498</v>
      </c>
      <c r="B35" s="432">
        <v>1880</v>
      </c>
      <c r="C35" s="432">
        <v>130</v>
      </c>
      <c r="D35" s="432">
        <v>2862.855</v>
      </c>
      <c r="E35" s="432">
        <v>1767.5117299999999</v>
      </c>
      <c r="F35" s="429">
        <v>22021.961538461539</v>
      </c>
      <c r="G35" s="428">
        <v>13596.244076923076</v>
      </c>
    </row>
    <row r="36" spans="1:7" s="421" customFormat="1">
      <c r="A36" s="433" t="s">
        <v>42497</v>
      </c>
      <c r="B36" s="432">
        <v>6422</v>
      </c>
      <c r="C36" s="432">
        <v>250</v>
      </c>
      <c r="D36" s="432">
        <v>7378.6170000000002</v>
      </c>
      <c r="E36" s="432">
        <v>193.42570999999998</v>
      </c>
      <c r="F36" s="429">
        <v>29514.468000000001</v>
      </c>
      <c r="G36" s="428">
        <v>773.70283999999992</v>
      </c>
    </row>
    <row r="37" spans="1:7" s="421" customFormat="1">
      <c r="A37" s="433" t="s">
        <v>42496</v>
      </c>
      <c r="B37" s="432">
        <v>2437</v>
      </c>
      <c r="C37" s="432">
        <v>42</v>
      </c>
      <c r="D37" s="432">
        <v>2349.25</v>
      </c>
      <c r="E37" s="432">
        <v>65.698309999999992</v>
      </c>
      <c r="F37" s="429">
        <v>55934.523809523809</v>
      </c>
      <c r="G37" s="428">
        <v>1564.2454761904762</v>
      </c>
    </row>
    <row r="38" spans="1:7" s="421" customFormat="1">
      <c r="A38" s="433" t="s">
        <v>42461</v>
      </c>
      <c r="B38" s="432">
        <v>4211</v>
      </c>
      <c r="C38" s="432">
        <v>1248</v>
      </c>
      <c r="D38" s="432">
        <v>1441.8230000000001</v>
      </c>
      <c r="E38" s="432">
        <v>0</v>
      </c>
      <c r="F38" s="429">
        <v>1155.3068910256411</v>
      </c>
      <c r="G38" s="428">
        <v>0</v>
      </c>
    </row>
    <row r="39" spans="1:7" s="421" customFormat="1">
      <c r="A39" s="433" t="s">
        <v>42460</v>
      </c>
      <c r="B39" s="432">
        <v>114434</v>
      </c>
      <c r="C39" s="432">
        <v>34620</v>
      </c>
      <c r="D39" s="432">
        <v>66834.936000000002</v>
      </c>
      <c r="E39" s="432">
        <v>470802.12135999993</v>
      </c>
      <c r="F39" s="429">
        <v>1930.5296360485268</v>
      </c>
      <c r="G39" s="428">
        <v>13599.13695436164</v>
      </c>
    </row>
    <row r="40" spans="1:7" s="421" customFormat="1">
      <c r="A40" s="433" t="s">
        <v>42459</v>
      </c>
      <c r="B40" s="432">
        <v>116065</v>
      </c>
      <c r="C40" s="432">
        <v>16951</v>
      </c>
      <c r="D40" s="432">
        <v>993962.01300000004</v>
      </c>
      <c r="E40" s="432">
        <v>65491.317600000009</v>
      </c>
      <c r="F40" s="429">
        <v>58637.367293964955</v>
      </c>
      <c r="G40" s="428">
        <v>3863.5666096395498</v>
      </c>
    </row>
    <row r="41" spans="1:7" s="421" customFormat="1">
      <c r="A41" s="433" t="s">
        <v>42458</v>
      </c>
      <c r="B41" s="432">
        <v>1727549</v>
      </c>
      <c r="C41" s="432">
        <v>716476</v>
      </c>
      <c r="D41" s="432">
        <v>707761.50899999996</v>
      </c>
      <c r="E41" s="432">
        <v>424069.27499000001</v>
      </c>
      <c r="F41" s="429">
        <v>987.83700919500438</v>
      </c>
      <c r="G41" s="428">
        <v>591.88203790496823</v>
      </c>
    </row>
    <row r="42" spans="1:7" s="421" customFormat="1">
      <c r="A42" s="433" t="s">
        <v>42457</v>
      </c>
      <c r="B42" s="432">
        <v>2999</v>
      </c>
      <c r="C42" s="432">
        <v>1697</v>
      </c>
      <c r="D42" s="432">
        <v>852.44100000000003</v>
      </c>
      <c r="E42" s="432">
        <v>732.05691000000002</v>
      </c>
      <c r="F42" s="429">
        <v>502.3223335297584</v>
      </c>
      <c r="G42" s="428">
        <v>431.38297583971718</v>
      </c>
    </row>
    <row r="43" spans="1:7" s="421" customFormat="1">
      <c r="A43" s="433" t="s">
        <v>42456</v>
      </c>
      <c r="B43" s="432">
        <v>309</v>
      </c>
      <c r="C43" s="432">
        <v>206</v>
      </c>
      <c r="D43" s="432">
        <v>159.34800000000001</v>
      </c>
      <c r="E43" s="432">
        <v>7.5962199999999998</v>
      </c>
      <c r="F43" s="429">
        <v>773.53398058252424</v>
      </c>
      <c r="G43" s="428">
        <v>36.874854368932034</v>
      </c>
    </row>
    <row r="44" spans="1:7" s="421" customFormat="1">
      <c r="A44" s="433" t="s">
        <v>42455</v>
      </c>
      <c r="B44" s="432">
        <v>13466</v>
      </c>
      <c r="C44" s="432">
        <v>10254</v>
      </c>
      <c r="D44" s="432">
        <v>108495.492</v>
      </c>
      <c r="E44" s="432">
        <v>99279.416589999993</v>
      </c>
      <c r="F44" s="429">
        <v>10580.796957284962</v>
      </c>
      <c r="G44" s="428">
        <v>9682.018391847083</v>
      </c>
    </row>
    <row r="45" spans="1:7" s="421" customFormat="1">
      <c r="A45" s="433" t="s">
        <v>42454</v>
      </c>
      <c r="B45" s="432">
        <v>74057</v>
      </c>
      <c r="C45" s="432">
        <v>31952</v>
      </c>
      <c r="D45" s="432">
        <v>59317.220999999998</v>
      </c>
      <c r="E45" s="432">
        <v>27259.439880000002</v>
      </c>
      <c r="F45" s="429">
        <v>1856.4478279919879</v>
      </c>
      <c r="G45" s="428">
        <v>853.1372020530797</v>
      </c>
    </row>
    <row r="46" spans="1:7" s="421" customFormat="1">
      <c r="A46" s="433" t="s">
        <v>42453</v>
      </c>
      <c r="B46" s="432">
        <v>1794147</v>
      </c>
      <c r="C46" s="432">
        <v>593648</v>
      </c>
      <c r="D46" s="432">
        <v>866432.30700000003</v>
      </c>
      <c r="E46" s="432">
        <v>448243.17296</v>
      </c>
      <c r="F46" s="429">
        <v>1459.5051394092122</v>
      </c>
      <c r="G46" s="428">
        <v>755.06558256744734</v>
      </c>
    </row>
    <row r="47" spans="1:7" s="421" customFormat="1">
      <c r="A47" s="433" t="s">
        <v>42452</v>
      </c>
      <c r="B47" s="432">
        <v>17585</v>
      </c>
      <c r="C47" s="432">
        <v>8783</v>
      </c>
      <c r="D47" s="432">
        <v>7039.4369999999999</v>
      </c>
      <c r="E47" s="432">
        <v>353.50432999999998</v>
      </c>
      <c r="F47" s="429">
        <v>801.48434475691681</v>
      </c>
      <c r="G47" s="428">
        <v>40.248699760901737</v>
      </c>
    </row>
    <row r="48" spans="1:7" s="421" customFormat="1">
      <c r="A48" s="433" t="s">
        <v>42451</v>
      </c>
      <c r="B48" s="432">
        <v>2902</v>
      </c>
      <c r="C48" s="432">
        <v>1249</v>
      </c>
      <c r="D48" s="432">
        <v>934.18799999999999</v>
      </c>
      <c r="E48" s="432">
        <v>657.97676999999999</v>
      </c>
      <c r="F48" s="429">
        <v>747.94875900720581</v>
      </c>
      <c r="G48" s="428">
        <v>526.80285828662932</v>
      </c>
    </row>
    <row r="49" spans="1:7" s="421" customFormat="1">
      <c r="A49" s="433" t="s">
        <v>42450</v>
      </c>
      <c r="B49" s="432">
        <v>19824</v>
      </c>
      <c r="C49" s="432">
        <v>10322</v>
      </c>
      <c r="D49" s="432">
        <v>13938.165000000001</v>
      </c>
      <c r="E49" s="432">
        <v>8146.9884400000001</v>
      </c>
      <c r="F49" s="429">
        <v>1350.3356907576051</v>
      </c>
      <c r="G49" s="428">
        <v>789.28390234450694</v>
      </c>
    </row>
    <row r="50" spans="1:7" s="421" customFormat="1">
      <c r="A50" s="433" t="s">
        <v>42448</v>
      </c>
      <c r="B50" s="432">
        <v>2425</v>
      </c>
      <c r="C50" s="432">
        <v>1146</v>
      </c>
      <c r="D50" s="432">
        <v>975.46500000000003</v>
      </c>
      <c r="E50" s="432">
        <v>38.84854</v>
      </c>
      <c r="F50" s="429">
        <v>851.19109947643983</v>
      </c>
      <c r="G50" s="428">
        <v>33.899249563699826</v>
      </c>
    </row>
    <row r="51" spans="1:7" s="421" customFormat="1">
      <c r="A51" s="433" t="s">
        <v>42447</v>
      </c>
      <c r="B51" s="432">
        <v>174</v>
      </c>
      <c r="C51" s="432">
        <v>103</v>
      </c>
      <c r="D51" s="432">
        <v>448.65499999999997</v>
      </c>
      <c r="E51" s="432">
        <v>0</v>
      </c>
      <c r="F51" s="429">
        <v>4355.8737864077666</v>
      </c>
      <c r="G51" s="428">
        <v>0</v>
      </c>
    </row>
    <row r="52" spans="1:7" s="421" customFormat="1">
      <c r="A52" s="433" t="s">
        <v>42446</v>
      </c>
      <c r="B52" s="432">
        <v>17996</v>
      </c>
      <c r="C52" s="432">
        <v>5952</v>
      </c>
      <c r="D52" s="432">
        <v>14915.906999999999</v>
      </c>
      <c r="E52" s="432">
        <v>193.86878000000002</v>
      </c>
      <c r="F52" s="429">
        <v>2506.0327620967741</v>
      </c>
      <c r="G52" s="428">
        <v>32.57203965053764</v>
      </c>
    </row>
    <row r="53" spans="1:7" s="421" customFormat="1">
      <c r="A53" s="433" t="s">
        <v>42444</v>
      </c>
      <c r="B53" s="432">
        <v>4220971</v>
      </c>
      <c r="C53" s="432">
        <v>1423320</v>
      </c>
      <c r="D53" s="432">
        <v>2371922.48</v>
      </c>
      <c r="E53" s="432">
        <v>298328.92053999996</v>
      </c>
      <c r="F53" s="429">
        <v>1666.4716859174325</v>
      </c>
      <c r="G53" s="428">
        <v>209.60073668605793</v>
      </c>
    </row>
    <row r="54" spans="1:7" s="421" customFormat="1">
      <c r="A54" s="433" t="s">
        <v>42443</v>
      </c>
      <c r="B54" s="432">
        <v>6079</v>
      </c>
      <c r="C54" s="432">
        <v>3323</v>
      </c>
      <c r="D54" s="432">
        <v>3179.0740000000001</v>
      </c>
      <c r="E54" s="432">
        <v>260.78492999999997</v>
      </c>
      <c r="F54" s="429">
        <v>956.68793259103222</v>
      </c>
      <c r="G54" s="428">
        <v>78.478763165814016</v>
      </c>
    </row>
    <row r="55" spans="1:7" s="421" customFormat="1">
      <c r="A55" s="433" t="s">
        <v>42441</v>
      </c>
      <c r="B55" s="432">
        <v>1523070</v>
      </c>
      <c r="C55" s="432">
        <v>622288</v>
      </c>
      <c r="D55" s="432">
        <v>664471.48800000001</v>
      </c>
      <c r="E55" s="432">
        <v>448475.34508999996</v>
      </c>
      <c r="F55" s="429">
        <v>1067.7877252976114</v>
      </c>
      <c r="G55" s="428">
        <v>720.68776047424979</v>
      </c>
    </row>
    <row r="56" spans="1:7" s="421" customFormat="1">
      <c r="A56" s="433" t="s">
        <v>42440</v>
      </c>
      <c r="B56" s="432">
        <v>7834</v>
      </c>
      <c r="C56" s="432">
        <v>4705</v>
      </c>
      <c r="D56" s="432">
        <v>4514.7659999999996</v>
      </c>
      <c r="E56" s="432">
        <v>68486.251860000004</v>
      </c>
      <c r="F56" s="429">
        <v>959.56769394261426</v>
      </c>
      <c r="G56" s="428">
        <v>14556.057781083953</v>
      </c>
    </row>
    <row r="57" spans="1:7" s="421" customFormat="1">
      <c r="A57" s="433" t="s">
        <v>42439</v>
      </c>
      <c r="B57" s="432">
        <v>10967</v>
      </c>
      <c r="C57" s="432">
        <v>5588</v>
      </c>
      <c r="D57" s="432">
        <v>139050.73699999999</v>
      </c>
      <c r="E57" s="432">
        <v>88729.578120000006</v>
      </c>
      <c r="F57" s="429">
        <v>24883.811202576951</v>
      </c>
      <c r="G57" s="428">
        <v>15878.593078024338</v>
      </c>
    </row>
    <row r="58" spans="1:7" s="421" customFormat="1">
      <c r="A58" s="433" t="s">
        <v>42438</v>
      </c>
      <c r="B58" s="432">
        <v>1293025</v>
      </c>
      <c r="C58" s="432">
        <v>624977</v>
      </c>
      <c r="D58" s="432">
        <v>878245.11499999999</v>
      </c>
      <c r="E58" s="432">
        <v>184557.71849999999</v>
      </c>
      <c r="F58" s="429">
        <v>1405.2438969754087</v>
      </c>
      <c r="G58" s="428">
        <v>295.30321675837672</v>
      </c>
    </row>
    <row r="59" spans="1:7" s="421" customFormat="1">
      <c r="A59" s="433" t="s">
        <v>42437</v>
      </c>
      <c r="B59" s="432">
        <v>96983</v>
      </c>
      <c r="C59" s="432">
        <v>56347</v>
      </c>
      <c r="D59" s="432">
        <v>120794.01700000001</v>
      </c>
      <c r="E59" s="432">
        <v>100262.31058000002</v>
      </c>
      <c r="F59" s="429">
        <v>2143.7524091788382</v>
      </c>
      <c r="G59" s="428">
        <v>1779.3726477008538</v>
      </c>
    </row>
    <row r="60" spans="1:7" s="421" customFormat="1">
      <c r="A60" s="433" t="s">
        <v>42435</v>
      </c>
      <c r="B60" s="432">
        <v>24471</v>
      </c>
      <c r="C60" s="432">
        <v>12049</v>
      </c>
      <c r="D60" s="432">
        <v>14955.835999999999</v>
      </c>
      <c r="E60" s="432">
        <v>924.45227999999986</v>
      </c>
      <c r="F60" s="429">
        <v>1241.2512241679808</v>
      </c>
      <c r="G60" s="428">
        <v>76.724398705286745</v>
      </c>
    </row>
    <row r="61" spans="1:7" s="421" customFormat="1">
      <c r="A61" s="433" t="s">
        <v>42434</v>
      </c>
      <c r="B61" s="432">
        <v>2344722</v>
      </c>
      <c r="C61" s="432">
        <v>1265223</v>
      </c>
      <c r="D61" s="432">
        <v>2537582.727</v>
      </c>
      <c r="E61" s="432">
        <v>496028.96158</v>
      </c>
      <c r="F61" s="429">
        <v>2005.640687056748</v>
      </c>
      <c r="G61" s="428">
        <v>392.04864405721361</v>
      </c>
    </row>
    <row r="62" spans="1:7" s="421" customFormat="1">
      <c r="A62" s="433" t="s">
        <v>42433</v>
      </c>
      <c r="B62" s="432">
        <v>1104404</v>
      </c>
      <c r="C62" s="432">
        <v>397962</v>
      </c>
      <c r="D62" s="432">
        <v>611149.80299999996</v>
      </c>
      <c r="E62" s="432">
        <v>636001.63248999999</v>
      </c>
      <c r="F62" s="429">
        <v>1535.6988933616778</v>
      </c>
      <c r="G62" s="428">
        <v>1598.1466383473798</v>
      </c>
    </row>
    <row r="63" spans="1:7" s="421" customFormat="1">
      <c r="A63" s="433" t="s">
        <v>42432</v>
      </c>
      <c r="B63" s="432">
        <v>3660</v>
      </c>
      <c r="C63" s="432">
        <v>2291</v>
      </c>
      <c r="D63" s="432">
        <v>3655.51</v>
      </c>
      <c r="E63" s="432">
        <v>979.81493</v>
      </c>
      <c r="F63" s="429">
        <v>1595.5958096900918</v>
      </c>
      <c r="G63" s="428">
        <v>427.6800218245308</v>
      </c>
    </row>
    <row r="64" spans="1:7" s="421" customFormat="1">
      <c r="A64" s="433" t="s">
        <v>42431</v>
      </c>
      <c r="B64" s="432">
        <v>45109</v>
      </c>
      <c r="C64" s="432">
        <v>13592</v>
      </c>
      <c r="D64" s="432">
        <v>41550.188999999998</v>
      </c>
      <c r="E64" s="432">
        <v>29776.023009999997</v>
      </c>
      <c r="F64" s="429">
        <v>3056.9591671571511</v>
      </c>
      <c r="G64" s="428">
        <v>2190.7021049146556</v>
      </c>
    </row>
    <row r="65" spans="1:7" s="421" customFormat="1">
      <c r="A65" s="433" t="s">
        <v>42430</v>
      </c>
      <c r="B65" s="432">
        <v>29289</v>
      </c>
      <c r="C65" s="432">
        <v>6665</v>
      </c>
      <c r="D65" s="432">
        <v>30660.365000000002</v>
      </c>
      <c r="E65" s="432">
        <v>91423.298970000003</v>
      </c>
      <c r="F65" s="429">
        <v>4600.2048012002997</v>
      </c>
      <c r="G65" s="428">
        <v>13716.92407651913</v>
      </c>
    </row>
    <row r="66" spans="1:7" s="421" customFormat="1">
      <c r="A66" s="433" t="s">
        <v>42428</v>
      </c>
      <c r="B66" s="432">
        <v>6843</v>
      </c>
      <c r="C66" s="432">
        <v>1675</v>
      </c>
      <c r="D66" s="432">
        <v>4658.1289999999999</v>
      </c>
      <c r="E66" s="432">
        <v>2757.5962800000002</v>
      </c>
      <c r="F66" s="429">
        <v>2780.9725373134329</v>
      </c>
      <c r="G66" s="428">
        <v>1646.326137313433</v>
      </c>
    </row>
    <row r="67" spans="1:7" s="421" customFormat="1">
      <c r="A67" s="433" t="s">
        <v>42427</v>
      </c>
      <c r="B67" s="432">
        <v>10246</v>
      </c>
      <c r="C67" s="432">
        <v>599</v>
      </c>
      <c r="D67" s="432">
        <v>19301.236000000001</v>
      </c>
      <c r="E67" s="432">
        <v>25.896519999999999</v>
      </c>
      <c r="F67" s="429">
        <v>32222.430717863106</v>
      </c>
      <c r="G67" s="428">
        <v>43.232921535893155</v>
      </c>
    </row>
    <row r="68" spans="1:7" s="421" customFormat="1">
      <c r="A68" s="433" t="s">
        <v>42426</v>
      </c>
      <c r="B68" s="432">
        <v>399445</v>
      </c>
      <c r="C68" s="432">
        <v>64007</v>
      </c>
      <c r="D68" s="432">
        <v>598640.12</v>
      </c>
      <c r="E68" s="432">
        <v>0</v>
      </c>
      <c r="F68" s="429">
        <v>9352.728920274345</v>
      </c>
      <c r="G68" s="428">
        <v>0</v>
      </c>
    </row>
    <row r="69" spans="1:7" s="421" customFormat="1">
      <c r="A69" s="433" t="s">
        <v>42425</v>
      </c>
      <c r="B69" s="432">
        <v>4807767</v>
      </c>
      <c r="C69" s="432">
        <v>500048</v>
      </c>
      <c r="D69" s="432">
        <v>2849177.1710000001</v>
      </c>
      <c r="E69" s="432">
        <v>0</v>
      </c>
      <c r="F69" s="429">
        <v>5697.8073524941601</v>
      </c>
      <c r="G69" s="428">
        <v>0</v>
      </c>
    </row>
    <row r="70" spans="1:7" s="421" customFormat="1">
      <c r="A70" s="433" t="s">
        <v>42424</v>
      </c>
      <c r="B70" s="432">
        <v>465771</v>
      </c>
      <c r="C70" s="432">
        <v>75561</v>
      </c>
      <c r="D70" s="432">
        <v>322635.85600000003</v>
      </c>
      <c r="E70" s="432">
        <v>0</v>
      </c>
      <c r="F70" s="429">
        <v>4269.8727650507535</v>
      </c>
      <c r="G70" s="428">
        <v>0</v>
      </c>
    </row>
    <row r="71" spans="1:7" s="421" customFormat="1">
      <c r="A71" s="433" t="s">
        <v>42423</v>
      </c>
      <c r="B71" s="432">
        <v>1301</v>
      </c>
      <c r="C71" s="432">
        <v>737</v>
      </c>
      <c r="D71" s="432">
        <v>634.99300000000005</v>
      </c>
      <c r="E71" s="432">
        <v>0</v>
      </c>
      <c r="F71" s="429">
        <v>861.59158751696066</v>
      </c>
      <c r="G71" s="428">
        <v>0</v>
      </c>
    </row>
    <row r="72" spans="1:7" s="421" customFormat="1">
      <c r="A72" s="433" t="s">
        <v>42495</v>
      </c>
      <c r="B72" s="432">
        <v>2783</v>
      </c>
      <c r="C72" s="432">
        <v>1340</v>
      </c>
      <c r="D72" s="432">
        <v>2583.34</v>
      </c>
      <c r="E72" s="432">
        <v>0</v>
      </c>
      <c r="F72" s="429">
        <v>1927.8656716417911</v>
      </c>
      <c r="G72" s="428">
        <v>0</v>
      </c>
    </row>
    <row r="73" spans="1:7" s="421" customFormat="1">
      <c r="A73" s="433" t="s">
        <v>42494</v>
      </c>
      <c r="B73" s="432">
        <v>8318225</v>
      </c>
      <c r="C73" s="432">
        <v>45588</v>
      </c>
      <c r="D73" s="432">
        <v>2524364.6570000001</v>
      </c>
      <c r="E73" s="432">
        <v>0</v>
      </c>
      <c r="F73" s="429">
        <v>55373.446016495567</v>
      </c>
      <c r="G73" s="428">
        <v>0</v>
      </c>
    </row>
    <row r="74" spans="1:7" s="421" customFormat="1">
      <c r="A74" s="433" t="s">
        <v>42422</v>
      </c>
      <c r="B74" s="432">
        <v>14623</v>
      </c>
      <c r="C74" s="432">
        <v>3057</v>
      </c>
      <c r="D74" s="432">
        <v>8259.6299999999992</v>
      </c>
      <c r="E74" s="432">
        <v>0</v>
      </c>
      <c r="F74" s="429">
        <v>2701.8743866535815</v>
      </c>
      <c r="G74" s="428">
        <v>0</v>
      </c>
    </row>
    <row r="75" spans="1:7" s="421" customFormat="1">
      <c r="A75" s="433" t="s">
        <v>42421</v>
      </c>
      <c r="B75" s="432">
        <v>1160</v>
      </c>
      <c r="C75" s="432">
        <v>261</v>
      </c>
      <c r="D75" s="432">
        <v>719.60500000000002</v>
      </c>
      <c r="E75" s="432">
        <v>0</v>
      </c>
      <c r="F75" s="429">
        <v>2757.1072796934868</v>
      </c>
      <c r="G75" s="428">
        <v>0</v>
      </c>
    </row>
    <row r="76" spans="1:7" s="421" customFormat="1">
      <c r="A76" s="433" t="s">
        <v>42420</v>
      </c>
      <c r="B76" s="432">
        <v>13643</v>
      </c>
      <c r="C76" s="432">
        <v>1442</v>
      </c>
      <c r="D76" s="432">
        <v>6665.3019999999997</v>
      </c>
      <c r="E76" s="432">
        <v>0</v>
      </c>
      <c r="F76" s="429">
        <v>4622.2621359223303</v>
      </c>
      <c r="G76" s="428">
        <v>0</v>
      </c>
    </row>
    <row r="77" spans="1:7" s="421" customFormat="1">
      <c r="A77" s="433" t="s">
        <v>42419</v>
      </c>
      <c r="B77" s="432">
        <v>19295</v>
      </c>
      <c r="C77" s="432">
        <v>1690</v>
      </c>
      <c r="D77" s="432">
        <v>9801.0300000000007</v>
      </c>
      <c r="E77" s="432">
        <v>0</v>
      </c>
      <c r="F77" s="429">
        <v>5799.4260355029583</v>
      </c>
      <c r="G77" s="428">
        <v>0</v>
      </c>
    </row>
    <row r="78" spans="1:7" s="421" customFormat="1">
      <c r="A78" s="433" t="s">
        <v>42418</v>
      </c>
      <c r="B78" s="432">
        <v>5090</v>
      </c>
      <c r="C78" s="432">
        <v>296</v>
      </c>
      <c r="D78" s="432">
        <v>3339.8270000000002</v>
      </c>
      <c r="E78" s="432">
        <v>0</v>
      </c>
      <c r="F78" s="429">
        <v>11283.199324324325</v>
      </c>
      <c r="G78" s="428">
        <v>0</v>
      </c>
    </row>
    <row r="79" spans="1:7" s="421" customFormat="1">
      <c r="A79" s="433" t="s">
        <v>42417</v>
      </c>
      <c r="B79" s="432">
        <v>652</v>
      </c>
      <c r="C79" s="432">
        <v>315</v>
      </c>
      <c r="D79" s="432">
        <v>244.95699999999999</v>
      </c>
      <c r="E79" s="432">
        <v>0</v>
      </c>
      <c r="F79" s="429">
        <v>777.64126984126983</v>
      </c>
      <c r="G79" s="428">
        <v>0</v>
      </c>
    </row>
    <row r="80" spans="1:7" s="421" customFormat="1">
      <c r="A80" s="433" t="s">
        <v>42493</v>
      </c>
      <c r="B80" s="432">
        <v>10591</v>
      </c>
      <c r="C80" s="432">
        <v>698</v>
      </c>
      <c r="D80" s="432">
        <v>7287.3580000000002</v>
      </c>
      <c r="E80" s="432">
        <v>0</v>
      </c>
      <c r="F80" s="429">
        <v>10440.340974212035</v>
      </c>
      <c r="G80" s="428">
        <v>0</v>
      </c>
    </row>
    <row r="81" spans="1:7" s="421" customFormat="1">
      <c r="A81" s="433" t="s">
        <v>42416</v>
      </c>
      <c r="B81" s="432">
        <v>4597205</v>
      </c>
      <c r="C81" s="432">
        <v>103861</v>
      </c>
      <c r="D81" s="432">
        <v>1960309.1640000001</v>
      </c>
      <c r="E81" s="432">
        <v>0</v>
      </c>
      <c r="F81" s="429">
        <v>18874.352875477802</v>
      </c>
      <c r="G81" s="428">
        <v>0</v>
      </c>
    </row>
    <row r="82" spans="1:7" s="421" customFormat="1">
      <c r="A82" s="433" t="s">
        <v>42415</v>
      </c>
      <c r="B82" s="432">
        <v>100149</v>
      </c>
      <c r="C82" s="432">
        <v>3997</v>
      </c>
      <c r="D82" s="432">
        <v>160509.72899999999</v>
      </c>
      <c r="E82" s="432">
        <v>0</v>
      </c>
      <c r="F82" s="429">
        <v>40157.550412809607</v>
      </c>
      <c r="G82" s="428">
        <v>0</v>
      </c>
    </row>
    <row r="83" spans="1:7" s="421" customFormat="1">
      <c r="A83" s="433" t="s">
        <v>42414</v>
      </c>
      <c r="B83" s="432">
        <v>64576</v>
      </c>
      <c r="C83" s="432">
        <v>10383</v>
      </c>
      <c r="D83" s="432">
        <v>30653.3</v>
      </c>
      <c r="E83" s="432">
        <v>0</v>
      </c>
      <c r="F83" s="429">
        <v>2952.2584994702879</v>
      </c>
      <c r="G83" s="428">
        <v>0</v>
      </c>
    </row>
    <row r="84" spans="1:7" s="421" customFormat="1">
      <c r="A84" s="433" t="s">
        <v>42492</v>
      </c>
      <c r="B84" s="432">
        <v>14331</v>
      </c>
      <c r="C84" s="432">
        <v>1842</v>
      </c>
      <c r="D84" s="432">
        <v>11519.587</v>
      </c>
      <c r="E84" s="432">
        <v>0</v>
      </c>
      <c r="F84" s="429">
        <v>6253.847448425624</v>
      </c>
      <c r="G84" s="428">
        <v>0</v>
      </c>
    </row>
    <row r="85" spans="1:7" s="421" customFormat="1">
      <c r="A85" s="434" t="s">
        <v>42491</v>
      </c>
      <c r="B85" s="434"/>
      <c r="C85" s="434"/>
      <c r="D85" s="434"/>
      <c r="E85" s="434"/>
      <c r="F85" s="434"/>
      <c r="G85" s="434"/>
    </row>
    <row r="86" spans="1:7" s="421" customFormat="1">
      <c r="A86" s="433" t="s">
        <v>42490</v>
      </c>
      <c r="B86" s="432">
        <v>1246650</v>
      </c>
      <c r="C86" s="432">
        <v>535253</v>
      </c>
      <c r="D86" s="432">
        <v>626428.66299999994</v>
      </c>
      <c r="E86" s="432">
        <v>1481849.87001</v>
      </c>
      <c r="F86" s="429">
        <v>1170.3412461023106</v>
      </c>
      <c r="G86" s="428">
        <v>2768.5036235387752</v>
      </c>
    </row>
    <row r="87" spans="1:7" s="421" customFormat="1">
      <c r="A87" s="433" t="s">
        <v>42489</v>
      </c>
      <c r="B87" s="432">
        <v>67878</v>
      </c>
      <c r="C87" s="432">
        <v>39626</v>
      </c>
      <c r="D87" s="432">
        <v>103642.507</v>
      </c>
      <c r="E87" s="432">
        <v>184394.53291000001</v>
      </c>
      <c r="F87" s="429">
        <v>2615.5177661131579</v>
      </c>
      <c r="G87" s="428">
        <v>4653.3723542623529</v>
      </c>
    </row>
    <row r="88" spans="1:7" s="421" customFormat="1">
      <c r="A88" s="433" t="s">
        <v>42488</v>
      </c>
      <c r="B88" s="432">
        <v>401494</v>
      </c>
      <c r="C88" s="432">
        <v>94291</v>
      </c>
      <c r="D88" s="432">
        <v>205189.31299999999</v>
      </c>
      <c r="E88" s="432">
        <v>1839600.22881</v>
      </c>
      <c r="F88" s="429">
        <v>2176.1282943228939</v>
      </c>
      <c r="G88" s="428">
        <v>19509.817785472631</v>
      </c>
    </row>
    <row r="89" spans="1:7" s="421" customFormat="1">
      <c r="A89" s="433" t="s">
        <v>42487</v>
      </c>
      <c r="B89" s="432">
        <v>215542</v>
      </c>
      <c r="C89" s="432">
        <v>95982</v>
      </c>
      <c r="D89" s="432">
        <v>81455.601999999999</v>
      </c>
      <c r="E89" s="432">
        <v>440220.66451999999</v>
      </c>
      <c r="F89" s="429">
        <v>848.65497697484943</v>
      </c>
      <c r="G89" s="428">
        <v>4586.4918893125796</v>
      </c>
    </row>
    <row r="90" spans="1:7" s="421" customFormat="1">
      <c r="A90" s="433" t="s">
        <v>42486</v>
      </c>
      <c r="B90" s="432">
        <v>612863</v>
      </c>
      <c r="C90" s="432">
        <v>242588</v>
      </c>
      <c r="D90" s="432">
        <v>871981.70600000001</v>
      </c>
      <c r="E90" s="432">
        <v>2155342.6997599998</v>
      </c>
      <c r="F90" s="429">
        <v>3594.4964548947187</v>
      </c>
      <c r="G90" s="428">
        <v>8884.7869629165489</v>
      </c>
    </row>
    <row r="91" spans="1:7" s="421" customFormat="1">
      <c r="A91" s="433" t="s">
        <v>42485</v>
      </c>
      <c r="B91" s="432">
        <v>26428</v>
      </c>
      <c r="C91" s="432">
        <v>6403</v>
      </c>
      <c r="D91" s="432">
        <v>8642.93</v>
      </c>
      <c r="E91" s="432">
        <v>37727.059800000003</v>
      </c>
      <c r="F91" s="429">
        <v>1349.825081992816</v>
      </c>
      <c r="G91" s="428">
        <v>5892.0911760112458</v>
      </c>
    </row>
    <row r="92" spans="1:7" s="421" customFormat="1">
      <c r="A92" s="433" t="s">
        <v>42484</v>
      </c>
      <c r="B92" s="432">
        <v>783985</v>
      </c>
      <c r="C92" s="432">
        <v>300623</v>
      </c>
      <c r="D92" s="432">
        <v>1202315.243</v>
      </c>
      <c r="E92" s="432">
        <v>3161944.2910099998</v>
      </c>
      <c r="F92" s="429">
        <v>3999.4120310155909</v>
      </c>
      <c r="G92" s="428">
        <v>10517.971981551644</v>
      </c>
    </row>
    <row r="93" spans="1:7" s="421" customFormat="1">
      <c r="A93" s="433" t="s">
        <v>42483</v>
      </c>
      <c r="B93" s="432">
        <v>163381</v>
      </c>
      <c r="C93" s="432">
        <v>43436</v>
      </c>
      <c r="D93" s="432">
        <v>78370.932000000001</v>
      </c>
      <c r="E93" s="432">
        <v>490880.37883</v>
      </c>
      <c r="F93" s="429">
        <v>1804.2852012155815</v>
      </c>
      <c r="G93" s="428">
        <v>11301.233512063725</v>
      </c>
    </row>
    <row r="94" spans="1:7" s="421" customFormat="1">
      <c r="A94" s="433" t="s">
        <v>42482</v>
      </c>
      <c r="B94" s="432">
        <v>175498</v>
      </c>
      <c r="C94" s="432">
        <v>48448</v>
      </c>
      <c r="D94" s="432">
        <v>72759.444000000003</v>
      </c>
      <c r="E94" s="432">
        <v>844836.30683000002</v>
      </c>
      <c r="F94" s="429">
        <v>1501.8049042272128</v>
      </c>
      <c r="G94" s="428">
        <v>17438.0017096681</v>
      </c>
    </row>
    <row r="95" spans="1:7" s="421" customFormat="1">
      <c r="A95" s="433" t="s">
        <v>42481</v>
      </c>
      <c r="B95" s="432">
        <v>30911</v>
      </c>
      <c r="C95" s="432">
        <v>18408</v>
      </c>
      <c r="D95" s="432">
        <v>18384.578000000001</v>
      </c>
      <c r="E95" s="432">
        <v>33104.735180000003</v>
      </c>
      <c r="F95" s="429">
        <v>998.72761842677096</v>
      </c>
      <c r="G95" s="428">
        <v>1798.3884821816603</v>
      </c>
    </row>
    <row r="96" spans="1:7" s="421" customFormat="1">
      <c r="A96" s="433" t="s">
        <v>42480</v>
      </c>
      <c r="B96" s="432">
        <v>325568</v>
      </c>
      <c r="C96" s="432">
        <v>5698</v>
      </c>
      <c r="D96" s="432">
        <v>1781276.456</v>
      </c>
      <c r="E96" s="432">
        <v>220593.79159000001</v>
      </c>
      <c r="F96" s="429">
        <v>312614.33064233063</v>
      </c>
      <c r="G96" s="428">
        <v>38714.249138294137</v>
      </c>
    </row>
    <row r="97" spans="1:7" s="421" customFormat="1">
      <c r="A97" s="433" t="s">
        <v>42479</v>
      </c>
      <c r="B97" s="432">
        <v>269789</v>
      </c>
      <c r="C97" s="432">
        <v>136057</v>
      </c>
      <c r="D97" s="432">
        <v>141672.09</v>
      </c>
      <c r="E97" s="432">
        <v>145809.97418000002</v>
      </c>
      <c r="F97" s="429">
        <v>1041.2701294310473</v>
      </c>
      <c r="G97" s="428">
        <v>1071.6830018301155</v>
      </c>
    </row>
    <row r="98" spans="1:7" s="421" customFormat="1">
      <c r="A98" s="433" t="s">
        <v>42478</v>
      </c>
      <c r="B98" s="432">
        <v>612831</v>
      </c>
      <c r="C98" s="432">
        <v>180734</v>
      </c>
      <c r="D98" s="432">
        <v>214466.39199999999</v>
      </c>
      <c r="E98" s="432">
        <v>4286395.9457700001</v>
      </c>
      <c r="F98" s="429">
        <v>1186.6410968605796</v>
      </c>
      <c r="G98" s="428">
        <v>23716.599786260471</v>
      </c>
    </row>
    <row r="99" spans="1:7" s="421" customFormat="1">
      <c r="A99" s="433" t="s">
        <v>42477</v>
      </c>
      <c r="B99" s="432">
        <v>159873</v>
      </c>
      <c r="C99" s="432">
        <v>65154</v>
      </c>
      <c r="D99" s="432">
        <v>58470.739000000001</v>
      </c>
      <c r="E99" s="432">
        <v>936642.58816999989</v>
      </c>
      <c r="F99" s="429">
        <v>897.42362709887345</v>
      </c>
      <c r="G99" s="428">
        <v>14375.826321791445</v>
      </c>
    </row>
    <row r="100" spans="1:7" s="421" customFormat="1">
      <c r="A100" s="433" t="s">
        <v>42476</v>
      </c>
      <c r="B100" s="432">
        <v>443</v>
      </c>
      <c r="C100" s="432">
        <v>378</v>
      </c>
      <c r="D100" s="432">
        <v>395.71100000000001</v>
      </c>
      <c r="E100" s="432">
        <v>22.25705</v>
      </c>
      <c r="F100" s="429">
        <v>1046.8544973544974</v>
      </c>
      <c r="G100" s="428">
        <v>58.881084656084653</v>
      </c>
    </row>
    <row r="101" spans="1:7" s="421" customFormat="1">
      <c r="A101" s="433" t="s">
        <v>42475</v>
      </c>
      <c r="B101" s="432">
        <v>434392</v>
      </c>
      <c r="C101" s="432">
        <v>152794</v>
      </c>
      <c r="D101" s="432">
        <v>365514.05800000002</v>
      </c>
      <c r="E101" s="432">
        <v>2352676.8407899998</v>
      </c>
      <c r="F101" s="429">
        <v>2392.2016440436141</v>
      </c>
      <c r="G101" s="428">
        <v>15397.704365289213</v>
      </c>
    </row>
    <row r="102" spans="1:7" s="421" customFormat="1">
      <c r="A102" s="433" t="s">
        <v>42474</v>
      </c>
      <c r="B102" s="432">
        <v>5230</v>
      </c>
      <c r="C102" s="432">
        <v>1809</v>
      </c>
      <c r="D102" s="432">
        <v>2233.049</v>
      </c>
      <c r="E102" s="432">
        <v>794.93399999999997</v>
      </c>
      <c r="F102" s="429">
        <v>1234.4107241569927</v>
      </c>
      <c r="G102" s="428">
        <v>439.43283582089555</v>
      </c>
    </row>
    <row r="103" spans="1:7" s="421" customFormat="1">
      <c r="A103" s="433" t="s">
        <v>42473</v>
      </c>
      <c r="B103" s="432">
        <v>153008</v>
      </c>
      <c r="C103" s="432">
        <v>54107</v>
      </c>
      <c r="D103" s="432">
        <v>74725.343999999997</v>
      </c>
      <c r="E103" s="432">
        <v>518021.05116999999</v>
      </c>
      <c r="F103" s="429">
        <v>1381.0661097455043</v>
      </c>
      <c r="G103" s="428">
        <v>9574.0117021827118</v>
      </c>
    </row>
    <row r="104" spans="1:7" s="421" customFormat="1">
      <c r="A104" s="433" t="s">
        <v>42472</v>
      </c>
      <c r="B104" s="432">
        <v>41391</v>
      </c>
      <c r="C104" s="432">
        <v>23080</v>
      </c>
      <c r="D104" s="432">
        <v>54879.510999999999</v>
      </c>
      <c r="E104" s="432">
        <v>105895.78661999998</v>
      </c>
      <c r="F104" s="429">
        <v>2377.795103986135</v>
      </c>
      <c r="G104" s="428">
        <v>4588.205659445407</v>
      </c>
    </row>
    <row r="105" spans="1:7" s="421" customFormat="1">
      <c r="A105" s="433" t="s">
        <v>42471</v>
      </c>
      <c r="B105" s="432">
        <v>820038</v>
      </c>
      <c r="C105" s="432">
        <v>314143</v>
      </c>
      <c r="D105" s="432">
        <v>483479.38299999997</v>
      </c>
      <c r="E105" s="432">
        <v>3569675.60934</v>
      </c>
      <c r="F105" s="429">
        <v>1539.0423565064318</v>
      </c>
      <c r="G105" s="428">
        <v>11363.218691296639</v>
      </c>
    </row>
    <row r="106" spans="1:7" s="421" customFormat="1">
      <c r="A106" s="433" t="s">
        <v>42470</v>
      </c>
      <c r="B106" s="432">
        <v>275358</v>
      </c>
      <c r="C106" s="432">
        <v>133238</v>
      </c>
      <c r="D106" s="432">
        <v>141964.03</v>
      </c>
      <c r="E106" s="432">
        <v>715383.61423000006</v>
      </c>
      <c r="F106" s="429">
        <v>1065.4920518170493</v>
      </c>
      <c r="G106" s="428">
        <v>5369.2160962338075</v>
      </c>
    </row>
    <row r="107" spans="1:7" s="421" customFormat="1">
      <c r="A107" s="433" t="s">
        <v>42469</v>
      </c>
      <c r="B107" s="432">
        <v>27632</v>
      </c>
      <c r="C107" s="432">
        <v>17229</v>
      </c>
      <c r="D107" s="432">
        <v>33759.06</v>
      </c>
      <c r="E107" s="432">
        <v>10600.717000000001</v>
      </c>
      <c r="F107" s="429">
        <v>1959.4323524290442</v>
      </c>
      <c r="G107" s="428">
        <v>615.28335945208664</v>
      </c>
    </row>
    <row r="108" spans="1:7" s="421" customFormat="1">
      <c r="A108" s="433" t="s">
        <v>42468</v>
      </c>
      <c r="B108" s="432">
        <v>24</v>
      </c>
      <c r="C108" s="432">
        <v>23</v>
      </c>
      <c r="D108" s="432">
        <v>18.86</v>
      </c>
      <c r="E108" s="432">
        <v>1.1253199999999999</v>
      </c>
      <c r="F108" s="429">
        <v>820</v>
      </c>
      <c r="G108" s="428">
        <v>48.926956521739129</v>
      </c>
    </row>
    <row r="109" spans="1:7" s="421" customFormat="1">
      <c r="A109" s="433" t="s">
        <v>42467</v>
      </c>
      <c r="B109" s="432">
        <v>8645</v>
      </c>
      <c r="C109" s="432">
        <v>4162</v>
      </c>
      <c r="D109" s="432">
        <v>3935.221</v>
      </c>
      <c r="E109" s="432">
        <v>20516.69355</v>
      </c>
      <c r="F109" s="429">
        <v>945.51201345506968</v>
      </c>
      <c r="G109" s="428">
        <v>4929.527522825565</v>
      </c>
    </row>
    <row r="110" spans="1:7" s="421" customFormat="1">
      <c r="A110" s="433" t="s">
        <v>42466</v>
      </c>
      <c r="B110" s="432">
        <v>207676</v>
      </c>
      <c r="C110" s="432">
        <v>48717</v>
      </c>
      <c r="D110" s="432">
        <v>130996.497</v>
      </c>
      <c r="E110" s="432">
        <v>198406.07918999999</v>
      </c>
      <c r="F110" s="429">
        <v>2688.9278280682306</v>
      </c>
      <c r="G110" s="428">
        <v>4072.6251450212453</v>
      </c>
    </row>
    <row r="111" spans="1:7" s="421" customFormat="1">
      <c r="A111" s="433" t="s">
        <v>42465</v>
      </c>
      <c r="B111" s="432">
        <v>18212</v>
      </c>
      <c r="C111" s="432">
        <v>4934</v>
      </c>
      <c r="D111" s="432">
        <v>16739.833999999999</v>
      </c>
      <c r="E111" s="432">
        <v>15942.719440000001</v>
      </c>
      <c r="F111" s="429">
        <v>3392.7511147142272</v>
      </c>
      <c r="G111" s="428">
        <v>3231.1956708552902</v>
      </c>
    </row>
    <row r="112" spans="1:7" s="421" customFormat="1">
      <c r="A112" s="433" t="s">
        <v>42464</v>
      </c>
      <c r="B112" s="432">
        <v>97</v>
      </c>
      <c r="C112" s="432">
        <v>48</v>
      </c>
      <c r="D112" s="432">
        <v>66.772000000000006</v>
      </c>
      <c r="E112" s="432">
        <v>246.87184999999999</v>
      </c>
      <c r="F112" s="429">
        <v>1391.0833333333333</v>
      </c>
      <c r="G112" s="428">
        <v>5143.1635416666668</v>
      </c>
    </row>
    <row r="113" spans="1:7" s="421" customFormat="1">
      <c r="A113" s="433" t="s">
        <v>42463</v>
      </c>
      <c r="B113" s="432">
        <v>7202</v>
      </c>
      <c r="C113" s="432">
        <v>1017</v>
      </c>
      <c r="D113" s="432">
        <v>3330.252</v>
      </c>
      <c r="E113" s="432">
        <v>2843.8580000000002</v>
      </c>
      <c r="F113" s="429">
        <v>3274.5840707964603</v>
      </c>
      <c r="G113" s="428">
        <v>2796.3205506391346</v>
      </c>
    </row>
    <row r="114" spans="1:7" s="421" customFormat="1">
      <c r="A114" s="433" t="s">
        <v>42462</v>
      </c>
      <c r="B114" s="432">
        <v>11930</v>
      </c>
      <c r="C114" s="432">
        <v>3983</v>
      </c>
      <c r="D114" s="432">
        <v>8822.6029999999992</v>
      </c>
      <c r="E114" s="432">
        <v>3421.8041400000002</v>
      </c>
      <c r="F114" s="429">
        <v>2215.064775295004</v>
      </c>
      <c r="G114" s="428">
        <v>859.10221943258853</v>
      </c>
    </row>
    <row r="115" spans="1:7" s="421" customFormat="1">
      <c r="A115" s="433" t="s">
        <v>49228</v>
      </c>
      <c r="B115" s="432">
        <v>2043</v>
      </c>
      <c r="C115" s="432">
        <v>1665</v>
      </c>
      <c r="D115" s="432">
        <v>2555.5929999999998</v>
      </c>
      <c r="E115" s="432">
        <v>2.4668200000000002</v>
      </c>
      <c r="F115" s="429">
        <v>1534.8906906906907</v>
      </c>
      <c r="G115" s="428">
        <v>1.4815735735735738</v>
      </c>
    </row>
    <row r="116" spans="1:7" s="421" customFormat="1">
      <c r="A116" s="433" t="s">
        <v>42461</v>
      </c>
      <c r="B116" s="432">
        <v>39009</v>
      </c>
      <c r="C116" s="432">
        <v>22515</v>
      </c>
      <c r="D116" s="432">
        <v>12656.707</v>
      </c>
      <c r="E116" s="432">
        <v>433.31940000000003</v>
      </c>
      <c r="F116" s="429">
        <v>562.14554741283587</v>
      </c>
      <c r="G116" s="428">
        <v>19.245809460359762</v>
      </c>
    </row>
    <row r="117" spans="1:7" s="421" customFormat="1">
      <c r="A117" s="433" t="s">
        <v>42460</v>
      </c>
      <c r="B117" s="432">
        <v>621978</v>
      </c>
      <c r="C117" s="432">
        <v>124438</v>
      </c>
      <c r="D117" s="432">
        <v>326156.24400000001</v>
      </c>
      <c r="E117" s="432">
        <v>4851284.4880499989</v>
      </c>
      <c r="F117" s="429">
        <v>2621.0341214098589</v>
      </c>
      <c r="G117" s="428">
        <v>38985.554959497895</v>
      </c>
    </row>
    <row r="118" spans="1:7" s="421" customFormat="1">
      <c r="A118" s="433" t="s">
        <v>42459</v>
      </c>
      <c r="B118" s="432">
        <v>374141</v>
      </c>
      <c r="C118" s="432">
        <v>46978</v>
      </c>
      <c r="D118" s="432">
        <v>1958854.6710000001</v>
      </c>
      <c r="E118" s="432">
        <v>242138.15461000003</v>
      </c>
      <c r="F118" s="429">
        <v>41697.276831708463</v>
      </c>
      <c r="G118" s="428">
        <v>5154.2882755758019</v>
      </c>
    </row>
    <row r="119" spans="1:7" s="421" customFormat="1">
      <c r="A119" s="433" t="s">
        <v>42458</v>
      </c>
      <c r="B119" s="432">
        <v>602549</v>
      </c>
      <c r="C119" s="432">
        <v>208755</v>
      </c>
      <c r="D119" s="432">
        <v>226561.82399999999</v>
      </c>
      <c r="E119" s="432">
        <v>1037478.32647</v>
      </c>
      <c r="F119" s="429">
        <v>1085.3001077818496</v>
      </c>
      <c r="G119" s="428">
        <v>4969.8370169337259</v>
      </c>
    </row>
    <row r="120" spans="1:7" s="421" customFormat="1">
      <c r="A120" s="433" t="s">
        <v>42457</v>
      </c>
      <c r="B120" s="432">
        <v>10202</v>
      </c>
      <c r="C120" s="432">
        <v>4522</v>
      </c>
      <c r="D120" s="432">
        <v>2708.3879999999999</v>
      </c>
      <c r="E120" s="432">
        <v>13253.452300000001</v>
      </c>
      <c r="F120" s="429">
        <v>598.93586908447594</v>
      </c>
      <c r="G120" s="428">
        <v>2930.8828615656789</v>
      </c>
    </row>
    <row r="121" spans="1:7" s="421" customFormat="1">
      <c r="A121" s="433" t="s">
        <v>42455</v>
      </c>
      <c r="B121" s="432">
        <v>78691</v>
      </c>
      <c r="C121" s="432">
        <v>61861</v>
      </c>
      <c r="D121" s="432">
        <v>568486.98600000003</v>
      </c>
      <c r="E121" s="432">
        <v>514232.55021999998</v>
      </c>
      <c r="F121" s="429">
        <v>9189.7477570682659</v>
      </c>
      <c r="G121" s="428">
        <v>8312.7099500493041</v>
      </c>
    </row>
    <row r="122" spans="1:7" s="421" customFormat="1">
      <c r="A122" s="433" t="s">
        <v>42454</v>
      </c>
      <c r="B122" s="432">
        <v>67845</v>
      </c>
      <c r="C122" s="432">
        <v>24531</v>
      </c>
      <c r="D122" s="432">
        <v>46033.49</v>
      </c>
      <c r="E122" s="432">
        <v>388766.71812999999</v>
      </c>
      <c r="F122" s="429">
        <v>1876.5435571317923</v>
      </c>
      <c r="G122" s="428">
        <v>15847.976769393828</v>
      </c>
    </row>
    <row r="123" spans="1:7" s="421" customFormat="1">
      <c r="A123" s="433" t="s">
        <v>42453</v>
      </c>
      <c r="B123" s="432">
        <v>1770462</v>
      </c>
      <c r="C123" s="432">
        <v>722150</v>
      </c>
      <c r="D123" s="432">
        <v>810074.81700000004</v>
      </c>
      <c r="E123" s="432">
        <v>801720.54795000004</v>
      </c>
      <c r="F123" s="429">
        <v>1121.7542297306654</v>
      </c>
      <c r="G123" s="428">
        <v>1110.1856234161878</v>
      </c>
    </row>
    <row r="124" spans="1:7" s="421" customFormat="1">
      <c r="A124" s="433" t="s">
        <v>42452</v>
      </c>
      <c r="B124" s="432">
        <v>107696</v>
      </c>
      <c r="C124" s="432">
        <v>58495</v>
      </c>
      <c r="D124" s="432">
        <v>51725.014000000003</v>
      </c>
      <c r="E124" s="432">
        <v>4528.0069799999992</v>
      </c>
      <c r="F124" s="429">
        <v>884.26385161124881</v>
      </c>
      <c r="G124" s="428">
        <v>77.40844482434396</v>
      </c>
    </row>
    <row r="125" spans="1:7" s="421" customFormat="1">
      <c r="A125" s="433" t="s">
        <v>42451</v>
      </c>
      <c r="B125" s="432">
        <v>233820</v>
      </c>
      <c r="C125" s="432">
        <v>131158</v>
      </c>
      <c r="D125" s="432">
        <v>107219.046</v>
      </c>
      <c r="E125" s="432">
        <v>39070.467069999999</v>
      </c>
      <c r="F125" s="429">
        <v>817.48003171747052</v>
      </c>
      <c r="G125" s="428">
        <v>297.88855479650499</v>
      </c>
    </row>
    <row r="126" spans="1:7" s="421" customFormat="1">
      <c r="A126" s="433" t="s">
        <v>42450</v>
      </c>
      <c r="B126" s="432">
        <v>50515</v>
      </c>
      <c r="C126" s="432">
        <v>26919</v>
      </c>
      <c r="D126" s="432">
        <v>17083.652999999998</v>
      </c>
      <c r="E126" s="432">
        <v>21206.671899999998</v>
      </c>
      <c r="F126" s="429">
        <v>634.63178424161379</v>
      </c>
      <c r="G126" s="428">
        <v>787.79567963148702</v>
      </c>
    </row>
    <row r="127" spans="1:7" s="421" customFormat="1">
      <c r="A127" s="433" t="s">
        <v>42449</v>
      </c>
      <c r="B127" s="432">
        <v>8427</v>
      </c>
      <c r="C127" s="432">
        <v>4260</v>
      </c>
      <c r="D127" s="432">
        <v>7214.9939999999997</v>
      </c>
      <c r="E127" s="432">
        <v>11344.606</v>
      </c>
      <c r="F127" s="429">
        <v>1693.6605633802817</v>
      </c>
      <c r="G127" s="428">
        <v>2663.0530516431927</v>
      </c>
    </row>
    <row r="128" spans="1:7" s="421" customFormat="1">
      <c r="A128" s="433" t="s">
        <v>42448</v>
      </c>
      <c r="B128" s="432">
        <v>94340</v>
      </c>
      <c r="C128" s="432">
        <v>50554</v>
      </c>
      <c r="D128" s="432">
        <v>34351.983999999997</v>
      </c>
      <c r="E128" s="432">
        <v>11674.57689</v>
      </c>
      <c r="F128" s="429">
        <v>679.51070142817582</v>
      </c>
      <c r="G128" s="428">
        <v>230.93280234996243</v>
      </c>
    </row>
    <row r="129" spans="1:7" s="421" customFormat="1">
      <c r="A129" s="433" t="s">
        <v>42447</v>
      </c>
      <c r="B129" s="432">
        <v>7072</v>
      </c>
      <c r="C129" s="432">
        <v>2234</v>
      </c>
      <c r="D129" s="432">
        <v>2333.2469999999998</v>
      </c>
      <c r="E129" s="432">
        <v>33916.053520000001</v>
      </c>
      <c r="F129" s="429">
        <v>1044.4256938227395</v>
      </c>
      <c r="G129" s="428">
        <v>15181.760752014325</v>
      </c>
    </row>
    <row r="130" spans="1:7" s="421" customFormat="1">
      <c r="A130" s="433" t="s">
        <v>42446</v>
      </c>
      <c r="B130" s="432">
        <v>110334</v>
      </c>
      <c r="C130" s="432">
        <v>39071</v>
      </c>
      <c r="D130" s="432">
        <v>75960.714000000007</v>
      </c>
      <c r="E130" s="432">
        <v>5340.1623</v>
      </c>
      <c r="F130" s="429">
        <v>1944.1712267410612</v>
      </c>
      <c r="G130" s="428">
        <v>136.6784136571882</v>
      </c>
    </row>
    <row r="131" spans="1:7" s="421" customFormat="1">
      <c r="A131" s="433" t="s">
        <v>42445</v>
      </c>
      <c r="B131" s="432">
        <v>9373</v>
      </c>
      <c r="C131" s="432">
        <v>2620</v>
      </c>
      <c r="D131" s="432">
        <v>8863.5220000000008</v>
      </c>
      <c r="E131" s="432">
        <v>4086.5715800000003</v>
      </c>
      <c r="F131" s="429">
        <v>3383.0236641221372</v>
      </c>
      <c r="G131" s="428">
        <v>1559.760145038168</v>
      </c>
    </row>
    <row r="132" spans="1:7" s="421" customFormat="1">
      <c r="A132" s="433" t="s">
        <v>42444</v>
      </c>
      <c r="B132" s="432">
        <v>638941</v>
      </c>
      <c r="C132" s="432">
        <v>242883</v>
      </c>
      <c r="D132" s="432">
        <v>387950.70699999999</v>
      </c>
      <c r="E132" s="432">
        <v>117822.11416</v>
      </c>
      <c r="F132" s="429">
        <v>1597.2740249420503</v>
      </c>
      <c r="G132" s="428">
        <v>485.09823314105967</v>
      </c>
    </row>
    <row r="133" spans="1:7" s="421" customFormat="1">
      <c r="A133" s="433" t="s">
        <v>42443</v>
      </c>
      <c r="B133" s="432">
        <v>5218</v>
      </c>
      <c r="C133" s="432">
        <v>2746</v>
      </c>
      <c r="D133" s="432">
        <v>2409.5630000000001</v>
      </c>
      <c r="E133" s="432">
        <v>278.60930999999999</v>
      </c>
      <c r="F133" s="429">
        <v>877.48106336489434</v>
      </c>
      <c r="G133" s="428">
        <v>101.46005462490896</v>
      </c>
    </row>
    <row r="134" spans="1:7" s="421" customFormat="1">
      <c r="A134" s="433" t="s">
        <v>42442</v>
      </c>
      <c r="B134" s="432">
        <v>23113</v>
      </c>
      <c r="C134" s="432">
        <v>11933</v>
      </c>
      <c r="D134" s="432">
        <v>27654.883999999998</v>
      </c>
      <c r="E134" s="432">
        <v>643.49357999999995</v>
      </c>
      <c r="F134" s="429">
        <v>2317.5131148914775</v>
      </c>
      <c r="G134" s="428">
        <v>53.925549317020028</v>
      </c>
    </row>
    <row r="135" spans="1:7" s="421" customFormat="1">
      <c r="A135" s="433" t="s">
        <v>42441</v>
      </c>
      <c r="B135" s="432">
        <v>976812</v>
      </c>
      <c r="C135" s="432">
        <v>443037</v>
      </c>
      <c r="D135" s="432">
        <v>346283.484</v>
      </c>
      <c r="E135" s="432">
        <v>344258.72905000002</v>
      </c>
      <c r="F135" s="429">
        <v>781.61301200576929</v>
      </c>
      <c r="G135" s="428">
        <v>777.04284077853549</v>
      </c>
    </row>
    <row r="136" spans="1:7" s="421" customFormat="1">
      <c r="A136" s="433" t="s">
        <v>42440</v>
      </c>
      <c r="B136" s="432">
        <v>5165</v>
      </c>
      <c r="C136" s="432">
        <v>3861</v>
      </c>
      <c r="D136" s="432">
        <v>2519.319</v>
      </c>
      <c r="E136" s="432">
        <v>67375.765899999984</v>
      </c>
      <c r="F136" s="429">
        <v>652.50427350427356</v>
      </c>
      <c r="G136" s="428">
        <v>17450.340818440814</v>
      </c>
    </row>
    <row r="137" spans="1:7" s="421" customFormat="1">
      <c r="A137" s="433" t="s">
        <v>42439</v>
      </c>
      <c r="B137" s="432">
        <v>3271</v>
      </c>
      <c r="C137" s="432">
        <v>1884</v>
      </c>
      <c r="D137" s="432">
        <v>41492.129999999997</v>
      </c>
      <c r="E137" s="432">
        <v>23116.33915</v>
      </c>
      <c r="F137" s="429">
        <v>22023.423566878981</v>
      </c>
      <c r="G137" s="428">
        <v>12269.819081740976</v>
      </c>
    </row>
    <row r="138" spans="1:7" s="421" customFormat="1">
      <c r="A138" s="433" t="s">
        <v>42438</v>
      </c>
      <c r="B138" s="432">
        <v>623214</v>
      </c>
      <c r="C138" s="432">
        <v>308481</v>
      </c>
      <c r="D138" s="432">
        <v>404595.76799999998</v>
      </c>
      <c r="E138" s="432">
        <v>110916.72489</v>
      </c>
      <c r="F138" s="429">
        <v>1311.5743530395714</v>
      </c>
      <c r="G138" s="428">
        <v>359.5577195678178</v>
      </c>
    </row>
    <row r="139" spans="1:7" s="421" customFormat="1">
      <c r="A139" s="433" t="s">
        <v>42437</v>
      </c>
      <c r="B139" s="432">
        <v>39890</v>
      </c>
      <c r="C139" s="432">
        <v>20961</v>
      </c>
      <c r="D139" s="432">
        <v>50102.466</v>
      </c>
      <c r="E139" s="432">
        <v>53612.508290000005</v>
      </c>
      <c r="F139" s="429">
        <v>2390.2707886074136</v>
      </c>
      <c r="G139" s="428">
        <v>2557.7266490148372</v>
      </c>
    </row>
    <row r="140" spans="1:7" s="421" customFormat="1">
      <c r="A140" s="433" t="s">
        <v>42436</v>
      </c>
      <c r="B140" s="432">
        <v>4645</v>
      </c>
      <c r="C140" s="432">
        <v>3064</v>
      </c>
      <c r="D140" s="432">
        <v>3137.5889999999999</v>
      </c>
      <c r="E140" s="432">
        <v>0.76029999999999998</v>
      </c>
      <c r="F140" s="429">
        <v>1024.0172976501306</v>
      </c>
      <c r="G140" s="428">
        <v>0.2481396866840731</v>
      </c>
    </row>
    <row r="141" spans="1:7" s="421" customFormat="1">
      <c r="A141" s="433" t="s">
        <v>42435</v>
      </c>
      <c r="B141" s="432">
        <v>33064</v>
      </c>
      <c r="C141" s="432">
        <v>18050</v>
      </c>
      <c r="D141" s="432">
        <v>20249.723000000002</v>
      </c>
      <c r="E141" s="432">
        <v>1252.18137</v>
      </c>
      <c r="F141" s="429">
        <v>1121.8683102493076</v>
      </c>
      <c r="G141" s="428">
        <v>69.372929085872585</v>
      </c>
    </row>
    <row r="142" spans="1:7" s="421" customFormat="1">
      <c r="A142" s="433" t="s">
        <v>42434</v>
      </c>
      <c r="B142" s="432">
        <v>749599</v>
      </c>
      <c r="C142" s="432">
        <v>330678</v>
      </c>
      <c r="D142" s="432">
        <v>1003749.7560000001</v>
      </c>
      <c r="E142" s="432">
        <v>754068.47164999996</v>
      </c>
      <c r="F142" s="429">
        <v>3035.429499392158</v>
      </c>
      <c r="G142" s="428">
        <v>2280.3708491342031</v>
      </c>
    </row>
    <row r="143" spans="1:7" s="421" customFormat="1">
      <c r="A143" s="433" t="s">
        <v>42433</v>
      </c>
      <c r="B143" s="432">
        <v>665450</v>
      </c>
      <c r="C143" s="432">
        <v>233824</v>
      </c>
      <c r="D143" s="432">
        <v>341648.31400000001</v>
      </c>
      <c r="E143" s="432">
        <v>476995.29147</v>
      </c>
      <c r="F143" s="429">
        <v>1461.1345028739565</v>
      </c>
      <c r="G143" s="428">
        <v>2039.975757278979</v>
      </c>
    </row>
    <row r="144" spans="1:7" s="421" customFormat="1">
      <c r="A144" s="433" t="s">
        <v>42432</v>
      </c>
      <c r="B144" s="432">
        <v>9081</v>
      </c>
      <c r="C144" s="432">
        <v>5936</v>
      </c>
      <c r="D144" s="432">
        <v>3729.0430000000001</v>
      </c>
      <c r="E144" s="432">
        <v>6402.2455</v>
      </c>
      <c r="F144" s="429">
        <v>628.20805256064693</v>
      </c>
      <c r="G144" s="428">
        <v>1078.5454009433963</v>
      </c>
    </row>
    <row r="145" spans="1:7" s="421" customFormat="1">
      <c r="A145" s="433" t="s">
        <v>42431</v>
      </c>
      <c r="B145" s="432">
        <v>805993</v>
      </c>
      <c r="C145" s="432">
        <v>387038</v>
      </c>
      <c r="D145" s="432">
        <v>2094482.605</v>
      </c>
      <c r="E145" s="432">
        <v>272228.34507000004</v>
      </c>
      <c r="F145" s="429">
        <v>5411.5683860499485</v>
      </c>
      <c r="G145" s="428">
        <v>703.36335209979393</v>
      </c>
    </row>
    <row r="146" spans="1:7" s="421" customFormat="1">
      <c r="A146" s="433" t="s">
        <v>42430</v>
      </c>
      <c r="B146" s="432">
        <v>50581</v>
      </c>
      <c r="C146" s="432">
        <v>11615</v>
      </c>
      <c r="D146" s="432">
        <v>22810.637999999999</v>
      </c>
      <c r="E146" s="432">
        <v>103477.02040000001</v>
      </c>
      <c r="F146" s="429">
        <v>1963.8947912182523</v>
      </c>
      <c r="G146" s="428">
        <v>8908.9126474386576</v>
      </c>
    </row>
    <row r="147" spans="1:7" s="421" customFormat="1">
      <c r="A147" s="433" t="s">
        <v>42429</v>
      </c>
      <c r="B147" s="432">
        <v>745096</v>
      </c>
      <c r="C147" s="432">
        <v>545381</v>
      </c>
      <c r="D147" s="432">
        <v>1321004.175</v>
      </c>
      <c r="E147" s="432">
        <v>71434.007580000005</v>
      </c>
      <c r="F147" s="429">
        <v>2422.1675764282218</v>
      </c>
      <c r="G147" s="428">
        <v>130.98000770103835</v>
      </c>
    </row>
    <row r="148" spans="1:7" s="421" customFormat="1">
      <c r="A148" s="433" t="s">
        <v>42428</v>
      </c>
      <c r="B148" s="432">
        <v>13225</v>
      </c>
      <c r="C148" s="432">
        <v>3257</v>
      </c>
      <c r="D148" s="432">
        <v>4283.6149999999998</v>
      </c>
      <c r="E148" s="432">
        <v>12081.229330000002</v>
      </c>
      <c r="F148" s="429">
        <v>1315.2026404666872</v>
      </c>
      <c r="G148" s="428">
        <v>3709.3120448265281</v>
      </c>
    </row>
    <row r="149" spans="1:7" s="421" customFormat="1">
      <c r="A149" s="433" t="s">
        <v>42427</v>
      </c>
      <c r="B149" s="432">
        <v>3768</v>
      </c>
      <c r="C149" s="432">
        <v>239</v>
      </c>
      <c r="D149" s="432">
        <v>7543.5690000000004</v>
      </c>
      <c r="E149" s="432">
        <v>9.4480000000000008E-2</v>
      </c>
      <c r="F149" s="429">
        <v>31563.050209205019</v>
      </c>
      <c r="G149" s="428">
        <v>0.39531380753138079</v>
      </c>
    </row>
    <row r="150" spans="1:7" s="421" customFormat="1">
      <c r="A150" s="433" t="s">
        <v>42426</v>
      </c>
      <c r="B150" s="432">
        <v>80054</v>
      </c>
      <c r="C150" s="432">
        <v>24371</v>
      </c>
      <c r="D150" s="432">
        <v>107999.245</v>
      </c>
      <c r="E150" s="432">
        <v>0</v>
      </c>
      <c r="F150" s="429">
        <v>4431.4654712568217</v>
      </c>
      <c r="G150" s="428">
        <v>0</v>
      </c>
    </row>
    <row r="151" spans="1:7" s="421" customFormat="1">
      <c r="A151" s="433" t="s">
        <v>42425</v>
      </c>
      <c r="B151" s="432">
        <v>2814734</v>
      </c>
      <c r="C151" s="432">
        <v>343960</v>
      </c>
      <c r="D151" s="432">
        <v>1696270.0889999999</v>
      </c>
      <c r="E151" s="432">
        <v>0</v>
      </c>
      <c r="F151" s="429">
        <v>4931.5911414117918</v>
      </c>
      <c r="G151" s="428">
        <v>0</v>
      </c>
    </row>
    <row r="152" spans="1:7" s="421" customFormat="1">
      <c r="A152" s="433" t="s">
        <v>42424</v>
      </c>
      <c r="B152" s="432">
        <v>73537</v>
      </c>
      <c r="C152" s="432">
        <v>14637</v>
      </c>
      <c r="D152" s="432">
        <v>54509.027999999998</v>
      </c>
      <c r="E152" s="432">
        <v>0</v>
      </c>
      <c r="F152" s="429">
        <v>3724.0573888091822</v>
      </c>
      <c r="G152" s="428">
        <v>0</v>
      </c>
    </row>
    <row r="153" spans="1:7" s="421" customFormat="1">
      <c r="A153" s="433" t="s">
        <v>42423</v>
      </c>
      <c r="B153" s="432">
        <v>1629</v>
      </c>
      <c r="C153" s="432">
        <v>1256</v>
      </c>
      <c r="D153" s="432">
        <v>1435.8150000000001</v>
      </c>
      <c r="E153" s="432">
        <v>0</v>
      </c>
      <c r="F153" s="429">
        <v>1143.1648089171974</v>
      </c>
      <c r="G153" s="428">
        <v>0</v>
      </c>
    </row>
    <row r="154" spans="1:7" s="421" customFormat="1">
      <c r="A154" s="433" t="s">
        <v>42422</v>
      </c>
      <c r="B154" s="432">
        <v>7077</v>
      </c>
      <c r="C154" s="432">
        <v>1825</v>
      </c>
      <c r="D154" s="432">
        <v>4062.76</v>
      </c>
      <c r="E154" s="432">
        <v>0</v>
      </c>
      <c r="F154" s="429">
        <v>2226.1698630136984</v>
      </c>
      <c r="G154" s="428">
        <v>0</v>
      </c>
    </row>
    <row r="155" spans="1:7" s="421" customFormat="1">
      <c r="A155" s="433" t="s">
        <v>42421</v>
      </c>
      <c r="B155" s="432">
        <v>96330</v>
      </c>
      <c r="C155" s="432">
        <v>59847</v>
      </c>
      <c r="D155" s="432">
        <v>15491.93</v>
      </c>
      <c r="E155" s="432">
        <v>0</v>
      </c>
      <c r="F155" s="429">
        <v>258.85892358848395</v>
      </c>
      <c r="G155" s="428">
        <v>0</v>
      </c>
    </row>
    <row r="156" spans="1:7" s="421" customFormat="1">
      <c r="A156" s="433" t="s">
        <v>42420</v>
      </c>
      <c r="B156" s="432">
        <v>84445</v>
      </c>
      <c r="C156" s="432">
        <v>13124</v>
      </c>
      <c r="D156" s="432">
        <v>41914.474999999999</v>
      </c>
      <c r="E156" s="432">
        <v>0</v>
      </c>
      <c r="F156" s="429">
        <v>3193.7271411155134</v>
      </c>
      <c r="G156" s="428">
        <v>0</v>
      </c>
    </row>
    <row r="157" spans="1:7" s="421" customFormat="1">
      <c r="A157" s="433" t="s">
        <v>42419</v>
      </c>
      <c r="B157" s="432">
        <v>2809</v>
      </c>
      <c r="C157" s="432">
        <v>533</v>
      </c>
      <c r="D157" s="432">
        <v>1469.8589999999999</v>
      </c>
      <c r="E157" s="432">
        <v>0</v>
      </c>
      <c r="F157" s="429">
        <v>2757.7091932457788</v>
      </c>
      <c r="G157" s="428">
        <v>0</v>
      </c>
    </row>
    <row r="158" spans="1:7" s="421" customFormat="1">
      <c r="A158" s="433" t="s">
        <v>42418</v>
      </c>
      <c r="B158" s="432">
        <v>1200</v>
      </c>
      <c r="C158" s="432">
        <v>122</v>
      </c>
      <c r="D158" s="432">
        <v>1207.2329999999999</v>
      </c>
      <c r="E158" s="432">
        <v>0</v>
      </c>
      <c r="F158" s="429">
        <v>9895.3524590163943</v>
      </c>
      <c r="G158" s="428">
        <v>0</v>
      </c>
    </row>
    <row r="159" spans="1:7" s="421" customFormat="1">
      <c r="A159" s="433" t="s">
        <v>42417</v>
      </c>
      <c r="B159" s="432">
        <v>2528</v>
      </c>
      <c r="C159" s="432">
        <v>1134</v>
      </c>
      <c r="D159" s="432">
        <v>432.04599999999999</v>
      </c>
      <c r="E159" s="432">
        <v>0</v>
      </c>
      <c r="F159" s="429">
        <v>380.99294532627869</v>
      </c>
      <c r="G159" s="428">
        <v>0</v>
      </c>
    </row>
    <row r="160" spans="1:7" s="421" customFormat="1">
      <c r="A160" s="433" t="s">
        <v>42416</v>
      </c>
      <c r="B160" s="432">
        <v>246090</v>
      </c>
      <c r="C160" s="432">
        <v>7552</v>
      </c>
      <c r="D160" s="432">
        <v>101089.068</v>
      </c>
      <c r="E160" s="432">
        <v>0</v>
      </c>
      <c r="F160" s="429">
        <v>13385.734639830509</v>
      </c>
      <c r="G160" s="428">
        <v>0</v>
      </c>
    </row>
    <row r="161" spans="1:7" s="421" customFormat="1">
      <c r="A161" s="433" t="s">
        <v>42415</v>
      </c>
      <c r="B161" s="432">
        <v>15582</v>
      </c>
      <c r="C161" s="432">
        <v>707</v>
      </c>
      <c r="D161" s="432">
        <v>23759.027999999998</v>
      </c>
      <c r="E161" s="432">
        <v>0</v>
      </c>
      <c r="F161" s="429">
        <v>33605.414427157004</v>
      </c>
      <c r="G161" s="428">
        <v>0</v>
      </c>
    </row>
    <row r="162" spans="1:7" s="421" customFormat="1">
      <c r="A162" s="431" t="s">
        <v>42414</v>
      </c>
      <c r="B162" s="430">
        <v>11113</v>
      </c>
      <c r="C162" s="430">
        <v>4192</v>
      </c>
      <c r="D162" s="430">
        <v>4818.4769999999999</v>
      </c>
      <c r="E162" s="430">
        <v>0</v>
      </c>
      <c r="F162" s="429">
        <v>1149.4458492366412</v>
      </c>
      <c r="G162" s="428">
        <v>0</v>
      </c>
    </row>
    <row r="163" spans="1:7" s="421" customFormat="1" ht="13.5" thickBot="1">
      <c r="A163" s="427" t="s">
        <v>49229</v>
      </c>
      <c r="B163" s="426">
        <v>5712</v>
      </c>
      <c r="C163" s="426">
        <v>4263</v>
      </c>
      <c r="D163" s="426">
        <v>0</v>
      </c>
      <c r="E163" s="425">
        <v>0</v>
      </c>
      <c r="F163" s="424">
        <v>0</v>
      </c>
      <c r="G163" s="423">
        <v>0</v>
      </c>
    </row>
    <row r="164" spans="1:7" s="421" customFormat="1">
      <c r="A164" s="422" t="s">
        <v>297</v>
      </c>
      <c r="B164" s="420"/>
      <c r="C164" s="420"/>
      <c r="D164" s="420"/>
      <c r="E164" s="420"/>
      <c r="F164" s="420"/>
      <c r="G164" s="420"/>
    </row>
    <row r="165" spans="1:7" s="421" customFormat="1">
      <c r="A165" s="66" t="s">
        <v>42413</v>
      </c>
      <c r="B165" s="420"/>
      <c r="C165" s="420"/>
      <c r="D165" s="420"/>
      <c r="E165" s="420"/>
      <c r="F165" s="420"/>
      <c r="G165" s="420"/>
    </row>
    <row r="166" spans="1:7">
      <c r="A166" s="299" t="s">
        <v>1741</v>
      </c>
    </row>
    <row r="167" spans="1:7">
      <c r="A167" s="66" t="s">
        <v>27018</v>
      </c>
    </row>
  </sheetData>
  <hyperlinks>
    <hyperlink ref="A2" location="Obsah!A1" display="Zpět na obsah" xr:uid="{8A34D133-755C-447C-95EE-A8FD488B020B}"/>
  </hyperlinks>
  <printOptions horizontalCentered="1"/>
  <pageMargins left="0.51181102362204722" right="0.51181102362204722" top="0.78740157480314965" bottom="0.78740157480314965" header="0.31496062992125984" footer="0.31496062992125984"/>
  <pageSetup paperSize="9" scale="62" fitToHeight="2" orientation="portrait" r:id="rId1"/>
  <rowBreaks count="1" manualBreakCount="1">
    <brk id="84" max="6"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96FC-44CA-4E85-B876-E46E8E19EC67}">
  <sheetPr>
    <tabColor rgb="FF92D050"/>
    <pageSetUpPr fitToPage="1"/>
  </sheetPr>
  <dimension ref="A1:E36"/>
  <sheetViews>
    <sheetView showGridLines="0" workbookViewId="0"/>
  </sheetViews>
  <sheetFormatPr defaultColWidth="9.140625" defaultRowHeight="12.75"/>
  <cols>
    <col min="1" max="1" width="54.42578125" style="420" bestFit="1" customWidth="1"/>
    <col min="2" max="5" width="14.85546875" style="420" customWidth="1"/>
    <col min="6" max="16384" width="9.140625" style="420"/>
  </cols>
  <sheetData>
    <row r="1" spans="1:5" s="29" customFormat="1" ht="21">
      <c r="A1" s="50" t="s">
        <v>16</v>
      </c>
    </row>
    <row r="2" spans="1:5" s="48" customFormat="1" ht="15" customHeight="1">
      <c r="A2" s="49" t="s">
        <v>56</v>
      </c>
    </row>
    <row r="3" spans="1:5" s="29" customFormat="1" ht="15.75">
      <c r="A3" s="47" t="s">
        <v>9</v>
      </c>
    </row>
    <row r="4" spans="1:5" s="141" customFormat="1">
      <c r="A4" s="156"/>
    </row>
    <row r="5" spans="1:5" s="141" customFormat="1" ht="15.75" thickBot="1">
      <c r="A5" s="155" t="s">
        <v>57243</v>
      </c>
    </row>
    <row r="6" spans="1:5" s="436" customFormat="1" ht="39" thickBot="1">
      <c r="A6" s="266" t="s">
        <v>281</v>
      </c>
      <c r="B6" s="265" t="s">
        <v>42505</v>
      </c>
      <c r="C6" s="265" t="s">
        <v>1449</v>
      </c>
      <c r="D6" s="265" t="s">
        <v>42504</v>
      </c>
      <c r="E6" s="264" t="s">
        <v>42502</v>
      </c>
    </row>
    <row r="7" spans="1:5" s="436" customFormat="1">
      <c r="A7" s="851" t="s">
        <v>42524</v>
      </c>
      <c r="B7" s="851"/>
      <c r="C7" s="851"/>
      <c r="D7" s="851"/>
      <c r="E7" s="851"/>
    </row>
    <row r="8" spans="1:5" s="421" customFormat="1">
      <c r="A8" s="440" t="s">
        <v>42521</v>
      </c>
      <c r="B8" s="439">
        <v>6066234</v>
      </c>
      <c r="C8" s="439">
        <v>2439456</v>
      </c>
      <c r="D8" s="439">
        <v>3629164.8939999999</v>
      </c>
      <c r="E8" s="438">
        <v>1487.6943441488595</v>
      </c>
    </row>
    <row r="9" spans="1:5" s="421" customFormat="1">
      <c r="A9" s="440" t="s">
        <v>42520</v>
      </c>
      <c r="B9" s="439">
        <v>2473935</v>
      </c>
      <c r="C9" s="439">
        <v>923068</v>
      </c>
      <c r="D9" s="439">
        <v>1403846.87</v>
      </c>
      <c r="E9" s="438">
        <v>1520.8488107051701</v>
      </c>
    </row>
    <row r="10" spans="1:5" s="421" customFormat="1">
      <c r="A10" s="440" t="s">
        <v>42519</v>
      </c>
      <c r="B10" s="439">
        <v>256888</v>
      </c>
      <c r="C10" s="439">
        <v>249254</v>
      </c>
      <c r="D10" s="439">
        <v>248604.21100000001</v>
      </c>
      <c r="E10" s="438">
        <v>997.39306490567856</v>
      </c>
    </row>
    <row r="11" spans="1:5" s="421" customFormat="1">
      <c r="A11" s="440" t="s">
        <v>42518</v>
      </c>
      <c r="B11" s="439">
        <v>283529</v>
      </c>
      <c r="C11" s="439">
        <v>234062</v>
      </c>
      <c r="D11" s="439">
        <v>788666.18299999996</v>
      </c>
      <c r="E11" s="438">
        <v>3369.4755363963395</v>
      </c>
    </row>
    <row r="12" spans="1:5" s="421" customFormat="1">
      <c r="A12" s="440" t="s">
        <v>42516</v>
      </c>
      <c r="B12" s="439">
        <v>1405910</v>
      </c>
      <c r="C12" s="439">
        <v>986788</v>
      </c>
      <c r="D12" s="439">
        <v>656072.75899999996</v>
      </c>
      <c r="E12" s="438">
        <v>664.85684767143505</v>
      </c>
    </row>
    <row r="13" spans="1:5" s="421" customFormat="1">
      <c r="A13" s="440" t="s">
        <v>42515</v>
      </c>
      <c r="B13" s="439">
        <v>105569</v>
      </c>
      <c r="C13" s="439">
        <v>90154</v>
      </c>
      <c r="D13" s="439">
        <v>648358.55000000005</v>
      </c>
      <c r="E13" s="438">
        <v>7191.6781285356165</v>
      </c>
    </row>
    <row r="14" spans="1:5" s="421" customFormat="1">
      <c r="A14" s="440" t="s">
        <v>42513</v>
      </c>
      <c r="B14" s="439">
        <v>1149162</v>
      </c>
      <c r="C14" s="439">
        <v>611184</v>
      </c>
      <c r="D14" s="439">
        <v>1851753.2120000001</v>
      </c>
      <c r="E14" s="438">
        <v>3029.7802494829707</v>
      </c>
    </row>
    <row r="15" spans="1:5" s="421" customFormat="1">
      <c r="A15" s="440" t="s">
        <v>42511</v>
      </c>
      <c r="B15" s="439">
        <v>11832</v>
      </c>
      <c r="C15" s="439">
        <v>8470</v>
      </c>
      <c r="D15" s="439">
        <v>7492.4309999999996</v>
      </c>
      <c r="E15" s="438">
        <v>884.58453364817001</v>
      </c>
    </row>
    <row r="16" spans="1:5" s="421" customFormat="1">
      <c r="A16" s="440" t="s">
        <v>42510</v>
      </c>
      <c r="B16" s="439">
        <v>99836</v>
      </c>
      <c r="C16" s="439">
        <v>53722</v>
      </c>
      <c r="D16" s="439">
        <v>703595.72900000005</v>
      </c>
      <c r="E16" s="438">
        <v>13096.975708275939</v>
      </c>
    </row>
    <row r="17" spans="1:5" s="421" customFormat="1">
      <c r="A17" s="440" t="s">
        <v>42509</v>
      </c>
      <c r="B17" s="439">
        <v>1789</v>
      </c>
      <c r="C17" s="439">
        <v>1487</v>
      </c>
      <c r="D17" s="439">
        <v>1065.423</v>
      </c>
      <c r="E17" s="438">
        <v>716.49159381304639</v>
      </c>
    </row>
    <row r="18" spans="1:5" s="421" customFormat="1">
      <c r="A18" s="440" t="s">
        <v>42508</v>
      </c>
      <c r="B18" s="439">
        <v>2152100</v>
      </c>
      <c r="C18" s="439">
        <v>1373342</v>
      </c>
      <c r="D18" s="439">
        <v>219736.739</v>
      </c>
      <c r="E18" s="438">
        <v>160.0014701363535</v>
      </c>
    </row>
    <row r="19" spans="1:5" s="421" customFormat="1">
      <c r="A19" s="440" t="s">
        <v>42507</v>
      </c>
      <c r="B19" s="439">
        <v>1260813</v>
      </c>
      <c r="C19" s="439">
        <v>1184786</v>
      </c>
      <c r="D19" s="439">
        <v>371573.69099999999</v>
      </c>
      <c r="E19" s="438">
        <v>313.62093323182415</v>
      </c>
    </row>
    <row r="20" spans="1:5" s="436" customFormat="1">
      <c r="A20" s="852" t="s">
        <v>42523</v>
      </c>
      <c r="B20" s="852"/>
      <c r="C20" s="852"/>
      <c r="D20" s="852"/>
      <c r="E20" s="852"/>
    </row>
    <row r="21" spans="1:5" s="421" customFormat="1">
      <c r="A21" s="440" t="s">
        <v>42522</v>
      </c>
      <c r="B21" s="439">
        <v>408158</v>
      </c>
      <c r="C21" s="439">
        <v>220638</v>
      </c>
      <c r="D21" s="439">
        <v>287879.40399999998</v>
      </c>
      <c r="E21" s="438">
        <v>1304.7589445154506</v>
      </c>
    </row>
    <row r="22" spans="1:5" s="421" customFormat="1">
      <c r="A22" s="440" t="s">
        <v>42521</v>
      </c>
      <c r="B22" s="439">
        <v>7000129</v>
      </c>
      <c r="C22" s="439">
        <v>1876254</v>
      </c>
      <c r="D22" s="439">
        <v>5532777.3130000001</v>
      </c>
      <c r="E22" s="438">
        <v>2948.842381148821</v>
      </c>
    </row>
    <row r="23" spans="1:5" s="421" customFormat="1">
      <c r="A23" s="440" t="s">
        <v>42520</v>
      </c>
      <c r="B23" s="439">
        <v>2331917</v>
      </c>
      <c r="C23" s="439">
        <v>702351</v>
      </c>
      <c r="D23" s="439">
        <v>1807446.34</v>
      </c>
      <c r="E23" s="438">
        <v>2573.4231744526596</v>
      </c>
    </row>
    <row r="24" spans="1:5" s="421" customFormat="1">
      <c r="A24" s="440" t="s">
        <v>42519</v>
      </c>
      <c r="B24" s="439">
        <v>173991</v>
      </c>
      <c r="C24" s="439">
        <v>170639</v>
      </c>
      <c r="D24" s="439">
        <v>167311.65299999999</v>
      </c>
      <c r="E24" s="438">
        <v>980.50066514688899</v>
      </c>
    </row>
    <row r="25" spans="1:5" s="421" customFormat="1">
      <c r="A25" s="440" t="s">
        <v>42518</v>
      </c>
      <c r="B25" s="439">
        <v>404503</v>
      </c>
      <c r="C25" s="439">
        <v>260936</v>
      </c>
      <c r="D25" s="439">
        <v>1433035.872</v>
      </c>
      <c r="E25" s="438">
        <v>5491.9055707146581</v>
      </c>
    </row>
    <row r="26" spans="1:5" s="421" customFormat="1">
      <c r="A26" s="440" t="s">
        <v>42517</v>
      </c>
      <c r="B26" s="439">
        <v>6594</v>
      </c>
      <c r="C26" s="439">
        <v>6528</v>
      </c>
      <c r="D26" s="439">
        <v>89826.127999999997</v>
      </c>
      <c r="E26" s="438">
        <v>13760.129901960785</v>
      </c>
    </row>
    <row r="27" spans="1:5" s="421" customFormat="1">
      <c r="A27" s="440" t="s">
        <v>42516</v>
      </c>
      <c r="B27" s="439">
        <v>3582251</v>
      </c>
      <c r="C27" s="439">
        <v>1705474</v>
      </c>
      <c r="D27" s="439">
        <v>3819239.3969999999</v>
      </c>
      <c r="E27" s="438">
        <v>2239.4005402603616</v>
      </c>
    </row>
    <row r="28" spans="1:5" s="421" customFormat="1">
      <c r="A28" s="440" t="s">
        <v>42515</v>
      </c>
      <c r="B28" s="439">
        <v>174097</v>
      </c>
      <c r="C28" s="439">
        <v>144905</v>
      </c>
      <c r="D28" s="439">
        <v>1201100.912</v>
      </c>
      <c r="E28" s="438">
        <v>8288.8852144508473</v>
      </c>
    </row>
    <row r="29" spans="1:5" s="421" customFormat="1">
      <c r="A29" s="440" t="s">
        <v>42514</v>
      </c>
      <c r="B29" s="439">
        <v>4988</v>
      </c>
      <c r="C29" s="439">
        <v>2351</v>
      </c>
      <c r="D29" s="439">
        <v>11992.927</v>
      </c>
      <c r="E29" s="438">
        <v>5101.2024670353039</v>
      </c>
    </row>
    <row r="30" spans="1:5" s="421" customFormat="1">
      <c r="A30" s="440" t="s">
        <v>42513</v>
      </c>
      <c r="B30" s="439">
        <v>380770</v>
      </c>
      <c r="C30" s="439">
        <v>196112</v>
      </c>
      <c r="D30" s="439">
        <v>821583.755</v>
      </c>
      <c r="E30" s="438">
        <v>4189.3599320796284</v>
      </c>
    </row>
    <row r="31" spans="1:5" s="421" customFormat="1">
      <c r="A31" s="440" t="s">
        <v>42512</v>
      </c>
      <c r="B31" s="439">
        <v>24965</v>
      </c>
      <c r="C31" s="439">
        <v>11245</v>
      </c>
      <c r="D31" s="439">
        <v>77199.213000000003</v>
      </c>
      <c r="E31" s="438">
        <v>6865.2034682080921</v>
      </c>
    </row>
    <row r="32" spans="1:5" s="421" customFormat="1">
      <c r="A32" s="440" t="s">
        <v>42511</v>
      </c>
      <c r="B32" s="439">
        <v>51976</v>
      </c>
      <c r="C32" s="439">
        <v>33950</v>
      </c>
      <c r="D32" s="439">
        <v>70463.816999999995</v>
      </c>
      <c r="E32" s="438">
        <v>2075.5174374079529</v>
      </c>
    </row>
    <row r="33" spans="1:5" s="421" customFormat="1">
      <c r="A33" s="440" t="s">
        <v>42510</v>
      </c>
      <c r="B33" s="439">
        <v>131175</v>
      </c>
      <c r="C33" s="439">
        <v>83592</v>
      </c>
      <c r="D33" s="439">
        <v>727422.57499999995</v>
      </c>
      <c r="E33" s="438">
        <v>8702.0597066704941</v>
      </c>
    </row>
    <row r="34" spans="1:5" s="421" customFormat="1">
      <c r="A34" s="440" t="s">
        <v>42509</v>
      </c>
      <c r="B34" s="439">
        <v>986</v>
      </c>
      <c r="C34" s="439">
        <v>744</v>
      </c>
      <c r="D34" s="439">
        <v>416.13</v>
      </c>
      <c r="E34" s="438">
        <v>559.31451612903231</v>
      </c>
    </row>
    <row r="35" spans="1:5" s="421" customFormat="1">
      <c r="A35" s="440" t="s">
        <v>42508</v>
      </c>
      <c r="B35" s="439">
        <v>3596300</v>
      </c>
      <c r="C35" s="439">
        <v>1195834</v>
      </c>
      <c r="D35" s="439">
        <v>1013573.057</v>
      </c>
      <c r="E35" s="438">
        <v>847.58675284362209</v>
      </c>
    </row>
    <row r="36" spans="1:5" s="436" customFormat="1" ht="13.5" thickBot="1">
      <c r="A36" s="427" t="s">
        <v>42506</v>
      </c>
      <c r="B36" s="426">
        <v>46132</v>
      </c>
      <c r="C36" s="426">
        <v>20050</v>
      </c>
      <c r="D36" s="426">
        <v>6912.4059999999999</v>
      </c>
      <c r="E36" s="437">
        <v>344.75840399002493</v>
      </c>
    </row>
  </sheetData>
  <mergeCells count="2">
    <mergeCell ref="A7:E7"/>
    <mergeCell ref="A20:E20"/>
  </mergeCells>
  <hyperlinks>
    <hyperlink ref="A2" location="Obsah!A1" display="Zpět na obsah" xr:uid="{68AA93A5-D92D-48B5-AAF5-4CD456B8179B}"/>
  </hyperlinks>
  <pageMargins left="0.70866141732283472" right="0.70866141732283472" top="0.78740157480314965" bottom="0.78740157480314965" header="0.31496062992125984" footer="0.31496062992125984"/>
  <pageSetup paperSize="9" scale="76"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34591-F8FB-428D-8FC7-5833A2803CA1}">
  <sheetPr>
    <tabColor rgb="FF92D050"/>
    <pageSetUpPr fitToPage="1"/>
  </sheetPr>
  <dimension ref="A1:R63"/>
  <sheetViews>
    <sheetView showGridLines="0" workbookViewId="0"/>
  </sheetViews>
  <sheetFormatPr defaultColWidth="9.140625" defaultRowHeight="15"/>
  <cols>
    <col min="1" max="1" width="31" style="441" customWidth="1"/>
    <col min="2" max="7" width="14.7109375" style="441" customWidth="1"/>
    <col min="8" max="16384" width="9.140625" style="1"/>
  </cols>
  <sheetData>
    <row r="1" spans="1:18" s="29" customFormat="1" ht="21">
      <c r="A1" s="50" t="s">
        <v>16</v>
      </c>
    </row>
    <row r="2" spans="1:18" s="48" customFormat="1" ht="12.75">
      <c r="A2" s="49" t="s">
        <v>56</v>
      </c>
    </row>
    <row r="3" spans="1:18" s="29" customFormat="1" ht="15.75">
      <c r="A3" s="47" t="s">
        <v>9</v>
      </c>
    </row>
    <row r="4" spans="1:18" s="141" customFormat="1" ht="12.75">
      <c r="A4" s="156"/>
      <c r="H4" s="156"/>
      <c r="R4" s="142"/>
    </row>
    <row r="5" spans="1:18" s="141" customFormat="1" ht="33" customHeight="1" thickBot="1">
      <c r="A5" s="857" t="s">
        <v>57248</v>
      </c>
      <c r="B5" s="857"/>
      <c r="C5" s="857"/>
      <c r="D5" s="857"/>
      <c r="E5" s="857"/>
      <c r="F5" s="857"/>
      <c r="G5" s="857"/>
    </row>
    <row r="6" spans="1:18" ht="15" customHeight="1">
      <c r="A6" s="853" t="s">
        <v>42539</v>
      </c>
      <c r="B6" s="855" t="s">
        <v>1844</v>
      </c>
      <c r="C6" s="855"/>
      <c r="D6" s="855" t="s">
        <v>42538</v>
      </c>
      <c r="E6" s="855"/>
      <c r="F6" s="855" t="s">
        <v>42537</v>
      </c>
      <c r="G6" s="856"/>
    </row>
    <row r="7" spans="1:18" ht="39" thickBot="1">
      <c r="A7" s="854"/>
      <c r="B7" s="452" t="s">
        <v>42536</v>
      </c>
      <c r="C7" s="452" t="s">
        <v>42535</v>
      </c>
      <c r="D7" s="452" t="s">
        <v>42536</v>
      </c>
      <c r="E7" s="452" t="s">
        <v>42535</v>
      </c>
      <c r="F7" s="452" t="s">
        <v>42536</v>
      </c>
      <c r="G7" s="451" t="s">
        <v>42535</v>
      </c>
    </row>
    <row r="8" spans="1:18" ht="12.75">
      <c r="A8" s="450" t="s">
        <v>758</v>
      </c>
      <c r="B8" s="449">
        <v>125781.92598999999</v>
      </c>
      <c r="C8" s="449">
        <v>1010</v>
      </c>
      <c r="D8" s="449">
        <v>0</v>
      </c>
      <c r="E8" s="449">
        <v>0</v>
      </c>
      <c r="F8" s="448">
        <v>125781.92598999999</v>
      </c>
      <c r="G8" s="447">
        <v>1010</v>
      </c>
    </row>
    <row r="9" spans="1:18" ht="12.75">
      <c r="A9" s="450" t="s">
        <v>42534</v>
      </c>
      <c r="B9" s="449">
        <v>11394.592859999999</v>
      </c>
      <c r="C9" s="449">
        <v>207</v>
      </c>
      <c r="D9" s="449">
        <v>0</v>
      </c>
      <c r="E9" s="449">
        <v>0</v>
      </c>
      <c r="F9" s="448">
        <v>11394.592859999999</v>
      </c>
      <c r="G9" s="447">
        <v>207</v>
      </c>
    </row>
    <row r="10" spans="1:18" ht="12.75">
      <c r="A10" s="450" t="s">
        <v>754</v>
      </c>
      <c r="B10" s="449">
        <v>9879.3152200000004</v>
      </c>
      <c r="C10" s="449">
        <v>69</v>
      </c>
      <c r="D10" s="449">
        <v>0</v>
      </c>
      <c r="E10" s="449">
        <v>0</v>
      </c>
      <c r="F10" s="448">
        <v>9879.3152200000004</v>
      </c>
      <c r="G10" s="447">
        <v>69</v>
      </c>
    </row>
    <row r="11" spans="1:18" ht="12.75">
      <c r="A11" s="450" t="s">
        <v>752</v>
      </c>
      <c r="B11" s="449">
        <v>24945.677059999998</v>
      </c>
      <c r="C11" s="449">
        <v>160</v>
      </c>
      <c r="D11" s="449">
        <v>0</v>
      </c>
      <c r="E11" s="449">
        <v>0</v>
      </c>
      <c r="F11" s="448">
        <v>24945.677059999998</v>
      </c>
      <c r="G11" s="447">
        <v>160</v>
      </c>
    </row>
    <row r="12" spans="1:18" ht="12.75">
      <c r="A12" s="450" t="s">
        <v>736</v>
      </c>
      <c r="B12" s="449">
        <v>27.90035</v>
      </c>
      <c r="C12" s="449">
        <v>2</v>
      </c>
      <c r="D12" s="449">
        <v>0</v>
      </c>
      <c r="E12" s="449">
        <v>0</v>
      </c>
      <c r="F12" s="448">
        <v>27.90035</v>
      </c>
      <c r="G12" s="447">
        <v>2</v>
      </c>
    </row>
    <row r="13" spans="1:18" ht="12.75">
      <c r="A13" s="450" t="s">
        <v>730</v>
      </c>
      <c r="B13" s="449">
        <v>520.68489999999997</v>
      </c>
      <c r="C13" s="449">
        <v>5</v>
      </c>
      <c r="D13" s="449">
        <v>0</v>
      </c>
      <c r="E13" s="449">
        <v>0</v>
      </c>
      <c r="F13" s="448">
        <v>520.68489999999997</v>
      </c>
      <c r="G13" s="447">
        <v>5</v>
      </c>
    </row>
    <row r="14" spans="1:18" ht="12.75">
      <c r="A14" s="450" t="s">
        <v>728</v>
      </c>
      <c r="B14" s="449">
        <v>29645.202850000001</v>
      </c>
      <c r="C14" s="449">
        <v>100</v>
      </c>
      <c r="D14" s="449">
        <v>130.52046000000001</v>
      </c>
      <c r="E14" s="449">
        <v>5</v>
      </c>
      <c r="F14" s="448">
        <v>29775.723310000001</v>
      </c>
      <c r="G14" s="447">
        <v>105</v>
      </c>
    </row>
    <row r="15" spans="1:18" ht="12.75">
      <c r="A15" s="450" t="s">
        <v>726</v>
      </c>
      <c r="B15" s="449">
        <v>3224.3710299999998</v>
      </c>
      <c r="C15" s="449">
        <v>14</v>
      </c>
      <c r="D15" s="449">
        <v>0</v>
      </c>
      <c r="E15" s="449">
        <v>0</v>
      </c>
      <c r="F15" s="448">
        <v>3224.3710299999998</v>
      </c>
      <c r="G15" s="447">
        <v>14</v>
      </c>
    </row>
    <row r="16" spans="1:18" ht="12.75">
      <c r="A16" s="450" t="s">
        <v>722</v>
      </c>
      <c r="B16" s="449">
        <v>402.27</v>
      </c>
      <c r="C16" s="449">
        <v>1</v>
      </c>
      <c r="D16" s="449">
        <v>0</v>
      </c>
      <c r="E16" s="449">
        <v>0</v>
      </c>
      <c r="F16" s="448">
        <v>402.27</v>
      </c>
      <c r="G16" s="447">
        <v>1</v>
      </c>
    </row>
    <row r="17" spans="1:7" ht="12.75">
      <c r="A17" s="450" t="s">
        <v>720</v>
      </c>
      <c r="B17" s="449">
        <v>447631.78119000001</v>
      </c>
      <c r="C17" s="449">
        <v>883</v>
      </c>
      <c r="D17" s="449">
        <v>0</v>
      </c>
      <c r="E17" s="449">
        <v>0</v>
      </c>
      <c r="F17" s="448">
        <v>447631.78119000001</v>
      </c>
      <c r="G17" s="447">
        <v>883</v>
      </c>
    </row>
    <row r="18" spans="1:7" ht="12.75">
      <c r="A18" s="450" t="s">
        <v>678</v>
      </c>
      <c r="B18" s="449">
        <v>21.542729999999999</v>
      </c>
      <c r="C18" s="449">
        <v>1</v>
      </c>
      <c r="D18" s="449">
        <v>0</v>
      </c>
      <c r="E18" s="449">
        <v>0</v>
      </c>
      <c r="F18" s="448">
        <v>21.542729999999999</v>
      </c>
      <c r="G18" s="447">
        <v>1</v>
      </c>
    </row>
    <row r="19" spans="1:7" ht="12.75">
      <c r="A19" s="450" t="s">
        <v>57247</v>
      </c>
      <c r="B19" s="449">
        <v>1175.28899</v>
      </c>
      <c r="C19" s="449">
        <v>11</v>
      </c>
      <c r="D19" s="449">
        <v>0</v>
      </c>
      <c r="E19" s="449">
        <v>0</v>
      </c>
      <c r="F19" s="448">
        <v>1175.28899</v>
      </c>
      <c r="G19" s="447">
        <v>11</v>
      </c>
    </row>
    <row r="20" spans="1:7" ht="12.75">
      <c r="A20" s="450" t="s">
        <v>42533</v>
      </c>
      <c r="B20" s="449">
        <v>31007.737370000003</v>
      </c>
      <c r="C20" s="449">
        <v>48</v>
      </c>
      <c r="D20" s="449">
        <v>0</v>
      </c>
      <c r="E20" s="449">
        <v>0</v>
      </c>
      <c r="F20" s="448">
        <v>31007.737370000003</v>
      </c>
      <c r="G20" s="447">
        <v>48</v>
      </c>
    </row>
    <row r="21" spans="1:7" ht="12.75">
      <c r="A21" s="450" t="s">
        <v>44039</v>
      </c>
      <c r="B21" s="449">
        <v>19493.324929999999</v>
      </c>
      <c r="C21" s="449">
        <v>289</v>
      </c>
      <c r="D21" s="449">
        <v>0</v>
      </c>
      <c r="E21" s="449">
        <v>0</v>
      </c>
      <c r="F21" s="448">
        <v>19493.324929999999</v>
      </c>
      <c r="G21" s="447">
        <v>289</v>
      </c>
    </row>
    <row r="22" spans="1:7" ht="12.75">
      <c r="A22" s="450" t="s">
        <v>704</v>
      </c>
      <c r="B22" s="449">
        <v>6765.1047699999999</v>
      </c>
      <c r="C22" s="449">
        <v>15</v>
      </c>
      <c r="D22" s="449">
        <v>0</v>
      </c>
      <c r="E22" s="449">
        <v>0</v>
      </c>
      <c r="F22" s="448">
        <v>6765.1047699999999</v>
      </c>
      <c r="G22" s="447">
        <v>15</v>
      </c>
    </row>
    <row r="23" spans="1:7" ht="12.75">
      <c r="A23" s="450" t="s">
        <v>42532</v>
      </c>
      <c r="B23" s="449">
        <v>44357.905509999997</v>
      </c>
      <c r="C23" s="449">
        <v>142</v>
      </c>
      <c r="D23" s="449">
        <v>0</v>
      </c>
      <c r="E23" s="449">
        <v>0</v>
      </c>
      <c r="F23" s="448">
        <v>44357.905509999997</v>
      </c>
      <c r="G23" s="447">
        <v>142</v>
      </c>
    </row>
    <row r="24" spans="1:7" ht="12.75">
      <c r="A24" s="450" t="s">
        <v>700</v>
      </c>
      <c r="B24" s="449">
        <v>36194.436799999996</v>
      </c>
      <c r="C24" s="449">
        <v>78</v>
      </c>
      <c r="D24" s="449">
        <v>0</v>
      </c>
      <c r="E24" s="449">
        <v>0</v>
      </c>
      <c r="F24" s="448">
        <v>36194.436799999996</v>
      </c>
      <c r="G24" s="447">
        <v>78</v>
      </c>
    </row>
    <row r="25" spans="1:7" ht="12.75">
      <c r="A25" s="450" t="s">
        <v>42531</v>
      </c>
      <c r="B25" s="449">
        <v>4312.6233000000002</v>
      </c>
      <c r="C25" s="449">
        <v>11</v>
      </c>
      <c r="D25" s="449">
        <v>0</v>
      </c>
      <c r="E25" s="449">
        <v>0</v>
      </c>
      <c r="F25" s="448">
        <v>4312.6233000000002</v>
      </c>
      <c r="G25" s="447">
        <v>11</v>
      </c>
    </row>
    <row r="26" spans="1:7" ht="12.75">
      <c r="A26" s="450" t="s">
        <v>42530</v>
      </c>
      <c r="B26" s="449">
        <v>16353.142089999999</v>
      </c>
      <c r="C26" s="449">
        <v>35</v>
      </c>
      <c r="D26" s="449">
        <v>0</v>
      </c>
      <c r="E26" s="449">
        <v>0</v>
      </c>
      <c r="F26" s="448">
        <v>16353.142089999999</v>
      </c>
      <c r="G26" s="447">
        <v>35</v>
      </c>
    </row>
    <row r="27" spans="1:7" ht="12.75">
      <c r="A27" s="450" t="s">
        <v>694</v>
      </c>
      <c r="B27" s="449">
        <v>544.26775999999995</v>
      </c>
      <c r="C27" s="449">
        <v>5</v>
      </c>
      <c r="D27" s="449">
        <v>0</v>
      </c>
      <c r="E27" s="449">
        <v>0</v>
      </c>
      <c r="F27" s="448">
        <v>544.26775999999995</v>
      </c>
      <c r="G27" s="447">
        <v>5</v>
      </c>
    </row>
    <row r="28" spans="1:7" ht="12.75">
      <c r="A28" s="450" t="s">
        <v>692</v>
      </c>
      <c r="B28" s="449">
        <v>64193.444430000003</v>
      </c>
      <c r="C28" s="449">
        <v>130</v>
      </c>
      <c r="D28" s="449">
        <v>0</v>
      </c>
      <c r="E28" s="449">
        <v>0</v>
      </c>
      <c r="F28" s="448">
        <v>64193.444430000003</v>
      </c>
      <c r="G28" s="447">
        <v>130</v>
      </c>
    </row>
    <row r="29" spans="1:7" ht="12.75">
      <c r="A29" s="450" t="s">
        <v>690</v>
      </c>
      <c r="B29" s="449">
        <v>107549.86426999999</v>
      </c>
      <c r="C29" s="449">
        <v>246</v>
      </c>
      <c r="D29" s="449">
        <v>0</v>
      </c>
      <c r="E29" s="449">
        <v>0</v>
      </c>
      <c r="F29" s="448">
        <v>107549.86426999999</v>
      </c>
      <c r="G29" s="447">
        <v>246</v>
      </c>
    </row>
    <row r="30" spans="1:7" ht="12.75">
      <c r="A30" s="450" t="s">
        <v>686</v>
      </c>
      <c r="B30" s="449">
        <v>5771.1076800000001</v>
      </c>
      <c r="C30" s="449">
        <v>14</v>
      </c>
      <c r="D30" s="449">
        <v>0</v>
      </c>
      <c r="E30" s="449">
        <v>0</v>
      </c>
      <c r="F30" s="448">
        <v>5771.1076800000001</v>
      </c>
      <c r="G30" s="447">
        <v>14</v>
      </c>
    </row>
    <row r="31" spans="1:7" ht="12.75">
      <c r="A31" s="450" t="s">
        <v>672</v>
      </c>
      <c r="B31" s="449">
        <v>10634.119279999999</v>
      </c>
      <c r="C31" s="449">
        <v>156</v>
      </c>
      <c r="D31" s="449">
        <v>0</v>
      </c>
      <c r="E31" s="449">
        <v>0</v>
      </c>
      <c r="F31" s="448">
        <v>10634.119279999999</v>
      </c>
      <c r="G31" s="447">
        <v>156</v>
      </c>
    </row>
    <row r="32" spans="1:7" ht="12.75">
      <c r="A32" s="450" t="s">
        <v>42529</v>
      </c>
      <c r="B32" s="449">
        <v>137079.31208</v>
      </c>
      <c r="C32" s="449">
        <v>2491</v>
      </c>
      <c r="D32" s="449">
        <v>0</v>
      </c>
      <c r="E32" s="449">
        <v>0</v>
      </c>
      <c r="F32" s="448">
        <v>137079.31208</v>
      </c>
      <c r="G32" s="447">
        <v>2491</v>
      </c>
    </row>
    <row r="33" spans="1:7" ht="12.75">
      <c r="A33" s="450" t="s">
        <v>42528</v>
      </c>
      <c r="B33" s="449">
        <v>83112.341889999996</v>
      </c>
      <c r="C33" s="449">
        <v>532</v>
      </c>
      <c r="D33" s="449">
        <v>0</v>
      </c>
      <c r="E33" s="449">
        <v>0</v>
      </c>
      <c r="F33" s="448">
        <v>83112.341889999996</v>
      </c>
      <c r="G33" s="447">
        <v>532</v>
      </c>
    </row>
    <row r="34" spans="1:7" ht="12.75">
      <c r="A34" s="450" t="s">
        <v>42527</v>
      </c>
      <c r="B34" s="449">
        <v>53370.585579999999</v>
      </c>
      <c r="C34" s="449">
        <v>295</v>
      </c>
      <c r="D34" s="449">
        <v>0</v>
      </c>
      <c r="E34" s="449">
        <v>0</v>
      </c>
      <c r="F34" s="448">
        <v>53370.585579999999</v>
      </c>
      <c r="G34" s="447">
        <v>295</v>
      </c>
    </row>
    <row r="35" spans="1:7" ht="12.75">
      <c r="A35" s="450" t="s">
        <v>662</v>
      </c>
      <c r="B35" s="449">
        <v>221628.02597999998</v>
      </c>
      <c r="C35" s="449">
        <v>1690</v>
      </c>
      <c r="D35" s="449">
        <v>0</v>
      </c>
      <c r="E35" s="449">
        <v>0</v>
      </c>
      <c r="F35" s="448">
        <v>221628.02597999998</v>
      </c>
      <c r="G35" s="447">
        <v>1690</v>
      </c>
    </row>
    <row r="36" spans="1:7" ht="12.75">
      <c r="A36" s="450" t="s">
        <v>658</v>
      </c>
      <c r="B36" s="449">
        <v>742.78056000000004</v>
      </c>
      <c r="C36" s="449">
        <v>5</v>
      </c>
      <c r="D36" s="449">
        <v>0</v>
      </c>
      <c r="E36" s="449">
        <v>0</v>
      </c>
      <c r="F36" s="448">
        <v>742.78056000000004</v>
      </c>
      <c r="G36" s="447">
        <v>5</v>
      </c>
    </row>
    <row r="37" spans="1:7" ht="12.75">
      <c r="A37" s="450" t="s">
        <v>42526</v>
      </c>
      <c r="B37" s="449">
        <v>52149.057700000005</v>
      </c>
      <c r="C37" s="449">
        <v>207</v>
      </c>
      <c r="D37" s="449">
        <v>0</v>
      </c>
      <c r="E37" s="449">
        <v>0</v>
      </c>
      <c r="F37" s="448">
        <v>52149.057700000005</v>
      </c>
      <c r="G37" s="447">
        <v>207</v>
      </c>
    </row>
    <row r="38" spans="1:7" ht="13.5" thickBot="1">
      <c r="A38" s="446" t="s">
        <v>50</v>
      </c>
      <c r="B38" s="445">
        <v>1549909.7351499998</v>
      </c>
      <c r="C38" s="445" t="s">
        <v>42525</v>
      </c>
      <c r="D38" s="445">
        <v>130.52046000000001</v>
      </c>
      <c r="E38" s="445" t="s">
        <v>42525</v>
      </c>
      <c r="F38" s="445">
        <v>1550040.2556099999</v>
      </c>
      <c r="G38" s="444" t="s">
        <v>42525</v>
      </c>
    </row>
    <row r="39" spans="1:7" ht="13.5" customHeight="1">
      <c r="A39" s="443" t="s">
        <v>297</v>
      </c>
    </row>
    <row r="40" spans="1:7" ht="13.5" customHeight="1">
      <c r="A40" s="299" t="s">
        <v>1741</v>
      </c>
    </row>
    <row r="41" spans="1:7">
      <c r="B41" s="442"/>
    </row>
    <row r="42" spans="1:7">
      <c r="B42" s="442"/>
    </row>
    <row r="43" spans="1:7">
      <c r="B43" s="442"/>
    </row>
    <row r="44" spans="1:7">
      <c r="B44" s="442"/>
    </row>
    <row r="45" spans="1:7">
      <c r="B45" s="442"/>
    </row>
    <row r="46" spans="1:7">
      <c r="B46" s="442"/>
    </row>
    <row r="47" spans="1:7">
      <c r="B47" s="442"/>
    </row>
    <row r="48" spans="1:7">
      <c r="A48" s="1"/>
      <c r="B48" s="442"/>
      <c r="C48" s="1"/>
      <c r="D48" s="1"/>
      <c r="E48" s="1"/>
      <c r="F48" s="1"/>
      <c r="G48" s="1"/>
    </row>
    <row r="49" spans="1:7">
      <c r="A49" s="1"/>
      <c r="B49" s="442"/>
      <c r="C49" s="1"/>
      <c r="D49" s="1"/>
      <c r="E49" s="1"/>
      <c r="F49" s="1"/>
      <c r="G49" s="1"/>
    </row>
    <row r="50" spans="1:7">
      <c r="A50" s="1"/>
      <c r="B50" s="442"/>
      <c r="C50" s="1"/>
      <c r="D50" s="1"/>
      <c r="E50" s="1"/>
      <c r="F50" s="1"/>
      <c r="G50" s="1"/>
    </row>
    <row r="51" spans="1:7">
      <c r="A51" s="1"/>
      <c r="B51" s="442"/>
      <c r="C51" s="1"/>
      <c r="D51" s="1"/>
      <c r="E51" s="1"/>
      <c r="F51" s="1"/>
      <c r="G51" s="1"/>
    </row>
    <row r="52" spans="1:7">
      <c r="A52" s="1"/>
      <c r="B52" s="442"/>
      <c r="C52" s="1"/>
      <c r="D52" s="1"/>
      <c r="E52" s="1"/>
      <c r="F52" s="1"/>
      <c r="G52" s="1"/>
    </row>
    <row r="53" spans="1:7">
      <c r="A53" s="1"/>
      <c r="B53" s="442"/>
      <c r="C53" s="1"/>
      <c r="D53" s="1"/>
      <c r="E53" s="1"/>
      <c r="F53" s="1"/>
      <c r="G53" s="1"/>
    </row>
    <row r="54" spans="1:7">
      <c r="A54" s="1"/>
      <c r="B54" s="442"/>
      <c r="C54" s="1"/>
      <c r="D54" s="1"/>
      <c r="E54" s="1"/>
      <c r="F54" s="1"/>
      <c r="G54" s="1"/>
    </row>
    <row r="55" spans="1:7">
      <c r="A55" s="1"/>
      <c r="B55" s="442"/>
      <c r="C55" s="1"/>
      <c r="D55" s="1"/>
      <c r="E55" s="1"/>
      <c r="F55" s="1"/>
      <c r="G55" s="1"/>
    </row>
    <row r="56" spans="1:7">
      <c r="A56" s="1"/>
      <c r="B56" s="442"/>
      <c r="C56" s="1"/>
      <c r="D56" s="1"/>
      <c r="E56" s="1"/>
      <c r="F56" s="1"/>
      <c r="G56" s="1"/>
    </row>
    <row r="57" spans="1:7">
      <c r="A57" s="1"/>
      <c r="B57" s="442"/>
      <c r="C57" s="1"/>
      <c r="D57" s="1"/>
      <c r="E57" s="1"/>
      <c r="F57" s="1"/>
      <c r="G57" s="1"/>
    </row>
    <row r="58" spans="1:7">
      <c r="A58" s="1"/>
      <c r="B58" s="442"/>
      <c r="C58" s="1"/>
      <c r="D58" s="1"/>
      <c r="E58" s="1"/>
      <c r="F58" s="1"/>
      <c r="G58" s="1"/>
    </row>
    <row r="59" spans="1:7">
      <c r="A59" s="1"/>
      <c r="B59" s="442"/>
      <c r="C59" s="1"/>
      <c r="D59" s="1"/>
      <c r="E59" s="1"/>
      <c r="F59" s="1"/>
      <c r="G59" s="1"/>
    </row>
    <row r="60" spans="1:7">
      <c r="A60" s="1"/>
      <c r="B60" s="442"/>
      <c r="C60" s="1"/>
      <c r="D60" s="1"/>
      <c r="E60" s="1"/>
      <c r="F60" s="1"/>
      <c r="G60" s="1"/>
    </row>
    <row r="61" spans="1:7">
      <c r="A61" s="1"/>
      <c r="B61" s="442"/>
      <c r="C61" s="1"/>
      <c r="D61" s="1"/>
      <c r="E61" s="1"/>
      <c r="F61" s="1"/>
      <c r="G61" s="1"/>
    </row>
    <row r="62" spans="1:7">
      <c r="A62" s="1"/>
      <c r="B62" s="442"/>
      <c r="C62" s="1"/>
      <c r="D62" s="1"/>
      <c r="E62" s="1"/>
      <c r="F62" s="1"/>
      <c r="G62" s="1"/>
    </row>
    <row r="63" spans="1:7">
      <c r="A63" s="1"/>
      <c r="B63" s="442"/>
      <c r="C63" s="1"/>
      <c r="D63" s="1"/>
      <c r="E63" s="1"/>
      <c r="F63" s="1"/>
      <c r="G63" s="1"/>
    </row>
  </sheetData>
  <mergeCells count="5">
    <mergeCell ref="A6:A7"/>
    <mergeCell ref="B6:C6"/>
    <mergeCell ref="D6:E6"/>
    <mergeCell ref="F6:G6"/>
    <mergeCell ref="A5:G5"/>
  </mergeCells>
  <hyperlinks>
    <hyperlink ref="A2" location="Obsah!A1" display="Zpět na obsah" xr:uid="{AC7A440E-F8EA-4031-A7C3-80E996C53C4B}"/>
  </hyperlinks>
  <pageMargins left="0.62992125984251968" right="0.62992125984251968" top="0.74803149606299213" bottom="0.74803149606299213" header="0.31496062992125984" footer="0.31496062992125984"/>
  <pageSetup paperSize="9" scale="89" orientation="landscape" horizontalDpi="4294967294"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D838F-E3E6-460F-BD82-6FB1EB755E58}">
  <sheetPr>
    <tabColor rgb="FF92D050"/>
    <pageSetUpPr fitToPage="1"/>
  </sheetPr>
  <dimension ref="A1:K24"/>
  <sheetViews>
    <sheetView showGridLines="0" workbookViewId="0"/>
  </sheetViews>
  <sheetFormatPr defaultColWidth="9.140625" defaultRowHeight="12.75"/>
  <cols>
    <col min="1" max="1" width="20" style="25" customWidth="1"/>
    <col min="2" max="2" width="11.7109375" style="25" customWidth="1"/>
    <col min="3" max="3" width="13.5703125" style="25" customWidth="1"/>
    <col min="4" max="4" width="10.85546875" style="25" customWidth="1"/>
    <col min="5" max="5" width="11.42578125" style="25" customWidth="1"/>
    <col min="6" max="6" width="10.85546875" style="25" customWidth="1"/>
    <col min="7" max="7" width="11.42578125" style="25" customWidth="1"/>
    <col min="8" max="8" width="11.5703125" style="25" customWidth="1"/>
    <col min="9" max="9" width="12.7109375" style="25" customWidth="1"/>
    <col min="10" max="10" width="11.5703125" style="25" customWidth="1"/>
    <col min="11" max="11" width="13.42578125" style="25" customWidth="1"/>
    <col min="12" max="16384" width="9.140625" style="25"/>
  </cols>
  <sheetData>
    <row r="1" spans="1:11" ht="21">
      <c r="A1" s="50" t="s">
        <v>16</v>
      </c>
    </row>
    <row r="2" spans="1:11" ht="12" customHeight="1">
      <c r="A2" s="49" t="s">
        <v>56</v>
      </c>
    </row>
    <row r="3" spans="1:11" ht="15.75">
      <c r="A3" s="47" t="s">
        <v>8</v>
      </c>
    </row>
    <row r="4" spans="1:11">
      <c r="B4" s="458"/>
      <c r="C4" s="27"/>
    </row>
    <row r="5" spans="1:11" ht="15.75" thickBot="1">
      <c r="A5" s="155" t="s">
        <v>57255</v>
      </c>
    </row>
    <row r="6" spans="1:11" ht="39" thickBot="1">
      <c r="A6" s="266" t="s">
        <v>49</v>
      </c>
      <c r="B6" s="265" t="s">
        <v>42551</v>
      </c>
      <c r="C6" s="265" t="s">
        <v>42550</v>
      </c>
      <c r="D6" s="265" t="s">
        <v>42549</v>
      </c>
      <c r="E6" s="265" t="s">
        <v>42548</v>
      </c>
      <c r="F6" s="265" t="s">
        <v>42547</v>
      </c>
      <c r="G6" s="265" t="s">
        <v>42546</v>
      </c>
      <c r="H6" s="265" t="s">
        <v>42545</v>
      </c>
      <c r="I6" s="265" t="s">
        <v>42544</v>
      </c>
      <c r="J6" s="265" t="s">
        <v>42543</v>
      </c>
      <c r="K6" s="264" t="s">
        <v>42542</v>
      </c>
    </row>
    <row r="7" spans="1:11">
      <c r="A7" s="457" t="s">
        <v>35</v>
      </c>
      <c r="B7" s="61">
        <v>183276</v>
      </c>
      <c r="C7" s="456">
        <v>6.89</v>
      </c>
      <c r="D7" s="61">
        <v>3092073.0019999999</v>
      </c>
      <c r="E7" s="61">
        <v>7334870.1220000004</v>
      </c>
      <c r="F7" s="61">
        <v>647222.71900000004</v>
      </c>
      <c r="G7" s="61">
        <v>86430.811000000002</v>
      </c>
      <c r="H7" s="61">
        <v>16871.13</v>
      </c>
      <c r="I7" s="61">
        <v>40020.9</v>
      </c>
      <c r="J7" s="61">
        <v>3531.41</v>
      </c>
      <c r="K7" s="60">
        <v>471.59</v>
      </c>
    </row>
    <row r="8" spans="1:11">
      <c r="A8" s="455" t="s">
        <v>48</v>
      </c>
      <c r="B8" s="59">
        <v>94649</v>
      </c>
      <c r="C8" s="454">
        <v>6.15</v>
      </c>
      <c r="D8" s="59">
        <v>315733.99800000002</v>
      </c>
      <c r="E8" s="59">
        <v>1878707.3219999999</v>
      </c>
      <c r="F8" s="59">
        <v>116201.76700000001</v>
      </c>
      <c r="G8" s="59">
        <v>19676.127</v>
      </c>
      <c r="H8" s="59">
        <v>3335.84</v>
      </c>
      <c r="I8" s="59">
        <v>19849.2</v>
      </c>
      <c r="J8" s="59">
        <v>1227.71</v>
      </c>
      <c r="K8" s="58">
        <v>207.89</v>
      </c>
    </row>
    <row r="9" spans="1:11">
      <c r="A9" s="455" t="s">
        <v>47</v>
      </c>
      <c r="B9" s="59">
        <v>68975</v>
      </c>
      <c r="C9" s="454">
        <v>6.37</v>
      </c>
      <c r="D9" s="59">
        <v>478677.03100000002</v>
      </c>
      <c r="E9" s="59">
        <v>1712337.899</v>
      </c>
      <c r="F9" s="59">
        <v>103924.44500000001</v>
      </c>
      <c r="G9" s="59">
        <v>19416.256000000001</v>
      </c>
      <c r="H9" s="59">
        <v>6939.86</v>
      </c>
      <c r="I9" s="59">
        <v>24825.49</v>
      </c>
      <c r="J9" s="59">
        <v>1506.7</v>
      </c>
      <c r="K9" s="58">
        <v>281.5</v>
      </c>
    </row>
    <row r="10" spans="1:11">
      <c r="A10" s="455" t="s">
        <v>46</v>
      </c>
      <c r="B10" s="59">
        <v>55224</v>
      </c>
      <c r="C10" s="454">
        <v>7.25</v>
      </c>
      <c r="D10" s="59">
        <v>432334.42</v>
      </c>
      <c r="E10" s="59">
        <v>1654340.101</v>
      </c>
      <c r="F10" s="59">
        <v>160579.72399999999</v>
      </c>
      <c r="G10" s="59">
        <v>23305.757000000001</v>
      </c>
      <c r="H10" s="59">
        <v>7828.74</v>
      </c>
      <c r="I10" s="59">
        <v>29956.9</v>
      </c>
      <c r="J10" s="59">
        <v>2907.79</v>
      </c>
      <c r="K10" s="58">
        <v>422.02</v>
      </c>
    </row>
    <row r="11" spans="1:11">
      <c r="A11" s="455" t="s">
        <v>45</v>
      </c>
      <c r="B11" s="59">
        <v>26775</v>
      </c>
      <c r="C11" s="454">
        <v>5.87</v>
      </c>
      <c r="D11" s="59">
        <v>202458.163</v>
      </c>
      <c r="E11" s="59">
        <v>571173.16599999997</v>
      </c>
      <c r="F11" s="59">
        <v>35054.71</v>
      </c>
      <c r="G11" s="59">
        <v>5241.6319999999996</v>
      </c>
      <c r="H11" s="59">
        <v>7561.46</v>
      </c>
      <c r="I11" s="59">
        <v>21332.33</v>
      </c>
      <c r="J11" s="59">
        <v>1309.23</v>
      </c>
      <c r="K11" s="58">
        <v>195.77</v>
      </c>
    </row>
    <row r="12" spans="1:11">
      <c r="A12" s="455" t="s">
        <v>44</v>
      </c>
      <c r="B12" s="59">
        <v>86877</v>
      </c>
      <c r="C12" s="454">
        <v>6.13</v>
      </c>
      <c r="D12" s="59">
        <v>502560.43800000002</v>
      </c>
      <c r="E12" s="59">
        <v>2010632.8929999999</v>
      </c>
      <c r="F12" s="59">
        <v>131977.04999999999</v>
      </c>
      <c r="G12" s="59">
        <v>20382.081999999999</v>
      </c>
      <c r="H12" s="59">
        <v>5784.74</v>
      </c>
      <c r="I12" s="59">
        <v>23143.439999999999</v>
      </c>
      <c r="J12" s="59">
        <v>1519.13</v>
      </c>
      <c r="K12" s="58">
        <v>234.61</v>
      </c>
    </row>
    <row r="13" spans="1:11">
      <c r="A13" s="455" t="s">
        <v>43</v>
      </c>
      <c r="B13" s="59">
        <v>52282</v>
      </c>
      <c r="C13" s="454">
        <v>6.41</v>
      </c>
      <c r="D13" s="59">
        <v>477734.78399999999</v>
      </c>
      <c r="E13" s="59">
        <v>1413780.02</v>
      </c>
      <c r="F13" s="59">
        <v>77082.998999999996</v>
      </c>
      <c r="G13" s="59">
        <v>11235.203</v>
      </c>
      <c r="H13" s="59">
        <v>9137.65</v>
      </c>
      <c r="I13" s="59">
        <v>27041.43</v>
      </c>
      <c r="J13" s="59">
        <v>1474.37</v>
      </c>
      <c r="K13" s="58">
        <v>214.9</v>
      </c>
    </row>
    <row r="14" spans="1:11">
      <c r="A14" s="455" t="s">
        <v>42</v>
      </c>
      <c r="B14" s="59">
        <v>54212</v>
      </c>
      <c r="C14" s="454">
        <v>7.65</v>
      </c>
      <c r="D14" s="59">
        <v>465550.45199999999</v>
      </c>
      <c r="E14" s="59">
        <v>1868455.0060000001</v>
      </c>
      <c r="F14" s="59">
        <v>147863.997</v>
      </c>
      <c r="G14" s="59">
        <v>19713.338</v>
      </c>
      <c r="H14" s="59">
        <v>8587.59</v>
      </c>
      <c r="I14" s="59">
        <v>34465.71</v>
      </c>
      <c r="J14" s="59">
        <v>2727.51</v>
      </c>
      <c r="K14" s="58">
        <v>363.63</v>
      </c>
    </row>
    <row r="15" spans="1:11">
      <c r="A15" s="455" t="s">
        <v>41</v>
      </c>
      <c r="B15" s="59">
        <v>45376</v>
      </c>
      <c r="C15" s="454">
        <v>6.24</v>
      </c>
      <c r="D15" s="59">
        <v>117576.86500000001</v>
      </c>
      <c r="E15" s="59">
        <v>1018975.439</v>
      </c>
      <c r="F15" s="59">
        <v>75526.633000000002</v>
      </c>
      <c r="G15" s="59">
        <v>10332.09</v>
      </c>
      <c r="H15" s="59">
        <v>2591.17</v>
      </c>
      <c r="I15" s="59">
        <v>22456.26</v>
      </c>
      <c r="J15" s="59">
        <v>1664.46</v>
      </c>
      <c r="K15" s="58">
        <v>227.7</v>
      </c>
    </row>
    <row r="16" spans="1:11">
      <c r="A16" s="455" t="s">
        <v>40</v>
      </c>
      <c r="B16" s="59">
        <v>61225</v>
      </c>
      <c r="C16" s="454">
        <v>6.62</v>
      </c>
      <c r="D16" s="59">
        <v>224681.53</v>
      </c>
      <c r="E16" s="59">
        <v>1277664.433</v>
      </c>
      <c r="F16" s="59">
        <v>83310.214000000007</v>
      </c>
      <c r="G16" s="59">
        <v>13411.050999999999</v>
      </c>
      <c r="H16" s="59">
        <v>3669.77</v>
      </c>
      <c r="I16" s="59">
        <v>20868.349999999999</v>
      </c>
      <c r="J16" s="59">
        <v>1360.72</v>
      </c>
      <c r="K16" s="58">
        <v>219.05</v>
      </c>
    </row>
    <row r="17" spans="1:11">
      <c r="A17" s="455" t="s">
        <v>39</v>
      </c>
      <c r="B17" s="59">
        <v>127244</v>
      </c>
      <c r="C17" s="454">
        <v>7.02</v>
      </c>
      <c r="D17" s="59">
        <v>1187206.3500000001</v>
      </c>
      <c r="E17" s="59">
        <v>3836736.8509999998</v>
      </c>
      <c r="F17" s="59">
        <v>316341.32900000003</v>
      </c>
      <c r="G17" s="59">
        <v>39825.017</v>
      </c>
      <c r="H17" s="59">
        <v>9330.16</v>
      </c>
      <c r="I17" s="59">
        <v>30152.6</v>
      </c>
      <c r="J17" s="59">
        <v>2486.1</v>
      </c>
      <c r="K17" s="58">
        <v>312.98</v>
      </c>
    </row>
    <row r="18" spans="1:11">
      <c r="A18" s="455" t="s">
        <v>38</v>
      </c>
      <c r="B18" s="59">
        <v>50444</v>
      </c>
      <c r="C18" s="454">
        <v>6.31</v>
      </c>
      <c r="D18" s="59">
        <v>562981.50399999996</v>
      </c>
      <c r="E18" s="59">
        <v>1442558.95</v>
      </c>
      <c r="F18" s="59">
        <v>108392.55499999999</v>
      </c>
      <c r="G18" s="59">
        <v>13978.691999999999</v>
      </c>
      <c r="H18" s="59">
        <v>11160.52</v>
      </c>
      <c r="I18" s="59">
        <v>28597.24</v>
      </c>
      <c r="J18" s="59">
        <v>2148.77</v>
      </c>
      <c r="K18" s="58">
        <v>277.11</v>
      </c>
    </row>
    <row r="19" spans="1:11">
      <c r="A19" s="455" t="s">
        <v>36</v>
      </c>
      <c r="B19" s="59">
        <v>69346</v>
      </c>
      <c r="C19" s="454">
        <v>6.98</v>
      </c>
      <c r="D19" s="59">
        <v>773010.92500000005</v>
      </c>
      <c r="E19" s="59">
        <v>2066965.825</v>
      </c>
      <c r="F19" s="59">
        <v>145821.82</v>
      </c>
      <c r="G19" s="59">
        <v>17996.116999999998</v>
      </c>
      <c r="H19" s="59">
        <v>11147.16</v>
      </c>
      <c r="I19" s="59">
        <v>29806.560000000001</v>
      </c>
      <c r="J19" s="59">
        <v>2102.8200000000002</v>
      </c>
      <c r="K19" s="58">
        <v>259.51</v>
      </c>
    </row>
    <row r="20" spans="1:11">
      <c r="A20" s="455" t="s">
        <v>37</v>
      </c>
      <c r="B20" s="59">
        <v>54683</v>
      </c>
      <c r="C20" s="454">
        <v>6.59</v>
      </c>
      <c r="D20" s="59">
        <v>217274.217</v>
      </c>
      <c r="E20" s="59">
        <v>1287696.6040000001</v>
      </c>
      <c r="F20" s="59">
        <v>77360.039000000004</v>
      </c>
      <c r="G20" s="59">
        <v>12685.088</v>
      </c>
      <c r="H20" s="59">
        <v>3973.34</v>
      </c>
      <c r="I20" s="59">
        <v>23548.39</v>
      </c>
      <c r="J20" s="59">
        <v>1414.7</v>
      </c>
      <c r="K20" s="58">
        <v>231.97</v>
      </c>
    </row>
    <row r="21" spans="1:11" ht="13.5" customHeight="1" thickBot="1">
      <c r="A21" s="57" t="s">
        <v>50</v>
      </c>
      <c r="B21" s="103">
        <f>SUM(B7:B20)</f>
        <v>1030588</v>
      </c>
      <c r="C21" s="453">
        <v>6.67</v>
      </c>
      <c r="D21" s="103">
        <f>SUM(D7:D20)</f>
        <v>9049853.6789999995</v>
      </c>
      <c r="E21" s="103">
        <f>SUM(E7:E20)</f>
        <v>29374894.630999994</v>
      </c>
      <c r="F21" s="103">
        <f>SUM(F7:F20)</f>
        <v>2226660.0009999997</v>
      </c>
      <c r="G21" s="103">
        <f>SUM(G7:G20)</f>
        <v>313629.26099999994</v>
      </c>
      <c r="H21" s="103">
        <v>8781.25</v>
      </c>
      <c r="I21" s="103">
        <v>28503.040000000001</v>
      </c>
      <c r="J21" s="103">
        <v>2160.5700000000002</v>
      </c>
      <c r="K21" s="93">
        <v>304.32</v>
      </c>
    </row>
    <row r="22" spans="1:11">
      <c r="A22" s="66" t="s">
        <v>297</v>
      </c>
      <c r="B22" s="29"/>
      <c r="C22" s="29"/>
      <c r="D22" s="29"/>
      <c r="E22" s="29"/>
      <c r="F22" s="29"/>
      <c r="G22" s="29"/>
      <c r="H22" s="29"/>
      <c r="I22" s="29"/>
      <c r="J22" s="29"/>
      <c r="K22" s="29"/>
    </row>
    <row r="23" spans="1:11">
      <c r="A23" s="299" t="s">
        <v>42541</v>
      </c>
      <c r="B23" s="29"/>
      <c r="C23" s="29"/>
      <c r="D23" s="29"/>
      <c r="E23" s="29"/>
      <c r="F23" s="29"/>
      <c r="G23" s="29"/>
      <c r="H23" s="29"/>
      <c r="I23" s="29"/>
      <c r="J23" s="29"/>
      <c r="K23" s="29"/>
    </row>
    <row r="24" spans="1:11">
      <c r="A24" s="299" t="s">
        <v>42540</v>
      </c>
      <c r="B24" s="29"/>
      <c r="C24" s="29"/>
      <c r="D24" s="29"/>
      <c r="E24" s="29"/>
      <c r="F24" s="29"/>
      <c r="G24" s="29"/>
      <c r="H24" s="29"/>
      <c r="I24" s="29"/>
      <c r="J24" s="29"/>
      <c r="K24" s="29"/>
    </row>
  </sheetData>
  <hyperlinks>
    <hyperlink ref="A2" location="Obsah!A1" display="Zpět na obsah" xr:uid="{4807BD7A-AD74-4E91-AA45-9D14DA1DF986}"/>
  </hyperlinks>
  <printOptions horizontalCentered="1"/>
  <pageMargins left="0.59055118110236227" right="0.59055118110236227" top="0.98425196850393704" bottom="0.98425196850393704" header="0.51181102362204722" footer="0.51181102362204722"/>
  <pageSetup paperSize="9" scale="96" orientation="landscape" horizontalDpi="4294967292"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419B6-2481-4932-B2A2-2A69956F7AA4}">
  <sheetPr>
    <tabColor rgb="FF92D050"/>
    <pageSetUpPr fitToPage="1"/>
  </sheetPr>
  <dimension ref="A1:K69"/>
  <sheetViews>
    <sheetView showGridLines="0" workbookViewId="0"/>
  </sheetViews>
  <sheetFormatPr defaultColWidth="9.140625" defaultRowHeight="12.75"/>
  <cols>
    <col min="1" max="1" width="11.7109375" style="28" customWidth="1"/>
    <col min="2" max="2" width="11.5703125" style="28" customWidth="1"/>
    <col min="3" max="3" width="14.28515625" style="28" customWidth="1"/>
    <col min="4" max="7" width="12" style="28" customWidth="1"/>
    <col min="8" max="8" width="11.5703125" style="28" customWidth="1"/>
    <col min="9" max="9" width="12" style="28" customWidth="1"/>
    <col min="10" max="10" width="11.5703125" style="28" customWidth="1"/>
    <col min="11" max="11" width="13.5703125" style="28" customWidth="1"/>
    <col min="12" max="16384" width="9.140625" style="25"/>
  </cols>
  <sheetData>
    <row r="1" spans="1:11" ht="21">
      <c r="A1" s="50" t="s">
        <v>16</v>
      </c>
    </row>
    <row r="2" spans="1:11" ht="12" customHeight="1">
      <c r="A2" s="49" t="s">
        <v>56</v>
      </c>
    </row>
    <row r="3" spans="1:11" ht="15.75">
      <c r="A3" s="47" t="s">
        <v>42560</v>
      </c>
    </row>
    <row r="4" spans="1:11">
      <c r="B4" s="469"/>
      <c r="C4" s="98"/>
    </row>
    <row r="5" spans="1:11" ht="15.75" thickBot="1">
      <c r="A5" s="155" t="s">
        <v>57256</v>
      </c>
    </row>
    <row r="6" spans="1:11" ht="28.5" customHeight="1" thickBot="1">
      <c r="A6" s="274" t="s">
        <v>75</v>
      </c>
      <c r="B6" s="273" t="s">
        <v>42551</v>
      </c>
      <c r="C6" s="273" t="s">
        <v>42550</v>
      </c>
      <c r="D6" s="273" t="s">
        <v>42549</v>
      </c>
      <c r="E6" s="273" t="s">
        <v>42548</v>
      </c>
      <c r="F6" s="273" t="s">
        <v>42547</v>
      </c>
      <c r="G6" s="273" t="s">
        <v>42546</v>
      </c>
      <c r="H6" s="273" t="s">
        <v>42559</v>
      </c>
      <c r="I6" s="273" t="s">
        <v>42558</v>
      </c>
      <c r="J6" s="273" t="s">
        <v>42557</v>
      </c>
      <c r="K6" s="272" t="s">
        <v>42556</v>
      </c>
    </row>
    <row r="7" spans="1:11">
      <c r="A7" s="468"/>
      <c r="B7" s="858" t="s">
        <v>42555</v>
      </c>
      <c r="C7" s="858"/>
      <c r="D7" s="858"/>
      <c r="E7" s="858"/>
      <c r="F7" s="858"/>
      <c r="G7" s="858"/>
      <c r="H7" s="858"/>
      <c r="I7" s="858"/>
      <c r="J7" s="858"/>
      <c r="K7" s="859"/>
    </row>
    <row r="8" spans="1:11">
      <c r="A8" s="194" t="s">
        <v>74</v>
      </c>
      <c r="B8" s="59">
        <v>35566</v>
      </c>
      <c r="C8" s="462">
        <v>5.92</v>
      </c>
      <c r="D8" s="59">
        <v>50012.42</v>
      </c>
      <c r="E8" s="59">
        <v>1260672.4569999999</v>
      </c>
      <c r="F8" s="59">
        <v>48433.546000000002</v>
      </c>
      <c r="G8" s="59">
        <v>8577.2440000000006</v>
      </c>
      <c r="H8" s="59">
        <v>1406.19</v>
      </c>
      <c r="I8" s="59">
        <v>35446</v>
      </c>
      <c r="J8" s="59">
        <v>1361.79</v>
      </c>
      <c r="K8" s="58">
        <v>241.16</v>
      </c>
    </row>
    <row r="9" spans="1:11">
      <c r="A9" s="194" t="s">
        <v>73</v>
      </c>
      <c r="B9" s="59">
        <v>12207</v>
      </c>
      <c r="C9" s="462">
        <v>4.3099999999999996</v>
      </c>
      <c r="D9" s="59">
        <v>21881.851999999999</v>
      </c>
      <c r="E9" s="59">
        <v>259370.95300000001</v>
      </c>
      <c r="F9" s="59">
        <v>22532.102999999999</v>
      </c>
      <c r="G9" s="59">
        <v>2770.4050000000002</v>
      </c>
      <c r="H9" s="59">
        <v>1792.57</v>
      </c>
      <c r="I9" s="59">
        <v>21247.72</v>
      </c>
      <c r="J9" s="59">
        <v>1845.83</v>
      </c>
      <c r="K9" s="58">
        <v>226.95</v>
      </c>
    </row>
    <row r="10" spans="1:11">
      <c r="A10" s="194" t="s">
        <v>72</v>
      </c>
      <c r="B10" s="59">
        <v>9102</v>
      </c>
      <c r="C10" s="462">
        <v>5.8</v>
      </c>
      <c r="D10" s="59">
        <v>46791.974999999999</v>
      </c>
      <c r="E10" s="59">
        <v>258019.29199999999</v>
      </c>
      <c r="F10" s="59">
        <v>23496.557000000001</v>
      </c>
      <c r="G10" s="59">
        <v>2321.174</v>
      </c>
      <c r="H10" s="59">
        <v>5140.8500000000004</v>
      </c>
      <c r="I10" s="59">
        <v>28347.54</v>
      </c>
      <c r="J10" s="59">
        <v>2581.4699999999998</v>
      </c>
      <c r="K10" s="58">
        <v>255.02</v>
      </c>
    </row>
    <row r="11" spans="1:11">
      <c r="A11" s="194" t="s">
        <v>71</v>
      </c>
      <c r="B11" s="59">
        <v>9738</v>
      </c>
      <c r="C11" s="462">
        <v>6.14</v>
      </c>
      <c r="D11" s="59">
        <v>64264.345000000001</v>
      </c>
      <c r="E11" s="59">
        <v>292012.67499999999</v>
      </c>
      <c r="F11" s="59">
        <v>27410.739000000001</v>
      </c>
      <c r="G11" s="59">
        <v>2949.069</v>
      </c>
      <c r="H11" s="59">
        <v>6599.34</v>
      </c>
      <c r="I11" s="59">
        <v>29986.92</v>
      </c>
      <c r="J11" s="59">
        <v>2814.82</v>
      </c>
      <c r="K11" s="58">
        <v>302.83999999999997</v>
      </c>
    </row>
    <row r="12" spans="1:11">
      <c r="A12" s="194" t="s">
        <v>70</v>
      </c>
      <c r="B12" s="59">
        <v>7535</v>
      </c>
      <c r="C12" s="462">
        <v>5.68</v>
      </c>
      <c r="D12" s="59">
        <v>44779.665000000001</v>
      </c>
      <c r="E12" s="59">
        <v>191378.981</v>
      </c>
      <c r="F12" s="59">
        <v>16154.498</v>
      </c>
      <c r="G12" s="59">
        <v>3745.83</v>
      </c>
      <c r="H12" s="59">
        <v>5942.89</v>
      </c>
      <c r="I12" s="59">
        <v>25398.67</v>
      </c>
      <c r="J12" s="59">
        <v>2143.9299999999998</v>
      </c>
      <c r="K12" s="58">
        <v>497.12</v>
      </c>
    </row>
    <row r="13" spans="1:11">
      <c r="A13" s="194" t="s">
        <v>69</v>
      </c>
      <c r="B13" s="59">
        <v>12825</v>
      </c>
      <c r="C13" s="462">
        <v>5.44</v>
      </c>
      <c r="D13" s="59">
        <v>55863.656000000003</v>
      </c>
      <c r="E13" s="59">
        <v>291225.07</v>
      </c>
      <c r="F13" s="59">
        <v>21704.69</v>
      </c>
      <c r="G13" s="59">
        <v>3769.6950000000002</v>
      </c>
      <c r="H13" s="59">
        <v>4355.84</v>
      </c>
      <c r="I13" s="59">
        <v>22707.61</v>
      </c>
      <c r="J13" s="59">
        <v>1692.37</v>
      </c>
      <c r="K13" s="58">
        <v>293.93</v>
      </c>
    </row>
    <row r="14" spans="1:11">
      <c r="A14" s="194" t="s">
        <v>68</v>
      </c>
      <c r="B14" s="59">
        <v>18685</v>
      </c>
      <c r="C14" s="462">
        <v>5.38</v>
      </c>
      <c r="D14" s="59">
        <v>87020.982999999993</v>
      </c>
      <c r="E14" s="59">
        <v>448727.27799999999</v>
      </c>
      <c r="F14" s="59">
        <v>33317.648999999998</v>
      </c>
      <c r="G14" s="59">
        <v>6594.47</v>
      </c>
      <c r="H14" s="59">
        <v>4657.26</v>
      </c>
      <c r="I14" s="59">
        <v>24015.37</v>
      </c>
      <c r="J14" s="59">
        <v>1783.12</v>
      </c>
      <c r="K14" s="58">
        <v>352.93</v>
      </c>
    </row>
    <row r="15" spans="1:11">
      <c r="A15" s="194" t="s">
        <v>67</v>
      </c>
      <c r="B15" s="59">
        <v>16873</v>
      </c>
      <c r="C15" s="462">
        <v>5.57</v>
      </c>
      <c r="D15" s="59">
        <v>106719.751</v>
      </c>
      <c r="E15" s="59">
        <v>453967.30699999997</v>
      </c>
      <c r="F15" s="59">
        <v>35704.177000000003</v>
      </c>
      <c r="G15" s="59">
        <v>8745.1440000000002</v>
      </c>
      <c r="H15" s="59">
        <v>6324.88</v>
      </c>
      <c r="I15" s="59">
        <v>26904.959999999999</v>
      </c>
      <c r="J15" s="59">
        <v>2116.0500000000002</v>
      </c>
      <c r="K15" s="58">
        <v>518.29</v>
      </c>
    </row>
    <row r="16" spans="1:11">
      <c r="A16" s="194" t="s">
        <v>66</v>
      </c>
      <c r="B16" s="59">
        <v>15851</v>
      </c>
      <c r="C16" s="462">
        <v>5.82</v>
      </c>
      <c r="D16" s="59">
        <v>156963.73499999999</v>
      </c>
      <c r="E16" s="59">
        <v>496012.91600000003</v>
      </c>
      <c r="F16" s="59">
        <v>37831.582999999999</v>
      </c>
      <c r="G16" s="59">
        <v>6622.1239999999998</v>
      </c>
      <c r="H16" s="59">
        <v>9902.4500000000007</v>
      </c>
      <c r="I16" s="59">
        <v>31292.22</v>
      </c>
      <c r="J16" s="59">
        <v>2386.6999999999998</v>
      </c>
      <c r="K16" s="58">
        <v>417.77</v>
      </c>
    </row>
    <row r="17" spans="1:11">
      <c r="A17" s="194" t="s">
        <v>65</v>
      </c>
      <c r="B17" s="59">
        <v>19393</v>
      </c>
      <c r="C17" s="462">
        <v>6.2</v>
      </c>
      <c r="D17" s="59">
        <v>255450.405</v>
      </c>
      <c r="E17" s="59">
        <v>702956.19299999997</v>
      </c>
      <c r="F17" s="59">
        <v>72180.975000000006</v>
      </c>
      <c r="G17" s="59">
        <v>8629.0329999999994</v>
      </c>
      <c r="H17" s="59">
        <v>13172.3</v>
      </c>
      <c r="I17" s="59">
        <v>36247.93</v>
      </c>
      <c r="J17" s="59">
        <v>3722.01</v>
      </c>
      <c r="K17" s="58">
        <v>444.96</v>
      </c>
    </row>
    <row r="18" spans="1:11">
      <c r="A18" s="194" t="s">
        <v>64</v>
      </c>
      <c r="B18" s="59">
        <v>19908</v>
      </c>
      <c r="C18" s="462">
        <v>6.37</v>
      </c>
      <c r="D18" s="59">
        <v>313151.94</v>
      </c>
      <c r="E18" s="59">
        <v>774043.93299999996</v>
      </c>
      <c r="F18" s="59">
        <v>71764.819000000003</v>
      </c>
      <c r="G18" s="59">
        <v>8775.4150000000009</v>
      </c>
      <c r="H18" s="59">
        <v>15729.95</v>
      </c>
      <c r="I18" s="59">
        <v>38881.050000000003</v>
      </c>
      <c r="J18" s="59">
        <v>3604.82</v>
      </c>
      <c r="K18" s="58">
        <v>440.8</v>
      </c>
    </row>
    <row r="19" spans="1:11">
      <c r="A19" s="194" t="s">
        <v>63</v>
      </c>
      <c r="B19" s="59">
        <v>22784</v>
      </c>
      <c r="C19" s="462">
        <v>6.89</v>
      </c>
      <c r="D19" s="59">
        <v>428809.04100000003</v>
      </c>
      <c r="E19" s="59">
        <v>980049.96600000001</v>
      </c>
      <c r="F19" s="59">
        <v>90458.604000000007</v>
      </c>
      <c r="G19" s="59">
        <v>9865.6219999999994</v>
      </c>
      <c r="H19" s="59">
        <v>18820.62</v>
      </c>
      <c r="I19" s="59">
        <v>43014.83</v>
      </c>
      <c r="J19" s="59">
        <v>3970.27</v>
      </c>
      <c r="K19" s="58">
        <v>433.01</v>
      </c>
    </row>
    <row r="20" spans="1:11">
      <c r="A20" s="194" t="s">
        <v>62</v>
      </c>
      <c r="B20" s="59">
        <v>24514</v>
      </c>
      <c r="C20" s="462">
        <v>7.14</v>
      </c>
      <c r="D20" s="59">
        <v>493588.429</v>
      </c>
      <c r="E20" s="59">
        <v>1085888.0379999999</v>
      </c>
      <c r="F20" s="59">
        <v>100730.465</v>
      </c>
      <c r="G20" s="59">
        <v>11308.763999999999</v>
      </c>
      <c r="H20" s="59">
        <v>20134.96</v>
      </c>
      <c r="I20" s="59">
        <v>44296.65</v>
      </c>
      <c r="J20" s="59">
        <v>4109.1000000000004</v>
      </c>
      <c r="K20" s="58">
        <v>461.32</v>
      </c>
    </row>
    <row r="21" spans="1:11">
      <c r="A21" s="194" t="s">
        <v>61</v>
      </c>
      <c r="B21" s="59">
        <v>34172</v>
      </c>
      <c r="C21" s="462">
        <v>7.64</v>
      </c>
      <c r="D21" s="59">
        <v>757452.75100000005</v>
      </c>
      <c r="E21" s="59">
        <v>1620032.564</v>
      </c>
      <c r="F21" s="59">
        <v>145322.13099999999</v>
      </c>
      <c r="G21" s="59">
        <v>16384.248</v>
      </c>
      <c r="H21" s="59">
        <v>22165.89</v>
      </c>
      <c r="I21" s="59">
        <v>47408.19</v>
      </c>
      <c r="J21" s="59">
        <v>4252.67</v>
      </c>
      <c r="K21" s="58">
        <v>479.46</v>
      </c>
    </row>
    <row r="22" spans="1:11">
      <c r="A22" s="194" t="s">
        <v>60</v>
      </c>
      <c r="B22" s="59">
        <v>40436</v>
      </c>
      <c r="C22" s="462">
        <v>7.97</v>
      </c>
      <c r="D22" s="59">
        <v>945088.92799999996</v>
      </c>
      <c r="E22" s="59">
        <v>1908271.6340000001</v>
      </c>
      <c r="F22" s="59">
        <v>168414.484</v>
      </c>
      <c r="G22" s="59">
        <v>20135.141</v>
      </c>
      <c r="H22" s="59">
        <v>23372.46</v>
      </c>
      <c r="I22" s="59">
        <v>47192.39</v>
      </c>
      <c r="J22" s="59">
        <v>4164.96</v>
      </c>
      <c r="K22" s="58">
        <v>497.95</v>
      </c>
    </row>
    <row r="23" spans="1:11">
      <c r="A23" s="194" t="s">
        <v>59</v>
      </c>
      <c r="B23" s="59">
        <v>38245</v>
      </c>
      <c r="C23" s="462">
        <v>8.44</v>
      </c>
      <c r="D23" s="59">
        <v>943615.76199999999</v>
      </c>
      <c r="E23" s="59">
        <v>1765070.9339999999</v>
      </c>
      <c r="F23" s="59">
        <v>143862.72500000001</v>
      </c>
      <c r="G23" s="59">
        <v>20478.856</v>
      </c>
      <c r="H23" s="59">
        <v>24672.92</v>
      </c>
      <c r="I23" s="59">
        <v>46151.68</v>
      </c>
      <c r="J23" s="59">
        <v>3761.61</v>
      </c>
      <c r="K23" s="58">
        <v>535.46</v>
      </c>
    </row>
    <row r="24" spans="1:11">
      <c r="A24" s="194" t="s">
        <v>58</v>
      </c>
      <c r="B24" s="59">
        <v>22627</v>
      </c>
      <c r="C24" s="462">
        <v>8.9499999999999993</v>
      </c>
      <c r="D24" s="59">
        <v>510532.38299999997</v>
      </c>
      <c r="E24" s="59">
        <v>958473.47100000002</v>
      </c>
      <c r="F24" s="59">
        <v>78107.974000000002</v>
      </c>
      <c r="G24" s="59">
        <v>12146.563</v>
      </c>
      <c r="H24" s="59">
        <v>22562.97</v>
      </c>
      <c r="I24" s="59">
        <v>42359.72</v>
      </c>
      <c r="J24" s="59">
        <v>3451.98</v>
      </c>
      <c r="K24" s="58">
        <v>536.82000000000005</v>
      </c>
    </row>
    <row r="25" spans="1:11">
      <c r="A25" s="194" t="s">
        <v>42552</v>
      </c>
      <c r="B25" s="59">
        <v>21380</v>
      </c>
      <c r="C25" s="462">
        <v>9.82</v>
      </c>
      <c r="D25" s="59">
        <v>285342.09299999999</v>
      </c>
      <c r="E25" s="59">
        <v>773011.28799999994</v>
      </c>
      <c r="F25" s="59">
        <v>62968.595999999998</v>
      </c>
      <c r="G25" s="59">
        <v>13582.083000000001</v>
      </c>
      <c r="H25" s="59">
        <v>13346.22</v>
      </c>
      <c r="I25" s="59">
        <v>36155.81</v>
      </c>
      <c r="J25" s="59">
        <v>2945.21</v>
      </c>
      <c r="K25" s="58">
        <v>635.27</v>
      </c>
    </row>
    <row r="26" spans="1:11">
      <c r="A26" s="467" t="s">
        <v>50</v>
      </c>
      <c r="B26" s="465">
        <f>SUM(B8:B25)</f>
        <v>381841</v>
      </c>
      <c r="C26" s="466">
        <v>7</v>
      </c>
      <c r="D26" s="465">
        <f>SUM(D8:D25)</f>
        <v>5567330.1140000001</v>
      </c>
      <c r="E26" s="465">
        <f>SUM(E8:E25)</f>
        <v>14519184.950000001</v>
      </c>
      <c r="F26" s="465">
        <f>SUM(F8:F25)</f>
        <v>1200396.3149999999</v>
      </c>
      <c r="G26" s="465">
        <f>SUM(G8:G25)</f>
        <v>167400.88</v>
      </c>
      <c r="H26" s="465">
        <v>14580.23</v>
      </c>
      <c r="I26" s="465">
        <v>38024.160000000003</v>
      </c>
      <c r="J26" s="465">
        <v>3143.71</v>
      </c>
      <c r="K26" s="464">
        <v>438.4</v>
      </c>
    </row>
    <row r="27" spans="1:11">
      <c r="A27" s="463"/>
      <c r="B27" s="860" t="s">
        <v>42554</v>
      </c>
      <c r="C27" s="860"/>
      <c r="D27" s="860"/>
      <c r="E27" s="860"/>
      <c r="F27" s="860"/>
      <c r="G27" s="860"/>
      <c r="H27" s="860"/>
      <c r="I27" s="860"/>
      <c r="J27" s="860"/>
      <c r="K27" s="861"/>
    </row>
    <row r="28" spans="1:11">
      <c r="A28" s="194" t="s">
        <v>74</v>
      </c>
      <c r="B28" s="59">
        <v>48282</v>
      </c>
      <c r="C28" s="462">
        <v>4.41</v>
      </c>
      <c r="D28" s="59">
        <v>597.07000000000005</v>
      </c>
      <c r="E28" s="59">
        <v>463209.83399999997</v>
      </c>
      <c r="F28" s="59">
        <v>1951.9459999999999</v>
      </c>
      <c r="G28" s="59">
        <v>4558.6149999999998</v>
      </c>
      <c r="H28" s="59">
        <v>12.37</v>
      </c>
      <c r="I28" s="59">
        <v>9593.84</v>
      </c>
      <c r="J28" s="59">
        <v>40.43</v>
      </c>
      <c r="K28" s="58">
        <v>94.42</v>
      </c>
    </row>
    <row r="29" spans="1:11">
      <c r="A29" s="194" t="s">
        <v>73</v>
      </c>
      <c r="B29" s="59">
        <v>13561</v>
      </c>
      <c r="C29" s="462">
        <v>3.36</v>
      </c>
      <c r="D29" s="59">
        <v>2156.152</v>
      </c>
      <c r="E29" s="59">
        <v>142644.834</v>
      </c>
      <c r="F29" s="59">
        <v>1582.366</v>
      </c>
      <c r="G29" s="59">
        <v>898.78499999999997</v>
      </c>
      <c r="H29" s="59">
        <v>159</v>
      </c>
      <c r="I29" s="59">
        <v>10518.75</v>
      </c>
      <c r="J29" s="59">
        <v>116.69</v>
      </c>
      <c r="K29" s="58">
        <v>66.28</v>
      </c>
    </row>
    <row r="30" spans="1:11">
      <c r="A30" s="194" t="s">
        <v>72</v>
      </c>
      <c r="B30" s="59">
        <v>9274</v>
      </c>
      <c r="C30" s="462">
        <v>3.83</v>
      </c>
      <c r="D30" s="59">
        <v>6728.2939999999999</v>
      </c>
      <c r="E30" s="59">
        <v>115577</v>
      </c>
      <c r="F30" s="59">
        <v>1220.413</v>
      </c>
      <c r="G30" s="59">
        <v>697.56</v>
      </c>
      <c r="H30" s="59">
        <v>725.5</v>
      </c>
      <c r="I30" s="59">
        <v>12462.48</v>
      </c>
      <c r="J30" s="59">
        <v>131.6</v>
      </c>
      <c r="K30" s="58">
        <v>75.22</v>
      </c>
    </row>
    <row r="31" spans="1:11">
      <c r="A31" s="194" t="s">
        <v>71</v>
      </c>
      <c r="B31" s="59">
        <v>12845</v>
      </c>
      <c r="C31" s="462">
        <v>4.59</v>
      </c>
      <c r="D31" s="59">
        <v>14051.611999999999</v>
      </c>
      <c r="E31" s="59">
        <v>176813.399</v>
      </c>
      <c r="F31" s="59">
        <v>2292.3409999999999</v>
      </c>
      <c r="G31" s="59">
        <v>2137.6089999999999</v>
      </c>
      <c r="H31" s="59">
        <v>1093.94</v>
      </c>
      <c r="I31" s="59">
        <v>13765.15</v>
      </c>
      <c r="J31" s="59">
        <v>178.46</v>
      </c>
      <c r="K31" s="58">
        <v>166.42</v>
      </c>
    </row>
    <row r="32" spans="1:11">
      <c r="A32" s="194" t="s">
        <v>70</v>
      </c>
      <c r="B32" s="59">
        <v>12803</v>
      </c>
      <c r="C32" s="462">
        <v>5.0199999999999996</v>
      </c>
      <c r="D32" s="59">
        <v>18704.019</v>
      </c>
      <c r="E32" s="59">
        <v>179104.30499999999</v>
      </c>
      <c r="F32" s="59">
        <v>4221.8090000000002</v>
      </c>
      <c r="G32" s="59">
        <v>2838.277</v>
      </c>
      <c r="H32" s="59">
        <v>1460.91</v>
      </c>
      <c r="I32" s="59">
        <v>13989.25</v>
      </c>
      <c r="J32" s="59">
        <v>329.75</v>
      </c>
      <c r="K32" s="58">
        <v>221.69</v>
      </c>
    </row>
    <row r="33" spans="1:11">
      <c r="A33" s="194" t="s">
        <v>69</v>
      </c>
      <c r="B33" s="59">
        <v>21192</v>
      </c>
      <c r="C33" s="462">
        <v>4.92</v>
      </c>
      <c r="D33" s="59">
        <v>26828.665000000001</v>
      </c>
      <c r="E33" s="59">
        <v>302321.97200000001</v>
      </c>
      <c r="F33" s="59">
        <v>9983.2440000000006</v>
      </c>
      <c r="G33" s="59">
        <v>3847.14</v>
      </c>
      <c r="H33" s="59">
        <v>1265.98</v>
      </c>
      <c r="I33" s="59">
        <v>14265.85</v>
      </c>
      <c r="J33" s="59">
        <v>471.09</v>
      </c>
      <c r="K33" s="58">
        <v>181.54</v>
      </c>
    </row>
    <row r="34" spans="1:11">
      <c r="A34" s="194" t="s">
        <v>68</v>
      </c>
      <c r="B34" s="59">
        <v>26673</v>
      </c>
      <c r="C34" s="462">
        <v>4.93</v>
      </c>
      <c r="D34" s="59">
        <v>42168.328000000001</v>
      </c>
      <c r="E34" s="59">
        <v>389191.91200000001</v>
      </c>
      <c r="F34" s="59">
        <v>13746.504000000001</v>
      </c>
      <c r="G34" s="59">
        <v>4775.0410000000002</v>
      </c>
      <c r="H34" s="59">
        <v>1580.94</v>
      </c>
      <c r="I34" s="59">
        <v>14591.23</v>
      </c>
      <c r="J34" s="59">
        <v>515.37</v>
      </c>
      <c r="K34" s="58">
        <v>179.02</v>
      </c>
    </row>
    <row r="35" spans="1:11">
      <c r="A35" s="194" t="s">
        <v>67</v>
      </c>
      <c r="B35" s="59">
        <v>23254</v>
      </c>
      <c r="C35" s="462">
        <v>5.03</v>
      </c>
      <c r="D35" s="59">
        <v>55741.042000000001</v>
      </c>
      <c r="E35" s="59">
        <v>361960.36200000002</v>
      </c>
      <c r="F35" s="59">
        <v>14878.289000000001</v>
      </c>
      <c r="G35" s="59">
        <v>4461.6980000000003</v>
      </c>
      <c r="H35" s="59">
        <v>2397.0500000000002</v>
      </c>
      <c r="I35" s="59">
        <v>15565.51</v>
      </c>
      <c r="J35" s="59">
        <v>639.82000000000005</v>
      </c>
      <c r="K35" s="58">
        <v>191.87</v>
      </c>
    </row>
    <row r="36" spans="1:11">
      <c r="A36" s="194" t="s">
        <v>66</v>
      </c>
      <c r="B36" s="59">
        <v>22687</v>
      </c>
      <c r="C36" s="462">
        <v>5.24</v>
      </c>
      <c r="D36" s="59">
        <v>76487.417000000001</v>
      </c>
      <c r="E36" s="59">
        <v>398615.09499999997</v>
      </c>
      <c r="F36" s="59">
        <v>18890.187999999998</v>
      </c>
      <c r="G36" s="59">
        <v>4813.3890000000001</v>
      </c>
      <c r="H36" s="59">
        <v>3371.42</v>
      </c>
      <c r="I36" s="59">
        <v>17570.2</v>
      </c>
      <c r="J36" s="59">
        <v>832.64</v>
      </c>
      <c r="K36" s="58">
        <v>212.17</v>
      </c>
    </row>
    <row r="37" spans="1:11">
      <c r="A37" s="194" t="s">
        <v>65</v>
      </c>
      <c r="B37" s="59">
        <v>29176</v>
      </c>
      <c r="C37" s="462">
        <v>5.43</v>
      </c>
      <c r="D37" s="59">
        <v>122226.019</v>
      </c>
      <c r="E37" s="59">
        <v>554151.95700000005</v>
      </c>
      <c r="F37" s="59">
        <v>27207.386999999999</v>
      </c>
      <c r="G37" s="59">
        <v>6169.884</v>
      </c>
      <c r="H37" s="59">
        <v>4189.2700000000004</v>
      </c>
      <c r="I37" s="59">
        <v>18993.419999999998</v>
      </c>
      <c r="J37" s="59">
        <v>932.53</v>
      </c>
      <c r="K37" s="58">
        <v>211.47</v>
      </c>
    </row>
    <row r="38" spans="1:11">
      <c r="A38" s="194" t="s">
        <v>64</v>
      </c>
      <c r="B38" s="59">
        <v>30510</v>
      </c>
      <c r="C38" s="462">
        <v>5.69</v>
      </c>
      <c r="D38" s="59">
        <v>151052.83199999999</v>
      </c>
      <c r="E38" s="59">
        <v>617235.11399999994</v>
      </c>
      <c r="F38" s="59">
        <v>31553.86</v>
      </c>
      <c r="G38" s="59">
        <v>6347.7160000000003</v>
      </c>
      <c r="H38" s="59">
        <v>4950.93</v>
      </c>
      <c r="I38" s="59">
        <v>20230.580000000002</v>
      </c>
      <c r="J38" s="59">
        <v>1034.21</v>
      </c>
      <c r="K38" s="58">
        <v>208.05</v>
      </c>
    </row>
    <row r="39" spans="1:11">
      <c r="A39" s="194" t="s">
        <v>63</v>
      </c>
      <c r="B39" s="59">
        <v>34424</v>
      </c>
      <c r="C39" s="462">
        <v>6.24</v>
      </c>
      <c r="D39" s="59">
        <v>206906.78</v>
      </c>
      <c r="E39" s="59">
        <v>795031.755</v>
      </c>
      <c r="F39" s="59">
        <v>44461.527000000002</v>
      </c>
      <c r="G39" s="59">
        <v>7474.77</v>
      </c>
      <c r="H39" s="59">
        <v>6010.54</v>
      </c>
      <c r="I39" s="59">
        <v>23095.279999999999</v>
      </c>
      <c r="J39" s="59">
        <v>1291.5899999999999</v>
      </c>
      <c r="K39" s="58">
        <v>217.14</v>
      </c>
    </row>
    <row r="40" spans="1:11">
      <c r="A40" s="194" t="s">
        <v>62</v>
      </c>
      <c r="B40" s="59">
        <v>37377</v>
      </c>
      <c r="C40" s="462">
        <v>6.78</v>
      </c>
      <c r="D40" s="59">
        <v>246499.44</v>
      </c>
      <c r="E40" s="59">
        <v>930967.64199999999</v>
      </c>
      <c r="F40" s="59">
        <v>60310.256999999998</v>
      </c>
      <c r="G40" s="59">
        <v>8625.3449999999993</v>
      </c>
      <c r="H40" s="59">
        <v>6594.95</v>
      </c>
      <c r="I40" s="59">
        <v>24907.5</v>
      </c>
      <c r="J40" s="59">
        <v>1613.57</v>
      </c>
      <c r="K40" s="58">
        <v>230.77</v>
      </c>
    </row>
    <row r="41" spans="1:11">
      <c r="A41" s="194" t="s">
        <v>61</v>
      </c>
      <c r="B41" s="59">
        <v>53747</v>
      </c>
      <c r="C41" s="462">
        <v>7.18</v>
      </c>
      <c r="D41" s="59">
        <v>353740.10100000002</v>
      </c>
      <c r="E41" s="59">
        <v>1392431.433</v>
      </c>
      <c r="F41" s="59">
        <v>94359.172999999995</v>
      </c>
      <c r="G41" s="59">
        <v>12814.751</v>
      </c>
      <c r="H41" s="59">
        <v>6581.58</v>
      </c>
      <c r="I41" s="59">
        <v>25907.15</v>
      </c>
      <c r="J41" s="59">
        <v>1755.62</v>
      </c>
      <c r="K41" s="58">
        <v>238.43</v>
      </c>
    </row>
    <row r="42" spans="1:11">
      <c r="A42" s="194" t="s">
        <v>60</v>
      </c>
      <c r="B42" s="59">
        <v>67740</v>
      </c>
      <c r="C42" s="462">
        <v>7.58</v>
      </c>
      <c r="D42" s="59">
        <v>415105.12099999998</v>
      </c>
      <c r="E42" s="59">
        <v>1822280.1980000001</v>
      </c>
      <c r="F42" s="59">
        <v>129917.47199999999</v>
      </c>
      <c r="G42" s="59">
        <v>16768.322</v>
      </c>
      <c r="H42" s="59">
        <v>6127.92</v>
      </c>
      <c r="I42" s="59">
        <v>26901.1</v>
      </c>
      <c r="J42" s="59">
        <v>1917.88</v>
      </c>
      <c r="K42" s="58">
        <v>247.54</v>
      </c>
    </row>
    <row r="43" spans="1:11">
      <c r="A43" s="194" t="s">
        <v>59</v>
      </c>
      <c r="B43" s="59">
        <v>69890</v>
      </c>
      <c r="C43" s="462">
        <v>7.96</v>
      </c>
      <c r="D43" s="59">
        <v>351308.11599999998</v>
      </c>
      <c r="E43" s="59">
        <v>1880883.5049999999</v>
      </c>
      <c r="F43" s="59">
        <v>138546.39000000001</v>
      </c>
      <c r="G43" s="59">
        <v>18258.571</v>
      </c>
      <c r="H43" s="59">
        <v>5026.59</v>
      </c>
      <c r="I43" s="59">
        <v>26912.05</v>
      </c>
      <c r="J43" s="59">
        <v>1982.35</v>
      </c>
      <c r="K43" s="58">
        <v>261.25</v>
      </c>
    </row>
    <row r="44" spans="1:11">
      <c r="A44" s="194" t="s">
        <v>58</v>
      </c>
      <c r="B44" s="59">
        <v>50819</v>
      </c>
      <c r="C44" s="462">
        <v>8.25</v>
      </c>
      <c r="D44" s="59">
        <v>167054.05799999999</v>
      </c>
      <c r="E44" s="59">
        <v>1319544.683</v>
      </c>
      <c r="F44" s="59">
        <v>102294.564</v>
      </c>
      <c r="G44" s="59">
        <v>14097.157999999999</v>
      </c>
      <c r="H44" s="59">
        <v>3287.24</v>
      </c>
      <c r="I44" s="59">
        <v>25965.58</v>
      </c>
      <c r="J44" s="59">
        <v>2012.92</v>
      </c>
      <c r="K44" s="58">
        <v>277.39999999999998</v>
      </c>
    </row>
    <row r="45" spans="1:11">
      <c r="A45" s="194" t="s">
        <v>42552</v>
      </c>
      <c r="B45" s="59">
        <v>50340</v>
      </c>
      <c r="C45" s="462">
        <v>8.2899999999999991</v>
      </c>
      <c r="D45" s="59">
        <v>94330.952999999994</v>
      </c>
      <c r="E45" s="59">
        <v>1153405.47</v>
      </c>
      <c r="F45" s="59">
        <v>95138.755000000005</v>
      </c>
      <c r="G45" s="59">
        <v>14447.356</v>
      </c>
      <c r="H45" s="59">
        <v>1873.88</v>
      </c>
      <c r="I45" s="59">
        <v>22912.31</v>
      </c>
      <c r="J45" s="59">
        <v>1889.92</v>
      </c>
      <c r="K45" s="58">
        <v>287</v>
      </c>
    </row>
    <row r="46" spans="1:11">
      <c r="A46" s="467" t="s">
        <v>50</v>
      </c>
      <c r="B46" s="465">
        <f>SUM(B28:B45)</f>
        <v>614594</v>
      </c>
      <c r="C46" s="466">
        <v>6.48</v>
      </c>
      <c r="D46" s="465">
        <f>SUM(D28:D45)</f>
        <v>2351686.0190000003</v>
      </c>
      <c r="E46" s="465">
        <f>SUM(E28:E45)</f>
        <v>12995370.470000003</v>
      </c>
      <c r="F46" s="465">
        <f>SUM(F28:F45)</f>
        <v>792556.48499999999</v>
      </c>
      <c r="G46" s="465">
        <f>SUM(G28:G45)</f>
        <v>134031.98699999999</v>
      </c>
      <c r="H46" s="465">
        <v>3826.41</v>
      </c>
      <c r="I46" s="465">
        <v>21144.639999999999</v>
      </c>
      <c r="J46" s="465">
        <v>1289.56</v>
      </c>
      <c r="K46" s="464">
        <v>218.08</v>
      </c>
    </row>
    <row r="47" spans="1:11" ht="12.75" customHeight="1">
      <c r="A47" s="463"/>
      <c r="B47" s="860" t="s">
        <v>42553</v>
      </c>
      <c r="C47" s="860"/>
      <c r="D47" s="860"/>
      <c r="E47" s="860"/>
      <c r="F47" s="860"/>
      <c r="G47" s="860"/>
      <c r="H47" s="860"/>
      <c r="I47" s="860"/>
      <c r="J47" s="860"/>
      <c r="K47" s="861"/>
    </row>
    <row r="48" spans="1:11">
      <c r="A48" s="194" t="s">
        <v>74</v>
      </c>
      <c r="B48" s="59">
        <v>3027</v>
      </c>
      <c r="C48" s="462">
        <v>6.58</v>
      </c>
      <c r="D48" s="59">
        <v>131.99</v>
      </c>
      <c r="E48" s="59">
        <v>138377.07399999999</v>
      </c>
      <c r="F48" s="59">
        <v>2217.2869999999998</v>
      </c>
      <c r="G48" s="59">
        <v>650.87</v>
      </c>
      <c r="H48" s="59">
        <v>43.6</v>
      </c>
      <c r="I48" s="59">
        <v>45714.26</v>
      </c>
      <c r="J48" s="59">
        <v>732.5</v>
      </c>
      <c r="K48" s="58">
        <v>215.02</v>
      </c>
    </row>
    <row r="49" spans="1:11">
      <c r="A49" s="194" t="s">
        <v>73</v>
      </c>
      <c r="B49" s="59">
        <v>69</v>
      </c>
      <c r="C49" s="462">
        <v>2.46</v>
      </c>
      <c r="D49" s="59">
        <v>12.342000000000001</v>
      </c>
      <c r="E49" s="59">
        <v>868.245</v>
      </c>
      <c r="F49" s="59">
        <v>5.13</v>
      </c>
      <c r="G49" s="59">
        <v>3.66</v>
      </c>
      <c r="H49" s="59">
        <v>178.88</v>
      </c>
      <c r="I49" s="59">
        <v>12583.26</v>
      </c>
      <c r="J49" s="59">
        <v>74.349999999999994</v>
      </c>
      <c r="K49" s="58">
        <v>53.04</v>
      </c>
    </row>
    <row r="50" spans="1:11">
      <c r="A50" s="194" t="s">
        <v>72</v>
      </c>
      <c r="B50" s="59">
        <v>36</v>
      </c>
      <c r="C50" s="462">
        <v>2.78</v>
      </c>
      <c r="D50" s="59">
        <v>459.91300000000001</v>
      </c>
      <c r="E50" s="59">
        <v>546.37900000000002</v>
      </c>
      <c r="F50" s="59">
        <v>9.9009999999999998</v>
      </c>
      <c r="G50" s="59">
        <v>2.92</v>
      </c>
      <c r="H50" s="59">
        <v>12775.37</v>
      </c>
      <c r="I50" s="59">
        <v>15177.19</v>
      </c>
      <c r="J50" s="59">
        <v>275.02</v>
      </c>
      <c r="K50" s="58">
        <v>81.11</v>
      </c>
    </row>
    <row r="51" spans="1:11">
      <c r="A51" s="194" t="s">
        <v>71</v>
      </c>
      <c r="B51" s="59">
        <v>185</v>
      </c>
      <c r="C51" s="462">
        <v>5.2</v>
      </c>
      <c r="D51" s="59">
        <v>754.57100000000003</v>
      </c>
      <c r="E51" s="59">
        <v>9378.3189999999995</v>
      </c>
      <c r="F51" s="59">
        <v>3643.5549999999998</v>
      </c>
      <c r="G51" s="59">
        <v>52.148000000000003</v>
      </c>
      <c r="H51" s="59">
        <v>4078.76</v>
      </c>
      <c r="I51" s="59">
        <v>50693.62</v>
      </c>
      <c r="J51" s="59">
        <v>19694.89</v>
      </c>
      <c r="K51" s="58">
        <v>281.88</v>
      </c>
    </row>
    <row r="52" spans="1:11">
      <c r="A52" s="194" t="s">
        <v>70</v>
      </c>
      <c r="B52" s="59">
        <v>610</v>
      </c>
      <c r="C52" s="462">
        <v>6.39</v>
      </c>
      <c r="D52" s="59">
        <v>4483.4369999999999</v>
      </c>
      <c r="E52" s="59">
        <v>30679.983</v>
      </c>
      <c r="F52" s="59">
        <v>8774.5490000000009</v>
      </c>
      <c r="G52" s="59">
        <v>240.61699999999999</v>
      </c>
      <c r="H52" s="59">
        <v>7349.9</v>
      </c>
      <c r="I52" s="59">
        <v>50295.05</v>
      </c>
      <c r="J52" s="59">
        <v>14384.51</v>
      </c>
      <c r="K52" s="58">
        <v>394.45</v>
      </c>
    </row>
    <row r="53" spans="1:11">
      <c r="A53" s="194" t="s">
        <v>69</v>
      </c>
      <c r="B53" s="59">
        <v>1347</v>
      </c>
      <c r="C53" s="462">
        <v>5.47</v>
      </c>
      <c r="D53" s="59">
        <v>7181.1719999999996</v>
      </c>
      <c r="E53" s="59">
        <v>39605.294000000002</v>
      </c>
      <c r="F53" s="59">
        <v>6834.4539999999997</v>
      </c>
      <c r="G53" s="59">
        <v>443.92599999999999</v>
      </c>
      <c r="H53" s="59">
        <v>5331.23</v>
      </c>
      <c r="I53" s="59">
        <v>29402.59</v>
      </c>
      <c r="J53" s="59">
        <v>5073.83</v>
      </c>
      <c r="K53" s="58">
        <v>329.57</v>
      </c>
    </row>
    <row r="54" spans="1:11">
      <c r="A54" s="194" t="s">
        <v>68</v>
      </c>
      <c r="B54" s="59">
        <v>2122</v>
      </c>
      <c r="C54" s="462">
        <v>5.47</v>
      </c>
      <c r="D54" s="59">
        <v>11903.159</v>
      </c>
      <c r="E54" s="59">
        <v>62091.953000000001</v>
      </c>
      <c r="F54" s="59">
        <v>7124.0789999999997</v>
      </c>
      <c r="G54" s="59">
        <v>630.04</v>
      </c>
      <c r="H54" s="59">
        <v>5609.41</v>
      </c>
      <c r="I54" s="59">
        <v>29261.05</v>
      </c>
      <c r="J54" s="59">
        <v>3357.25</v>
      </c>
      <c r="K54" s="58">
        <v>296.91000000000003</v>
      </c>
    </row>
    <row r="55" spans="1:11">
      <c r="A55" s="194" t="s">
        <v>67</v>
      </c>
      <c r="B55" s="59">
        <v>1866</v>
      </c>
      <c r="C55" s="462">
        <v>5.92</v>
      </c>
      <c r="D55" s="59">
        <v>18062.473999999998</v>
      </c>
      <c r="E55" s="59">
        <v>71899.653000000006</v>
      </c>
      <c r="F55" s="59">
        <v>12567.79</v>
      </c>
      <c r="G55" s="59">
        <v>628.01400000000001</v>
      </c>
      <c r="H55" s="59">
        <v>9679.7800000000007</v>
      </c>
      <c r="I55" s="59">
        <v>38531.43</v>
      </c>
      <c r="J55" s="59">
        <v>6735.15</v>
      </c>
      <c r="K55" s="58">
        <v>336.56</v>
      </c>
    </row>
    <row r="56" spans="1:11">
      <c r="A56" s="194" t="s">
        <v>66</v>
      </c>
      <c r="B56" s="59">
        <v>1552</v>
      </c>
      <c r="C56" s="462">
        <v>5.98</v>
      </c>
      <c r="D56" s="59">
        <v>28213.937000000002</v>
      </c>
      <c r="E56" s="59">
        <v>80680.774999999994</v>
      </c>
      <c r="F56" s="59">
        <v>12856.99</v>
      </c>
      <c r="G56" s="59">
        <v>578.13</v>
      </c>
      <c r="H56" s="59">
        <v>18179.080000000002</v>
      </c>
      <c r="I56" s="59">
        <v>51985.04</v>
      </c>
      <c r="J56" s="59">
        <v>8284.14</v>
      </c>
      <c r="K56" s="58">
        <v>372.51</v>
      </c>
    </row>
    <row r="57" spans="1:11">
      <c r="A57" s="194" t="s">
        <v>65</v>
      </c>
      <c r="B57" s="59">
        <v>1959</v>
      </c>
      <c r="C57" s="462">
        <v>6.02</v>
      </c>
      <c r="D57" s="59">
        <v>49765.624000000003</v>
      </c>
      <c r="E57" s="59">
        <v>112267.478</v>
      </c>
      <c r="F57" s="59">
        <v>21629.97</v>
      </c>
      <c r="G57" s="59">
        <v>725.42899999999997</v>
      </c>
      <c r="H57" s="59">
        <v>25403.59</v>
      </c>
      <c r="I57" s="59">
        <v>57308.56</v>
      </c>
      <c r="J57" s="59">
        <v>11041.33</v>
      </c>
      <c r="K57" s="58">
        <v>370.31</v>
      </c>
    </row>
    <row r="58" spans="1:11">
      <c r="A58" s="194" t="s">
        <v>64</v>
      </c>
      <c r="B58" s="59">
        <v>2091</v>
      </c>
      <c r="C58" s="462">
        <v>5.92</v>
      </c>
      <c r="D58" s="59">
        <v>66514.782000000007</v>
      </c>
      <c r="E58" s="59">
        <v>114707.63099999999</v>
      </c>
      <c r="F58" s="59">
        <v>27731.954000000002</v>
      </c>
      <c r="G58" s="59">
        <v>757.05899999999997</v>
      </c>
      <c r="H58" s="59">
        <v>31810.03</v>
      </c>
      <c r="I58" s="59">
        <v>54857.79</v>
      </c>
      <c r="J58" s="59">
        <v>13262.53</v>
      </c>
      <c r="K58" s="58">
        <v>362.06</v>
      </c>
    </row>
    <row r="59" spans="1:11">
      <c r="A59" s="194" t="s">
        <v>63</v>
      </c>
      <c r="B59" s="59">
        <v>2390</v>
      </c>
      <c r="C59" s="462">
        <v>6.27</v>
      </c>
      <c r="D59" s="59">
        <v>83654.861999999994</v>
      </c>
      <c r="E59" s="59">
        <v>154266.04300000001</v>
      </c>
      <c r="F59" s="59">
        <v>25060.79</v>
      </c>
      <c r="G59" s="59">
        <v>919.64800000000002</v>
      </c>
      <c r="H59" s="59">
        <v>35002.03</v>
      </c>
      <c r="I59" s="59">
        <v>64546.46</v>
      </c>
      <c r="J59" s="59">
        <v>10485.69</v>
      </c>
      <c r="K59" s="58">
        <v>384.79</v>
      </c>
    </row>
    <row r="60" spans="1:11">
      <c r="A60" s="194" t="s">
        <v>62</v>
      </c>
      <c r="B60" s="59">
        <v>2845</v>
      </c>
      <c r="C60" s="462">
        <v>6.36</v>
      </c>
      <c r="D60" s="59">
        <v>108089.24099999999</v>
      </c>
      <c r="E60" s="59">
        <v>188931.01199999999</v>
      </c>
      <c r="F60" s="59">
        <v>26989.629000000001</v>
      </c>
      <c r="G60" s="59">
        <v>1106.8630000000001</v>
      </c>
      <c r="H60" s="59">
        <v>37992.699999999997</v>
      </c>
      <c r="I60" s="59">
        <v>66408.09</v>
      </c>
      <c r="J60" s="59">
        <v>9486.69</v>
      </c>
      <c r="K60" s="58">
        <v>389.06</v>
      </c>
    </row>
    <row r="61" spans="1:11">
      <c r="A61" s="194" t="s">
        <v>61</v>
      </c>
      <c r="B61" s="59">
        <v>3645</v>
      </c>
      <c r="C61" s="462">
        <v>6.87</v>
      </c>
      <c r="D61" s="59">
        <v>151105.79999999999</v>
      </c>
      <c r="E61" s="59">
        <v>244696.71100000001</v>
      </c>
      <c r="F61" s="59">
        <v>25038.731</v>
      </c>
      <c r="G61" s="59">
        <v>1464.585</v>
      </c>
      <c r="H61" s="59">
        <v>41455.64</v>
      </c>
      <c r="I61" s="59">
        <v>67132.160000000003</v>
      </c>
      <c r="J61" s="59">
        <v>6869.34</v>
      </c>
      <c r="K61" s="58">
        <v>401.81</v>
      </c>
    </row>
    <row r="62" spans="1:11">
      <c r="A62" s="194" t="s">
        <v>60</v>
      </c>
      <c r="B62" s="59">
        <v>3964</v>
      </c>
      <c r="C62" s="462">
        <v>6.78</v>
      </c>
      <c r="D62" s="59">
        <v>200755.09299999999</v>
      </c>
      <c r="E62" s="59">
        <v>262682.40299999999</v>
      </c>
      <c r="F62" s="59">
        <v>26461.23</v>
      </c>
      <c r="G62" s="59">
        <v>1552.4190000000001</v>
      </c>
      <c r="H62" s="59">
        <v>50644.57</v>
      </c>
      <c r="I62" s="59">
        <v>66267</v>
      </c>
      <c r="J62" s="59">
        <v>6675.39</v>
      </c>
      <c r="K62" s="58">
        <v>391.63</v>
      </c>
    </row>
    <row r="63" spans="1:11">
      <c r="A63" s="194" t="s">
        <v>59</v>
      </c>
      <c r="B63" s="59">
        <v>3636</v>
      </c>
      <c r="C63" s="462">
        <v>6.72</v>
      </c>
      <c r="D63" s="59">
        <v>207481.56400000001</v>
      </c>
      <c r="E63" s="59">
        <v>212277.01</v>
      </c>
      <c r="F63" s="59">
        <v>17932.744999999999</v>
      </c>
      <c r="G63" s="59">
        <v>1437.768</v>
      </c>
      <c r="H63" s="59">
        <v>57063.14</v>
      </c>
      <c r="I63" s="59">
        <v>58382.02</v>
      </c>
      <c r="J63" s="59">
        <v>4932</v>
      </c>
      <c r="K63" s="58">
        <v>395.43</v>
      </c>
    </row>
    <row r="64" spans="1:11">
      <c r="A64" s="194" t="s">
        <v>58</v>
      </c>
      <c r="B64" s="59">
        <v>1806</v>
      </c>
      <c r="C64" s="462">
        <v>6.16</v>
      </c>
      <c r="D64" s="59">
        <v>132728.709</v>
      </c>
      <c r="E64" s="59">
        <v>92974.974000000002</v>
      </c>
      <c r="F64" s="59">
        <v>6282.5420000000004</v>
      </c>
      <c r="G64" s="59">
        <v>635.70799999999997</v>
      </c>
      <c r="H64" s="59">
        <v>73493.19</v>
      </c>
      <c r="I64" s="59">
        <v>51481.16</v>
      </c>
      <c r="J64" s="59">
        <v>3478.71</v>
      </c>
      <c r="K64" s="58">
        <v>352</v>
      </c>
    </row>
    <row r="65" spans="1:11">
      <c r="A65" s="194" t="s">
        <v>42552</v>
      </c>
      <c r="B65" s="59">
        <v>1003</v>
      </c>
      <c r="C65" s="462">
        <v>6.44</v>
      </c>
      <c r="D65" s="59">
        <v>59538.877</v>
      </c>
      <c r="E65" s="59">
        <v>43408.273999999998</v>
      </c>
      <c r="F65" s="59">
        <v>2545.8780000000002</v>
      </c>
      <c r="G65" s="59">
        <v>366.59</v>
      </c>
      <c r="H65" s="59">
        <v>59360.79</v>
      </c>
      <c r="I65" s="59">
        <v>43278.44</v>
      </c>
      <c r="J65" s="59">
        <v>2538.2600000000002</v>
      </c>
      <c r="K65" s="58">
        <v>365.49</v>
      </c>
    </row>
    <row r="66" spans="1:11">
      <c r="A66" s="461" t="s">
        <v>50</v>
      </c>
      <c r="B66" s="114">
        <f>SUM(B48:B65)</f>
        <v>34153</v>
      </c>
      <c r="C66" s="460">
        <v>6.31</v>
      </c>
      <c r="D66" s="114">
        <f>SUM(D48:D65)</f>
        <v>1130837.547</v>
      </c>
      <c r="E66" s="114">
        <f>SUM(E48:E65)</f>
        <v>1860339.2109999999</v>
      </c>
      <c r="F66" s="114">
        <f>SUM(F48:F65)</f>
        <v>233707.20399999997</v>
      </c>
      <c r="G66" s="114">
        <f>SUM(G48:G65)</f>
        <v>12196.394</v>
      </c>
      <c r="H66" s="114">
        <v>33110.93</v>
      </c>
      <c r="I66" s="114">
        <v>54470.74</v>
      </c>
      <c r="J66" s="114">
        <v>6842.95</v>
      </c>
      <c r="K66" s="459">
        <v>357.11</v>
      </c>
    </row>
    <row r="67" spans="1:11">
      <c r="A67" s="66" t="s">
        <v>297</v>
      </c>
      <c r="B67" s="98"/>
      <c r="C67" s="98"/>
      <c r="D67" s="98"/>
      <c r="E67" s="98"/>
      <c r="F67" s="98"/>
      <c r="G67" s="98"/>
      <c r="H67" s="98"/>
      <c r="I67" s="98"/>
      <c r="J67" s="98"/>
      <c r="K67" s="98"/>
    </row>
    <row r="68" spans="1:11">
      <c r="A68" s="299" t="s">
        <v>27018</v>
      </c>
    </row>
    <row r="69" spans="1:11">
      <c r="A69" s="299" t="s">
        <v>1741</v>
      </c>
    </row>
  </sheetData>
  <mergeCells count="3">
    <mergeCell ref="B7:K7"/>
    <mergeCell ref="B27:K27"/>
    <mergeCell ref="B47:K47"/>
  </mergeCells>
  <hyperlinks>
    <hyperlink ref="A2" location="Obsah!A1" display="Zpět na obsah" xr:uid="{DF82E33C-38E1-47A5-A3C8-7DCD2E670400}"/>
  </hyperlinks>
  <printOptions horizontalCentered="1"/>
  <pageMargins left="0.39370078740157483" right="0.39370078740157483" top="0.59055118110236227" bottom="0.39370078740157483" header="0.51181102362204722" footer="0.51181102362204722"/>
  <pageSetup paperSize="9" scale="71" orientation="portrait" horizontalDpi="4294967292"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5E99F-B2DE-423A-918D-9D92234AF2C6}">
  <sheetPr>
    <tabColor rgb="FF92D050"/>
  </sheetPr>
  <dimension ref="A1:I727"/>
  <sheetViews>
    <sheetView showGridLines="0" workbookViewId="0"/>
  </sheetViews>
  <sheetFormatPr defaultColWidth="9.140625" defaultRowHeight="14.25"/>
  <cols>
    <col min="1" max="1" width="6.7109375" style="470" customWidth="1"/>
    <col min="2" max="2" width="99.28515625" style="470" customWidth="1"/>
    <col min="3" max="9" width="7.7109375" style="470" customWidth="1"/>
    <col min="10" max="16384" width="9.140625" style="470"/>
  </cols>
  <sheetData>
    <row r="1" spans="1:9" s="25" customFormat="1" ht="21">
      <c r="A1" s="50" t="s">
        <v>42405</v>
      </c>
    </row>
    <row r="2" spans="1:9" s="25" customFormat="1" ht="12" customHeight="1">
      <c r="A2" s="49" t="s">
        <v>56</v>
      </c>
    </row>
    <row r="3" spans="1:9" s="25" customFormat="1" ht="15.75">
      <c r="A3" s="47" t="s">
        <v>42560</v>
      </c>
    </row>
    <row r="4" spans="1:9" s="25" customFormat="1" ht="12.75">
      <c r="C4" s="458"/>
      <c r="D4" s="27"/>
    </row>
    <row r="5" spans="1:9" s="25" customFormat="1" ht="15.75" thickBot="1">
      <c r="A5" s="155" t="s">
        <v>57296</v>
      </c>
    </row>
    <row r="6" spans="1:9" s="483" customFormat="1" ht="27" customHeight="1">
      <c r="A6" s="864" t="s">
        <v>43924</v>
      </c>
      <c r="B6" s="866" t="s">
        <v>43923</v>
      </c>
      <c r="C6" s="868" t="s">
        <v>43922</v>
      </c>
      <c r="D6" s="870" t="s">
        <v>43921</v>
      </c>
      <c r="E6" s="872" t="s">
        <v>43920</v>
      </c>
      <c r="F6" s="872"/>
      <c r="G6" s="872"/>
      <c r="H6" s="872"/>
      <c r="I6" s="862" t="s">
        <v>43919</v>
      </c>
    </row>
    <row r="7" spans="1:9" s="483" customFormat="1" ht="91.5" customHeight="1" thickBot="1">
      <c r="A7" s="865"/>
      <c r="B7" s="867"/>
      <c r="C7" s="869"/>
      <c r="D7" s="871"/>
      <c r="E7" s="489" t="s">
        <v>43918</v>
      </c>
      <c r="F7" s="489" t="s">
        <v>43917</v>
      </c>
      <c r="G7" s="489" t="s">
        <v>43916</v>
      </c>
      <c r="H7" s="489" t="s">
        <v>43915</v>
      </c>
      <c r="I7" s="863"/>
    </row>
    <row r="8" spans="1:9" s="483" customFormat="1" ht="12.75">
      <c r="A8" s="488" t="s">
        <v>43914</v>
      </c>
      <c r="B8" s="487" t="s">
        <v>43913</v>
      </c>
      <c r="C8" s="486">
        <v>494</v>
      </c>
      <c r="D8" s="485">
        <v>2.94</v>
      </c>
      <c r="E8" s="485">
        <v>98.99</v>
      </c>
      <c r="F8" s="485">
        <v>0.4</v>
      </c>
      <c r="G8" s="485">
        <v>0</v>
      </c>
      <c r="H8" s="485">
        <v>0.61</v>
      </c>
      <c r="I8" s="484">
        <v>68.22</v>
      </c>
    </row>
    <row r="9" spans="1:9" s="483" customFormat="1" ht="12.75">
      <c r="A9" s="482" t="s">
        <v>43912</v>
      </c>
      <c r="B9" s="481" t="s">
        <v>43911</v>
      </c>
      <c r="C9" s="480">
        <v>29</v>
      </c>
      <c r="D9" s="479">
        <v>24.45</v>
      </c>
      <c r="E9" s="479">
        <v>96.55</v>
      </c>
      <c r="F9" s="479">
        <v>0</v>
      </c>
      <c r="G9" s="479">
        <v>3.45</v>
      </c>
      <c r="H9" s="479">
        <v>0</v>
      </c>
      <c r="I9" s="478">
        <v>86.21</v>
      </c>
    </row>
    <row r="10" spans="1:9" s="483" customFormat="1" ht="12.75">
      <c r="A10" s="482" t="s">
        <v>43910</v>
      </c>
      <c r="B10" s="481" t="s">
        <v>43909</v>
      </c>
      <c r="C10" s="480">
        <v>48</v>
      </c>
      <c r="D10" s="479">
        <v>43.96</v>
      </c>
      <c r="E10" s="479">
        <v>83.33</v>
      </c>
      <c r="F10" s="479">
        <v>8.33</v>
      </c>
      <c r="G10" s="479">
        <v>8.33</v>
      </c>
      <c r="H10" s="479">
        <v>0</v>
      </c>
      <c r="I10" s="478">
        <v>62.5</v>
      </c>
    </row>
    <row r="11" spans="1:9" s="483" customFormat="1" ht="12.75">
      <c r="A11" s="482" t="s">
        <v>43908</v>
      </c>
      <c r="B11" s="481" t="s">
        <v>43907</v>
      </c>
      <c r="C11" s="480">
        <v>96</v>
      </c>
      <c r="D11" s="479">
        <v>28.43</v>
      </c>
      <c r="E11" s="479">
        <v>87.5</v>
      </c>
      <c r="F11" s="479">
        <v>7.29</v>
      </c>
      <c r="G11" s="479">
        <v>3.13</v>
      </c>
      <c r="H11" s="479">
        <v>2.08</v>
      </c>
      <c r="I11" s="478">
        <v>71.88</v>
      </c>
    </row>
    <row r="12" spans="1:9" s="483" customFormat="1" ht="12.75">
      <c r="A12" s="482" t="s">
        <v>43906</v>
      </c>
      <c r="B12" s="481" t="s">
        <v>43905</v>
      </c>
      <c r="C12" s="480">
        <v>18</v>
      </c>
      <c r="D12" s="479">
        <v>19.78</v>
      </c>
      <c r="E12" s="479">
        <v>100</v>
      </c>
      <c r="F12" s="479">
        <v>0</v>
      </c>
      <c r="G12" s="479">
        <v>0</v>
      </c>
      <c r="H12" s="479">
        <v>0</v>
      </c>
      <c r="I12" s="478">
        <v>94.44</v>
      </c>
    </row>
    <row r="13" spans="1:9" s="483" customFormat="1" ht="12.75">
      <c r="A13" s="482" t="s">
        <v>43904</v>
      </c>
      <c r="B13" s="481" t="s">
        <v>43903</v>
      </c>
      <c r="C13" s="480">
        <v>265</v>
      </c>
      <c r="D13" s="479">
        <v>15.97</v>
      </c>
      <c r="E13" s="479">
        <v>99.25</v>
      </c>
      <c r="F13" s="479">
        <v>0.38</v>
      </c>
      <c r="G13" s="479">
        <v>0</v>
      </c>
      <c r="H13" s="479">
        <v>0.38</v>
      </c>
      <c r="I13" s="478">
        <v>57.36</v>
      </c>
    </row>
    <row r="14" spans="1:9" s="483" customFormat="1" ht="12.75">
      <c r="A14" s="482" t="s">
        <v>43902</v>
      </c>
      <c r="B14" s="481" t="s">
        <v>43901</v>
      </c>
      <c r="C14" s="480">
        <v>206</v>
      </c>
      <c r="D14" s="479">
        <v>8.26</v>
      </c>
      <c r="E14" s="479">
        <v>97.09</v>
      </c>
      <c r="F14" s="479">
        <v>1.94</v>
      </c>
      <c r="G14" s="479">
        <v>0.49</v>
      </c>
      <c r="H14" s="479">
        <v>0.49</v>
      </c>
      <c r="I14" s="478">
        <v>74.760000000000005</v>
      </c>
    </row>
    <row r="15" spans="1:9" s="483" customFormat="1" ht="12.75">
      <c r="A15" s="482" t="s">
        <v>43900</v>
      </c>
      <c r="B15" s="481" t="s">
        <v>43899</v>
      </c>
      <c r="C15" s="480">
        <v>31</v>
      </c>
      <c r="D15" s="479">
        <v>10.48</v>
      </c>
      <c r="E15" s="479">
        <v>90.32</v>
      </c>
      <c r="F15" s="479">
        <v>9.68</v>
      </c>
      <c r="G15" s="479">
        <v>0</v>
      </c>
      <c r="H15" s="479">
        <v>0</v>
      </c>
      <c r="I15" s="478">
        <v>29.03</v>
      </c>
    </row>
    <row r="16" spans="1:9" s="483" customFormat="1" ht="12.75">
      <c r="A16" s="482" t="s">
        <v>43898</v>
      </c>
      <c r="B16" s="481" t="s">
        <v>44043</v>
      </c>
      <c r="C16" s="480">
        <v>2660</v>
      </c>
      <c r="D16" s="479">
        <v>19.059999999999999</v>
      </c>
      <c r="E16" s="479">
        <v>19.59</v>
      </c>
      <c r="F16" s="479">
        <v>24.74</v>
      </c>
      <c r="G16" s="479">
        <v>38.270000000000003</v>
      </c>
      <c r="H16" s="479">
        <v>17.41</v>
      </c>
      <c r="I16" s="478">
        <v>20.94</v>
      </c>
    </row>
    <row r="17" spans="1:9" s="483" customFormat="1" ht="12.75">
      <c r="A17" s="482" t="s">
        <v>43897</v>
      </c>
      <c r="B17" s="481" t="s">
        <v>44044</v>
      </c>
      <c r="C17" s="480">
        <v>1792</v>
      </c>
      <c r="D17" s="479">
        <v>25.34</v>
      </c>
      <c r="E17" s="479">
        <v>9.65</v>
      </c>
      <c r="F17" s="479">
        <v>25.06</v>
      </c>
      <c r="G17" s="479">
        <v>31.64</v>
      </c>
      <c r="H17" s="479">
        <v>33.65</v>
      </c>
      <c r="I17" s="478">
        <v>19.75</v>
      </c>
    </row>
    <row r="18" spans="1:9" s="483" customFormat="1" ht="12.75">
      <c r="A18" s="482" t="s">
        <v>43896</v>
      </c>
      <c r="B18" s="481" t="s">
        <v>44045</v>
      </c>
      <c r="C18" s="480">
        <v>771</v>
      </c>
      <c r="D18" s="479">
        <v>41.35</v>
      </c>
      <c r="E18" s="479">
        <v>10.89</v>
      </c>
      <c r="F18" s="479">
        <v>25.81</v>
      </c>
      <c r="G18" s="479">
        <v>28.02</v>
      </c>
      <c r="H18" s="479">
        <v>35.28</v>
      </c>
      <c r="I18" s="478">
        <v>20.49</v>
      </c>
    </row>
    <row r="19" spans="1:9" s="483" customFormat="1" ht="12.75">
      <c r="A19" s="482" t="s">
        <v>43895</v>
      </c>
      <c r="B19" s="481" t="s">
        <v>44046</v>
      </c>
      <c r="C19" s="480">
        <v>87</v>
      </c>
      <c r="D19" s="479">
        <v>65.510000000000005</v>
      </c>
      <c r="E19" s="479">
        <v>9.1999999999999993</v>
      </c>
      <c r="F19" s="479">
        <v>29.89</v>
      </c>
      <c r="G19" s="479">
        <v>25.29</v>
      </c>
      <c r="H19" s="479">
        <v>35.630000000000003</v>
      </c>
      <c r="I19" s="478">
        <v>21.84</v>
      </c>
    </row>
    <row r="20" spans="1:9" s="483" customFormat="1" ht="12.75">
      <c r="A20" s="482" t="s">
        <v>43894</v>
      </c>
      <c r="B20" s="481" t="s">
        <v>43893</v>
      </c>
      <c r="C20" s="480">
        <v>15</v>
      </c>
      <c r="D20" s="479">
        <v>133.07</v>
      </c>
      <c r="E20" s="479">
        <v>13.33</v>
      </c>
      <c r="F20" s="479">
        <v>26.67</v>
      </c>
      <c r="G20" s="479">
        <v>33.33</v>
      </c>
      <c r="H20" s="479">
        <v>26.67</v>
      </c>
      <c r="I20" s="478">
        <v>20</v>
      </c>
    </row>
    <row r="21" spans="1:9" s="483" customFormat="1" ht="12.75">
      <c r="A21" s="482" t="s">
        <v>43892</v>
      </c>
      <c r="B21" s="481" t="s">
        <v>43891</v>
      </c>
      <c r="C21" s="480">
        <v>139</v>
      </c>
      <c r="D21" s="479">
        <v>43.49</v>
      </c>
      <c r="E21" s="479">
        <v>97.12</v>
      </c>
      <c r="F21" s="479">
        <v>0</v>
      </c>
      <c r="G21" s="479">
        <v>2.88</v>
      </c>
      <c r="H21" s="479">
        <v>0</v>
      </c>
      <c r="I21" s="478">
        <v>62.59</v>
      </c>
    </row>
    <row r="22" spans="1:9" s="483" customFormat="1" ht="12.75">
      <c r="A22" s="482" t="s">
        <v>43890</v>
      </c>
      <c r="B22" s="481" t="s">
        <v>43889</v>
      </c>
      <c r="C22" s="480">
        <v>97</v>
      </c>
      <c r="D22" s="479">
        <v>23.93</v>
      </c>
      <c r="E22" s="479">
        <v>100</v>
      </c>
      <c r="F22" s="479">
        <v>0</v>
      </c>
      <c r="G22" s="479">
        <v>0</v>
      </c>
      <c r="H22" s="479">
        <v>0</v>
      </c>
      <c r="I22" s="478">
        <v>63.92</v>
      </c>
    </row>
    <row r="23" spans="1:9" s="483" customFormat="1" ht="12.75">
      <c r="A23" s="482" t="s">
        <v>43888</v>
      </c>
      <c r="B23" s="481" t="s">
        <v>43887</v>
      </c>
      <c r="C23" s="480">
        <v>173</v>
      </c>
      <c r="D23" s="479">
        <v>18.73</v>
      </c>
      <c r="E23" s="479">
        <v>99.42</v>
      </c>
      <c r="F23" s="479">
        <v>0</v>
      </c>
      <c r="G23" s="479">
        <v>0.57999999999999996</v>
      </c>
      <c r="H23" s="479">
        <v>0</v>
      </c>
      <c r="I23" s="478">
        <v>55.49</v>
      </c>
    </row>
    <row r="24" spans="1:9" s="483" customFormat="1" ht="12.75">
      <c r="A24" s="482" t="s">
        <v>43886</v>
      </c>
      <c r="B24" s="481" t="s">
        <v>43885</v>
      </c>
      <c r="C24" s="480">
        <v>29</v>
      </c>
      <c r="D24" s="479">
        <v>24.9</v>
      </c>
      <c r="E24" s="479">
        <v>100</v>
      </c>
      <c r="F24" s="479">
        <v>0</v>
      </c>
      <c r="G24" s="479">
        <v>0</v>
      </c>
      <c r="H24" s="479">
        <v>0</v>
      </c>
      <c r="I24" s="478">
        <v>72.41</v>
      </c>
    </row>
    <row r="25" spans="1:9" s="483" customFormat="1" ht="12.75">
      <c r="A25" s="482" t="s">
        <v>43884</v>
      </c>
      <c r="B25" s="481" t="s">
        <v>43883</v>
      </c>
      <c r="C25" s="480">
        <v>191</v>
      </c>
      <c r="D25" s="479">
        <v>4.71</v>
      </c>
      <c r="E25" s="479">
        <v>99.48</v>
      </c>
      <c r="F25" s="479">
        <v>0.52</v>
      </c>
      <c r="G25" s="479">
        <v>0</v>
      </c>
      <c r="H25" s="479">
        <v>0</v>
      </c>
      <c r="I25" s="478">
        <v>63.87</v>
      </c>
    </row>
    <row r="26" spans="1:9" s="483" customFormat="1" ht="12.75">
      <c r="A26" s="482" t="s">
        <v>43882</v>
      </c>
      <c r="B26" s="481" t="s">
        <v>43881</v>
      </c>
      <c r="C26" s="480">
        <v>31</v>
      </c>
      <c r="D26" s="479">
        <v>4.2300000000000004</v>
      </c>
      <c r="E26" s="479">
        <v>96.77</v>
      </c>
      <c r="F26" s="479">
        <v>0</v>
      </c>
      <c r="G26" s="479">
        <v>3.23</v>
      </c>
      <c r="H26" s="479">
        <v>0</v>
      </c>
      <c r="I26" s="478">
        <v>35.479999999999997</v>
      </c>
    </row>
    <row r="27" spans="1:9" s="483" customFormat="1" ht="12.75">
      <c r="A27" s="482" t="s">
        <v>43880</v>
      </c>
      <c r="B27" s="481" t="s">
        <v>43879</v>
      </c>
      <c r="C27" s="480">
        <v>507</v>
      </c>
      <c r="D27" s="479">
        <v>5.77</v>
      </c>
      <c r="E27" s="479">
        <v>86.59</v>
      </c>
      <c r="F27" s="479">
        <v>3.55</v>
      </c>
      <c r="G27" s="479">
        <v>1.18</v>
      </c>
      <c r="H27" s="479">
        <v>8.68</v>
      </c>
      <c r="I27" s="478">
        <v>38.46</v>
      </c>
    </row>
    <row r="28" spans="1:9" s="483" customFormat="1" ht="12.75">
      <c r="A28" s="482" t="s">
        <v>43878</v>
      </c>
      <c r="B28" s="481" t="s">
        <v>43877</v>
      </c>
      <c r="C28" s="480">
        <v>2702</v>
      </c>
      <c r="D28" s="479">
        <v>8.31</v>
      </c>
      <c r="E28" s="479">
        <v>57.07</v>
      </c>
      <c r="F28" s="479">
        <v>16.170000000000002</v>
      </c>
      <c r="G28" s="479">
        <v>5.81</v>
      </c>
      <c r="H28" s="479">
        <v>20.95</v>
      </c>
      <c r="I28" s="478">
        <v>12.55</v>
      </c>
    </row>
    <row r="29" spans="1:9" s="483" customFormat="1" ht="12.75">
      <c r="A29" s="482" t="s">
        <v>43876</v>
      </c>
      <c r="B29" s="481" t="s">
        <v>43875</v>
      </c>
      <c r="C29" s="480">
        <v>85</v>
      </c>
      <c r="D29" s="479">
        <v>6.45</v>
      </c>
      <c r="E29" s="479">
        <v>95.29</v>
      </c>
      <c r="F29" s="479">
        <v>0</v>
      </c>
      <c r="G29" s="479">
        <v>1.18</v>
      </c>
      <c r="H29" s="479">
        <v>3.53</v>
      </c>
      <c r="I29" s="478">
        <v>63.53</v>
      </c>
    </row>
    <row r="30" spans="1:9" s="483" customFormat="1" ht="12.75">
      <c r="A30" s="482" t="s">
        <v>43874</v>
      </c>
      <c r="B30" s="481" t="s">
        <v>43873</v>
      </c>
      <c r="C30" s="480">
        <v>4</v>
      </c>
      <c r="D30" s="479">
        <v>9</v>
      </c>
      <c r="E30" s="479">
        <v>100</v>
      </c>
      <c r="F30" s="479">
        <v>0</v>
      </c>
      <c r="G30" s="479">
        <v>0</v>
      </c>
      <c r="H30" s="479">
        <v>0</v>
      </c>
      <c r="I30" s="478">
        <v>25</v>
      </c>
    </row>
    <row r="31" spans="1:9" s="483" customFormat="1" ht="12.75">
      <c r="A31" s="482" t="s">
        <v>43872</v>
      </c>
      <c r="B31" s="481" t="s">
        <v>43871</v>
      </c>
      <c r="C31" s="480">
        <v>6841</v>
      </c>
      <c r="D31" s="479">
        <v>2.8</v>
      </c>
      <c r="E31" s="479">
        <v>99.63</v>
      </c>
      <c r="F31" s="479">
        <v>0.1</v>
      </c>
      <c r="G31" s="479">
        <v>0.03</v>
      </c>
      <c r="H31" s="479">
        <v>0.23</v>
      </c>
      <c r="I31" s="478">
        <v>33.99</v>
      </c>
    </row>
    <row r="32" spans="1:9" s="483" customFormat="1" ht="12.75">
      <c r="A32" s="482" t="s">
        <v>43870</v>
      </c>
      <c r="B32" s="481" t="s">
        <v>43869</v>
      </c>
      <c r="C32" s="480">
        <v>82</v>
      </c>
      <c r="D32" s="479">
        <v>6.61</v>
      </c>
      <c r="E32" s="479">
        <v>95.12</v>
      </c>
      <c r="F32" s="479">
        <v>2.44</v>
      </c>
      <c r="G32" s="479">
        <v>0</v>
      </c>
      <c r="H32" s="479">
        <v>2.44</v>
      </c>
      <c r="I32" s="478">
        <v>78.05</v>
      </c>
    </row>
    <row r="33" spans="1:9" s="483" customFormat="1" ht="12.75">
      <c r="A33" s="482" t="s">
        <v>57257</v>
      </c>
      <c r="B33" s="481" t="s">
        <v>57258</v>
      </c>
      <c r="C33" s="480">
        <v>2</v>
      </c>
      <c r="D33" s="479">
        <v>4.5</v>
      </c>
      <c r="E33" s="479">
        <v>100</v>
      </c>
      <c r="F33" s="479">
        <v>0</v>
      </c>
      <c r="G33" s="479">
        <v>0</v>
      </c>
      <c r="H33" s="479">
        <v>0</v>
      </c>
      <c r="I33" s="478">
        <v>0</v>
      </c>
    </row>
    <row r="34" spans="1:9" s="483" customFormat="1" ht="12.75">
      <c r="A34" s="482" t="s">
        <v>43868</v>
      </c>
      <c r="B34" s="481" t="s">
        <v>43867</v>
      </c>
      <c r="C34" s="480">
        <v>35</v>
      </c>
      <c r="D34" s="479">
        <v>4.34</v>
      </c>
      <c r="E34" s="479">
        <v>94.29</v>
      </c>
      <c r="F34" s="479">
        <v>0</v>
      </c>
      <c r="G34" s="479">
        <v>0</v>
      </c>
      <c r="H34" s="479">
        <v>5.71</v>
      </c>
      <c r="I34" s="478">
        <v>51.43</v>
      </c>
    </row>
    <row r="35" spans="1:9" s="483" customFormat="1" ht="12.75">
      <c r="A35" s="482" t="s">
        <v>43866</v>
      </c>
      <c r="B35" s="481" t="s">
        <v>43865</v>
      </c>
      <c r="C35" s="480">
        <v>6</v>
      </c>
      <c r="D35" s="479">
        <v>4.5</v>
      </c>
      <c r="E35" s="479">
        <v>83.33</v>
      </c>
      <c r="F35" s="479">
        <v>0</v>
      </c>
      <c r="G35" s="479">
        <v>0</v>
      </c>
      <c r="H35" s="479">
        <v>16.670000000000002</v>
      </c>
      <c r="I35" s="478">
        <v>83.33</v>
      </c>
    </row>
    <row r="36" spans="1:9" s="483" customFormat="1" ht="12.75">
      <c r="A36" s="482" t="s">
        <v>43864</v>
      </c>
      <c r="B36" s="481" t="s">
        <v>43863</v>
      </c>
      <c r="C36" s="480">
        <v>45</v>
      </c>
      <c r="D36" s="479">
        <v>5.71</v>
      </c>
      <c r="E36" s="479">
        <v>97.78</v>
      </c>
      <c r="F36" s="479">
        <v>0</v>
      </c>
      <c r="G36" s="479">
        <v>0</v>
      </c>
      <c r="H36" s="479">
        <v>2.2200000000000002</v>
      </c>
      <c r="I36" s="478">
        <v>73.33</v>
      </c>
    </row>
    <row r="37" spans="1:9" s="483" customFormat="1" ht="12.75">
      <c r="A37" s="482" t="s">
        <v>43862</v>
      </c>
      <c r="B37" s="481" t="s">
        <v>43861</v>
      </c>
      <c r="C37" s="480">
        <v>1662</v>
      </c>
      <c r="D37" s="479">
        <v>12.11</v>
      </c>
      <c r="E37" s="479">
        <v>73.349999999999994</v>
      </c>
      <c r="F37" s="479">
        <v>19.86</v>
      </c>
      <c r="G37" s="479">
        <v>1.87</v>
      </c>
      <c r="H37" s="479">
        <v>4.93</v>
      </c>
      <c r="I37" s="478">
        <v>37.909999999999997</v>
      </c>
    </row>
    <row r="38" spans="1:9" s="483" customFormat="1" ht="12.75">
      <c r="A38" s="482" t="s">
        <v>43860</v>
      </c>
      <c r="B38" s="481" t="s">
        <v>43859</v>
      </c>
      <c r="C38" s="480">
        <v>665</v>
      </c>
      <c r="D38" s="479">
        <v>10.74</v>
      </c>
      <c r="E38" s="479">
        <v>65.709999999999994</v>
      </c>
      <c r="F38" s="479">
        <v>23.01</v>
      </c>
      <c r="G38" s="479">
        <v>3.91</v>
      </c>
      <c r="H38" s="479">
        <v>7.37</v>
      </c>
      <c r="I38" s="478">
        <v>41.8</v>
      </c>
    </row>
    <row r="39" spans="1:9" s="483" customFormat="1" ht="12.75">
      <c r="A39" s="482" t="s">
        <v>43858</v>
      </c>
      <c r="B39" s="481" t="s">
        <v>43857</v>
      </c>
      <c r="C39" s="480">
        <v>817</v>
      </c>
      <c r="D39" s="479">
        <v>7.09</v>
      </c>
      <c r="E39" s="479">
        <v>50.06</v>
      </c>
      <c r="F39" s="479">
        <v>40.39</v>
      </c>
      <c r="G39" s="479">
        <v>3.92</v>
      </c>
      <c r="H39" s="479">
        <v>5.63</v>
      </c>
      <c r="I39" s="478">
        <v>32.19</v>
      </c>
    </row>
    <row r="40" spans="1:9" s="483" customFormat="1" ht="12.75">
      <c r="A40" s="482" t="s">
        <v>43856</v>
      </c>
      <c r="B40" s="481" t="s">
        <v>43855</v>
      </c>
      <c r="C40" s="480">
        <v>1015</v>
      </c>
      <c r="D40" s="479">
        <v>7.16</v>
      </c>
      <c r="E40" s="479">
        <v>89.56</v>
      </c>
      <c r="F40" s="479">
        <v>7.29</v>
      </c>
      <c r="G40" s="479">
        <v>0.49</v>
      </c>
      <c r="H40" s="479">
        <v>2.66</v>
      </c>
      <c r="I40" s="478">
        <v>26.4</v>
      </c>
    </row>
    <row r="41" spans="1:9" s="483" customFormat="1" ht="12.75">
      <c r="A41" s="482" t="s">
        <v>43854</v>
      </c>
      <c r="B41" s="481" t="s">
        <v>43853</v>
      </c>
      <c r="C41" s="480">
        <v>3</v>
      </c>
      <c r="D41" s="479">
        <v>6.33</v>
      </c>
      <c r="E41" s="479">
        <v>100</v>
      </c>
      <c r="F41" s="479">
        <v>0</v>
      </c>
      <c r="G41" s="479">
        <v>0</v>
      </c>
      <c r="H41" s="479">
        <v>0</v>
      </c>
      <c r="I41" s="478">
        <v>100</v>
      </c>
    </row>
    <row r="42" spans="1:9" s="483" customFormat="1" ht="12.75">
      <c r="A42" s="482" t="s">
        <v>43852</v>
      </c>
      <c r="B42" s="481" t="s">
        <v>43851</v>
      </c>
      <c r="C42" s="480">
        <v>297</v>
      </c>
      <c r="D42" s="479">
        <v>5.39</v>
      </c>
      <c r="E42" s="479">
        <v>100</v>
      </c>
      <c r="F42" s="479">
        <v>0</v>
      </c>
      <c r="G42" s="479">
        <v>0</v>
      </c>
      <c r="H42" s="479">
        <v>0</v>
      </c>
      <c r="I42" s="478">
        <v>27.27</v>
      </c>
    </row>
    <row r="43" spans="1:9" s="483" customFormat="1" ht="12.75">
      <c r="A43" s="482" t="s">
        <v>43850</v>
      </c>
      <c r="B43" s="481" t="s">
        <v>43849</v>
      </c>
      <c r="C43" s="480">
        <v>21</v>
      </c>
      <c r="D43" s="479">
        <v>6.67</v>
      </c>
      <c r="E43" s="479">
        <v>100</v>
      </c>
      <c r="F43" s="479">
        <v>0</v>
      </c>
      <c r="G43" s="479">
        <v>0</v>
      </c>
      <c r="H43" s="479">
        <v>0</v>
      </c>
      <c r="I43" s="478">
        <v>66.67</v>
      </c>
    </row>
    <row r="44" spans="1:9" s="483" customFormat="1" ht="12.75">
      <c r="A44" s="482" t="s">
        <v>43848</v>
      </c>
      <c r="B44" s="481" t="s">
        <v>43847</v>
      </c>
      <c r="C44" s="480">
        <v>917</v>
      </c>
      <c r="D44" s="479">
        <v>2.4300000000000002</v>
      </c>
      <c r="E44" s="479">
        <v>99.35</v>
      </c>
      <c r="F44" s="479">
        <v>0.22</v>
      </c>
      <c r="G44" s="479">
        <v>0</v>
      </c>
      <c r="H44" s="479">
        <v>0.44</v>
      </c>
      <c r="I44" s="478">
        <v>30.53</v>
      </c>
    </row>
    <row r="45" spans="1:9" s="483" customFormat="1" ht="12.75">
      <c r="A45" s="482" t="s">
        <v>43846</v>
      </c>
      <c r="B45" s="481" t="s">
        <v>43845</v>
      </c>
      <c r="C45" s="480">
        <v>319</v>
      </c>
      <c r="D45" s="479">
        <v>4.2699999999999996</v>
      </c>
      <c r="E45" s="479">
        <v>97.49</v>
      </c>
      <c r="F45" s="479">
        <v>1.25</v>
      </c>
      <c r="G45" s="479">
        <v>0</v>
      </c>
      <c r="H45" s="479">
        <v>1.25</v>
      </c>
      <c r="I45" s="478">
        <v>47.02</v>
      </c>
    </row>
    <row r="46" spans="1:9" s="483" customFormat="1" ht="12.75">
      <c r="A46" s="482" t="s">
        <v>43844</v>
      </c>
      <c r="B46" s="481" t="s">
        <v>43843</v>
      </c>
      <c r="C46" s="480">
        <v>950</v>
      </c>
      <c r="D46" s="479">
        <v>5.63</v>
      </c>
      <c r="E46" s="479">
        <v>91.26</v>
      </c>
      <c r="F46" s="479">
        <v>2.5299999999999998</v>
      </c>
      <c r="G46" s="479">
        <v>0.32</v>
      </c>
      <c r="H46" s="479">
        <v>5.89</v>
      </c>
      <c r="I46" s="478">
        <v>23.16</v>
      </c>
    </row>
    <row r="47" spans="1:9" s="483" customFormat="1" ht="12.75">
      <c r="A47" s="482" t="s">
        <v>43842</v>
      </c>
      <c r="B47" s="481" t="s">
        <v>43841</v>
      </c>
      <c r="C47" s="480">
        <v>1626</v>
      </c>
      <c r="D47" s="479">
        <v>10.79</v>
      </c>
      <c r="E47" s="479">
        <v>76.94</v>
      </c>
      <c r="F47" s="479">
        <v>16.79</v>
      </c>
      <c r="G47" s="479">
        <v>1.6</v>
      </c>
      <c r="H47" s="479">
        <v>4.67</v>
      </c>
      <c r="I47" s="478">
        <v>17.399999999999999</v>
      </c>
    </row>
    <row r="48" spans="1:9" s="483" customFormat="1" ht="12.75">
      <c r="A48" s="482" t="s">
        <v>43840</v>
      </c>
      <c r="B48" s="481" t="s">
        <v>740</v>
      </c>
      <c r="C48" s="480">
        <v>6476</v>
      </c>
      <c r="D48" s="479">
        <v>5.14</v>
      </c>
      <c r="E48" s="479">
        <v>84.56</v>
      </c>
      <c r="F48" s="479">
        <v>4.2</v>
      </c>
      <c r="G48" s="479">
        <v>2.29</v>
      </c>
      <c r="H48" s="479">
        <v>8.9600000000000009</v>
      </c>
      <c r="I48" s="478">
        <v>16.649999999999999</v>
      </c>
    </row>
    <row r="49" spans="1:9" s="483" customFormat="1" ht="12.75">
      <c r="A49" s="482" t="s">
        <v>43839</v>
      </c>
      <c r="B49" s="481" t="s">
        <v>43838</v>
      </c>
      <c r="C49" s="480">
        <v>2686</v>
      </c>
      <c r="D49" s="479">
        <v>9.0299999999999994</v>
      </c>
      <c r="E49" s="479">
        <v>54.73</v>
      </c>
      <c r="F49" s="479">
        <v>6.03</v>
      </c>
      <c r="G49" s="479">
        <v>2.08</v>
      </c>
      <c r="H49" s="479">
        <v>37.159999999999997</v>
      </c>
      <c r="I49" s="478">
        <v>16.309999999999999</v>
      </c>
    </row>
    <row r="50" spans="1:9" s="483" customFormat="1" ht="12.75">
      <c r="A50" s="482" t="s">
        <v>43837</v>
      </c>
      <c r="B50" s="481" t="s">
        <v>43836</v>
      </c>
      <c r="C50" s="480">
        <v>392</v>
      </c>
      <c r="D50" s="479">
        <v>6.37</v>
      </c>
      <c r="E50" s="479">
        <v>73.47</v>
      </c>
      <c r="F50" s="479">
        <v>13.78</v>
      </c>
      <c r="G50" s="479">
        <v>0.51</v>
      </c>
      <c r="H50" s="479">
        <v>12.24</v>
      </c>
      <c r="I50" s="478">
        <v>23.72</v>
      </c>
    </row>
    <row r="51" spans="1:9" s="483" customFormat="1" ht="12.75">
      <c r="A51" s="482" t="s">
        <v>43835</v>
      </c>
      <c r="B51" s="481" t="s">
        <v>43834</v>
      </c>
      <c r="C51" s="480">
        <v>546</v>
      </c>
      <c r="D51" s="479">
        <v>2.5099999999999998</v>
      </c>
      <c r="E51" s="479">
        <v>99.45</v>
      </c>
      <c r="F51" s="479">
        <v>0.37</v>
      </c>
      <c r="G51" s="479">
        <v>0</v>
      </c>
      <c r="H51" s="479">
        <v>0.18</v>
      </c>
      <c r="I51" s="478">
        <v>30.77</v>
      </c>
    </row>
    <row r="52" spans="1:9" s="483" customFormat="1" ht="12.75">
      <c r="A52" s="482" t="s">
        <v>43833</v>
      </c>
      <c r="B52" s="481" t="s">
        <v>43832</v>
      </c>
      <c r="C52" s="480">
        <v>2658</v>
      </c>
      <c r="D52" s="479">
        <v>4.43</v>
      </c>
      <c r="E52" s="479">
        <v>97.86</v>
      </c>
      <c r="F52" s="479">
        <v>0.87</v>
      </c>
      <c r="G52" s="479">
        <v>0.04</v>
      </c>
      <c r="H52" s="479">
        <v>1.24</v>
      </c>
      <c r="I52" s="478">
        <v>16.59</v>
      </c>
    </row>
    <row r="53" spans="1:9" s="483" customFormat="1" ht="12.75">
      <c r="A53" s="482" t="s">
        <v>43831</v>
      </c>
      <c r="B53" s="481" t="s">
        <v>43830</v>
      </c>
      <c r="C53" s="480">
        <v>1565</v>
      </c>
      <c r="D53" s="479">
        <v>6.57</v>
      </c>
      <c r="E53" s="479">
        <v>84.09</v>
      </c>
      <c r="F53" s="479">
        <v>4.22</v>
      </c>
      <c r="G53" s="479">
        <v>1.6</v>
      </c>
      <c r="H53" s="479">
        <v>10.1</v>
      </c>
      <c r="I53" s="478">
        <v>23.26</v>
      </c>
    </row>
    <row r="54" spans="1:9" s="483" customFormat="1" ht="12.75">
      <c r="A54" s="482" t="s">
        <v>43829</v>
      </c>
      <c r="B54" s="481" t="s">
        <v>43828</v>
      </c>
      <c r="C54" s="480">
        <v>206</v>
      </c>
      <c r="D54" s="479">
        <v>7.57</v>
      </c>
      <c r="E54" s="479">
        <v>85.44</v>
      </c>
      <c r="F54" s="479">
        <v>8.74</v>
      </c>
      <c r="G54" s="479">
        <v>1.46</v>
      </c>
      <c r="H54" s="479">
        <v>4.37</v>
      </c>
      <c r="I54" s="478">
        <v>24.76</v>
      </c>
    </row>
    <row r="55" spans="1:9" s="483" customFormat="1" ht="12.75">
      <c r="A55" s="482" t="s">
        <v>43827</v>
      </c>
      <c r="B55" s="481" t="s">
        <v>43826</v>
      </c>
      <c r="C55" s="480">
        <v>9736</v>
      </c>
      <c r="D55" s="479">
        <v>8.6999999999999993</v>
      </c>
      <c r="E55" s="479">
        <v>54.42</v>
      </c>
      <c r="F55" s="479">
        <v>8.58</v>
      </c>
      <c r="G55" s="479">
        <v>8.18</v>
      </c>
      <c r="H55" s="479">
        <v>28.83</v>
      </c>
      <c r="I55" s="478">
        <v>9.5299999999999994</v>
      </c>
    </row>
    <row r="56" spans="1:9" s="483" customFormat="1" ht="12.75">
      <c r="A56" s="482" t="s">
        <v>43825</v>
      </c>
      <c r="B56" s="481" t="s">
        <v>43824</v>
      </c>
      <c r="C56" s="480">
        <v>2300</v>
      </c>
      <c r="D56" s="479">
        <v>10.1</v>
      </c>
      <c r="E56" s="479">
        <v>29.65</v>
      </c>
      <c r="F56" s="479">
        <v>20.170000000000002</v>
      </c>
      <c r="G56" s="479">
        <v>25.09</v>
      </c>
      <c r="H56" s="479">
        <v>25.09</v>
      </c>
      <c r="I56" s="478">
        <v>13.17</v>
      </c>
    </row>
    <row r="57" spans="1:9" s="483" customFormat="1" ht="12.75">
      <c r="A57" s="482" t="s">
        <v>43823</v>
      </c>
      <c r="B57" s="481" t="s">
        <v>43822</v>
      </c>
      <c r="C57" s="480">
        <v>4353</v>
      </c>
      <c r="D57" s="479">
        <v>5.26</v>
      </c>
      <c r="E57" s="479">
        <v>83.6</v>
      </c>
      <c r="F57" s="479">
        <v>4.8</v>
      </c>
      <c r="G57" s="479">
        <v>1.59</v>
      </c>
      <c r="H57" s="479">
        <v>10.02</v>
      </c>
      <c r="I57" s="478">
        <v>11.95</v>
      </c>
    </row>
    <row r="58" spans="1:9" s="483" customFormat="1" ht="12.75">
      <c r="A58" s="482" t="s">
        <v>43821</v>
      </c>
      <c r="B58" s="481" t="s">
        <v>43820</v>
      </c>
      <c r="C58" s="480">
        <v>2190</v>
      </c>
      <c r="D58" s="479">
        <v>8.11</v>
      </c>
      <c r="E58" s="479">
        <v>63.84</v>
      </c>
      <c r="F58" s="479">
        <v>17.399999999999999</v>
      </c>
      <c r="G58" s="479">
        <v>5.8</v>
      </c>
      <c r="H58" s="479">
        <v>12.97</v>
      </c>
      <c r="I58" s="478">
        <v>17.850000000000001</v>
      </c>
    </row>
    <row r="59" spans="1:9" s="483" customFormat="1" ht="12.75">
      <c r="A59" s="482" t="s">
        <v>43819</v>
      </c>
      <c r="B59" s="481" t="s">
        <v>43818</v>
      </c>
      <c r="C59" s="480">
        <v>73</v>
      </c>
      <c r="D59" s="479">
        <v>8.34</v>
      </c>
      <c r="E59" s="479">
        <v>87.67</v>
      </c>
      <c r="F59" s="479">
        <v>4.1100000000000003</v>
      </c>
      <c r="G59" s="479">
        <v>2.74</v>
      </c>
      <c r="H59" s="479">
        <v>5.48</v>
      </c>
      <c r="I59" s="478">
        <v>47.95</v>
      </c>
    </row>
    <row r="60" spans="1:9" s="483" customFormat="1" ht="12.75">
      <c r="A60" s="482" t="s">
        <v>43817</v>
      </c>
      <c r="B60" s="481" t="s">
        <v>1036</v>
      </c>
      <c r="C60" s="480">
        <v>324</v>
      </c>
      <c r="D60" s="479">
        <v>4.38</v>
      </c>
      <c r="E60" s="479">
        <v>93.83</v>
      </c>
      <c r="F60" s="479">
        <v>4.9400000000000004</v>
      </c>
      <c r="G60" s="479">
        <v>0</v>
      </c>
      <c r="H60" s="479">
        <v>1.23</v>
      </c>
      <c r="I60" s="478">
        <v>45.68</v>
      </c>
    </row>
    <row r="61" spans="1:9" s="483" customFormat="1" ht="12.75">
      <c r="A61" s="482" t="s">
        <v>43816</v>
      </c>
      <c r="B61" s="481" t="s">
        <v>43815</v>
      </c>
      <c r="C61" s="480">
        <v>11742</v>
      </c>
      <c r="D61" s="479">
        <v>4.5599999999999996</v>
      </c>
      <c r="E61" s="479">
        <v>84.51</v>
      </c>
      <c r="F61" s="479">
        <v>4.76</v>
      </c>
      <c r="G61" s="479">
        <v>1.79</v>
      </c>
      <c r="H61" s="479">
        <v>8.94</v>
      </c>
      <c r="I61" s="478">
        <v>16.55</v>
      </c>
    </row>
    <row r="62" spans="1:9" s="483" customFormat="1" ht="12.75">
      <c r="A62" s="482" t="s">
        <v>43814</v>
      </c>
      <c r="B62" s="481" t="s">
        <v>43813</v>
      </c>
      <c r="C62" s="480">
        <v>36</v>
      </c>
      <c r="D62" s="479">
        <v>4.53</v>
      </c>
      <c r="E62" s="479">
        <v>63.89</v>
      </c>
      <c r="F62" s="479">
        <v>22.22</v>
      </c>
      <c r="G62" s="479">
        <v>0</v>
      </c>
      <c r="H62" s="479">
        <v>13.89</v>
      </c>
      <c r="I62" s="478">
        <v>19.440000000000001</v>
      </c>
    </row>
    <row r="63" spans="1:9" s="483" customFormat="1" ht="12.75">
      <c r="A63" s="482" t="s">
        <v>43812</v>
      </c>
      <c r="B63" s="481" t="s">
        <v>43811</v>
      </c>
      <c r="C63" s="480">
        <v>4852</v>
      </c>
      <c r="D63" s="479">
        <v>4.63</v>
      </c>
      <c r="E63" s="479">
        <v>86.89</v>
      </c>
      <c r="F63" s="479">
        <v>3.87</v>
      </c>
      <c r="G63" s="479">
        <v>3.24</v>
      </c>
      <c r="H63" s="479">
        <v>6</v>
      </c>
      <c r="I63" s="478">
        <v>16.239999999999998</v>
      </c>
    </row>
    <row r="64" spans="1:9">
      <c r="A64" s="482" t="s">
        <v>43810</v>
      </c>
      <c r="B64" s="481" t="s">
        <v>43809</v>
      </c>
      <c r="C64" s="480">
        <v>222</v>
      </c>
      <c r="D64" s="479">
        <v>8.67</v>
      </c>
      <c r="E64" s="479">
        <v>68.92</v>
      </c>
      <c r="F64" s="479">
        <v>26.58</v>
      </c>
      <c r="G64" s="479">
        <v>2.7</v>
      </c>
      <c r="H64" s="479">
        <v>1.8</v>
      </c>
      <c r="I64" s="478">
        <v>43.69</v>
      </c>
    </row>
    <row r="65" spans="1:9">
      <c r="A65" s="482" t="s">
        <v>43808</v>
      </c>
      <c r="B65" s="481" t="s">
        <v>43807</v>
      </c>
      <c r="C65" s="480">
        <v>933</v>
      </c>
      <c r="D65" s="479">
        <v>7.63</v>
      </c>
      <c r="E65" s="479">
        <v>25.72</v>
      </c>
      <c r="F65" s="479">
        <v>48.12</v>
      </c>
      <c r="G65" s="479">
        <v>14.47</v>
      </c>
      <c r="H65" s="479">
        <v>11.68</v>
      </c>
      <c r="I65" s="478">
        <v>28.19</v>
      </c>
    </row>
    <row r="66" spans="1:9">
      <c r="A66" s="482" t="s">
        <v>43806</v>
      </c>
      <c r="B66" s="481" t="s">
        <v>43805</v>
      </c>
      <c r="C66" s="480">
        <v>331</v>
      </c>
      <c r="D66" s="479">
        <v>5.62</v>
      </c>
      <c r="E66" s="479">
        <v>86.1</v>
      </c>
      <c r="F66" s="479">
        <v>5.74</v>
      </c>
      <c r="G66" s="479">
        <v>3.63</v>
      </c>
      <c r="H66" s="479">
        <v>4.53</v>
      </c>
      <c r="I66" s="478">
        <v>31.42</v>
      </c>
    </row>
    <row r="67" spans="1:9">
      <c r="A67" s="482" t="s">
        <v>43804</v>
      </c>
      <c r="B67" s="481" t="s">
        <v>43803</v>
      </c>
      <c r="C67" s="480">
        <v>128</v>
      </c>
      <c r="D67" s="479">
        <v>15.31</v>
      </c>
      <c r="E67" s="479">
        <v>75.78</v>
      </c>
      <c r="F67" s="479">
        <v>9.3800000000000008</v>
      </c>
      <c r="G67" s="479">
        <v>0.78</v>
      </c>
      <c r="H67" s="479">
        <v>14.06</v>
      </c>
      <c r="I67" s="478">
        <v>30.47</v>
      </c>
    </row>
    <row r="68" spans="1:9">
      <c r="A68" s="482" t="s">
        <v>43802</v>
      </c>
      <c r="B68" s="481" t="s">
        <v>43801</v>
      </c>
      <c r="C68" s="480">
        <v>516</v>
      </c>
      <c r="D68" s="479">
        <v>2.63</v>
      </c>
      <c r="E68" s="479">
        <v>87.6</v>
      </c>
      <c r="F68" s="479">
        <v>11.43</v>
      </c>
      <c r="G68" s="479">
        <v>0.19</v>
      </c>
      <c r="H68" s="479">
        <v>0.78</v>
      </c>
      <c r="I68" s="478">
        <v>87.02</v>
      </c>
    </row>
    <row r="69" spans="1:9">
      <c r="A69" s="482" t="s">
        <v>43800</v>
      </c>
      <c r="B69" s="481" t="s">
        <v>43799</v>
      </c>
      <c r="C69" s="480">
        <v>339</v>
      </c>
      <c r="D69" s="479">
        <v>14.21</v>
      </c>
      <c r="E69" s="479">
        <v>87.32</v>
      </c>
      <c r="F69" s="479">
        <v>0.28999999999999998</v>
      </c>
      <c r="G69" s="479">
        <v>5.6</v>
      </c>
      <c r="H69" s="479">
        <v>6.78</v>
      </c>
      <c r="I69" s="478">
        <v>29.2</v>
      </c>
    </row>
    <row r="70" spans="1:9">
      <c r="A70" s="482" t="s">
        <v>43798</v>
      </c>
      <c r="B70" s="481" t="s">
        <v>43797</v>
      </c>
      <c r="C70" s="480">
        <v>20</v>
      </c>
      <c r="D70" s="479">
        <v>4.05</v>
      </c>
      <c r="E70" s="479">
        <v>100</v>
      </c>
      <c r="F70" s="479">
        <v>0</v>
      </c>
      <c r="G70" s="479">
        <v>0</v>
      </c>
      <c r="H70" s="479">
        <v>0</v>
      </c>
      <c r="I70" s="478">
        <v>60</v>
      </c>
    </row>
    <row r="71" spans="1:9">
      <c r="A71" s="482" t="s">
        <v>43796</v>
      </c>
      <c r="B71" s="481" t="s">
        <v>43795</v>
      </c>
      <c r="C71" s="480">
        <v>44</v>
      </c>
      <c r="D71" s="479">
        <v>3.11</v>
      </c>
      <c r="E71" s="479">
        <v>100</v>
      </c>
      <c r="F71" s="479">
        <v>0</v>
      </c>
      <c r="G71" s="479">
        <v>0</v>
      </c>
      <c r="H71" s="479">
        <v>0</v>
      </c>
      <c r="I71" s="478">
        <v>63.64</v>
      </c>
    </row>
    <row r="72" spans="1:9">
      <c r="A72" s="482" t="s">
        <v>43794</v>
      </c>
      <c r="B72" s="481" t="s">
        <v>43793</v>
      </c>
      <c r="C72" s="480">
        <v>309</v>
      </c>
      <c r="D72" s="479">
        <v>6.66</v>
      </c>
      <c r="E72" s="479">
        <v>99.03</v>
      </c>
      <c r="F72" s="479">
        <v>0</v>
      </c>
      <c r="G72" s="479">
        <v>0</v>
      </c>
      <c r="H72" s="479">
        <v>0.97</v>
      </c>
      <c r="I72" s="478">
        <v>45.31</v>
      </c>
    </row>
    <row r="73" spans="1:9">
      <c r="A73" s="482" t="s">
        <v>43792</v>
      </c>
      <c r="B73" s="481" t="s">
        <v>43791</v>
      </c>
      <c r="C73" s="480">
        <v>5</v>
      </c>
      <c r="D73" s="479">
        <v>6.8</v>
      </c>
      <c r="E73" s="479">
        <v>100</v>
      </c>
      <c r="F73" s="479">
        <v>0</v>
      </c>
      <c r="G73" s="479">
        <v>0</v>
      </c>
      <c r="H73" s="479">
        <v>0</v>
      </c>
      <c r="I73" s="478">
        <v>40</v>
      </c>
    </row>
    <row r="74" spans="1:9">
      <c r="A74" s="482" t="s">
        <v>43790</v>
      </c>
      <c r="B74" s="481" t="s">
        <v>43789</v>
      </c>
      <c r="C74" s="480">
        <v>76</v>
      </c>
      <c r="D74" s="479">
        <v>5.45</v>
      </c>
      <c r="E74" s="479">
        <v>97.37</v>
      </c>
      <c r="F74" s="479">
        <v>1.32</v>
      </c>
      <c r="G74" s="479">
        <v>0</v>
      </c>
      <c r="H74" s="479">
        <v>1.32</v>
      </c>
      <c r="I74" s="478">
        <v>32.89</v>
      </c>
    </row>
    <row r="75" spans="1:9">
      <c r="A75" s="482" t="s">
        <v>43788</v>
      </c>
      <c r="B75" s="481" t="s">
        <v>43787</v>
      </c>
      <c r="C75" s="480">
        <v>148</v>
      </c>
      <c r="D75" s="479">
        <v>7.11</v>
      </c>
      <c r="E75" s="479">
        <v>95.95</v>
      </c>
      <c r="F75" s="479">
        <v>4.05</v>
      </c>
      <c r="G75" s="479">
        <v>0</v>
      </c>
      <c r="H75" s="479">
        <v>0</v>
      </c>
      <c r="I75" s="478">
        <v>22.97</v>
      </c>
    </row>
    <row r="76" spans="1:9">
      <c r="A76" s="482" t="s">
        <v>43786</v>
      </c>
      <c r="B76" s="481" t="s">
        <v>43785</v>
      </c>
      <c r="C76" s="480">
        <v>2965</v>
      </c>
      <c r="D76" s="479">
        <v>3.79</v>
      </c>
      <c r="E76" s="479">
        <v>99.43</v>
      </c>
      <c r="F76" s="479">
        <v>0.24</v>
      </c>
      <c r="G76" s="479">
        <v>0</v>
      </c>
      <c r="H76" s="479">
        <v>0.34</v>
      </c>
      <c r="I76" s="478">
        <v>26.85</v>
      </c>
    </row>
    <row r="77" spans="1:9">
      <c r="A77" s="482" t="s">
        <v>43784</v>
      </c>
      <c r="B77" s="481" t="s">
        <v>43783</v>
      </c>
      <c r="C77" s="480">
        <v>119</v>
      </c>
      <c r="D77" s="479">
        <v>7.26</v>
      </c>
      <c r="E77" s="479">
        <v>96.64</v>
      </c>
      <c r="F77" s="479">
        <v>0</v>
      </c>
      <c r="G77" s="479">
        <v>0</v>
      </c>
      <c r="H77" s="479">
        <v>3.36</v>
      </c>
      <c r="I77" s="478">
        <v>45.38</v>
      </c>
    </row>
    <row r="78" spans="1:9">
      <c r="A78" s="482" t="s">
        <v>43782</v>
      </c>
      <c r="B78" s="481" t="s">
        <v>43781</v>
      </c>
      <c r="C78" s="480">
        <v>1782</v>
      </c>
      <c r="D78" s="479">
        <v>3.52</v>
      </c>
      <c r="E78" s="479">
        <v>96.02</v>
      </c>
      <c r="F78" s="479">
        <v>0.11</v>
      </c>
      <c r="G78" s="479">
        <v>0.11</v>
      </c>
      <c r="H78" s="479">
        <v>3.76</v>
      </c>
      <c r="I78" s="478">
        <v>20.2</v>
      </c>
    </row>
    <row r="79" spans="1:9">
      <c r="A79" s="482" t="s">
        <v>43780</v>
      </c>
      <c r="B79" s="481" t="s">
        <v>43779</v>
      </c>
      <c r="C79" s="480">
        <v>358</v>
      </c>
      <c r="D79" s="479">
        <v>5.15</v>
      </c>
      <c r="E79" s="479">
        <v>99.72</v>
      </c>
      <c r="F79" s="479">
        <v>0</v>
      </c>
      <c r="G79" s="479">
        <v>0</v>
      </c>
      <c r="H79" s="479">
        <v>0.28000000000000003</v>
      </c>
      <c r="I79" s="478">
        <v>32.119999999999997</v>
      </c>
    </row>
    <row r="80" spans="1:9">
      <c r="A80" s="482" t="s">
        <v>43778</v>
      </c>
      <c r="B80" s="481" t="s">
        <v>43777</v>
      </c>
      <c r="C80" s="480">
        <v>191</v>
      </c>
      <c r="D80" s="479">
        <v>3.54</v>
      </c>
      <c r="E80" s="479">
        <v>100</v>
      </c>
      <c r="F80" s="479">
        <v>0</v>
      </c>
      <c r="G80" s="479">
        <v>0</v>
      </c>
      <c r="H80" s="479">
        <v>0</v>
      </c>
      <c r="I80" s="478">
        <v>50.79</v>
      </c>
    </row>
    <row r="81" spans="1:9">
      <c r="A81" s="482" t="s">
        <v>43776</v>
      </c>
      <c r="B81" s="481" t="s">
        <v>43775</v>
      </c>
      <c r="C81" s="480">
        <v>656</v>
      </c>
      <c r="D81" s="479">
        <v>3.69</v>
      </c>
      <c r="E81" s="479">
        <v>99.85</v>
      </c>
      <c r="F81" s="479">
        <v>0</v>
      </c>
      <c r="G81" s="479">
        <v>0</v>
      </c>
      <c r="H81" s="479">
        <v>0.15</v>
      </c>
      <c r="I81" s="478">
        <v>41.92</v>
      </c>
    </row>
    <row r="82" spans="1:9">
      <c r="A82" s="482" t="s">
        <v>43774</v>
      </c>
      <c r="B82" s="481" t="s">
        <v>43773</v>
      </c>
      <c r="C82" s="480">
        <v>132</v>
      </c>
      <c r="D82" s="479">
        <v>6.34</v>
      </c>
      <c r="E82" s="479">
        <v>100</v>
      </c>
      <c r="F82" s="479">
        <v>0</v>
      </c>
      <c r="G82" s="479">
        <v>0</v>
      </c>
      <c r="H82" s="479">
        <v>0</v>
      </c>
      <c r="I82" s="478">
        <v>46.21</v>
      </c>
    </row>
    <row r="83" spans="1:9">
      <c r="A83" s="482" t="s">
        <v>43772</v>
      </c>
      <c r="B83" s="481" t="s">
        <v>43771</v>
      </c>
      <c r="C83" s="480">
        <v>528</v>
      </c>
      <c r="D83" s="479">
        <v>4.0999999999999996</v>
      </c>
      <c r="E83" s="479">
        <v>99.05</v>
      </c>
      <c r="F83" s="479">
        <v>0.19</v>
      </c>
      <c r="G83" s="479">
        <v>0</v>
      </c>
      <c r="H83" s="479">
        <v>0.76</v>
      </c>
      <c r="I83" s="478">
        <v>29.55</v>
      </c>
    </row>
    <row r="84" spans="1:9">
      <c r="A84" s="482" t="s">
        <v>43770</v>
      </c>
      <c r="B84" s="481" t="s">
        <v>43769</v>
      </c>
      <c r="C84" s="480">
        <v>476</v>
      </c>
      <c r="D84" s="479">
        <v>7.79</v>
      </c>
      <c r="E84" s="479">
        <v>94.96</v>
      </c>
      <c r="F84" s="479">
        <v>1.68</v>
      </c>
      <c r="G84" s="479">
        <v>0.63</v>
      </c>
      <c r="H84" s="479">
        <v>2.73</v>
      </c>
      <c r="I84" s="478">
        <v>16.18</v>
      </c>
    </row>
    <row r="85" spans="1:9">
      <c r="A85" s="482" t="s">
        <v>43768</v>
      </c>
      <c r="B85" s="481" t="s">
        <v>43767</v>
      </c>
      <c r="C85" s="480">
        <v>428</v>
      </c>
      <c r="D85" s="479">
        <v>5.16</v>
      </c>
      <c r="E85" s="479">
        <v>95.09</v>
      </c>
      <c r="F85" s="479">
        <v>3.04</v>
      </c>
      <c r="G85" s="479">
        <v>0.23</v>
      </c>
      <c r="H85" s="479">
        <v>1.64</v>
      </c>
      <c r="I85" s="478">
        <v>15.89</v>
      </c>
    </row>
    <row r="86" spans="1:9">
      <c r="A86" s="482" t="s">
        <v>43766</v>
      </c>
      <c r="B86" s="481" t="s">
        <v>43765</v>
      </c>
      <c r="C86" s="480">
        <v>29</v>
      </c>
      <c r="D86" s="479">
        <v>5.21</v>
      </c>
      <c r="E86" s="479">
        <v>96.55</v>
      </c>
      <c r="F86" s="479">
        <v>0</v>
      </c>
      <c r="G86" s="479">
        <v>0</v>
      </c>
      <c r="H86" s="479">
        <v>3.45</v>
      </c>
      <c r="I86" s="478">
        <v>27.59</v>
      </c>
    </row>
    <row r="87" spans="1:9">
      <c r="A87" s="482" t="s">
        <v>43764</v>
      </c>
      <c r="B87" s="481" t="s">
        <v>43763</v>
      </c>
      <c r="C87" s="480">
        <v>111</v>
      </c>
      <c r="D87" s="479">
        <v>2.88</v>
      </c>
      <c r="E87" s="479">
        <v>98.2</v>
      </c>
      <c r="F87" s="479">
        <v>0</v>
      </c>
      <c r="G87" s="479">
        <v>0</v>
      </c>
      <c r="H87" s="479">
        <v>1.8</v>
      </c>
      <c r="I87" s="478">
        <v>44.14</v>
      </c>
    </row>
    <row r="88" spans="1:9">
      <c r="A88" s="482" t="s">
        <v>43762</v>
      </c>
      <c r="B88" s="481" t="s">
        <v>43761</v>
      </c>
      <c r="C88" s="480">
        <v>430</v>
      </c>
      <c r="D88" s="479">
        <v>4.5599999999999996</v>
      </c>
      <c r="E88" s="479">
        <v>96.28</v>
      </c>
      <c r="F88" s="479">
        <v>2.79</v>
      </c>
      <c r="G88" s="479">
        <v>0</v>
      </c>
      <c r="H88" s="479">
        <v>0.93</v>
      </c>
      <c r="I88" s="478">
        <v>15.81</v>
      </c>
    </row>
    <row r="89" spans="1:9">
      <c r="A89" s="482" t="s">
        <v>43760</v>
      </c>
      <c r="B89" s="481" t="s">
        <v>1201</v>
      </c>
      <c r="C89" s="480">
        <v>698</v>
      </c>
      <c r="D89" s="479">
        <v>3.52</v>
      </c>
      <c r="E89" s="479">
        <v>99.43</v>
      </c>
      <c r="F89" s="479">
        <v>0.56999999999999995</v>
      </c>
      <c r="G89" s="479">
        <v>0</v>
      </c>
      <c r="H89" s="479">
        <v>0</v>
      </c>
      <c r="I89" s="478">
        <v>14.76</v>
      </c>
    </row>
    <row r="90" spans="1:9">
      <c r="A90" s="482" t="s">
        <v>43759</v>
      </c>
      <c r="B90" s="481" t="s">
        <v>43758</v>
      </c>
      <c r="C90" s="480">
        <v>204</v>
      </c>
      <c r="D90" s="479">
        <v>5.16</v>
      </c>
      <c r="E90" s="479">
        <v>96.57</v>
      </c>
      <c r="F90" s="479">
        <v>1.47</v>
      </c>
      <c r="G90" s="479">
        <v>0.49</v>
      </c>
      <c r="H90" s="479">
        <v>1.47</v>
      </c>
      <c r="I90" s="478">
        <v>26.47</v>
      </c>
    </row>
    <row r="91" spans="1:9">
      <c r="A91" s="482" t="s">
        <v>43757</v>
      </c>
      <c r="B91" s="481" t="s">
        <v>43756</v>
      </c>
      <c r="C91" s="480">
        <v>148</v>
      </c>
      <c r="D91" s="479">
        <v>3.82</v>
      </c>
      <c r="E91" s="479">
        <v>93.92</v>
      </c>
      <c r="F91" s="479">
        <v>0</v>
      </c>
      <c r="G91" s="479">
        <v>2.0299999999999998</v>
      </c>
      <c r="H91" s="479">
        <v>4.05</v>
      </c>
      <c r="I91" s="478">
        <v>41.89</v>
      </c>
    </row>
    <row r="92" spans="1:9">
      <c r="A92" s="482" t="s">
        <v>43755</v>
      </c>
      <c r="B92" s="481" t="s">
        <v>43754</v>
      </c>
      <c r="C92" s="480">
        <v>645</v>
      </c>
      <c r="D92" s="479">
        <v>3.97</v>
      </c>
      <c r="E92" s="479">
        <v>90.39</v>
      </c>
      <c r="F92" s="479">
        <v>2.95</v>
      </c>
      <c r="G92" s="479">
        <v>0</v>
      </c>
      <c r="H92" s="479">
        <v>6.67</v>
      </c>
      <c r="I92" s="478">
        <v>13.8</v>
      </c>
    </row>
    <row r="93" spans="1:9">
      <c r="A93" s="482" t="s">
        <v>43753</v>
      </c>
      <c r="B93" s="481" t="s">
        <v>43752</v>
      </c>
      <c r="C93" s="480">
        <v>35</v>
      </c>
      <c r="D93" s="479">
        <v>2.69</v>
      </c>
      <c r="E93" s="479">
        <v>97.14</v>
      </c>
      <c r="F93" s="479">
        <v>2.86</v>
      </c>
      <c r="G93" s="479">
        <v>0</v>
      </c>
      <c r="H93" s="479">
        <v>0</v>
      </c>
      <c r="I93" s="478">
        <v>71.430000000000007</v>
      </c>
    </row>
    <row r="94" spans="1:9">
      <c r="A94" s="482" t="s">
        <v>43751</v>
      </c>
      <c r="B94" s="481" t="s">
        <v>43750</v>
      </c>
      <c r="C94" s="480">
        <v>593</v>
      </c>
      <c r="D94" s="479">
        <v>4.8600000000000003</v>
      </c>
      <c r="E94" s="479">
        <v>98.31</v>
      </c>
      <c r="F94" s="479">
        <v>1.18</v>
      </c>
      <c r="G94" s="479">
        <v>0</v>
      </c>
      <c r="H94" s="479">
        <v>0.51</v>
      </c>
      <c r="I94" s="478">
        <v>24.11</v>
      </c>
    </row>
    <row r="95" spans="1:9">
      <c r="A95" s="482" t="s">
        <v>43749</v>
      </c>
      <c r="B95" s="481" t="s">
        <v>43748</v>
      </c>
      <c r="C95" s="480">
        <v>482</v>
      </c>
      <c r="D95" s="479">
        <v>4.28</v>
      </c>
      <c r="E95" s="479">
        <v>98.55</v>
      </c>
      <c r="F95" s="479">
        <v>0.21</v>
      </c>
      <c r="G95" s="479">
        <v>0</v>
      </c>
      <c r="H95" s="479">
        <v>1.24</v>
      </c>
      <c r="I95" s="478">
        <v>20.12</v>
      </c>
    </row>
    <row r="96" spans="1:9">
      <c r="A96" s="482" t="s">
        <v>43747</v>
      </c>
      <c r="B96" s="481" t="s">
        <v>43746</v>
      </c>
      <c r="C96" s="480">
        <v>22</v>
      </c>
      <c r="D96" s="479">
        <v>2.91</v>
      </c>
      <c r="E96" s="479">
        <v>100</v>
      </c>
      <c r="F96" s="479">
        <v>0</v>
      </c>
      <c r="G96" s="479">
        <v>0</v>
      </c>
      <c r="H96" s="479">
        <v>0</v>
      </c>
      <c r="I96" s="478">
        <v>86.36</v>
      </c>
    </row>
    <row r="97" spans="1:9">
      <c r="A97" s="482" t="s">
        <v>43745</v>
      </c>
      <c r="B97" s="481" t="s">
        <v>43744</v>
      </c>
      <c r="C97" s="480">
        <v>13</v>
      </c>
      <c r="D97" s="479">
        <v>7</v>
      </c>
      <c r="E97" s="479">
        <v>100</v>
      </c>
      <c r="F97" s="479">
        <v>0</v>
      </c>
      <c r="G97" s="479">
        <v>0</v>
      </c>
      <c r="H97" s="479">
        <v>0</v>
      </c>
      <c r="I97" s="478">
        <v>69.23</v>
      </c>
    </row>
    <row r="98" spans="1:9">
      <c r="A98" s="482" t="s">
        <v>57259</v>
      </c>
      <c r="B98" s="481" t="s">
        <v>57260</v>
      </c>
      <c r="C98" s="480">
        <v>2</v>
      </c>
      <c r="D98" s="479">
        <v>17</v>
      </c>
      <c r="E98" s="479">
        <v>100</v>
      </c>
      <c r="F98" s="479">
        <v>0</v>
      </c>
      <c r="G98" s="479">
        <v>0</v>
      </c>
      <c r="H98" s="479">
        <v>0</v>
      </c>
      <c r="I98" s="478">
        <v>0</v>
      </c>
    </row>
    <row r="99" spans="1:9">
      <c r="A99" s="482" t="s">
        <v>43743</v>
      </c>
      <c r="B99" s="481" t="s">
        <v>44047</v>
      </c>
      <c r="C99" s="480">
        <v>464</v>
      </c>
      <c r="D99" s="479">
        <v>5.5</v>
      </c>
      <c r="E99" s="479">
        <v>99.35</v>
      </c>
      <c r="F99" s="479">
        <v>0</v>
      </c>
      <c r="G99" s="479">
        <v>0.43</v>
      </c>
      <c r="H99" s="479">
        <v>0.22</v>
      </c>
      <c r="I99" s="478">
        <v>21.12</v>
      </c>
    </row>
    <row r="100" spans="1:9">
      <c r="A100" s="482" t="s">
        <v>43742</v>
      </c>
      <c r="B100" s="481" t="s">
        <v>43741</v>
      </c>
      <c r="C100" s="480">
        <v>31</v>
      </c>
      <c r="D100" s="479">
        <v>7.52</v>
      </c>
      <c r="E100" s="479">
        <v>100</v>
      </c>
      <c r="F100" s="479">
        <v>0</v>
      </c>
      <c r="G100" s="479">
        <v>0</v>
      </c>
      <c r="H100" s="479">
        <v>0</v>
      </c>
      <c r="I100" s="478">
        <v>87.1</v>
      </c>
    </row>
    <row r="101" spans="1:9">
      <c r="A101" s="482" t="s">
        <v>43740</v>
      </c>
      <c r="B101" s="481" t="s">
        <v>43739</v>
      </c>
      <c r="C101" s="480">
        <v>161</v>
      </c>
      <c r="D101" s="479">
        <v>6.1</v>
      </c>
      <c r="E101" s="479">
        <v>100</v>
      </c>
      <c r="F101" s="479">
        <v>0</v>
      </c>
      <c r="G101" s="479">
        <v>0</v>
      </c>
      <c r="H101" s="479">
        <v>0</v>
      </c>
      <c r="I101" s="478">
        <v>59.01</v>
      </c>
    </row>
    <row r="102" spans="1:9">
      <c r="A102" s="482" t="s">
        <v>43738</v>
      </c>
      <c r="B102" s="481" t="s">
        <v>44048</v>
      </c>
      <c r="C102" s="480">
        <v>90</v>
      </c>
      <c r="D102" s="479">
        <v>17.89</v>
      </c>
      <c r="E102" s="479">
        <v>98.89</v>
      </c>
      <c r="F102" s="479">
        <v>0</v>
      </c>
      <c r="G102" s="479">
        <v>0</v>
      </c>
      <c r="H102" s="479">
        <v>1.1100000000000001</v>
      </c>
      <c r="I102" s="478">
        <v>41.11</v>
      </c>
    </row>
    <row r="103" spans="1:9">
      <c r="A103" s="482" t="s">
        <v>43737</v>
      </c>
      <c r="B103" s="481" t="s">
        <v>43736</v>
      </c>
      <c r="C103" s="480">
        <v>36</v>
      </c>
      <c r="D103" s="479">
        <v>13.64</v>
      </c>
      <c r="E103" s="479">
        <v>88.89</v>
      </c>
      <c r="F103" s="479">
        <v>2.78</v>
      </c>
      <c r="G103" s="479">
        <v>5.56</v>
      </c>
      <c r="H103" s="479">
        <v>2.78</v>
      </c>
      <c r="I103" s="478">
        <v>22.22</v>
      </c>
    </row>
    <row r="104" spans="1:9">
      <c r="A104" s="482" t="s">
        <v>43735</v>
      </c>
      <c r="B104" s="481" t="s">
        <v>43734</v>
      </c>
      <c r="C104" s="480">
        <v>80</v>
      </c>
      <c r="D104" s="479">
        <v>25.44</v>
      </c>
      <c r="E104" s="479">
        <v>95</v>
      </c>
      <c r="F104" s="479">
        <v>3.75</v>
      </c>
      <c r="G104" s="479">
        <v>0</v>
      </c>
      <c r="H104" s="479">
        <v>1.25</v>
      </c>
      <c r="I104" s="478">
        <v>33.75</v>
      </c>
    </row>
    <row r="105" spans="1:9">
      <c r="A105" s="482" t="s">
        <v>43733</v>
      </c>
      <c r="B105" s="481" t="s">
        <v>44049</v>
      </c>
      <c r="C105" s="480">
        <v>48</v>
      </c>
      <c r="D105" s="479">
        <v>14.94</v>
      </c>
      <c r="E105" s="479">
        <v>100</v>
      </c>
      <c r="F105" s="479">
        <v>0</v>
      </c>
      <c r="G105" s="479">
        <v>0</v>
      </c>
      <c r="H105" s="479">
        <v>0</v>
      </c>
      <c r="I105" s="478">
        <v>47.92</v>
      </c>
    </row>
    <row r="106" spans="1:9">
      <c r="A106" s="482" t="s">
        <v>43732</v>
      </c>
      <c r="B106" s="481" t="s">
        <v>44050</v>
      </c>
      <c r="C106" s="480">
        <v>232</v>
      </c>
      <c r="D106" s="479">
        <v>9.8699999999999992</v>
      </c>
      <c r="E106" s="479">
        <v>99.57</v>
      </c>
      <c r="F106" s="479">
        <v>0</v>
      </c>
      <c r="G106" s="479">
        <v>0</v>
      </c>
      <c r="H106" s="479">
        <v>0.43</v>
      </c>
      <c r="I106" s="478">
        <v>28.45</v>
      </c>
    </row>
    <row r="107" spans="1:9">
      <c r="A107" s="482" t="s">
        <v>43731</v>
      </c>
      <c r="B107" s="481" t="s">
        <v>44051</v>
      </c>
      <c r="C107" s="480">
        <v>108</v>
      </c>
      <c r="D107" s="479">
        <v>8.61</v>
      </c>
      <c r="E107" s="479">
        <v>99.07</v>
      </c>
      <c r="F107" s="479">
        <v>0</v>
      </c>
      <c r="G107" s="479">
        <v>0</v>
      </c>
      <c r="H107" s="479">
        <v>0.93</v>
      </c>
      <c r="I107" s="478">
        <v>24.07</v>
      </c>
    </row>
    <row r="108" spans="1:9">
      <c r="A108" s="482" t="s">
        <v>43730</v>
      </c>
      <c r="B108" s="481" t="s">
        <v>43729</v>
      </c>
      <c r="C108" s="480">
        <v>144</v>
      </c>
      <c r="D108" s="479">
        <v>6.19</v>
      </c>
      <c r="E108" s="479">
        <v>99.31</v>
      </c>
      <c r="F108" s="479">
        <v>0.69</v>
      </c>
      <c r="G108" s="479">
        <v>0</v>
      </c>
      <c r="H108" s="479">
        <v>0</v>
      </c>
      <c r="I108" s="478">
        <v>72.22</v>
      </c>
    </row>
    <row r="109" spans="1:9">
      <c r="A109" s="482" t="s">
        <v>43728</v>
      </c>
      <c r="B109" s="481" t="s">
        <v>43727</v>
      </c>
      <c r="C109" s="480">
        <v>99</v>
      </c>
      <c r="D109" s="479">
        <v>9.02</v>
      </c>
      <c r="E109" s="479">
        <v>97.98</v>
      </c>
      <c r="F109" s="479">
        <v>2.02</v>
      </c>
      <c r="G109" s="479">
        <v>0</v>
      </c>
      <c r="H109" s="479">
        <v>0</v>
      </c>
      <c r="I109" s="478">
        <v>52.53</v>
      </c>
    </row>
    <row r="110" spans="1:9">
      <c r="A110" s="482" t="s">
        <v>43726</v>
      </c>
      <c r="B110" s="481" t="s">
        <v>43725</v>
      </c>
      <c r="C110" s="480">
        <v>646</v>
      </c>
      <c r="D110" s="479">
        <v>5.94</v>
      </c>
      <c r="E110" s="479">
        <v>98.76</v>
      </c>
      <c r="F110" s="479">
        <v>0.62</v>
      </c>
      <c r="G110" s="479">
        <v>0</v>
      </c>
      <c r="H110" s="479">
        <v>0.62</v>
      </c>
      <c r="I110" s="478">
        <v>39.94</v>
      </c>
    </row>
    <row r="111" spans="1:9">
      <c r="A111" s="482" t="s">
        <v>43724</v>
      </c>
      <c r="B111" s="481" t="s">
        <v>43723</v>
      </c>
      <c r="C111" s="480">
        <v>621</v>
      </c>
      <c r="D111" s="479">
        <v>5.45</v>
      </c>
      <c r="E111" s="479">
        <v>99.84</v>
      </c>
      <c r="F111" s="479">
        <v>0</v>
      </c>
      <c r="G111" s="479">
        <v>0</v>
      </c>
      <c r="H111" s="479">
        <v>0.16</v>
      </c>
      <c r="I111" s="478">
        <v>22.06</v>
      </c>
    </row>
    <row r="112" spans="1:9">
      <c r="A112" s="482" t="s">
        <v>43722</v>
      </c>
      <c r="B112" s="481" t="s">
        <v>43721</v>
      </c>
      <c r="C112" s="480">
        <v>63</v>
      </c>
      <c r="D112" s="479">
        <v>6.49</v>
      </c>
      <c r="E112" s="479">
        <v>96.83</v>
      </c>
      <c r="F112" s="479">
        <v>1.59</v>
      </c>
      <c r="G112" s="479">
        <v>0</v>
      </c>
      <c r="H112" s="479">
        <v>1.59</v>
      </c>
      <c r="I112" s="478">
        <v>47.62</v>
      </c>
    </row>
    <row r="113" spans="1:9">
      <c r="A113" s="482" t="s">
        <v>43720</v>
      </c>
      <c r="B113" s="481" t="s">
        <v>43719</v>
      </c>
      <c r="C113" s="480">
        <v>1084</v>
      </c>
      <c r="D113" s="479">
        <v>5.54</v>
      </c>
      <c r="E113" s="479">
        <v>98.8</v>
      </c>
      <c r="F113" s="479">
        <v>0.92</v>
      </c>
      <c r="G113" s="479">
        <v>0</v>
      </c>
      <c r="H113" s="479">
        <v>0.28000000000000003</v>
      </c>
      <c r="I113" s="478">
        <v>39.479999999999997</v>
      </c>
    </row>
    <row r="114" spans="1:9">
      <c r="A114" s="482" t="s">
        <v>43718</v>
      </c>
      <c r="B114" s="481" t="s">
        <v>43717</v>
      </c>
      <c r="C114" s="480">
        <v>244</v>
      </c>
      <c r="D114" s="479">
        <v>5.23</v>
      </c>
      <c r="E114" s="479">
        <v>99.18</v>
      </c>
      <c r="F114" s="479">
        <v>0.41</v>
      </c>
      <c r="G114" s="479">
        <v>0</v>
      </c>
      <c r="H114" s="479">
        <v>0.41</v>
      </c>
      <c r="I114" s="478">
        <v>29.51</v>
      </c>
    </row>
    <row r="115" spans="1:9">
      <c r="A115" s="482" t="s">
        <v>43716</v>
      </c>
      <c r="B115" s="481" t="s">
        <v>43715</v>
      </c>
      <c r="C115" s="480">
        <v>3115</v>
      </c>
      <c r="D115" s="479">
        <v>6.08</v>
      </c>
      <c r="E115" s="479">
        <v>99.61</v>
      </c>
      <c r="F115" s="479">
        <v>0.32</v>
      </c>
      <c r="G115" s="479">
        <v>0.03</v>
      </c>
      <c r="H115" s="479">
        <v>0.03</v>
      </c>
      <c r="I115" s="478">
        <v>24.65</v>
      </c>
    </row>
    <row r="116" spans="1:9">
      <c r="A116" s="482" t="s">
        <v>43714</v>
      </c>
      <c r="B116" s="481" t="s">
        <v>44052</v>
      </c>
      <c r="C116" s="480">
        <v>1835</v>
      </c>
      <c r="D116" s="479">
        <v>4.68</v>
      </c>
      <c r="E116" s="479">
        <v>100</v>
      </c>
      <c r="F116" s="479">
        <v>0</v>
      </c>
      <c r="G116" s="479">
        <v>0</v>
      </c>
      <c r="H116" s="479">
        <v>0</v>
      </c>
      <c r="I116" s="478">
        <v>31.17</v>
      </c>
    </row>
    <row r="117" spans="1:9">
      <c r="A117" s="482" t="s">
        <v>43713</v>
      </c>
      <c r="B117" s="481" t="s">
        <v>43712</v>
      </c>
      <c r="C117" s="480">
        <v>1647</v>
      </c>
      <c r="D117" s="479">
        <v>4.72</v>
      </c>
      <c r="E117" s="479">
        <v>99.76</v>
      </c>
      <c r="F117" s="479">
        <v>0.18</v>
      </c>
      <c r="G117" s="479">
        <v>0</v>
      </c>
      <c r="H117" s="479">
        <v>0.06</v>
      </c>
      <c r="I117" s="478">
        <v>27.81</v>
      </c>
    </row>
    <row r="118" spans="1:9">
      <c r="A118" s="482" t="s">
        <v>43711</v>
      </c>
      <c r="B118" s="481" t="s">
        <v>44053</v>
      </c>
      <c r="C118" s="480">
        <v>2214</v>
      </c>
      <c r="D118" s="479">
        <v>5.43</v>
      </c>
      <c r="E118" s="479">
        <v>98.83</v>
      </c>
      <c r="F118" s="479">
        <v>0.59</v>
      </c>
      <c r="G118" s="479">
        <v>0.18</v>
      </c>
      <c r="H118" s="479">
        <v>0.41</v>
      </c>
      <c r="I118" s="478">
        <v>24.03</v>
      </c>
    </row>
    <row r="119" spans="1:9">
      <c r="A119" s="482" t="s">
        <v>43710</v>
      </c>
      <c r="B119" s="481" t="s">
        <v>43709</v>
      </c>
      <c r="C119" s="480">
        <v>597</v>
      </c>
      <c r="D119" s="479">
        <v>3.39</v>
      </c>
      <c r="E119" s="479">
        <v>99.83</v>
      </c>
      <c r="F119" s="479">
        <v>0.17</v>
      </c>
      <c r="G119" s="479">
        <v>0</v>
      </c>
      <c r="H119" s="479">
        <v>0</v>
      </c>
      <c r="I119" s="478">
        <v>32.33</v>
      </c>
    </row>
    <row r="120" spans="1:9">
      <c r="A120" s="482" t="s">
        <v>43708</v>
      </c>
      <c r="B120" s="481" t="s">
        <v>43707</v>
      </c>
      <c r="C120" s="480">
        <v>8160</v>
      </c>
      <c r="D120" s="479">
        <v>2.36</v>
      </c>
      <c r="E120" s="479">
        <v>99.85</v>
      </c>
      <c r="F120" s="479">
        <v>0.04</v>
      </c>
      <c r="G120" s="479">
        <v>0</v>
      </c>
      <c r="H120" s="479">
        <v>0.11</v>
      </c>
      <c r="I120" s="478">
        <v>26.88</v>
      </c>
    </row>
    <row r="121" spans="1:9">
      <c r="A121" s="482" t="s">
        <v>43706</v>
      </c>
      <c r="B121" s="481" t="s">
        <v>44054</v>
      </c>
      <c r="C121" s="480">
        <v>1345</v>
      </c>
      <c r="D121" s="479">
        <v>4.49</v>
      </c>
      <c r="E121" s="479">
        <v>98.29</v>
      </c>
      <c r="F121" s="479">
        <v>0.82</v>
      </c>
      <c r="G121" s="479">
        <v>7.0000000000000007E-2</v>
      </c>
      <c r="H121" s="479">
        <v>0.82</v>
      </c>
      <c r="I121" s="478">
        <v>23.05</v>
      </c>
    </row>
    <row r="122" spans="1:9">
      <c r="A122" s="482" t="s">
        <v>43705</v>
      </c>
      <c r="B122" s="481" t="s">
        <v>44055</v>
      </c>
      <c r="C122" s="480">
        <v>796</v>
      </c>
      <c r="D122" s="479">
        <v>4.42</v>
      </c>
      <c r="E122" s="479">
        <v>98.74</v>
      </c>
      <c r="F122" s="479">
        <v>0.63</v>
      </c>
      <c r="G122" s="479">
        <v>0.25</v>
      </c>
      <c r="H122" s="479">
        <v>0.38</v>
      </c>
      <c r="I122" s="478">
        <v>20.350000000000001</v>
      </c>
    </row>
    <row r="123" spans="1:9">
      <c r="A123" s="482" t="s">
        <v>43703</v>
      </c>
      <c r="B123" s="481" t="s">
        <v>43704</v>
      </c>
      <c r="C123" s="480">
        <v>1111</v>
      </c>
      <c r="D123" s="479">
        <v>3.23</v>
      </c>
      <c r="E123" s="479">
        <v>98.92</v>
      </c>
      <c r="F123" s="479">
        <v>0.09</v>
      </c>
      <c r="G123" s="479">
        <v>0</v>
      </c>
      <c r="H123" s="479">
        <v>0.99</v>
      </c>
      <c r="I123" s="478">
        <v>31.41</v>
      </c>
    </row>
    <row r="124" spans="1:9">
      <c r="A124" s="482" t="s">
        <v>57261</v>
      </c>
      <c r="B124" s="481" t="s">
        <v>57262</v>
      </c>
      <c r="C124" s="480">
        <v>128</v>
      </c>
      <c r="D124" s="479">
        <v>12.38</v>
      </c>
      <c r="E124" s="479">
        <v>75.78</v>
      </c>
      <c r="F124" s="479">
        <v>8.59</v>
      </c>
      <c r="G124" s="479">
        <v>6.25</v>
      </c>
      <c r="H124" s="479">
        <v>9.3800000000000008</v>
      </c>
      <c r="I124" s="478">
        <v>20.309999999999999</v>
      </c>
    </row>
    <row r="125" spans="1:9">
      <c r="A125" s="482" t="s">
        <v>43702</v>
      </c>
      <c r="B125" s="481" t="s">
        <v>43701</v>
      </c>
      <c r="C125" s="480">
        <v>1668</v>
      </c>
      <c r="D125" s="479">
        <v>5.0599999999999996</v>
      </c>
      <c r="E125" s="479">
        <v>98.2</v>
      </c>
      <c r="F125" s="479">
        <v>1.1399999999999999</v>
      </c>
      <c r="G125" s="479">
        <v>0.06</v>
      </c>
      <c r="H125" s="479">
        <v>0.6</v>
      </c>
      <c r="I125" s="478">
        <v>19.66</v>
      </c>
    </row>
    <row r="126" spans="1:9">
      <c r="A126" s="482" t="s">
        <v>43700</v>
      </c>
      <c r="B126" s="481" t="s">
        <v>43699</v>
      </c>
      <c r="C126" s="480">
        <v>6764</v>
      </c>
      <c r="D126" s="479">
        <v>5.09</v>
      </c>
      <c r="E126" s="479">
        <v>89.4</v>
      </c>
      <c r="F126" s="479">
        <v>1.33</v>
      </c>
      <c r="G126" s="479">
        <v>1.51</v>
      </c>
      <c r="H126" s="479">
        <v>7.76</v>
      </c>
      <c r="I126" s="478">
        <v>11.89</v>
      </c>
    </row>
    <row r="127" spans="1:9">
      <c r="A127" s="482" t="s">
        <v>43698</v>
      </c>
      <c r="B127" s="481" t="s">
        <v>43697</v>
      </c>
      <c r="C127" s="480">
        <v>579</v>
      </c>
      <c r="D127" s="479">
        <v>5.95</v>
      </c>
      <c r="E127" s="479">
        <v>92.23</v>
      </c>
      <c r="F127" s="479">
        <v>1.73</v>
      </c>
      <c r="G127" s="479">
        <v>1.21</v>
      </c>
      <c r="H127" s="479">
        <v>4.84</v>
      </c>
      <c r="I127" s="478">
        <v>18.829999999999998</v>
      </c>
    </row>
    <row r="128" spans="1:9">
      <c r="A128" s="482" t="s">
        <v>43696</v>
      </c>
      <c r="B128" s="481" t="s">
        <v>43695</v>
      </c>
      <c r="C128" s="480">
        <v>4778</v>
      </c>
      <c r="D128" s="479">
        <v>4.95</v>
      </c>
      <c r="E128" s="479">
        <v>98.07</v>
      </c>
      <c r="F128" s="479">
        <v>0.5</v>
      </c>
      <c r="G128" s="479">
        <v>0.04</v>
      </c>
      <c r="H128" s="479">
        <v>1.38</v>
      </c>
      <c r="I128" s="478">
        <v>12.72</v>
      </c>
    </row>
    <row r="129" spans="1:9">
      <c r="A129" s="482" t="s">
        <v>43694</v>
      </c>
      <c r="B129" s="481" t="s">
        <v>43693</v>
      </c>
      <c r="C129" s="480">
        <v>54</v>
      </c>
      <c r="D129" s="479">
        <v>2.63</v>
      </c>
      <c r="E129" s="479">
        <v>98.15</v>
      </c>
      <c r="F129" s="479">
        <v>1.85</v>
      </c>
      <c r="G129" s="479">
        <v>0</v>
      </c>
      <c r="H129" s="479">
        <v>0</v>
      </c>
      <c r="I129" s="478">
        <v>29.63</v>
      </c>
    </row>
    <row r="130" spans="1:9">
      <c r="A130" s="482" t="s">
        <v>43692</v>
      </c>
      <c r="B130" s="481" t="s">
        <v>43691</v>
      </c>
      <c r="C130" s="480">
        <v>2639</v>
      </c>
      <c r="D130" s="479">
        <v>4.2300000000000004</v>
      </c>
      <c r="E130" s="479">
        <v>99.05</v>
      </c>
      <c r="F130" s="479">
        <v>0.61</v>
      </c>
      <c r="G130" s="479">
        <v>0.04</v>
      </c>
      <c r="H130" s="479">
        <v>0.3</v>
      </c>
      <c r="I130" s="478">
        <v>14.4</v>
      </c>
    </row>
    <row r="131" spans="1:9">
      <c r="A131" s="482" t="s">
        <v>43690</v>
      </c>
      <c r="B131" s="481" t="s">
        <v>43689</v>
      </c>
      <c r="C131" s="480">
        <v>127</v>
      </c>
      <c r="D131" s="479">
        <v>3.81</v>
      </c>
      <c r="E131" s="479">
        <v>92.91</v>
      </c>
      <c r="F131" s="479">
        <v>4.72</v>
      </c>
      <c r="G131" s="479">
        <v>0</v>
      </c>
      <c r="H131" s="479">
        <v>2.36</v>
      </c>
      <c r="I131" s="478">
        <v>16.54</v>
      </c>
    </row>
    <row r="132" spans="1:9">
      <c r="A132" s="482" t="s">
        <v>43688</v>
      </c>
      <c r="B132" s="481" t="s">
        <v>43687</v>
      </c>
      <c r="C132" s="480">
        <v>593</v>
      </c>
      <c r="D132" s="479">
        <v>2.82</v>
      </c>
      <c r="E132" s="479">
        <v>98.82</v>
      </c>
      <c r="F132" s="479">
        <v>0.34</v>
      </c>
      <c r="G132" s="479">
        <v>0.17</v>
      </c>
      <c r="H132" s="479">
        <v>0.67</v>
      </c>
      <c r="I132" s="478">
        <v>29.85</v>
      </c>
    </row>
    <row r="133" spans="1:9">
      <c r="A133" s="482" t="s">
        <v>43686</v>
      </c>
      <c r="B133" s="481" t="s">
        <v>44056</v>
      </c>
      <c r="C133" s="480">
        <v>843</v>
      </c>
      <c r="D133" s="479">
        <v>6.45</v>
      </c>
      <c r="E133" s="479">
        <v>80.069999999999993</v>
      </c>
      <c r="F133" s="479">
        <v>2.14</v>
      </c>
      <c r="G133" s="479">
        <v>10.79</v>
      </c>
      <c r="H133" s="479">
        <v>7</v>
      </c>
      <c r="I133" s="478">
        <v>18.510000000000002</v>
      </c>
    </row>
    <row r="134" spans="1:9">
      <c r="A134" s="482" t="s">
        <v>43685</v>
      </c>
      <c r="B134" s="481" t="s">
        <v>44057</v>
      </c>
      <c r="C134" s="480">
        <v>144</v>
      </c>
      <c r="D134" s="479">
        <v>3.55</v>
      </c>
      <c r="E134" s="479">
        <v>94.44</v>
      </c>
      <c r="F134" s="479">
        <v>4.17</v>
      </c>
      <c r="G134" s="479">
        <v>1.39</v>
      </c>
      <c r="H134" s="479">
        <v>0</v>
      </c>
      <c r="I134" s="478">
        <v>22.22</v>
      </c>
    </row>
    <row r="135" spans="1:9">
      <c r="A135" s="482" t="s">
        <v>43684</v>
      </c>
      <c r="B135" s="481" t="s">
        <v>44058</v>
      </c>
      <c r="C135" s="480">
        <v>110</v>
      </c>
      <c r="D135" s="479">
        <v>2.76</v>
      </c>
      <c r="E135" s="479">
        <v>100</v>
      </c>
      <c r="F135" s="479">
        <v>0</v>
      </c>
      <c r="G135" s="479">
        <v>0</v>
      </c>
      <c r="H135" s="479">
        <v>0</v>
      </c>
      <c r="I135" s="478">
        <v>32.729999999999997</v>
      </c>
    </row>
    <row r="136" spans="1:9">
      <c r="A136" s="482" t="s">
        <v>43683</v>
      </c>
      <c r="B136" s="481" t="s">
        <v>44059</v>
      </c>
      <c r="C136" s="480">
        <v>1037</v>
      </c>
      <c r="D136" s="479">
        <v>3.36</v>
      </c>
      <c r="E136" s="479">
        <v>92.57</v>
      </c>
      <c r="F136" s="479">
        <v>4.24</v>
      </c>
      <c r="G136" s="479">
        <v>0.19</v>
      </c>
      <c r="H136" s="479">
        <v>2.99</v>
      </c>
      <c r="I136" s="478">
        <v>17.16</v>
      </c>
    </row>
    <row r="137" spans="1:9">
      <c r="A137" s="482" t="s">
        <v>43682</v>
      </c>
      <c r="B137" s="481" t="s">
        <v>44060</v>
      </c>
      <c r="C137" s="480">
        <v>878</v>
      </c>
      <c r="D137" s="479">
        <v>3.29</v>
      </c>
      <c r="E137" s="479">
        <v>97.27</v>
      </c>
      <c r="F137" s="479">
        <v>0.91</v>
      </c>
      <c r="G137" s="479">
        <v>0.46</v>
      </c>
      <c r="H137" s="479">
        <v>1.37</v>
      </c>
      <c r="I137" s="478">
        <v>23.58</v>
      </c>
    </row>
    <row r="138" spans="1:9">
      <c r="A138" s="482" t="s">
        <v>43681</v>
      </c>
      <c r="B138" s="481" t="s">
        <v>44061</v>
      </c>
      <c r="C138" s="480">
        <v>574</v>
      </c>
      <c r="D138" s="479">
        <v>19.649999999999999</v>
      </c>
      <c r="E138" s="479">
        <v>91.64</v>
      </c>
      <c r="F138" s="479">
        <v>1.74</v>
      </c>
      <c r="G138" s="479">
        <v>1.92</v>
      </c>
      <c r="H138" s="479">
        <v>4.7</v>
      </c>
      <c r="I138" s="478">
        <v>24.39</v>
      </c>
    </row>
    <row r="139" spans="1:9">
      <c r="A139" s="482" t="s">
        <v>43680</v>
      </c>
      <c r="B139" s="481" t="s">
        <v>43679</v>
      </c>
      <c r="C139" s="480">
        <v>2</v>
      </c>
      <c r="D139" s="479">
        <v>13</v>
      </c>
      <c r="E139" s="479">
        <v>100</v>
      </c>
      <c r="F139" s="479">
        <v>0</v>
      </c>
      <c r="G139" s="479">
        <v>0</v>
      </c>
      <c r="H139" s="479">
        <v>0</v>
      </c>
      <c r="I139" s="478">
        <v>50</v>
      </c>
    </row>
    <row r="140" spans="1:9">
      <c r="A140" s="482" t="s">
        <v>43678</v>
      </c>
      <c r="B140" s="481" t="s">
        <v>43677</v>
      </c>
      <c r="C140" s="480">
        <v>159</v>
      </c>
      <c r="D140" s="479">
        <v>8.75</v>
      </c>
      <c r="E140" s="479">
        <v>64.150000000000006</v>
      </c>
      <c r="F140" s="479">
        <v>6.29</v>
      </c>
      <c r="G140" s="479">
        <v>18.239999999999998</v>
      </c>
      <c r="H140" s="479">
        <v>11.32</v>
      </c>
      <c r="I140" s="478">
        <v>10.69</v>
      </c>
    </row>
    <row r="141" spans="1:9">
      <c r="A141" s="482" t="s">
        <v>43676</v>
      </c>
      <c r="B141" s="481" t="s">
        <v>43675</v>
      </c>
      <c r="C141" s="480">
        <v>1584</v>
      </c>
      <c r="D141" s="479">
        <v>4.4400000000000004</v>
      </c>
      <c r="E141" s="479">
        <v>96.65</v>
      </c>
      <c r="F141" s="479">
        <v>0.44</v>
      </c>
      <c r="G141" s="479">
        <v>1.39</v>
      </c>
      <c r="H141" s="479">
        <v>1.52</v>
      </c>
      <c r="I141" s="478">
        <v>17.61</v>
      </c>
    </row>
    <row r="142" spans="1:9">
      <c r="A142" s="482" t="s">
        <v>43674</v>
      </c>
      <c r="B142" s="481" t="s">
        <v>43673</v>
      </c>
      <c r="C142" s="480">
        <v>55</v>
      </c>
      <c r="D142" s="479">
        <v>11.45</v>
      </c>
      <c r="E142" s="479">
        <v>96.36</v>
      </c>
      <c r="F142" s="479">
        <v>0</v>
      </c>
      <c r="G142" s="479">
        <v>3.64</v>
      </c>
      <c r="H142" s="479">
        <v>0</v>
      </c>
      <c r="I142" s="478">
        <v>76.36</v>
      </c>
    </row>
    <row r="143" spans="1:9">
      <c r="A143" s="482" t="s">
        <v>43672</v>
      </c>
      <c r="B143" s="481" t="s">
        <v>43671</v>
      </c>
      <c r="C143" s="480">
        <v>7</v>
      </c>
      <c r="D143" s="479">
        <v>1.57</v>
      </c>
      <c r="E143" s="479">
        <v>0</v>
      </c>
      <c r="F143" s="479">
        <v>0</v>
      </c>
      <c r="G143" s="479">
        <v>100</v>
      </c>
      <c r="H143" s="479">
        <v>0</v>
      </c>
      <c r="I143" s="478">
        <v>42.86</v>
      </c>
    </row>
    <row r="144" spans="1:9">
      <c r="A144" s="482" t="s">
        <v>43670</v>
      </c>
      <c r="B144" s="481" t="s">
        <v>43669</v>
      </c>
      <c r="C144" s="480">
        <v>726</v>
      </c>
      <c r="D144" s="479">
        <v>10.77</v>
      </c>
      <c r="E144" s="479">
        <v>96.42</v>
      </c>
      <c r="F144" s="479">
        <v>1.65</v>
      </c>
      <c r="G144" s="479">
        <v>1.38</v>
      </c>
      <c r="H144" s="479">
        <v>0.55000000000000004</v>
      </c>
      <c r="I144" s="478">
        <v>32.369999999999997</v>
      </c>
    </row>
    <row r="145" spans="1:9">
      <c r="A145" s="482" t="s">
        <v>43668</v>
      </c>
      <c r="B145" s="481" t="s">
        <v>43667</v>
      </c>
      <c r="C145" s="480">
        <v>498</v>
      </c>
      <c r="D145" s="479">
        <v>8.74</v>
      </c>
      <c r="E145" s="479">
        <v>97.99</v>
      </c>
      <c r="F145" s="479">
        <v>1.61</v>
      </c>
      <c r="G145" s="479">
        <v>0.2</v>
      </c>
      <c r="H145" s="479">
        <v>0.2</v>
      </c>
      <c r="I145" s="478">
        <v>41.57</v>
      </c>
    </row>
    <row r="146" spans="1:9">
      <c r="A146" s="482" t="s">
        <v>43666</v>
      </c>
      <c r="B146" s="481" t="s">
        <v>43665</v>
      </c>
      <c r="C146" s="480">
        <v>81</v>
      </c>
      <c r="D146" s="479">
        <v>12.59</v>
      </c>
      <c r="E146" s="479">
        <v>61.73</v>
      </c>
      <c r="F146" s="479">
        <v>22.22</v>
      </c>
      <c r="G146" s="479">
        <v>6.17</v>
      </c>
      <c r="H146" s="479">
        <v>9.8800000000000008</v>
      </c>
      <c r="I146" s="478">
        <v>33.33</v>
      </c>
    </row>
    <row r="147" spans="1:9">
      <c r="A147" s="482" t="s">
        <v>43664</v>
      </c>
      <c r="B147" s="481" t="s">
        <v>43663</v>
      </c>
      <c r="C147" s="480">
        <v>318</v>
      </c>
      <c r="D147" s="479">
        <v>14.72</v>
      </c>
      <c r="E147" s="479">
        <v>88.05</v>
      </c>
      <c r="F147" s="479">
        <v>8.49</v>
      </c>
      <c r="G147" s="479">
        <v>1.57</v>
      </c>
      <c r="H147" s="479">
        <v>1.89</v>
      </c>
      <c r="I147" s="478">
        <v>39.619999999999997</v>
      </c>
    </row>
    <row r="148" spans="1:9">
      <c r="A148" s="482" t="s">
        <v>43662</v>
      </c>
      <c r="B148" s="481" t="s">
        <v>43661</v>
      </c>
      <c r="C148" s="480">
        <v>19</v>
      </c>
      <c r="D148" s="479">
        <v>8.5299999999999994</v>
      </c>
      <c r="E148" s="479">
        <v>100</v>
      </c>
      <c r="F148" s="479">
        <v>0</v>
      </c>
      <c r="G148" s="479">
        <v>0</v>
      </c>
      <c r="H148" s="479">
        <v>0</v>
      </c>
      <c r="I148" s="478">
        <v>68.42</v>
      </c>
    </row>
    <row r="149" spans="1:9">
      <c r="A149" s="482" t="s">
        <v>43660</v>
      </c>
      <c r="B149" s="481" t="s">
        <v>43659</v>
      </c>
      <c r="C149" s="480">
        <v>5</v>
      </c>
      <c r="D149" s="479">
        <v>4.8</v>
      </c>
      <c r="E149" s="479">
        <v>100</v>
      </c>
      <c r="F149" s="479">
        <v>0</v>
      </c>
      <c r="G149" s="479">
        <v>0</v>
      </c>
      <c r="H149" s="479">
        <v>0</v>
      </c>
      <c r="I149" s="478">
        <v>20</v>
      </c>
    </row>
    <row r="150" spans="1:9">
      <c r="A150" s="482" t="s">
        <v>43658</v>
      </c>
      <c r="B150" s="481" t="s">
        <v>43657</v>
      </c>
      <c r="C150" s="480">
        <v>1992</v>
      </c>
      <c r="D150" s="479">
        <v>13.02</v>
      </c>
      <c r="E150" s="479">
        <v>75.05</v>
      </c>
      <c r="F150" s="479">
        <v>10.64</v>
      </c>
      <c r="G150" s="479">
        <v>7.23</v>
      </c>
      <c r="H150" s="479">
        <v>7.08</v>
      </c>
      <c r="I150" s="478">
        <v>18.670000000000002</v>
      </c>
    </row>
    <row r="151" spans="1:9">
      <c r="A151" s="482" t="s">
        <v>43656</v>
      </c>
      <c r="B151" s="481" t="s">
        <v>43655</v>
      </c>
      <c r="C151" s="480">
        <v>117</v>
      </c>
      <c r="D151" s="479">
        <v>7.84</v>
      </c>
      <c r="E151" s="479">
        <v>93.16</v>
      </c>
      <c r="F151" s="479">
        <v>5.13</v>
      </c>
      <c r="G151" s="479">
        <v>1.71</v>
      </c>
      <c r="H151" s="479">
        <v>0</v>
      </c>
      <c r="I151" s="478">
        <v>35.04</v>
      </c>
    </row>
    <row r="152" spans="1:9">
      <c r="A152" s="482" t="s">
        <v>43654</v>
      </c>
      <c r="B152" s="481" t="s">
        <v>43653</v>
      </c>
      <c r="C152" s="480">
        <v>46</v>
      </c>
      <c r="D152" s="479">
        <v>4.17</v>
      </c>
      <c r="E152" s="479">
        <v>91.3</v>
      </c>
      <c r="F152" s="479">
        <v>4.3499999999999996</v>
      </c>
      <c r="G152" s="479">
        <v>0</v>
      </c>
      <c r="H152" s="479">
        <v>4.3499999999999996</v>
      </c>
      <c r="I152" s="478">
        <v>32.61</v>
      </c>
    </row>
    <row r="153" spans="1:9">
      <c r="A153" s="482" t="s">
        <v>43652</v>
      </c>
      <c r="B153" s="481" t="s">
        <v>43651</v>
      </c>
      <c r="C153" s="480">
        <v>1</v>
      </c>
      <c r="D153" s="479">
        <v>4</v>
      </c>
      <c r="E153" s="479">
        <v>100</v>
      </c>
      <c r="F153" s="479">
        <v>0</v>
      </c>
      <c r="G153" s="479">
        <v>0</v>
      </c>
      <c r="H153" s="479">
        <v>0</v>
      </c>
      <c r="I153" s="478">
        <v>100</v>
      </c>
    </row>
    <row r="154" spans="1:9">
      <c r="A154" s="482" t="s">
        <v>43650</v>
      </c>
      <c r="B154" s="481" t="s">
        <v>1343</v>
      </c>
      <c r="C154" s="480">
        <v>160</v>
      </c>
      <c r="D154" s="479">
        <v>14.58</v>
      </c>
      <c r="E154" s="479">
        <v>21.88</v>
      </c>
      <c r="F154" s="479">
        <v>41.25</v>
      </c>
      <c r="G154" s="479">
        <v>1.88</v>
      </c>
      <c r="H154" s="479">
        <v>35</v>
      </c>
      <c r="I154" s="478">
        <v>35</v>
      </c>
    </row>
    <row r="155" spans="1:9">
      <c r="A155" s="482" t="s">
        <v>43649</v>
      </c>
      <c r="B155" s="481" t="s">
        <v>43648</v>
      </c>
      <c r="C155" s="480">
        <v>22997</v>
      </c>
      <c r="D155" s="479">
        <v>9.75</v>
      </c>
      <c r="E155" s="479">
        <v>63.9</v>
      </c>
      <c r="F155" s="479">
        <v>3.26</v>
      </c>
      <c r="G155" s="479">
        <v>16.45</v>
      </c>
      <c r="H155" s="479">
        <v>16.38</v>
      </c>
      <c r="I155" s="478">
        <v>9.74</v>
      </c>
    </row>
    <row r="156" spans="1:9">
      <c r="A156" s="482" t="s">
        <v>43647</v>
      </c>
      <c r="B156" s="481" t="s">
        <v>43646</v>
      </c>
      <c r="C156" s="480">
        <v>10228</v>
      </c>
      <c r="D156" s="479">
        <v>6.83</v>
      </c>
      <c r="E156" s="479">
        <v>81.739999999999995</v>
      </c>
      <c r="F156" s="479">
        <v>1.43</v>
      </c>
      <c r="G156" s="479">
        <v>3.38</v>
      </c>
      <c r="H156" s="479">
        <v>13.45</v>
      </c>
      <c r="I156" s="478">
        <v>10.67</v>
      </c>
    </row>
    <row r="157" spans="1:9">
      <c r="A157" s="482" t="s">
        <v>43645</v>
      </c>
      <c r="B157" s="481" t="s">
        <v>762</v>
      </c>
      <c r="C157" s="480">
        <v>1594</v>
      </c>
      <c r="D157" s="479">
        <v>6.17</v>
      </c>
      <c r="E157" s="479">
        <v>91.84</v>
      </c>
      <c r="F157" s="479">
        <v>1.44</v>
      </c>
      <c r="G157" s="479">
        <v>1.19</v>
      </c>
      <c r="H157" s="479">
        <v>5.52</v>
      </c>
      <c r="I157" s="478">
        <v>14.81</v>
      </c>
    </row>
    <row r="158" spans="1:9">
      <c r="A158" s="482" t="s">
        <v>43644</v>
      </c>
      <c r="B158" s="481" t="s">
        <v>43643</v>
      </c>
      <c r="C158" s="480">
        <v>4589</v>
      </c>
      <c r="D158" s="479">
        <v>7.53</v>
      </c>
      <c r="E158" s="479">
        <v>84.62</v>
      </c>
      <c r="F158" s="479">
        <v>2.83</v>
      </c>
      <c r="G158" s="479">
        <v>3.62</v>
      </c>
      <c r="H158" s="479">
        <v>8.93</v>
      </c>
      <c r="I158" s="478">
        <v>10.46</v>
      </c>
    </row>
    <row r="159" spans="1:9">
      <c r="A159" s="482" t="s">
        <v>43642</v>
      </c>
      <c r="B159" s="481" t="s">
        <v>718</v>
      </c>
      <c r="C159" s="480">
        <v>7806</v>
      </c>
      <c r="D159" s="479">
        <v>8.0299999999999994</v>
      </c>
      <c r="E159" s="479">
        <v>79.45</v>
      </c>
      <c r="F159" s="479">
        <v>3.33</v>
      </c>
      <c r="G159" s="479">
        <v>4.62</v>
      </c>
      <c r="H159" s="479">
        <v>12.59</v>
      </c>
      <c r="I159" s="478">
        <v>9.86</v>
      </c>
    </row>
    <row r="160" spans="1:9">
      <c r="A160" s="482" t="s">
        <v>43641</v>
      </c>
      <c r="B160" s="481" t="s">
        <v>43640</v>
      </c>
      <c r="C160" s="480">
        <v>916</v>
      </c>
      <c r="D160" s="479">
        <v>8.01</v>
      </c>
      <c r="E160" s="479">
        <v>82.31</v>
      </c>
      <c r="F160" s="479">
        <v>4.59</v>
      </c>
      <c r="G160" s="479">
        <v>6.88</v>
      </c>
      <c r="H160" s="479">
        <v>6.22</v>
      </c>
      <c r="I160" s="478">
        <v>22.16</v>
      </c>
    </row>
    <row r="161" spans="1:9">
      <c r="A161" s="482" t="s">
        <v>43639</v>
      </c>
      <c r="B161" s="481" t="s">
        <v>43638</v>
      </c>
      <c r="C161" s="480">
        <v>1886</v>
      </c>
      <c r="D161" s="479">
        <v>9.23</v>
      </c>
      <c r="E161" s="479">
        <v>52.23</v>
      </c>
      <c r="F161" s="479">
        <v>11.51</v>
      </c>
      <c r="G161" s="479">
        <v>23.33</v>
      </c>
      <c r="H161" s="479">
        <v>12.94</v>
      </c>
      <c r="I161" s="478">
        <v>14.79</v>
      </c>
    </row>
    <row r="162" spans="1:9">
      <c r="A162" s="482" t="s">
        <v>43637</v>
      </c>
      <c r="B162" s="481" t="s">
        <v>43636</v>
      </c>
      <c r="C162" s="480">
        <v>3279</v>
      </c>
      <c r="D162" s="479">
        <v>7.07</v>
      </c>
      <c r="E162" s="479">
        <v>65.569999999999993</v>
      </c>
      <c r="F162" s="479">
        <v>4.0599999999999996</v>
      </c>
      <c r="G162" s="479">
        <v>21.29</v>
      </c>
      <c r="H162" s="479">
        <v>9.09</v>
      </c>
      <c r="I162" s="478">
        <v>16.440000000000001</v>
      </c>
    </row>
    <row r="163" spans="1:9">
      <c r="A163" s="482" t="s">
        <v>43635</v>
      </c>
      <c r="B163" s="481" t="s">
        <v>43634</v>
      </c>
      <c r="C163" s="480">
        <v>1019</v>
      </c>
      <c r="D163" s="479">
        <v>4.82</v>
      </c>
      <c r="E163" s="479">
        <v>89.3</v>
      </c>
      <c r="F163" s="479">
        <v>3.14</v>
      </c>
      <c r="G163" s="479">
        <v>3.83</v>
      </c>
      <c r="H163" s="479">
        <v>3.73</v>
      </c>
      <c r="I163" s="478">
        <v>18.350000000000001</v>
      </c>
    </row>
    <row r="164" spans="1:9">
      <c r="A164" s="482" t="s">
        <v>43633</v>
      </c>
      <c r="B164" s="481" t="s">
        <v>750</v>
      </c>
      <c r="C164" s="480">
        <v>101</v>
      </c>
      <c r="D164" s="479">
        <v>8.5500000000000007</v>
      </c>
      <c r="E164" s="479">
        <v>99.01</v>
      </c>
      <c r="F164" s="479">
        <v>0.99</v>
      </c>
      <c r="G164" s="479">
        <v>0</v>
      </c>
      <c r="H164" s="479">
        <v>0</v>
      </c>
      <c r="I164" s="478">
        <v>68.319999999999993</v>
      </c>
    </row>
    <row r="165" spans="1:9">
      <c r="A165" s="482" t="s">
        <v>43632</v>
      </c>
      <c r="B165" s="481" t="s">
        <v>43631</v>
      </c>
      <c r="C165" s="480">
        <v>39</v>
      </c>
      <c r="D165" s="479">
        <v>7.31</v>
      </c>
      <c r="E165" s="479">
        <v>89.74</v>
      </c>
      <c r="F165" s="479">
        <v>10.26</v>
      </c>
      <c r="G165" s="479">
        <v>0</v>
      </c>
      <c r="H165" s="479">
        <v>0</v>
      </c>
      <c r="I165" s="478">
        <v>56.41</v>
      </c>
    </row>
    <row r="166" spans="1:9">
      <c r="A166" s="482" t="s">
        <v>43630</v>
      </c>
      <c r="B166" s="481" t="s">
        <v>43629</v>
      </c>
      <c r="C166" s="480">
        <v>2276</v>
      </c>
      <c r="D166" s="479">
        <v>5.8</v>
      </c>
      <c r="E166" s="479">
        <v>81.02</v>
      </c>
      <c r="F166" s="479">
        <v>3.12</v>
      </c>
      <c r="G166" s="479">
        <v>2.0699999999999998</v>
      </c>
      <c r="H166" s="479">
        <v>13.8</v>
      </c>
      <c r="I166" s="478">
        <v>14.67</v>
      </c>
    </row>
    <row r="167" spans="1:9">
      <c r="A167" s="482" t="s">
        <v>43628</v>
      </c>
      <c r="B167" s="481" t="s">
        <v>43627</v>
      </c>
      <c r="C167" s="480">
        <v>755</v>
      </c>
      <c r="D167" s="479">
        <v>7.82</v>
      </c>
      <c r="E167" s="479">
        <v>76.56</v>
      </c>
      <c r="F167" s="479">
        <v>13.51</v>
      </c>
      <c r="G167" s="479">
        <v>3.71</v>
      </c>
      <c r="H167" s="479">
        <v>6.23</v>
      </c>
      <c r="I167" s="478">
        <v>16.82</v>
      </c>
    </row>
    <row r="168" spans="1:9">
      <c r="A168" s="482" t="s">
        <v>43626</v>
      </c>
      <c r="B168" s="481" t="s">
        <v>1143</v>
      </c>
      <c r="C168" s="480">
        <v>3688</v>
      </c>
      <c r="D168" s="479">
        <v>5.67</v>
      </c>
      <c r="E168" s="479">
        <v>82.46</v>
      </c>
      <c r="F168" s="479">
        <v>6.51</v>
      </c>
      <c r="G168" s="479">
        <v>4.3099999999999996</v>
      </c>
      <c r="H168" s="479">
        <v>6.72</v>
      </c>
      <c r="I168" s="478">
        <v>17.38</v>
      </c>
    </row>
    <row r="169" spans="1:9">
      <c r="A169" s="482" t="s">
        <v>43625</v>
      </c>
      <c r="B169" s="481" t="s">
        <v>43624</v>
      </c>
      <c r="C169" s="480">
        <v>1664</v>
      </c>
      <c r="D169" s="479">
        <v>16.18</v>
      </c>
      <c r="E169" s="479">
        <v>26.32</v>
      </c>
      <c r="F169" s="479">
        <v>19.71</v>
      </c>
      <c r="G169" s="479">
        <v>30.23</v>
      </c>
      <c r="H169" s="479">
        <v>23.74</v>
      </c>
      <c r="I169" s="478">
        <v>16.649999999999999</v>
      </c>
    </row>
    <row r="170" spans="1:9">
      <c r="A170" s="482" t="s">
        <v>43623</v>
      </c>
      <c r="B170" s="481" t="s">
        <v>43622</v>
      </c>
      <c r="C170" s="480">
        <v>370</v>
      </c>
      <c r="D170" s="479">
        <v>5.84</v>
      </c>
      <c r="E170" s="479">
        <v>90.81</v>
      </c>
      <c r="F170" s="479">
        <v>3.51</v>
      </c>
      <c r="G170" s="479">
        <v>3.24</v>
      </c>
      <c r="H170" s="479">
        <v>2.4300000000000002</v>
      </c>
      <c r="I170" s="478">
        <v>43.24</v>
      </c>
    </row>
    <row r="171" spans="1:9">
      <c r="A171" s="482" t="s">
        <v>43621</v>
      </c>
      <c r="B171" s="481" t="s">
        <v>43620</v>
      </c>
      <c r="C171" s="480">
        <v>49</v>
      </c>
      <c r="D171" s="479">
        <v>9.3699999999999992</v>
      </c>
      <c r="E171" s="479">
        <v>100</v>
      </c>
      <c r="F171" s="479">
        <v>0</v>
      </c>
      <c r="G171" s="479">
        <v>0</v>
      </c>
      <c r="H171" s="479">
        <v>0</v>
      </c>
      <c r="I171" s="478">
        <v>95.92</v>
      </c>
    </row>
    <row r="172" spans="1:9">
      <c r="A172" s="482" t="s">
        <v>43619</v>
      </c>
      <c r="B172" s="481" t="s">
        <v>43618</v>
      </c>
      <c r="C172" s="480">
        <v>480</v>
      </c>
      <c r="D172" s="479">
        <v>13.6</v>
      </c>
      <c r="E172" s="479">
        <v>90</v>
      </c>
      <c r="F172" s="479">
        <v>1.25</v>
      </c>
      <c r="G172" s="479">
        <v>4.58</v>
      </c>
      <c r="H172" s="479">
        <v>4.17</v>
      </c>
      <c r="I172" s="478">
        <v>26.67</v>
      </c>
    </row>
    <row r="173" spans="1:9">
      <c r="A173" s="482" t="s">
        <v>43617</v>
      </c>
      <c r="B173" s="481" t="s">
        <v>43616</v>
      </c>
      <c r="C173" s="480">
        <v>15844</v>
      </c>
      <c r="D173" s="479">
        <v>3.28</v>
      </c>
      <c r="E173" s="479">
        <v>92.67</v>
      </c>
      <c r="F173" s="479">
        <v>6.29</v>
      </c>
      <c r="G173" s="479">
        <v>0.46</v>
      </c>
      <c r="H173" s="479">
        <v>0.56999999999999995</v>
      </c>
      <c r="I173" s="478">
        <v>29.16</v>
      </c>
    </row>
    <row r="174" spans="1:9">
      <c r="A174" s="482" t="s">
        <v>43615</v>
      </c>
      <c r="B174" s="481" t="s">
        <v>43614</v>
      </c>
      <c r="C174" s="480">
        <v>29</v>
      </c>
      <c r="D174" s="479">
        <v>59.93</v>
      </c>
      <c r="E174" s="479">
        <v>82.76</v>
      </c>
      <c r="F174" s="479">
        <v>6.9</v>
      </c>
      <c r="G174" s="479">
        <v>10.34</v>
      </c>
      <c r="H174" s="479">
        <v>0</v>
      </c>
      <c r="I174" s="478">
        <v>75.86</v>
      </c>
    </row>
    <row r="175" spans="1:9">
      <c r="A175" s="482" t="s">
        <v>43613</v>
      </c>
      <c r="B175" s="481" t="s">
        <v>43612</v>
      </c>
      <c r="C175" s="480">
        <v>116</v>
      </c>
      <c r="D175" s="479">
        <v>18.41</v>
      </c>
      <c r="E175" s="479">
        <v>36.21</v>
      </c>
      <c r="F175" s="479">
        <v>28.45</v>
      </c>
      <c r="G175" s="479">
        <v>30.17</v>
      </c>
      <c r="H175" s="479">
        <v>5.17</v>
      </c>
      <c r="I175" s="478">
        <v>52.59</v>
      </c>
    </row>
    <row r="176" spans="1:9">
      <c r="A176" s="482" t="s">
        <v>43611</v>
      </c>
      <c r="B176" s="481" t="s">
        <v>43610</v>
      </c>
      <c r="C176" s="480">
        <v>184</v>
      </c>
      <c r="D176" s="479">
        <v>14.3</v>
      </c>
      <c r="E176" s="479">
        <v>16.3</v>
      </c>
      <c r="F176" s="479">
        <v>21.2</v>
      </c>
      <c r="G176" s="479">
        <v>56.52</v>
      </c>
      <c r="H176" s="479">
        <v>5.98</v>
      </c>
      <c r="I176" s="478">
        <v>44.02</v>
      </c>
    </row>
    <row r="177" spans="1:9">
      <c r="A177" s="482" t="s">
        <v>43609</v>
      </c>
      <c r="B177" s="481" t="s">
        <v>57263</v>
      </c>
      <c r="C177" s="480">
        <v>51</v>
      </c>
      <c r="D177" s="479">
        <v>12.53</v>
      </c>
      <c r="E177" s="479">
        <v>100</v>
      </c>
      <c r="F177" s="479">
        <v>0</v>
      </c>
      <c r="G177" s="479">
        <v>0</v>
      </c>
      <c r="H177" s="479">
        <v>0</v>
      </c>
      <c r="I177" s="478">
        <v>84.31</v>
      </c>
    </row>
    <row r="178" spans="1:9">
      <c r="A178" s="482" t="s">
        <v>43608</v>
      </c>
      <c r="B178" s="481" t="s">
        <v>57264</v>
      </c>
      <c r="C178" s="480">
        <v>90</v>
      </c>
      <c r="D178" s="479">
        <v>9.32</v>
      </c>
      <c r="E178" s="479">
        <v>97.78</v>
      </c>
      <c r="F178" s="479">
        <v>2.2200000000000002</v>
      </c>
      <c r="G178" s="479">
        <v>0</v>
      </c>
      <c r="H178" s="479">
        <v>0</v>
      </c>
      <c r="I178" s="478">
        <v>77.78</v>
      </c>
    </row>
    <row r="179" spans="1:9">
      <c r="A179" s="482" t="s">
        <v>43607</v>
      </c>
      <c r="B179" s="481" t="s">
        <v>43606</v>
      </c>
      <c r="C179" s="480">
        <v>357</v>
      </c>
      <c r="D179" s="479">
        <v>16.88</v>
      </c>
      <c r="E179" s="479">
        <v>66.67</v>
      </c>
      <c r="F179" s="479">
        <v>10.92</v>
      </c>
      <c r="G179" s="479">
        <v>2.52</v>
      </c>
      <c r="H179" s="479">
        <v>19.89</v>
      </c>
      <c r="I179" s="478">
        <v>49.58</v>
      </c>
    </row>
    <row r="180" spans="1:9">
      <c r="A180" s="482" t="s">
        <v>43605</v>
      </c>
      <c r="B180" s="481" t="s">
        <v>43604</v>
      </c>
      <c r="C180" s="480">
        <v>96</v>
      </c>
      <c r="D180" s="479">
        <v>17.84</v>
      </c>
      <c r="E180" s="479">
        <v>64.58</v>
      </c>
      <c r="F180" s="479">
        <v>19.79</v>
      </c>
      <c r="G180" s="479">
        <v>3.13</v>
      </c>
      <c r="H180" s="479">
        <v>12.5</v>
      </c>
      <c r="I180" s="478">
        <v>43.75</v>
      </c>
    </row>
    <row r="181" spans="1:9">
      <c r="A181" s="482" t="s">
        <v>43603</v>
      </c>
      <c r="B181" s="481" t="s">
        <v>43602</v>
      </c>
      <c r="C181" s="480">
        <v>238</v>
      </c>
      <c r="D181" s="479">
        <v>14.71</v>
      </c>
      <c r="E181" s="479">
        <v>67.23</v>
      </c>
      <c r="F181" s="479">
        <v>13.87</v>
      </c>
      <c r="G181" s="479">
        <v>4.62</v>
      </c>
      <c r="H181" s="479">
        <v>14.29</v>
      </c>
      <c r="I181" s="478">
        <v>51.68</v>
      </c>
    </row>
    <row r="182" spans="1:9">
      <c r="A182" s="482" t="s">
        <v>43601</v>
      </c>
      <c r="B182" s="481" t="s">
        <v>43600</v>
      </c>
      <c r="C182" s="480">
        <v>16</v>
      </c>
      <c r="D182" s="479">
        <v>20.190000000000001</v>
      </c>
      <c r="E182" s="479">
        <v>81.25</v>
      </c>
      <c r="F182" s="479">
        <v>12.5</v>
      </c>
      <c r="G182" s="479">
        <v>0</v>
      </c>
      <c r="H182" s="479">
        <v>6.25</v>
      </c>
      <c r="I182" s="478">
        <v>87.5</v>
      </c>
    </row>
    <row r="183" spans="1:9">
      <c r="A183" s="482" t="s">
        <v>43599</v>
      </c>
      <c r="B183" s="481" t="s">
        <v>43598</v>
      </c>
      <c r="C183" s="480">
        <v>163</v>
      </c>
      <c r="D183" s="479">
        <v>17.98</v>
      </c>
      <c r="E183" s="479">
        <v>66.87</v>
      </c>
      <c r="F183" s="479">
        <v>14.11</v>
      </c>
      <c r="G183" s="479">
        <v>2.4500000000000002</v>
      </c>
      <c r="H183" s="479">
        <v>16.559999999999999</v>
      </c>
      <c r="I183" s="478">
        <v>47.24</v>
      </c>
    </row>
    <row r="184" spans="1:9">
      <c r="A184" s="482" t="s">
        <v>43597</v>
      </c>
      <c r="B184" s="481" t="s">
        <v>43596</v>
      </c>
      <c r="C184" s="480">
        <v>190</v>
      </c>
      <c r="D184" s="479">
        <v>14.64</v>
      </c>
      <c r="E184" s="479">
        <v>80</v>
      </c>
      <c r="F184" s="479">
        <v>4.74</v>
      </c>
      <c r="G184" s="479">
        <v>1.05</v>
      </c>
      <c r="H184" s="479">
        <v>14.21</v>
      </c>
      <c r="I184" s="478">
        <v>42.11</v>
      </c>
    </row>
    <row r="185" spans="1:9">
      <c r="A185" s="482" t="s">
        <v>43595</v>
      </c>
      <c r="B185" s="481" t="s">
        <v>43594</v>
      </c>
      <c r="C185" s="480">
        <v>851</v>
      </c>
      <c r="D185" s="479">
        <v>14.88</v>
      </c>
      <c r="E185" s="479">
        <v>71.92</v>
      </c>
      <c r="F185" s="479">
        <v>9.99</v>
      </c>
      <c r="G185" s="479">
        <v>0.71</v>
      </c>
      <c r="H185" s="479">
        <v>17.39</v>
      </c>
      <c r="I185" s="478">
        <v>47</v>
      </c>
    </row>
    <row r="186" spans="1:9">
      <c r="A186" s="482" t="s">
        <v>43593</v>
      </c>
      <c r="B186" s="481" t="s">
        <v>43592</v>
      </c>
      <c r="C186" s="480">
        <v>179</v>
      </c>
      <c r="D186" s="479">
        <v>14.79</v>
      </c>
      <c r="E186" s="479">
        <v>69.83</v>
      </c>
      <c r="F186" s="479">
        <v>8.94</v>
      </c>
      <c r="G186" s="479">
        <v>1.68</v>
      </c>
      <c r="H186" s="479">
        <v>19.55</v>
      </c>
      <c r="I186" s="478">
        <v>45.81</v>
      </c>
    </row>
    <row r="187" spans="1:9">
      <c r="A187" s="482" t="s">
        <v>43591</v>
      </c>
      <c r="B187" s="481" t="s">
        <v>43590</v>
      </c>
      <c r="C187" s="480">
        <v>2596</v>
      </c>
      <c r="D187" s="479">
        <v>4.8099999999999996</v>
      </c>
      <c r="E187" s="479">
        <v>94.57</v>
      </c>
      <c r="F187" s="479">
        <v>4.16</v>
      </c>
      <c r="G187" s="479">
        <v>0.31</v>
      </c>
      <c r="H187" s="479">
        <v>0.96</v>
      </c>
      <c r="I187" s="478">
        <v>31.82</v>
      </c>
    </row>
    <row r="188" spans="1:9">
      <c r="A188" s="482" t="s">
        <v>43589</v>
      </c>
      <c r="B188" s="481" t="s">
        <v>43588</v>
      </c>
      <c r="C188" s="480">
        <v>13</v>
      </c>
      <c r="D188" s="479">
        <v>11.15</v>
      </c>
      <c r="E188" s="479">
        <v>100</v>
      </c>
      <c r="F188" s="479">
        <v>0</v>
      </c>
      <c r="G188" s="479">
        <v>0</v>
      </c>
      <c r="H188" s="479">
        <v>0</v>
      </c>
      <c r="I188" s="478">
        <v>38.46</v>
      </c>
    </row>
    <row r="189" spans="1:9">
      <c r="A189" s="482" t="s">
        <v>43587</v>
      </c>
      <c r="B189" s="481" t="s">
        <v>43586</v>
      </c>
      <c r="C189" s="480">
        <v>1966</v>
      </c>
      <c r="D189" s="479">
        <v>12.64</v>
      </c>
      <c r="E189" s="479">
        <v>75.53</v>
      </c>
      <c r="F189" s="479">
        <v>8.6</v>
      </c>
      <c r="G189" s="479">
        <v>0.86</v>
      </c>
      <c r="H189" s="479">
        <v>15.01</v>
      </c>
      <c r="I189" s="478">
        <v>51.32</v>
      </c>
    </row>
    <row r="190" spans="1:9">
      <c r="A190" s="482" t="s">
        <v>43585</v>
      </c>
      <c r="B190" s="481" t="s">
        <v>43584</v>
      </c>
      <c r="C190" s="480">
        <v>38</v>
      </c>
      <c r="D190" s="479">
        <v>16.63</v>
      </c>
      <c r="E190" s="479">
        <v>76.319999999999993</v>
      </c>
      <c r="F190" s="479">
        <v>10.53</v>
      </c>
      <c r="G190" s="479">
        <v>5.26</v>
      </c>
      <c r="H190" s="479">
        <v>7.89</v>
      </c>
      <c r="I190" s="478">
        <v>36.840000000000003</v>
      </c>
    </row>
    <row r="191" spans="1:9">
      <c r="A191" s="482" t="s">
        <v>43583</v>
      </c>
      <c r="B191" s="481" t="s">
        <v>43582</v>
      </c>
      <c r="C191" s="480">
        <v>706</v>
      </c>
      <c r="D191" s="479">
        <v>12.95</v>
      </c>
      <c r="E191" s="479">
        <v>84.7</v>
      </c>
      <c r="F191" s="479">
        <v>6.94</v>
      </c>
      <c r="G191" s="479">
        <v>6.09</v>
      </c>
      <c r="H191" s="479">
        <v>2.27</v>
      </c>
      <c r="I191" s="478">
        <v>39.24</v>
      </c>
    </row>
    <row r="192" spans="1:9">
      <c r="A192" s="482" t="s">
        <v>43581</v>
      </c>
      <c r="B192" s="481" t="s">
        <v>57265</v>
      </c>
      <c r="C192" s="480">
        <v>22</v>
      </c>
      <c r="D192" s="479">
        <v>7.95</v>
      </c>
      <c r="E192" s="479">
        <v>95.45</v>
      </c>
      <c r="F192" s="479">
        <v>4.55</v>
      </c>
      <c r="G192" s="479">
        <v>0</v>
      </c>
      <c r="H192" s="479">
        <v>0</v>
      </c>
      <c r="I192" s="478">
        <v>77.27</v>
      </c>
    </row>
    <row r="193" spans="1:9">
      <c r="A193" s="482" t="s">
        <v>43580</v>
      </c>
      <c r="B193" s="481" t="s">
        <v>43579</v>
      </c>
      <c r="C193" s="480">
        <v>611</v>
      </c>
      <c r="D193" s="479">
        <v>29.08</v>
      </c>
      <c r="E193" s="479">
        <v>50.08</v>
      </c>
      <c r="F193" s="479">
        <v>3.76</v>
      </c>
      <c r="G193" s="479">
        <v>8.18</v>
      </c>
      <c r="H193" s="479">
        <v>37.97</v>
      </c>
      <c r="I193" s="478">
        <v>12.93</v>
      </c>
    </row>
    <row r="194" spans="1:9">
      <c r="A194" s="482" t="s">
        <v>43578</v>
      </c>
      <c r="B194" s="481" t="s">
        <v>43577</v>
      </c>
      <c r="C194" s="480">
        <v>123</v>
      </c>
      <c r="D194" s="479">
        <v>9.0500000000000007</v>
      </c>
      <c r="E194" s="479">
        <v>78.05</v>
      </c>
      <c r="F194" s="479">
        <v>19.510000000000002</v>
      </c>
      <c r="G194" s="479">
        <v>0</v>
      </c>
      <c r="H194" s="479">
        <v>2.44</v>
      </c>
      <c r="I194" s="478">
        <v>44.72</v>
      </c>
    </row>
    <row r="195" spans="1:9">
      <c r="A195" s="482" t="s">
        <v>43576</v>
      </c>
      <c r="B195" s="481" t="s">
        <v>43575</v>
      </c>
      <c r="C195" s="480">
        <v>19</v>
      </c>
      <c r="D195" s="479">
        <v>13.21</v>
      </c>
      <c r="E195" s="479">
        <v>78.95</v>
      </c>
      <c r="F195" s="479">
        <v>5.26</v>
      </c>
      <c r="G195" s="479">
        <v>0</v>
      </c>
      <c r="H195" s="479">
        <v>15.79</v>
      </c>
      <c r="I195" s="478">
        <v>21.05</v>
      </c>
    </row>
    <row r="196" spans="1:9">
      <c r="A196" s="482" t="s">
        <v>43574</v>
      </c>
      <c r="B196" s="481" t="s">
        <v>43573</v>
      </c>
      <c r="C196" s="480">
        <v>1025</v>
      </c>
      <c r="D196" s="479">
        <v>15.28</v>
      </c>
      <c r="E196" s="479">
        <v>28.98</v>
      </c>
      <c r="F196" s="479">
        <v>6.34</v>
      </c>
      <c r="G196" s="479">
        <v>9.4600000000000009</v>
      </c>
      <c r="H196" s="479">
        <v>55.22</v>
      </c>
      <c r="I196" s="478">
        <v>10.63</v>
      </c>
    </row>
    <row r="197" spans="1:9">
      <c r="A197" s="482" t="s">
        <v>43572</v>
      </c>
      <c r="B197" s="481" t="s">
        <v>57266</v>
      </c>
      <c r="C197" s="480">
        <v>1647</v>
      </c>
      <c r="D197" s="479">
        <v>10.28</v>
      </c>
      <c r="E197" s="479">
        <v>89.62</v>
      </c>
      <c r="F197" s="479">
        <v>6.68</v>
      </c>
      <c r="G197" s="479">
        <v>1.0900000000000001</v>
      </c>
      <c r="H197" s="479">
        <v>2.61</v>
      </c>
      <c r="I197" s="478">
        <v>30.78</v>
      </c>
    </row>
    <row r="198" spans="1:9">
      <c r="A198" s="482" t="s">
        <v>43571</v>
      </c>
      <c r="B198" s="481" t="s">
        <v>43570</v>
      </c>
      <c r="C198" s="480">
        <v>5715</v>
      </c>
      <c r="D198" s="479">
        <v>4.5</v>
      </c>
      <c r="E198" s="479">
        <v>91.32</v>
      </c>
      <c r="F198" s="479">
        <v>5.37</v>
      </c>
      <c r="G198" s="479">
        <v>0.42</v>
      </c>
      <c r="H198" s="479">
        <v>2.89</v>
      </c>
      <c r="I198" s="478">
        <v>18.989999999999998</v>
      </c>
    </row>
    <row r="199" spans="1:9">
      <c r="A199" s="482" t="s">
        <v>43569</v>
      </c>
      <c r="B199" s="481" t="s">
        <v>57267</v>
      </c>
      <c r="C199" s="480">
        <v>611</v>
      </c>
      <c r="D199" s="479">
        <v>7.89</v>
      </c>
      <c r="E199" s="479">
        <v>76.099999999999994</v>
      </c>
      <c r="F199" s="479">
        <v>13.58</v>
      </c>
      <c r="G199" s="479">
        <v>3.93</v>
      </c>
      <c r="H199" s="479">
        <v>6.38</v>
      </c>
      <c r="I199" s="478">
        <v>23.24</v>
      </c>
    </row>
    <row r="200" spans="1:9">
      <c r="A200" s="482" t="s">
        <v>43568</v>
      </c>
      <c r="B200" s="481" t="s">
        <v>43567</v>
      </c>
      <c r="C200" s="480">
        <v>490</v>
      </c>
      <c r="D200" s="479">
        <v>9.61</v>
      </c>
      <c r="E200" s="479">
        <v>79.180000000000007</v>
      </c>
      <c r="F200" s="479">
        <v>9.18</v>
      </c>
      <c r="G200" s="479">
        <v>2.04</v>
      </c>
      <c r="H200" s="479">
        <v>9.59</v>
      </c>
      <c r="I200" s="478">
        <v>22.45</v>
      </c>
    </row>
    <row r="201" spans="1:9">
      <c r="A201" s="482" t="s">
        <v>43566</v>
      </c>
      <c r="B201" s="481" t="s">
        <v>43565</v>
      </c>
      <c r="C201" s="480">
        <v>663</v>
      </c>
      <c r="D201" s="479">
        <v>9.66</v>
      </c>
      <c r="E201" s="479">
        <v>82.81</v>
      </c>
      <c r="F201" s="479">
        <v>2.41</v>
      </c>
      <c r="G201" s="479">
        <v>3.62</v>
      </c>
      <c r="H201" s="479">
        <v>11.16</v>
      </c>
      <c r="I201" s="478">
        <v>11.16</v>
      </c>
    </row>
    <row r="202" spans="1:9">
      <c r="A202" s="482" t="s">
        <v>43564</v>
      </c>
      <c r="B202" s="481" t="s">
        <v>43563</v>
      </c>
      <c r="C202" s="480">
        <v>113</v>
      </c>
      <c r="D202" s="479">
        <v>4.2699999999999996</v>
      </c>
      <c r="E202" s="479">
        <v>98.23</v>
      </c>
      <c r="F202" s="479">
        <v>0</v>
      </c>
      <c r="G202" s="479">
        <v>0</v>
      </c>
      <c r="H202" s="479">
        <v>1.77</v>
      </c>
      <c r="I202" s="478">
        <v>44.25</v>
      </c>
    </row>
    <row r="203" spans="1:9">
      <c r="A203" s="482" t="s">
        <v>43562</v>
      </c>
      <c r="B203" s="481" t="s">
        <v>43561</v>
      </c>
      <c r="C203" s="480">
        <v>5299</v>
      </c>
      <c r="D203" s="479">
        <v>3.06</v>
      </c>
      <c r="E203" s="479">
        <v>99.87</v>
      </c>
      <c r="F203" s="479">
        <v>0.06</v>
      </c>
      <c r="G203" s="479">
        <v>0</v>
      </c>
      <c r="H203" s="479">
        <v>0.08</v>
      </c>
      <c r="I203" s="478">
        <v>21</v>
      </c>
    </row>
    <row r="204" spans="1:9">
      <c r="A204" s="482" t="s">
        <v>43560</v>
      </c>
      <c r="B204" s="481" t="s">
        <v>43559</v>
      </c>
      <c r="C204" s="480">
        <v>595</v>
      </c>
      <c r="D204" s="479">
        <v>6.64</v>
      </c>
      <c r="E204" s="479">
        <v>83.03</v>
      </c>
      <c r="F204" s="479">
        <v>11.09</v>
      </c>
      <c r="G204" s="479">
        <v>2.69</v>
      </c>
      <c r="H204" s="479">
        <v>3.19</v>
      </c>
      <c r="I204" s="478">
        <v>17.82</v>
      </c>
    </row>
    <row r="205" spans="1:9">
      <c r="A205" s="482" t="s">
        <v>43558</v>
      </c>
      <c r="B205" s="481" t="s">
        <v>43557</v>
      </c>
      <c r="C205" s="480">
        <v>498</v>
      </c>
      <c r="D205" s="479">
        <v>7.7</v>
      </c>
      <c r="E205" s="479">
        <v>80.72</v>
      </c>
      <c r="F205" s="479">
        <v>14.66</v>
      </c>
      <c r="G205" s="479">
        <v>2.41</v>
      </c>
      <c r="H205" s="479">
        <v>2.21</v>
      </c>
      <c r="I205" s="478">
        <v>19.68</v>
      </c>
    </row>
    <row r="206" spans="1:9">
      <c r="A206" s="482" t="s">
        <v>43556</v>
      </c>
      <c r="B206" s="481" t="s">
        <v>43555</v>
      </c>
      <c r="C206" s="480">
        <v>4655</v>
      </c>
      <c r="D206" s="479">
        <v>5.21</v>
      </c>
      <c r="E206" s="479">
        <v>49.22</v>
      </c>
      <c r="F206" s="479">
        <v>40.21</v>
      </c>
      <c r="G206" s="479">
        <v>5.22</v>
      </c>
      <c r="H206" s="479">
        <v>5.35</v>
      </c>
      <c r="I206" s="478">
        <v>8.6999999999999993</v>
      </c>
    </row>
    <row r="207" spans="1:9">
      <c r="A207" s="482" t="s">
        <v>43554</v>
      </c>
      <c r="B207" s="481" t="s">
        <v>43553</v>
      </c>
      <c r="C207" s="480">
        <v>1346</v>
      </c>
      <c r="D207" s="479">
        <v>4.8600000000000003</v>
      </c>
      <c r="E207" s="479">
        <v>76.150000000000006</v>
      </c>
      <c r="F207" s="479">
        <v>16.2</v>
      </c>
      <c r="G207" s="479">
        <v>2.0099999999999998</v>
      </c>
      <c r="H207" s="479">
        <v>5.65</v>
      </c>
      <c r="I207" s="478">
        <v>15.53</v>
      </c>
    </row>
    <row r="208" spans="1:9">
      <c r="A208" s="482" t="s">
        <v>43552</v>
      </c>
      <c r="B208" s="481" t="s">
        <v>43551</v>
      </c>
      <c r="C208" s="480">
        <v>11980</v>
      </c>
      <c r="D208" s="479">
        <v>4.5999999999999996</v>
      </c>
      <c r="E208" s="479">
        <v>84.23</v>
      </c>
      <c r="F208" s="479">
        <v>8.77</v>
      </c>
      <c r="G208" s="479">
        <v>1.62</v>
      </c>
      <c r="H208" s="479">
        <v>5.38</v>
      </c>
      <c r="I208" s="478">
        <v>9.92</v>
      </c>
    </row>
    <row r="209" spans="1:9">
      <c r="A209" s="482" t="s">
        <v>43550</v>
      </c>
      <c r="B209" s="481" t="s">
        <v>43549</v>
      </c>
      <c r="C209" s="480">
        <v>494</v>
      </c>
      <c r="D209" s="479">
        <v>4.1100000000000003</v>
      </c>
      <c r="E209" s="479">
        <v>10.32</v>
      </c>
      <c r="F209" s="479">
        <v>10.32</v>
      </c>
      <c r="G209" s="479">
        <v>76.52</v>
      </c>
      <c r="H209" s="479">
        <v>2.83</v>
      </c>
      <c r="I209" s="478">
        <v>15.79</v>
      </c>
    </row>
    <row r="210" spans="1:9">
      <c r="A210" s="482" t="s">
        <v>43548</v>
      </c>
      <c r="B210" s="481" t="s">
        <v>43547</v>
      </c>
      <c r="C210" s="480">
        <v>21694</v>
      </c>
      <c r="D210" s="479">
        <v>9.1</v>
      </c>
      <c r="E210" s="479">
        <v>69.680000000000007</v>
      </c>
      <c r="F210" s="479">
        <v>5.07</v>
      </c>
      <c r="G210" s="479">
        <v>12.08</v>
      </c>
      <c r="H210" s="479">
        <v>13.18</v>
      </c>
      <c r="I210" s="478">
        <v>8.02</v>
      </c>
    </row>
    <row r="211" spans="1:9">
      <c r="A211" s="482" t="s">
        <v>43546</v>
      </c>
      <c r="B211" s="481" t="s">
        <v>43545</v>
      </c>
      <c r="C211" s="480">
        <v>433</v>
      </c>
      <c r="D211" s="479">
        <v>23.16</v>
      </c>
      <c r="E211" s="479">
        <v>42.96</v>
      </c>
      <c r="F211" s="479">
        <v>35.1</v>
      </c>
      <c r="G211" s="479">
        <v>10.16</v>
      </c>
      <c r="H211" s="479">
        <v>11.78</v>
      </c>
      <c r="I211" s="478">
        <v>14.55</v>
      </c>
    </row>
    <row r="212" spans="1:9">
      <c r="A212" s="482" t="s">
        <v>43544</v>
      </c>
      <c r="B212" s="481" t="s">
        <v>43543</v>
      </c>
      <c r="C212" s="480">
        <v>798</v>
      </c>
      <c r="D212" s="479">
        <v>5.95</v>
      </c>
      <c r="E212" s="479">
        <v>76.94</v>
      </c>
      <c r="F212" s="479">
        <v>14.79</v>
      </c>
      <c r="G212" s="479">
        <v>2.88</v>
      </c>
      <c r="H212" s="479">
        <v>5.39</v>
      </c>
      <c r="I212" s="478">
        <v>26.19</v>
      </c>
    </row>
    <row r="213" spans="1:9">
      <c r="A213" s="482" t="s">
        <v>43542</v>
      </c>
      <c r="B213" s="481" t="s">
        <v>43541</v>
      </c>
      <c r="C213" s="480">
        <v>524</v>
      </c>
      <c r="D213" s="479">
        <v>5.4</v>
      </c>
      <c r="E213" s="479">
        <v>61.83</v>
      </c>
      <c r="F213" s="479">
        <v>20.8</v>
      </c>
      <c r="G213" s="479">
        <v>11.45</v>
      </c>
      <c r="H213" s="479">
        <v>5.92</v>
      </c>
      <c r="I213" s="478">
        <v>29.2</v>
      </c>
    </row>
    <row r="214" spans="1:9">
      <c r="A214" s="482" t="s">
        <v>43540</v>
      </c>
      <c r="B214" s="481" t="s">
        <v>43539</v>
      </c>
      <c r="C214" s="480">
        <v>98</v>
      </c>
      <c r="D214" s="479">
        <v>8.0399999999999991</v>
      </c>
      <c r="E214" s="479">
        <v>85.71</v>
      </c>
      <c r="F214" s="479">
        <v>7.14</v>
      </c>
      <c r="G214" s="479">
        <v>4.08</v>
      </c>
      <c r="H214" s="479">
        <v>3.06</v>
      </c>
      <c r="I214" s="478">
        <v>32.65</v>
      </c>
    </row>
    <row r="215" spans="1:9">
      <c r="A215" s="482" t="s">
        <v>43538</v>
      </c>
      <c r="B215" s="481" t="s">
        <v>57268</v>
      </c>
      <c r="C215" s="480">
        <v>3713</v>
      </c>
      <c r="D215" s="479">
        <v>6.15</v>
      </c>
      <c r="E215" s="479">
        <v>76.11</v>
      </c>
      <c r="F215" s="479">
        <v>10.8</v>
      </c>
      <c r="G215" s="479">
        <v>4.58</v>
      </c>
      <c r="H215" s="479">
        <v>8.51</v>
      </c>
      <c r="I215" s="478">
        <v>20.39</v>
      </c>
    </row>
    <row r="216" spans="1:9">
      <c r="A216" s="482" t="s">
        <v>43537</v>
      </c>
      <c r="B216" s="481" t="s">
        <v>43536</v>
      </c>
      <c r="C216" s="480">
        <v>2971</v>
      </c>
      <c r="D216" s="479">
        <v>7.53</v>
      </c>
      <c r="E216" s="479">
        <v>86.37</v>
      </c>
      <c r="F216" s="479">
        <v>2.79</v>
      </c>
      <c r="G216" s="479">
        <v>1.25</v>
      </c>
      <c r="H216" s="479">
        <v>9.59</v>
      </c>
      <c r="I216" s="478">
        <v>10.3</v>
      </c>
    </row>
    <row r="217" spans="1:9">
      <c r="A217" s="482" t="s">
        <v>43535</v>
      </c>
      <c r="B217" s="481" t="s">
        <v>43534</v>
      </c>
      <c r="C217" s="480">
        <v>4284</v>
      </c>
      <c r="D217" s="479">
        <v>4.67</v>
      </c>
      <c r="E217" s="479">
        <v>90.83</v>
      </c>
      <c r="F217" s="479">
        <v>1.54</v>
      </c>
      <c r="G217" s="479">
        <v>0.61</v>
      </c>
      <c r="H217" s="479">
        <v>7.03</v>
      </c>
      <c r="I217" s="478">
        <v>10.220000000000001</v>
      </c>
    </row>
    <row r="218" spans="1:9">
      <c r="A218" s="482" t="s">
        <v>43533</v>
      </c>
      <c r="B218" s="481" t="s">
        <v>43532</v>
      </c>
      <c r="C218" s="480">
        <v>5162</v>
      </c>
      <c r="D218" s="479">
        <v>4.22</v>
      </c>
      <c r="E218" s="479">
        <v>89.97</v>
      </c>
      <c r="F218" s="479">
        <v>1.67</v>
      </c>
      <c r="G218" s="479">
        <v>0.89</v>
      </c>
      <c r="H218" s="479">
        <v>7.48</v>
      </c>
      <c r="I218" s="478">
        <v>11.18</v>
      </c>
    </row>
    <row r="219" spans="1:9">
      <c r="A219" s="482" t="s">
        <v>43531</v>
      </c>
      <c r="B219" s="481" t="s">
        <v>1032</v>
      </c>
      <c r="C219" s="480">
        <v>154</v>
      </c>
      <c r="D219" s="479">
        <v>4.78</v>
      </c>
      <c r="E219" s="479">
        <v>88.31</v>
      </c>
      <c r="F219" s="479">
        <v>10.39</v>
      </c>
      <c r="G219" s="479">
        <v>0</v>
      </c>
      <c r="H219" s="479">
        <v>1.3</v>
      </c>
      <c r="I219" s="478">
        <v>48.7</v>
      </c>
    </row>
    <row r="220" spans="1:9">
      <c r="A220" s="482" t="s">
        <v>43530</v>
      </c>
      <c r="B220" s="481" t="s">
        <v>43529</v>
      </c>
      <c r="C220" s="480">
        <v>54</v>
      </c>
      <c r="D220" s="479">
        <v>6.65</v>
      </c>
      <c r="E220" s="479">
        <v>77.78</v>
      </c>
      <c r="F220" s="479">
        <v>12.96</v>
      </c>
      <c r="G220" s="479">
        <v>1.85</v>
      </c>
      <c r="H220" s="479">
        <v>7.41</v>
      </c>
      <c r="I220" s="478">
        <v>18.52</v>
      </c>
    </row>
    <row r="221" spans="1:9">
      <c r="A221" s="482" t="s">
        <v>43528</v>
      </c>
      <c r="B221" s="481" t="s">
        <v>43527</v>
      </c>
      <c r="C221" s="480">
        <v>473</v>
      </c>
      <c r="D221" s="479">
        <v>8.26</v>
      </c>
      <c r="E221" s="479">
        <v>85.2</v>
      </c>
      <c r="F221" s="479">
        <v>9.3000000000000007</v>
      </c>
      <c r="G221" s="479">
        <v>2.54</v>
      </c>
      <c r="H221" s="479">
        <v>2.96</v>
      </c>
      <c r="I221" s="478">
        <v>35.729999999999997</v>
      </c>
    </row>
    <row r="222" spans="1:9">
      <c r="A222" s="482" t="s">
        <v>43526</v>
      </c>
      <c r="B222" s="481" t="s">
        <v>43525</v>
      </c>
      <c r="C222" s="480">
        <v>2637</v>
      </c>
      <c r="D222" s="479">
        <v>3.4</v>
      </c>
      <c r="E222" s="479">
        <v>92.45</v>
      </c>
      <c r="F222" s="479">
        <v>3.94</v>
      </c>
      <c r="G222" s="479">
        <v>0.38</v>
      </c>
      <c r="H222" s="479">
        <v>3.22</v>
      </c>
      <c r="I222" s="478">
        <v>11.57</v>
      </c>
    </row>
    <row r="223" spans="1:9">
      <c r="A223" s="482" t="s">
        <v>43524</v>
      </c>
      <c r="B223" s="481" t="s">
        <v>43523</v>
      </c>
      <c r="C223" s="480">
        <v>1369</v>
      </c>
      <c r="D223" s="479">
        <v>9.68</v>
      </c>
      <c r="E223" s="479">
        <v>88.53</v>
      </c>
      <c r="F223" s="479">
        <v>8.0399999999999991</v>
      </c>
      <c r="G223" s="479">
        <v>1.1000000000000001</v>
      </c>
      <c r="H223" s="479">
        <v>2.34</v>
      </c>
      <c r="I223" s="478">
        <v>45.58</v>
      </c>
    </row>
    <row r="224" spans="1:9">
      <c r="A224" s="482" t="s">
        <v>43522</v>
      </c>
      <c r="B224" s="481" t="s">
        <v>57269</v>
      </c>
      <c r="C224" s="480">
        <v>280</v>
      </c>
      <c r="D224" s="479">
        <v>9.5399999999999991</v>
      </c>
      <c r="E224" s="479">
        <v>86.79</v>
      </c>
      <c r="F224" s="479">
        <v>7.5</v>
      </c>
      <c r="G224" s="479">
        <v>3.21</v>
      </c>
      <c r="H224" s="479">
        <v>2.5</v>
      </c>
      <c r="I224" s="478">
        <v>60.36</v>
      </c>
    </row>
    <row r="225" spans="1:9">
      <c r="A225" s="482" t="s">
        <v>43521</v>
      </c>
      <c r="B225" s="481" t="s">
        <v>43520</v>
      </c>
      <c r="C225" s="480">
        <v>638</v>
      </c>
      <c r="D225" s="479">
        <v>3.89</v>
      </c>
      <c r="E225" s="479">
        <v>97.65</v>
      </c>
      <c r="F225" s="479">
        <v>0.94</v>
      </c>
      <c r="G225" s="479">
        <v>0.31</v>
      </c>
      <c r="H225" s="479">
        <v>1.1000000000000001</v>
      </c>
      <c r="I225" s="478">
        <v>44.83</v>
      </c>
    </row>
    <row r="226" spans="1:9">
      <c r="A226" s="482" t="s">
        <v>43519</v>
      </c>
      <c r="B226" s="481" t="s">
        <v>43518</v>
      </c>
      <c r="C226" s="480">
        <v>929</v>
      </c>
      <c r="D226" s="479">
        <v>6.94</v>
      </c>
      <c r="E226" s="479">
        <v>86.76</v>
      </c>
      <c r="F226" s="479">
        <v>7.64</v>
      </c>
      <c r="G226" s="479">
        <v>1.72</v>
      </c>
      <c r="H226" s="479">
        <v>3.88</v>
      </c>
      <c r="I226" s="478">
        <v>29.82</v>
      </c>
    </row>
    <row r="227" spans="1:9">
      <c r="A227" s="482" t="s">
        <v>43517</v>
      </c>
      <c r="B227" s="481" t="s">
        <v>43516</v>
      </c>
      <c r="C227" s="480">
        <v>5788</v>
      </c>
      <c r="D227" s="479">
        <v>3.12</v>
      </c>
      <c r="E227" s="479">
        <v>98.7</v>
      </c>
      <c r="F227" s="479">
        <v>1.05</v>
      </c>
      <c r="G227" s="479">
        <v>7.0000000000000007E-2</v>
      </c>
      <c r="H227" s="479">
        <v>0.17</v>
      </c>
      <c r="I227" s="478">
        <v>38.25</v>
      </c>
    </row>
    <row r="228" spans="1:9">
      <c r="A228" s="482" t="s">
        <v>43515</v>
      </c>
      <c r="B228" s="481" t="s">
        <v>43514</v>
      </c>
      <c r="C228" s="480">
        <v>11142</v>
      </c>
      <c r="D228" s="479">
        <v>3.89</v>
      </c>
      <c r="E228" s="479">
        <v>82.44</v>
      </c>
      <c r="F228" s="479">
        <v>15.01</v>
      </c>
      <c r="G228" s="479">
        <v>1.79</v>
      </c>
      <c r="H228" s="479">
        <v>0.77</v>
      </c>
      <c r="I228" s="478">
        <v>23.84</v>
      </c>
    </row>
    <row r="229" spans="1:9">
      <c r="A229" s="482" t="s">
        <v>43513</v>
      </c>
      <c r="B229" s="481" t="s">
        <v>57270</v>
      </c>
      <c r="C229" s="480">
        <v>4582</v>
      </c>
      <c r="D229" s="479">
        <v>4.84</v>
      </c>
      <c r="E229" s="479">
        <v>92.93</v>
      </c>
      <c r="F229" s="479">
        <v>4.1500000000000004</v>
      </c>
      <c r="G229" s="479">
        <v>0.52</v>
      </c>
      <c r="H229" s="479">
        <v>2.4</v>
      </c>
      <c r="I229" s="478">
        <v>30.14</v>
      </c>
    </row>
    <row r="230" spans="1:9">
      <c r="A230" s="482" t="s">
        <v>43512</v>
      </c>
      <c r="B230" s="481" t="s">
        <v>57271</v>
      </c>
      <c r="C230" s="480">
        <v>120</v>
      </c>
      <c r="D230" s="479">
        <v>5.68</v>
      </c>
      <c r="E230" s="479">
        <v>85.83</v>
      </c>
      <c r="F230" s="479">
        <v>9.17</v>
      </c>
      <c r="G230" s="479">
        <v>2.5</v>
      </c>
      <c r="H230" s="479">
        <v>2.5</v>
      </c>
      <c r="I230" s="478">
        <v>50</v>
      </c>
    </row>
    <row r="231" spans="1:9">
      <c r="A231" s="482" t="s">
        <v>43511</v>
      </c>
      <c r="B231" s="481" t="s">
        <v>43510</v>
      </c>
      <c r="C231" s="480">
        <v>488</v>
      </c>
      <c r="D231" s="479">
        <v>4.26</v>
      </c>
      <c r="E231" s="479">
        <v>88.11</v>
      </c>
      <c r="F231" s="479">
        <v>7.17</v>
      </c>
      <c r="G231" s="479">
        <v>1.64</v>
      </c>
      <c r="H231" s="479">
        <v>3.07</v>
      </c>
      <c r="I231" s="478">
        <v>32.58</v>
      </c>
    </row>
    <row r="232" spans="1:9">
      <c r="A232" s="482" t="s">
        <v>43509</v>
      </c>
      <c r="B232" s="481" t="s">
        <v>43508</v>
      </c>
      <c r="C232" s="480">
        <v>1974</v>
      </c>
      <c r="D232" s="479">
        <v>2.61</v>
      </c>
      <c r="E232" s="479">
        <v>98.73</v>
      </c>
      <c r="F232" s="479">
        <v>0.56000000000000005</v>
      </c>
      <c r="G232" s="479">
        <v>0.1</v>
      </c>
      <c r="H232" s="479">
        <v>0.61</v>
      </c>
      <c r="I232" s="478">
        <v>10.49</v>
      </c>
    </row>
    <row r="233" spans="1:9">
      <c r="A233" s="482" t="s">
        <v>43507</v>
      </c>
      <c r="B233" s="481" t="s">
        <v>43506</v>
      </c>
      <c r="C233" s="480">
        <v>887</v>
      </c>
      <c r="D233" s="479">
        <v>2.79</v>
      </c>
      <c r="E233" s="479">
        <v>99.89</v>
      </c>
      <c r="F233" s="479">
        <v>0.11</v>
      </c>
      <c r="G233" s="479">
        <v>0</v>
      </c>
      <c r="H233" s="479">
        <v>0</v>
      </c>
      <c r="I233" s="478">
        <v>43.86</v>
      </c>
    </row>
    <row r="234" spans="1:9">
      <c r="A234" s="482" t="s">
        <v>43505</v>
      </c>
      <c r="B234" s="481" t="s">
        <v>43504</v>
      </c>
      <c r="C234" s="480">
        <v>4170</v>
      </c>
      <c r="D234" s="479">
        <v>3.62</v>
      </c>
      <c r="E234" s="479">
        <v>99.35</v>
      </c>
      <c r="F234" s="479">
        <v>0.14000000000000001</v>
      </c>
      <c r="G234" s="479">
        <v>0.12</v>
      </c>
      <c r="H234" s="479">
        <v>0.38</v>
      </c>
      <c r="I234" s="478">
        <v>29.88</v>
      </c>
    </row>
    <row r="235" spans="1:9">
      <c r="A235" s="482" t="s">
        <v>43503</v>
      </c>
      <c r="B235" s="481" t="s">
        <v>43502</v>
      </c>
      <c r="C235" s="480">
        <v>8</v>
      </c>
      <c r="D235" s="479">
        <v>4.25</v>
      </c>
      <c r="E235" s="479">
        <v>100</v>
      </c>
      <c r="F235" s="479">
        <v>0</v>
      </c>
      <c r="G235" s="479">
        <v>0</v>
      </c>
      <c r="H235" s="479">
        <v>0</v>
      </c>
      <c r="I235" s="478">
        <v>37.5</v>
      </c>
    </row>
    <row r="236" spans="1:9">
      <c r="A236" s="482" t="s">
        <v>43501</v>
      </c>
      <c r="B236" s="481" t="s">
        <v>43500</v>
      </c>
      <c r="C236" s="480">
        <v>34</v>
      </c>
      <c r="D236" s="479">
        <v>2.41</v>
      </c>
      <c r="E236" s="479">
        <v>100</v>
      </c>
      <c r="F236" s="479">
        <v>0</v>
      </c>
      <c r="G236" s="479">
        <v>0</v>
      </c>
      <c r="H236" s="479">
        <v>0</v>
      </c>
      <c r="I236" s="478">
        <v>64.709999999999994</v>
      </c>
    </row>
    <row r="237" spans="1:9">
      <c r="A237" s="482" t="s">
        <v>43499</v>
      </c>
      <c r="B237" s="481" t="s">
        <v>43498</v>
      </c>
      <c r="C237" s="480">
        <v>42</v>
      </c>
      <c r="D237" s="479">
        <v>22.05</v>
      </c>
      <c r="E237" s="479">
        <v>95.24</v>
      </c>
      <c r="F237" s="479">
        <v>0</v>
      </c>
      <c r="G237" s="479">
        <v>2.38</v>
      </c>
      <c r="H237" s="479">
        <v>2.38</v>
      </c>
      <c r="I237" s="478">
        <v>50</v>
      </c>
    </row>
    <row r="238" spans="1:9">
      <c r="A238" s="482" t="s">
        <v>43497</v>
      </c>
      <c r="B238" s="481" t="s">
        <v>43496</v>
      </c>
      <c r="C238" s="480">
        <v>95</v>
      </c>
      <c r="D238" s="479">
        <v>16.77</v>
      </c>
      <c r="E238" s="479">
        <v>97.89</v>
      </c>
      <c r="F238" s="479">
        <v>1.05</v>
      </c>
      <c r="G238" s="479">
        <v>1.05</v>
      </c>
      <c r="H238" s="479">
        <v>0</v>
      </c>
      <c r="I238" s="478">
        <v>53.68</v>
      </c>
    </row>
    <row r="239" spans="1:9">
      <c r="A239" s="482" t="s">
        <v>43495</v>
      </c>
      <c r="B239" s="481" t="s">
        <v>43494</v>
      </c>
      <c r="C239" s="480">
        <v>324</v>
      </c>
      <c r="D239" s="479">
        <v>18.25</v>
      </c>
      <c r="E239" s="479">
        <v>86.42</v>
      </c>
      <c r="F239" s="479">
        <v>2.16</v>
      </c>
      <c r="G239" s="479">
        <v>7.41</v>
      </c>
      <c r="H239" s="479">
        <v>4.01</v>
      </c>
      <c r="I239" s="478">
        <v>26.85</v>
      </c>
    </row>
    <row r="240" spans="1:9">
      <c r="A240" s="482" t="s">
        <v>43493</v>
      </c>
      <c r="B240" s="481" t="s">
        <v>43492</v>
      </c>
      <c r="C240" s="480">
        <v>955</v>
      </c>
      <c r="D240" s="479">
        <v>12.85</v>
      </c>
      <c r="E240" s="479">
        <v>93.61</v>
      </c>
      <c r="F240" s="479">
        <v>3.14</v>
      </c>
      <c r="G240" s="479">
        <v>1.05</v>
      </c>
      <c r="H240" s="479">
        <v>2.2000000000000002</v>
      </c>
      <c r="I240" s="478">
        <v>26.49</v>
      </c>
    </row>
    <row r="241" spans="1:9">
      <c r="A241" s="482" t="s">
        <v>43491</v>
      </c>
      <c r="B241" s="481" t="s">
        <v>43490</v>
      </c>
      <c r="C241" s="480">
        <v>158</v>
      </c>
      <c r="D241" s="479">
        <v>13.57</v>
      </c>
      <c r="E241" s="479">
        <v>58.23</v>
      </c>
      <c r="F241" s="479">
        <v>18.350000000000001</v>
      </c>
      <c r="G241" s="479">
        <v>13.29</v>
      </c>
      <c r="H241" s="479">
        <v>10.130000000000001</v>
      </c>
      <c r="I241" s="478">
        <v>27.85</v>
      </c>
    </row>
    <row r="242" spans="1:9">
      <c r="A242" s="482" t="s">
        <v>43489</v>
      </c>
      <c r="B242" s="481" t="s">
        <v>43488</v>
      </c>
      <c r="C242" s="480">
        <v>5130</v>
      </c>
      <c r="D242" s="479">
        <v>14.85</v>
      </c>
      <c r="E242" s="479">
        <v>85.2</v>
      </c>
      <c r="F242" s="479">
        <v>1.21</v>
      </c>
      <c r="G242" s="479">
        <v>6.78</v>
      </c>
      <c r="H242" s="479">
        <v>6.8</v>
      </c>
      <c r="I242" s="478">
        <v>17.82</v>
      </c>
    </row>
    <row r="243" spans="1:9">
      <c r="A243" s="482" t="s">
        <v>43487</v>
      </c>
      <c r="B243" s="481" t="s">
        <v>43486</v>
      </c>
      <c r="C243" s="480">
        <v>24</v>
      </c>
      <c r="D243" s="479">
        <v>7.17</v>
      </c>
      <c r="E243" s="479">
        <v>91.67</v>
      </c>
      <c r="F243" s="479">
        <v>4.17</v>
      </c>
      <c r="G243" s="479">
        <v>0</v>
      </c>
      <c r="H243" s="479">
        <v>4.17</v>
      </c>
      <c r="I243" s="478">
        <v>58.33</v>
      </c>
    </row>
    <row r="244" spans="1:9">
      <c r="A244" s="482" t="s">
        <v>43485</v>
      </c>
      <c r="B244" s="481" t="s">
        <v>43484</v>
      </c>
      <c r="C244" s="480">
        <v>40</v>
      </c>
      <c r="D244" s="479">
        <v>9.33</v>
      </c>
      <c r="E244" s="479">
        <v>95</v>
      </c>
      <c r="F244" s="479">
        <v>2.5</v>
      </c>
      <c r="G244" s="479">
        <v>0</v>
      </c>
      <c r="H244" s="479">
        <v>2.5</v>
      </c>
      <c r="I244" s="478">
        <v>35</v>
      </c>
    </row>
    <row r="245" spans="1:9">
      <c r="A245" s="482" t="s">
        <v>43483</v>
      </c>
      <c r="B245" s="481" t="s">
        <v>43482</v>
      </c>
      <c r="C245" s="480">
        <v>23</v>
      </c>
      <c r="D245" s="479">
        <v>9.17</v>
      </c>
      <c r="E245" s="479">
        <v>100</v>
      </c>
      <c r="F245" s="479">
        <v>0</v>
      </c>
      <c r="G245" s="479">
        <v>0</v>
      </c>
      <c r="H245" s="479">
        <v>0</v>
      </c>
      <c r="I245" s="478">
        <v>69.569999999999993</v>
      </c>
    </row>
    <row r="246" spans="1:9">
      <c r="A246" s="482" t="s">
        <v>43481</v>
      </c>
      <c r="B246" s="481" t="s">
        <v>43480</v>
      </c>
      <c r="C246" s="480">
        <v>27</v>
      </c>
      <c r="D246" s="479">
        <v>10.41</v>
      </c>
      <c r="E246" s="479">
        <v>85.19</v>
      </c>
      <c r="F246" s="479">
        <v>14.81</v>
      </c>
      <c r="G246" s="479">
        <v>0</v>
      </c>
      <c r="H246" s="479">
        <v>0</v>
      </c>
      <c r="I246" s="478">
        <v>40.74</v>
      </c>
    </row>
    <row r="247" spans="1:9">
      <c r="A247" s="482" t="s">
        <v>43479</v>
      </c>
      <c r="B247" s="481" t="s">
        <v>43478</v>
      </c>
      <c r="C247" s="480">
        <v>2169</v>
      </c>
      <c r="D247" s="479">
        <v>12.62</v>
      </c>
      <c r="E247" s="479">
        <v>78.7</v>
      </c>
      <c r="F247" s="479">
        <v>3</v>
      </c>
      <c r="G247" s="479">
        <v>9.68</v>
      </c>
      <c r="H247" s="479">
        <v>8.6199999999999992</v>
      </c>
      <c r="I247" s="478">
        <v>18.12</v>
      </c>
    </row>
    <row r="248" spans="1:9">
      <c r="A248" s="482" t="s">
        <v>43477</v>
      </c>
      <c r="B248" s="481" t="s">
        <v>43476</v>
      </c>
      <c r="C248" s="480">
        <v>855</v>
      </c>
      <c r="D248" s="479">
        <v>13.85</v>
      </c>
      <c r="E248" s="479">
        <v>77.08</v>
      </c>
      <c r="F248" s="479">
        <v>2.11</v>
      </c>
      <c r="G248" s="479">
        <v>10.99</v>
      </c>
      <c r="H248" s="479">
        <v>9.82</v>
      </c>
      <c r="I248" s="478">
        <v>17.190000000000001</v>
      </c>
    </row>
    <row r="249" spans="1:9">
      <c r="A249" s="482" t="s">
        <v>43475</v>
      </c>
      <c r="B249" s="481" t="s">
        <v>43474</v>
      </c>
      <c r="C249" s="480">
        <v>408</v>
      </c>
      <c r="D249" s="479">
        <v>11.08</v>
      </c>
      <c r="E249" s="479">
        <v>87.75</v>
      </c>
      <c r="F249" s="479">
        <v>4.41</v>
      </c>
      <c r="G249" s="479">
        <v>2.7</v>
      </c>
      <c r="H249" s="479">
        <v>5.15</v>
      </c>
      <c r="I249" s="478">
        <v>28.43</v>
      </c>
    </row>
    <row r="250" spans="1:9">
      <c r="A250" s="482" t="s">
        <v>43473</v>
      </c>
      <c r="B250" s="481" t="s">
        <v>43472</v>
      </c>
      <c r="C250" s="480">
        <v>355</v>
      </c>
      <c r="D250" s="479">
        <v>7.19</v>
      </c>
      <c r="E250" s="479">
        <v>97.75</v>
      </c>
      <c r="F250" s="479">
        <v>1.41</v>
      </c>
      <c r="G250" s="479">
        <v>0</v>
      </c>
      <c r="H250" s="479">
        <v>0.85</v>
      </c>
      <c r="I250" s="478">
        <v>32.39</v>
      </c>
    </row>
    <row r="251" spans="1:9">
      <c r="A251" s="482" t="s">
        <v>43471</v>
      </c>
      <c r="B251" s="481" t="s">
        <v>43470</v>
      </c>
      <c r="C251" s="480">
        <v>10491</v>
      </c>
      <c r="D251" s="479">
        <v>3.99</v>
      </c>
      <c r="E251" s="479">
        <v>98.99</v>
      </c>
      <c r="F251" s="479">
        <v>0.18</v>
      </c>
      <c r="G251" s="479">
        <v>0.11</v>
      </c>
      <c r="H251" s="479">
        <v>0.71</v>
      </c>
      <c r="I251" s="478">
        <v>15.8</v>
      </c>
    </row>
    <row r="252" spans="1:9">
      <c r="A252" s="482" t="s">
        <v>43469</v>
      </c>
      <c r="B252" s="481" t="s">
        <v>43468</v>
      </c>
      <c r="C252" s="480">
        <v>8093</v>
      </c>
      <c r="D252" s="479">
        <v>4.6399999999999997</v>
      </c>
      <c r="E252" s="479">
        <v>99.04</v>
      </c>
      <c r="F252" s="479">
        <v>0.16</v>
      </c>
      <c r="G252" s="479">
        <v>0.19</v>
      </c>
      <c r="H252" s="479">
        <v>0.62</v>
      </c>
      <c r="I252" s="478">
        <v>18.25</v>
      </c>
    </row>
    <row r="253" spans="1:9">
      <c r="A253" s="482" t="s">
        <v>43467</v>
      </c>
      <c r="B253" s="481" t="s">
        <v>43466</v>
      </c>
      <c r="C253" s="480">
        <v>6463</v>
      </c>
      <c r="D253" s="479">
        <v>5.52</v>
      </c>
      <c r="E253" s="479">
        <v>99.07</v>
      </c>
      <c r="F253" s="479">
        <v>0.36</v>
      </c>
      <c r="G253" s="479">
        <v>0.15</v>
      </c>
      <c r="H253" s="479">
        <v>0.42</v>
      </c>
      <c r="I253" s="478">
        <v>16.68</v>
      </c>
    </row>
    <row r="254" spans="1:9">
      <c r="A254" s="482" t="s">
        <v>43465</v>
      </c>
      <c r="B254" s="481" t="s">
        <v>43464</v>
      </c>
      <c r="C254" s="480">
        <v>120</v>
      </c>
      <c r="D254" s="479">
        <v>6.83</v>
      </c>
      <c r="E254" s="479">
        <v>95</v>
      </c>
      <c r="F254" s="479">
        <v>2.5</v>
      </c>
      <c r="G254" s="479">
        <v>0</v>
      </c>
      <c r="H254" s="479">
        <v>2.5</v>
      </c>
      <c r="I254" s="478">
        <v>8.33</v>
      </c>
    </row>
    <row r="255" spans="1:9">
      <c r="A255" s="482" t="s">
        <v>43463</v>
      </c>
      <c r="B255" s="481" t="s">
        <v>43462</v>
      </c>
      <c r="C255" s="480">
        <v>492</v>
      </c>
      <c r="D255" s="479">
        <v>8.6999999999999993</v>
      </c>
      <c r="E255" s="479">
        <v>75</v>
      </c>
      <c r="F255" s="479">
        <v>2.44</v>
      </c>
      <c r="G255" s="479">
        <v>17.28</v>
      </c>
      <c r="H255" s="479">
        <v>5.28</v>
      </c>
      <c r="I255" s="478">
        <v>18.7</v>
      </c>
    </row>
    <row r="256" spans="1:9">
      <c r="A256" s="482" t="s">
        <v>43461</v>
      </c>
      <c r="B256" s="481" t="s">
        <v>43460</v>
      </c>
      <c r="C256" s="480">
        <v>3152</v>
      </c>
      <c r="D256" s="479">
        <v>4.3</v>
      </c>
      <c r="E256" s="479">
        <v>99.21</v>
      </c>
      <c r="F256" s="479">
        <v>0.19</v>
      </c>
      <c r="G256" s="479">
        <v>0.1</v>
      </c>
      <c r="H256" s="479">
        <v>0.51</v>
      </c>
      <c r="I256" s="478">
        <v>22.91</v>
      </c>
    </row>
    <row r="257" spans="1:9">
      <c r="A257" s="482" t="s">
        <v>43459</v>
      </c>
      <c r="B257" s="481" t="s">
        <v>43458</v>
      </c>
      <c r="C257" s="480">
        <v>1879</v>
      </c>
      <c r="D257" s="479">
        <v>3.83</v>
      </c>
      <c r="E257" s="479">
        <v>99.73</v>
      </c>
      <c r="F257" s="479">
        <v>0</v>
      </c>
      <c r="G257" s="479">
        <v>0</v>
      </c>
      <c r="H257" s="479">
        <v>0.27</v>
      </c>
      <c r="I257" s="478">
        <v>19.8</v>
      </c>
    </row>
    <row r="258" spans="1:9">
      <c r="A258" s="482" t="s">
        <v>43457</v>
      </c>
      <c r="B258" s="481" t="s">
        <v>43456</v>
      </c>
      <c r="C258" s="480">
        <v>1231</v>
      </c>
      <c r="D258" s="479">
        <v>12.51</v>
      </c>
      <c r="E258" s="479">
        <v>65.48</v>
      </c>
      <c r="F258" s="479">
        <v>3.49</v>
      </c>
      <c r="G258" s="479">
        <v>8.1199999999999992</v>
      </c>
      <c r="H258" s="479">
        <v>22.91</v>
      </c>
      <c r="I258" s="478">
        <v>10.24</v>
      </c>
    </row>
    <row r="259" spans="1:9">
      <c r="A259" s="482" t="s">
        <v>43455</v>
      </c>
      <c r="B259" s="481" t="s">
        <v>43454</v>
      </c>
      <c r="C259" s="480">
        <v>8875</v>
      </c>
      <c r="D259" s="479">
        <v>4.6100000000000003</v>
      </c>
      <c r="E259" s="479">
        <v>94.85</v>
      </c>
      <c r="F259" s="479">
        <v>0.69</v>
      </c>
      <c r="G259" s="479">
        <v>0.75</v>
      </c>
      <c r="H259" s="479">
        <v>3.71</v>
      </c>
      <c r="I259" s="478">
        <v>12.88</v>
      </c>
    </row>
    <row r="260" spans="1:9">
      <c r="A260" s="482" t="s">
        <v>43453</v>
      </c>
      <c r="B260" s="481" t="s">
        <v>43452</v>
      </c>
      <c r="C260" s="480">
        <v>1272</v>
      </c>
      <c r="D260" s="479">
        <v>5.76</v>
      </c>
      <c r="E260" s="479">
        <v>86.79</v>
      </c>
      <c r="F260" s="479">
        <v>1.57</v>
      </c>
      <c r="G260" s="479">
        <v>1.49</v>
      </c>
      <c r="H260" s="479">
        <v>10.14</v>
      </c>
      <c r="I260" s="478">
        <v>14.7</v>
      </c>
    </row>
    <row r="261" spans="1:9">
      <c r="A261" s="482" t="s">
        <v>43451</v>
      </c>
      <c r="B261" s="481" t="s">
        <v>43450</v>
      </c>
      <c r="C261" s="480">
        <v>3662</v>
      </c>
      <c r="D261" s="479">
        <v>6.17</v>
      </c>
      <c r="E261" s="479">
        <v>87.49</v>
      </c>
      <c r="F261" s="479">
        <v>2.0499999999999998</v>
      </c>
      <c r="G261" s="479">
        <v>2.68</v>
      </c>
      <c r="H261" s="479">
        <v>7.78</v>
      </c>
      <c r="I261" s="478">
        <v>10.92</v>
      </c>
    </row>
    <row r="262" spans="1:9">
      <c r="A262" s="482" t="s">
        <v>43449</v>
      </c>
      <c r="B262" s="481" t="s">
        <v>43448</v>
      </c>
      <c r="C262" s="480">
        <v>420</v>
      </c>
      <c r="D262" s="479">
        <v>5.5</v>
      </c>
      <c r="E262" s="479">
        <v>93.81</v>
      </c>
      <c r="F262" s="479">
        <v>5.24</v>
      </c>
      <c r="G262" s="479">
        <v>0.24</v>
      </c>
      <c r="H262" s="479">
        <v>0.71</v>
      </c>
      <c r="I262" s="478">
        <v>16.190000000000001</v>
      </c>
    </row>
    <row r="263" spans="1:9">
      <c r="A263" s="482" t="s">
        <v>43447</v>
      </c>
      <c r="B263" s="481" t="s">
        <v>43446</v>
      </c>
      <c r="C263" s="480">
        <v>1461</v>
      </c>
      <c r="D263" s="479">
        <v>6.62</v>
      </c>
      <c r="E263" s="479">
        <v>94.66</v>
      </c>
      <c r="F263" s="479">
        <v>2.81</v>
      </c>
      <c r="G263" s="479">
        <v>0.34</v>
      </c>
      <c r="H263" s="479">
        <v>2.19</v>
      </c>
      <c r="I263" s="478">
        <v>26.28</v>
      </c>
    </row>
    <row r="264" spans="1:9">
      <c r="A264" s="482" t="s">
        <v>43445</v>
      </c>
      <c r="B264" s="481" t="s">
        <v>43444</v>
      </c>
      <c r="C264" s="480">
        <v>2511</v>
      </c>
      <c r="D264" s="479">
        <v>5.73</v>
      </c>
      <c r="E264" s="479">
        <v>95.62</v>
      </c>
      <c r="F264" s="479">
        <v>0.64</v>
      </c>
      <c r="G264" s="479">
        <v>0.68</v>
      </c>
      <c r="H264" s="479">
        <v>3.07</v>
      </c>
      <c r="I264" s="478">
        <v>10.08</v>
      </c>
    </row>
    <row r="265" spans="1:9">
      <c r="A265" s="482" t="s">
        <v>43443</v>
      </c>
      <c r="B265" s="481" t="s">
        <v>43442</v>
      </c>
      <c r="C265" s="480">
        <v>404</v>
      </c>
      <c r="D265" s="479">
        <v>6.04</v>
      </c>
      <c r="E265" s="479">
        <v>84.16</v>
      </c>
      <c r="F265" s="479">
        <v>5.2</v>
      </c>
      <c r="G265" s="479">
        <v>2.97</v>
      </c>
      <c r="H265" s="479">
        <v>7.67</v>
      </c>
      <c r="I265" s="478">
        <v>19.8</v>
      </c>
    </row>
    <row r="266" spans="1:9">
      <c r="A266" s="482" t="s">
        <v>43441</v>
      </c>
      <c r="B266" s="481" t="s">
        <v>1135</v>
      </c>
      <c r="C266" s="480">
        <v>782</v>
      </c>
      <c r="D266" s="479">
        <v>4.57</v>
      </c>
      <c r="E266" s="479">
        <v>86.96</v>
      </c>
      <c r="F266" s="479">
        <v>4.8600000000000003</v>
      </c>
      <c r="G266" s="479">
        <v>1.53</v>
      </c>
      <c r="H266" s="479">
        <v>6.65</v>
      </c>
      <c r="I266" s="478">
        <v>14.19</v>
      </c>
    </row>
    <row r="267" spans="1:9">
      <c r="A267" s="482" t="s">
        <v>43440</v>
      </c>
      <c r="B267" s="481" t="s">
        <v>43439</v>
      </c>
      <c r="C267" s="480">
        <v>2359</v>
      </c>
      <c r="D267" s="479">
        <v>6.2</v>
      </c>
      <c r="E267" s="479">
        <v>78.040000000000006</v>
      </c>
      <c r="F267" s="479">
        <v>5.93</v>
      </c>
      <c r="G267" s="479">
        <v>8.39</v>
      </c>
      <c r="H267" s="479">
        <v>7.63</v>
      </c>
      <c r="I267" s="478">
        <v>13.18</v>
      </c>
    </row>
    <row r="268" spans="1:9">
      <c r="A268" s="482" t="s">
        <v>43438</v>
      </c>
      <c r="B268" s="481" t="s">
        <v>43437</v>
      </c>
      <c r="C268" s="480">
        <v>1510</v>
      </c>
      <c r="D268" s="479">
        <v>3.63</v>
      </c>
      <c r="E268" s="479">
        <v>96.82</v>
      </c>
      <c r="F268" s="479">
        <v>0.4</v>
      </c>
      <c r="G268" s="479">
        <v>0.2</v>
      </c>
      <c r="H268" s="479">
        <v>2.58</v>
      </c>
      <c r="I268" s="478">
        <v>17.09</v>
      </c>
    </row>
    <row r="269" spans="1:9">
      <c r="A269" s="482" t="s">
        <v>43436</v>
      </c>
      <c r="B269" s="481" t="s">
        <v>43435</v>
      </c>
      <c r="C269" s="480">
        <v>242</v>
      </c>
      <c r="D269" s="479">
        <v>4.7300000000000004</v>
      </c>
      <c r="E269" s="479">
        <v>95.45</v>
      </c>
      <c r="F269" s="479">
        <v>2.89</v>
      </c>
      <c r="G269" s="479">
        <v>0.83</v>
      </c>
      <c r="H269" s="479">
        <v>0.83</v>
      </c>
      <c r="I269" s="478">
        <v>22.31</v>
      </c>
    </row>
    <row r="270" spans="1:9">
      <c r="A270" s="482" t="s">
        <v>43434</v>
      </c>
      <c r="B270" s="481" t="s">
        <v>43433</v>
      </c>
      <c r="C270" s="480">
        <v>900</v>
      </c>
      <c r="D270" s="479">
        <v>7.52</v>
      </c>
      <c r="E270" s="479">
        <v>66.33</v>
      </c>
      <c r="F270" s="479">
        <v>4.33</v>
      </c>
      <c r="G270" s="479">
        <v>20</v>
      </c>
      <c r="H270" s="479">
        <v>9.33</v>
      </c>
      <c r="I270" s="478">
        <v>13.78</v>
      </c>
    </row>
    <row r="271" spans="1:9">
      <c r="A271" s="482" t="s">
        <v>43432</v>
      </c>
      <c r="B271" s="481" t="s">
        <v>43431</v>
      </c>
      <c r="C271" s="480">
        <v>1969</v>
      </c>
      <c r="D271" s="479">
        <v>6.32</v>
      </c>
      <c r="E271" s="479">
        <v>76.790000000000006</v>
      </c>
      <c r="F271" s="479">
        <v>1.42</v>
      </c>
      <c r="G271" s="479">
        <v>13.31</v>
      </c>
      <c r="H271" s="479">
        <v>8.48</v>
      </c>
      <c r="I271" s="478">
        <v>15.03</v>
      </c>
    </row>
    <row r="272" spans="1:9">
      <c r="A272" s="482" t="s">
        <v>43430</v>
      </c>
      <c r="B272" s="481" t="s">
        <v>43429</v>
      </c>
      <c r="C272" s="480">
        <v>1286</v>
      </c>
      <c r="D272" s="479">
        <v>3.44</v>
      </c>
      <c r="E272" s="479">
        <v>96.89</v>
      </c>
      <c r="F272" s="479">
        <v>0.93</v>
      </c>
      <c r="G272" s="479">
        <v>0.62</v>
      </c>
      <c r="H272" s="479">
        <v>1.56</v>
      </c>
      <c r="I272" s="478">
        <v>12.99</v>
      </c>
    </row>
    <row r="273" spans="1:9">
      <c r="A273" s="482" t="s">
        <v>43428</v>
      </c>
      <c r="B273" s="481" t="s">
        <v>43427</v>
      </c>
      <c r="C273" s="480">
        <v>53</v>
      </c>
      <c r="D273" s="479">
        <v>4.9800000000000004</v>
      </c>
      <c r="E273" s="479">
        <v>66.040000000000006</v>
      </c>
      <c r="F273" s="479">
        <v>32.08</v>
      </c>
      <c r="G273" s="479">
        <v>0</v>
      </c>
      <c r="H273" s="479">
        <v>1.89</v>
      </c>
      <c r="I273" s="478">
        <v>43.4</v>
      </c>
    </row>
    <row r="274" spans="1:9">
      <c r="A274" s="482" t="s">
        <v>43426</v>
      </c>
      <c r="B274" s="481" t="s">
        <v>43425</v>
      </c>
      <c r="C274" s="480">
        <v>465</v>
      </c>
      <c r="D274" s="479">
        <v>3.8</v>
      </c>
      <c r="E274" s="479">
        <v>92.47</v>
      </c>
      <c r="F274" s="479">
        <v>4.09</v>
      </c>
      <c r="G274" s="479">
        <v>0.22</v>
      </c>
      <c r="H274" s="479">
        <v>3.23</v>
      </c>
      <c r="I274" s="478">
        <v>18.920000000000002</v>
      </c>
    </row>
    <row r="275" spans="1:9">
      <c r="A275" s="482" t="s">
        <v>43424</v>
      </c>
      <c r="B275" s="481" t="s">
        <v>43423</v>
      </c>
      <c r="C275" s="480">
        <v>125</v>
      </c>
      <c r="D275" s="479">
        <v>5.42</v>
      </c>
      <c r="E275" s="479">
        <v>82.4</v>
      </c>
      <c r="F275" s="479">
        <v>0.8</v>
      </c>
      <c r="G275" s="479">
        <v>0.8</v>
      </c>
      <c r="H275" s="479">
        <v>16</v>
      </c>
      <c r="I275" s="478">
        <v>24.8</v>
      </c>
    </row>
    <row r="276" spans="1:9">
      <c r="A276" s="482" t="s">
        <v>43422</v>
      </c>
      <c r="B276" s="481" t="s">
        <v>43421</v>
      </c>
      <c r="C276" s="480">
        <v>374</v>
      </c>
      <c r="D276" s="479">
        <v>10.06</v>
      </c>
      <c r="E276" s="479">
        <v>71.930000000000007</v>
      </c>
      <c r="F276" s="479">
        <v>8.82</v>
      </c>
      <c r="G276" s="479">
        <v>11.23</v>
      </c>
      <c r="H276" s="479">
        <v>8.02</v>
      </c>
      <c r="I276" s="478">
        <v>18.18</v>
      </c>
    </row>
    <row r="277" spans="1:9">
      <c r="A277" s="482" t="s">
        <v>43420</v>
      </c>
      <c r="B277" s="481" t="s">
        <v>43419</v>
      </c>
      <c r="C277" s="480">
        <v>3067</v>
      </c>
      <c r="D277" s="479">
        <v>6.19</v>
      </c>
      <c r="E277" s="479">
        <v>76.650000000000006</v>
      </c>
      <c r="F277" s="479">
        <v>3.88</v>
      </c>
      <c r="G277" s="479">
        <v>7.3</v>
      </c>
      <c r="H277" s="479">
        <v>12.16</v>
      </c>
      <c r="I277" s="478">
        <v>11.41</v>
      </c>
    </row>
    <row r="278" spans="1:9">
      <c r="A278" s="482" t="s">
        <v>43418</v>
      </c>
      <c r="B278" s="481" t="s">
        <v>43417</v>
      </c>
      <c r="C278" s="480">
        <v>2292</v>
      </c>
      <c r="D278" s="479">
        <v>5.56</v>
      </c>
      <c r="E278" s="479">
        <v>91.67</v>
      </c>
      <c r="F278" s="479">
        <v>1.53</v>
      </c>
      <c r="G278" s="479">
        <v>1.44</v>
      </c>
      <c r="H278" s="479">
        <v>5.37</v>
      </c>
      <c r="I278" s="478">
        <v>13.96</v>
      </c>
    </row>
    <row r="279" spans="1:9">
      <c r="A279" s="482" t="s">
        <v>43416</v>
      </c>
      <c r="B279" s="481" t="s">
        <v>43415</v>
      </c>
      <c r="C279" s="480">
        <v>10294</v>
      </c>
      <c r="D279" s="479">
        <v>3.99</v>
      </c>
      <c r="E279" s="479">
        <v>93.2</v>
      </c>
      <c r="F279" s="479">
        <v>1.05</v>
      </c>
      <c r="G279" s="479">
        <v>0.84</v>
      </c>
      <c r="H279" s="479">
        <v>4.92</v>
      </c>
      <c r="I279" s="478">
        <v>13.33</v>
      </c>
    </row>
    <row r="280" spans="1:9">
      <c r="A280" s="482" t="s">
        <v>43414</v>
      </c>
      <c r="B280" s="481" t="s">
        <v>43413</v>
      </c>
      <c r="C280" s="480">
        <v>5651</v>
      </c>
      <c r="D280" s="479">
        <v>5.8</v>
      </c>
      <c r="E280" s="479">
        <v>90.67</v>
      </c>
      <c r="F280" s="479">
        <v>1.79</v>
      </c>
      <c r="G280" s="479">
        <v>2.37</v>
      </c>
      <c r="H280" s="479">
        <v>5.17</v>
      </c>
      <c r="I280" s="478">
        <v>18.510000000000002</v>
      </c>
    </row>
    <row r="281" spans="1:9">
      <c r="A281" s="482" t="s">
        <v>43412</v>
      </c>
      <c r="B281" s="481" t="s">
        <v>43411</v>
      </c>
      <c r="C281" s="480">
        <v>71</v>
      </c>
      <c r="D281" s="479">
        <v>3.11</v>
      </c>
      <c r="E281" s="479">
        <v>100</v>
      </c>
      <c r="F281" s="479">
        <v>0</v>
      </c>
      <c r="G281" s="479">
        <v>0</v>
      </c>
      <c r="H281" s="479">
        <v>0</v>
      </c>
      <c r="I281" s="478">
        <v>45.07</v>
      </c>
    </row>
    <row r="282" spans="1:9">
      <c r="A282" s="482" t="s">
        <v>43410</v>
      </c>
      <c r="B282" s="481" t="s">
        <v>43409</v>
      </c>
      <c r="C282" s="480">
        <v>382</v>
      </c>
      <c r="D282" s="479">
        <v>14.17</v>
      </c>
      <c r="E282" s="479">
        <v>93.72</v>
      </c>
      <c r="F282" s="479">
        <v>1.83</v>
      </c>
      <c r="G282" s="479">
        <v>1.05</v>
      </c>
      <c r="H282" s="479">
        <v>3.4</v>
      </c>
      <c r="I282" s="478">
        <v>24.35</v>
      </c>
    </row>
    <row r="283" spans="1:9">
      <c r="A283" s="482" t="s">
        <v>43408</v>
      </c>
      <c r="B283" s="481" t="s">
        <v>43407</v>
      </c>
      <c r="C283" s="480">
        <v>6</v>
      </c>
      <c r="D283" s="479">
        <v>4.5</v>
      </c>
      <c r="E283" s="479">
        <v>100</v>
      </c>
      <c r="F283" s="479">
        <v>0</v>
      </c>
      <c r="G283" s="479">
        <v>0</v>
      </c>
      <c r="H283" s="479">
        <v>0</v>
      </c>
      <c r="I283" s="478">
        <v>33.33</v>
      </c>
    </row>
    <row r="284" spans="1:9">
      <c r="A284" s="482" t="s">
        <v>43406</v>
      </c>
      <c r="B284" s="481" t="s">
        <v>43405</v>
      </c>
      <c r="C284" s="480">
        <v>1296</v>
      </c>
      <c r="D284" s="479">
        <v>3.56</v>
      </c>
      <c r="E284" s="479">
        <v>99.15</v>
      </c>
      <c r="F284" s="479">
        <v>0.15</v>
      </c>
      <c r="G284" s="479">
        <v>0.23</v>
      </c>
      <c r="H284" s="479">
        <v>0.46</v>
      </c>
      <c r="I284" s="478">
        <v>20.52</v>
      </c>
    </row>
    <row r="285" spans="1:9">
      <c r="A285" s="482" t="s">
        <v>43404</v>
      </c>
      <c r="B285" s="481" t="s">
        <v>43403</v>
      </c>
      <c r="C285" s="480">
        <v>286</v>
      </c>
      <c r="D285" s="479">
        <v>20.239999999999998</v>
      </c>
      <c r="E285" s="479">
        <v>91.61</v>
      </c>
      <c r="F285" s="479">
        <v>2.8</v>
      </c>
      <c r="G285" s="479">
        <v>3.15</v>
      </c>
      <c r="H285" s="479">
        <v>2.4500000000000002</v>
      </c>
      <c r="I285" s="478">
        <v>45.8</v>
      </c>
    </row>
    <row r="286" spans="1:9">
      <c r="A286" s="482" t="s">
        <v>43402</v>
      </c>
      <c r="B286" s="481" t="s">
        <v>43401</v>
      </c>
      <c r="C286" s="480">
        <v>66</v>
      </c>
      <c r="D286" s="479">
        <v>14.73</v>
      </c>
      <c r="E286" s="479">
        <v>93.94</v>
      </c>
      <c r="F286" s="479">
        <v>4.55</v>
      </c>
      <c r="G286" s="479">
        <v>1.52</v>
      </c>
      <c r="H286" s="479">
        <v>0</v>
      </c>
      <c r="I286" s="478">
        <v>46.97</v>
      </c>
    </row>
    <row r="287" spans="1:9">
      <c r="A287" s="482" t="s">
        <v>43400</v>
      </c>
      <c r="B287" s="481" t="s">
        <v>43399</v>
      </c>
      <c r="C287" s="480">
        <v>109</v>
      </c>
      <c r="D287" s="479">
        <v>14.53</v>
      </c>
      <c r="E287" s="479">
        <v>92.66</v>
      </c>
      <c r="F287" s="479">
        <v>3.67</v>
      </c>
      <c r="G287" s="479">
        <v>3.67</v>
      </c>
      <c r="H287" s="479">
        <v>0</v>
      </c>
      <c r="I287" s="478">
        <v>36.700000000000003</v>
      </c>
    </row>
    <row r="288" spans="1:9">
      <c r="A288" s="482" t="s">
        <v>43398</v>
      </c>
      <c r="B288" s="481" t="s">
        <v>43397</v>
      </c>
      <c r="C288" s="480">
        <v>307</v>
      </c>
      <c r="D288" s="479">
        <v>9.9499999999999993</v>
      </c>
      <c r="E288" s="479">
        <v>96.74</v>
      </c>
      <c r="F288" s="479">
        <v>1.63</v>
      </c>
      <c r="G288" s="479">
        <v>0.98</v>
      </c>
      <c r="H288" s="479">
        <v>0.65</v>
      </c>
      <c r="I288" s="478">
        <v>35.5</v>
      </c>
    </row>
    <row r="289" spans="1:9">
      <c r="A289" s="482" t="s">
        <v>43396</v>
      </c>
      <c r="B289" s="481" t="s">
        <v>43395</v>
      </c>
      <c r="C289" s="480">
        <v>27</v>
      </c>
      <c r="D289" s="479">
        <v>4.7</v>
      </c>
      <c r="E289" s="479">
        <v>100</v>
      </c>
      <c r="F289" s="479">
        <v>0</v>
      </c>
      <c r="G289" s="479">
        <v>0</v>
      </c>
      <c r="H289" s="479">
        <v>0</v>
      </c>
      <c r="I289" s="478">
        <v>33.33</v>
      </c>
    </row>
    <row r="290" spans="1:9">
      <c r="A290" s="482" t="s">
        <v>43394</v>
      </c>
      <c r="B290" s="481" t="s">
        <v>43393</v>
      </c>
      <c r="C290" s="480">
        <v>262</v>
      </c>
      <c r="D290" s="479">
        <v>7.35</v>
      </c>
      <c r="E290" s="479">
        <v>92.75</v>
      </c>
      <c r="F290" s="479">
        <v>4.96</v>
      </c>
      <c r="G290" s="479">
        <v>1.1499999999999999</v>
      </c>
      <c r="H290" s="479">
        <v>1.1499999999999999</v>
      </c>
      <c r="I290" s="478">
        <v>54.2</v>
      </c>
    </row>
    <row r="291" spans="1:9">
      <c r="A291" s="482" t="s">
        <v>43392</v>
      </c>
      <c r="B291" s="481" t="s">
        <v>43391</v>
      </c>
      <c r="C291" s="480">
        <v>58</v>
      </c>
      <c r="D291" s="479">
        <v>37.979999999999997</v>
      </c>
      <c r="E291" s="479">
        <v>77.59</v>
      </c>
      <c r="F291" s="479">
        <v>5.17</v>
      </c>
      <c r="G291" s="479">
        <v>15.52</v>
      </c>
      <c r="H291" s="479">
        <v>1.72</v>
      </c>
      <c r="I291" s="478">
        <v>20.69</v>
      </c>
    </row>
    <row r="292" spans="1:9">
      <c r="A292" s="482" t="s">
        <v>43390</v>
      </c>
      <c r="B292" s="481" t="s">
        <v>43389</v>
      </c>
      <c r="C292" s="480">
        <v>141</v>
      </c>
      <c r="D292" s="479">
        <v>19.399999999999999</v>
      </c>
      <c r="E292" s="479">
        <v>83.69</v>
      </c>
      <c r="F292" s="479">
        <v>6.38</v>
      </c>
      <c r="G292" s="479">
        <v>7.09</v>
      </c>
      <c r="H292" s="479">
        <v>2.84</v>
      </c>
      <c r="I292" s="478">
        <v>32.619999999999997</v>
      </c>
    </row>
    <row r="293" spans="1:9">
      <c r="A293" s="482" t="s">
        <v>43388</v>
      </c>
      <c r="B293" s="481" t="s">
        <v>43387</v>
      </c>
      <c r="C293" s="480">
        <v>11181</v>
      </c>
      <c r="D293" s="479">
        <v>5.54</v>
      </c>
      <c r="E293" s="479">
        <v>98.6</v>
      </c>
      <c r="F293" s="479">
        <v>0.32</v>
      </c>
      <c r="G293" s="479">
        <v>0.32</v>
      </c>
      <c r="H293" s="479">
        <v>0.75</v>
      </c>
      <c r="I293" s="478">
        <v>14.08</v>
      </c>
    </row>
    <row r="294" spans="1:9">
      <c r="A294" s="482" t="s">
        <v>43386</v>
      </c>
      <c r="B294" s="481" t="s">
        <v>43385</v>
      </c>
      <c r="C294" s="480">
        <v>201</v>
      </c>
      <c r="D294" s="479">
        <v>10.77</v>
      </c>
      <c r="E294" s="479">
        <v>88.56</v>
      </c>
      <c r="F294" s="479">
        <v>4.9800000000000004</v>
      </c>
      <c r="G294" s="479">
        <v>4.4800000000000004</v>
      </c>
      <c r="H294" s="479">
        <v>1.99</v>
      </c>
      <c r="I294" s="478">
        <v>17.91</v>
      </c>
    </row>
    <row r="295" spans="1:9">
      <c r="A295" s="482" t="s">
        <v>43384</v>
      </c>
      <c r="B295" s="481" t="s">
        <v>43383</v>
      </c>
      <c r="C295" s="480">
        <v>1105</v>
      </c>
      <c r="D295" s="479">
        <v>9.31</v>
      </c>
      <c r="E295" s="479">
        <v>77.099999999999994</v>
      </c>
      <c r="F295" s="479">
        <v>9.86</v>
      </c>
      <c r="G295" s="479">
        <v>9.5</v>
      </c>
      <c r="H295" s="479">
        <v>3.53</v>
      </c>
      <c r="I295" s="478">
        <v>21.18</v>
      </c>
    </row>
    <row r="296" spans="1:9">
      <c r="A296" s="482" t="s">
        <v>43382</v>
      </c>
      <c r="B296" s="481" t="s">
        <v>43381</v>
      </c>
      <c r="C296" s="480">
        <v>3477</v>
      </c>
      <c r="D296" s="479">
        <v>8.86</v>
      </c>
      <c r="E296" s="479">
        <v>91.95</v>
      </c>
      <c r="F296" s="479">
        <v>2.9</v>
      </c>
      <c r="G296" s="479">
        <v>2.19</v>
      </c>
      <c r="H296" s="479">
        <v>2.96</v>
      </c>
      <c r="I296" s="478">
        <v>12.97</v>
      </c>
    </row>
    <row r="297" spans="1:9">
      <c r="A297" s="482" t="s">
        <v>43380</v>
      </c>
      <c r="B297" s="481" t="s">
        <v>43379</v>
      </c>
      <c r="C297" s="480">
        <v>989</v>
      </c>
      <c r="D297" s="479">
        <v>6.45</v>
      </c>
      <c r="E297" s="479">
        <v>95.35</v>
      </c>
      <c r="F297" s="479">
        <v>2.12</v>
      </c>
      <c r="G297" s="479">
        <v>0.4</v>
      </c>
      <c r="H297" s="479">
        <v>2.12</v>
      </c>
      <c r="I297" s="478">
        <v>17.59</v>
      </c>
    </row>
    <row r="298" spans="1:9">
      <c r="A298" s="482" t="s">
        <v>43378</v>
      </c>
      <c r="B298" s="481" t="s">
        <v>43377</v>
      </c>
      <c r="C298" s="480">
        <v>2690</v>
      </c>
      <c r="D298" s="479">
        <v>9.56</v>
      </c>
      <c r="E298" s="479">
        <v>71.67</v>
      </c>
      <c r="F298" s="479">
        <v>3.46</v>
      </c>
      <c r="G298" s="479">
        <v>14.16</v>
      </c>
      <c r="H298" s="479">
        <v>10.71</v>
      </c>
      <c r="I298" s="478">
        <v>14.76</v>
      </c>
    </row>
    <row r="299" spans="1:9">
      <c r="A299" s="482" t="s">
        <v>43376</v>
      </c>
      <c r="B299" s="481" t="s">
        <v>43375</v>
      </c>
      <c r="C299" s="480">
        <v>4813</v>
      </c>
      <c r="D299" s="479">
        <v>6.65</v>
      </c>
      <c r="E299" s="479">
        <v>89.11</v>
      </c>
      <c r="F299" s="479">
        <v>3.16</v>
      </c>
      <c r="G299" s="479">
        <v>2.2000000000000002</v>
      </c>
      <c r="H299" s="479">
        <v>5.53</v>
      </c>
      <c r="I299" s="478">
        <v>12.55</v>
      </c>
    </row>
    <row r="300" spans="1:9">
      <c r="A300" s="482" t="s">
        <v>43374</v>
      </c>
      <c r="B300" s="481" t="s">
        <v>43373</v>
      </c>
      <c r="C300" s="480">
        <v>1152</v>
      </c>
      <c r="D300" s="479">
        <v>6.04</v>
      </c>
      <c r="E300" s="479">
        <v>73.52</v>
      </c>
      <c r="F300" s="479">
        <v>2.17</v>
      </c>
      <c r="G300" s="479">
        <v>17.45</v>
      </c>
      <c r="H300" s="479">
        <v>6.86</v>
      </c>
      <c r="I300" s="478">
        <v>20.75</v>
      </c>
    </row>
    <row r="301" spans="1:9">
      <c r="A301" s="482" t="s">
        <v>43372</v>
      </c>
      <c r="B301" s="481" t="s">
        <v>43371</v>
      </c>
      <c r="C301" s="480">
        <v>1364</v>
      </c>
      <c r="D301" s="479">
        <v>6.03</v>
      </c>
      <c r="E301" s="479">
        <v>72.36</v>
      </c>
      <c r="F301" s="479">
        <v>2.27</v>
      </c>
      <c r="G301" s="479">
        <v>18.7</v>
      </c>
      <c r="H301" s="479">
        <v>6.67</v>
      </c>
      <c r="I301" s="478">
        <v>15.25</v>
      </c>
    </row>
    <row r="302" spans="1:9">
      <c r="A302" s="482" t="s">
        <v>43370</v>
      </c>
      <c r="B302" s="481" t="s">
        <v>43369</v>
      </c>
      <c r="C302" s="480">
        <v>344</v>
      </c>
      <c r="D302" s="479">
        <v>4.9400000000000004</v>
      </c>
      <c r="E302" s="479">
        <v>88.37</v>
      </c>
      <c r="F302" s="479">
        <v>2.0299999999999998</v>
      </c>
      <c r="G302" s="479">
        <v>5.52</v>
      </c>
      <c r="H302" s="479">
        <v>4.07</v>
      </c>
      <c r="I302" s="478">
        <v>18.02</v>
      </c>
    </row>
    <row r="303" spans="1:9">
      <c r="A303" s="482" t="s">
        <v>43368</v>
      </c>
      <c r="B303" s="481" t="s">
        <v>43367</v>
      </c>
      <c r="C303" s="480">
        <v>38</v>
      </c>
      <c r="D303" s="479">
        <v>5.82</v>
      </c>
      <c r="E303" s="479">
        <v>65.790000000000006</v>
      </c>
      <c r="F303" s="479">
        <v>34.21</v>
      </c>
      <c r="G303" s="479">
        <v>0</v>
      </c>
      <c r="H303" s="479">
        <v>0</v>
      </c>
      <c r="I303" s="478">
        <v>57.89</v>
      </c>
    </row>
    <row r="304" spans="1:9">
      <c r="A304" s="482" t="s">
        <v>43366</v>
      </c>
      <c r="B304" s="481" t="s">
        <v>43365</v>
      </c>
      <c r="C304" s="480">
        <v>77</v>
      </c>
      <c r="D304" s="479">
        <v>7.78</v>
      </c>
      <c r="E304" s="479">
        <v>84.42</v>
      </c>
      <c r="F304" s="479">
        <v>14.29</v>
      </c>
      <c r="G304" s="479">
        <v>0</v>
      </c>
      <c r="H304" s="479">
        <v>1.3</v>
      </c>
      <c r="I304" s="478">
        <v>28.57</v>
      </c>
    </row>
    <row r="305" spans="1:9">
      <c r="A305" s="482" t="s">
        <v>43364</v>
      </c>
      <c r="B305" s="481" t="s">
        <v>43363</v>
      </c>
      <c r="C305" s="480">
        <v>1692</v>
      </c>
      <c r="D305" s="479">
        <v>5.36</v>
      </c>
      <c r="E305" s="479">
        <v>91.37</v>
      </c>
      <c r="F305" s="479">
        <v>2.66</v>
      </c>
      <c r="G305" s="479">
        <v>2.36</v>
      </c>
      <c r="H305" s="479">
        <v>3.61</v>
      </c>
      <c r="I305" s="478">
        <v>12.29</v>
      </c>
    </row>
    <row r="306" spans="1:9">
      <c r="A306" s="482" t="s">
        <v>57272</v>
      </c>
      <c r="B306" s="481" t="s">
        <v>57273</v>
      </c>
      <c r="C306" s="480">
        <v>4</v>
      </c>
      <c r="D306" s="479">
        <v>8.75</v>
      </c>
      <c r="E306" s="479">
        <v>25</v>
      </c>
      <c r="F306" s="479">
        <v>0</v>
      </c>
      <c r="G306" s="479">
        <v>75</v>
      </c>
      <c r="H306" s="479">
        <v>0</v>
      </c>
      <c r="I306" s="478">
        <v>75</v>
      </c>
    </row>
    <row r="307" spans="1:9">
      <c r="A307" s="482" t="s">
        <v>43362</v>
      </c>
      <c r="B307" s="481" t="s">
        <v>43361</v>
      </c>
      <c r="C307" s="480">
        <v>8402</v>
      </c>
      <c r="D307" s="479">
        <v>8.2899999999999991</v>
      </c>
      <c r="E307" s="479">
        <v>89.37</v>
      </c>
      <c r="F307" s="479">
        <v>2.27</v>
      </c>
      <c r="G307" s="479">
        <v>2.82</v>
      </c>
      <c r="H307" s="479">
        <v>5.53</v>
      </c>
      <c r="I307" s="478">
        <v>14.62</v>
      </c>
    </row>
    <row r="308" spans="1:9">
      <c r="A308" s="482" t="s">
        <v>43360</v>
      </c>
      <c r="B308" s="481" t="s">
        <v>43359</v>
      </c>
      <c r="C308" s="480">
        <v>15</v>
      </c>
      <c r="D308" s="479">
        <v>9.5299999999999994</v>
      </c>
      <c r="E308" s="479">
        <v>100</v>
      </c>
      <c r="F308" s="479">
        <v>0</v>
      </c>
      <c r="G308" s="479">
        <v>0</v>
      </c>
      <c r="H308" s="479">
        <v>0</v>
      </c>
      <c r="I308" s="478">
        <v>86.67</v>
      </c>
    </row>
    <row r="309" spans="1:9">
      <c r="A309" s="482" t="s">
        <v>43358</v>
      </c>
      <c r="B309" s="481" t="s">
        <v>43357</v>
      </c>
      <c r="C309" s="480">
        <v>20</v>
      </c>
      <c r="D309" s="479">
        <v>15.45</v>
      </c>
      <c r="E309" s="479">
        <v>95</v>
      </c>
      <c r="F309" s="479">
        <v>0</v>
      </c>
      <c r="G309" s="479">
        <v>5</v>
      </c>
      <c r="H309" s="479">
        <v>0</v>
      </c>
      <c r="I309" s="478">
        <v>25</v>
      </c>
    </row>
    <row r="310" spans="1:9">
      <c r="A310" s="482" t="s">
        <v>57274</v>
      </c>
      <c r="B310" s="481" t="s">
        <v>57275</v>
      </c>
      <c r="C310" s="480">
        <v>1</v>
      </c>
      <c r="D310" s="479">
        <v>9</v>
      </c>
      <c r="E310" s="479">
        <v>100</v>
      </c>
      <c r="F310" s="479">
        <v>0</v>
      </c>
      <c r="G310" s="479">
        <v>0</v>
      </c>
      <c r="H310" s="479">
        <v>0</v>
      </c>
      <c r="I310" s="478">
        <v>0</v>
      </c>
    </row>
    <row r="311" spans="1:9">
      <c r="A311" s="482" t="s">
        <v>43356</v>
      </c>
      <c r="B311" s="481" t="s">
        <v>43355</v>
      </c>
      <c r="C311" s="480">
        <v>81</v>
      </c>
      <c r="D311" s="479">
        <v>10.14</v>
      </c>
      <c r="E311" s="479">
        <v>90.12</v>
      </c>
      <c r="F311" s="479">
        <v>3.7</v>
      </c>
      <c r="G311" s="479">
        <v>4.9400000000000004</v>
      </c>
      <c r="H311" s="479">
        <v>1.23</v>
      </c>
      <c r="I311" s="478">
        <v>38.270000000000003</v>
      </c>
    </row>
    <row r="312" spans="1:9">
      <c r="A312" s="482" t="s">
        <v>43354</v>
      </c>
      <c r="B312" s="481" t="s">
        <v>43353</v>
      </c>
      <c r="C312" s="480">
        <v>8</v>
      </c>
      <c r="D312" s="479">
        <v>7.88</v>
      </c>
      <c r="E312" s="479">
        <v>100</v>
      </c>
      <c r="F312" s="479">
        <v>0</v>
      </c>
      <c r="G312" s="479">
        <v>0</v>
      </c>
      <c r="H312" s="479">
        <v>0</v>
      </c>
      <c r="I312" s="478">
        <v>62.5</v>
      </c>
    </row>
    <row r="313" spans="1:9">
      <c r="A313" s="482" t="s">
        <v>43352</v>
      </c>
      <c r="B313" s="481" t="s">
        <v>43351</v>
      </c>
      <c r="C313" s="480">
        <v>206</v>
      </c>
      <c r="D313" s="479">
        <v>5.71</v>
      </c>
      <c r="E313" s="479">
        <v>98.06</v>
      </c>
      <c r="F313" s="479">
        <v>0.49</v>
      </c>
      <c r="G313" s="479">
        <v>0.49</v>
      </c>
      <c r="H313" s="479">
        <v>0.97</v>
      </c>
      <c r="I313" s="478">
        <v>55.83</v>
      </c>
    </row>
    <row r="314" spans="1:9">
      <c r="A314" s="482" t="s">
        <v>43350</v>
      </c>
      <c r="B314" s="481" t="s">
        <v>43349</v>
      </c>
      <c r="C314" s="480">
        <v>182</v>
      </c>
      <c r="D314" s="479">
        <v>5.52</v>
      </c>
      <c r="E314" s="479">
        <v>95.6</v>
      </c>
      <c r="F314" s="479">
        <v>2.75</v>
      </c>
      <c r="G314" s="479">
        <v>0</v>
      </c>
      <c r="H314" s="479">
        <v>1.65</v>
      </c>
      <c r="I314" s="478">
        <v>57.14</v>
      </c>
    </row>
    <row r="315" spans="1:9">
      <c r="A315" s="482" t="s">
        <v>43348</v>
      </c>
      <c r="B315" s="481" t="s">
        <v>43347</v>
      </c>
      <c r="C315" s="480">
        <v>48</v>
      </c>
      <c r="D315" s="479">
        <v>6.94</v>
      </c>
      <c r="E315" s="479">
        <v>100</v>
      </c>
      <c r="F315" s="479">
        <v>0</v>
      </c>
      <c r="G315" s="479">
        <v>0</v>
      </c>
      <c r="H315" s="479">
        <v>0</v>
      </c>
      <c r="I315" s="478">
        <v>77.08</v>
      </c>
    </row>
    <row r="316" spans="1:9">
      <c r="A316" s="482" t="s">
        <v>43346</v>
      </c>
      <c r="B316" s="481" t="s">
        <v>43345</v>
      </c>
      <c r="C316" s="480">
        <v>13</v>
      </c>
      <c r="D316" s="479">
        <v>7.38</v>
      </c>
      <c r="E316" s="479">
        <v>100</v>
      </c>
      <c r="F316" s="479">
        <v>0</v>
      </c>
      <c r="G316" s="479">
        <v>0</v>
      </c>
      <c r="H316" s="479">
        <v>0</v>
      </c>
      <c r="I316" s="478">
        <v>92.31</v>
      </c>
    </row>
    <row r="317" spans="1:9">
      <c r="A317" s="482" t="s">
        <v>43344</v>
      </c>
      <c r="B317" s="481" t="s">
        <v>43343</v>
      </c>
      <c r="C317" s="480">
        <v>3879</v>
      </c>
      <c r="D317" s="479">
        <v>9.09</v>
      </c>
      <c r="E317" s="479">
        <v>78.09</v>
      </c>
      <c r="F317" s="479">
        <v>14.49</v>
      </c>
      <c r="G317" s="479">
        <v>0.26</v>
      </c>
      <c r="H317" s="479">
        <v>7.17</v>
      </c>
      <c r="I317" s="478">
        <v>39.29</v>
      </c>
    </row>
    <row r="318" spans="1:9">
      <c r="A318" s="482" t="s">
        <v>43342</v>
      </c>
      <c r="B318" s="481" t="s">
        <v>43341</v>
      </c>
      <c r="C318" s="480">
        <v>3501</v>
      </c>
      <c r="D318" s="479">
        <v>8.4</v>
      </c>
      <c r="E318" s="479">
        <v>81.09</v>
      </c>
      <c r="F318" s="479">
        <v>12.17</v>
      </c>
      <c r="G318" s="479">
        <v>0.11</v>
      </c>
      <c r="H318" s="479">
        <v>6.63</v>
      </c>
      <c r="I318" s="478">
        <v>36.82</v>
      </c>
    </row>
    <row r="319" spans="1:9">
      <c r="A319" s="482" t="s">
        <v>43340</v>
      </c>
      <c r="B319" s="481" t="s">
        <v>43339</v>
      </c>
      <c r="C319" s="480">
        <v>17284</v>
      </c>
      <c r="D319" s="479">
        <v>10.37</v>
      </c>
      <c r="E319" s="479">
        <v>19.27</v>
      </c>
      <c r="F319" s="479">
        <v>16.18</v>
      </c>
      <c r="G319" s="479">
        <v>0.63</v>
      </c>
      <c r="H319" s="479">
        <v>63.93</v>
      </c>
      <c r="I319" s="478">
        <v>25.86</v>
      </c>
    </row>
    <row r="320" spans="1:9">
      <c r="A320" s="482" t="s">
        <v>43338</v>
      </c>
      <c r="B320" s="481" t="s">
        <v>43337</v>
      </c>
      <c r="C320" s="480">
        <v>12650</v>
      </c>
      <c r="D320" s="479">
        <v>9.14</v>
      </c>
      <c r="E320" s="479">
        <v>20.83</v>
      </c>
      <c r="F320" s="479">
        <v>17.079999999999998</v>
      </c>
      <c r="G320" s="479">
        <v>0.06</v>
      </c>
      <c r="H320" s="479">
        <v>62.04</v>
      </c>
      <c r="I320" s="478">
        <v>29.69</v>
      </c>
    </row>
    <row r="321" spans="1:9">
      <c r="A321" s="482" t="s">
        <v>43336</v>
      </c>
      <c r="B321" s="481" t="s">
        <v>43335</v>
      </c>
      <c r="C321" s="480">
        <v>62</v>
      </c>
      <c r="D321" s="479">
        <v>8.0299999999999994</v>
      </c>
      <c r="E321" s="479">
        <v>93.55</v>
      </c>
      <c r="F321" s="479">
        <v>3.23</v>
      </c>
      <c r="G321" s="479">
        <v>0</v>
      </c>
      <c r="H321" s="479">
        <v>3.23</v>
      </c>
      <c r="I321" s="478">
        <v>59.68</v>
      </c>
    </row>
    <row r="322" spans="1:9">
      <c r="A322" s="482" t="s">
        <v>43334</v>
      </c>
      <c r="B322" s="481" t="s">
        <v>43333</v>
      </c>
      <c r="C322" s="480">
        <v>584</v>
      </c>
      <c r="D322" s="479">
        <v>8.2100000000000009</v>
      </c>
      <c r="E322" s="479">
        <v>81.849999999999994</v>
      </c>
      <c r="F322" s="479">
        <v>4.28</v>
      </c>
      <c r="G322" s="479">
        <v>0</v>
      </c>
      <c r="H322" s="479">
        <v>13.87</v>
      </c>
      <c r="I322" s="478">
        <v>24.32</v>
      </c>
    </row>
    <row r="323" spans="1:9">
      <c r="A323" s="482" t="s">
        <v>43332</v>
      </c>
      <c r="B323" s="481" t="s">
        <v>43331</v>
      </c>
      <c r="C323" s="480">
        <v>75</v>
      </c>
      <c r="D323" s="479">
        <v>7.73</v>
      </c>
      <c r="E323" s="479">
        <v>85.33</v>
      </c>
      <c r="F323" s="479">
        <v>1.33</v>
      </c>
      <c r="G323" s="479">
        <v>0</v>
      </c>
      <c r="H323" s="479">
        <v>13.33</v>
      </c>
      <c r="I323" s="478">
        <v>24</v>
      </c>
    </row>
    <row r="324" spans="1:9">
      <c r="A324" s="482" t="s">
        <v>43330</v>
      </c>
      <c r="B324" s="481" t="s">
        <v>43329</v>
      </c>
      <c r="C324" s="480">
        <v>433</v>
      </c>
      <c r="D324" s="479">
        <v>3.23</v>
      </c>
      <c r="E324" s="479">
        <v>100</v>
      </c>
      <c r="F324" s="479">
        <v>0</v>
      </c>
      <c r="G324" s="479">
        <v>0</v>
      </c>
      <c r="H324" s="479">
        <v>0</v>
      </c>
      <c r="I324" s="478">
        <v>39.72</v>
      </c>
    </row>
    <row r="325" spans="1:9">
      <c r="A325" s="482" t="s">
        <v>43328</v>
      </c>
      <c r="B325" s="481" t="s">
        <v>43327</v>
      </c>
      <c r="C325" s="480">
        <v>86</v>
      </c>
      <c r="D325" s="479">
        <v>11.27</v>
      </c>
      <c r="E325" s="479">
        <v>97.67</v>
      </c>
      <c r="F325" s="479">
        <v>0</v>
      </c>
      <c r="G325" s="479">
        <v>0</v>
      </c>
      <c r="H325" s="479">
        <v>2.33</v>
      </c>
      <c r="I325" s="478">
        <v>65.12</v>
      </c>
    </row>
    <row r="326" spans="1:9">
      <c r="A326" s="482" t="s">
        <v>43326</v>
      </c>
      <c r="B326" s="481" t="s">
        <v>43325</v>
      </c>
      <c r="C326" s="480">
        <v>206</v>
      </c>
      <c r="D326" s="479">
        <v>22.06</v>
      </c>
      <c r="E326" s="479">
        <v>48.06</v>
      </c>
      <c r="F326" s="479">
        <v>6.31</v>
      </c>
      <c r="G326" s="479">
        <v>3.88</v>
      </c>
      <c r="H326" s="479">
        <v>41.75</v>
      </c>
      <c r="I326" s="478">
        <v>14.08</v>
      </c>
    </row>
    <row r="327" spans="1:9">
      <c r="A327" s="482" t="s">
        <v>43324</v>
      </c>
      <c r="B327" s="481" t="s">
        <v>43323</v>
      </c>
      <c r="C327" s="480">
        <v>6662</v>
      </c>
      <c r="D327" s="479">
        <v>11.55</v>
      </c>
      <c r="E327" s="479">
        <v>20.98</v>
      </c>
      <c r="F327" s="479">
        <v>8.6</v>
      </c>
      <c r="G327" s="479">
        <v>2.9</v>
      </c>
      <c r="H327" s="479">
        <v>67.52</v>
      </c>
      <c r="I327" s="478">
        <v>11.27</v>
      </c>
    </row>
    <row r="328" spans="1:9">
      <c r="A328" s="482" t="s">
        <v>43322</v>
      </c>
      <c r="B328" s="481" t="s">
        <v>43321</v>
      </c>
      <c r="C328" s="480">
        <v>2250</v>
      </c>
      <c r="D328" s="479">
        <v>9.77</v>
      </c>
      <c r="E328" s="479">
        <v>79.02</v>
      </c>
      <c r="F328" s="479">
        <v>5.73</v>
      </c>
      <c r="G328" s="479">
        <v>0.04</v>
      </c>
      <c r="H328" s="479">
        <v>15.2</v>
      </c>
      <c r="I328" s="478">
        <v>18.399999999999999</v>
      </c>
    </row>
    <row r="329" spans="1:9">
      <c r="A329" s="482" t="s">
        <v>43320</v>
      </c>
      <c r="B329" s="481" t="s">
        <v>43319</v>
      </c>
      <c r="C329" s="480">
        <v>3303</v>
      </c>
      <c r="D329" s="479">
        <v>5.96</v>
      </c>
      <c r="E329" s="479">
        <v>92.13</v>
      </c>
      <c r="F329" s="479">
        <v>1.54</v>
      </c>
      <c r="G329" s="479">
        <v>0.15</v>
      </c>
      <c r="H329" s="479">
        <v>6.18</v>
      </c>
      <c r="I329" s="478">
        <v>16.079999999999998</v>
      </c>
    </row>
    <row r="330" spans="1:9">
      <c r="A330" s="482" t="s">
        <v>43318</v>
      </c>
      <c r="B330" s="481" t="s">
        <v>43317</v>
      </c>
      <c r="C330" s="480">
        <v>3680</v>
      </c>
      <c r="D330" s="479">
        <v>5.12</v>
      </c>
      <c r="E330" s="479">
        <v>90.52</v>
      </c>
      <c r="F330" s="479">
        <v>1.77</v>
      </c>
      <c r="G330" s="479">
        <v>0.33</v>
      </c>
      <c r="H330" s="479">
        <v>7.39</v>
      </c>
      <c r="I330" s="478">
        <v>14.4</v>
      </c>
    </row>
    <row r="331" spans="1:9">
      <c r="A331" s="482" t="s">
        <v>43316</v>
      </c>
      <c r="B331" s="481" t="s">
        <v>43315</v>
      </c>
      <c r="C331" s="480">
        <v>3757</v>
      </c>
      <c r="D331" s="479">
        <v>4.28</v>
      </c>
      <c r="E331" s="479">
        <v>96.78</v>
      </c>
      <c r="F331" s="479">
        <v>0.75</v>
      </c>
      <c r="G331" s="479">
        <v>0.05</v>
      </c>
      <c r="H331" s="479">
        <v>2.42</v>
      </c>
      <c r="I331" s="478">
        <v>14.19</v>
      </c>
    </row>
    <row r="332" spans="1:9">
      <c r="A332" s="482" t="s">
        <v>43314</v>
      </c>
      <c r="B332" s="481" t="s">
        <v>43313</v>
      </c>
      <c r="C332" s="480">
        <v>1867</v>
      </c>
      <c r="D332" s="479">
        <v>3.31</v>
      </c>
      <c r="E332" s="479">
        <v>99.3</v>
      </c>
      <c r="F332" s="479">
        <v>0.21</v>
      </c>
      <c r="G332" s="479">
        <v>0</v>
      </c>
      <c r="H332" s="479">
        <v>0.48</v>
      </c>
      <c r="I332" s="478">
        <v>21.32</v>
      </c>
    </row>
    <row r="333" spans="1:9">
      <c r="A333" s="482" t="s">
        <v>43312</v>
      </c>
      <c r="B333" s="481" t="s">
        <v>43311</v>
      </c>
      <c r="C333" s="480">
        <v>2677</v>
      </c>
      <c r="D333" s="479">
        <v>3.56</v>
      </c>
      <c r="E333" s="479">
        <v>97.61</v>
      </c>
      <c r="F333" s="479">
        <v>0.67</v>
      </c>
      <c r="G333" s="479">
        <v>0</v>
      </c>
      <c r="H333" s="479">
        <v>1.72</v>
      </c>
      <c r="I333" s="478">
        <v>19.8</v>
      </c>
    </row>
    <row r="334" spans="1:9">
      <c r="A334" s="482" t="s">
        <v>43310</v>
      </c>
      <c r="B334" s="481" t="s">
        <v>43309</v>
      </c>
      <c r="C334" s="480">
        <v>1902</v>
      </c>
      <c r="D334" s="479">
        <v>3.74</v>
      </c>
      <c r="E334" s="479">
        <v>99.42</v>
      </c>
      <c r="F334" s="479">
        <v>0.21</v>
      </c>
      <c r="G334" s="479">
        <v>0</v>
      </c>
      <c r="H334" s="479">
        <v>0.37</v>
      </c>
      <c r="I334" s="478">
        <v>28.23</v>
      </c>
    </row>
    <row r="335" spans="1:9">
      <c r="A335" s="482" t="s">
        <v>43308</v>
      </c>
      <c r="B335" s="481" t="s">
        <v>43307</v>
      </c>
      <c r="C335" s="480">
        <v>837</v>
      </c>
      <c r="D335" s="479">
        <v>10.68</v>
      </c>
      <c r="E335" s="479">
        <v>67.98</v>
      </c>
      <c r="F335" s="479">
        <v>4.9000000000000004</v>
      </c>
      <c r="G335" s="479">
        <v>1.43</v>
      </c>
      <c r="H335" s="479">
        <v>25.69</v>
      </c>
      <c r="I335" s="478">
        <v>36.92</v>
      </c>
    </row>
    <row r="336" spans="1:9">
      <c r="A336" s="482" t="s">
        <v>43306</v>
      </c>
      <c r="B336" s="481" t="s">
        <v>43305</v>
      </c>
      <c r="C336" s="480">
        <v>708</v>
      </c>
      <c r="D336" s="479">
        <v>6.86</v>
      </c>
      <c r="E336" s="479">
        <v>94.35</v>
      </c>
      <c r="F336" s="479">
        <v>1.98</v>
      </c>
      <c r="G336" s="479">
        <v>0.14000000000000001</v>
      </c>
      <c r="H336" s="479">
        <v>3.53</v>
      </c>
      <c r="I336" s="478">
        <v>36.020000000000003</v>
      </c>
    </row>
    <row r="337" spans="1:9">
      <c r="A337" s="482" t="s">
        <v>43304</v>
      </c>
      <c r="B337" s="481" t="s">
        <v>43303</v>
      </c>
      <c r="C337" s="480">
        <v>1232</v>
      </c>
      <c r="D337" s="479">
        <v>5.07</v>
      </c>
      <c r="E337" s="479">
        <v>97.24</v>
      </c>
      <c r="F337" s="479">
        <v>0.65</v>
      </c>
      <c r="G337" s="479">
        <v>0.08</v>
      </c>
      <c r="H337" s="479">
        <v>2.0299999999999998</v>
      </c>
      <c r="I337" s="478">
        <v>35.880000000000003</v>
      </c>
    </row>
    <row r="338" spans="1:9">
      <c r="A338" s="482" t="s">
        <v>43302</v>
      </c>
      <c r="B338" s="481" t="s">
        <v>43301</v>
      </c>
      <c r="C338" s="480">
        <v>1287</v>
      </c>
      <c r="D338" s="479">
        <v>3.64</v>
      </c>
      <c r="E338" s="479">
        <v>98.99</v>
      </c>
      <c r="F338" s="479">
        <v>0.23</v>
      </c>
      <c r="G338" s="479">
        <v>0</v>
      </c>
      <c r="H338" s="479">
        <v>0.78</v>
      </c>
      <c r="I338" s="478">
        <v>37.299999999999997</v>
      </c>
    </row>
    <row r="339" spans="1:9">
      <c r="A339" s="482" t="s">
        <v>43300</v>
      </c>
      <c r="B339" s="481" t="s">
        <v>43299</v>
      </c>
      <c r="C339" s="480">
        <v>3058</v>
      </c>
      <c r="D339" s="479">
        <v>4.42</v>
      </c>
      <c r="E339" s="479">
        <v>98.23</v>
      </c>
      <c r="F339" s="479">
        <v>0.43</v>
      </c>
      <c r="G339" s="479">
        <v>0.16</v>
      </c>
      <c r="H339" s="479">
        <v>1.18</v>
      </c>
      <c r="I339" s="478">
        <v>25.9</v>
      </c>
    </row>
    <row r="340" spans="1:9">
      <c r="A340" s="482" t="s">
        <v>43298</v>
      </c>
      <c r="B340" s="481" t="s">
        <v>43297</v>
      </c>
      <c r="C340" s="480">
        <v>2681</v>
      </c>
      <c r="D340" s="479">
        <v>4.12</v>
      </c>
      <c r="E340" s="479">
        <v>97.8</v>
      </c>
      <c r="F340" s="479">
        <v>0.26</v>
      </c>
      <c r="G340" s="479">
        <v>0.15</v>
      </c>
      <c r="H340" s="479">
        <v>1.79</v>
      </c>
      <c r="I340" s="478">
        <v>36.4</v>
      </c>
    </row>
    <row r="341" spans="1:9">
      <c r="A341" s="482" t="s">
        <v>43296</v>
      </c>
      <c r="B341" s="481" t="s">
        <v>43295</v>
      </c>
      <c r="C341" s="480">
        <v>10</v>
      </c>
      <c r="D341" s="479">
        <v>24.6</v>
      </c>
      <c r="E341" s="479">
        <v>100</v>
      </c>
      <c r="F341" s="479">
        <v>0</v>
      </c>
      <c r="G341" s="479">
        <v>0</v>
      </c>
      <c r="H341" s="479">
        <v>0</v>
      </c>
      <c r="I341" s="478">
        <v>40</v>
      </c>
    </row>
    <row r="342" spans="1:9">
      <c r="A342" s="482" t="s">
        <v>43294</v>
      </c>
      <c r="B342" s="481" t="s">
        <v>43293</v>
      </c>
      <c r="C342" s="480">
        <v>186</v>
      </c>
      <c r="D342" s="479">
        <v>7.18</v>
      </c>
      <c r="E342" s="479">
        <v>98.39</v>
      </c>
      <c r="F342" s="479">
        <v>1.08</v>
      </c>
      <c r="G342" s="479">
        <v>0</v>
      </c>
      <c r="H342" s="479">
        <v>0.54</v>
      </c>
      <c r="I342" s="478">
        <v>53.23</v>
      </c>
    </row>
    <row r="343" spans="1:9">
      <c r="A343" s="482" t="s">
        <v>43292</v>
      </c>
      <c r="B343" s="481" t="s">
        <v>43291</v>
      </c>
      <c r="C343" s="480">
        <v>48</v>
      </c>
      <c r="D343" s="479">
        <v>18.899999999999999</v>
      </c>
      <c r="E343" s="479">
        <v>93.75</v>
      </c>
      <c r="F343" s="479">
        <v>2.08</v>
      </c>
      <c r="G343" s="479">
        <v>0</v>
      </c>
      <c r="H343" s="479">
        <v>4.17</v>
      </c>
      <c r="I343" s="478">
        <v>37.5</v>
      </c>
    </row>
    <row r="344" spans="1:9">
      <c r="A344" s="482" t="s">
        <v>43290</v>
      </c>
      <c r="B344" s="481" t="s">
        <v>43289</v>
      </c>
      <c r="C344" s="480">
        <v>1064</v>
      </c>
      <c r="D344" s="479">
        <v>15.78</v>
      </c>
      <c r="E344" s="479">
        <v>74.72</v>
      </c>
      <c r="F344" s="479">
        <v>5.83</v>
      </c>
      <c r="G344" s="479">
        <v>2.2599999999999998</v>
      </c>
      <c r="H344" s="479">
        <v>17.2</v>
      </c>
      <c r="I344" s="478">
        <v>19.829999999999998</v>
      </c>
    </row>
    <row r="345" spans="1:9">
      <c r="A345" s="482" t="s">
        <v>43288</v>
      </c>
      <c r="B345" s="481" t="s">
        <v>43287</v>
      </c>
      <c r="C345" s="480">
        <v>1655</v>
      </c>
      <c r="D345" s="479">
        <v>4.18</v>
      </c>
      <c r="E345" s="479">
        <v>98.43</v>
      </c>
      <c r="F345" s="479">
        <v>0.66</v>
      </c>
      <c r="G345" s="479">
        <v>0.06</v>
      </c>
      <c r="H345" s="479">
        <v>0.85</v>
      </c>
      <c r="I345" s="478">
        <v>30.69</v>
      </c>
    </row>
    <row r="346" spans="1:9">
      <c r="A346" s="482" t="s">
        <v>43286</v>
      </c>
      <c r="B346" s="481" t="s">
        <v>43285</v>
      </c>
      <c r="C346" s="480">
        <v>7040</v>
      </c>
      <c r="D346" s="479">
        <v>3.21</v>
      </c>
      <c r="E346" s="479">
        <v>98.07</v>
      </c>
      <c r="F346" s="479">
        <v>0.13</v>
      </c>
      <c r="G346" s="479">
        <v>0.01</v>
      </c>
      <c r="H346" s="479">
        <v>1.79</v>
      </c>
      <c r="I346" s="478">
        <v>21.59</v>
      </c>
    </row>
    <row r="347" spans="1:9">
      <c r="A347" s="482" t="s">
        <v>43284</v>
      </c>
      <c r="B347" s="481" t="s">
        <v>43283</v>
      </c>
      <c r="C347" s="480">
        <v>1023</v>
      </c>
      <c r="D347" s="479">
        <v>8.59</v>
      </c>
      <c r="E347" s="479">
        <v>90.62</v>
      </c>
      <c r="F347" s="479">
        <v>6.35</v>
      </c>
      <c r="G347" s="479">
        <v>1.17</v>
      </c>
      <c r="H347" s="479">
        <v>1.86</v>
      </c>
      <c r="I347" s="478">
        <v>45.65</v>
      </c>
    </row>
    <row r="348" spans="1:9">
      <c r="A348" s="482" t="s">
        <v>43282</v>
      </c>
      <c r="B348" s="481" t="s">
        <v>43281</v>
      </c>
      <c r="C348" s="480">
        <v>1104</v>
      </c>
      <c r="D348" s="479">
        <v>8.24</v>
      </c>
      <c r="E348" s="479">
        <v>92.75</v>
      </c>
      <c r="F348" s="479">
        <v>2.9</v>
      </c>
      <c r="G348" s="479">
        <v>0.18</v>
      </c>
      <c r="H348" s="479">
        <v>4.17</v>
      </c>
      <c r="I348" s="478">
        <v>26.72</v>
      </c>
    </row>
    <row r="349" spans="1:9">
      <c r="A349" s="482" t="s">
        <v>43280</v>
      </c>
      <c r="B349" s="481" t="s">
        <v>43279</v>
      </c>
      <c r="C349" s="480">
        <v>1467</v>
      </c>
      <c r="D349" s="479">
        <v>16.329999999999998</v>
      </c>
      <c r="E349" s="479">
        <v>62.71</v>
      </c>
      <c r="F349" s="479">
        <v>13.7</v>
      </c>
      <c r="G349" s="479">
        <v>5.1100000000000003</v>
      </c>
      <c r="H349" s="479">
        <v>18.47</v>
      </c>
      <c r="I349" s="478">
        <v>19.899999999999999</v>
      </c>
    </row>
    <row r="350" spans="1:9">
      <c r="A350" s="482" t="s">
        <v>43278</v>
      </c>
      <c r="B350" s="481" t="s">
        <v>43277</v>
      </c>
      <c r="C350" s="480">
        <v>3505</v>
      </c>
      <c r="D350" s="479">
        <v>5.65</v>
      </c>
      <c r="E350" s="479">
        <v>84.99</v>
      </c>
      <c r="F350" s="479">
        <v>3.71</v>
      </c>
      <c r="G350" s="479">
        <v>0.74</v>
      </c>
      <c r="H350" s="479">
        <v>10.56</v>
      </c>
      <c r="I350" s="478">
        <v>21.71</v>
      </c>
    </row>
    <row r="351" spans="1:9">
      <c r="A351" s="482" t="s">
        <v>43276</v>
      </c>
      <c r="B351" s="481" t="s">
        <v>43275</v>
      </c>
      <c r="C351" s="480">
        <v>683</v>
      </c>
      <c r="D351" s="479">
        <v>10.33</v>
      </c>
      <c r="E351" s="479">
        <v>56.52</v>
      </c>
      <c r="F351" s="479">
        <v>12.74</v>
      </c>
      <c r="G351" s="479">
        <v>1.46</v>
      </c>
      <c r="H351" s="479">
        <v>29.28</v>
      </c>
      <c r="I351" s="478">
        <v>11.13</v>
      </c>
    </row>
    <row r="352" spans="1:9" s="483" customFormat="1" ht="12.75">
      <c r="A352" s="482" t="s">
        <v>43274</v>
      </c>
      <c r="B352" s="481" t="s">
        <v>43273</v>
      </c>
      <c r="C352" s="480">
        <v>212</v>
      </c>
      <c r="D352" s="479">
        <v>3.79</v>
      </c>
      <c r="E352" s="479">
        <v>99.06</v>
      </c>
      <c r="F352" s="479">
        <v>0.47</v>
      </c>
      <c r="G352" s="479">
        <v>0</v>
      </c>
      <c r="H352" s="479">
        <v>0.47</v>
      </c>
      <c r="I352" s="478">
        <v>50</v>
      </c>
    </row>
    <row r="353" spans="1:9" s="483" customFormat="1" ht="12.75">
      <c r="A353" s="482" t="s">
        <v>43272</v>
      </c>
      <c r="B353" s="481" t="s">
        <v>1215</v>
      </c>
      <c r="C353" s="480">
        <v>552</v>
      </c>
      <c r="D353" s="479">
        <v>7.68</v>
      </c>
      <c r="E353" s="479">
        <v>69.569999999999993</v>
      </c>
      <c r="F353" s="479">
        <v>12.32</v>
      </c>
      <c r="G353" s="479">
        <v>2.17</v>
      </c>
      <c r="H353" s="479">
        <v>15.94</v>
      </c>
      <c r="I353" s="478">
        <v>21.38</v>
      </c>
    </row>
    <row r="354" spans="1:9" s="483" customFormat="1" ht="12.75">
      <c r="A354" s="482" t="s">
        <v>43271</v>
      </c>
      <c r="B354" s="481" t="s">
        <v>43270</v>
      </c>
      <c r="C354" s="480">
        <v>16135</v>
      </c>
      <c r="D354" s="479">
        <v>6.45</v>
      </c>
      <c r="E354" s="479">
        <v>89.76</v>
      </c>
      <c r="F354" s="479">
        <v>3</v>
      </c>
      <c r="G354" s="479">
        <v>0.28999999999999998</v>
      </c>
      <c r="H354" s="479">
        <v>6.95</v>
      </c>
      <c r="I354" s="478">
        <v>11.56</v>
      </c>
    </row>
    <row r="355" spans="1:9" s="483" customFormat="1" ht="12.75">
      <c r="A355" s="482" t="s">
        <v>43269</v>
      </c>
      <c r="B355" s="481" t="s">
        <v>43268</v>
      </c>
      <c r="C355" s="480">
        <v>572</v>
      </c>
      <c r="D355" s="479">
        <v>8.6300000000000008</v>
      </c>
      <c r="E355" s="479">
        <v>65.73</v>
      </c>
      <c r="F355" s="479">
        <v>13.11</v>
      </c>
      <c r="G355" s="479">
        <v>6.12</v>
      </c>
      <c r="H355" s="479">
        <v>15.03</v>
      </c>
      <c r="I355" s="478">
        <v>29.02</v>
      </c>
    </row>
    <row r="356" spans="1:9" s="483" customFormat="1" ht="12.75">
      <c r="A356" s="482" t="s">
        <v>43267</v>
      </c>
      <c r="B356" s="481" t="s">
        <v>43266</v>
      </c>
      <c r="C356" s="480">
        <v>331</v>
      </c>
      <c r="D356" s="479">
        <v>5.73</v>
      </c>
      <c r="E356" s="479">
        <v>76.44</v>
      </c>
      <c r="F356" s="479">
        <v>12.99</v>
      </c>
      <c r="G356" s="479">
        <v>0.91</v>
      </c>
      <c r="H356" s="479">
        <v>9.67</v>
      </c>
      <c r="I356" s="478">
        <v>26.89</v>
      </c>
    </row>
    <row r="357" spans="1:9" s="483" customFormat="1" ht="12.75">
      <c r="A357" s="482" t="s">
        <v>43265</v>
      </c>
      <c r="B357" s="481" t="s">
        <v>43264</v>
      </c>
      <c r="C357" s="480">
        <v>4222</v>
      </c>
      <c r="D357" s="479">
        <v>6.72</v>
      </c>
      <c r="E357" s="479">
        <v>61.08</v>
      </c>
      <c r="F357" s="479">
        <v>12.29</v>
      </c>
      <c r="G357" s="479">
        <v>0.99</v>
      </c>
      <c r="H357" s="479">
        <v>25.63</v>
      </c>
      <c r="I357" s="478">
        <v>11.96</v>
      </c>
    </row>
    <row r="358" spans="1:9" s="483" customFormat="1" ht="12.75">
      <c r="A358" s="482" t="s">
        <v>43263</v>
      </c>
      <c r="B358" s="481" t="s">
        <v>43262</v>
      </c>
      <c r="C358" s="480">
        <v>3313</v>
      </c>
      <c r="D358" s="479">
        <v>8.09</v>
      </c>
      <c r="E358" s="479">
        <v>28.52</v>
      </c>
      <c r="F358" s="479">
        <v>16.809999999999999</v>
      </c>
      <c r="G358" s="479">
        <v>4.38</v>
      </c>
      <c r="H358" s="479">
        <v>50.29</v>
      </c>
      <c r="I358" s="478">
        <v>10.72</v>
      </c>
    </row>
    <row r="359" spans="1:9" s="483" customFormat="1" ht="12.75">
      <c r="A359" s="482" t="s">
        <v>43261</v>
      </c>
      <c r="B359" s="481" t="s">
        <v>43260</v>
      </c>
      <c r="C359" s="480">
        <v>3491</v>
      </c>
      <c r="D359" s="479">
        <v>4.87</v>
      </c>
      <c r="E359" s="479">
        <v>71.13</v>
      </c>
      <c r="F359" s="479">
        <v>8.77</v>
      </c>
      <c r="G359" s="479">
        <v>0.69</v>
      </c>
      <c r="H359" s="479">
        <v>19.420000000000002</v>
      </c>
      <c r="I359" s="478">
        <v>15.04</v>
      </c>
    </row>
    <row r="360" spans="1:9" s="483" customFormat="1" ht="12.75">
      <c r="A360" s="482" t="s">
        <v>43259</v>
      </c>
      <c r="B360" s="481" t="s">
        <v>43258</v>
      </c>
      <c r="C360" s="480">
        <v>2185</v>
      </c>
      <c r="D360" s="479">
        <v>3.04</v>
      </c>
      <c r="E360" s="479">
        <v>98.03</v>
      </c>
      <c r="F360" s="479">
        <v>1.83</v>
      </c>
      <c r="G360" s="479">
        <v>0</v>
      </c>
      <c r="H360" s="479">
        <v>0.14000000000000001</v>
      </c>
      <c r="I360" s="478">
        <v>22.7</v>
      </c>
    </row>
    <row r="361" spans="1:9" s="483" customFormat="1" ht="12.75">
      <c r="A361" s="482" t="s">
        <v>43257</v>
      </c>
      <c r="B361" s="481" t="s">
        <v>43256</v>
      </c>
      <c r="C361" s="480">
        <v>368</v>
      </c>
      <c r="D361" s="479">
        <v>8.07</v>
      </c>
      <c r="E361" s="479">
        <v>80.709999999999994</v>
      </c>
      <c r="F361" s="479">
        <v>3.26</v>
      </c>
      <c r="G361" s="479">
        <v>0.27</v>
      </c>
      <c r="H361" s="479">
        <v>15.76</v>
      </c>
      <c r="I361" s="478">
        <v>28.8</v>
      </c>
    </row>
    <row r="362" spans="1:9" s="483" customFormat="1" ht="12.75">
      <c r="A362" s="482" t="s">
        <v>43255</v>
      </c>
      <c r="B362" s="481" t="s">
        <v>43254</v>
      </c>
      <c r="C362" s="480">
        <v>25</v>
      </c>
      <c r="D362" s="479">
        <v>22.72</v>
      </c>
      <c r="E362" s="479">
        <v>80</v>
      </c>
      <c r="F362" s="479">
        <v>8</v>
      </c>
      <c r="G362" s="479">
        <v>12</v>
      </c>
      <c r="H362" s="479">
        <v>0</v>
      </c>
      <c r="I362" s="478">
        <v>48</v>
      </c>
    </row>
    <row r="363" spans="1:9" s="483" customFormat="1" ht="12.75">
      <c r="A363" s="482" t="s">
        <v>43253</v>
      </c>
      <c r="B363" s="481" t="s">
        <v>43252</v>
      </c>
      <c r="C363" s="480">
        <v>390</v>
      </c>
      <c r="D363" s="479">
        <v>5.36</v>
      </c>
      <c r="E363" s="479">
        <v>81.03</v>
      </c>
      <c r="F363" s="479">
        <v>14.87</v>
      </c>
      <c r="G363" s="479">
        <v>0</v>
      </c>
      <c r="H363" s="479">
        <v>4.0999999999999996</v>
      </c>
      <c r="I363" s="478">
        <v>23.85</v>
      </c>
    </row>
    <row r="364" spans="1:9" s="483" customFormat="1" ht="12.75">
      <c r="A364" s="482" t="s">
        <v>43251</v>
      </c>
      <c r="B364" s="481" t="s">
        <v>43250</v>
      </c>
      <c r="C364" s="480">
        <v>18186</v>
      </c>
      <c r="D364" s="479">
        <v>3.14</v>
      </c>
      <c r="E364" s="479">
        <v>99.54</v>
      </c>
      <c r="F364" s="479">
        <v>0.04</v>
      </c>
      <c r="G364" s="479">
        <v>0.01</v>
      </c>
      <c r="H364" s="479">
        <v>0.41</v>
      </c>
      <c r="I364" s="478">
        <v>22.95</v>
      </c>
    </row>
    <row r="365" spans="1:9" s="483" customFormat="1" ht="12.75">
      <c r="A365" s="482" t="s">
        <v>57276</v>
      </c>
      <c r="B365" s="481" t="s">
        <v>57277</v>
      </c>
      <c r="C365" s="480">
        <v>18</v>
      </c>
      <c r="D365" s="479">
        <v>34.06</v>
      </c>
      <c r="E365" s="479">
        <v>100</v>
      </c>
      <c r="F365" s="479">
        <v>0</v>
      </c>
      <c r="G365" s="479">
        <v>0</v>
      </c>
      <c r="H365" s="479">
        <v>0</v>
      </c>
      <c r="I365" s="478">
        <v>50</v>
      </c>
    </row>
    <row r="366" spans="1:9" s="483" customFormat="1" ht="12.75">
      <c r="A366" s="482" t="s">
        <v>43249</v>
      </c>
      <c r="B366" s="481" t="s">
        <v>43248</v>
      </c>
      <c r="C366" s="480">
        <v>14</v>
      </c>
      <c r="D366" s="479">
        <v>11.07</v>
      </c>
      <c r="E366" s="479">
        <v>92.86</v>
      </c>
      <c r="F366" s="479">
        <v>0</v>
      </c>
      <c r="G366" s="479">
        <v>0</v>
      </c>
      <c r="H366" s="479">
        <v>7.14</v>
      </c>
      <c r="I366" s="478">
        <v>57.14</v>
      </c>
    </row>
    <row r="367" spans="1:9" s="483" customFormat="1" ht="12.75">
      <c r="A367" s="482" t="s">
        <v>43247</v>
      </c>
      <c r="B367" s="481" t="s">
        <v>43246</v>
      </c>
      <c r="C367" s="480">
        <v>225</v>
      </c>
      <c r="D367" s="479">
        <v>13.99</v>
      </c>
      <c r="E367" s="479">
        <v>79.11</v>
      </c>
      <c r="F367" s="479">
        <v>3.56</v>
      </c>
      <c r="G367" s="479">
        <v>7.11</v>
      </c>
      <c r="H367" s="479">
        <v>10.220000000000001</v>
      </c>
      <c r="I367" s="478">
        <v>27.11</v>
      </c>
    </row>
    <row r="368" spans="1:9" s="483" customFormat="1" ht="12.75">
      <c r="A368" s="482" t="s">
        <v>43245</v>
      </c>
      <c r="B368" s="481" t="s">
        <v>43244</v>
      </c>
      <c r="C368" s="480">
        <v>16</v>
      </c>
      <c r="D368" s="479">
        <v>7.31</v>
      </c>
      <c r="E368" s="479">
        <v>100</v>
      </c>
      <c r="F368" s="479">
        <v>0</v>
      </c>
      <c r="G368" s="479">
        <v>0</v>
      </c>
      <c r="H368" s="479">
        <v>0</v>
      </c>
      <c r="I368" s="478">
        <v>25</v>
      </c>
    </row>
    <row r="369" spans="1:9" s="483" customFormat="1" ht="12.75">
      <c r="A369" s="482" t="s">
        <v>43243</v>
      </c>
      <c r="B369" s="481" t="s">
        <v>43242</v>
      </c>
      <c r="C369" s="480">
        <v>217</v>
      </c>
      <c r="D369" s="479">
        <v>4.12</v>
      </c>
      <c r="E369" s="479">
        <v>99.08</v>
      </c>
      <c r="F369" s="479">
        <v>0</v>
      </c>
      <c r="G369" s="479">
        <v>0.46</v>
      </c>
      <c r="H369" s="479">
        <v>0.46</v>
      </c>
      <c r="I369" s="478">
        <v>24.42</v>
      </c>
    </row>
    <row r="370" spans="1:9" s="483" customFormat="1" ht="12.75">
      <c r="A370" s="482" t="s">
        <v>43241</v>
      </c>
      <c r="B370" s="481" t="s">
        <v>43240</v>
      </c>
      <c r="C370" s="480">
        <v>111</v>
      </c>
      <c r="D370" s="479">
        <v>3.23</v>
      </c>
      <c r="E370" s="479">
        <v>99.1</v>
      </c>
      <c r="F370" s="479">
        <v>0</v>
      </c>
      <c r="G370" s="479">
        <v>0.9</v>
      </c>
      <c r="H370" s="479">
        <v>0</v>
      </c>
      <c r="I370" s="478">
        <v>36.94</v>
      </c>
    </row>
    <row r="371" spans="1:9" s="483" customFormat="1" ht="12.75">
      <c r="A371" s="482" t="s">
        <v>43239</v>
      </c>
      <c r="B371" s="481" t="s">
        <v>43238</v>
      </c>
      <c r="C371" s="480">
        <v>116</v>
      </c>
      <c r="D371" s="479">
        <v>13.7</v>
      </c>
      <c r="E371" s="479">
        <v>97.41</v>
      </c>
      <c r="F371" s="479">
        <v>2.59</v>
      </c>
      <c r="G371" s="479">
        <v>0</v>
      </c>
      <c r="H371" s="479">
        <v>0</v>
      </c>
      <c r="I371" s="478">
        <v>59.48</v>
      </c>
    </row>
    <row r="372" spans="1:9" s="483" customFormat="1" ht="12.75">
      <c r="A372" s="482" t="s">
        <v>43237</v>
      </c>
      <c r="B372" s="481" t="s">
        <v>43236</v>
      </c>
      <c r="C372" s="480">
        <v>177</v>
      </c>
      <c r="D372" s="479">
        <v>18.03</v>
      </c>
      <c r="E372" s="479">
        <v>31.64</v>
      </c>
      <c r="F372" s="479">
        <v>3.95</v>
      </c>
      <c r="G372" s="479">
        <v>9.6</v>
      </c>
      <c r="H372" s="479">
        <v>54.8</v>
      </c>
      <c r="I372" s="478">
        <v>14.12</v>
      </c>
    </row>
    <row r="373" spans="1:9" s="483" customFormat="1" ht="12.75">
      <c r="A373" s="482" t="s">
        <v>43235</v>
      </c>
      <c r="B373" s="481" t="s">
        <v>43234</v>
      </c>
      <c r="C373" s="480">
        <v>101</v>
      </c>
      <c r="D373" s="479">
        <v>10.15</v>
      </c>
      <c r="E373" s="479">
        <v>67.33</v>
      </c>
      <c r="F373" s="479">
        <v>21.78</v>
      </c>
      <c r="G373" s="479">
        <v>0</v>
      </c>
      <c r="H373" s="479">
        <v>10.89</v>
      </c>
      <c r="I373" s="478">
        <v>32.67</v>
      </c>
    </row>
    <row r="374" spans="1:9" s="483" customFormat="1" ht="12.75">
      <c r="A374" s="482" t="s">
        <v>43233</v>
      </c>
      <c r="B374" s="481" t="s">
        <v>43232</v>
      </c>
      <c r="C374" s="480">
        <v>347</v>
      </c>
      <c r="D374" s="479">
        <v>6.62</v>
      </c>
      <c r="E374" s="479">
        <v>97.69</v>
      </c>
      <c r="F374" s="479">
        <v>1.73</v>
      </c>
      <c r="G374" s="479">
        <v>0</v>
      </c>
      <c r="H374" s="479">
        <v>0.57999999999999996</v>
      </c>
      <c r="I374" s="478">
        <v>46.11</v>
      </c>
    </row>
    <row r="375" spans="1:9" s="483" customFormat="1" ht="12.75">
      <c r="A375" s="482" t="s">
        <v>43231</v>
      </c>
      <c r="B375" s="481" t="s">
        <v>43230</v>
      </c>
      <c r="C375" s="480">
        <v>668</v>
      </c>
      <c r="D375" s="479">
        <v>18.440000000000001</v>
      </c>
      <c r="E375" s="479">
        <v>83.53</v>
      </c>
      <c r="F375" s="479">
        <v>1.95</v>
      </c>
      <c r="G375" s="479">
        <v>2.25</v>
      </c>
      <c r="H375" s="479">
        <v>12.28</v>
      </c>
      <c r="I375" s="478">
        <v>16.32</v>
      </c>
    </row>
    <row r="376" spans="1:9" s="483" customFormat="1" ht="12.75">
      <c r="A376" s="482" t="s">
        <v>43229</v>
      </c>
      <c r="B376" s="481" t="s">
        <v>43228</v>
      </c>
      <c r="C376" s="480">
        <v>2796</v>
      </c>
      <c r="D376" s="479">
        <v>4.99</v>
      </c>
      <c r="E376" s="479">
        <v>99.25</v>
      </c>
      <c r="F376" s="479">
        <v>0.11</v>
      </c>
      <c r="G376" s="479">
        <v>0</v>
      </c>
      <c r="H376" s="479">
        <v>0.64</v>
      </c>
      <c r="I376" s="478">
        <v>21.32</v>
      </c>
    </row>
    <row r="377" spans="1:9" s="483" customFormat="1" ht="12.75">
      <c r="A377" s="482" t="s">
        <v>43227</v>
      </c>
      <c r="B377" s="481" t="s">
        <v>43226</v>
      </c>
      <c r="C377" s="480">
        <v>129</v>
      </c>
      <c r="D377" s="479">
        <v>6.08</v>
      </c>
      <c r="E377" s="479">
        <v>100</v>
      </c>
      <c r="F377" s="479">
        <v>0</v>
      </c>
      <c r="G377" s="479">
        <v>0</v>
      </c>
      <c r="H377" s="479">
        <v>0</v>
      </c>
      <c r="I377" s="478">
        <v>44.19</v>
      </c>
    </row>
    <row r="378" spans="1:9" s="483" customFormat="1" ht="12.75">
      <c r="A378" s="482" t="s">
        <v>43225</v>
      </c>
      <c r="B378" s="481" t="s">
        <v>43224</v>
      </c>
      <c r="C378" s="480">
        <v>535</v>
      </c>
      <c r="D378" s="479">
        <v>5.1100000000000003</v>
      </c>
      <c r="E378" s="479">
        <v>100</v>
      </c>
      <c r="F378" s="479">
        <v>0</v>
      </c>
      <c r="G378" s="479">
        <v>0</v>
      </c>
      <c r="H378" s="479">
        <v>0</v>
      </c>
      <c r="I378" s="478">
        <v>53.27</v>
      </c>
    </row>
    <row r="379" spans="1:9" s="483" customFormat="1" ht="12.75">
      <c r="A379" s="482" t="s">
        <v>43223</v>
      </c>
      <c r="B379" s="481" t="s">
        <v>43222</v>
      </c>
      <c r="C379" s="480">
        <v>2578</v>
      </c>
      <c r="D379" s="479">
        <v>4.32</v>
      </c>
      <c r="E379" s="479">
        <v>99.46</v>
      </c>
      <c r="F379" s="479">
        <v>0.04</v>
      </c>
      <c r="G379" s="479">
        <v>0</v>
      </c>
      <c r="H379" s="479">
        <v>0.5</v>
      </c>
      <c r="I379" s="478">
        <v>19.510000000000002</v>
      </c>
    </row>
    <row r="380" spans="1:9" s="483" customFormat="1" ht="12.75">
      <c r="A380" s="482" t="s">
        <v>43221</v>
      </c>
      <c r="B380" s="481" t="s">
        <v>43220</v>
      </c>
      <c r="C380" s="480">
        <v>433</v>
      </c>
      <c r="D380" s="479">
        <v>5.18</v>
      </c>
      <c r="E380" s="479">
        <v>99.08</v>
      </c>
      <c r="F380" s="479">
        <v>0.23</v>
      </c>
      <c r="G380" s="479">
        <v>0.46</v>
      </c>
      <c r="H380" s="479">
        <v>0.23</v>
      </c>
      <c r="I380" s="478">
        <v>24.02</v>
      </c>
    </row>
    <row r="381" spans="1:9" s="483" customFormat="1" ht="12.75">
      <c r="A381" s="482" t="s">
        <v>43219</v>
      </c>
      <c r="B381" s="481" t="s">
        <v>43218</v>
      </c>
      <c r="C381" s="480">
        <v>335</v>
      </c>
      <c r="D381" s="479">
        <v>9.2100000000000009</v>
      </c>
      <c r="E381" s="479">
        <v>87.46</v>
      </c>
      <c r="F381" s="479">
        <v>2.09</v>
      </c>
      <c r="G381" s="479">
        <v>1.19</v>
      </c>
      <c r="H381" s="479">
        <v>9.25</v>
      </c>
      <c r="I381" s="478">
        <v>10.45</v>
      </c>
    </row>
    <row r="382" spans="1:9" s="483" customFormat="1" ht="12.75">
      <c r="A382" s="482" t="s">
        <v>43217</v>
      </c>
      <c r="B382" s="481" t="s">
        <v>43216</v>
      </c>
      <c r="C382" s="480">
        <v>665</v>
      </c>
      <c r="D382" s="479">
        <v>6.42</v>
      </c>
      <c r="E382" s="479">
        <v>96.69</v>
      </c>
      <c r="F382" s="479">
        <v>0.9</v>
      </c>
      <c r="G382" s="479">
        <v>0.45</v>
      </c>
      <c r="H382" s="479">
        <v>1.95</v>
      </c>
      <c r="I382" s="478">
        <v>28.72</v>
      </c>
    </row>
    <row r="383" spans="1:9" s="483" customFormat="1" ht="12.75">
      <c r="A383" s="482" t="s">
        <v>43215</v>
      </c>
      <c r="B383" s="481" t="s">
        <v>43214</v>
      </c>
      <c r="C383" s="480">
        <v>8632</v>
      </c>
      <c r="D383" s="479">
        <v>5.0199999999999996</v>
      </c>
      <c r="E383" s="479">
        <v>95.84</v>
      </c>
      <c r="F383" s="479">
        <v>0.89</v>
      </c>
      <c r="G383" s="479">
        <v>0.49</v>
      </c>
      <c r="H383" s="479">
        <v>2.78</v>
      </c>
      <c r="I383" s="478">
        <v>20.57</v>
      </c>
    </row>
    <row r="384" spans="1:9" s="483" customFormat="1" ht="12.75">
      <c r="A384" s="482" t="s">
        <v>43213</v>
      </c>
      <c r="B384" s="481" t="s">
        <v>43212</v>
      </c>
      <c r="C384" s="480">
        <v>8276</v>
      </c>
      <c r="D384" s="479">
        <v>8.76</v>
      </c>
      <c r="E384" s="479">
        <v>88.27</v>
      </c>
      <c r="F384" s="479">
        <v>1.72</v>
      </c>
      <c r="G384" s="479">
        <v>1.87</v>
      </c>
      <c r="H384" s="479">
        <v>8.14</v>
      </c>
      <c r="I384" s="478">
        <v>13.1</v>
      </c>
    </row>
    <row r="385" spans="1:9" s="483" customFormat="1" ht="12.75">
      <c r="A385" s="482" t="s">
        <v>43211</v>
      </c>
      <c r="B385" s="481" t="s">
        <v>43210</v>
      </c>
      <c r="C385" s="480">
        <v>926</v>
      </c>
      <c r="D385" s="479">
        <v>10.86</v>
      </c>
      <c r="E385" s="479">
        <v>94.71</v>
      </c>
      <c r="F385" s="479">
        <v>2.16</v>
      </c>
      <c r="G385" s="479">
        <v>0.22</v>
      </c>
      <c r="H385" s="479">
        <v>2.92</v>
      </c>
      <c r="I385" s="478">
        <v>20.95</v>
      </c>
    </row>
    <row r="386" spans="1:9" s="483" customFormat="1" ht="12.75">
      <c r="A386" s="482" t="s">
        <v>43209</v>
      </c>
      <c r="B386" s="481" t="s">
        <v>44062</v>
      </c>
      <c r="C386" s="480">
        <v>912</v>
      </c>
      <c r="D386" s="479">
        <v>11.37</v>
      </c>
      <c r="E386" s="479">
        <v>60.09</v>
      </c>
      <c r="F386" s="479">
        <v>2.63</v>
      </c>
      <c r="G386" s="479">
        <v>9.98</v>
      </c>
      <c r="H386" s="479">
        <v>27.3</v>
      </c>
      <c r="I386" s="478">
        <v>11.62</v>
      </c>
    </row>
    <row r="387" spans="1:9" s="483" customFormat="1" ht="12.75">
      <c r="A387" s="482" t="s">
        <v>43208</v>
      </c>
      <c r="B387" s="481" t="s">
        <v>43207</v>
      </c>
      <c r="C387" s="480">
        <v>1560</v>
      </c>
      <c r="D387" s="479">
        <v>7.26</v>
      </c>
      <c r="E387" s="479">
        <v>96.67</v>
      </c>
      <c r="F387" s="479">
        <v>0.64</v>
      </c>
      <c r="G387" s="479">
        <v>0.06</v>
      </c>
      <c r="H387" s="479">
        <v>2.63</v>
      </c>
      <c r="I387" s="478">
        <v>21.28</v>
      </c>
    </row>
    <row r="388" spans="1:9" s="483" customFormat="1" ht="12.75">
      <c r="A388" s="482" t="s">
        <v>43206</v>
      </c>
      <c r="B388" s="481" t="s">
        <v>43205</v>
      </c>
      <c r="C388" s="480">
        <v>185</v>
      </c>
      <c r="D388" s="479">
        <v>7.08</v>
      </c>
      <c r="E388" s="479">
        <v>96.76</v>
      </c>
      <c r="F388" s="479">
        <v>1.62</v>
      </c>
      <c r="G388" s="479">
        <v>0</v>
      </c>
      <c r="H388" s="479">
        <v>1.62</v>
      </c>
      <c r="I388" s="478">
        <v>15.14</v>
      </c>
    </row>
    <row r="389" spans="1:9" s="483" customFormat="1" ht="12.75">
      <c r="A389" s="482" t="s">
        <v>43204</v>
      </c>
      <c r="B389" s="481" t="s">
        <v>43203</v>
      </c>
      <c r="C389" s="480">
        <v>300</v>
      </c>
      <c r="D389" s="479">
        <v>8.51</v>
      </c>
      <c r="E389" s="479">
        <v>94.33</v>
      </c>
      <c r="F389" s="479">
        <v>1.33</v>
      </c>
      <c r="G389" s="479">
        <v>0.67</v>
      </c>
      <c r="H389" s="479">
        <v>3.67</v>
      </c>
      <c r="I389" s="478">
        <v>18.670000000000002</v>
      </c>
    </row>
    <row r="390" spans="1:9" s="483" customFormat="1" ht="12.75">
      <c r="A390" s="482" t="s">
        <v>43202</v>
      </c>
      <c r="B390" s="481" t="s">
        <v>43201</v>
      </c>
      <c r="C390" s="480">
        <v>339</v>
      </c>
      <c r="D390" s="479">
        <v>7.39</v>
      </c>
      <c r="E390" s="479">
        <v>68.44</v>
      </c>
      <c r="F390" s="479">
        <v>2.06</v>
      </c>
      <c r="G390" s="479">
        <v>18.579999999999998</v>
      </c>
      <c r="H390" s="479">
        <v>10.91</v>
      </c>
      <c r="I390" s="478">
        <v>13.27</v>
      </c>
    </row>
    <row r="391" spans="1:9" s="483" customFormat="1" ht="12.75">
      <c r="A391" s="482" t="s">
        <v>43200</v>
      </c>
      <c r="B391" s="481" t="s">
        <v>43199</v>
      </c>
      <c r="C391" s="480">
        <v>693</v>
      </c>
      <c r="D391" s="479">
        <v>6.05</v>
      </c>
      <c r="E391" s="479">
        <v>67.53</v>
      </c>
      <c r="F391" s="479">
        <v>1.88</v>
      </c>
      <c r="G391" s="479">
        <v>21.5</v>
      </c>
      <c r="H391" s="479">
        <v>9.09</v>
      </c>
      <c r="I391" s="478">
        <v>14</v>
      </c>
    </row>
    <row r="392" spans="1:9" s="483" customFormat="1" ht="12.75">
      <c r="A392" s="482" t="s">
        <v>43198</v>
      </c>
      <c r="B392" s="481" t="s">
        <v>43197</v>
      </c>
      <c r="C392" s="480">
        <v>216</v>
      </c>
      <c r="D392" s="479">
        <v>3.31</v>
      </c>
      <c r="E392" s="479">
        <v>97.69</v>
      </c>
      <c r="F392" s="479">
        <v>0.46</v>
      </c>
      <c r="G392" s="479">
        <v>0.46</v>
      </c>
      <c r="H392" s="479">
        <v>1.39</v>
      </c>
      <c r="I392" s="478">
        <v>36.57</v>
      </c>
    </row>
    <row r="393" spans="1:9" s="483" customFormat="1" ht="12.75">
      <c r="A393" s="482" t="s">
        <v>43196</v>
      </c>
      <c r="B393" s="481" t="s">
        <v>43195</v>
      </c>
      <c r="C393" s="480">
        <v>11</v>
      </c>
      <c r="D393" s="479">
        <v>7.09</v>
      </c>
      <c r="E393" s="479">
        <v>100</v>
      </c>
      <c r="F393" s="479">
        <v>0</v>
      </c>
      <c r="G393" s="479">
        <v>0</v>
      </c>
      <c r="H393" s="479">
        <v>0</v>
      </c>
      <c r="I393" s="478">
        <v>9.09</v>
      </c>
    </row>
    <row r="394" spans="1:9" s="483" customFormat="1" ht="12.75">
      <c r="A394" s="482" t="s">
        <v>43194</v>
      </c>
      <c r="B394" s="481" t="s">
        <v>43193</v>
      </c>
      <c r="C394" s="480">
        <v>47</v>
      </c>
      <c r="D394" s="479">
        <v>5.45</v>
      </c>
      <c r="E394" s="479">
        <v>100</v>
      </c>
      <c r="F394" s="479">
        <v>0</v>
      </c>
      <c r="G394" s="479">
        <v>0</v>
      </c>
      <c r="H394" s="479">
        <v>0</v>
      </c>
      <c r="I394" s="478">
        <v>44.68</v>
      </c>
    </row>
    <row r="395" spans="1:9" s="483" customFormat="1" ht="12.75">
      <c r="A395" s="482" t="s">
        <v>43192</v>
      </c>
      <c r="B395" s="481" t="s">
        <v>43191</v>
      </c>
      <c r="C395" s="480">
        <v>3389</v>
      </c>
      <c r="D395" s="479">
        <v>2.79</v>
      </c>
      <c r="E395" s="479">
        <v>93.66</v>
      </c>
      <c r="F395" s="479">
        <v>0.86</v>
      </c>
      <c r="G395" s="479">
        <v>0.21</v>
      </c>
      <c r="H395" s="479">
        <v>5.28</v>
      </c>
      <c r="I395" s="478">
        <v>16.260000000000002</v>
      </c>
    </row>
    <row r="396" spans="1:9" s="483" customFormat="1" ht="12.75">
      <c r="A396" s="482" t="s">
        <v>43190</v>
      </c>
      <c r="B396" s="481" t="s">
        <v>43189</v>
      </c>
      <c r="C396" s="480">
        <v>3494</v>
      </c>
      <c r="D396" s="479">
        <v>4.46</v>
      </c>
      <c r="E396" s="479">
        <v>80.22</v>
      </c>
      <c r="F396" s="479">
        <v>2.29</v>
      </c>
      <c r="G396" s="479">
        <v>0.89</v>
      </c>
      <c r="H396" s="479">
        <v>16.600000000000001</v>
      </c>
      <c r="I396" s="478">
        <v>15.11</v>
      </c>
    </row>
    <row r="397" spans="1:9" s="483" customFormat="1" ht="12.75">
      <c r="A397" s="482" t="s">
        <v>43188</v>
      </c>
      <c r="B397" s="481" t="s">
        <v>43187</v>
      </c>
      <c r="C397" s="480">
        <v>1325</v>
      </c>
      <c r="D397" s="479">
        <v>5.0999999999999996</v>
      </c>
      <c r="E397" s="479">
        <v>98.26</v>
      </c>
      <c r="F397" s="479">
        <v>0.75</v>
      </c>
      <c r="G397" s="479">
        <v>0.08</v>
      </c>
      <c r="H397" s="479">
        <v>0.91</v>
      </c>
      <c r="I397" s="478">
        <v>18.489999999999998</v>
      </c>
    </row>
    <row r="398" spans="1:9" s="483" customFormat="1" ht="12.75">
      <c r="A398" s="482" t="s">
        <v>43186</v>
      </c>
      <c r="B398" s="481" t="s">
        <v>43185</v>
      </c>
      <c r="C398" s="480">
        <v>48</v>
      </c>
      <c r="D398" s="479">
        <v>4.5599999999999996</v>
      </c>
      <c r="E398" s="479">
        <v>97.92</v>
      </c>
      <c r="F398" s="479">
        <v>0</v>
      </c>
      <c r="G398" s="479">
        <v>0</v>
      </c>
      <c r="H398" s="479">
        <v>2.08</v>
      </c>
      <c r="I398" s="478">
        <v>22.92</v>
      </c>
    </row>
    <row r="399" spans="1:9" s="483" customFormat="1" ht="12.75">
      <c r="A399" s="482" t="s">
        <v>43184</v>
      </c>
      <c r="B399" s="481" t="s">
        <v>43183</v>
      </c>
      <c r="C399" s="480">
        <v>110</v>
      </c>
      <c r="D399" s="479">
        <v>5.71</v>
      </c>
      <c r="E399" s="479">
        <v>94.55</v>
      </c>
      <c r="F399" s="479">
        <v>1.82</v>
      </c>
      <c r="G399" s="479">
        <v>0</v>
      </c>
      <c r="H399" s="479">
        <v>3.64</v>
      </c>
      <c r="I399" s="478">
        <v>41.82</v>
      </c>
    </row>
    <row r="400" spans="1:9" s="483" customFormat="1" ht="12.75">
      <c r="A400" s="482" t="s">
        <v>43182</v>
      </c>
      <c r="B400" s="481" t="s">
        <v>43181</v>
      </c>
      <c r="C400" s="480">
        <v>307</v>
      </c>
      <c r="D400" s="479">
        <v>14.01</v>
      </c>
      <c r="E400" s="479">
        <v>94.14</v>
      </c>
      <c r="F400" s="479">
        <v>1.63</v>
      </c>
      <c r="G400" s="479">
        <v>1.95</v>
      </c>
      <c r="H400" s="479">
        <v>2.2799999999999998</v>
      </c>
      <c r="I400" s="478">
        <v>29.32</v>
      </c>
    </row>
    <row r="401" spans="1:9" s="483" customFormat="1" ht="12.75">
      <c r="A401" s="482" t="s">
        <v>43180</v>
      </c>
      <c r="B401" s="481" t="s">
        <v>43179</v>
      </c>
      <c r="C401" s="480">
        <v>6</v>
      </c>
      <c r="D401" s="479">
        <v>5.67</v>
      </c>
      <c r="E401" s="479">
        <v>100</v>
      </c>
      <c r="F401" s="479">
        <v>0</v>
      </c>
      <c r="G401" s="479">
        <v>0</v>
      </c>
      <c r="H401" s="479">
        <v>0</v>
      </c>
      <c r="I401" s="478">
        <v>33.33</v>
      </c>
    </row>
    <row r="402" spans="1:9" s="483" customFormat="1" ht="12.75">
      <c r="A402" s="482" t="s">
        <v>43178</v>
      </c>
      <c r="B402" s="481" t="s">
        <v>43177</v>
      </c>
      <c r="C402" s="480">
        <v>27</v>
      </c>
      <c r="D402" s="479">
        <v>5.81</v>
      </c>
      <c r="E402" s="479">
        <v>96.3</v>
      </c>
      <c r="F402" s="479">
        <v>3.7</v>
      </c>
      <c r="G402" s="479">
        <v>0</v>
      </c>
      <c r="H402" s="479">
        <v>0</v>
      </c>
      <c r="I402" s="478">
        <v>62.96</v>
      </c>
    </row>
    <row r="403" spans="1:9">
      <c r="A403" s="482" t="s">
        <v>43176</v>
      </c>
      <c r="B403" s="481" t="s">
        <v>43175</v>
      </c>
      <c r="C403" s="480">
        <v>163</v>
      </c>
      <c r="D403" s="479">
        <v>20.23</v>
      </c>
      <c r="E403" s="479">
        <v>77.91</v>
      </c>
      <c r="F403" s="479">
        <v>6.13</v>
      </c>
      <c r="G403" s="479">
        <v>0.61</v>
      </c>
      <c r="H403" s="479">
        <v>15.34</v>
      </c>
      <c r="I403" s="478">
        <v>20.25</v>
      </c>
    </row>
    <row r="404" spans="1:9">
      <c r="A404" s="482" t="s">
        <v>43174</v>
      </c>
      <c r="B404" s="481" t="s">
        <v>43173</v>
      </c>
      <c r="C404" s="480">
        <v>232</v>
      </c>
      <c r="D404" s="479">
        <v>5.62</v>
      </c>
      <c r="E404" s="479">
        <v>90.09</v>
      </c>
      <c r="F404" s="479">
        <v>4.3099999999999996</v>
      </c>
      <c r="G404" s="479">
        <v>0.43</v>
      </c>
      <c r="H404" s="479">
        <v>5.17</v>
      </c>
      <c r="I404" s="478">
        <v>21.12</v>
      </c>
    </row>
    <row r="405" spans="1:9">
      <c r="A405" s="482" t="s">
        <v>43172</v>
      </c>
      <c r="B405" s="481" t="s">
        <v>44063</v>
      </c>
      <c r="C405" s="480">
        <v>214</v>
      </c>
      <c r="D405" s="479">
        <v>25.37</v>
      </c>
      <c r="E405" s="479">
        <v>62.15</v>
      </c>
      <c r="F405" s="479">
        <v>1.4</v>
      </c>
      <c r="G405" s="479">
        <v>4.21</v>
      </c>
      <c r="H405" s="479">
        <v>32.24</v>
      </c>
      <c r="I405" s="478">
        <v>8.41</v>
      </c>
    </row>
    <row r="406" spans="1:9">
      <c r="A406" s="482" t="s">
        <v>43170</v>
      </c>
      <c r="B406" s="481" t="s">
        <v>43171</v>
      </c>
      <c r="C406" s="480">
        <v>174</v>
      </c>
      <c r="D406" s="479">
        <v>14.63</v>
      </c>
      <c r="E406" s="479">
        <v>30.46</v>
      </c>
      <c r="F406" s="479">
        <v>3.45</v>
      </c>
      <c r="G406" s="479">
        <v>7.47</v>
      </c>
      <c r="H406" s="479">
        <v>58.62</v>
      </c>
      <c r="I406" s="478">
        <v>13.79</v>
      </c>
    </row>
    <row r="407" spans="1:9">
      <c r="A407" s="482" t="s">
        <v>43169</v>
      </c>
      <c r="B407" s="481" t="s">
        <v>43168</v>
      </c>
      <c r="C407" s="480">
        <v>6</v>
      </c>
      <c r="D407" s="479">
        <v>20.5</v>
      </c>
      <c r="E407" s="479">
        <v>83.33</v>
      </c>
      <c r="F407" s="479">
        <v>0</v>
      </c>
      <c r="G407" s="479">
        <v>0</v>
      </c>
      <c r="H407" s="479">
        <v>16.670000000000002</v>
      </c>
      <c r="I407" s="478">
        <v>16.670000000000002</v>
      </c>
    </row>
    <row r="408" spans="1:9">
      <c r="A408" s="482" t="s">
        <v>43167</v>
      </c>
      <c r="B408" s="481" t="s">
        <v>43166</v>
      </c>
      <c r="C408" s="480">
        <v>531</v>
      </c>
      <c r="D408" s="479">
        <v>9.2100000000000009</v>
      </c>
      <c r="E408" s="479">
        <v>90.4</v>
      </c>
      <c r="F408" s="479">
        <v>0.94</v>
      </c>
      <c r="G408" s="479">
        <v>1.51</v>
      </c>
      <c r="H408" s="479">
        <v>7.16</v>
      </c>
      <c r="I408" s="478">
        <v>13.75</v>
      </c>
    </row>
    <row r="409" spans="1:9">
      <c r="A409" s="482" t="s">
        <v>43165</v>
      </c>
      <c r="B409" s="481" t="s">
        <v>44064</v>
      </c>
      <c r="C409" s="480">
        <v>140</v>
      </c>
      <c r="D409" s="479">
        <v>11.19</v>
      </c>
      <c r="E409" s="479">
        <v>83.57</v>
      </c>
      <c r="F409" s="479">
        <v>2.86</v>
      </c>
      <c r="G409" s="479">
        <v>1.43</v>
      </c>
      <c r="H409" s="479">
        <v>12.14</v>
      </c>
      <c r="I409" s="478">
        <v>14.29</v>
      </c>
    </row>
    <row r="410" spans="1:9">
      <c r="A410" s="482" t="s">
        <v>43164</v>
      </c>
      <c r="B410" s="481" t="s">
        <v>43163</v>
      </c>
      <c r="C410" s="480">
        <v>1051</v>
      </c>
      <c r="D410" s="479">
        <v>5.35</v>
      </c>
      <c r="E410" s="479">
        <v>99.62</v>
      </c>
      <c r="F410" s="479">
        <v>0.19</v>
      </c>
      <c r="G410" s="479">
        <v>0</v>
      </c>
      <c r="H410" s="479">
        <v>0.19</v>
      </c>
      <c r="I410" s="478">
        <v>62.04</v>
      </c>
    </row>
    <row r="411" spans="1:9">
      <c r="A411" s="482" t="s">
        <v>43162</v>
      </c>
      <c r="B411" s="481" t="s">
        <v>43161</v>
      </c>
      <c r="C411" s="480">
        <v>72</v>
      </c>
      <c r="D411" s="479">
        <v>7.14</v>
      </c>
      <c r="E411" s="479">
        <v>100</v>
      </c>
      <c r="F411" s="479">
        <v>0</v>
      </c>
      <c r="G411" s="479">
        <v>0</v>
      </c>
      <c r="H411" s="479">
        <v>0</v>
      </c>
      <c r="I411" s="478">
        <v>63.89</v>
      </c>
    </row>
    <row r="412" spans="1:9">
      <c r="A412" s="482" t="s">
        <v>43160</v>
      </c>
      <c r="B412" s="481" t="s">
        <v>43159</v>
      </c>
      <c r="C412" s="480">
        <v>145</v>
      </c>
      <c r="D412" s="479">
        <v>8.15</v>
      </c>
      <c r="E412" s="479">
        <v>97.24</v>
      </c>
      <c r="F412" s="479">
        <v>2.76</v>
      </c>
      <c r="G412" s="479">
        <v>0</v>
      </c>
      <c r="H412" s="479">
        <v>0</v>
      </c>
      <c r="I412" s="478">
        <v>37.24</v>
      </c>
    </row>
    <row r="413" spans="1:9">
      <c r="A413" s="482" t="s">
        <v>43158</v>
      </c>
      <c r="B413" s="481" t="s">
        <v>43157</v>
      </c>
      <c r="C413" s="480">
        <v>113</v>
      </c>
      <c r="D413" s="479">
        <v>6.64</v>
      </c>
      <c r="E413" s="479">
        <v>98.23</v>
      </c>
      <c r="F413" s="479">
        <v>0.88</v>
      </c>
      <c r="G413" s="479">
        <v>0</v>
      </c>
      <c r="H413" s="479">
        <v>0.88</v>
      </c>
      <c r="I413" s="478">
        <v>38.94</v>
      </c>
    </row>
    <row r="414" spans="1:9">
      <c r="A414" s="482" t="s">
        <v>43156</v>
      </c>
      <c r="B414" s="481" t="s">
        <v>43155</v>
      </c>
      <c r="C414" s="480">
        <v>3148</v>
      </c>
      <c r="D414" s="479">
        <v>5.53</v>
      </c>
      <c r="E414" s="479">
        <v>99.4</v>
      </c>
      <c r="F414" s="479">
        <v>0.54</v>
      </c>
      <c r="G414" s="479">
        <v>0.03</v>
      </c>
      <c r="H414" s="479">
        <v>0.03</v>
      </c>
      <c r="I414" s="478">
        <v>30.91</v>
      </c>
    </row>
    <row r="415" spans="1:9">
      <c r="A415" s="482" t="s">
        <v>43154</v>
      </c>
      <c r="B415" s="481" t="s">
        <v>43153</v>
      </c>
      <c r="C415" s="480">
        <v>33</v>
      </c>
      <c r="D415" s="479">
        <v>6.7</v>
      </c>
      <c r="E415" s="479">
        <v>100</v>
      </c>
      <c r="F415" s="479">
        <v>0</v>
      </c>
      <c r="G415" s="479">
        <v>0</v>
      </c>
      <c r="H415" s="479">
        <v>0</v>
      </c>
      <c r="I415" s="478">
        <v>36.36</v>
      </c>
    </row>
    <row r="416" spans="1:9">
      <c r="A416" s="482" t="s">
        <v>43152</v>
      </c>
      <c r="B416" s="481" t="s">
        <v>43151</v>
      </c>
      <c r="C416" s="480">
        <v>21</v>
      </c>
      <c r="D416" s="479">
        <v>5.05</v>
      </c>
      <c r="E416" s="479">
        <v>100</v>
      </c>
      <c r="F416" s="479">
        <v>0</v>
      </c>
      <c r="G416" s="479">
        <v>0</v>
      </c>
      <c r="H416" s="479">
        <v>0</v>
      </c>
      <c r="I416" s="478">
        <v>14.29</v>
      </c>
    </row>
    <row r="417" spans="1:9">
      <c r="A417" s="482" t="s">
        <v>43150</v>
      </c>
      <c r="B417" s="481" t="s">
        <v>43149</v>
      </c>
      <c r="C417" s="480">
        <v>472</v>
      </c>
      <c r="D417" s="479">
        <v>6.29</v>
      </c>
      <c r="E417" s="479">
        <v>88.14</v>
      </c>
      <c r="F417" s="479">
        <v>3.39</v>
      </c>
      <c r="G417" s="479">
        <v>1.48</v>
      </c>
      <c r="H417" s="479">
        <v>6.99</v>
      </c>
      <c r="I417" s="478">
        <v>21.4</v>
      </c>
    </row>
    <row r="418" spans="1:9">
      <c r="A418" s="482" t="s">
        <v>43148</v>
      </c>
      <c r="B418" s="481" t="s">
        <v>43147</v>
      </c>
      <c r="C418" s="480">
        <v>373</v>
      </c>
      <c r="D418" s="479">
        <v>8.74</v>
      </c>
      <c r="E418" s="479">
        <v>83.91</v>
      </c>
      <c r="F418" s="479">
        <v>4.0199999999999996</v>
      </c>
      <c r="G418" s="479">
        <v>1.61</v>
      </c>
      <c r="H418" s="479">
        <v>10.46</v>
      </c>
      <c r="I418" s="478">
        <v>15.55</v>
      </c>
    </row>
    <row r="419" spans="1:9">
      <c r="A419" s="482" t="s">
        <v>43146</v>
      </c>
      <c r="B419" s="481" t="s">
        <v>43145</v>
      </c>
      <c r="C419" s="480">
        <v>985</v>
      </c>
      <c r="D419" s="479">
        <v>7.56</v>
      </c>
      <c r="E419" s="479">
        <v>81.93</v>
      </c>
      <c r="F419" s="479">
        <v>4.87</v>
      </c>
      <c r="G419" s="479">
        <v>4.16</v>
      </c>
      <c r="H419" s="479">
        <v>9.0399999999999991</v>
      </c>
      <c r="I419" s="478">
        <v>15.74</v>
      </c>
    </row>
    <row r="420" spans="1:9">
      <c r="A420" s="482" t="s">
        <v>43144</v>
      </c>
      <c r="B420" s="481" t="s">
        <v>43143</v>
      </c>
      <c r="C420" s="480">
        <v>4932</v>
      </c>
      <c r="D420" s="479">
        <v>6.57</v>
      </c>
      <c r="E420" s="479">
        <v>87.04</v>
      </c>
      <c r="F420" s="479">
        <v>1.78</v>
      </c>
      <c r="G420" s="479">
        <v>1.1399999999999999</v>
      </c>
      <c r="H420" s="479">
        <v>10.039999999999999</v>
      </c>
      <c r="I420" s="478">
        <v>13.58</v>
      </c>
    </row>
    <row r="421" spans="1:9">
      <c r="A421" s="482" t="s">
        <v>43142</v>
      </c>
      <c r="B421" s="481" t="s">
        <v>43141</v>
      </c>
      <c r="C421" s="480">
        <v>395</v>
      </c>
      <c r="D421" s="479">
        <v>5.57</v>
      </c>
      <c r="E421" s="479">
        <v>93.42</v>
      </c>
      <c r="F421" s="479">
        <v>2.0299999999999998</v>
      </c>
      <c r="G421" s="479">
        <v>0.25</v>
      </c>
      <c r="H421" s="479">
        <v>4.3</v>
      </c>
      <c r="I421" s="478">
        <v>39.49</v>
      </c>
    </row>
    <row r="422" spans="1:9">
      <c r="A422" s="482" t="s">
        <v>43140</v>
      </c>
      <c r="B422" s="481" t="s">
        <v>43139</v>
      </c>
      <c r="C422" s="480">
        <v>364</v>
      </c>
      <c r="D422" s="479">
        <v>5.04</v>
      </c>
      <c r="E422" s="479">
        <v>96.98</v>
      </c>
      <c r="F422" s="479">
        <v>0.82</v>
      </c>
      <c r="G422" s="479">
        <v>0.82</v>
      </c>
      <c r="H422" s="479">
        <v>1.37</v>
      </c>
      <c r="I422" s="478">
        <v>60.16</v>
      </c>
    </row>
    <row r="423" spans="1:9">
      <c r="A423" s="482" t="s">
        <v>43138</v>
      </c>
      <c r="B423" s="481" t="s">
        <v>43137</v>
      </c>
      <c r="C423" s="480">
        <v>45</v>
      </c>
      <c r="D423" s="479">
        <v>6.29</v>
      </c>
      <c r="E423" s="479">
        <v>91.11</v>
      </c>
      <c r="F423" s="479">
        <v>0</v>
      </c>
      <c r="G423" s="479">
        <v>6.67</v>
      </c>
      <c r="H423" s="479">
        <v>2.2200000000000002</v>
      </c>
      <c r="I423" s="478">
        <v>53.33</v>
      </c>
    </row>
    <row r="424" spans="1:9">
      <c r="A424" s="482" t="s">
        <v>43136</v>
      </c>
      <c r="B424" s="481" t="s">
        <v>43135</v>
      </c>
      <c r="C424" s="480">
        <v>90</v>
      </c>
      <c r="D424" s="479">
        <v>4.91</v>
      </c>
      <c r="E424" s="479">
        <v>94.44</v>
      </c>
      <c r="F424" s="479">
        <v>3.33</v>
      </c>
      <c r="G424" s="479">
        <v>0</v>
      </c>
      <c r="H424" s="479">
        <v>2.2200000000000002</v>
      </c>
      <c r="I424" s="478">
        <v>44.44</v>
      </c>
    </row>
    <row r="425" spans="1:9">
      <c r="A425" s="482" t="s">
        <v>43134</v>
      </c>
      <c r="B425" s="481" t="s">
        <v>43133</v>
      </c>
      <c r="C425" s="480">
        <v>5</v>
      </c>
      <c r="D425" s="479">
        <v>3.2</v>
      </c>
      <c r="E425" s="479">
        <v>100</v>
      </c>
      <c r="F425" s="479">
        <v>0</v>
      </c>
      <c r="G425" s="479">
        <v>0</v>
      </c>
      <c r="H425" s="479">
        <v>0</v>
      </c>
      <c r="I425" s="478">
        <v>20</v>
      </c>
    </row>
    <row r="426" spans="1:9">
      <c r="A426" s="482" t="s">
        <v>43132</v>
      </c>
      <c r="B426" s="481" t="s">
        <v>43131</v>
      </c>
      <c r="C426" s="480">
        <v>314</v>
      </c>
      <c r="D426" s="479">
        <v>3.18</v>
      </c>
      <c r="E426" s="479">
        <v>99.68</v>
      </c>
      <c r="F426" s="479">
        <v>0</v>
      </c>
      <c r="G426" s="479">
        <v>0</v>
      </c>
      <c r="H426" s="479">
        <v>0.32</v>
      </c>
      <c r="I426" s="478">
        <v>28.34</v>
      </c>
    </row>
    <row r="427" spans="1:9">
      <c r="A427" s="482" t="s">
        <v>43130</v>
      </c>
      <c r="B427" s="481" t="s">
        <v>43129</v>
      </c>
      <c r="C427" s="480">
        <v>192</v>
      </c>
      <c r="D427" s="479">
        <v>11.14</v>
      </c>
      <c r="E427" s="479">
        <v>58.85</v>
      </c>
      <c r="F427" s="479">
        <v>6.77</v>
      </c>
      <c r="G427" s="479">
        <v>12.5</v>
      </c>
      <c r="H427" s="479">
        <v>21.88</v>
      </c>
      <c r="I427" s="478">
        <v>20.309999999999999</v>
      </c>
    </row>
    <row r="428" spans="1:9">
      <c r="A428" s="482" t="s">
        <v>43128</v>
      </c>
      <c r="B428" s="481" t="s">
        <v>43127</v>
      </c>
      <c r="C428" s="480">
        <v>4175</v>
      </c>
      <c r="D428" s="479">
        <v>6.92</v>
      </c>
      <c r="E428" s="479">
        <v>78.59</v>
      </c>
      <c r="F428" s="479">
        <v>3.04</v>
      </c>
      <c r="G428" s="479">
        <v>3.16</v>
      </c>
      <c r="H428" s="479">
        <v>15.21</v>
      </c>
      <c r="I428" s="478">
        <v>12.17</v>
      </c>
    </row>
    <row r="429" spans="1:9">
      <c r="A429" s="482" t="s">
        <v>43126</v>
      </c>
      <c r="B429" s="481" t="s">
        <v>43125</v>
      </c>
      <c r="C429" s="480">
        <v>784</v>
      </c>
      <c r="D429" s="479">
        <v>6.36</v>
      </c>
      <c r="E429" s="479">
        <v>85.97</v>
      </c>
      <c r="F429" s="479">
        <v>2.04</v>
      </c>
      <c r="G429" s="479">
        <v>1.53</v>
      </c>
      <c r="H429" s="479">
        <v>10.46</v>
      </c>
      <c r="I429" s="478">
        <v>24.49</v>
      </c>
    </row>
    <row r="430" spans="1:9">
      <c r="A430" s="482" t="s">
        <v>43124</v>
      </c>
      <c r="B430" s="481" t="s">
        <v>43123</v>
      </c>
      <c r="C430" s="480">
        <v>5811</v>
      </c>
      <c r="D430" s="479">
        <v>6.05</v>
      </c>
      <c r="E430" s="479">
        <v>68.650000000000006</v>
      </c>
      <c r="F430" s="479">
        <v>2.0099999999999998</v>
      </c>
      <c r="G430" s="479">
        <v>5.1100000000000003</v>
      </c>
      <c r="H430" s="479">
        <v>24.23</v>
      </c>
      <c r="I430" s="478">
        <v>9.59</v>
      </c>
    </row>
    <row r="431" spans="1:9">
      <c r="A431" s="482" t="s">
        <v>43122</v>
      </c>
      <c r="B431" s="481" t="s">
        <v>43121</v>
      </c>
      <c r="C431" s="480">
        <v>388</v>
      </c>
      <c r="D431" s="479">
        <v>5.18</v>
      </c>
      <c r="E431" s="479">
        <v>95.88</v>
      </c>
      <c r="F431" s="479">
        <v>1.29</v>
      </c>
      <c r="G431" s="479">
        <v>0.77</v>
      </c>
      <c r="H431" s="479">
        <v>2.06</v>
      </c>
      <c r="I431" s="478">
        <v>34.79</v>
      </c>
    </row>
    <row r="432" spans="1:9">
      <c r="A432" s="482" t="s">
        <v>43120</v>
      </c>
      <c r="B432" s="481" t="s">
        <v>43119</v>
      </c>
      <c r="C432" s="480">
        <v>845</v>
      </c>
      <c r="D432" s="479">
        <v>4.68</v>
      </c>
      <c r="E432" s="479">
        <v>82.72</v>
      </c>
      <c r="F432" s="479">
        <v>1.66</v>
      </c>
      <c r="G432" s="479">
        <v>3.91</v>
      </c>
      <c r="H432" s="479">
        <v>11.72</v>
      </c>
      <c r="I432" s="478">
        <v>17.16</v>
      </c>
    </row>
    <row r="433" spans="1:9">
      <c r="A433" s="482" t="s">
        <v>43118</v>
      </c>
      <c r="B433" s="481" t="s">
        <v>43117</v>
      </c>
      <c r="C433" s="480">
        <v>386</v>
      </c>
      <c r="D433" s="479">
        <v>3.99</v>
      </c>
      <c r="E433" s="479">
        <v>100</v>
      </c>
      <c r="F433" s="479">
        <v>0</v>
      </c>
      <c r="G433" s="479">
        <v>0</v>
      </c>
      <c r="H433" s="479">
        <v>0</v>
      </c>
      <c r="I433" s="478">
        <v>36.53</v>
      </c>
    </row>
    <row r="434" spans="1:9">
      <c r="A434" s="482" t="s">
        <v>57278</v>
      </c>
      <c r="B434" s="481" t="s">
        <v>57279</v>
      </c>
      <c r="C434" s="480">
        <v>56</v>
      </c>
      <c r="D434" s="479">
        <v>10.59</v>
      </c>
      <c r="E434" s="479">
        <v>57.14</v>
      </c>
      <c r="F434" s="479">
        <v>7.14</v>
      </c>
      <c r="G434" s="479">
        <v>16.07</v>
      </c>
      <c r="H434" s="479">
        <v>19.64</v>
      </c>
      <c r="I434" s="478">
        <v>12.5</v>
      </c>
    </row>
    <row r="435" spans="1:9">
      <c r="A435" s="482" t="s">
        <v>43116</v>
      </c>
      <c r="B435" s="481" t="s">
        <v>43115</v>
      </c>
      <c r="C435" s="480">
        <v>11</v>
      </c>
      <c r="D435" s="479">
        <v>25.18</v>
      </c>
      <c r="E435" s="479">
        <v>90.91</v>
      </c>
      <c r="F435" s="479">
        <v>0</v>
      </c>
      <c r="G435" s="479">
        <v>9.09</v>
      </c>
      <c r="H435" s="479">
        <v>0</v>
      </c>
      <c r="I435" s="478">
        <v>27.27</v>
      </c>
    </row>
    <row r="436" spans="1:9">
      <c r="A436" s="482" t="s">
        <v>43114</v>
      </c>
      <c r="B436" s="481" t="s">
        <v>43113</v>
      </c>
      <c r="C436" s="480">
        <v>626</v>
      </c>
      <c r="D436" s="479">
        <v>8.36</v>
      </c>
      <c r="E436" s="479">
        <v>100</v>
      </c>
      <c r="F436" s="479">
        <v>0</v>
      </c>
      <c r="G436" s="479">
        <v>0</v>
      </c>
      <c r="H436" s="479">
        <v>0</v>
      </c>
      <c r="I436" s="478">
        <v>66.930000000000007</v>
      </c>
    </row>
    <row r="437" spans="1:9">
      <c r="A437" s="482" t="s">
        <v>43112</v>
      </c>
      <c r="B437" s="481" t="s">
        <v>43111</v>
      </c>
      <c r="C437" s="480">
        <v>470</v>
      </c>
      <c r="D437" s="479">
        <v>3.45</v>
      </c>
      <c r="E437" s="479">
        <v>99.36</v>
      </c>
      <c r="F437" s="479">
        <v>0</v>
      </c>
      <c r="G437" s="479">
        <v>0</v>
      </c>
      <c r="H437" s="479">
        <v>0.64</v>
      </c>
      <c r="I437" s="478">
        <v>22.13</v>
      </c>
    </row>
    <row r="438" spans="1:9">
      <c r="A438" s="482" t="s">
        <v>43110</v>
      </c>
      <c r="B438" s="481" t="s">
        <v>43109</v>
      </c>
      <c r="C438" s="480">
        <v>226</v>
      </c>
      <c r="D438" s="479">
        <v>18.350000000000001</v>
      </c>
      <c r="E438" s="479">
        <v>96.02</v>
      </c>
      <c r="F438" s="479">
        <v>0.88</v>
      </c>
      <c r="G438" s="479">
        <v>1.33</v>
      </c>
      <c r="H438" s="479">
        <v>1.77</v>
      </c>
      <c r="I438" s="478">
        <v>29.2</v>
      </c>
    </row>
    <row r="439" spans="1:9">
      <c r="A439" s="482" t="s">
        <v>43108</v>
      </c>
      <c r="B439" s="481" t="s">
        <v>43107</v>
      </c>
      <c r="C439" s="480">
        <v>19</v>
      </c>
      <c r="D439" s="479">
        <v>6.95</v>
      </c>
      <c r="E439" s="479">
        <v>100</v>
      </c>
      <c r="F439" s="479">
        <v>0</v>
      </c>
      <c r="G439" s="479">
        <v>0</v>
      </c>
      <c r="H439" s="479">
        <v>0</v>
      </c>
      <c r="I439" s="478">
        <v>78.95</v>
      </c>
    </row>
    <row r="440" spans="1:9">
      <c r="A440" s="482" t="s">
        <v>43106</v>
      </c>
      <c r="B440" s="481" t="s">
        <v>44065</v>
      </c>
      <c r="C440" s="480">
        <v>13</v>
      </c>
      <c r="D440" s="479">
        <v>2.92</v>
      </c>
      <c r="E440" s="479">
        <v>100</v>
      </c>
      <c r="F440" s="479">
        <v>0</v>
      </c>
      <c r="G440" s="479">
        <v>0</v>
      </c>
      <c r="H440" s="479">
        <v>0</v>
      </c>
      <c r="I440" s="478">
        <v>69.23</v>
      </c>
    </row>
    <row r="441" spans="1:9">
      <c r="A441" s="482" t="s">
        <v>43105</v>
      </c>
      <c r="B441" s="481" t="s">
        <v>43104</v>
      </c>
      <c r="C441" s="480">
        <v>131</v>
      </c>
      <c r="D441" s="479">
        <v>10.52</v>
      </c>
      <c r="E441" s="479">
        <v>94.66</v>
      </c>
      <c r="F441" s="479">
        <v>1.53</v>
      </c>
      <c r="G441" s="479">
        <v>0.76</v>
      </c>
      <c r="H441" s="479">
        <v>3.05</v>
      </c>
      <c r="I441" s="478">
        <v>17.559999999999999</v>
      </c>
    </row>
    <row r="442" spans="1:9">
      <c r="A442" s="482" t="s">
        <v>43103</v>
      </c>
      <c r="B442" s="481" t="s">
        <v>43102</v>
      </c>
      <c r="C442" s="480">
        <v>20</v>
      </c>
      <c r="D442" s="479">
        <v>10.7</v>
      </c>
      <c r="E442" s="479">
        <v>100</v>
      </c>
      <c r="F442" s="479">
        <v>0</v>
      </c>
      <c r="G442" s="479">
        <v>0</v>
      </c>
      <c r="H442" s="479">
        <v>0</v>
      </c>
      <c r="I442" s="478">
        <v>10</v>
      </c>
    </row>
    <row r="443" spans="1:9">
      <c r="A443" s="482" t="s">
        <v>43101</v>
      </c>
      <c r="B443" s="481" t="s">
        <v>43100</v>
      </c>
      <c r="C443" s="480">
        <v>58</v>
      </c>
      <c r="D443" s="479">
        <v>9.2100000000000009</v>
      </c>
      <c r="E443" s="479">
        <v>100</v>
      </c>
      <c r="F443" s="479">
        <v>0</v>
      </c>
      <c r="G443" s="479">
        <v>0</v>
      </c>
      <c r="H443" s="479">
        <v>0</v>
      </c>
      <c r="I443" s="478">
        <v>18.97</v>
      </c>
    </row>
    <row r="444" spans="1:9">
      <c r="A444" s="482" t="s">
        <v>43099</v>
      </c>
      <c r="B444" s="481" t="s">
        <v>43098</v>
      </c>
      <c r="C444" s="480">
        <v>898</v>
      </c>
      <c r="D444" s="479">
        <v>7.76</v>
      </c>
      <c r="E444" s="479">
        <v>98.89</v>
      </c>
      <c r="F444" s="479">
        <v>0.22</v>
      </c>
      <c r="G444" s="479">
        <v>0.45</v>
      </c>
      <c r="H444" s="479">
        <v>0.45</v>
      </c>
      <c r="I444" s="478">
        <v>27.39</v>
      </c>
    </row>
    <row r="445" spans="1:9">
      <c r="A445" s="482" t="s">
        <v>43097</v>
      </c>
      <c r="B445" s="481" t="s">
        <v>43096</v>
      </c>
      <c r="C445" s="480">
        <v>1191</v>
      </c>
      <c r="D445" s="479">
        <v>9.2899999999999991</v>
      </c>
      <c r="E445" s="479">
        <v>96.81</v>
      </c>
      <c r="F445" s="479">
        <v>1.0900000000000001</v>
      </c>
      <c r="G445" s="479">
        <v>0.5</v>
      </c>
      <c r="H445" s="479">
        <v>1.6</v>
      </c>
      <c r="I445" s="478">
        <v>20.32</v>
      </c>
    </row>
    <row r="446" spans="1:9">
      <c r="A446" s="482" t="s">
        <v>43095</v>
      </c>
      <c r="B446" s="481" t="s">
        <v>43094</v>
      </c>
      <c r="C446" s="480">
        <v>38</v>
      </c>
      <c r="D446" s="479">
        <v>13.55</v>
      </c>
      <c r="E446" s="479">
        <v>97.37</v>
      </c>
      <c r="F446" s="479">
        <v>0</v>
      </c>
      <c r="G446" s="479">
        <v>0</v>
      </c>
      <c r="H446" s="479">
        <v>2.63</v>
      </c>
      <c r="I446" s="478">
        <v>28.95</v>
      </c>
    </row>
    <row r="447" spans="1:9">
      <c r="A447" s="482" t="s">
        <v>43093</v>
      </c>
      <c r="B447" s="481" t="s">
        <v>43092</v>
      </c>
      <c r="C447" s="480">
        <v>358</v>
      </c>
      <c r="D447" s="479">
        <v>10.17</v>
      </c>
      <c r="E447" s="479">
        <v>97.21</v>
      </c>
      <c r="F447" s="479">
        <v>0.84</v>
      </c>
      <c r="G447" s="479">
        <v>1.1200000000000001</v>
      </c>
      <c r="H447" s="479">
        <v>0.84</v>
      </c>
      <c r="I447" s="478">
        <v>41.9</v>
      </c>
    </row>
    <row r="448" spans="1:9">
      <c r="A448" s="482" t="s">
        <v>43091</v>
      </c>
      <c r="B448" s="481" t="s">
        <v>43090</v>
      </c>
      <c r="C448" s="480">
        <v>205</v>
      </c>
      <c r="D448" s="479">
        <v>12.64</v>
      </c>
      <c r="E448" s="479">
        <v>88.29</v>
      </c>
      <c r="F448" s="479">
        <v>1.46</v>
      </c>
      <c r="G448" s="479">
        <v>2.93</v>
      </c>
      <c r="H448" s="479">
        <v>7.32</v>
      </c>
      <c r="I448" s="478">
        <v>20</v>
      </c>
    </row>
    <row r="449" spans="1:9">
      <c r="A449" s="482" t="s">
        <v>43089</v>
      </c>
      <c r="B449" s="481" t="s">
        <v>43088</v>
      </c>
      <c r="C449" s="480">
        <v>117</v>
      </c>
      <c r="D449" s="479">
        <v>6.42</v>
      </c>
      <c r="E449" s="479">
        <v>100</v>
      </c>
      <c r="F449" s="479">
        <v>0</v>
      </c>
      <c r="G449" s="479">
        <v>0</v>
      </c>
      <c r="H449" s="479">
        <v>0</v>
      </c>
      <c r="I449" s="478">
        <v>40.17</v>
      </c>
    </row>
    <row r="450" spans="1:9">
      <c r="A450" s="482" t="s">
        <v>43087</v>
      </c>
      <c r="B450" s="481" t="s">
        <v>43086</v>
      </c>
      <c r="C450" s="480">
        <v>42</v>
      </c>
      <c r="D450" s="479">
        <v>10.69</v>
      </c>
      <c r="E450" s="479">
        <v>80.95</v>
      </c>
      <c r="F450" s="479">
        <v>2.38</v>
      </c>
      <c r="G450" s="479">
        <v>0</v>
      </c>
      <c r="H450" s="479">
        <v>16.670000000000002</v>
      </c>
      <c r="I450" s="478">
        <v>21.43</v>
      </c>
    </row>
    <row r="451" spans="1:9">
      <c r="A451" s="482" t="s">
        <v>43085</v>
      </c>
      <c r="B451" s="481" t="s">
        <v>43084</v>
      </c>
      <c r="C451" s="480">
        <v>2081</v>
      </c>
      <c r="D451" s="479">
        <v>2.97</v>
      </c>
      <c r="E451" s="479">
        <v>99.95</v>
      </c>
      <c r="F451" s="479">
        <v>0</v>
      </c>
      <c r="G451" s="479">
        <v>0</v>
      </c>
      <c r="H451" s="479">
        <v>0.05</v>
      </c>
      <c r="I451" s="478">
        <v>16.82</v>
      </c>
    </row>
    <row r="452" spans="1:9">
      <c r="A452" s="482" t="s">
        <v>43083</v>
      </c>
      <c r="B452" s="481" t="s">
        <v>43082</v>
      </c>
      <c r="C452" s="480">
        <v>61</v>
      </c>
      <c r="D452" s="479">
        <v>3.15</v>
      </c>
      <c r="E452" s="479">
        <v>100</v>
      </c>
      <c r="F452" s="479">
        <v>0</v>
      </c>
      <c r="G452" s="479">
        <v>0</v>
      </c>
      <c r="H452" s="479">
        <v>0</v>
      </c>
      <c r="I452" s="478">
        <v>26.23</v>
      </c>
    </row>
    <row r="453" spans="1:9">
      <c r="A453" s="482" t="s">
        <v>43081</v>
      </c>
      <c r="B453" s="481" t="s">
        <v>43080</v>
      </c>
      <c r="C453" s="480">
        <v>478</v>
      </c>
      <c r="D453" s="479">
        <v>3.08</v>
      </c>
      <c r="E453" s="479">
        <v>97.49</v>
      </c>
      <c r="F453" s="479">
        <v>1.05</v>
      </c>
      <c r="G453" s="479">
        <v>0</v>
      </c>
      <c r="H453" s="479">
        <v>1.46</v>
      </c>
      <c r="I453" s="478">
        <v>20.5</v>
      </c>
    </row>
    <row r="454" spans="1:9">
      <c r="A454" s="482" t="s">
        <v>43079</v>
      </c>
      <c r="B454" s="481" t="s">
        <v>43078</v>
      </c>
      <c r="C454" s="480">
        <v>6763</v>
      </c>
      <c r="D454" s="479">
        <v>4.57</v>
      </c>
      <c r="E454" s="479">
        <v>96.42</v>
      </c>
      <c r="F454" s="479">
        <v>0.92</v>
      </c>
      <c r="G454" s="479">
        <v>0.37</v>
      </c>
      <c r="H454" s="479">
        <v>2.29</v>
      </c>
      <c r="I454" s="478">
        <v>16.559999999999999</v>
      </c>
    </row>
    <row r="455" spans="1:9">
      <c r="A455" s="482" t="s">
        <v>43077</v>
      </c>
      <c r="B455" s="481" t="s">
        <v>43076</v>
      </c>
      <c r="C455" s="480">
        <v>19630</v>
      </c>
      <c r="D455" s="479">
        <v>8.59</v>
      </c>
      <c r="E455" s="479">
        <v>68.37</v>
      </c>
      <c r="F455" s="479">
        <v>2</v>
      </c>
      <c r="G455" s="479">
        <v>5.58</v>
      </c>
      <c r="H455" s="479">
        <v>24.05</v>
      </c>
      <c r="I455" s="478">
        <v>10.199999999999999</v>
      </c>
    </row>
    <row r="456" spans="1:9">
      <c r="A456" s="482" t="s">
        <v>43075</v>
      </c>
      <c r="B456" s="481" t="s">
        <v>43074</v>
      </c>
      <c r="C456" s="480">
        <v>3510</v>
      </c>
      <c r="D456" s="479">
        <v>9.61</v>
      </c>
      <c r="E456" s="479">
        <v>60.63</v>
      </c>
      <c r="F456" s="479">
        <v>6.18</v>
      </c>
      <c r="G456" s="479">
        <v>14.39</v>
      </c>
      <c r="H456" s="479">
        <v>18.8</v>
      </c>
      <c r="I456" s="478">
        <v>10.51</v>
      </c>
    </row>
    <row r="457" spans="1:9">
      <c r="A457" s="482" t="s">
        <v>43073</v>
      </c>
      <c r="B457" s="481" t="s">
        <v>43072</v>
      </c>
      <c r="C457" s="480">
        <v>2036</v>
      </c>
      <c r="D457" s="479">
        <v>6.62</v>
      </c>
      <c r="E457" s="479">
        <v>85.71</v>
      </c>
      <c r="F457" s="479">
        <v>4.08</v>
      </c>
      <c r="G457" s="479">
        <v>3.44</v>
      </c>
      <c r="H457" s="479">
        <v>6.78</v>
      </c>
      <c r="I457" s="478">
        <v>29.32</v>
      </c>
    </row>
    <row r="458" spans="1:9">
      <c r="A458" s="482" t="s">
        <v>43071</v>
      </c>
      <c r="B458" s="481" t="s">
        <v>43070</v>
      </c>
      <c r="C458" s="480">
        <v>894</v>
      </c>
      <c r="D458" s="479">
        <v>4.96</v>
      </c>
      <c r="E458" s="479">
        <v>84</v>
      </c>
      <c r="F458" s="479">
        <v>9.73</v>
      </c>
      <c r="G458" s="479">
        <v>1.34</v>
      </c>
      <c r="H458" s="479">
        <v>4.92</v>
      </c>
      <c r="I458" s="478">
        <v>15.88</v>
      </c>
    </row>
    <row r="459" spans="1:9">
      <c r="A459" s="482" t="s">
        <v>43069</v>
      </c>
      <c r="B459" s="481" t="s">
        <v>43068</v>
      </c>
      <c r="C459" s="480">
        <v>660</v>
      </c>
      <c r="D459" s="479">
        <v>3.73</v>
      </c>
      <c r="E459" s="479">
        <v>96.82</v>
      </c>
      <c r="F459" s="479">
        <v>1.06</v>
      </c>
      <c r="G459" s="479">
        <v>0.15</v>
      </c>
      <c r="H459" s="479">
        <v>1.97</v>
      </c>
      <c r="I459" s="478">
        <v>24.09</v>
      </c>
    </row>
    <row r="460" spans="1:9">
      <c r="A460" s="482" t="s">
        <v>43067</v>
      </c>
      <c r="B460" s="481" t="s">
        <v>43066</v>
      </c>
      <c r="C460" s="480">
        <v>1552</v>
      </c>
      <c r="D460" s="479">
        <v>3.18</v>
      </c>
      <c r="E460" s="479">
        <v>89.88</v>
      </c>
      <c r="F460" s="479">
        <v>9.2799999999999994</v>
      </c>
      <c r="G460" s="479">
        <v>0.13</v>
      </c>
      <c r="H460" s="479">
        <v>0.71</v>
      </c>
      <c r="I460" s="478">
        <v>14.63</v>
      </c>
    </row>
    <row r="461" spans="1:9">
      <c r="A461" s="482" t="s">
        <v>43065</v>
      </c>
      <c r="B461" s="481" t="s">
        <v>43064</v>
      </c>
      <c r="C461" s="480">
        <v>645</v>
      </c>
      <c r="D461" s="479">
        <v>6.39</v>
      </c>
      <c r="E461" s="479">
        <v>75.97</v>
      </c>
      <c r="F461" s="479">
        <v>2.33</v>
      </c>
      <c r="G461" s="479">
        <v>13.95</v>
      </c>
      <c r="H461" s="479">
        <v>7.75</v>
      </c>
      <c r="I461" s="478">
        <v>18.45</v>
      </c>
    </row>
    <row r="462" spans="1:9">
      <c r="A462" s="482" t="s">
        <v>43063</v>
      </c>
      <c r="B462" s="481" t="s">
        <v>43062</v>
      </c>
      <c r="C462" s="480">
        <v>580</v>
      </c>
      <c r="D462" s="479">
        <v>4.8600000000000003</v>
      </c>
      <c r="E462" s="479">
        <v>83.28</v>
      </c>
      <c r="F462" s="479">
        <v>1.55</v>
      </c>
      <c r="G462" s="479">
        <v>10.86</v>
      </c>
      <c r="H462" s="479">
        <v>4.3099999999999996</v>
      </c>
      <c r="I462" s="478">
        <v>18.97</v>
      </c>
    </row>
    <row r="463" spans="1:9">
      <c r="A463" s="482" t="s">
        <v>43061</v>
      </c>
      <c r="B463" s="481" t="s">
        <v>43060</v>
      </c>
      <c r="C463" s="480">
        <v>219</v>
      </c>
      <c r="D463" s="479">
        <v>4.91</v>
      </c>
      <c r="E463" s="479">
        <v>90.87</v>
      </c>
      <c r="F463" s="479">
        <v>2.74</v>
      </c>
      <c r="G463" s="479">
        <v>1.37</v>
      </c>
      <c r="H463" s="479">
        <v>5.0199999999999996</v>
      </c>
      <c r="I463" s="478">
        <v>15.07</v>
      </c>
    </row>
    <row r="464" spans="1:9">
      <c r="A464" s="482" t="s">
        <v>43059</v>
      </c>
      <c r="B464" s="481" t="s">
        <v>43058</v>
      </c>
      <c r="C464" s="480">
        <v>127</v>
      </c>
      <c r="D464" s="479">
        <v>4.97</v>
      </c>
      <c r="E464" s="479">
        <v>88.19</v>
      </c>
      <c r="F464" s="479">
        <v>3.94</v>
      </c>
      <c r="G464" s="479">
        <v>2.36</v>
      </c>
      <c r="H464" s="479">
        <v>5.51</v>
      </c>
      <c r="I464" s="478">
        <v>12.6</v>
      </c>
    </row>
    <row r="465" spans="1:9">
      <c r="A465" s="482" t="s">
        <v>43057</v>
      </c>
      <c r="B465" s="481" t="s">
        <v>43056</v>
      </c>
      <c r="C465" s="480">
        <v>99</v>
      </c>
      <c r="D465" s="479">
        <v>3.34</v>
      </c>
      <c r="E465" s="479">
        <v>96.97</v>
      </c>
      <c r="F465" s="479">
        <v>1.01</v>
      </c>
      <c r="G465" s="479">
        <v>0</v>
      </c>
      <c r="H465" s="479">
        <v>2.02</v>
      </c>
      <c r="I465" s="478">
        <v>26.26</v>
      </c>
    </row>
    <row r="466" spans="1:9">
      <c r="A466" s="482" t="s">
        <v>43055</v>
      </c>
      <c r="B466" s="481" t="s">
        <v>43054</v>
      </c>
      <c r="C466" s="480">
        <v>188</v>
      </c>
      <c r="D466" s="479">
        <v>7.4</v>
      </c>
      <c r="E466" s="479">
        <v>85.11</v>
      </c>
      <c r="F466" s="479">
        <v>9.0399999999999991</v>
      </c>
      <c r="G466" s="479">
        <v>1.06</v>
      </c>
      <c r="H466" s="479">
        <v>4.79</v>
      </c>
      <c r="I466" s="478">
        <v>23.4</v>
      </c>
    </row>
    <row r="467" spans="1:9">
      <c r="A467" s="482" t="s">
        <v>43053</v>
      </c>
      <c r="B467" s="481" t="s">
        <v>43052</v>
      </c>
      <c r="C467" s="480">
        <v>251</v>
      </c>
      <c r="D467" s="479">
        <v>3.61</v>
      </c>
      <c r="E467" s="479">
        <v>95.22</v>
      </c>
      <c r="F467" s="479">
        <v>0.4</v>
      </c>
      <c r="G467" s="479">
        <v>0</v>
      </c>
      <c r="H467" s="479">
        <v>4.38</v>
      </c>
      <c r="I467" s="478">
        <v>17.53</v>
      </c>
    </row>
    <row r="468" spans="1:9">
      <c r="A468" s="482" t="s">
        <v>43051</v>
      </c>
      <c r="B468" s="481" t="s">
        <v>43050</v>
      </c>
      <c r="C468" s="480">
        <v>2216</v>
      </c>
      <c r="D468" s="479">
        <v>4.47</v>
      </c>
      <c r="E468" s="479">
        <v>89.26</v>
      </c>
      <c r="F468" s="479">
        <v>3.79</v>
      </c>
      <c r="G468" s="479">
        <v>1.31</v>
      </c>
      <c r="H468" s="479">
        <v>5.64</v>
      </c>
      <c r="I468" s="478">
        <v>12.91</v>
      </c>
    </row>
    <row r="469" spans="1:9">
      <c r="A469" s="482" t="s">
        <v>43049</v>
      </c>
      <c r="B469" s="481" t="s">
        <v>43048</v>
      </c>
      <c r="C469" s="480">
        <v>65</v>
      </c>
      <c r="D469" s="479">
        <v>10.32</v>
      </c>
      <c r="E469" s="479">
        <v>81.540000000000006</v>
      </c>
      <c r="F469" s="479">
        <v>10.77</v>
      </c>
      <c r="G469" s="479">
        <v>1.54</v>
      </c>
      <c r="H469" s="479">
        <v>6.15</v>
      </c>
      <c r="I469" s="478">
        <v>26.15</v>
      </c>
    </row>
    <row r="470" spans="1:9">
      <c r="A470" s="482" t="s">
        <v>43047</v>
      </c>
      <c r="B470" s="481" t="s">
        <v>44066</v>
      </c>
      <c r="C470" s="480">
        <v>2197</v>
      </c>
      <c r="D470" s="479">
        <v>12.3</v>
      </c>
      <c r="E470" s="479">
        <v>73.28</v>
      </c>
      <c r="F470" s="479">
        <v>6.37</v>
      </c>
      <c r="G470" s="479">
        <v>9.2899999999999991</v>
      </c>
      <c r="H470" s="479">
        <v>11.06</v>
      </c>
      <c r="I470" s="478">
        <v>18.66</v>
      </c>
    </row>
    <row r="471" spans="1:9">
      <c r="A471" s="482" t="s">
        <v>43046</v>
      </c>
      <c r="B471" s="481" t="s">
        <v>43045</v>
      </c>
      <c r="C471" s="480">
        <v>598</v>
      </c>
      <c r="D471" s="479">
        <v>7.62</v>
      </c>
      <c r="E471" s="479">
        <v>99.67</v>
      </c>
      <c r="F471" s="479">
        <v>0</v>
      </c>
      <c r="G471" s="479">
        <v>0.17</v>
      </c>
      <c r="H471" s="479">
        <v>0.17</v>
      </c>
      <c r="I471" s="478">
        <v>19.059999999999999</v>
      </c>
    </row>
    <row r="472" spans="1:9">
      <c r="A472" s="482" t="s">
        <v>43044</v>
      </c>
      <c r="B472" s="481" t="s">
        <v>43043</v>
      </c>
      <c r="C472" s="480">
        <v>815</v>
      </c>
      <c r="D472" s="479">
        <v>9.48</v>
      </c>
      <c r="E472" s="479">
        <v>87.61</v>
      </c>
      <c r="F472" s="479">
        <v>2.7</v>
      </c>
      <c r="G472" s="479">
        <v>2.94</v>
      </c>
      <c r="H472" s="479">
        <v>6.75</v>
      </c>
      <c r="I472" s="478">
        <v>12.27</v>
      </c>
    </row>
    <row r="473" spans="1:9">
      <c r="A473" s="482" t="s">
        <v>43042</v>
      </c>
      <c r="B473" s="481" t="s">
        <v>43041</v>
      </c>
      <c r="C473" s="480">
        <v>5637</v>
      </c>
      <c r="D473" s="479">
        <v>4.07</v>
      </c>
      <c r="E473" s="479">
        <v>99.06</v>
      </c>
      <c r="F473" s="479">
        <v>0.2</v>
      </c>
      <c r="G473" s="479">
        <v>0.02</v>
      </c>
      <c r="H473" s="479">
        <v>0.73</v>
      </c>
      <c r="I473" s="478">
        <v>15.19</v>
      </c>
    </row>
    <row r="474" spans="1:9">
      <c r="A474" s="482" t="s">
        <v>43040</v>
      </c>
      <c r="B474" s="481" t="s">
        <v>43039</v>
      </c>
      <c r="C474" s="480">
        <v>4854</v>
      </c>
      <c r="D474" s="479">
        <v>5.37</v>
      </c>
      <c r="E474" s="479">
        <v>98.7</v>
      </c>
      <c r="F474" s="479">
        <v>0.19</v>
      </c>
      <c r="G474" s="479">
        <v>0.25</v>
      </c>
      <c r="H474" s="479">
        <v>0.87</v>
      </c>
      <c r="I474" s="478">
        <v>13.99</v>
      </c>
    </row>
    <row r="475" spans="1:9">
      <c r="A475" s="482" t="s">
        <v>43038</v>
      </c>
      <c r="B475" s="481" t="s">
        <v>43037</v>
      </c>
      <c r="C475" s="480">
        <v>345</v>
      </c>
      <c r="D475" s="479">
        <v>5.21</v>
      </c>
      <c r="E475" s="479">
        <v>97.39</v>
      </c>
      <c r="F475" s="479">
        <v>0.28999999999999998</v>
      </c>
      <c r="G475" s="479">
        <v>0</v>
      </c>
      <c r="H475" s="479">
        <v>2.3199999999999998</v>
      </c>
      <c r="I475" s="478">
        <v>12.75</v>
      </c>
    </row>
    <row r="476" spans="1:9">
      <c r="A476" s="482" t="s">
        <v>43036</v>
      </c>
      <c r="B476" s="481" t="s">
        <v>43035</v>
      </c>
      <c r="C476" s="480">
        <v>1005</v>
      </c>
      <c r="D476" s="479">
        <v>2.68</v>
      </c>
      <c r="E476" s="479">
        <v>99.6</v>
      </c>
      <c r="F476" s="479">
        <v>0.1</v>
      </c>
      <c r="G476" s="479">
        <v>0</v>
      </c>
      <c r="H476" s="479">
        <v>0.3</v>
      </c>
      <c r="I476" s="478">
        <v>19.600000000000001</v>
      </c>
    </row>
    <row r="477" spans="1:9">
      <c r="A477" s="482" t="s">
        <v>43034</v>
      </c>
      <c r="B477" s="481" t="s">
        <v>43033</v>
      </c>
      <c r="C477" s="480">
        <v>100</v>
      </c>
      <c r="D477" s="479">
        <v>15.58</v>
      </c>
      <c r="E477" s="479">
        <v>80</v>
      </c>
      <c r="F477" s="479">
        <v>4</v>
      </c>
      <c r="G477" s="479">
        <v>6</v>
      </c>
      <c r="H477" s="479">
        <v>10</v>
      </c>
      <c r="I477" s="478">
        <v>21</v>
      </c>
    </row>
    <row r="478" spans="1:9">
      <c r="A478" s="482" t="s">
        <v>43032</v>
      </c>
      <c r="B478" s="481" t="s">
        <v>43031</v>
      </c>
      <c r="C478" s="480">
        <v>531</v>
      </c>
      <c r="D478" s="479">
        <v>5.3</v>
      </c>
      <c r="E478" s="479">
        <v>99.25</v>
      </c>
      <c r="F478" s="479">
        <v>0</v>
      </c>
      <c r="G478" s="479">
        <v>0.19</v>
      </c>
      <c r="H478" s="479">
        <v>0.56000000000000005</v>
      </c>
      <c r="I478" s="478">
        <v>32.39</v>
      </c>
    </row>
    <row r="479" spans="1:9">
      <c r="A479" s="482" t="s">
        <v>43030</v>
      </c>
      <c r="B479" s="481" t="s">
        <v>43029</v>
      </c>
      <c r="C479" s="480">
        <v>1373</v>
      </c>
      <c r="D479" s="479">
        <v>2.48</v>
      </c>
      <c r="E479" s="479">
        <v>99.13</v>
      </c>
      <c r="F479" s="479">
        <v>7.0000000000000007E-2</v>
      </c>
      <c r="G479" s="479">
        <v>0.15</v>
      </c>
      <c r="H479" s="479">
        <v>0.66</v>
      </c>
      <c r="I479" s="478">
        <v>10.199999999999999</v>
      </c>
    </row>
    <row r="480" spans="1:9">
      <c r="A480" s="482" t="s">
        <v>43028</v>
      </c>
      <c r="B480" s="481" t="s">
        <v>43027</v>
      </c>
      <c r="C480" s="480">
        <v>11</v>
      </c>
      <c r="D480" s="479">
        <v>18.27</v>
      </c>
      <c r="E480" s="479">
        <v>72.73</v>
      </c>
      <c r="F480" s="479">
        <v>0</v>
      </c>
      <c r="G480" s="479">
        <v>0</v>
      </c>
      <c r="H480" s="479">
        <v>27.27</v>
      </c>
      <c r="I480" s="478">
        <v>27.27</v>
      </c>
    </row>
    <row r="481" spans="1:9">
      <c r="A481" s="482" t="s">
        <v>43026</v>
      </c>
      <c r="B481" s="481" t="s">
        <v>43025</v>
      </c>
      <c r="C481" s="480">
        <v>506</v>
      </c>
      <c r="D481" s="479">
        <v>7.74</v>
      </c>
      <c r="E481" s="479">
        <v>99.8</v>
      </c>
      <c r="F481" s="479">
        <v>0</v>
      </c>
      <c r="G481" s="479">
        <v>0</v>
      </c>
      <c r="H481" s="479">
        <v>0.2</v>
      </c>
      <c r="I481" s="478">
        <v>40.51</v>
      </c>
    </row>
    <row r="482" spans="1:9">
      <c r="A482" s="482" t="s">
        <v>43024</v>
      </c>
      <c r="B482" s="481" t="s">
        <v>43023</v>
      </c>
      <c r="C482" s="480">
        <v>1748</v>
      </c>
      <c r="D482" s="479">
        <v>8.23</v>
      </c>
      <c r="E482" s="479">
        <v>99.66</v>
      </c>
      <c r="F482" s="479">
        <v>0.23</v>
      </c>
      <c r="G482" s="479">
        <v>0.06</v>
      </c>
      <c r="H482" s="479">
        <v>0.06</v>
      </c>
      <c r="I482" s="478">
        <v>31.58</v>
      </c>
    </row>
    <row r="483" spans="1:9">
      <c r="A483" s="482" t="s">
        <v>43022</v>
      </c>
      <c r="B483" s="481" t="s">
        <v>43021</v>
      </c>
      <c r="C483" s="480">
        <v>12</v>
      </c>
      <c r="D483" s="479">
        <v>8.92</v>
      </c>
      <c r="E483" s="479">
        <v>100</v>
      </c>
      <c r="F483" s="479">
        <v>0</v>
      </c>
      <c r="G483" s="479">
        <v>0</v>
      </c>
      <c r="H483" s="479">
        <v>0</v>
      </c>
      <c r="I483" s="478">
        <v>50</v>
      </c>
    </row>
    <row r="484" spans="1:9">
      <c r="A484" s="482" t="s">
        <v>43020</v>
      </c>
      <c r="B484" s="481" t="s">
        <v>43019</v>
      </c>
      <c r="C484" s="480">
        <v>33</v>
      </c>
      <c r="D484" s="479">
        <v>9.67</v>
      </c>
      <c r="E484" s="479">
        <v>100</v>
      </c>
      <c r="F484" s="479">
        <v>0</v>
      </c>
      <c r="G484" s="479">
        <v>0</v>
      </c>
      <c r="H484" s="479">
        <v>0</v>
      </c>
      <c r="I484" s="478">
        <v>51.52</v>
      </c>
    </row>
    <row r="485" spans="1:9">
      <c r="A485" s="482" t="s">
        <v>43018</v>
      </c>
      <c r="B485" s="481" t="s">
        <v>43017</v>
      </c>
      <c r="C485" s="480">
        <v>42</v>
      </c>
      <c r="D485" s="479">
        <v>7.21</v>
      </c>
      <c r="E485" s="479">
        <v>90.48</v>
      </c>
      <c r="F485" s="479">
        <v>4.76</v>
      </c>
      <c r="G485" s="479">
        <v>0</v>
      </c>
      <c r="H485" s="479">
        <v>4.76</v>
      </c>
      <c r="I485" s="478">
        <v>16.670000000000002</v>
      </c>
    </row>
    <row r="486" spans="1:9">
      <c r="A486" s="482" t="s">
        <v>43016</v>
      </c>
      <c r="B486" s="481" t="s">
        <v>43015</v>
      </c>
      <c r="C486" s="480">
        <v>133</v>
      </c>
      <c r="D486" s="479">
        <v>6.21</v>
      </c>
      <c r="E486" s="479">
        <v>100</v>
      </c>
      <c r="F486" s="479">
        <v>0</v>
      </c>
      <c r="G486" s="479">
        <v>0</v>
      </c>
      <c r="H486" s="479">
        <v>0</v>
      </c>
      <c r="I486" s="478">
        <v>58.65</v>
      </c>
    </row>
    <row r="487" spans="1:9">
      <c r="A487" s="482" t="s">
        <v>43014</v>
      </c>
      <c r="B487" s="481" t="s">
        <v>43013</v>
      </c>
      <c r="C487" s="480">
        <v>970</v>
      </c>
      <c r="D487" s="479">
        <v>6.03</v>
      </c>
      <c r="E487" s="479">
        <v>94.85</v>
      </c>
      <c r="F487" s="479">
        <v>0.72</v>
      </c>
      <c r="G487" s="479">
        <v>0.41</v>
      </c>
      <c r="H487" s="479">
        <v>4.0199999999999996</v>
      </c>
      <c r="I487" s="478">
        <v>18.45</v>
      </c>
    </row>
    <row r="488" spans="1:9">
      <c r="A488" s="482" t="s">
        <v>43012</v>
      </c>
      <c r="B488" s="481" t="s">
        <v>43011</v>
      </c>
      <c r="C488" s="480">
        <v>614</v>
      </c>
      <c r="D488" s="479">
        <v>5.92</v>
      </c>
      <c r="E488" s="479">
        <v>99.84</v>
      </c>
      <c r="F488" s="479">
        <v>0</v>
      </c>
      <c r="G488" s="479">
        <v>0</v>
      </c>
      <c r="H488" s="479">
        <v>0.16</v>
      </c>
      <c r="I488" s="478">
        <v>28.01</v>
      </c>
    </row>
    <row r="489" spans="1:9">
      <c r="A489" s="482" t="s">
        <v>43010</v>
      </c>
      <c r="B489" s="481" t="s">
        <v>43009</v>
      </c>
      <c r="C489" s="480">
        <v>903</v>
      </c>
      <c r="D489" s="479">
        <v>2.9</v>
      </c>
      <c r="E489" s="479">
        <v>99.89</v>
      </c>
      <c r="F489" s="479">
        <v>0</v>
      </c>
      <c r="G489" s="479">
        <v>0</v>
      </c>
      <c r="H489" s="479">
        <v>0.11</v>
      </c>
      <c r="I489" s="478">
        <v>26.91</v>
      </c>
    </row>
    <row r="490" spans="1:9">
      <c r="A490" s="482" t="s">
        <v>43008</v>
      </c>
      <c r="B490" s="481" t="s">
        <v>43007</v>
      </c>
      <c r="C490" s="480">
        <v>86</v>
      </c>
      <c r="D490" s="479">
        <v>9.64</v>
      </c>
      <c r="E490" s="479">
        <v>89.53</v>
      </c>
      <c r="F490" s="479">
        <v>1.1599999999999999</v>
      </c>
      <c r="G490" s="479">
        <v>1.1599999999999999</v>
      </c>
      <c r="H490" s="479">
        <v>8.14</v>
      </c>
      <c r="I490" s="478">
        <v>17.440000000000001</v>
      </c>
    </row>
    <row r="491" spans="1:9">
      <c r="A491" s="482" t="s">
        <v>43006</v>
      </c>
      <c r="B491" s="481" t="s">
        <v>43005</v>
      </c>
      <c r="C491" s="480">
        <v>92</v>
      </c>
      <c r="D491" s="479">
        <v>6.03</v>
      </c>
      <c r="E491" s="479">
        <v>98.91</v>
      </c>
      <c r="F491" s="479">
        <v>0</v>
      </c>
      <c r="G491" s="479">
        <v>0</v>
      </c>
      <c r="H491" s="479">
        <v>1.0900000000000001</v>
      </c>
      <c r="I491" s="478">
        <v>14.13</v>
      </c>
    </row>
    <row r="492" spans="1:9">
      <c r="A492" s="482" t="s">
        <v>43004</v>
      </c>
      <c r="B492" s="481" t="s">
        <v>43003</v>
      </c>
      <c r="C492" s="480">
        <v>1848</v>
      </c>
      <c r="D492" s="479">
        <v>3.62</v>
      </c>
      <c r="E492" s="479">
        <v>99.78</v>
      </c>
      <c r="F492" s="479">
        <v>0.05</v>
      </c>
      <c r="G492" s="479">
        <v>0</v>
      </c>
      <c r="H492" s="479">
        <v>0.16</v>
      </c>
      <c r="I492" s="478">
        <v>21.54</v>
      </c>
    </row>
    <row r="493" spans="1:9">
      <c r="A493" s="482" t="s">
        <v>43002</v>
      </c>
      <c r="B493" s="481" t="s">
        <v>43001</v>
      </c>
      <c r="C493" s="480">
        <v>3578</v>
      </c>
      <c r="D493" s="479">
        <v>2.92</v>
      </c>
      <c r="E493" s="479">
        <v>99.47</v>
      </c>
      <c r="F493" s="479">
        <v>0.03</v>
      </c>
      <c r="G493" s="479">
        <v>0.03</v>
      </c>
      <c r="H493" s="479">
        <v>0.48</v>
      </c>
      <c r="I493" s="478">
        <v>17.940000000000001</v>
      </c>
    </row>
    <row r="494" spans="1:9">
      <c r="A494" s="482" t="s">
        <v>43000</v>
      </c>
      <c r="B494" s="481" t="s">
        <v>42999</v>
      </c>
      <c r="C494" s="480">
        <v>1048</v>
      </c>
      <c r="D494" s="479">
        <v>6.61</v>
      </c>
      <c r="E494" s="479">
        <v>95.13</v>
      </c>
      <c r="F494" s="479">
        <v>1.34</v>
      </c>
      <c r="G494" s="479">
        <v>0.38</v>
      </c>
      <c r="H494" s="479">
        <v>3.15</v>
      </c>
      <c r="I494" s="478">
        <v>12.88</v>
      </c>
    </row>
    <row r="495" spans="1:9">
      <c r="A495" s="482" t="s">
        <v>42998</v>
      </c>
      <c r="B495" s="481" t="s">
        <v>42997</v>
      </c>
      <c r="C495" s="480">
        <v>342</v>
      </c>
      <c r="D495" s="479">
        <v>4.6100000000000003</v>
      </c>
      <c r="E495" s="479">
        <v>92.11</v>
      </c>
      <c r="F495" s="479">
        <v>1.46</v>
      </c>
      <c r="G495" s="479">
        <v>0.28999999999999998</v>
      </c>
      <c r="H495" s="479">
        <v>6.14</v>
      </c>
      <c r="I495" s="478">
        <v>11.99</v>
      </c>
    </row>
    <row r="496" spans="1:9">
      <c r="A496" s="482" t="s">
        <v>42996</v>
      </c>
      <c r="B496" s="481" t="s">
        <v>42995</v>
      </c>
      <c r="C496" s="480">
        <v>107</v>
      </c>
      <c r="D496" s="479">
        <v>2.48</v>
      </c>
      <c r="E496" s="479">
        <v>94.39</v>
      </c>
      <c r="F496" s="479">
        <v>2.8</v>
      </c>
      <c r="G496" s="479">
        <v>0.93</v>
      </c>
      <c r="H496" s="479">
        <v>1.87</v>
      </c>
      <c r="I496" s="478">
        <v>17.760000000000002</v>
      </c>
    </row>
    <row r="497" spans="1:9">
      <c r="A497" s="482" t="s">
        <v>42994</v>
      </c>
      <c r="B497" s="481" t="s">
        <v>42993</v>
      </c>
      <c r="C497" s="480">
        <v>99</v>
      </c>
      <c r="D497" s="479">
        <v>3.17</v>
      </c>
      <c r="E497" s="479">
        <v>98.99</v>
      </c>
      <c r="F497" s="479">
        <v>0</v>
      </c>
      <c r="G497" s="479">
        <v>0</v>
      </c>
      <c r="H497" s="479">
        <v>1.01</v>
      </c>
      <c r="I497" s="478">
        <v>25.25</v>
      </c>
    </row>
    <row r="498" spans="1:9">
      <c r="A498" s="482" t="s">
        <v>42992</v>
      </c>
      <c r="B498" s="481" t="s">
        <v>42991</v>
      </c>
      <c r="C498" s="480">
        <v>585</v>
      </c>
      <c r="D498" s="479">
        <v>6.11</v>
      </c>
      <c r="E498" s="479">
        <v>70.77</v>
      </c>
      <c r="F498" s="479">
        <v>2.91</v>
      </c>
      <c r="G498" s="479">
        <v>16.07</v>
      </c>
      <c r="H498" s="479">
        <v>10.26</v>
      </c>
      <c r="I498" s="478">
        <v>12.48</v>
      </c>
    </row>
    <row r="499" spans="1:9">
      <c r="A499" s="482" t="s">
        <v>42990</v>
      </c>
      <c r="B499" s="481" t="s">
        <v>42989</v>
      </c>
      <c r="C499" s="480">
        <v>87</v>
      </c>
      <c r="D499" s="479">
        <v>5.16</v>
      </c>
      <c r="E499" s="479">
        <v>87.36</v>
      </c>
      <c r="F499" s="479">
        <v>4.5999999999999996</v>
      </c>
      <c r="G499" s="479">
        <v>2.2999999999999998</v>
      </c>
      <c r="H499" s="479">
        <v>5.75</v>
      </c>
      <c r="I499" s="478">
        <v>16.09</v>
      </c>
    </row>
    <row r="500" spans="1:9">
      <c r="A500" s="482" t="s">
        <v>42988</v>
      </c>
      <c r="B500" s="481" t="s">
        <v>42987</v>
      </c>
      <c r="C500" s="480">
        <v>49</v>
      </c>
      <c r="D500" s="479">
        <v>5.16</v>
      </c>
      <c r="E500" s="479">
        <v>77.55</v>
      </c>
      <c r="F500" s="479">
        <v>2.04</v>
      </c>
      <c r="G500" s="479">
        <v>16.329999999999998</v>
      </c>
      <c r="H500" s="479">
        <v>4.08</v>
      </c>
      <c r="I500" s="478">
        <v>28.57</v>
      </c>
    </row>
    <row r="501" spans="1:9">
      <c r="A501" s="482" t="s">
        <v>42986</v>
      </c>
      <c r="B501" s="481" t="s">
        <v>42985</v>
      </c>
      <c r="C501" s="480">
        <v>69</v>
      </c>
      <c r="D501" s="479">
        <v>4</v>
      </c>
      <c r="E501" s="479">
        <v>94.2</v>
      </c>
      <c r="F501" s="479">
        <v>1.45</v>
      </c>
      <c r="G501" s="479">
        <v>1.45</v>
      </c>
      <c r="H501" s="479">
        <v>2.9</v>
      </c>
      <c r="I501" s="478">
        <v>14.49</v>
      </c>
    </row>
    <row r="502" spans="1:9">
      <c r="A502" s="482" t="s">
        <v>42984</v>
      </c>
      <c r="B502" s="481" t="s">
        <v>42983</v>
      </c>
      <c r="C502" s="480">
        <v>34</v>
      </c>
      <c r="D502" s="479">
        <v>3.15</v>
      </c>
      <c r="E502" s="479">
        <v>100</v>
      </c>
      <c r="F502" s="479">
        <v>0</v>
      </c>
      <c r="G502" s="479">
        <v>0</v>
      </c>
      <c r="H502" s="479">
        <v>0</v>
      </c>
      <c r="I502" s="478">
        <v>50</v>
      </c>
    </row>
    <row r="503" spans="1:9">
      <c r="A503" s="482" t="s">
        <v>42982</v>
      </c>
      <c r="B503" s="481" t="s">
        <v>42981</v>
      </c>
      <c r="C503" s="480">
        <v>46</v>
      </c>
      <c r="D503" s="479">
        <v>3.43</v>
      </c>
      <c r="E503" s="479">
        <v>100</v>
      </c>
      <c r="F503" s="479">
        <v>0</v>
      </c>
      <c r="G503" s="479">
        <v>0</v>
      </c>
      <c r="H503" s="479">
        <v>0</v>
      </c>
      <c r="I503" s="478">
        <v>23.91</v>
      </c>
    </row>
    <row r="504" spans="1:9">
      <c r="A504" s="482" t="s">
        <v>42980</v>
      </c>
      <c r="B504" s="481" t="s">
        <v>42979</v>
      </c>
      <c r="C504" s="480">
        <v>22</v>
      </c>
      <c r="D504" s="479">
        <v>3.77</v>
      </c>
      <c r="E504" s="479">
        <v>95.45</v>
      </c>
      <c r="F504" s="479">
        <v>4.55</v>
      </c>
      <c r="G504" s="479">
        <v>0</v>
      </c>
      <c r="H504" s="479">
        <v>0</v>
      </c>
      <c r="I504" s="478">
        <v>36.36</v>
      </c>
    </row>
    <row r="505" spans="1:9">
      <c r="A505" s="482" t="s">
        <v>42978</v>
      </c>
      <c r="B505" s="481" t="s">
        <v>42977</v>
      </c>
      <c r="C505" s="480">
        <v>67</v>
      </c>
      <c r="D505" s="479">
        <v>1.67</v>
      </c>
      <c r="E505" s="479">
        <v>100</v>
      </c>
      <c r="F505" s="479">
        <v>0</v>
      </c>
      <c r="G505" s="479">
        <v>0</v>
      </c>
      <c r="H505" s="479">
        <v>0</v>
      </c>
      <c r="I505" s="478">
        <v>38.81</v>
      </c>
    </row>
    <row r="506" spans="1:9">
      <c r="A506" s="482" t="s">
        <v>42976</v>
      </c>
      <c r="B506" s="481" t="s">
        <v>42975</v>
      </c>
      <c r="C506" s="480">
        <v>2367</v>
      </c>
      <c r="D506" s="479">
        <v>6.7</v>
      </c>
      <c r="E506" s="479">
        <v>99.28</v>
      </c>
      <c r="F506" s="479">
        <v>0</v>
      </c>
      <c r="G506" s="479">
        <v>0.13</v>
      </c>
      <c r="H506" s="479">
        <v>0.59</v>
      </c>
      <c r="I506" s="478">
        <v>16.05</v>
      </c>
    </row>
    <row r="507" spans="1:9">
      <c r="A507" s="482" t="s">
        <v>42974</v>
      </c>
      <c r="B507" s="481" t="s">
        <v>42973</v>
      </c>
      <c r="C507" s="480">
        <v>9</v>
      </c>
      <c r="D507" s="479">
        <v>13.22</v>
      </c>
      <c r="E507" s="479">
        <v>100</v>
      </c>
      <c r="F507" s="479">
        <v>0</v>
      </c>
      <c r="G507" s="479">
        <v>0</v>
      </c>
      <c r="H507" s="479">
        <v>0</v>
      </c>
      <c r="I507" s="478">
        <v>100</v>
      </c>
    </row>
    <row r="508" spans="1:9">
      <c r="A508" s="482" t="s">
        <v>42972</v>
      </c>
      <c r="B508" s="481" t="s">
        <v>42971</v>
      </c>
      <c r="C508" s="480">
        <v>167</v>
      </c>
      <c r="D508" s="479">
        <v>18.739999999999998</v>
      </c>
      <c r="E508" s="479">
        <v>95.21</v>
      </c>
      <c r="F508" s="479">
        <v>0.6</v>
      </c>
      <c r="G508" s="479">
        <v>2.4</v>
      </c>
      <c r="H508" s="479">
        <v>1.8</v>
      </c>
      <c r="I508" s="478">
        <v>26.95</v>
      </c>
    </row>
    <row r="509" spans="1:9">
      <c r="A509" s="482" t="s">
        <v>42970</v>
      </c>
      <c r="B509" s="481" t="s">
        <v>42969</v>
      </c>
      <c r="C509" s="480">
        <v>10</v>
      </c>
      <c r="D509" s="479">
        <v>4.4000000000000004</v>
      </c>
      <c r="E509" s="479">
        <v>100</v>
      </c>
      <c r="F509" s="479">
        <v>0</v>
      </c>
      <c r="G509" s="479">
        <v>0</v>
      </c>
      <c r="H509" s="479">
        <v>0</v>
      </c>
      <c r="I509" s="478">
        <v>90</v>
      </c>
    </row>
    <row r="510" spans="1:9">
      <c r="A510" s="482" t="s">
        <v>42968</v>
      </c>
      <c r="B510" s="481" t="s">
        <v>42967</v>
      </c>
      <c r="C510" s="480">
        <v>1624</v>
      </c>
      <c r="D510" s="479">
        <v>2.9</v>
      </c>
      <c r="E510" s="479">
        <v>99.14</v>
      </c>
      <c r="F510" s="479">
        <v>0.06</v>
      </c>
      <c r="G510" s="479">
        <v>0.25</v>
      </c>
      <c r="H510" s="479">
        <v>0.55000000000000004</v>
      </c>
      <c r="I510" s="478">
        <v>27.34</v>
      </c>
    </row>
    <row r="511" spans="1:9">
      <c r="A511" s="482" t="s">
        <v>42966</v>
      </c>
      <c r="B511" s="481" t="s">
        <v>42965</v>
      </c>
      <c r="C511" s="480">
        <v>16</v>
      </c>
      <c r="D511" s="479">
        <v>21.13</v>
      </c>
      <c r="E511" s="479">
        <v>93.75</v>
      </c>
      <c r="F511" s="479">
        <v>6.25</v>
      </c>
      <c r="G511" s="479">
        <v>0</v>
      </c>
      <c r="H511" s="479">
        <v>0</v>
      </c>
      <c r="I511" s="478">
        <v>43.75</v>
      </c>
    </row>
    <row r="512" spans="1:9">
      <c r="A512" s="482" t="s">
        <v>42964</v>
      </c>
      <c r="B512" s="481" t="s">
        <v>42963</v>
      </c>
      <c r="C512" s="480">
        <v>175</v>
      </c>
      <c r="D512" s="479">
        <v>10.71</v>
      </c>
      <c r="E512" s="479">
        <v>99.43</v>
      </c>
      <c r="F512" s="479">
        <v>0</v>
      </c>
      <c r="G512" s="479">
        <v>0</v>
      </c>
      <c r="H512" s="479">
        <v>0.56999999999999995</v>
      </c>
      <c r="I512" s="478">
        <v>44.57</v>
      </c>
    </row>
    <row r="513" spans="1:9">
      <c r="A513" s="482" t="s">
        <v>42962</v>
      </c>
      <c r="B513" s="481" t="s">
        <v>57280</v>
      </c>
      <c r="C513" s="480">
        <v>93</v>
      </c>
      <c r="D513" s="479">
        <v>8.31</v>
      </c>
      <c r="E513" s="479">
        <v>100</v>
      </c>
      <c r="F513" s="479">
        <v>0</v>
      </c>
      <c r="G513" s="479">
        <v>0</v>
      </c>
      <c r="H513" s="479">
        <v>0</v>
      </c>
      <c r="I513" s="478">
        <v>63.44</v>
      </c>
    </row>
    <row r="514" spans="1:9">
      <c r="A514" s="482" t="s">
        <v>42961</v>
      </c>
      <c r="B514" s="481" t="s">
        <v>44067</v>
      </c>
      <c r="C514" s="480">
        <v>589</v>
      </c>
      <c r="D514" s="479">
        <v>7.4</v>
      </c>
      <c r="E514" s="479">
        <v>99.32</v>
      </c>
      <c r="F514" s="479">
        <v>0.17</v>
      </c>
      <c r="G514" s="479">
        <v>0.17</v>
      </c>
      <c r="H514" s="479">
        <v>0.34</v>
      </c>
      <c r="I514" s="478">
        <v>31.07</v>
      </c>
    </row>
    <row r="515" spans="1:9">
      <c r="A515" s="482" t="s">
        <v>42960</v>
      </c>
      <c r="B515" s="481" t="s">
        <v>42959</v>
      </c>
      <c r="C515" s="480">
        <v>230</v>
      </c>
      <c r="D515" s="479">
        <v>7.08</v>
      </c>
      <c r="E515" s="479">
        <v>99.13</v>
      </c>
      <c r="F515" s="479">
        <v>0</v>
      </c>
      <c r="G515" s="479">
        <v>0</v>
      </c>
      <c r="H515" s="479">
        <v>0.87</v>
      </c>
      <c r="I515" s="478">
        <v>32.17</v>
      </c>
    </row>
    <row r="516" spans="1:9">
      <c r="A516" s="482" t="s">
        <v>42958</v>
      </c>
      <c r="B516" s="481" t="s">
        <v>42957</v>
      </c>
      <c r="C516" s="480">
        <v>79</v>
      </c>
      <c r="D516" s="479">
        <v>10.06</v>
      </c>
      <c r="E516" s="479">
        <v>96.2</v>
      </c>
      <c r="F516" s="479">
        <v>1.27</v>
      </c>
      <c r="G516" s="479">
        <v>1.27</v>
      </c>
      <c r="H516" s="479">
        <v>1.27</v>
      </c>
      <c r="I516" s="478">
        <v>39.24</v>
      </c>
    </row>
    <row r="517" spans="1:9">
      <c r="A517" s="482" t="s">
        <v>42956</v>
      </c>
      <c r="B517" s="481" t="s">
        <v>42955</v>
      </c>
      <c r="C517" s="480">
        <v>52</v>
      </c>
      <c r="D517" s="479">
        <v>8.2100000000000009</v>
      </c>
      <c r="E517" s="479">
        <v>100</v>
      </c>
      <c r="F517" s="479">
        <v>0</v>
      </c>
      <c r="G517" s="479">
        <v>0</v>
      </c>
      <c r="H517" s="479">
        <v>0</v>
      </c>
      <c r="I517" s="478">
        <v>38.46</v>
      </c>
    </row>
    <row r="518" spans="1:9">
      <c r="A518" s="482" t="s">
        <v>42954</v>
      </c>
      <c r="B518" s="481" t="s">
        <v>42953</v>
      </c>
      <c r="C518" s="480">
        <v>949</v>
      </c>
      <c r="D518" s="479">
        <v>6.68</v>
      </c>
      <c r="E518" s="479">
        <v>98.74</v>
      </c>
      <c r="F518" s="479">
        <v>0</v>
      </c>
      <c r="G518" s="479">
        <v>0.32</v>
      </c>
      <c r="H518" s="479">
        <v>0.95</v>
      </c>
      <c r="I518" s="478">
        <v>26.66</v>
      </c>
    </row>
    <row r="519" spans="1:9">
      <c r="A519" s="482" t="s">
        <v>42952</v>
      </c>
      <c r="B519" s="481" t="s">
        <v>42951</v>
      </c>
      <c r="C519" s="480">
        <v>6</v>
      </c>
      <c r="D519" s="479">
        <v>6.83</v>
      </c>
      <c r="E519" s="479">
        <v>100</v>
      </c>
      <c r="F519" s="479">
        <v>0</v>
      </c>
      <c r="G519" s="479">
        <v>0</v>
      </c>
      <c r="H519" s="479">
        <v>0</v>
      </c>
      <c r="I519" s="478">
        <v>50</v>
      </c>
    </row>
    <row r="520" spans="1:9">
      <c r="A520" s="482" t="s">
        <v>42950</v>
      </c>
      <c r="B520" s="481" t="s">
        <v>42949</v>
      </c>
      <c r="C520" s="480">
        <v>20</v>
      </c>
      <c r="D520" s="479">
        <v>9.6</v>
      </c>
      <c r="E520" s="479">
        <v>100</v>
      </c>
      <c r="F520" s="479">
        <v>0</v>
      </c>
      <c r="G520" s="479">
        <v>0</v>
      </c>
      <c r="H520" s="479">
        <v>0</v>
      </c>
      <c r="I520" s="478">
        <v>40</v>
      </c>
    </row>
    <row r="521" spans="1:9">
      <c r="A521" s="482" t="s">
        <v>42948</v>
      </c>
      <c r="B521" s="481" t="s">
        <v>42947</v>
      </c>
      <c r="C521" s="480">
        <v>8202</v>
      </c>
      <c r="D521" s="479">
        <v>6.13</v>
      </c>
      <c r="E521" s="479">
        <v>99.67</v>
      </c>
      <c r="F521" s="479">
        <v>7.0000000000000007E-2</v>
      </c>
      <c r="G521" s="479">
        <v>0.02</v>
      </c>
      <c r="H521" s="479">
        <v>0.23</v>
      </c>
      <c r="I521" s="478">
        <v>16.64</v>
      </c>
    </row>
    <row r="522" spans="1:9">
      <c r="A522" s="482" t="s">
        <v>42946</v>
      </c>
      <c r="B522" s="481" t="s">
        <v>42945</v>
      </c>
      <c r="C522" s="480">
        <v>192</v>
      </c>
      <c r="D522" s="479">
        <v>5.19</v>
      </c>
      <c r="E522" s="479">
        <v>100</v>
      </c>
      <c r="F522" s="479">
        <v>0</v>
      </c>
      <c r="G522" s="479">
        <v>0</v>
      </c>
      <c r="H522" s="479">
        <v>0</v>
      </c>
      <c r="I522" s="478">
        <v>54.17</v>
      </c>
    </row>
    <row r="523" spans="1:9">
      <c r="A523" s="482" t="s">
        <v>42944</v>
      </c>
      <c r="B523" s="481" t="s">
        <v>42943</v>
      </c>
      <c r="C523" s="480">
        <v>1546</v>
      </c>
      <c r="D523" s="479">
        <v>5.36</v>
      </c>
      <c r="E523" s="479">
        <v>99.74</v>
      </c>
      <c r="F523" s="479">
        <v>0</v>
      </c>
      <c r="G523" s="479">
        <v>0</v>
      </c>
      <c r="H523" s="479">
        <v>0.26</v>
      </c>
      <c r="I523" s="478">
        <v>19.47</v>
      </c>
    </row>
    <row r="524" spans="1:9">
      <c r="A524" s="482" t="s">
        <v>42942</v>
      </c>
      <c r="B524" s="481" t="s">
        <v>42941</v>
      </c>
      <c r="C524" s="480">
        <v>4267</v>
      </c>
      <c r="D524" s="479">
        <v>4.1399999999999997</v>
      </c>
      <c r="E524" s="479">
        <v>99.81</v>
      </c>
      <c r="F524" s="479">
        <v>0.02</v>
      </c>
      <c r="G524" s="479">
        <v>0</v>
      </c>
      <c r="H524" s="479">
        <v>0.16</v>
      </c>
      <c r="I524" s="478">
        <v>21.26</v>
      </c>
    </row>
    <row r="525" spans="1:9">
      <c r="A525" s="482" t="s">
        <v>42940</v>
      </c>
      <c r="B525" s="481" t="s">
        <v>42939</v>
      </c>
      <c r="C525" s="480">
        <v>91</v>
      </c>
      <c r="D525" s="479">
        <v>6.81</v>
      </c>
      <c r="E525" s="479">
        <v>96.7</v>
      </c>
      <c r="F525" s="479">
        <v>3.3</v>
      </c>
      <c r="G525" s="479">
        <v>0</v>
      </c>
      <c r="H525" s="479">
        <v>0</v>
      </c>
      <c r="I525" s="478">
        <v>31.87</v>
      </c>
    </row>
    <row r="526" spans="1:9">
      <c r="A526" s="482" t="s">
        <v>42938</v>
      </c>
      <c r="B526" s="481" t="s">
        <v>42937</v>
      </c>
      <c r="C526" s="480">
        <v>594</v>
      </c>
      <c r="D526" s="479">
        <v>4.3</v>
      </c>
      <c r="E526" s="479">
        <v>99.66</v>
      </c>
      <c r="F526" s="479">
        <v>0</v>
      </c>
      <c r="G526" s="479">
        <v>0</v>
      </c>
      <c r="H526" s="479">
        <v>0.34</v>
      </c>
      <c r="I526" s="478">
        <v>35.69</v>
      </c>
    </row>
    <row r="527" spans="1:9">
      <c r="A527" s="482" t="s">
        <v>42936</v>
      </c>
      <c r="B527" s="481" t="s">
        <v>42935</v>
      </c>
      <c r="C527" s="480">
        <v>795</v>
      </c>
      <c r="D527" s="479">
        <v>3.86</v>
      </c>
      <c r="E527" s="479">
        <v>99.37</v>
      </c>
      <c r="F527" s="479">
        <v>0</v>
      </c>
      <c r="G527" s="479">
        <v>0</v>
      </c>
      <c r="H527" s="479">
        <v>0.63</v>
      </c>
      <c r="I527" s="478">
        <v>25.91</v>
      </c>
    </row>
    <row r="528" spans="1:9">
      <c r="A528" s="482" t="s">
        <v>42934</v>
      </c>
      <c r="B528" s="481" t="s">
        <v>42933</v>
      </c>
      <c r="C528" s="480">
        <v>1219</v>
      </c>
      <c r="D528" s="479">
        <v>4.2699999999999996</v>
      </c>
      <c r="E528" s="479">
        <v>98.61</v>
      </c>
      <c r="F528" s="479">
        <v>0.16</v>
      </c>
      <c r="G528" s="479">
        <v>0.33</v>
      </c>
      <c r="H528" s="479">
        <v>0.9</v>
      </c>
      <c r="I528" s="478">
        <v>22.07</v>
      </c>
    </row>
    <row r="529" spans="1:9">
      <c r="A529" s="482" t="s">
        <v>42932</v>
      </c>
      <c r="B529" s="481" t="s">
        <v>42931</v>
      </c>
      <c r="C529" s="480">
        <v>20077</v>
      </c>
      <c r="D529" s="479">
        <v>1.76</v>
      </c>
      <c r="E529" s="479">
        <v>99.63</v>
      </c>
      <c r="F529" s="479">
        <v>0.06</v>
      </c>
      <c r="G529" s="479">
        <v>0.01</v>
      </c>
      <c r="H529" s="479">
        <v>0.28999999999999998</v>
      </c>
      <c r="I529" s="478">
        <v>16.53</v>
      </c>
    </row>
    <row r="530" spans="1:9">
      <c r="A530" s="482" t="s">
        <v>42930</v>
      </c>
      <c r="B530" s="481" t="s">
        <v>42929</v>
      </c>
      <c r="C530" s="480">
        <v>628</v>
      </c>
      <c r="D530" s="479">
        <v>5.19</v>
      </c>
      <c r="E530" s="479">
        <v>98.09</v>
      </c>
      <c r="F530" s="479">
        <v>0.96</v>
      </c>
      <c r="G530" s="479">
        <v>0</v>
      </c>
      <c r="H530" s="479">
        <v>0.96</v>
      </c>
      <c r="I530" s="478">
        <v>17.989999999999998</v>
      </c>
    </row>
    <row r="531" spans="1:9">
      <c r="A531" s="482" t="s">
        <v>42928</v>
      </c>
      <c r="B531" s="481" t="s">
        <v>42927</v>
      </c>
      <c r="C531" s="480">
        <v>702</v>
      </c>
      <c r="D531" s="479">
        <v>3</v>
      </c>
      <c r="E531" s="479">
        <v>98.72</v>
      </c>
      <c r="F531" s="479">
        <v>1.1399999999999999</v>
      </c>
      <c r="G531" s="479">
        <v>0</v>
      </c>
      <c r="H531" s="479">
        <v>0.14000000000000001</v>
      </c>
      <c r="I531" s="478">
        <v>18.8</v>
      </c>
    </row>
    <row r="532" spans="1:9">
      <c r="A532" s="482" t="s">
        <v>42926</v>
      </c>
      <c r="B532" s="481" t="s">
        <v>42925</v>
      </c>
      <c r="C532" s="480">
        <v>66</v>
      </c>
      <c r="D532" s="479">
        <v>2.89</v>
      </c>
      <c r="E532" s="479">
        <v>90.91</v>
      </c>
      <c r="F532" s="479">
        <v>6.06</v>
      </c>
      <c r="G532" s="479">
        <v>0</v>
      </c>
      <c r="H532" s="479">
        <v>3.03</v>
      </c>
      <c r="I532" s="478">
        <v>15.15</v>
      </c>
    </row>
    <row r="533" spans="1:9">
      <c r="A533" s="482" t="s">
        <v>42924</v>
      </c>
      <c r="B533" s="481" t="s">
        <v>42923</v>
      </c>
      <c r="C533" s="480">
        <v>68</v>
      </c>
      <c r="D533" s="479">
        <v>2.25</v>
      </c>
      <c r="E533" s="479">
        <v>98.53</v>
      </c>
      <c r="F533" s="479">
        <v>0</v>
      </c>
      <c r="G533" s="479">
        <v>0</v>
      </c>
      <c r="H533" s="479">
        <v>1.47</v>
      </c>
      <c r="I533" s="478">
        <v>19.12</v>
      </c>
    </row>
    <row r="534" spans="1:9">
      <c r="A534" s="482" t="s">
        <v>42922</v>
      </c>
      <c r="B534" s="481" t="s">
        <v>42921</v>
      </c>
      <c r="C534" s="480">
        <v>108</v>
      </c>
      <c r="D534" s="479">
        <v>4.17</v>
      </c>
      <c r="E534" s="479">
        <v>95.37</v>
      </c>
      <c r="F534" s="479">
        <v>0.93</v>
      </c>
      <c r="G534" s="479">
        <v>0.93</v>
      </c>
      <c r="H534" s="479">
        <v>2.78</v>
      </c>
      <c r="I534" s="478">
        <v>15.74</v>
      </c>
    </row>
    <row r="535" spans="1:9">
      <c r="A535" s="482" t="s">
        <v>42920</v>
      </c>
      <c r="B535" s="481" t="s">
        <v>42919</v>
      </c>
      <c r="C535" s="480">
        <v>118</v>
      </c>
      <c r="D535" s="479">
        <v>3.31</v>
      </c>
      <c r="E535" s="479">
        <v>99.15</v>
      </c>
      <c r="F535" s="479">
        <v>0.85</v>
      </c>
      <c r="G535" s="479">
        <v>0</v>
      </c>
      <c r="H535" s="479">
        <v>0</v>
      </c>
      <c r="I535" s="478">
        <v>22.03</v>
      </c>
    </row>
    <row r="536" spans="1:9">
      <c r="A536" s="482" t="s">
        <v>42918</v>
      </c>
      <c r="B536" s="481" t="s">
        <v>42917</v>
      </c>
      <c r="C536" s="480">
        <v>507</v>
      </c>
      <c r="D536" s="479">
        <v>6.34</v>
      </c>
      <c r="E536" s="479">
        <v>76.73</v>
      </c>
      <c r="F536" s="479">
        <v>2.96</v>
      </c>
      <c r="G536" s="479">
        <v>14.2</v>
      </c>
      <c r="H536" s="479">
        <v>6.11</v>
      </c>
      <c r="I536" s="478">
        <v>18.739999999999998</v>
      </c>
    </row>
    <row r="537" spans="1:9">
      <c r="A537" s="482" t="s">
        <v>42916</v>
      </c>
      <c r="B537" s="481" t="s">
        <v>42915</v>
      </c>
      <c r="C537" s="480">
        <v>595</v>
      </c>
      <c r="D537" s="479">
        <v>5.5</v>
      </c>
      <c r="E537" s="479">
        <v>80.67</v>
      </c>
      <c r="F537" s="479">
        <v>2.35</v>
      </c>
      <c r="G537" s="479">
        <v>10.76</v>
      </c>
      <c r="H537" s="479">
        <v>6.22</v>
      </c>
      <c r="I537" s="478">
        <v>18.32</v>
      </c>
    </row>
    <row r="538" spans="1:9">
      <c r="A538" s="482" t="s">
        <v>42914</v>
      </c>
      <c r="B538" s="481" t="s">
        <v>42913</v>
      </c>
      <c r="C538" s="480">
        <v>92</v>
      </c>
      <c r="D538" s="479">
        <v>5.88</v>
      </c>
      <c r="E538" s="479">
        <v>82.61</v>
      </c>
      <c r="F538" s="479">
        <v>4.3499999999999996</v>
      </c>
      <c r="G538" s="479">
        <v>6.52</v>
      </c>
      <c r="H538" s="479">
        <v>6.52</v>
      </c>
      <c r="I538" s="478">
        <v>16.3</v>
      </c>
    </row>
    <row r="539" spans="1:9">
      <c r="A539" s="482" t="s">
        <v>42912</v>
      </c>
      <c r="B539" s="481" t="s">
        <v>42911</v>
      </c>
      <c r="C539" s="480">
        <v>202</v>
      </c>
      <c r="D539" s="479">
        <v>4.12</v>
      </c>
      <c r="E539" s="479">
        <v>92.57</v>
      </c>
      <c r="F539" s="479">
        <v>3.96</v>
      </c>
      <c r="G539" s="479">
        <v>0.99</v>
      </c>
      <c r="H539" s="479">
        <v>2.48</v>
      </c>
      <c r="I539" s="478">
        <v>22.77</v>
      </c>
    </row>
    <row r="540" spans="1:9">
      <c r="A540" s="482" t="s">
        <v>42910</v>
      </c>
      <c r="B540" s="481" t="s">
        <v>42909</v>
      </c>
      <c r="C540" s="480">
        <v>130</v>
      </c>
      <c r="D540" s="479">
        <v>3.76</v>
      </c>
      <c r="E540" s="479">
        <v>94.62</v>
      </c>
      <c r="F540" s="479">
        <v>1.54</v>
      </c>
      <c r="G540" s="479">
        <v>0.77</v>
      </c>
      <c r="H540" s="479">
        <v>3.08</v>
      </c>
      <c r="I540" s="478">
        <v>20.77</v>
      </c>
    </row>
    <row r="541" spans="1:9">
      <c r="A541" s="482" t="s">
        <v>42908</v>
      </c>
      <c r="B541" s="481" t="s">
        <v>42907</v>
      </c>
      <c r="C541" s="480">
        <v>49</v>
      </c>
      <c r="D541" s="479">
        <v>2.14</v>
      </c>
      <c r="E541" s="479">
        <v>100</v>
      </c>
      <c r="F541" s="479">
        <v>0</v>
      </c>
      <c r="G541" s="479">
        <v>0</v>
      </c>
      <c r="H541" s="479">
        <v>0</v>
      </c>
      <c r="I541" s="478">
        <v>14.29</v>
      </c>
    </row>
    <row r="542" spans="1:9">
      <c r="A542" s="482" t="s">
        <v>42906</v>
      </c>
      <c r="B542" s="481" t="s">
        <v>42905</v>
      </c>
      <c r="C542" s="480">
        <v>43</v>
      </c>
      <c r="D542" s="479">
        <v>1.95</v>
      </c>
      <c r="E542" s="479">
        <v>100</v>
      </c>
      <c r="F542" s="479">
        <v>0</v>
      </c>
      <c r="G542" s="479">
        <v>0</v>
      </c>
      <c r="H542" s="479">
        <v>0</v>
      </c>
      <c r="I542" s="478">
        <v>51.16</v>
      </c>
    </row>
    <row r="543" spans="1:9">
      <c r="A543" s="482" t="s">
        <v>42904</v>
      </c>
      <c r="B543" s="481" t="s">
        <v>42903</v>
      </c>
      <c r="C543" s="480">
        <v>79</v>
      </c>
      <c r="D543" s="479">
        <v>2.85</v>
      </c>
      <c r="E543" s="479">
        <v>98.73</v>
      </c>
      <c r="F543" s="479">
        <v>0</v>
      </c>
      <c r="G543" s="479">
        <v>0</v>
      </c>
      <c r="H543" s="479">
        <v>1.27</v>
      </c>
      <c r="I543" s="478">
        <v>20.25</v>
      </c>
    </row>
    <row r="544" spans="1:9">
      <c r="A544" s="482" t="s">
        <v>42902</v>
      </c>
      <c r="B544" s="481" t="s">
        <v>42901</v>
      </c>
      <c r="C544" s="480">
        <v>1166</v>
      </c>
      <c r="D544" s="479">
        <v>2.78</v>
      </c>
      <c r="E544" s="479">
        <v>97.77</v>
      </c>
      <c r="F544" s="479">
        <v>0.77</v>
      </c>
      <c r="G544" s="479">
        <v>0</v>
      </c>
      <c r="H544" s="479">
        <v>1.46</v>
      </c>
      <c r="I544" s="478">
        <v>19.73</v>
      </c>
    </row>
    <row r="545" spans="1:9">
      <c r="A545" s="482" t="s">
        <v>42900</v>
      </c>
      <c r="B545" s="481" t="s">
        <v>42899</v>
      </c>
      <c r="C545" s="480">
        <v>35</v>
      </c>
      <c r="D545" s="479">
        <v>9.6</v>
      </c>
      <c r="E545" s="479">
        <v>88.57</v>
      </c>
      <c r="F545" s="479">
        <v>8.57</v>
      </c>
      <c r="G545" s="479">
        <v>0</v>
      </c>
      <c r="H545" s="479">
        <v>2.86</v>
      </c>
      <c r="I545" s="478">
        <v>42.86</v>
      </c>
    </row>
    <row r="546" spans="1:9">
      <c r="A546" s="482" t="s">
        <v>42898</v>
      </c>
      <c r="B546" s="481" t="s">
        <v>42897</v>
      </c>
      <c r="C546" s="480">
        <v>323</v>
      </c>
      <c r="D546" s="479">
        <v>15.83</v>
      </c>
      <c r="E546" s="479">
        <v>95.98</v>
      </c>
      <c r="F546" s="479">
        <v>0.93</v>
      </c>
      <c r="G546" s="479">
        <v>0.93</v>
      </c>
      <c r="H546" s="479">
        <v>2.17</v>
      </c>
      <c r="I546" s="478">
        <v>34.06</v>
      </c>
    </row>
    <row r="547" spans="1:9">
      <c r="A547" s="482" t="s">
        <v>42896</v>
      </c>
      <c r="B547" s="481" t="s">
        <v>42895</v>
      </c>
      <c r="C547" s="480">
        <v>84</v>
      </c>
      <c r="D547" s="479">
        <v>7.36</v>
      </c>
      <c r="E547" s="479">
        <v>98.81</v>
      </c>
      <c r="F547" s="479">
        <v>1.19</v>
      </c>
      <c r="G547" s="479">
        <v>0</v>
      </c>
      <c r="H547" s="479">
        <v>0</v>
      </c>
      <c r="I547" s="478">
        <v>32.14</v>
      </c>
    </row>
    <row r="548" spans="1:9">
      <c r="A548" s="482" t="s">
        <v>42894</v>
      </c>
      <c r="B548" s="481" t="s">
        <v>42893</v>
      </c>
      <c r="C548" s="480">
        <v>12764</v>
      </c>
      <c r="D548" s="479">
        <v>6.38</v>
      </c>
      <c r="E548" s="479">
        <v>99.57</v>
      </c>
      <c r="F548" s="479">
        <v>0.34</v>
      </c>
      <c r="G548" s="479">
        <v>0.01</v>
      </c>
      <c r="H548" s="479">
        <v>0.08</v>
      </c>
      <c r="I548" s="478">
        <v>24.83</v>
      </c>
    </row>
    <row r="549" spans="1:9">
      <c r="A549" s="482" t="s">
        <v>42892</v>
      </c>
      <c r="B549" s="481" t="s">
        <v>42891</v>
      </c>
      <c r="C549" s="480">
        <v>34</v>
      </c>
      <c r="D549" s="479">
        <v>4.6500000000000004</v>
      </c>
      <c r="E549" s="479">
        <v>100</v>
      </c>
      <c r="F549" s="479">
        <v>0</v>
      </c>
      <c r="G549" s="479">
        <v>0</v>
      </c>
      <c r="H549" s="479">
        <v>0</v>
      </c>
      <c r="I549" s="478">
        <v>38.24</v>
      </c>
    </row>
    <row r="550" spans="1:9">
      <c r="A550" s="482" t="s">
        <v>57281</v>
      </c>
      <c r="B550" s="481" t="s">
        <v>57282</v>
      </c>
      <c r="C550" s="480">
        <v>6</v>
      </c>
      <c r="D550" s="479">
        <v>4.83</v>
      </c>
      <c r="E550" s="479">
        <v>83.33</v>
      </c>
      <c r="F550" s="479">
        <v>16.670000000000002</v>
      </c>
      <c r="G550" s="479">
        <v>0</v>
      </c>
      <c r="H550" s="479">
        <v>0</v>
      </c>
      <c r="I550" s="478">
        <v>33.33</v>
      </c>
    </row>
    <row r="551" spans="1:9">
      <c r="A551" s="482" t="s">
        <v>42890</v>
      </c>
      <c r="B551" s="481" t="s">
        <v>42889</v>
      </c>
      <c r="C551" s="480">
        <v>882</v>
      </c>
      <c r="D551" s="479">
        <v>3.35</v>
      </c>
      <c r="E551" s="479">
        <v>99.89</v>
      </c>
      <c r="F551" s="479">
        <v>0</v>
      </c>
      <c r="G551" s="479">
        <v>0</v>
      </c>
      <c r="H551" s="479">
        <v>0.11</v>
      </c>
      <c r="I551" s="478">
        <v>19.95</v>
      </c>
    </row>
    <row r="552" spans="1:9">
      <c r="A552" s="482" t="s">
        <v>42888</v>
      </c>
      <c r="B552" s="481" t="s">
        <v>42887</v>
      </c>
      <c r="C552" s="480">
        <v>84</v>
      </c>
      <c r="D552" s="479">
        <v>4.46</v>
      </c>
      <c r="E552" s="479">
        <v>98.81</v>
      </c>
      <c r="F552" s="479">
        <v>1.19</v>
      </c>
      <c r="G552" s="479">
        <v>0</v>
      </c>
      <c r="H552" s="479">
        <v>0</v>
      </c>
      <c r="I552" s="478">
        <v>17.86</v>
      </c>
    </row>
    <row r="553" spans="1:9">
      <c r="A553" s="482" t="s">
        <v>42886</v>
      </c>
      <c r="B553" s="481" t="s">
        <v>42885</v>
      </c>
      <c r="C553" s="480">
        <v>30</v>
      </c>
      <c r="D553" s="479">
        <v>5.47</v>
      </c>
      <c r="E553" s="479">
        <v>100</v>
      </c>
      <c r="F553" s="479">
        <v>0</v>
      </c>
      <c r="G553" s="479">
        <v>0</v>
      </c>
      <c r="H553" s="479">
        <v>0</v>
      </c>
      <c r="I553" s="478">
        <v>66.67</v>
      </c>
    </row>
    <row r="554" spans="1:9">
      <c r="A554" s="482" t="s">
        <v>42884</v>
      </c>
      <c r="B554" s="481" t="s">
        <v>42883</v>
      </c>
      <c r="C554" s="480">
        <v>72</v>
      </c>
      <c r="D554" s="479">
        <v>8.9700000000000006</v>
      </c>
      <c r="E554" s="479">
        <v>98.61</v>
      </c>
      <c r="F554" s="479">
        <v>1.39</v>
      </c>
      <c r="G554" s="479">
        <v>0</v>
      </c>
      <c r="H554" s="479">
        <v>0</v>
      </c>
      <c r="I554" s="478">
        <v>25</v>
      </c>
    </row>
    <row r="555" spans="1:9">
      <c r="A555" s="482" t="s">
        <v>42882</v>
      </c>
      <c r="B555" s="481" t="s">
        <v>42881</v>
      </c>
      <c r="C555" s="480">
        <v>6564</v>
      </c>
      <c r="D555" s="479">
        <v>1.75</v>
      </c>
      <c r="E555" s="479">
        <v>99.92</v>
      </c>
      <c r="F555" s="479">
        <v>0.02</v>
      </c>
      <c r="G555" s="479">
        <v>0</v>
      </c>
      <c r="H555" s="479">
        <v>0.06</v>
      </c>
      <c r="I555" s="478">
        <v>21.28</v>
      </c>
    </row>
    <row r="556" spans="1:9">
      <c r="A556" s="482" t="s">
        <v>42880</v>
      </c>
      <c r="B556" s="481" t="s">
        <v>42879</v>
      </c>
      <c r="C556" s="480">
        <v>75</v>
      </c>
      <c r="D556" s="479">
        <v>2.89</v>
      </c>
      <c r="E556" s="479">
        <v>97.33</v>
      </c>
      <c r="F556" s="479">
        <v>2.67</v>
      </c>
      <c r="G556" s="479">
        <v>0</v>
      </c>
      <c r="H556" s="479">
        <v>0</v>
      </c>
      <c r="I556" s="478">
        <v>32</v>
      </c>
    </row>
    <row r="557" spans="1:9">
      <c r="A557" s="482" t="s">
        <v>42878</v>
      </c>
      <c r="B557" s="481" t="s">
        <v>42877</v>
      </c>
      <c r="C557" s="480">
        <v>440</v>
      </c>
      <c r="D557" s="479">
        <v>2.2000000000000002</v>
      </c>
      <c r="E557" s="479">
        <v>99.55</v>
      </c>
      <c r="F557" s="479">
        <v>0.23</v>
      </c>
      <c r="G557" s="479">
        <v>0</v>
      </c>
      <c r="H557" s="479">
        <v>0.23</v>
      </c>
      <c r="I557" s="478">
        <v>21.36</v>
      </c>
    </row>
    <row r="558" spans="1:9">
      <c r="A558" s="482" t="s">
        <v>42876</v>
      </c>
      <c r="B558" s="481" t="s">
        <v>42875</v>
      </c>
      <c r="C558" s="480">
        <v>6774</v>
      </c>
      <c r="D558" s="479">
        <v>4.1900000000000004</v>
      </c>
      <c r="E558" s="479">
        <v>96.68</v>
      </c>
      <c r="F558" s="479">
        <v>3.25</v>
      </c>
      <c r="G558" s="479">
        <v>0</v>
      </c>
      <c r="H558" s="479">
        <v>7.0000000000000007E-2</v>
      </c>
      <c r="I558" s="478">
        <v>21.51</v>
      </c>
    </row>
    <row r="559" spans="1:9">
      <c r="A559" s="482" t="s">
        <v>42874</v>
      </c>
      <c r="B559" s="481" t="s">
        <v>42873</v>
      </c>
      <c r="C559" s="480">
        <v>245</v>
      </c>
      <c r="D559" s="479">
        <v>2.1</v>
      </c>
      <c r="E559" s="479">
        <v>100</v>
      </c>
      <c r="F559" s="479">
        <v>0</v>
      </c>
      <c r="G559" s="479">
        <v>0</v>
      </c>
      <c r="H559" s="479">
        <v>0</v>
      </c>
      <c r="I559" s="478">
        <v>20.82</v>
      </c>
    </row>
    <row r="560" spans="1:9">
      <c r="A560" s="482" t="s">
        <v>42872</v>
      </c>
      <c r="B560" s="481" t="s">
        <v>42871</v>
      </c>
      <c r="C560" s="480">
        <v>369</v>
      </c>
      <c r="D560" s="479">
        <v>4.6900000000000004</v>
      </c>
      <c r="E560" s="479">
        <v>99.73</v>
      </c>
      <c r="F560" s="479">
        <v>0.27</v>
      </c>
      <c r="G560" s="479">
        <v>0</v>
      </c>
      <c r="H560" s="479">
        <v>0</v>
      </c>
      <c r="I560" s="478">
        <v>23.31</v>
      </c>
    </row>
    <row r="561" spans="1:9">
      <c r="A561" s="482" t="s">
        <v>42870</v>
      </c>
      <c r="B561" s="481" t="s">
        <v>42869</v>
      </c>
      <c r="C561" s="480">
        <v>35728</v>
      </c>
      <c r="D561" s="479">
        <v>4.9000000000000004</v>
      </c>
      <c r="E561" s="479">
        <v>99.86</v>
      </c>
      <c r="F561" s="479">
        <v>0.1</v>
      </c>
      <c r="G561" s="479">
        <v>0</v>
      </c>
      <c r="H561" s="479">
        <v>0.05</v>
      </c>
      <c r="I561" s="478">
        <v>22.43</v>
      </c>
    </row>
    <row r="562" spans="1:9">
      <c r="A562" s="482" t="s">
        <v>42868</v>
      </c>
      <c r="B562" s="481" t="s">
        <v>42867</v>
      </c>
      <c r="C562" s="480">
        <v>5</v>
      </c>
      <c r="D562" s="479">
        <v>11.6</v>
      </c>
      <c r="E562" s="479">
        <v>0</v>
      </c>
      <c r="F562" s="479">
        <v>100</v>
      </c>
      <c r="G562" s="479">
        <v>0</v>
      </c>
      <c r="H562" s="479">
        <v>0</v>
      </c>
      <c r="I562" s="478">
        <v>100</v>
      </c>
    </row>
    <row r="563" spans="1:9">
      <c r="A563" s="482" t="s">
        <v>42866</v>
      </c>
      <c r="B563" s="481" t="s">
        <v>42865</v>
      </c>
      <c r="C563" s="480">
        <v>89</v>
      </c>
      <c r="D563" s="479">
        <v>35.11</v>
      </c>
      <c r="E563" s="479">
        <v>70.790000000000006</v>
      </c>
      <c r="F563" s="479">
        <v>23.6</v>
      </c>
      <c r="G563" s="479">
        <v>4.49</v>
      </c>
      <c r="H563" s="479">
        <v>1.1200000000000001</v>
      </c>
      <c r="I563" s="478">
        <v>70.790000000000006</v>
      </c>
    </row>
    <row r="564" spans="1:9">
      <c r="A564" s="482" t="s">
        <v>42864</v>
      </c>
      <c r="B564" s="481" t="s">
        <v>42863</v>
      </c>
      <c r="C564" s="480">
        <v>19</v>
      </c>
      <c r="D564" s="479">
        <v>55.26</v>
      </c>
      <c r="E564" s="479">
        <v>78.95</v>
      </c>
      <c r="F564" s="479">
        <v>15.79</v>
      </c>
      <c r="G564" s="479">
        <v>0</v>
      </c>
      <c r="H564" s="479">
        <v>5.26</v>
      </c>
      <c r="I564" s="478">
        <v>52.63</v>
      </c>
    </row>
    <row r="565" spans="1:9">
      <c r="A565" s="482" t="s">
        <v>42862</v>
      </c>
      <c r="B565" s="481" t="s">
        <v>42861</v>
      </c>
      <c r="C565" s="480">
        <v>109</v>
      </c>
      <c r="D565" s="479">
        <v>40.97</v>
      </c>
      <c r="E565" s="479">
        <v>77.98</v>
      </c>
      <c r="F565" s="479">
        <v>17.43</v>
      </c>
      <c r="G565" s="479">
        <v>4.59</v>
      </c>
      <c r="H565" s="479">
        <v>0</v>
      </c>
      <c r="I565" s="478">
        <v>49.54</v>
      </c>
    </row>
    <row r="566" spans="1:9">
      <c r="A566" s="482" t="s">
        <v>42860</v>
      </c>
      <c r="B566" s="481" t="s">
        <v>42859</v>
      </c>
      <c r="C566" s="480">
        <v>8</v>
      </c>
      <c r="D566" s="479">
        <v>16.38</v>
      </c>
      <c r="E566" s="479">
        <v>100</v>
      </c>
      <c r="F566" s="479">
        <v>0</v>
      </c>
      <c r="G566" s="479">
        <v>0</v>
      </c>
      <c r="H566" s="479">
        <v>0</v>
      </c>
      <c r="I566" s="478">
        <v>37.5</v>
      </c>
    </row>
    <row r="567" spans="1:9">
      <c r="A567" s="482" t="s">
        <v>42858</v>
      </c>
      <c r="B567" s="481" t="s">
        <v>42857</v>
      </c>
      <c r="C567" s="480">
        <v>5</v>
      </c>
      <c r="D567" s="479">
        <v>5.2</v>
      </c>
      <c r="E567" s="479">
        <v>100</v>
      </c>
      <c r="F567" s="479">
        <v>0</v>
      </c>
      <c r="G567" s="479">
        <v>0</v>
      </c>
      <c r="H567" s="479">
        <v>0</v>
      </c>
      <c r="I567" s="478">
        <v>80</v>
      </c>
    </row>
    <row r="568" spans="1:9">
      <c r="A568" s="482" t="s">
        <v>42856</v>
      </c>
      <c r="B568" s="481" t="s">
        <v>42855</v>
      </c>
      <c r="C568" s="480">
        <v>13</v>
      </c>
      <c r="D568" s="479">
        <v>12.15</v>
      </c>
      <c r="E568" s="479">
        <v>92.31</v>
      </c>
      <c r="F568" s="479">
        <v>0</v>
      </c>
      <c r="G568" s="479">
        <v>0</v>
      </c>
      <c r="H568" s="479">
        <v>7.69</v>
      </c>
      <c r="I568" s="478">
        <v>46.15</v>
      </c>
    </row>
    <row r="569" spans="1:9">
      <c r="A569" s="482" t="s">
        <v>42854</v>
      </c>
      <c r="B569" s="481" t="s">
        <v>42853</v>
      </c>
      <c r="C569" s="480">
        <v>435</v>
      </c>
      <c r="D569" s="479">
        <v>1.36</v>
      </c>
      <c r="E569" s="479">
        <v>0</v>
      </c>
      <c r="F569" s="479">
        <v>100</v>
      </c>
      <c r="G569" s="479">
        <v>0</v>
      </c>
      <c r="H569" s="479">
        <v>0</v>
      </c>
      <c r="I569" s="478">
        <v>16.32</v>
      </c>
    </row>
    <row r="570" spans="1:9">
      <c r="A570" s="482" t="s">
        <v>42852</v>
      </c>
      <c r="B570" s="481" t="s">
        <v>57283</v>
      </c>
      <c r="C570" s="480">
        <v>95</v>
      </c>
      <c r="D570" s="479">
        <v>25.4</v>
      </c>
      <c r="E570" s="479">
        <v>73.680000000000007</v>
      </c>
      <c r="F570" s="479">
        <v>10.53</v>
      </c>
      <c r="G570" s="479">
        <v>15.79</v>
      </c>
      <c r="H570" s="479">
        <v>0</v>
      </c>
      <c r="I570" s="478">
        <v>36.840000000000003</v>
      </c>
    </row>
    <row r="571" spans="1:9">
      <c r="A571" s="482" t="s">
        <v>42851</v>
      </c>
      <c r="B571" s="481" t="s">
        <v>42849</v>
      </c>
      <c r="C571" s="480">
        <v>452</v>
      </c>
      <c r="D571" s="479">
        <v>19.239999999999998</v>
      </c>
      <c r="E571" s="479">
        <v>94.69</v>
      </c>
      <c r="F571" s="479">
        <v>4.87</v>
      </c>
      <c r="G571" s="479">
        <v>0.22</v>
      </c>
      <c r="H571" s="479">
        <v>0.22</v>
      </c>
      <c r="I571" s="478">
        <v>25</v>
      </c>
    </row>
    <row r="572" spans="1:9">
      <c r="A572" s="482" t="s">
        <v>42850</v>
      </c>
      <c r="B572" s="481" t="s">
        <v>57284</v>
      </c>
      <c r="C572" s="480">
        <v>1783</v>
      </c>
      <c r="D572" s="479">
        <v>8.51</v>
      </c>
      <c r="E572" s="479">
        <v>98.88</v>
      </c>
      <c r="F572" s="479">
        <v>0.95</v>
      </c>
      <c r="G572" s="479">
        <v>0.06</v>
      </c>
      <c r="H572" s="479">
        <v>0.11</v>
      </c>
      <c r="I572" s="478">
        <v>17.329999999999998</v>
      </c>
    </row>
    <row r="573" spans="1:9">
      <c r="A573" s="482" t="s">
        <v>42848</v>
      </c>
      <c r="B573" s="481" t="s">
        <v>42846</v>
      </c>
      <c r="C573" s="480">
        <v>45463</v>
      </c>
      <c r="D573" s="479">
        <v>4.6900000000000004</v>
      </c>
      <c r="E573" s="479">
        <v>99.65</v>
      </c>
      <c r="F573" s="479">
        <v>0.26</v>
      </c>
      <c r="G573" s="479">
        <v>0.02</v>
      </c>
      <c r="H573" s="479">
        <v>0.08</v>
      </c>
      <c r="I573" s="478">
        <v>16.350000000000001</v>
      </c>
    </row>
    <row r="574" spans="1:9">
      <c r="A574" s="482" t="s">
        <v>42847</v>
      </c>
      <c r="B574" s="481" t="s">
        <v>57285</v>
      </c>
      <c r="C574" s="480">
        <v>2104</v>
      </c>
      <c r="D574" s="479">
        <v>5.9</v>
      </c>
      <c r="E574" s="479">
        <v>96.96</v>
      </c>
      <c r="F574" s="479">
        <v>2.57</v>
      </c>
      <c r="G574" s="479">
        <v>0.19</v>
      </c>
      <c r="H574" s="479">
        <v>0.28999999999999998</v>
      </c>
      <c r="I574" s="478">
        <v>19.68</v>
      </c>
    </row>
    <row r="575" spans="1:9">
      <c r="A575" s="482" t="s">
        <v>42845</v>
      </c>
      <c r="B575" s="481" t="s">
        <v>42844</v>
      </c>
      <c r="C575" s="480">
        <v>1146</v>
      </c>
      <c r="D575" s="479">
        <v>30.4</v>
      </c>
      <c r="E575" s="479">
        <v>86.91</v>
      </c>
      <c r="F575" s="479">
        <v>9.9499999999999993</v>
      </c>
      <c r="G575" s="479">
        <v>2.62</v>
      </c>
      <c r="H575" s="479">
        <v>0.52</v>
      </c>
      <c r="I575" s="478">
        <v>32.549999999999997</v>
      </c>
    </row>
    <row r="576" spans="1:9">
      <c r="A576" s="482" t="s">
        <v>42843</v>
      </c>
      <c r="B576" s="481" t="s">
        <v>42842</v>
      </c>
      <c r="C576" s="480">
        <v>99</v>
      </c>
      <c r="D576" s="479">
        <v>12.26</v>
      </c>
      <c r="E576" s="479">
        <v>69.7</v>
      </c>
      <c r="F576" s="479">
        <v>4.04</v>
      </c>
      <c r="G576" s="479">
        <v>8.08</v>
      </c>
      <c r="H576" s="479">
        <v>18.18</v>
      </c>
      <c r="I576" s="478">
        <v>21.21</v>
      </c>
    </row>
    <row r="577" spans="1:9">
      <c r="A577" s="482" t="s">
        <v>42841</v>
      </c>
      <c r="B577" s="481" t="s">
        <v>42840</v>
      </c>
      <c r="C577" s="480">
        <v>37</v>
      </c>
      <c r="D577" s="479">
        <v>14.78</v>
      </c>
      <c r="E577" s="479">
        <v>94.59</v>
      </c>
      <c r="F577" s="479">
        <v>0</v>
      </c>
      <c r="G577" s="479">
        <v>0</v>
      </c>
      <c r="H577" s="479">
        <v>5.41</v>
      </c>
      <c r="I577" s="478">
        <v>59.46</v>
      </c>
    </row>
    <row r="578" spans="1:9">
      <c r="A578" s="482" t="s">
        <v>42839</v>
      </c>
      <c r="B578" s="481" t="s">
        <v>42838</v>
      </c>
      <c r="C578" s="480">
        <v>374</v>
      </c>
      <c r="D578" s="479">
        <v>12.4</v>
      </c>
      <c r="E578" s="479">
        <v>84.22</v>
      </c>
      <c r="F578" s="479">
        <v>4.28</v>
      </c>
      <c r="G578" s="479">
        <v>8.2899999999999991</v>
      </c>
      <c r="H578" s="479">
        <v>3.21</v>
      </c>
      <c r="I578" s="478">
        <v>29.41</v>
      </c>
    </row>
    <row r="579" spans="1:9">
      <c r="A579" s="482" t="s">
        <v>42837</v>
      </c>
      <c r="B579" s="481" t="s">
        <v>42836</v>
      </c>
      <c r="C579" s="480">
        <v>263</v>
      </c>
      <c r="D579" s="479">
        <v>6.2</v>
      </c>
      <c r="E579" s="479">
        <v>96.2</v>
      </c>
      <c r="F579" s="479">
        <v>2.66</v>
      </c>
      <c r="G579" s="479">
        <v>0.38</v>
      </c>
      <c r="H579" s="479">
        <v>0.76</v>
      </c>
      <c r="I579" s="478">
        <v>27.38</v>
      </c>
    </row>
    <row r="580" spans="1:9">
      <c r="A580" s="482" t="s">
        <v>42835</v>
      </c>
      <c r="B580" s="481" t="s">
        <v>42834</v>
      </c>
      <c r="C580" s="480">
        <v>4</v>
      </c>
      <c r="D580" s="479">
        <v>14.25</v>
      </c>
      <c r="E580" s="479">
        <v>100</v>
      </c>
      <c r="F580" s="479">
        <v>0</v>
      </c>
      <c r="G580" s="479">
        <v>0</v>
      </c>
      <c r="H580" s="479">
        <v>0</v>
      </c>
      <c r="I580" s="478">
        <v>25</v>
      </c>
    </row>
    <row r="581" spans="1:9">
      <c r="A581" s="482" t="s">
        <v>42833</v>
      </c>
      <c r="B581" s="481" t="s">
        <v>42832</v>
      </c>
      <c r="C581" s="480">
        <v>11</v>
      </c>
      <c r="D581" s="479">
        <v>2</v>
      </c>
      <c r="E581" s="479">
        <v>100</v>
      </c>
      <c r="F581" s="479">
        <v>0</v>
      </c>
      <c r="G581" s="479">
        <v>0</v>
      </c>
      <c r="H581" s="479">
        <v>0</v>
      </c>
      <c r="I581" s="478">
        <v>36.36</v>
      </c>
    </row>
    <row r="582" spans="1:9">
      <c r="A582" s="482" t="s">
        <v>42831</v>
      </c>
      <c r="B582" s="481" t="s">
        <v>42830</v>
      </c>
      <c r="C582" s="480">
        <v>240</v>
      </c>
      <c r="D582" s="479">
        <v>8.93</v>
      </c>
      <c r="E582" s="479">
        <v>89.58</v>
      </c>
      <c r="F582" s="479">
        <v>2.5</v>
      </c>
      <c r="G582" s="479">
        <v>4.17</v>
      </c>
      <c r="H582" s="479">
        <v>3.75</v>
      </c>
      <c r="I582" s="478">
        <v>17.920000000000002</v>
      </c>
    </row>
    <row r="583" spans="1:9">
      <c r="A583" s="482" t="s">
        <v>42829</v>
      </c>
      <c r="B583" s="481" t="s">
        <v>42828</v>
      </c>
      <c r="C583" s="480">
        <v>104</v>
      </c>
      <c r="D583" s="479">
        <v>11.45</v>
      </c>
      <c r="E583" s="479">
        <v>80.77</v>
      </c>
      <c r="F583" s="479">
        <v>5.77</v>
      </c>
      <c r="G583" s="479">
        <v>9.6199999999999992</v>
      </c>
      <c r="H583" s="479">
        <v>3.85</v>
      </c>
      <c r="I583" s="478">
        <v>22.12</v>
      </c>
    </row>
    <row r="584" spans="1:9">
      <c r="A584" s="482" t="s">
        <v>42827</v>
      </c>
      <c r="B584" s="481" t="s">
        <v>42826</v>
      </c>
      <c r="C584" s="480">
        <v>27</v>
      </c>
      <c r="D584" s="479">
        <v>7.07</v>
      </c>
      <c r="E584" s="479">
        <v>100</v>
      </c>
      <c r="F584" s="479">
        <v>0</v>
      </c>
      <c r="G584" s="479">
        <v>0</v>
      </c>
      <c r="H584" s="479">
        <v>0</v>
      </c>
      <c r="I584" s="478">
        <v>70.37</v>
      </c>
    </row>
    <row r="585" spans="1:9">
      <c r="A585" s="482" t="s">
        <v>42825</v>
      </c>
      <c r="B585" s="481" t="s">
        <v>42824</v>
      </c>
      <c r="C585" s="480">
        <v>88</v>
      </c>
      <c r="D585" s="479">
        <v>9.43</v>
      </c>
      <c r="E585" s="479">
        <v>95.45</v>
      </c>
      <c r="F585" s="479">
        <v>2.27</v>
      </c>
      <c r="G585" s="479">
        <v>0</v>
      </c>
      <c r="H585" s="479">
        <v>2.27</v>
      </c>
      <c r="I585" s="478">
        <v>19.32</v>
      </c>
    </row>
    <row r="586" spans="1:9">
      <c r="A586" s="482" t="s">
        <v>42823</v>
      </c>
      <c r="B586" s="481" t="s">
        <v>42822</v>
      </c>
      <c r="C586" s="480">
        <v>458</v>
      </c>
      <c r="D586" s="479">
        <v>5.09</v>
      </c>
      <c r="E586" s="479">
        <v>98.47</v>
      </c>
      <c r="F586" s="479">
        <v>0.22</v>
      </c>
      <c r="G586" s="479">
        <v>0.66</v>
      </c>
      <c r="H586" s="479">
        <v>0.66</v>
      </c>
      <c r="I586" s="478">
        <v>19.649999999999999</v>
      </c>
    </row>
    <row r="587" spans="1:9">
      <c r="A587" s="482" t="s">
        <v>42821</v>
      </c>
      <c r="B587" s="481" t="s">
        <v>42820</v>
      </c>
      <c r="C587" s="480">
        <v>1382</v>
      </c>
      <c r="D587" s="479">
        <v>4.22</v>
      </c>
      <c r="E587" s="479">
        <v>96.89</v>
      </c>
      <c r="F587" s="479">
        <v>2.46</v>
      </c>
      <c r="G587" s="479">
        <v>0.28999999999999998</v>
      </c>
      <c r="H587" s="479">
        <v>0.36</v>
      </c>
      <c r="I587" s="478">
        <v>16.14</v>
      </c>
    </row>
    <row r="588" spans="1:9">
      <c r="A588" s="482" t="s">
        <v>42819</v>
      </c>
      <c r="B588" s="481" t="s">
        <v>42818</v>
      </c>
      <c r="C588" s="480">
        <v>8389</v>
      </c>
      <c r="D588" s="479">
        <v>6.17</v>
      </c>
      <c r="E588" s="479">
        <v>83.63</v>
      </c>
      <c r="F588" s="479">
        <v>1.95</v>
      </c>
      <c r="G588" s="479">
        <v>2.93</v>
      </c>
      <c r="H588" s="479">
        <v>11.48</v>
      </c>
      <c r="I588" s="478">
        <v>10.17</v>
      </c>
    </row>
    <row r="589" spans="1:9">
      <c r="A589" s="482" t="s">
        <v>42817</v>
      </c>
      <c r="B589" s="481" t="s">
        <v>42816</v>
      </c>
      <c r="C589" s="480">
        <v>940</v>
      </c>
      <c r="D589" s="479">
        <v>6.7</v>
      </c>
      <c r="E589" s="479">
        <v>83.3</v>
      </c>
      <c r="F589" s="479">
        <v>6.28</v>
      </c>
      <c r="G589" s="479">
        <v>3.83</v>
      </c>
      <c r="H589" s="479">
        <v>6.6</v>
      </c>
      <c r="I589" s="478">
        <v>13.19</v>
      </c>
    </row>
    <row r="590" spans="1:9">
      <c r="A590" s="482" t="s">
        <v>42815</v>
      </c>
      <c r="B590" s="481" t="s">
        <v>42814</v>
      </c>
      <c r="C590" s="480">
        <v>641</v>
      </c>
      <c r="D590" s="479">
        <v>6.31</v>
      </c>
      <c r="E590" s="479">
        <v>82.84</v>
      </c>
      <c r="F590" s="479">
        <v>4.5199999999999996</v>
      </c>
      <c r="G590" s="479">
        <v>5.93</v>
      </c>
      <c r="H590" s="479">
        <v>6.71</v>
      </c>
      <c r="I590" s="478">
        <v>17.47</v>
      </c>
    </row>
    <row r="591" spans="1:9">
      <c r="A591" s="482" t="s">
        <v>42813</v>
      </c>
      <c r="B591" s="481" t="s">
        <v>42812</v>
      </c>
      <c r="C591" s="480">
        <v>29</v>
      </c>
      <c r="D591" s="479">
        <v>4.41</v>
      </c>
      <c r="E591" s="479">
        <v>93.1</v>
      </c>
      <c r="F591" s="479">
        <v>3.45</v>
      </c>
      <c r="G591" s="479">
        <v>0</v>
      </c>
      <c r="H591" s="479">
        <v>3.45</v>
      </c>
      <c r="I591" s="478">
        <v>24.14</v>
      </c>
    </row>
    <row r="592" spans="1:9">
      <c r="A592" s="482" t="s">
        <v>42811</v>
      </c>
      <c r="B592" s="481" t="s">
        <v>42810</v>
      </c>
      <c r="C592" s="480">
        <v>118</v>
      </c>
      <c r="D592" s="479">
        <v>10.15</v>
      </c>
      <c r="E592" s="479">
        <v>88.14</v>
      </c>
      <c r="F592" s="479">
        <v>9.32</v>
      </c>
      <c r="G592" s="479">
        <v>0</v>
      </c>
      <c r="H592" s="479">
        <v>2.54</v>
      </c>
      <c r="I592" s="478">
        <v>31.36</v>
      </c>
    </row>
    <row r="593" spans="1:9">
      <c r="A593" s="482" t="s">
        <v>42809</v>
      </c>
      <c r="B593" s="481" t="s">
        <v>42808</v>
      </c>
      <c r="C593" s="480">
        <v>57</v>
      </c>
      <c r="D593" s="479">
        <v>7.93</v>
      </c>
      <c r="E593" s="479">
        <v>96.49</v>
      </c>
      <c r="F593" s="479">
        <v>1.75</v>
      </c>
      <c r="G593" s="479">
        <v>1.75</v>
      </c>
      <c r="H593" s="479">
        <v>0</v>
      </c>
      <c r="I593" s="478">
        <v>21.05</v>
      </c>
    </row>
    <row r="594" spans="1:9">
      <c r="A594" s="482" t="s">
        <v>42807</v>
      </c>
      <c r="B594" s="481" t="s">
        <v>42806</v>
      </c>
      <c r="C594" s="480">
        <v>5</v>
      </c>
      <c r="D594" s="479">
        <v>21</v>
      </c>
      <c r="E594" s="479">
        <v>100</v>
      </c>
      <c r="F594" s="479">
        <v>0</v>
      </c>
      <c r="G594" s="479">
        <v>0</v>
      </c>
      <c r="H594" s="479">
        <v>0</v>
      </c>
      <c r="I594" s="478">
        <v>20</v>
      </c>
    </row>
    <row r="595" spans="1:9">
      <c r="A595" s="482" t="s">
        <v>42805</v>
      </c>
      <c r="B595" s="481" t="s">
        <v>44068</v>
      </c>
      <c r="C595" s="480">
        <v>357</v>
      </c>
      <c r="D595" s="479">
        <v>19.48</v>
      </c>
      <c r="E595" s="479">
        <v>95.52</v>
      </c>
      <c r="F595" s="479">
        <v>2.52</v>
      </c>
      <c r="G595" s="479">
        <v>1.96</v>
      </c>
      <c r="H595" s="479">
        <v>0</v>
      </c>
      <c r="I595" s="478">
        <v>50.42</v>
      </c>
    </row>
    <row r="596" spans="1:9">
      <c r="A596" s="482" t="s">
        <v>42804</v>
      </c>
      <c r="B596" s="481" t="s">
        <v>42803</v>
      </c>
      <c r="C596" s="480">
        <v>106</v>
      </c>
      <c r="D596" s="479">
        <v>16.84</v>
      </c>
      <c r="E596" s="479">
        <v>97.17</v>
      </c>
      <c r="F596" s="479">
        <v>0</v>
      </c>
      <c r="G596" s="479">
        <v>1.89</v>
      </c>
      <c r="H596" s="479">
        <v>0.94</v>
      </c>
      <c r="I596" s="478">
        <v>66.040000000000006</v>
      </c>
    </row>
    <row r="597" spans="1:9">
      <c r="A597" s="482" t="s">
        <v>42802</v>
      </c>
      <c r="B597" s="481" t="s">
        <v>42801</v>
      </c>
      <c r="C597" s="480">
        <v>504</v>
      </c>
      <c r="D597" s="479">
        <v>8</v>
      </c>
      <c r="E597" s="479">
        <v>99.8</v>
      </c>
      <c r="F597" s="479">
        <v>0.2</v>
      </c>
      <c r="G597" s="479">
        <v>0</v>
      </c>
      <c r="H597" s="479">
        <v>0</v>
      </c>
      <c r="I597" s="478">
        <v>59.52</v>
      </c>
    </row>
    <row r="598" spans="1:9">
      <c r="A598" s="482" t="s">
        <v>42800</v>
      </c>
      <c r="B598" s="481" t="s">
        <v>42799</v>
      </c>
      <c r="C598" s="480">
        <v>40</v>
      </c>
      <c r="D598" s="479">
        <v>10.28</v>
      </c>
      <c r="E598" s="479">
        <v>55</v>
      </c>
      <c r="F598" s="479">
        <v>2.5</v>
      </c>
      <c r="G598" s="479">
        <v>35</v>
      </c>
      <c r="H598" s="479">
        <v>7.5</v>
      </c>
      <c r="I598" s="478">
        <v>55</v>
      </c>
    </row>
    <row r="599" spans="1:9">
      <c r="A599" s="482" t="s">
        <v>42798</v>
      </c>
      <c r="B599" s="481" t="s">
        <v>42797</v>
      </c>
      <c r="C599" s="480">
        <v>2414</v>
      </c>
      <c r="D599" s="479">
        <v>6.92</v>
      </c>
      <c r="E599" s="479">
        <v>94.2</v>
      </c>
      <c r="F599" s="479">
        <v>2.2799999999999998</v>
      </c>
      <c r="G599" s="479">
        <v>1.57</v>
      </c>
      <c r="H599" s="479">
        <v>1.95</v>
      </c>
      <c r="I599" s="478">
        <v>45.98</v>
      </c>
    </row>
    <row r="600" spans="1:9">
      <c r="A600" s="482" t="s">
        <v>42796</v>
      </c>
      <c r="B600" s="481" t="s">
        <v>42795</v>
      </c>
      <c r="C600" s="480">
        <v>417</v>
      </c>
      <c r="D600" s="479">
        <v>4.13</v>
      </c>
      <c r="E600" s="479">
        <v>98.56</v>
      </c>
      <c r="F600" s="479">
        <v>0</v>
      </c>
      <c r="G600" s="479">
        <v>0.48</v>
      </c>
      <c r="H600" s="479">
        <v>0.96</v>
      </c>
      <c r="I600" s="478">
        <v>29.26</v>
      </c>
    </row>
    <row r="601" spans="1:9">
      <c r="A601" s="482" t="s">
        <v>42794</v>
      </c>
      <c r="B601" s="481" t="s">
        <v>42793</v>
      </c>
      <c r="C601" s="480">
        <v>31</v>
      </c>
      <c r="D601" s="479">
        <v>16.809999999999999</v>
      </c>
      <c r="E601" s="479">
        <v>96.77</v>
      </c>
      <c r="F601" s="479">
        <v>0</v>
      </c>
      <c r="G601" s="479">
        <v>3.23</v>
      </c>
      <c r="H601" s="479">
        <v>0</v>
      </c>
      <c r="I601" s="478">
        <v>29.03</v>
      </c>
    </row>
    <row r="602" spans="1:9">
      <c r="A602" s="482" t="s">
        <v>42792</v>
      </c>
      <c r="B602" s="481" t="s">
        <v>42791</v>
      </c>
      <c r="C602" s="480">
        <v>5</v>
      </c>
      <c r="D602" s="479">
        <v>11.6</v>
      </c>
      <c r="E602" s="479">
        <v>100</v>
      </c>
      <c r="F602" s="479">
        <v>0</v>
      </c>
      <c r="G602" s="479">
        <v>0</v>
      </c>
      <c r="H602" s="479">
        <v>0</v>
      </c>
      <c r="I602" s="478">
        <v>60</v>
      </c>
    </row>
    <row r="603" spans="1:9">
      <c r="A603" s="482" t="s">
        <v>42790</v>
      </c>
      <c r="B603" s="481" t="s">
        <v>42789</v>
      </c>
      <c r="C603" s="480">
        <v>19</v>
      </c>
      <c r="D603" s="479">
        <v>19.68</v>
      </c>
      <c r="E603" s="479">
        <v>68.42</v>
      </c>
      <c r="F603" s="479">
        <v>21.05</v>
      </c>
      <c r="G603" s="479">
        <v>0</v>
      </c>
      <c r="H603" s="479">
        <v>10.53</v>
      </c>
      <c r="I603" s="478">
        <v>47.37</v>
      </c>
    </row>
    <row r="604" spans="1:9">
      <c r="A604" s="482" t="s">
        <v>42788</v>
      </c>
      <c r="B604" s="481" t="s">
        <v>42787</v>
      </c>
      <c r="C604" s="480">
        <v>162</v>
      </c>
      <c r="D604" s="479">
        <v>16.399999999999999</v>
      </c>
      <c r="E604" s="479">
        <v>87.04</v>
      </c>
      <c r="F604" s="479">
        <v>2.4700000000000002</v>
      </c>
      <c r="G604" s="479">
        <v>6.79</v>
      </c>
      <c r="H604" s="479">
        <v>3.7</v>
      </c>
      <c r="I604" s="478">
        <v>35.799999999999997</v>
      </c>
    </row>
    <row r="605" spans="1:9">
      <c r="A605" s="482" t="s">
        <v>42786</v>
      </c>
      <c r="B605" s="481" t="s">
        <v>42785</v>
      </c>
      <c r="C605" s="480">
        <v>60</v>
      </c>
      <c r="D605" s="479">
        <v>13.33</v>
      </c>
      <c r="E605" s="479">
        <v>98.33</v>
      </c>
      <c r="F605" s="479">
        <v>1.67</v>
      </c>
      <c r="G605" s="479">
        <v>0</v>
      </c>
      <c r="H605" s="479">
        <v>0</v>
      </c>
      <c r="I605" s="478">
        <v>73.33</v>
      </c>
    </row>
    <row r="606" spans="1:9">
      <c r="A606" s="482" t="s">
        <v>42784</v>
      </c>
      <c r="B606" s="481" t="s">
        <v>42783</v>
      </c>
      <c r="C606" s="480">
        <v>205</v>
      </c>
      <c r="D606" s="479">
        <v>10.039999999999999</v>
      </c>
      <c r="E606" s="479">
        <v>95.61</v>
      </c>
      <c r="F606" s="479">
        <v>2.44</v>
      </c>
      <c r="G606" s="479">
        <v>0.98</v>
      </c>
      <c r="H606" s="479">
        <v>0.98</v>
      </c>
      <c r="I606" s="478">
        <v>43.9</v>
      </c>
    </row>
    <row r="607" spans="1:9">
      <c r="A607" s="482" t="s">
        <v>42782</v>
      </c>
      <c r="B607" s="481" t="s">
        <v>42781</v>
      </c>
      <c r="C607" s="480">
        <v>130</v>
      </c>
      <c r="D607" s="479">
        <v>8.51</v>
      </c>
      <c r="E607" s="479">
        <v>98.46</v>
      </c>
      <c r="F607" s="479">
        <v>0</v>
      </c>
      <c r="G607" s="479">
        <v>0.77</v>
      </c>
      <c r="H607" s="479">
        <v>0.77</v>
      </c>
      <c r="I607" s="478">
        <v>36.15</v>
      </c>
    </row>
    <row r="608" spans="1:9">
      <c r="A608" s="482" t="s">
        <v>42780</v>
      </c>
      <c r="B608" s="481" t="s">
        <v>42779</v>
      </c>
      <c r="C608" s="480">
        <v>341</v>
      </c>
      <c r="D608" s="479">
        <v>8.7100000000000009</v>
      </c>
      <c r="E608" s="479">
        <v>87.98</v>
      </c>
      <c r="F608" s="479">
        <v>1.47</v>
      </c>
      <c r="G608" s="479">
        <v>6.74</v>
      </c>
      <c r="H608" s="479">
        <v>3.81</v>
      </c>
      <c r="I608" s="478">
        <v>26.1</v>
      </c>
    </row>
    <row r="609" spans="1:9">
      <c r="A609" s="482" t="s">
        <v>42778</v>
      </c>
      <c r="B609" s="481" t="s">
        <v>42777</v>
      </c>
      <c r="C609" s="480">
        <v>469</v>
      </c>
      <c r="D609" s="479">
        <v>6.64</v>
      </c>
      <c r="E609" s="479">
        <v>95.74</v>
      </c>
      <c r="F609" s="479">
        <v>2.56</v>
      </c>
      <c r="G609" s="479">
        <v>0.64</v>
      </c>
      <c r="H609" s="479">
        <v>1.07</v>
      </c>
      <c r="I609" s="478">
        <v>32.619999999999997</v>
      </c>
    </row>
    <row r="610" spans="1:9">
      <c r="A610" s="482" t="s">
        <v>42776</v>
      </c>
      <c r="B610" s="481" t="s">
        <v>42775</v>
      </c>
      <c r="C610" s="480">
        <v>725</v>
      </c>
      <c r="D610" s="479">
        <v>6.28</v>
      </c>
      <c r="E610" s="479">
        <v>95.45</v>
      </c>
      <c r="F610" s="479">
        <v>1.38</v>
      </c>
      <c r="G610" s="479">
        <v>1.79</v>
      </c>
      <c r="H610" s="479">
        <v>1.38</v>
      </c>
      <c r="I610" s="478">
        <v>22.34</v>
      </c>
    </row>
    <row r="611" spans="1:9">
      <c r="A611" s="482" t="s">
        <v>42774</v>
      </c>
      <c r="B611" s="481" t="s">
        <v>42773</v>
      </c>
      <c r="C611" s="480">
        <v>407</v>
      </c>
      <c r="D611" s="479">
        <v>8.7799999999999994</v>
      </c>
      <c r="E611" s="479">
        <v>68.8</v>
      </c>
      <c r="F611" s="479">
        <v>10.07</v>
      </c>
      <c r="G611" s="479">
        <v>17.940000000000001</v>
      </c>
      <c r="H611" s="479">
        <v>3.19</v>
      </c>
      <c r="I611" s="478">
        <v>26.29</v>
      </c>
    </row>
    <row r="612" spans="1:9">
      <c r="A612" s="482" t="s">
        <v>42772</v>
      </c>
      <c r="B612" s="481" t="s">
        <v>42771</v>
      </c>
      <c r="C612" s="480">
        <v>356</v>
      </c>
      <c r="D612" s="479">
        <v>5.64</v>
      </c>
      <c r="E612" s="479">
        <v>89.33</v>
      </c>
      <c r="F612" s="479">
        <v>3.37</v>
      </c>
      <c r="G612" s="479">
        <v>5.34</v>
      </c>
      <c r="H612" s="479">
        <v>1.97</v>
      </c>
      <c r="I612" s="478">
        <v>35.39</v>
      </c>
    </row>
    <row r="613" spans="1:9">
      <c r="A613" s="482" t="s">
        <v>42770</v>
      </c>
      <c r="B613" s="481" t="s">
        <v>42769</v>
      </c>
      <c r="C613" s="480">
        <v>374</v>
      </c>
      <c r="D613" s="479">
        <v>9.0399999999999991</v>
      </c>
      <c r="E613" s="479">
        <v>66.040000000000006</v>
      </c>
      <c r="F613" s="479">
        <v>11.76</v>
      </c>
      <c r="G613" s="479">
        <v>10.96</v>
      </c>
      <c r="H613" s="479">
        <v>11.23</v>
      </c>
      <c r="I613" s="478">
        <v>21.93</v>
      </c>
    </row>
    <row r="614" spans="1:9">
      <c r="A614" s="482" t="s">
        <v>42768</v>
      </c>
      <c r="B614" s="481" t="s">
        <v>42767</v>
      </c>
      <c r="C614" s="480">
        <v>69</v>
      </c>
      <c r="D614" s="479">
        <v>5.9</v>
      </c>
      <c r="E614" s="479">
        <v>81.16</v>
      </c>
      <c r="F614" s="479">
        <v>11.59</v>
      </c>
      <c r="G614" s="479">
        <v>5.8</v>
      </c>
      <c r="H614" s="479">
        <v>1.45</v>
      </c>
      <c r="I614" s="478">
        <v>43.48</v>
      </c>
    </row>
    <row r="615" spans="1:9">
      <c r="A615" s="482" t="s">
        <v>42766</v>
      </c>
      <c r="B615" s="481" t="s">
        <v>42765</v>
      </c>
      <c r="C615" s="480">
        <v>689</v>
      </c>
      <c r="D615" s="479">
        <v>8.5</v>
      </c>
      <c r="E615" s="479">
        <v>74.599999999999994</v>
      </c>
      <c r="F615" s="479">
        <v>10.3</v>
      </c>
      <c r="G615" s="479">
        <v>9.7200000000000006</v>
      </c>
      <c r="H615" s="479">
        <v>5.37</v>
      </c>
      <c r="I615" s="478">
        <v>32.22</v>
      </c>
    </row>
    <row r="616" spans="1:9">
      <c r="A616" s="482" t="s">
        <v>42764</v>
      </c>
      <c r="B616" s="481" t="s">
        <v>42763</v>
      </c>
      <c r="C616" s="480">
        <v>47</v>
      </c>
      <c r="D616" s="479">
        <v>7.66</v>
      </c>
      <c r="E616" s="479">
        <v>91.49</v>
      </c>
      <c r="F616" s="479">
        <v>0</v>
      </c>
      <c r="G616" s="479">
        <v>6.38</v>
      </c>
      <c r="H616" s="479">
        <v>2.13</v>
      </c>
      <c r="I616" s="478">
        <v>61.7</v>
      </c>
    </row>
    <row r="617" spans="1:9">
      <c r="A617" s="482" t="s">
        <v>42762</v>
      </c>
      <c r="B617" s="481" t="s">
        <v>42761</v>
      </c>
      <c r="C617" s="480">
        <v>272</v>
      </c>
      <c r="D617" s="479">
        <v>8.3699999999999992</v>
      </c>
      <c r="E617" s="479">
        <v>69.849999999999994</v>
      </c>
      <c r="F617" s="479">
        <v>5.88</v>
      </c>
      <c r="G617" s="479">
        <v>13.24</v>
      </c>
      <c r="H617" s="479">
        <v>11.03</v>
      </c>
      <c r="I617" s="478">
        <v>20.22</v>
      </c>
    </row>
    <row r="618" spans="1:9">
      <c r="A618" s="482" t="s">
        <v>42760</v>
      </c>
      <c r="B618" s="481" t="s">
        <v>42759</v>
      </c>
      <c r="C618" s="480">
        <v>151</v>
      </c>
      <c r="D618" s="479">
        <v>4.7699999999999996</v>
      </c>
      <c r="E618" s="479">
        <v>92.72</v>
      </c>
      <c r="F618" s="479">
        <v>1.32</v>
      </c>
      <c r="G618" s="479">
        <v>3.31</v>
      </c>
      <c r="H618" s="479">
        <v>2.65</v>
      </c>
      <c r="I618" s="478">
        <v>29.8</v>
      </c>
    </row>
    <row r="619" spans="1:9">
      <c r="A619" s="482" t="s">
        <v>42758</v>
      </c>
      <c r="B619" s="481" t="s">
        <v>44069</v>
      </c>
      <c r="C619" s="480">
        <v>358</v>
      </c>
      <c r="D619" s="479">
        <v>6.54</v>
      </c>
      <c r="E619" s="479">
        <v>83.52</v>
      </c>
      <c r="F619" s="479">
        <v>3.35</v>
      </c>
      <c r="G619" s="479">
        <v>9.5</v>
      </c>
      <c r="H619" s="479">
        <v>3.63</v>
      </c>
      <c r="I619" s="478">
        <v>27.37</v>
      </c>
    </row>
    <row r="620" spans="1:9">
      <c r="A620" s="482" t="s">
        <v>42757</v>
      </c>
      <c r="B620" s="481" t="s">
        <v>42756</v>
      </c>
      <c r="C620" s="480">
        <v>1388</v>
      </c>
      <c r="D620" s="479">
        <v>6.23</v>
      </c>
      <c r="E620" s="479">
        <v>79.25</v>
      </c>
      <c r="F620" s="479">
        <v>3.96</v>
      </c>
      <c r="G620" s="479">
        <v>11.38</v>
      </c>
      <c r="H620" s="479">
        <v>5.4</v>
      </c>
      <c r="I620" s="478">
        <v>20.61</v>
      </c>
    </row>
    <row r="621" spans="1:9">
      <c r="A621" s="482" t="s">
        <v>42755</v>
      </c>
      <c r="B621" s="481" t="s">
        <v>42754</v>
      </c>
      <c r="C621" s="480">
        <v>23</v>
      </c>
      <c r="D621" s="479">
        <v>20.57</v>
      </c>
      <c r="E621" s="479">
        <v>78.260000000000005</v>
      </c>
      <c r="F621" s="479">
        <v>13.04</v>
      </c>
      <c r="G621" s="479">
        <v>4.3499999999999996</v>
      </c>
      <c r="H621" s="479">
        <v>4.3499999999999996</v>
      </c>
      <c r="I621" s="478">
        <v>56.52</v>
      </c>
    </row>
    <row r="622" spans="1:9">
      <c r="A622" s="482" t="s">
        <v>42753</v>
      </c>
      <c r="B622" s="481" t="s">
        <v>42752</v>
      </c>
      <c r="C622" s="480">
        <v>185</v>
      </c>
      <c r="D622" s="479">
        <v>14.17</v>
      </c>
      <c r="E622" s="479">
        <v>90.81</v>
      </c>
      <c r="F622" s="479">
        <v>1.08</v>
      </c>
      <c r="G622" s="479">
        <v>4.32</v>
      </c>
      <c r="H622" s="479">
        <v>3.78</v>
      </c>
      <c r="I622" s="478">
        <v>29.73</v>
      </c>
    </row>
    <row r="623" spans="1:9">
      <c r="A623" s="482" t="s">
        <v>42751</v>
      </c>
      <c r="B623" s="481" t="s">
        <v>42750</v>
      </c>
      <c r="C623" s="480">
        <v>709</v>
      </c>
      <c r="D623" s="479">
        <v>21.86</v>
      </c>
      <c r="E623" s="479">
        <v>46.12</v>
      </c>
      <c r="F623" s="479">
        <v>8.32</v>
      </c>
      <c r="G623" s="479">
        <v>22.99</v>
      </c>
      <c r="H623" s="479">
        <v>22.57</v>
      </c>
      <c r="I623" s="478">
        <v>12.13</v>
      </c>
    </row>
    <row r="624" spans="1:9">
      <c r="A624" s="482" t="s">
        <v>42749</v>
      </c>
      <c r="B624" s="481" t="s">
        <v>42748</v>
      </c>
      <c r="C624" s="480">
        <v>4695</v>
      </c>
      <c r="D624" s="479">
        <v>11.81</v>
      </c>
      <c r="E624" s="479">
        <v>42.09</v>
      </c>
      <c r="F624" s="479">
        <v>6.71</v>
      </c>
      <c r="G624" s="479">
        <v>34.229999999999997</v>
      </c>
      <c r="H624" s="479">
        <v>16.98</v>
      </c>
      <c r="I624" s="478">
        <v>11.99</v>
      </c>
    </row>
    <row r="625" spans="1:9">
      <c r="A625" s="482" t="s">
        <v>42747</v>
      </c>
      <c r="B625" s="481" t="s">
        <v>42746</v>
      </c>
      <c r="C625" s="480">
        <v>9200</v>
      </c>
      <c r="D625" s="479">
        <v>8.1199999999999992</v>
      </c>
      <c r="E625" s="479">
        <v>81.63</v>
      </c>
      <c r="F625" s="479">
        <v>2.97</v>
      </c>
      <c r="G625" s="479">
        <v>4.49</v>
      </c>
      <c r="H625" s="479">
        <v>10.91</v>
      </c>
      <c r="I625" s="478">
        <v>14.1</v>
      </c>
    </row>
    <row r="626" spans="1:9">
      <c r="A626" s="482" t="s">
        <v>42745</v>
      </c>
      <c r="B626" s="481" t="s">
        <v>42744</v>
      </c>
      <c r="C626" s="480">
        <v>812</v>
      </c>
      <c r="D626" s="479">
        <v>6.25</v>
      </c>
      <c r="E626" s="479">
        <v>77.83</v>
      </c>
      <c r="F626" s="479">
        <v>5.67</v>
      </c>
      <c r="G626" s="479">
        <v>9.85</v>
      </c>
      <c r="H626" s="479">
        <v>6.65</v>
      </c>
      <c r="I626" s="478">
        <v>14.41</v>
      </c>
    </row>
    <row r="627" spans="1:9">
      <c r="A627" s="482" t="s">
        <v>42743</v>
      </c>
      <c r="B627" s="481" t="s">
        <v>42742</v>
      </c>
      <c r="C627" s="480">
        <v>295</v>
      </c>
      <c r="D627" s="479">
        <v>15.92</v>
      </c>
      <c r="E627" s="479">
        <v>36.950000000000003</v>
      </c>
      <c r="F627" s="479">
        <v>8.14</v>
      </c>
      <c r="G627" s="479">
        <v>43.73</v>
      </c>
      <c r="H627" s="479">
        <v>11.19</v>
      </c>
      <c r="I627" s="478">
        <v>16.61</v>
      </c>
    </row>
    <row r="628" spans="1:9">
      <c r="A628" s="482" t="s">
        <v>42741</v>
      </c>
      <c r="B628" s="481" t="s">
        <v>42740</v>
      </c>
      <c r="C628" s="480">
        <v>3</v>
      </c>
      <c r="D628" s="479">
        <v>13.67</v>
      </c>
      <c r="E628" s="479">
        <v>100</v>
      </c>
      <c r="F628" s="479">
        <v>0</v>
      </c>
      <c r="G628" s="479">
        <v>0</v>
      </c>
      <c r="H628" s="479">
        <v>0</v>
      </c>
      <c r="I628" s="478">
        <v>100</v>
      </c>
    </row>
    <row r="629" spans="1:9">
      <c r="A629" s="482" t="s">
        <v>42739</v>
      </c>
      <c r="B629" s="481" t="s">
        <v>42738</v>
      </c>
      <c r="C629" s="480">
        <v>32</v>
      </c>
      <c r="D629" s="479">
        <v>8.56</v>
      </c>
      <c r="E629" s="479">
        <v>100</v>
      </c>
      <c r="F629" s="479">
        <v>0</v>
      </c>
      <c r="G629" s="479">
        <v>0</v>
      </c>
      <c r="H629" s="479">
        <v>0</v>
      </c>
      <c r="I629" s="478">
        <v>75</v>
      </c>
    </row>
    <row r="630" spans="1:9">
      <c r="A630" s="482" t="s">
        <v>42737</v>
      </c>
      <c r="B630" s="481" t="s">
        <v>42736</v>
      </c>
      <c r="C630" s="480">
        <v>42</v>
      </c>
      <c r="D630" s="479">
        <v>5.24</v>
      </c>
      <c r="E630" s="479">
        <v>100</v>
      </c>
      <c r="F630" s="479">
        <v>0</v>
      </c>
      <c r="G630" s="479">
        <v>0</v>
      </c>
      <c r="H630" s="479">
        <v>0</v>
      </c>
      <c r="I630" s="478">
        <v>59.52</v>
      </c>
    </row>
    <row r="631" spans="1:9">
      <c r="A631" s="482" t="s">
        <v>42735</v>
      </c>
      <c r="B631" s="481" t="s">
        <v>42734</v>
      </c>
      <c r="C631" s="480">
        <v>64</v>
      </c>
      <c r="D631" s="479">
        <v>4.5199999999999996</v>
      </c>
      <c r="E631" s="479">
        <v>100</v>
      </c>
      <c r="F631" s="479">
        <v>0</v>
      </c>
      <c r="G631" s="479">
        <v>0</v>
      </c>
      <c r="H631" s="479">
        <v>0</v>
      </c>
      <c r="I631" s="478">
        <v>81.25</v>
      </c>
    </row>
    <row r="632" spans="1:9">
      <c r="A632" s="482" t="s">
        <v>42733</v>
      </c>
      <c r="B632" s="481" t="s">
        <v>42732</v>
      </c>
      <c r="C632" s="480">
        <v>21</v>
      </c>
      <c r="D632" s="479">
        <v>3.71</v>
      </c>
      <c r="E632" s="479">
        <v>100</v>
      </c>
      <c r="F632" s="479">
        <v>0</v>
      </c>
      <c r="G632" s="479">
        <v>0</v>
      </c>
      <c r="H632" s="479">
        <v>0</v>
      </c>
      <c r="I632" s="478">
        <v>76.19</v>
      </c>
    </row>
    <row r="633" spans="1:9">
      <c r="A633" s="482" t="s">
        <v>42731</v>
      </c>
      <c r="B633" s="481" t="s">
        <v>42730</v>
      </c>
      <c r="C633" s="480">
        <v>3200</v>
      </c>
      <c r="D633" s="479">
        <v>4.9400000000000004</v>
      </c>
      <c r="E633" s="479">
        <v>78.69</v>
      </c>
      <c r="F633" s="479">
        <v>10.56</v>
      </c>
      <c r="G633" s="479">
        <v>0.59</v>
      </c>
      <c r="H633" s="479">
        <v>10.16</v>
      </c>
      <c r="I633" s="478">
        <v>22.91</v>
      </c>
    </row>
    <row r="634" spans="1:9">
      <c r="A634" s="482" t="s">
        <v>42729</v>
      </c>
      <c r="B634" s="481" t="s">
        <v>42728</v>
      </c>
      <c r="C634" s="480">
        <v>2913</v>
      </c>
      <c r="D634" s="479">
        <v>6.07</v>
      </c>
      <c r="E634" s="479">
        <v>75.319999999999993</v>
      </c>
      <c r="F634" s="479">
        <v>6.45</v>
      </c>
      <c r="G634" s="479">
        <v>0.34</v>
      </c>
      <c r="H634" s="479">
        <v>17.89</v>
      </c>
      <c r="I634" s="478">
        <v>31.41</v>
      </c>
    </row>
    <row r="635" spans="1:9">
      <c r="A635" s="482" t="s">
        <v>42727</v>
      </c>
      <c r="B635" s="481" t="s">
        <v>42726</v>
      </c>
      <c r="C635" s="480">
        <v>2756</v>
      </c>
      <c r="D635" s="479">
        <v>9.91</v>
      </c>
      <c r="E635" s="479">
        <v>73.040000000000006</v>
      </c>
      <c r="F635" s="479">
        <v>3.41</v>
      </c>
      <c r="G635" s="479">
        <v>0.22</v>
      </c>
      <c r="H635" s="479">
        <v>23.33</v>
      </c>
      <c r="I635" s="478">
        <v>26.63</v>
      </c>
    </row>
    <row r="636" spans="1:9">
      <c r="A636" s="482" t="s">
        <v>42725</v>
      </c>
      <c r="B636" s="481" t="s">
        <v>42724</v>
      </c>
      <c r="C636" s="480">
        <v>2379</v>
      </c>
      <c r="D636" s="479">
        <v>14.84</v>
      </c>
      <c r="E636" s="479">
        <v>71.67</v>
      </c>
      <c r="F636" s="479">
        <v>3.15</v>
      </c>
      <c r="G636" s="479">
        <v>0.08</v>
      </c>
      <c r="H636" s="479">
        <v>25.09</v>
      </c>
      <c r="I636" s="478">
        <v>30.18</v>
      </c>
    </row>
    <row r="637" spans="1:9">
      <c r="A637" s="482" t="s">
        <v>42723</v>
      </c>
      <c r="B637" s="481" t="s">
        <v>42722</v>
      </c>
      <c r="C637" s="480">
        <v>1866</v>
      </c>
      <c r="D637" s="479">
        <v>19.64</v>
      </c>
      <c r="E637" s="479">
        <v>68.760000000000005</v>
      </c>
      <c r="F637" s="479">
        <v>2.09</v>
      </c>
      <c r="G637" s="479">
        <v>0.05</v>
      </c>
      <c r="H637" s="479">
        <v>29.1</v>
      </c>
      <c r="I637" s="478">
        <v>30.12</v>
      </c>
    </row>
    <row r="638" spans="1:9">
      <c r="A638" s="482" t="s">
        <v>42721</v>
      </c>
      <c r="B638" s="481" t="s">
        <v>42720</v>
      </c>
      <c r="C638" s="480">
        <v>1447</v>
      </c>
      <c r="D638" s="479">
        <v>24.41</v>
      </c>
      <c r="E638" s="479">
        <v>66.28</v>
      </c>
      <c r="F638" s="479">
        <v>3.04</v>
      </c>
      <c r="G638" s="479">
        <v>0.14000000000000001</v>
      </c>
      <c r="H638" s="479">
        <v>30.55</v>
      </c>
      <c r="I638" s="478">
        <v>33.590000000000003</v>
      </c>
    </row>
    <row r="639" spans="1:9">
      <c r="A639" s="482" t="s">
        <v>42719</v>
      </c>
      <c r="B639" s="481" t="s">
        <v>42718</v>
      </c>
      <c r="C639" s="480">
        <v>924</v>
      </c>
      <c r="D639" s="479">
        <v>29.2</v>
      </c>
      <c r="E639" s="479">
        <v>71.540000000000006</v>
      </c>
      <c r="F639" s="479">
        <v>2.92</v>
      </c>
      <c r="G639" s="479">
        <v>0</v>
      </c>
      <c r="H639" s="479">
        <v>25.54</v>
      </c>
      <c r="I639" s="478">
        <v>31.6</v>
      </c>
    </row>
    <row r="640" spans="1:9">
      <c r="A640" s="482" t="s">
        <v>42717</v>
      </c>
      <c r="B640" s="481" t="s">
        <v>42716</v>
      </c>
      <c r="C640" s="480">
        <v>1494</v>
      </c>
      <c r="D640" s="479">
        <v>40.49</v>
      </c>
      <c r="E640" s="479">
        <v>76.17</v>
      </c>
      <c r="F640" s="479">
        <v>2.68</v>
      </c>
      <c r="G640" s="479">
        <v>7.0000000000000007E-2</v>
      </c>
      <c r="H640" s="479">
        <v>21.08</v>
      </c>
      <c r="I640" s="478">
        <v>32.33</v>
      </c>
    </row>
    <row r="641" spans="1:9">
      <c r="A641" s="482" t="s">
        <v>42715</v>
      </c>
      <c r="B641" s="481" t="s">
        <v>42714</v>
      </c>
      <c r="C641" s="480">
        <v>484</v>
      </c>
      <c r="D641" s="479">
        <v>29.95</v>
      </c>
      <c r="E641" s="479">
        <v>61.36</v>
      </c>
      <c r="F641" s="479">
        <v>3.93</v>
      </c>
      <c r="G641" s="479">
        <v>0.21</v>
      </c>
      <c r="H641" s="479">
        <v>34.5</v>
      </c>
      <c r="I641" s="478">
        <v>35.119999999999997</v>
      </c>
    </row>
    <row r="642" spans="1:9">
      <c r="A642" s="482" t="s">
        <v>42713</v>
      </c>
      <c r="B642" s="481" t="s">
        <v>42712</v>
      </c>
      <c r="C642" s="480">
        <v>3978</v>
      </c>
      <c r="D642" s="479">
        <v>3.25</v>
      </c>
      <c r="E642" s="479">
        <v>87.63</v>
      </c>
      <c r="F642" s="479">
        <v>6.99</v>
      </c>
      <c r="G642" s="479">
        <v>0.23</v>
      </c>
      <c r="H642" s="479">
        <v>5.15</v>
      </c>
      <c r="I642" s="478">
        <v>18.43</v>
      </c>
    </row>
    <row r="643" spans="1:9">
      <c r="A643" s="482" t="s">
        <v>42711</v>
      </c>
      <c r="B643" s="481" t="s">
        <v>42710</v>
      </c>
      <c r="C643" s="480">
        <v>653</v>
      </c>
      <c r="D643" s="479">
        <v>6.01</v>
      </c>
      <c r="E643" s="479">
        <v>81.319999999999993</v>
      </c>
      <c r="F643" s="479">
        <v>3.37</v>
      </c>
      <c r="G643" s="479">
        <v>0.15</v>
      </c>
      <c r="H643" s="479">
        <v>15.16</v>
      </c>
      <c r="I643" s="478">
        <v>26.8</v>
      </c>
    </row>
    <row r="644" spans="1:9">
      <c r="A644" s="482" t="s">
        <v>42709</v>
      </c>
      <c r="B644" s="481" t="s">
        <v>42708</v>
      </c>
      <c r="C644" s="480">
        <v>740</v>
      </c>
      <c r="D644" s="479">
        <v>9.4499999999999993</v>
      </c>
      <c r="E644" s="479">
        <v>79.459999999999994</v>
      </c>
      <c r="F644" s="479">
        <v>4.46</v>
      </c>
      <c r="G644" s="479">
        <v>0</v>
      </c>
      <c r="H644" s="479">
        <v>16.079999999999998</v>
      </c>
      <c r="I644" s="478">
        <v>34.86</v>
      </c>
    </row>
    <row r="645" spans="1:9">
      <c r="A645" s="482" t="s">
        <v>42707</v>
      </c>
      <c r="B645" s="481" t="s">
        <v>42706</v>
      </c>
      <c r="C645" s="480">
        <v>401</v>
      </c>
      <c r="D645" s="479">
        <v>14.17</v>
      </c>
      <c r="E645" s="479">
        <v>68.33</v>
      </c>
      <c r="F645" s="479">
        <v>4.99</v>
      </c>
      <c r="G645" s="479">
        <v>0</v>
      </c>
      <c r="H645" s="479">
        <v>26.68</v>
      </c>
      <c r="I645" s="478">
        <v>30.17</v>
      </c>
    </row>
    <row r="646" spans="1:9">
      <c r="A646" s="482" t="s">
        <v>42705</v>
      </c>
      <c r="B646" s="481" t="s">
        <v>42704</v>
      </c>
      <c r="C646" s="480">
        <v>250</v>
      </c>
      <c r="D646" s="479">
        <v>20.260000000000002</v>
      </c>
      <c r="E646" s="479">
        <v>63.6</v>
      </c>
      <c r="F646" s="479">
        <v>6</v>
      </c>
      <c r="G646" s="479">
        <v>0</v>
      </c>
      <c r="H646" s="479">
        <v>30.4</v>
      </c>
      <c r="I646" s="478">
        <v>44</v>
      </c>
    </row>
    <row r="647" spans="1:9">
      <c r="A647" s="482" t="s">
        <v>42703</v>
      </c>
      <c r="B647" s="481" t="s">
        <v>42702</v>
      </c>
      <c r="C647" s="480">
        <v>129</v>
      </c>
      <c r="D647" s="479">
        <v>24.33</v>
      </c>
      <c r="E647" s="479">
        <v>55.81</v>
      </c>
      <c r="F647" s="479">
        <v>3.1</v>
      </c>
      <c r="G647" s="479">
        <v>0</v>
      </c>
      <c r="H647" s="479">
        <v>41.09</v>
      </c>
      <c r="I647" s="478">
        <v>35.659999999999997</v>
      </c>
    </row>
    <row r="648" spans="1:9">
      <c r="A648" s="482" t="s">
        <v>42701</v>
      </c>
      <c r="B648" s="481" t="s">
        <v>42700</v>
      </c>
      <c r="C648" s="480">
        <v>58</v>
      </c>
      <c r="D648" s="479">
        <v>29.62</v>
      </c>
      <c r="E648" s="479">
        <v>62.07</v>
      </c>
      <c r="F648" s="479">
        <v>8.6199999999999992</v>
      </c>
      <c r="G648" s="479">
        <v>0</v>
      </c>
      <c r="H648" s="479">
        <v>29.31</v>
      </c>
      <c r="I648" s="478">
        <v>32.76</v>
      </c>
    </row>
    <row r="649" spans="1:9">
      <c r="A649" s="482" t="s">
        <v>42699</v>
      </c>
      <c r="B649" s="481" t="s">
        <v>42698</v>
      </c>
      <c r="C649" s="480">
        <v>82</v>
      </c>
      <c r="D649" s="479">
        <v>51.59</v>
      </c>
      <c r="E649" s="479">
        <v>78.05</v>
      </c>
      <c r="F649" s="479">
        <v>2.44</v>
      </c>
      <c r="G649" s="479">
        <v>0</v>
      </c>
      <c r="H649" s="479">
        <v>19.510000000000002</v>
      </c>
      <c r="I649" s="478">
        <v>26.83</v>
      </c>
    </row>
    <row r="650" spans="1:9">
      <c r="A650" s="482" t="s">
        <v>42697</v>
      </c>
      <c r="B650" s="481" t="s">
        <v>42696</v>
      </c>
      <c r="C650" s="480">
        <v>4</v>
      </c>
      <c r="D650" s="479">
        <v>11.5</v>
      </c>
      <c r="E650" s="479">
        <v>50</v>
      </c>
      <c r="F650" s="479">
        <v>25</v>
      </c>
      <c r="G650" s="479">
        <v>0</v>
      </c>
      <c r="H650" s="479">
        <v>25</v>
      </c>
      <c r="I650" s="478">
        <v>0</v>
      </c>
    </row>
    <row r="651" spans="1:9">
      <c r="A651" s="482" t="s">
        <v>57286</v>
      </c>
      <c r="B651" s="481" t="s">
        <v>57287</v>
      </c>
      <c r="C651" s="480">
        <v>258</v>
      </c>
      <c r="D651" s="479">
        <v>13.72</v>
      </c>
      <c r="E651" s="479">
        <v>91.47</v>
      </c>
      <c r="F651" s="479">
        <v>1.94</v>
      </c>
      <c r="G651" s="479">
        <v>1.1599999999999999</v>
      </c>
      <c r="H651" s="479">
        <v>5.43</v>
      </c>
      <c r="I651" s="478">
        <v>38.76</v>
      </c>
    </row>
    <row r="652" spans="1:9">
      <c r="A652" s="482" t="s">
        <v>42695</v>
      </c>
      <c r="B652" s="481" t="s">
        <v>42694</v>
      </c>
      <c r="C652" s="480">
        <v>294</v>
      </c>
      <c r="D652" s="479">
        <v>6.79</v>
      </c>
      <c r="E652" s="479">
        <v>73.47</v>
      </c>
      <c r="F652" s="479">
        <v>8.16</v>
      </c>
      <c r="G652" s="479">
        <v>2.04</v>
      </c>
      <c r="H652" s="479">
        <v>16.329999999999998</v>
      </c>
      <c r="I652" s="478">
        <v>16.670000000000002</v>
      </c>
    </row>
    <row r="653" spans="1:9">
      <c r="A653" s="482" t="s">
        <v>42693</v>
      </c>
      <c r="B653" s="481" t="s">
        <v>42692</v>
      </c>
      <c r="C653" s="480">
        <v>503</v>
      </c>
      <c r="D653" s="479">
        <v>3.3</v>
      </c>
      <c r="E653" s="479">
        <v>88.07</v>
      </c>
      <c r="F653" s="479">
        <v>3.98</v>
      </c>
      <c r="G653" s="479">
        <v>3.78</v>
      </c>
      <c r="H653" s="479">
        <v>4.17</v>
      </c>
      <c r="I653" s="478">
        <v>17.89</v>
      </c>
    </row>
    <row r="654" spans="1:9">
      <c r="A654" s="482" t="s">
        <v>42691</v>
      </c>
      <c r="B654" s="481" t="s">
        <v>42690</v>
      </c>
      <c r="C654" s="480">
        <v>150</v>
      </c>
      <c r="D654" s="479">
        <v>2.23</v>
      </c>
      <c r="E654" s="479">
        <v>96.67</v>
      </c>
      <c r="F654" s="479">
        <v>0.67</v>
      </c>
      <c r="G654" s="479">
        <v>0</v>
      </c>
      <c r="H654" s="479">
        <v>2.67</v>
      </c>
      <c r="I654" s="478">
        <v>21.33</v>
      </c>
    </row>
    <row r="655" spans="1:9">
      <c r="A655" s="482" t="s">
        <v>42689</v>
      </c>
      <c r="B655" s="481" t="s">
        <v>42688</v>
      </c>
      <c r="C655" s="480">
        <v>764</v>
      </c>
      <c r="D655" s="479">
        <v>2.61</v>
      </c>
      <c r="E655" s="479">
        <v>97.91</v>
      </c>
      <c r="F655" s="479">
        <v>0.52</v>
      </c>
      <c r="G655" s="479">
        <v>0.26</v>
      </c>
      <c r="H655" s="479">
        <v>1.31</v>
      </c>
      <c r="I655" s="478">
        <v>15.31</v>
      </c>
    </row>
    <row r="656" spans="1:9">
      <c r="A656" s="482" t="s">
        <v>42687</v>
      </c>
      <c r="B656" s="481" t="s">
        <v>42686</v>
      </c>
      <c r="C656" s="480">
        <v>3233</v>
      </c>
      <c r="D656" s="479">
        <v>4.17</v>
      </c>
      <c r="E656" s="479">
        <v>73.34</v>
      </c>
      <c r="F656" s="479">
        <v>19.36</v>
      </c>
      <c r="G656" s="479">
        <v>0.77</v>
      </c>
      <c r="H656" s="479">
        <v>6.53</v>
      </c>
      <c r="I656" s="478">
        <v>16.52</v>
      </c>
    </row>
    <row r="657" spans="1:9">
      <c r="A657" s="482" t="s">
        <v>42685</v>
      </c>
      <c r="B657" s="481" t="s">
        <v>951</v>
      </c>
      <c r="C657" s="480">
        <v>1344</v>
      </c>
      <c r="D657" s="479">
        <v>6.67</v>
      </c>
      <c r="E657" s="479">
        <v>88.24</v>
      </c>
      <c r="F657" s="479">
        <v>4.32</v>
      </c>
      <c r="G657" s="479">
        <v>0.97</v>
      </c>
      <c r="H657" s="479">
        <v>6.47</v>
      </c>
      <c r="I657" s="478">
        <v>21.73</v>
      </c>
    </row>
    <row r="658" spans="1:9">
      <c r="A658" s="482" t="s">
        <v>42684</v>
      </c>
      <c r="B658" s="481" t="s">
        <v>42683</v>
      </c>
      <c r="C658" s="480">
        <v>25</v>
      </c>
      <c r="D658" s="479">
        <v>9.76</v>
      </c>
      <c r="E658" s="479">
        <v>32</v>
      </c>
      <c r="F658" s="479">
        <v>24</v>
      </c>
      <c r="G658" s="479">
        <v>24</v>
      </c>
      <c r="H658" s="479">
        <v>20</v>
      </c>
      <c r="I658" s="478">
        <v>20</v>
      </c>
    </row>
    <row r="659" spans="1:9">
      <c r="A659" s="482" t="s">
        <v>42682</v>
      </c>
      <c r="B659" s="481" t="s">
        <v>42681</v>
      </c>
      <c r="C659" s="480">
        <v>240</v>
      </c>
      <c r="D659" s="479">
        <v>22.67</v>
      </c>
      <c r="E659" s="479">
        <v>92.92</v>
      </c>
      <c r="F659" s="479">
        <v>4.17</v>
      </c>
      <c r="G659" s="479">
        <v>0</v>
      </c>
      <c r="H659" s="479">
        <v>2.92</v>
      </c>
      <c r="I659" s="478">
        <v>61.25</v>
      </c>
    </row>
    <row r="660" spans="1:9">
      <c r="A660" s="482" t="s">
        <v>42680</v>
      </c>
      <c r="B660" s="481" t="s">
        <v>42679</v>
      </c>
      <c r="C660" s="480">
        <v>13</v>
      </c>
      <c r="D660" s="479">
        <v>20.46</v>
      </c>
      <c r="E660" s="479">
        <v>7.69</v>
      </c>
      <c r="F660" s="479">
        <v>23.08</v>
      </c>
      <c r="G660" s="479">
        <v>7.69</v>
      </c>
      <c r="H660" s="479">
        <v>61.54</v>
      </c>
      <c r="I660" s="478">
        <v>7.69</v>
      </c>
    </row>
    <row r="661" spans="1:9">
      <c r="A661" s="482" t="s">
        <v>42678</v>
      </c>
      <c r="B661" s="481" t="s">
        <v>42677</v>
      </c>
      <c r="C661" s="480">
        <v>20</v>
      </c>
      <c r="D661" s="479">
        <v>14.65</v>
      </c>
      <c r="E661" s="479">
        <v>60</v>
      </c>
      <c r="F661" s="479">
        <v>0</v>
      </c>
      <c r="G661" s="479">
        <v>0</v>
      </c>
      <c r="H661" s="479">
        <v>40</v>
      </c>
      <c r="I661" s="478">
        <v>30</v>
      </c>
    </row>
    <row r="662" spans="1:9">
      <c r="A662" s="482" t="s">
        <v>42676</v>
      </c>
      <c r="B662" s="481" t="s">
        <v>42675</v>
      </c>
      <c r="C662" s="480">
        <v>35</v>
      </c>
      <c r="D662" s="479">
        <v>15.29</v>
      </c>
      <c r="E662" s="479">
        <v>71.430000000000007</v>
      </c>
      <c r="F662" s="479">
        <v>14.29</v>
      </c>
      <c r="G662" s="479">
        <v>2.86</v>
      </c>
      <c r="H662" s="479">
        <v>11.43</v>
      </c>
      <c r="I662" s="478">
        <v>22.86</v>
      </c>
    </row>
    <row r="663" spans="1:9">
      <c r="A663" s="482" t="s">
        <v>42674</v>
      </c>
      <c r="B663" s="481" t="s">
        <v>42673</v>
      </c>
      <c r="C663" s="480">
        <v>456</v>
      </c>
      <c r="D663" s="479">
        <v>7.5</v>
      </c>
      <c r="E663" s="479">
        <v>93.64</v>
      </c>
      <c r="F663" s="479">
        <v>3.73</v>
      </c>
      <c r="G663" s="479">
        <v>0.88</v>
      </c>
      <c r="H663" s="479">
        <v>1.75</v>
      </c>
      <c r="I663" s="478">
        <v>45.39</v>
      </c>
    </row>
    <row r="664" spans="1:9">
      <c r="A664" s="482" t="s">
        <v>42672</v>
      </c>
      <c r="B664" s="481" t="s">
        <v>42671</v>
      </c>
      <c r="C664" s="480">
        <v>24</v>
      </c>
      <c r="D664" s="479">
        <v>3</v>
      </c>
      <c r="E664" s="479">
        <v>87.5</v>
      </c>
      <c r="F664" s="479">
        <v>12.5</v>
      </c>
      <c r="G664" s="479">
        <v>0</v>
      </c>
      <c r="H664" s="479">
        <v>0</v>
      </c>
      <c r="I664" s="478">
        <v>8.33</v>
      </c>
    </row>
    <row r="665" spans="1:9">
      <c r="A665" s="482" t="s">
        <v>42670</v>
      </c>
      <c r="B665" s="481" t="s">
        <v>42669</v>
      </c>
      <c r="C665" s="480">
        <v>31</v>
      </c>
      <c r="D665" s="479">
        <v>2.52</v>
      </c>
      <c r="E665" s="479">
        <v>93.55</v>
      </c>
      <c r="F665" s="479">
        <v>6.45</v>
      </c>
      <c r="G665" s="479">
        <v>0</v>
      </c>
      <c r="H665" s="479">
        <v>0</v>
      </c>
      <c r="I665" s="478">
        <v>22.58</v>
      </c>
    </row>
    <row r="666" spans="1:9">
      <c r="A666" s="482" t="s">
        <v>42668</v>
      </c>
      <c r="B666" s="481" t="s">
        <v>42667</v>
      </c>
      <c r="C666" s="480">
        <v>104</v>
      </c>
      <c r="D666" s="479">
        <v>4.88</v>
      </c>
      <c r="E666" s="479">
        <v>81.73</v>
      </c>
      <c r="F666" s="479">
        <v>11.54</v>
      </c>
      <c r="G666" s="479">
        <v>0</v>
      </c>
      <c r="H666" s="479">
        <v>6.73</v>
      </c>
      <c r="I666" s="478">
        <v>21.15</v>
      </c>
    </row>
    <row r="667" spans="1:9">
      <c r="A667" s="482" t="s">
        <v>42666</v>
      </c>
      <c r="B667" s="481" t="s">
        <v>960</v>
      </c>
      <c r="C667" s="480">
        <v>38</v>
      </c>
      <c r="D667" s="479">
        <v>11.76</v>
      </c>
      <c r="E667" s="479">
        <v>34.21</v>
      </c>
      <c r="F667" s="479">
        <v>2.63</v>
      </c>
      <c r="G667" s="479">
        <v>0</v>
      </c>
      <c r="H667" s="479">
        <v>63.16</v>
      </c>
      <c r="I667" s="478">
        <v>15.79</v>
      </c>
    </row>
    <row r="668" spans="1:9">
      <c r="A668" s="482" t="s">
        <v>42665</v>
      </c>
      <c r="B668" s="481" t="s">
        <v>42664</v>
      </c>
      <c r="C668" s="480">
        <v>68</v>
      </c>
      <c r="D668" s="479">
        <v>1.66</v>
      </c>
      <c r="E668" s="479">
        <v>0</v>
      </c>
      <c r="F668" s="479">
        <v>0</v>
      </c>
      <c r="G668" s="479">
        <v>100</v>
      </c>
      <c r="H668" s="479">
        <v>0</v>
      </c>
      <c r="I668" s="478">
        <v>58.82</v>
      </c>
    </row>
    <row r="669" spans="1:9">
      <c r="A669" s="482" t="s">
        <v>57288</v>
      </c>
      <c r="B669" s="481" t="s">
        <v>57289</v>
      </c>
      <c r="C669" s="480">
        <v>3</v>
      </c>
      <c r="D669" s="479">
        <v>11</v>
      </c>
      <c r="E669" s="479">
        <v>100</v>
      </c>
      <c r="F669" s="479">
        <v>0</v>
      </c>
      <c r="G669" s="479">
        <v>0</v>
      </c>
      <c r="H669" s="479">
        <v>0</v>
      </c>
      <c r="I669" s="478">
        <v>66.67</v>
      </c>
    </row>
    <row r="670" spans="1:9">
      <c r="A670" s="482" t="s">
        <v>42663</v>
      </c>
      <c r="B670" s="481" t="s">
        <v>42662</v>
      </c>
      <c r="C670" s="480">
        <v>15</v>
      </c>
      <c r="D670" s="479">
        <v>5</v>
      </c>
      <c r="E670" s="479">
        <v>100</v>
      </c>
      <c r="F670" s="479">
        <v>0</v>
      </c>
      <c r="G670" s="479">
        <v>0</v>
      </c>
      <c r="H670" s="479">
        <v>0</v>
      </c>
      <c r="I670" s="478">
        <v>73.33</v>
      </c>
    </row>
    <row r="671" spans="1:9">
      <c r="A671" s="482" t="s">
        <v>57290</v>
      </c>
      <c r="B671" s="481" t="s">
        <v>57291</v>
      </c>
      <c r="C671" s="480">
        <v>2</v>
      </c>
      <c r="D671" s="479">
        <v>2.5</v>
      </c>
      <c r="E671" s="479">
        <v>0</v>
      </c>
      <c r="F671" s="479">
        <v>50</v>
      </c>
      <c r="G671" s="479">
        <v>50</v>
      </c>
      <c r="H671" s="479">
        <v>0</v>
      </c>
      <c r="I671" s="478">
        <v>100</v>
      </c>
    </row>
    <row r="672" spans="1:9">
      <c r="A672" s="482" t="s">
        <v>42661</v>
      </c>
      <c r="B672" s="481" t="s">
        <v>42660</v>
      </c>
      <c r="C672" s="480">
        <v>72</v>
      </c>
      <c r="D672" s="479">
        <v>7.28</v>
      </c>
      <c r="E672" s="479">
        <v>100</v>
      </c>
      <c r="F672" s="479">
        <v>0</v>
      </c>
      <c r="G672" s="479">
        <v>0</v>
      </c>
      <c r="H672" s="479">
        <v>0</v>
      </c>
      <c r="I672" s="478">
        <v>68.06</v>
      </c>
    </row>
    <row r="673" spans="1:9">
      <c r="A673" s="482" t="s">
        <v>42659</v>
      </c>
      <c r="B673" s="481" t="s">
        <v>42658</v>
      </c>
      <c r="C673" s="480">
        <v>34</v>
      </c>
      <c r="D673" s="479">
        <v>5.88</v>
      </c>
      <c r="E673" s="479">
        <v>100</v>
      </c>
      <c r="F673" s="479">
        <v>0</v>
      </c>
      <c r="G673" s="479">
        <v>0</v>
      </c>
      <c r="H673" s="479">
        <v>0</v>
      </c>
      <c r="I673" s="478">
        <v>38.24</v>
      </c>
    </row>
    <row r="674" spans="1:9">
      <c r="A674" s="482" t="s">
        <v>42657</v>
      </c>
      <c r="B674" s="481" t="s">
        <v>42656</v>
      </c>
      <c r="C674" s="480">
        <v>295</v>
      </c>
      <c r="D674" s="479">
        <v>5.28</v>
      </c>
      <c r="E674" s="479">
        <v>100</v>
      </c>
      <c r="F674" s="479">
        <v>0</v>
      </c>
      <c r="G674" s="479">
        <v>0</v>
      </c>
      <c r="H674" s="479">
        <v>0</v>
      </c>
      <c r="I674" s="478">
        <v>25.08</v>
      </c>
    </row>
    <row r="675" spans="1:9">
      <c r="A675" s="482" t="s">
        <v>42655</v>
      </c>
      <c r="B675" s="481" t="s">
        <v>42654</v>
      </c>
      <c r="C675" s="480">
        <v>145</v>
      </c>
      <c r="D675" s="479">
        <v>3.52</v>
      </c>
      <c r="E675" s="479">
        <v>100</v>
      </c>
      <c r="F675" s="479">
        <v>0</v>
      </c>
      <c r="G675" s="479">
        <v>0</v>
      </c>
      <c r="H675" s="479">
        <v>0</v>
      </c>
      <c r="I675" s="478">
        <v>21.38</v>
      </c>
    </row>
    <row r="676" spans="1:9">
      <c r="A676" s="482" t="s">
        <v>42653</v>
      </c>
      <c r="B676" s="481" t="s">
        <v>42652</v>
      </c>
      <c r="C676" s="480">
        <v>166</v>
      </c>
      <c r="D676" s="479">
        <v>3.11</v>
      </c>
      <c r="E676" s="479">
        <v>100</v>
      </c>
      <c r="F676" s="479">
        <v>0</v>
      </c>
      <c r="G676" s="479">
        <v>0</v>
      </c>
      <c r="H676" s="479">
        <v>0</v>
      </c>
      <c r="I676" s="478">
        <v>15.66</v>
      </c>
    </row>
    <row r="677" spans="1:9">
      <c r="A677" s="482" t="s">
        <v>42651</v>
      </c>
      <c r="B677" s="481" t="s">
        <v>42650</v>
      </c>
      <c r="C677" s="480">
        <v>142</v>
      </c>
      <c r="D677" s="479">
        <v>3.58</v>
      </c>
      <c r="E677" s="479">
        <v>99.3</v>
      </c>
      <c r="F677" s="479">
        <v>0</v>
      </c>
      <c r="G677" s="479">
        <v>0</v>
      </c>
      <c r="H677" s="479">
        <v>0.7</v>
      </c>
      <c r="I677" s="478">
        <v>26.76</v>
      </c>
    </row>
    <row r="678" spans="1:9">
      <c r="A678" s="482" t="s">
        <v>42649</v>
      </c>
      <c r="B678" s="481" t="s">
        <v>42648</v>
      </c>
      <c r="C678" s="480">
        <v>2171</v>
      </c>
      <c r="D678" s="479">
        <v>1.71</v>
      </c>
      <c r="E678" s="479">
        <v>97.28</v>
      </c>
      <c r="F678" s="479">
        <v>1.7</v>
      </c>
      <c r="G678" s="479">
        <v>0.05</v>
      </c>
      <c r="H678" s="479">
        <v>0.97</v>
      </c>
      <c r="I678" s="478">
        <v>26.16</v>
      </c>
    </row>
    <row r="679" spans="1:9">
      <c r="A679" s="482" t="s">
        <v>42647</v>
      </c>
      <c r="B679" s="481" t="s">
        <v>42646</v>
      </c>
      <c r="C679" s="480">
        <v>59</v>
      </c>
      <c r="D679" s="479">
        <v>11.85</v>
      </c>
      <c r="E679" s="479">
        <v>94.92</v>
      </c>
      <c r="F679" s="479">
        <v>5.08</v>
      </c>
      <c r="G679" s="479">
        <v>0</v>
      </c>
      <c r="H679" s="479">
        <v>0</v>
      </c>
      <c r="I679" s="478">
        <v>16.95</v>
      </c>
    </row>
    <row r="680" spans="1:9">
      <c r="A680" s="482" t="s">
        <v>42645</v>
      </c>
      <c r="B680" s="481" t="s">
        <v>42644</v>
      </c>
      <c r="C680" s="480">
        <v>1000</v>
      </c>
      <c r="D680" s="479">
        <v>2.4900000000000002</v>
      </c>
      <c r="E680" s="479">
        <v>98.5</v>
      </c>
      <c r="F680" s="479">
        <v>0.4</v>
      </c>
      <c r="G680" s="479">
        <v>0</v>
      </c>
      <c r="H680" s="479">
        <v>1.1000000000000001</v>
      </c>
      <c r="I680" s="478">
        <v>22</v>
      </c>
    </row>
    <row r="681" spans="1:9">
      <c r="A681" s="482" t="s">
        <v>42643</v>
      </c>
      <c r="B681" s="481" t="s">
        <v>42642</v>
      </c>
      <c r="C681" s="480">
        <v>3164</v>
      </c>
      <c r="D681" s="479">
        <v>4.05</v>
      </c>
      <c r="E681" s="479">
        <v>93.05</v>
      </c>
      <c r="F681" s="479">
        <v>1.33</v>
      </c>
      <c r="G681" s="479">
        <v>0.54</v>
      </c>
      <c r="H681" s="479">
        <v>5.09</v>
      </c>
      <c r="I681" s="478">
        <v>13.72</v>
      </c>
    </row>
    <row r="682" spans="1:9">
      <c r="A682" s="482" t="s">
        <v>42641</v>
      </c>
      <c r="B682" s="481" t="s">
        <v>42640</v>
      </c>
      <c r="C682" s="480">
        <v>2005</v>
      </c>
      <c r="D682" s="479">
        <v>4.76</v>
      </c>
      <c r="E682" s="479">
        <v>92.62</v>
      </c>
      <c r="F682" s="479">
        <v>1.1499999999999999</v>
      </c>
      <c r="G682" s="479">
        <v>0.15</v>
      </c>
      <c r="H682" s="479">
        <v>6.08</v>
      </c>
      <c r="I682" s="478">
        <v>30.62</v>
      </c>
    </row>
    <row r="683" spans="1:9">
      <c r="A683" s="482" t="s">
        <v>42639</v>
      </c>
      <c r="B683" s="481" t="s">
        <v>42638</v>
      </c>
      <c r="C683" s="480">
        <v>972</v>
      </c>
      <c r="D683" s="479">
        <v>2.99</v>
      </c>
      <c r="E683" s="479">
        <v>99.07</v>
      </c>
      <c r="F683" s="479">
        <v>0.21</v>
      </c>
      <c r="G683" s="479">
        <v>0.21</v>
      </c>
      <c r="H683" s="479">
        <v>0.51</v>
      </c>
      <c r="I683" s="478">
        <v>25.1</v>
      </c>
    </row>
    <row r="684" spans="1:9">
      <c r="A684" s="482" t="s">
        <v>42637</v>
      </c>
      <c r="B684" s="481" t="s">
        <v>42636</v>
      </c>
      <c r="C684" s="480">
        <v>41</v>
      </c>
      <c r="D684" s="479">
        <v>2.63</v>
      </c>
      <c r="E684" s="479">
        <v>100</v>
      </c>
      <c r="F684" s="479">
        <v>0</v>
      </c>
      <c r="G684" s="479">
        <v>0</v>
      </c>
      <c r="H684" s="479">
        <v>0</v>
      </c>
      <c r="I684" s="478">
        <v>87.8</v>
      </c>
    </row>
    <row r="685" spans="1:9">
      <c r="A685" s="482" t="s">
        <v>42635</v>
      </c>
      <c r="B685" s="481" t="s">
        <v>42634</v>
      </c>
      <c r="C685" s="480">
        <v>46</v>
      </c>
      <c r="D685" s="479">
        <v>36.26</v>
      </c>
      <c r="E685" s="479">
        <v>32.61</v>
      </c>
      <c r="F685" s="479">
        <v>47.83</v>
      </c>
      <c r="G685" s="479">
        <v>4.3499999999999996</v>
      </c>
      <c r="H685" s="479">
        <v>15.22</v>
      </c>
      <c r="I685" s="478">
        <v>60.87</v>
      </c>
    </row>
    <row r="686" spans="1:9">
      <c r="A686" s="482" t="s">
        <v>42633</v>
      </c>
      <c r="B686" s="481" t="s">
        <v>42632</v>
      </c>
      <c r="C686" s="480">
        <v>72</v>
      </c>
      <c r="D686" s="479">
        <v>57.31</v>
      </c>
      <c r="E686" s="479">
        <v>16.670000000000002</v>
      </c>
      <c r="F686" s="479">
        <v>62.5</v>
      </c>
      <c r="G686" s="479">
        <v>0</v>
      </c>
      <c r="H686" s="479">
        <v>20.83</v>
      </c>
      <c r="I686" s="478">
        <v>47.22</v>
      </c>
    </row>
    <row r="687" spans="1:9">
      <c r="A687" s="482" t="s">
        <v>42631</v>
      </c>
      <c r="B687" s="481" t="s">
        <v>42630</v>
      </c>
      <c r="C687" s="480">
        <v>37</v>
      </c>
      <c r="D687" s="479">
        <v>103.38</v>
      </c>
      <c r="E687" s="479">
        <v>18.920000000000002</v>
      </c>
      <c r="F687" s="479">
        <v>56.76</v>
      </c>
      <c r="G687" s="479">
        <v>2.7</v>
      </c>
      <c r="H687" s="479">
        <v>21.62</v>
      </c>
      <c r="I687" s="478">
        <v>56.76</v>
      </c>
    </row>
    <row r="688" spans="1:9">
      <c r="A688" s="482" t="s">
        <v>42629</v>
      </c>
      <c r="B688" s="481" t="s">
        <v>42628</v>
      </c>
      <c r="C688" s="480">
        <v>1018</v>
      </c>
      <c r="D688" s="479">
        <v>5.51</v>
      </c>
      <c r="E688" s="479">
        <v>67.78</v>
      </c>
      <c r="F688" s="479">
        <v>4.22</v>
      </c>
      <c r="G688" s="479">
        <v>0.69</v>
      </c>
      <c r="H688" s="479">
        <v>27.31</v>
      </c>
      <c r="I688" s="478">
        <v>31.73</v>
      </c>
    </row>
    <row r="689" spans="1:9">
      <c r="A689" s="482" t="s">
        <v>42627</v>
      </c>
      <c r="B689" s="481" t="s">
        <v>42626</v>
      </c>
      <c r="C689" s="480">
        <v>1501</v>
      </c>
      <c r="D689" s="479">
        <v>7.3</v>
      </c>
      <c r="E689" s="479">
        <v>83.54</v>
      </c>
      <c r="F689" s="479">
        <v>2.8</v>
      </c>
      <c r="G689" s="479">
        <v>0</v>
      </c>
      <c r="H689" s="479">
        <v>13.66</v>
      </c>
      <c r="I689" s="478">
        <v>17.12</v>
      </c>
    </row>
    <row r="690" spans="1:9">
      <c r="A690" s="482" t="s">
        <v>42625</v>
      </c>
      <c r="B690" s="481" t="s">
        <v>42624</v>
      </c>
      <c r="C690" s="480">
        <v>11059</v>
      </c>
      <c r="D690" s="479">
        <v>11.17</v>
      </c>
      <c r="E690" s="479">
        <v>90.49</v>
      </c>
      <c r="F690" s="479">
        <v>1.33</v>
      </c>
      <c r="G690" s="479">
        <v>0</v>
      </c>
      <c r="H690" s="479">
        <v>8.18</v>
      </c>
      <c r="I690" s="478">
        <v>17.57</v>
      </c>
    </row>
    <row r="691" spans="1:9">
      <c r="A691" s="482" t="s">
        <v>42623</v>
      </c>
      <c r="B691" s="481" t="s">
        <v>42622</v>
      </c>
      <c r="C691" s="480">
        <v>7278</v>
      </c>
      <c r="D691" s="479">
        <v>16.440000000000001</v>
      </c>
      <c r="E691" s="479">
        <v>88.88</v>
      </c>
      <c r="F691" s="479">
        <v>1.44</v>
      </c>
      <c r="G691" s="479">
        <v>0</v>
      </c>
      <c r="H691" s="479">
        <v>9.67</v>
      </c>
      <c r="I691" s="478">
        <v>24.73</v>
      </c>
    </row>
    <row r="692" spans="1:9">
      <c r="A692" s="482" t="s">
        <v>42621</v>
      </c>
      <c r="B692" s="481" t="s">
        <v>42620</v>
      </c>
      <c r="C692" s="480">
        <v>1682</v>
      </c>
      <c r="D692" s="479">
        <v>23.26</v>
      </c>
      <c r="E692" s="479">
        <v>82.88</v>
      </c>
      <c r="F692" s="479">
        <v>3.45</v>
      </c>
      <c r="G692" s="479">
        <v>0</v>
      </c>
      <c r="H692" s="479">
        <v>13.67</v>
      </c>
      <c r="I692" s="478">
        <v>28.83</v>
      </c>
    </row>
    <row r="693" spans="1:9">
      <c r="A693" s="482" t="s">
        <v>42619</v>
      </c>
      <c r="B693" s="481" t="s">
        <v>42618</v>
      </c>
      <c r="C693" s="480">
        <v>166</v>
      </c>
      <c r="D693" s="479">
        <v>31.43</v>
      </c>
      <c r="E693" s="479">
        <v>60.24</v>
      </c>
      <c r="F693" s="479">
        <v>7.83</v>
      </c>
      <c r="G693" s="479">
        <v>0</v>
      </c>
      <c r="H693" s="479">
        <v>31.93</v>
      </c>
      <c r="I693" s="478">
        <v>11.45</v>
      </c>
    </row>
    <row r="694" spans="1:9">
      <c r="A694" s="482" t="s">
        <v>42617</v>
      </c>
      <c r="B694" s="481" t="s">
        <v>42616</v>
      </c>
      <c r="C694" s="480">
        <v>100</v>
      </c>
      <c r="D694" s="479">
        <v>41.37</v>
      </c>
      <c r="E694" s="479">
        <v>53</v>
      </c>
      <c r="F694" s="479">
        <v>14</v>
      </c>
      <c r="G694" s="479">
        <v>0</v>
      </c>
      <c r="H694" s="479">
        <v>33</v>
      </c>
      <c r="I694" s="478">
        <v>10</v>
      </c>
    </row>
    <row r="695" spans="1:9">
      <c r="A695" s="482" t="s">
        <v>42615</v>
      </c>
      <c r="B695" s="481" t="s">
        <v>42614</v>
      </c>
      <c r="C695" s="480">
        <v>11</v>
      </c>
      <c r="D695" s="479">
        <v>58.55</v>
      </c>
      <c r="E695" s="479">
        <v>54.55</v>
      </c>
      <c r="F695" s="479">
        <v>9.09</v>
      </c>
      <c r="G695" s="479">
        <v>0</v>
      </c>
      <c r="H695" s="479">
        <v>36.36</v>
      </c>
      <c r="I695" s="478">
        <v>36.36</v>
      </c>
    </row>
    <row r="696" spans="1:9">
      <c r="A696" s="482" t="s">
        <v>42613</v>
      </c>
      <c r="B696" s="481" t="s">
        <v>42612</v>
      </c>
      <c r="C696" s="480">
        <v>3</v>
      </c>
      <c r="D696" s="479">
        <v>65.67</v>
      </c>
      <c r="E696" s="479">
        <v>33.33</v>
      </c>
      <c r="F696" s="479">
        <v>33.33</v>
      </c>
      <c r="G696" s="479">
        <v>0</v>
      </c>
      <c r="H696" s="479">
        <v>33.33</v>
      </c>
      <c r="I696" s="478">
        <v>66.67</v>
      </c>
    </row>
    <row r="697" spans="1:9">
      <c r="A697" s="482" t="s">
        <v>57292</v>
      </c>
      <c r="B697" s="481" t="s">
        <v>57293</v>
      </c>
      <c r="C697" s="480">
        <v>1</v>
      </c>
      <c r="D697" s="479">
        <v>71</v>
      </c>
      <c r="E697" s="479">
        <v>0</v>
      </c>
      <c r="F697" s="479">
        <v>0</v>
      </c>
      <c r="G697" s="479">
        <v>0</v>
      </c>
      <c r="H697" s="479">
        <v>100</v>
      </c>
      <c r="I697" s="478">
        <v>100</v>
      </c>
    </row>
    <row r="698" spans="1:9">
      <c r="A698" s="482" t="s">
        <v>42611</v>
      </c>
      <c r="B698" s="481" t="s">
        <v>42610</v>
      </c>
      <c r="C698" s="480">
        <v>58</v>
      </c>
      <c r="D698" s="479">
        <v>28.67</v>
      </c>
      <c r="E698" s="479">
        <v>32.76</v>
      </c>
      <c r="F698" s="479">
        <v>41.38</v>
      </c>
      <c r="G698" s="479">
        <v>5.17</v>
      </c>
      <c r="H698" s="479">
        <v>20.69</v>
      </c>
      <c r="I698" s="478">
        <v>41.38</v>
      </c>
    </row>
    <row r="699" spans="1:9">
      <c r="A699" s="482" t="s">
        <v>42609</v>
      </c>
      <c r="B699" s="481" t="s">
        <v>42608</v>
      </c>
      <c r="C699" s="480">
        <v>303</v>
      </c>
      <c r="D699" s="479">
        <v>13.86</v>
      </c>
      <c r="E699" s="479">
        <v>41.58</v>
      </c>
      <c r="F699" s="479">
        <v>42.24</v>
      </c>
      <c r="G699" s="479">
        <v>5.61</v>
      </c>
      <c r="H699" s="479">
        <v>10.56</v>
      </c>
      <c r="I699" s="478">
        <v>43.23</v>
      </c>
    </row>
    <row r="700" spans="1:9">
      <c r="A700" s="482" t="s">
        <v>42607</v>
      </c>
      <c r="B700" s="481" t="s">
        <v>42606</v>
      </c>
      <c r="C700" s="480">
        <v>404</v>
      </c>
      <c r="D700" s="479">
        <v>8.43</v>
      </c>
      <c r="E700" s="479">
        <v>44.06</v>
      </c>
      <c r="F700" s="479">
        <v>30.69</v>
      </c>
      <c r="G700" s="479">
        <v>14.85</v>
      </c>
      <c r="H700" s="479">
        <v>10.4</v>
      </c>
      <c r="I700" s="478">
        <v>33.909999999999997</v>
      </c>
    </row>
    <row r="701" spans="1:9">
      <c r="A701" s="482" t="s">
        <v>42605</v>
      </c>
      <c r="B701" s="481" t="s">
        <v>42604</v>
      </c>
      <c r="C701" s="480">
        <v>22</v>
      </c>
      <c r="D701" s="479">
        <v>11.91</v>
      </c>
      <c r="E701" s="479">
        <v>77.27</v>
      </c>
      <c r="F701" s="479">
        <v>9.09</v>
      </c>
      <c r="G701" s="479">
        <v>4.55</v>
      </c>
      <c r="H701" s="479">
        <v>9.09</v>
      </c>
      <c r="I701" s="478">
        <v>13.64</v>
      </c>
    </row>
    <row r="702" spans="1:9">
      <c r="A702" s="482" t="s">
        <v>42603</v>
      </c>
      <c r="B702" s="481" t="s">
        <v>42602</v>
      </c>
      <c r="C702" s="480">
        <v>51</v>
      </c>
      <c r="D702" s="479">
        <v>4.6100000000000003</v>
      </c>
      <c r="E702" s="479">
        <v>96.08</v>
      </c>
      <c r="F702" s="479">
        <v>0</v>
      </c>
      <c r="G702" s="479">
        <v>0</v>
      </c>
      <c r="H702" s="479">
        <v>3.92</v>
      </c>
      <c r="I702" s="478">
        <v>17.649999999999999</v>
      </c>
    </row>
    <row r="703" spans="1:9">
      <c r="A703" s="482" t="s">
        <v>42601</v>
      </c>
      <c r="B703" s="481" t="s">
        <v>42600</v>
      </c>
      <c r="C703" s="480">
        <v>76</v>
      </c>
      <c r="D703" s="479">
        <v>6.04</v>
      </c>
      <c r="E703" s="479">
        <v>94.74</v>
      </c>
      <c r="F703" s="479">
        <v>1.32</v>
      </c>
      <c r="G703" s="479">
        <v>1.32</v>
      </c>
      <c r="H703" s="479">
        <v>2.63</v>
      </c>
      <c r="I703" s="478">
        <v>27.63</v>
      </c>
    </row>
    <row r="704" spans="1:9">
      <c r="A704" s="482" t="s">
        <v>42599</v>
      </c>
      <c r="B704" s="481" t="s">
        <v>42598</v>
      </c>
      <c r="C704" s="480">
        <v>23</v>
      </c>
      <c r="D704" s="479">
        <v>13.17</v>
      </c>
      <c r="E704" s="479">
        <v>60.87</v>
      </c>
      <c r="F704" s="479">
        <v>8.6999999999999993</v>
      </c>
      <c r="G704" s="479">
        <v>13.04</v>
      </c>
      <c r="H704" s="479">
        <v>17.39</v>
      </c>
      <c r="I704" s="478">
        <v>17.39</v>
      </c>
    </row>
    <row r="705" spans="1:9">
      <c r="A705" s="482" t="s">
        <v>42597</v>
      </c>
      <c r="B705" s="481" t="s">
        <v>42596</v>
      </c>
      <c r="C705" s="480">
        <v>165</v>
      </c>
      <c r="D705" s="479">
        <v>10.11</v>
      </c>
      <c r="E705" s="479">
        <v>79.39</v>
      </c>
      <c r="F705" s="479">
        <v>8.48</v>
      </c>
      <c r="G705" s="479">
        <v>7.88</v>
      </c>
      <c r="H705" s="479">
        <v>4.24</v>
      </c>
      <c r="I705" s="478">
        <v>18.18</v>
      </c>
    </row>
    <row r="706" spans="1:9">
      <c r="A706" s="482" t="s">
        <v>42595</v>
      </c>
      <c r="B706" s="481" t="s">
        <v>42594</v>
      </c>
      <c r="C706" s="480">
        <v>130</v>
      </c>
      <c r="D706" s="479">
        <v>7.38</v>
      </c>
      <c r="E706" s="479">
        <v>96.15</v>
      </c>
      <c r="F706" s="479">
        <v>0</v>
      </c>
      <c r="G706" s="479">
        <v>1.54</v>
      </c>
      <c r="H706" s="479">
        <v>2.31</v>
      </c>
      <c r="I706" s="478">
        <v>16.149999999999999</v>
      </c>
    </row>
    <row r="707" spans="1:9">
      <c r="A707" s="482" t="s">
        <v>42593</v>
      </c>
      <c r="B707" s="481" t="s">
        <v>42592</v>
      </c>
      <c r="C707" s="480">
        <v>24</v>
      </c>
      <c r="D707" s="479">
        <v>18.420000000000002</v>
      </c>
      <c r="E707" s="479">
        <v>79.17</v>
      </c>
      <c r="F707" s="479">
        <v>8.33</v>
      </c>
      <c r="G707" s="479">
        <v>12.5</v>
      </c>
      <c r="H707" s="479">
        <v>0</v>
      </c>
      <c r="I707" s="478">
        <v>25</v>
      </c>
    </row>
    <row r="708" spans="1:9">
      <c r="A708" s="482" t="s">
        <v>42591</v>
      </c>
      <c r="B708" s="481" t="s">
        <v>42590</v>
      </c>
      <c r="C708" s="480">
        <v>99</v>
      </c>
      <c r="D708" s="479">
        <v>9.9700000000000006</v>
      </c>
      <c r="E708" s="479">
        <v>81.819999999999993</v>
      </c>
      <c r="F708" s="479">
        <v>2.02</v>
      </c>
      <c r="G708" s="479">
        <v>1.01</v>
      </c>
      <c r="H708" s="479">
        <v>15.15</v>
      </c>
      <c r="I708" s="478">
        <v>22.22</v>
      </c>
    </row>
    <row r="709" spans="1:9">
      <c r="A709" s="482" t="s">
        <v>42589</v>
      </c>
      <c r="B709" s="481" t="s">
        <v>42588</v>
      </c>
      <c r="C709" s="480">
        <v>25</v>
      </c>
      <c r="D709" s="479">
        <v>7.92</v>
      </c>
      <c r="E709" s="479">
        <v>92</v>
      </c>
      <c r="F709" s="479">
        <v>4</v>
      </c>
      <c r="G709" s="479">
        <v>0</v>
      </c>
      <c r="H709" s="479">
        <v>4</v>
      </c>
      <c r="I709" s="478">
        <v>20</v>
      </c>
    </row>
    <row r="710" spans="1:9">
      <c r="A710" s="482" t="s">
        <v>42587</v>
      </c>
      <c r="B710" s="481" t="s">
        <v>42586</v>
      </c>
      <c r="C710" s="480">
        <v>81</v>
      </c>
      <c r="D710" s="479">
        <v>12.64</v>
      </c>
      <c r="E710" s="479">
        <v>75.31</v>
      </c>
      <c r="F710" s="479">
        <v>0</v>
      </c>
      <c r="G710" s="479">
        <v>3.7</v>
      </c>
      <c r="H710" s="479">
        <v>20.99</v>
      </c>
      <c r="I710" s="478">
        <v>18.52</v>
      </c>
    </row>
    <row r="711" spans="1:9">
      <c r="A711" s="482" t="s">
        <v>42585</v>
      </c>
      <c r="B711" s="481" t="s">
        <v>42584</v>
      </c>
      <c r="C711" s="480">
        <v>64</v>
      </c>
      <c r="D711" s="479">
        <v>9.52</v>
      </c>
      <c r="E711" s="479">
        <v>92.19</v>
      </c>
      <c r="F711" s="479">
        <v>3.13</v>
      </c>
      <c r="G711" s="479">
        <v>1.56</v>
      </c>
      <c r="H711" s="479">
        <v>3.13</v>
      </c>
      <c r="I711" s="478">
        <v>18.75</v>
      </c>
    </row>
    <row r="712" spans="1:9">
      <c r="A712" s="482" t="s">
        <v>42583</v>
      </c>
      <c r="B712" s="481" t="s">
        <v>42582</v>
      </c>
      <c r="C712" s="480">
        <v>20</v>
      </c>
      <c r="D712" s="479">
        <v>4.1500000000000004</v>
      </c>
      <c r="E712" s="479">
        <v>100</v>
      </c>
      <c r="F712" s="479">
        <v>0</v>
      </c>
      <c r="G712" s="479">
        <v>0</v>
      </c>
      <c r="H712" s="479">
        <v>0</v>
      </c>
      <c r="I712" s="478">
        <v>20</v>
      </c>
    </row>
    <row r="713" spans="1:9">
      <c r="A713" s="482" t="s">
        <v>42581</v>
      </c>
      <c r="B713" s="481" t="s">
        <v>42580</v>
      </c>
      <c r="C713" s="480">
        <v>76</v>
      </c>
      <c r="D713" s="479">
        <v>5.46</v>
      </c>
      <c r="E713" s="479">
        <v>97.37</v>
      </c>
      <c r="F713" s="479">
        <v>1.32</v>
      </c>
      <c r="G713" s="479">
        <v>1.32</v>
      </c>
      <c r="H713" s="479">
        <v>0</v>
      </c>
      <c r="I713" s="478">
        <v>22.37</v>
      </c>
    </row>
    <row r="714" spans="1:9">
      <c r="A714" s="482" t="s">
        <v>42579</v>
      </c>
      <c r="B714" s="481" t="s">
        <v>42578</v>
      </c>
      <c r="C714" s="480">
        <v>3</v>
      </c>
      <c r="D714" s="479">
        <v>4</v>
      </c>
      <c r="E714" s="479">
        <v>100</v>
      </c>
      <c r="F714" s="479">
        <v>0</v>
      </c>
      <c r="G714" s="479">
        <v>0</v>
      </c>
      <c r="H714" s="479">
        <v>0</v>
      </c>
      <c r="I714" s="478">
        <v>33.33</v>
      </c>
    </row>
    <row r="715" spans="1:9">
      <c r="A715" s="482" t="s">
        <v>42577</v>
      </c>
      <c r="B715" s="481" t="s">
        <v>42576</v>
      </c>
      <c r="C715" s="480">
        <v>2</v>
      </c>
      <c r="D715" s="479">
        <v>93</v>
      </c>
      <c r="E715" s="479">
        <v>100</v>
      </c>
      <c r="F715" s="479">
        <v>0</v>
      </c>
      <c r="G715" s="479">
        <v>0</v>
      </c>
      <c r="H715" s="479">
        <v>0</v>
      </c>
      <c r="I715" s="478">
        <v>0</v>
      </c>
    </row>
    <row r="716" spans="1:9">
      <c r="A716" s="482" t="s">
        <v>42575</v>
      </c>
      <c r="B716" s="481" t="s">
        <v>42574</v>
      </c>
      <c r="C716" s="480">
        <v>21</v>
      </c>
      <c r="D716" s="479">
        <v>14.29</v>
      </c>
      <c r="E716" s="479">
        <v>85.71</v>
      </c>
      <c r="F716" s="479">
        <v>0</v>
      </c>
      <c r="G716" s="479">
        <v>0</v>
      </c>
      <c r="H716" s="479">
        <v>14.29</v>
      </c>
      <c r="I716" s="478">
        <v>23.81</v>
      </c>
    </row>
    <row r="717" spans="1:9">
      <c r="A717" s="482" t="s">
        <v>57294</v>
      </c>
      <c r="B717" s="481" t="s">
        <v>57295</v>
      </c>
      <c r="C717" s="480">
        <v>7</v>
      </c>
      <c r="D717" s="479">
        <v>5.29</v>
      </c>
      <c r="E717" s="479">
        <v>100</v>
      </c>
      <c r="F717" s="479">
        <v>0</v>
      </c>
      <c r="G717" s="479">
        <v>0</v>
      </c>
      <c r="H717" s="479">
        <v>0</v>
      </c>
      <c r="I717" s="478">
        <v>57.14</v>
      </c>
    </row>
    <row r="718" spans="1:9">
      <c r="A718" s="482" t="s">
        <v>42573</v>
      </c>
      <c r="B718" s="481" t="s">
        <v>42572</v>
      </c>
      <c r="C718" s="480">
        <v>16</v>
      </c>
      <c r="D718" s="479">
        <v>15.63</v>
      </c>
      <c r="E718" s="479">
        <v>81.25</v>
      </c>
      <c r="F718" s="479">
        <v>6.25</v>
      </c>
      <c r="G718" s="479">
        <v>0</v>
      </c>
      <c r="H718" s="479">
        <v>12.5</v>
      </c>
      <c r="I718" s="478">
        <v>0</v>
      </c>
    </row>
    <row r="719" spans="1:9">
      <c r="A719" s="482" t="s">
        <v>42571</v>
      </c>
      <c r="B719" s="481" t="s">
        <v>42570</v>
      </c>
      <c r="C719" s="480">
        <v>32</v>
      </c>
      <c r="D719" s="479">
        <v>7.81</v>
      </c>
      <c r="E719" s="479">
        <v>84.38</v>
      </c>
      <c r="F719" s="479">
        <v>6.25</v>
      </c>
      <c r="G719" s="479">
        <v>3.13</v>
      </c>
      <c r="H719" s="479">
        <v>6.25</v>
      </c>
      <c r="I719" s="478">
        <v>15.63</v>
      </c>
    </row>
    <row r="720" spans="1:9">
      <c r="A720" s="482" t="s">
        <v>42569</v>
      </c>
      <c r="B720" s="481" t="s">
        <v>42568</v>
      </c>
      <c r="C720" s="480">
        <v>79</v>
      </c>
      <c r="D720" s="479">
        <v>5.75</v>
      </c>
      <c r="E720" s="479">
        <v>75.95</v>
      </c>
      <c r="F720" s="479">
        <v>3.8</v>
      </c>
      <c r="G720" s="479">
        <v>10.130000000000001</v>
      </c>
      <c r="H720" s="479">
        <v>10.130000000000001</v>
      </c>
      <c r="I720" s="478">
        <v>24.05</v>
      </c>
    </row>
    <row r="721" spans="1:9">
      <c r="A721" s="482" t="s">
        <v>42567</v>
      </c>
      <c r="B721" s="481" t="s">
        <v>42566</v>
      </c>
      <c r="C721" s="480">
        <v>29</v>
      </c>
      <c r="D721" s="479">
        <v>4.62</v>
      </c>
      <c r="E721" s="479">
        <v>100</v>
      </c>
      <c r="F721" s="479">
        <v>0</v>
      </c>
      <c r="G721" s="479">
        <v>0</v>
      </c>
      <c r="H721" s="479">
        <v>0</v>
      </c>
      <c r="I721" s="478">
        <v>41.38</v>
      </c>
    </row>
    <row r="722" spans="1:9">
      <c r="A722" s="482" t="s">
        <v>42565</v>
      </c>
      <c r="B722" s="481" t="s">
        <v>42564</v>
      </c>
      <c r="C722" s="480">
        <v>42</v>
      </c>
      <c r="D722" s="479">
        <v>8.2100000000000009</v>
      </c>
      <c r="E722" s="479">
        <v>90.48</v>
      </c>
      <c r="F722" s="479">
        <v>4.76</v>
      </c>
      <c r="G722" s="479">
        <v>2.38</v>
      </c>
      <c r="H722" s="479">
        <v>2.38</v>
      </c>
      <c r="I722" s="478">
        <v>26.19</v>
      </c>
    </row>
    <row r="723" spans="1:9" ht="15" thickBot="1">
      <c r="A723" s="477" t="s">
        <v>42563</v>
      </c>
      <c r="B723" s="476" t="s">
        <v>42562</v>
      </c>
      <c r="C723" s="475">
        <v>21</v>
      </c>
      <c r="D723" s="474">
        <v>9.86</v>
      </c>
      <c r="E723" s="474">
        <v>47.62</v>
      </c>
      <c r="F723" s="474">
        <v>4.76</v>
      </c>
      <c r="G723" s="474">
        <v>0</v>
      </c>
      <c r="H723" s="474">
        <v>47.62</v>
      </c>
      <c r="I723" s="473">
        <v>4.76</v>
      </c>
    </row>
    <row r="724" spans="1:9" ht="15">
      <c r="A724" s="471" t="s">
        <v>42561</v>
      </c>
      <c r="B724" s="472"/>
      <c r="C724" s="472"/>
      <c r="D724" s="472"/>
      <c r="E724" s="472"/>
      <c r="F724" s="472"/>
      <c r="G724" s="472"/>
      <c r="H724" s="472"/>
      <c r="I724" s="472"/>
    </row>
    <row r="726" spans="1:9">
      <c r="A726" s="471"/>
    </row>
    <row r="727" spans="1:9">
      <c r="A727" s="471"/>
    </row>
  </sheetData>
  <mergeCells count="6">
    <mergeCell ref="I6:I7"/>
    <mergeCell ref="A6:A7"/>
    <mergeCell ref="B6:B7"/>
    <mergeCell ref="C6:C7"/>
    <mergeCell ref="D6:D7"/>
    <mergeCell ref="E6:H6"/>
  </mergeCells>
  <hyperlinks>
    <hyperlink ref="A2" location="Obsah!A1" display="Zpět na obsah" xr:uid="{0D1E47AE-5D76-4E95-B995-08792EADB927}"/>
  </hyperlinks>
  <printOptions horizontalCentered="1"/>
  <pageMargins left="0" right="0" top="0.51181102362204722" bottom="0.51181102362204722" header="0.51181102362204722" footer="0.51181102362204722"/>
  <pageSetup paperSize="9" scale="64"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65A46-5A55-4F59-A4BD-9FF0BA11DA80}">
  <sheetPr>
    <tabColor rgb="FF92D050"/>
    <pageSetUpPr fitToPage="1"/>
  </sheetPr>
  <dimension ref="A1:Q36"/>
  <sheetViews>
    <sheetView showGridLines="0" workbookViewId="0"/>
  </sheetViews>
  <sheetFormatPr defaultColWidth="9" defaultRowHeight="12.75"/>
  <cols>
    <col min="1" max="1" width="5.7109375" style="490" customWidth="1"/>
    <col min="2" max="2" width="71.5703125" style="490" bestFit="1" customWidth="1"/>
    <col min="3" max="17" width="8.7109375" style="490" customWidth="1"/>
    <col min="18" max="18" width="9.28515625" style="490" customWidth="1"/>
    <col min="19" max="16384" width="9" style="490"/>
  </cols>
  <sheetData>
    <row r="1" spans="1:17" s="25" customFormat="1" ht="21">
      <c r="A1" s="50" t="s">
        <v>16</v>
      </c>
      <c r="C1" s="26"/>
    </row>
    <row r="2" spans="1:17" s="25" customFormat="1" ht="12" customHeight="1">
      <c r="A2" s="49" t="s">
        <v>56</v>
      </c>
      <c r="C2" s="26"/>
    </row>
    <row r="3" spans="1:17" s="25" customFormat="1" ht="15.75">
      <c r="A3" s="47" t="s">
        <v>42560</v>
      </c>
      <c r="C3" s="26"/>
    </row>
    <row r="4" spans="1:17" s="25" customFormat="1">
      <c r="D4" s="458"/>
      <c r="E4" s="27"/>
    </row>
    <row r="5" spans="1:17" s="25" customFormat="1" ht="16.5" thickBot="1">
      <c r="A5" s="155" t="s">
        <v>57297</v>
      </c>
      <c r="C5" s="26"/>
    </row>
    <row r="6" spans="1:17">
      <c r="A6" s="873" t="s">
        <v>43928</v>
      </c>
      <c r="B6" s="875" t="s">
        <v>43927</v>
      </c>
      <c r="C6" s="877" t="s">
        <v>43926</v>
      </c>
      <c r="D6" s="816" t="s">
        <v>49</v>
      </c>
      <c r="E6" s="816"/>
      <c r="F6" s="816"/>
      <c r="G6" s="816"/>
      <c r="H6" s="816"/>
      <c r="I6" s="816"/>
      <c r="J6" s="816"/>
      <c r="K6" s="816"/>
      <c r="L6" s="816"/>
      <c r="M6" s="816"/>
      <c r="N6" s="816"/>
      <c r="O6" s="816"/>
      <c r="P6" s="816"/>
      <c r="Q6" s="817"/>
    </row>
    <row r="7" spans="1:17" ht="77.25" thickBot="1">
      <c r="A7" s="874"/>
      <c r="B7" s="876"/>
      <c r="C7" s="878"/>
      <c r="D7" s="505" t="s">
        <v>780</v>
      </c>
      <c r="E7" s="505" t="s">
        <v>779</v>
      </c>
      <c r="F7" s="505" t="s">
        <v>778</v>
      </c>
      <c r="G7" s="505" t="s">
        <v>777</v>
      </c>
      <c r="H7" s="505" t="s">
        <v>776</v>
      </c>
      <c r="I7" s="505" t="s">
        <v>775</v>
      </c>
      <c r="J7" s="505" t="s">
        <v>774</v>
      </c>
      <c r="K7" s="505" t="s">
        <v>773</v>
      </c>
      <c r="L7" s="505" t="s">
        <v>772</v>
      </c>
      <c r="M7" s="505" t="s">
        <v>771</v>
      </c>
      <c r="N7" s="505" t="s">
        <v>770</v>
      </c>
      <c r="O7" s="505" t="s">
        <v>769</v>
      </c>
      <c r="P7" s="505" t="s">
        <v>768</v>
      </c>
      <c r="Q7" s="504" t="s">
        <v>767</v>
      </c>
    </row>
    <row r="8" spans="1:17">
      <c r="A8" s="503" t="s">
        <v>43925</v>
      </c>
      <c r="B8" s="502" t="s">
        <v>44070</v>
      </c>
      <c r="C8" s="501">
        <v>7172</v>
      </c>
      <c r="D8" s="501">
        <v>910</v>
      </c>
      <c r="E8" s="501">
        <v>890</v>
      </c>
      <c r="F8" s="501">
        <v>365</v>
      </c>
      <c r="G8" s="501">
        <v>395</v>
      </c>
      <c r="H8" s="501">
        <v>199</v>
      </c>
      <c r="I8" s="501">
        <v>681</v>
      </c>
      <c r="J8" s="501">
        <v>453</v>
      </c>
      <c r="K8" s="501">
        <v>425</v>
      </c>
      <c r="L8" s="501">
        <v>469</v>
      </c>
      <c r="M8" s="501">
        <v>380</v>
      </c>
      <c r="N8" s="501">
        <v>709</v>
      </c>
      <c r="O8" s="501">
        <v>327</v>
      </c>
      <c r="P8" s="501">
        <v>516</v>
      </c>
      <c r="Q8" s="500">
        <v>453</v>
      </c>
    </row>
    <row r="9" spans="1:17">
      <c r="A9" s="499" t="s">
        <v>804</v>
      </c>
      <c r="B9" s="498" t="s">
        <v>44071</v>
      </c>
      <c r="C9" s="497">
        <v>71205</v>
      </c>
      <c r="D9" s="497">
        <v>8061</v>
      </c>
      <c r="E9" s="497">
        <v>7701</v>
      </c>
      <c r="F9" s="497">
        <v>4898</v>
      </c>
      <c r="G9" s="497">
        <v>3650</v>
      </c>
      <c r="H9" s="497">
        <v>2495</v>
      </c>
      <c r="I9" s="497">
        <v>7127</v>
      </c>
      <c r="J9" s="497">
        <v>3427</v>
      </c>
      <c r="K9" s="497">
        <v>3633</v>
      </c>
      <c r="L9" s="497">
        <v>3888</v>
      </c>
      <c r="M9" s="497">
        <v>4503</v>
      </c>
      <c r="N9" s="497">
        <v>8130</v>
      </c>
      <c r="O9" s="497">
        <v>3411</v>
      </c>
      <c r="P9" s="497">
        <v>5360</v>
      </c>
      <c r="Q9" s="496">
        <v>4921</v>
      </c>
    </row>
    <row r="10" spans="1:17">
      <c r="A10" s="499" t="s">
        <v>803</v>
      </c>
      <c r="B10" s="498" t="s">
        <v>44072</v>
      </c>
      <c r="C10" s="497">
        <v>11649</v>
      </c>
      <c r="D10" s="497">
        <v>1415</v>
      </c>
      <c r="E10" s="497">
        <v>1343</v>
      </c>
      <c r="F10" s="497">
        <v>830</v>
      </c>
      <c r="G10" s="497">
        <v>529</v>
      </c>
      <c r="H10" s="497">
        <v>516</v>
      </c>
      <c r="I10" s="497">
        <v>1193</v>
      </c>
      <c r="J10" s="497">
        <v>554</v>
      </c>
      <c r="K10" s="497">
        <v>515</v>
      </c>
      <c r="L10" s="497">
        <v>728</v>
      </c>
      <c r="M10" s="497">
        <v>891</v>
      </c>
      <c r="N10" s="497">
        <v>1491</v>
      </c>
      <c r="O10" s="497">
        <v>493</v>
      </c>
      <c r="P10" s="497">
        <v>604</v>
      </c>
      <c r="Q10" s="496">
        <v>547</v>
      </c>
    </row>
    <row r="11" spans="1:17">
      <c r="A11" s="499" t="s">
        <v>802</v>
      </c>
      <c r="B11" s="498" t="s">
        <v>44073</v>
      </c>
      <c r="C11" s="497">
        <v>45889</v>
      </c>
      <c r="D11" s="497">
        <v>5672</v>
      </c>
      <c r="E11" s="497">
        <v>5023</v>
      </c>
      <c r="F11" s="497">
        <v>3238</v>
      </c>
      <c r="G11" s="497">
        <v>2346</v>
      </c>
      <c r="H11" s="497">
        <v>1412</v>
      </c>
      <c r="I11" s="497">
        <v>4450</v>
      </c>
      <c r="J11" s="497">
        <v>2393</v>
      </c>
      <c r="K11" s="497">
        <v>2121</v>
      </c>
      <c r="L11" s="497">
        <v>2556</v>
      </c>
      <c r="M11" s="497">
        <v>3200</v>
      </c>
      <c r="N11" s="497">
        <v>5675</v>
      </c>
      <c r="O11" s="497">
        <v>2048</v>
      </c>
      <c r="P11" s="497">
        <v>2878</v>
      </c>
      <c r="Q11" s="496">
        <v>2877</v>
      </c>
    </row>
    <row r="12" spans="1:17">
      <c r="A12" s="499" t="s">
        <v>801</v>
      </c>
      <c r="B12" s="498" t="s">
        <v>44074</v>
      </c>
      <c r="C12" s="497">
        <v>69504</v>
      </c>
      <c r="D12" s="497">
        <v>7215</v>
      </c>
      <c r="E12" s="497">
        <v>8256</v>
      </c>
      <c r="F12" s="497">
        <v>4639</v>
      </c>
      <c r="G12" s="497">
        <v>3754</v>
      </c>
      <c r="H12" s="497">
        <v>1900</v>
      </c>
      <c r="I12" s="497">
        <v>7244</v>
      </c>
      <c r="J12" s="497">
        <v>3531</v>
      </c>
      <c r="K12" s="497">
        <v>3246</v>
      </c>
      <c r="L12" s="497">
        <v>3758</v>
      </c>
      <c r="M12" s="497">
        <v>4515</v>
      </c>
      <c r="N12" s="497">
        <v>8111</v>
      </c>
      <c r="O12" s="497">
        <v>3500</v>
      </c>
      <c r="P12" s="497">
        <v>5473</v>
      </c>
      <c r="Q12" s="496">
        <v>4362</v>
      </c>
    </row>
    <row r="13" spans="1:17">
      <c r="A13" s="499" t="s">
        <v>800</v>
      </c>
      <c r="B13" s="498" t="s">
        <v>44075</v>
      </c>
      <c r="C13" s="497">
        <v>129934</v>
      </c>
      <c r="D13" s="497">
        <v>14154</v>
      </c>
      <c r="E13" s="497">
        <v>15461</v>
      </c>
      <c r="F13" s="497">
        <v>8737</v>
      </c>
      <c r="G13" s="497">
        <v>7449</v>
      </c>
      <c r="H13" s="497">
        <v>4177</v>
      </c>
      <c r="I13" s="497">
        <v>13395</v>
      </c>
      <c r="J13" s="497">
        <v>7376</v>
      </c>
      <c r="K13" s="497">
        <v>5773</v>
      </c>
      <c r="L13" s="497">
        <v>6733</v>
      </c>
      <c r="M13" s="497">
        <v>8041</v>
      </c>
      <c r="N13" s="497">
        <v>13184</v>
      </c>
      <c r="O13" s="497">
        <v>6657</v>
      </c>
      <c r="P13" s="497">
        <v>10657</v>
      </c>
      <c r="Q13" s="496">
        <v>8140</v>
      </c>
    </row>
    <row r="14" spans="1:17">
      <c r="A14" s="499" t="s">
        <v>799</v>
      </c>
      <c r="B14" s="498" t="s">
        <v>44076</v>
      </c>
      <c r="C14" s="497">
        <v>98058</v>
      </c>
      <c r="D14" s="497">
        <v>11019</v>
      </c>
      <c r="E14" s="497">
        <v>11008</v>
      </c>
      <c r="F14" s="497">
        <v>6302</v>
      </c>
      <c r="G14" s="497">
        <v>5561</v>
      </c>
      <c r="H14" s="497">
        <v>3143</v>
      </c>
      <c r="I14" s="497">
        <v>9608</v>
      </c>
      <c r="J14" s="497">
        <v>5016</v>
      </c>
      <c r="K14" s="497">
        <v>4874</v>
      </c>
      <c r="L14" s="497">
        <v>5280</v>
      </c>
      <c r="M14" s="497">
        <v>6506</v>
      </c>
      <c r="N14" s="497">
        <v>12227</v>
      </c>
      <c r="O14" s="497">
        <v>4396</v>
      </c>
      <c r="P14" s="497">
        <v>6513</v>
      </c>
      <c r="Q14" s="496">
        <v>6605</v>
      </c>
    </row>
    <row r="15" spans="1:17">
      <c r="A15" s="499" t="s">
        <v>798</v>
      </c>
      <c r="B15" s="498" t="s">
        <v>44077</v>
      </c>
      <c r="C15" s="497">
        <v>40117</v>
      </c>
      <c r="D15" s="497">
        <v>4379</v>
      </c>
      <c r="E15" s="497">
        <v>4525</v>
      </c>
      <c r="F15" s="497">
        <v>2733</v>
      </c>
      <c r="G15" s="497">
        <v>2390</v>
      </c>
      <c r="H15" s="497">
        <v>1397</v>
      </c>
      <c r="I15" s="497">
        <v>3826</v>
      </c>
      <c r="J15" s="497">
        <v>2123</v>
      </c>
      <c r="K15" s="497">
        <v>1958</v>
      </c>
      <c r="L15" s="497">
        <v>2152</v>
      </c>
      <c r="M15" s="497">
        <v>2572</v>
      </c>
      <c r="N15" s="497">
        <v>4600</v>
      </c>
      <c r="O15" s="497">
        <v>1908</v>
      </c>
      <c r="P15" s="497">
        <v>2847</v>
      </c>
      <c r="Q15" s="496">
        <v>2707</v>
      </c>
    </row>
    <row r="16" spans="1:17">
      <c r="A16" s="499" t="s">
        <v>797</v>
      </c>
      <c r="B16" s="498" t="s">
        <v>44078</v>
      </c>
      <c r="C16" s="497">
        <v>143223</v>
      </c>
      <c r="D16" s="497">
        <v>15564</v>
      </c>
      <c r="E16" s="497">
        <v>15650</v>
      </c>
      <c r="F16" s="497">
        <v>10425</v>
      </c>
      <c r="G16" s="497">
        <v>6703</v>
      </c>
      <c r="H16" s="497">
        <v>3746</v>
      </c>
      <c r="I16" s="497">
        <v>14750</v>
      </c>
      <c r="J16" s="497">
        <v>8528</v>
      </c>
      <c r="K16" s="497">
        <v>7452</v>
      </c>
      <c r="L16" s="497">
        <v>8991</v>
      </c>
      <c r="M16" s="497">
        <v>10126</v>
      </c>
      <c r="N16" s="497">
        <v>16018</v>
      </c>
      <c r="O16" s="497">
        <v>7173</v>
      </c>
      <c r="P16" s="497">
        <v>9072</v>
      </c>
      <c r="Q16" s="496">
        <v>9025</v>
      </c>
    </row>
    <row r="17" spans="1:17">
      <c r="A17" s="499" t="s">
        <v>796</v>
      </c>
      <c r="B17" s="498" t="s">
        <v>44079</v>
      </c>
      <c r="C17" s="497">
        <v>40000</v>
      </c>
      <c r="D17" s="497">
        <v>4366</v>
      </c>
      <c r="E17" s="497">
        <v>4645</v>
      </c>
      <c r="F17" s="497">
        <v>3114</v>
      </c>
      <c r="G17" s="497">
        <v>1991</v>
      </c>
      <c r="H17" s="497">
        <v>1301</v>
      </c>
      <c r="I17" s="497">
        <v>3995</v>
      </c>
      <c r="J17" s="497">
        <v>1946</v>
      </c>
      <c r="K17" s="497">
        <v>1669</v>
      </c>
      <c r="L17" s="497">
        <v>2084</v>
      </c>
      <c r="M17" s="497">
        <v>2924</v>
      </c>
      <c r="N17" s="497">
        <v>5207</v>
      </c>
      <c r="O17" s="497">
        <v>1950</v>
      </c>
      <c r="P17" s="497">
        <v>2477</v>
      </c>
      <c r="Q17" s="496">
        <v>2331</v>
      </c>
    </row>
    <row r="18" spans="1:17">
      <c r="A18" s="499" t="s">
        <v>795</v>
      </c>
      <c r="B18" s="498" t="s">
        <v>44080</v>
      </c>
      <c r="C18" s="497">
        <v>27319</v>
      </c>
      <c r="D18" s="497">
        <v>3308</v>
      </c>
      <c r="E18" s="497">
        <v>3389</v>
      </c>
      <c r="F18" s="497">
        <v>1924</v>
      </c>
      <c r="G18" s="497">
        <v>1437</v>
      </c>
      <c r="H18" s="497">
        <v>824</v>
      </c>
      <c r="I18" s="497">
        <v>2557</v>
      </c>
      <c r="J18" s="497">
        <v>1272</v>
      </c>
      <c r="K18" s="497">
        <v>1386</v>
      </c>
      <c r="L18" s="497">
        <v>1526</v>
      </c>
      <c r="M18" s="497">
        <v>1559</v>
      </c>
      <c r="N18" s="497">
        <v>2788</v>
      </c>
      <c r="O18" s="497">
        <v>1516</v>
      </c>
      <c r="P18" s="497">
        <v>2106</v>
      </c>
      <c r="Q18" s="496">
        <v>1727</v>
      </c>
    </row>
    <row r="19" spans="1:17">
      <c r="A19" s="499" t="s">
        <v>794</v>
      </c>
      <c r="B19" s="498" t="s">
        <v>44081</v>
      </c>
      <c r="C19" s="497">
        <v>61392</v>
      </c>
      <c r="D19" s="497">
        <v>6934</v>
      </c>
      <c r="E19" s="497">
        <v>7704</v>
      </c>
      <c r="F19" s="497">
        <v>3999</v>
      </c>
      <c r="G19" s="497">
        <v>3179</v>
      </c>
      <c r="H19" s="497">
        <v>2017</v>
      </c>
      <c r="I19" s="497">
        <v>6140</v>
      </c>
      <c r="J19" s="497">
        <v>3059</v>
      </c>
      <c r="K19" s="497">
        <v>3026</v>
      </c>
      <c r="L19" s="497">
        <v>2996</v>
      </c>
      <c r="M19" s="497">
        <v>4002</v>
      </c>
      <c r="N19" s="497">
        <v>7468</v>
      </c>
      <c r="O19" s="497">
        <v>3054</v>
      </c>
      <c r="P19" s="497">
        <v>4293</v>
      </c>
      <c r="Q19" s="496">
        <v>3521</v>
      </c>
    </row>
    <row r="20" spans="1:17">
      <c r="A20" s="499" t="s">
        <v>793</v>
      </c>
      <c r="B20" s="498" t="s">
        <v>44082</v>
      </c>
      <c r="C20" s="497">
        <v>17588</v>
      </c>
      <c r="D20" s="497">
        <v>2046</v>
      </c>
      <c r="E20" s="497">
        <v>2061</v>
      </c>
      <c r="F20" s="497">
        <v>1185</v>
      </c>
      <c r="G20" s="497">
        <v>732</v>
      </c>
      <c r="H20" s="497">
        <v>469</v>
      </c>
      <c r="I20" s="497">
        <v>1925</v>
      </c>
      <c r="J20" s="497">
        <v>814</v>
      </c>
      <c r="K20" s="497">
        <v>1012</v>
      </c>
      <c r="L20" s="497">
        <v>1014</v>
      </c>
      <c r="M20" s="497">
        <v>1266</v>
      </c>
      <c r="N20" s="497">
        <v>2095</v>
      </c>
      <c r="O20" s="497">
        <v>817</v>
      </c>
      <c r="P20" s="497">
        <v>1042</v>
      </c>
      <c r="Q20" s="496">
        <v>1110</v>
      </c>
    </row>
    <row r="21" spans="1:17">
      <c r="A21" s="499" t="s">
        <v>792</v>
      </c>
      <c r="B21" s="498" t="s">
        <v>44083</v>
      </c>
      <c r="C21" s="497">
        <v>45811</v>
      </c>
      <c r="D21" s="497">
        <v>6625</v>
      </c>
      <c r="E21" s="497">
        <v>6202</v>
      </c>
      <c r="F21" s="497">
        <v>3220</v>
      </c>
      <c r="G21" s="497">
        <v>2737</v>
      </c>
      <c r="H21" s="497">
        <v>1591</v>
      </c>
      <c r="I21" s="497">
        <v>5074</v>
      </c>
      <c r="J21" s="497">
        <v>2588</v>
      </c>
      <c r="K21" s="497">
        <v>2368</v>
      </c>
      <c r="L21" s="497">
        <v>2180</v>
      </c>
      <c r="M21" s="497">
        <v>2292</v>
      </c>
      <c r="N21" s="497">
        <v>4655</v>
      </c>
      <c r="O21" s="497">
        <v>1908</v>
      </c>
      <c r="P21" s="497">
        <v>1966</v>
      </c>
      <c r="Q21" s="496">
        <v>2405</v>
      </c>
    </row>
    <row r="22" spans="1:17">
      <c r="A22" s="499" t="s">
        <v>791</v>
      </c>
      <c r="B22" s="498" t="s">
        <v>44084</v>
      </c>
      <c r="C22" s="497">
        <v>64067</v>
      </c>
      <c r="D22" s="497">
        <v>10645</v>
      </c>
      <c r="E22" s="497">
        <v>7269</v>
      </c>
      <c r="F22" s="497">
        <v>4287</v>
      </c>
      <c r="G22" s="497">
        <v>3839</v>
      </c>
      <c r="H22" s="497">
        <v>1834</v>
      </c>
      <c r="I22" s="497">
        <v>6010</v>
      </c>
      <c r="J22" s="497">
        <v>3296</v>
      </c>
      <c r="K22" s="497">
        <v>3274</v>
      </c>
      <c r="L22" s="497">
        <v>3738</v>
      </c>
      <c r="M22" s="497">
        <v>4003</v>
      </c>
      <c r="N22" s="497">
        <v>6731</v>
      </c>
      <c r="O22" s="497">
        <v>2234</v>
      </c>
      <c r="P22" s="497">
        <v>3186</v>
      </c>
      <c r="Q22" s="496">
        <v>3721</v>
      </c>
    </row>
    <row r="23" spans="1:17">
      <c r="A23" s="499" t="s">
        <v>790</v>
      </c>
      <c r="B23" s="498" t="s">
        <v>44085</v>
      </c>
      <c r="C23" s="497">
        <v>51726</v>
      </c>
      <c r="D23" s="497">
        <v>8341</v>
      </c>
      <c r="E23" s="497">
        <v>6645</v>
      </c>
      <c r="F23" s="497">
        <v>3419</v>
      </c>
      <c r="G23" s="497">
        <v>3074</v>
      </c>
      <c r="H23" s="497">
        <v>1378</v>
      </c>
      <c r="I23" s="497">
        <v>4313</v>
      </c>
      <c r="J23" s="497">
        <v>2641</v>
      </c>
      <c r="K23" s="497">
        <v>2716</v>
      </c>
      <c r="L23" s="497">
        <v>3110</v>
      </c>
      <c r="M23" s="497">
        <v>3299</v>
      </c>
      <c r="N23" s="497">
        <v>5721</v>
      </c>
      <c r="O23" s="497">
        <v>1736</v>
      </c>
      <c r="P23" s="497">
        <v>2499</v>
      </c>
      <c r="Q23" s="496">
        <v>2834</v>
      </c>
    </row>
    <row r="24" spans="1:17">
      <c r="A24" s="499" t="s">
        <v>789</v>
      </c>
      <c r="B24" s="498" t="s">
        <v>44086</v>
      </c>
      <c r="C24" s="497">
        <v>13266</v>
      </c>
      <c r="D24" s="497">
        <v>1602</v>
      </c>
      <c r="E24" s="497">
        <v>1741</v>
      </c>
      <c r="F24" s="497">
        <v>794</v>
      </c>
      <c r="G24" s="497">
        <v>672</v>
      </c>
      <c r="H24" s="497">
        <v>400</v>
      </c>
      <c r="I24" s="497">
        <v>1438</v>
      </c>
      <c r="J24" s="497">
        <v>653</v>
      </c>
      <c r="K24" s="497">
        <v>577</v>
      </c>
      <c r="L24" s="497">
        <v>758</v>
      </c>
      <c r="M24" s="497">
        <v>727</v>
      </c>
      <c r="N24" s="497">
        <v>1489</v>
      </c>
      <c r="O24" s="497">
        <v>654</v>
      </c>
      <c r="P24" s="497">
        <v>996</v>
      </c>
      <c r="Q24" s="496">
        <v>765</v>
      </c>
    </row>
    <row r="25" spans="1:17">
      <c r="A25" s="499" t="s">
        <v>788</v>
      </c>
      <c r="B25" s="498" t="s">
        <v>44087</v>
      </c>
      <c r="C25" s="497">
        <v>10304</v>
      </c>
      <c r="D25" s="497">
        <v>1304</v>
      </c>
      <c r="E25" s="497">
        <v>1236</v>
      </c>
      <c r="F25" s="497">
        <v>616</v>
      </c>
      <c r="G25" s="497">
        <v>534</v>
      </c>
      <c r="H25" s="497">
        <v>306</v>
      </c>
      <c r="I25" s="497">
        <v>759</v>
      </c>
      <c r="J25" s="497">
        <v>434</v>
      </c>
      <c r="K25" s="497">
        <v>655</v>
      </c>
      <c r="L25" s="497">
        <v>660</v>
      </c>
      <c r="M25" s="497">
        <v>722</v>
      </c>
      <c r="N25" s="497">
        <v>1156</v>
      </c>
      <c r="O25" s="497">
        <v>463</v>
      </c>
      <c r="P25" s="497">
        <v>797</v>
      </c>
      <c r="Q25" s="496">
        <v>662</v>
      </c>
    </row>
    <row r="26" spans="1:17">
      <c r="A26" s="499" t="s">
        <v>787</v>
      </c>
      <c r="B26" s="498" t="s">
        <v>44088</v>
      </c>
      <c r="C26" s="497">
        <v>15711</v>
      </c>
      <c r="D26" s="497">
        <v>1876</v>
      </c>
      <c r="E26" s="497">
        <v>1713</v>
      </c>
      <c r="F26" s="497">
        <v>1182</v>
      </c>
      <c r="G26" s="497">
        <v>886</v>
      </c>
      <c r="H26" s="497">
        <v>632</v>
      </c>
      <c r="I26" s="497">
        <v>1334</v>
      </c>
      <c r="J26" s="497">
        <v>671</v>
      </c>
      <c r="K26" s="497">
        <v>941</v>
      </c>
      <c r="L26" s="497">
        <v>810</v>
      </c>
      <c r="M26" s="497">
        <v>1216</v>
      </c>
      <c r="N26" s="497">
        <v>1883</v>
      </c>
      <c r="O26" s="497">
        <v>613</v>
      </c>
      <c r="P26" s="497">
        <v>983</v>
      </c>
      <c r="Q26" s="496">
        <v>971</v>
      </c>
    </row>
    <row r="27" spans="1:17">
      <c r="A27" s="499" t="s">
        <v>823</v>
      </c>
      <c r="B27" s="498" t="s">
        <v>44089</v>
      </c>
      <c r="C27" s="497">
        <v>17625</v>
      </c>
      <c r="D27" s="497">
        <v>3814</v>
      </c>
      <c r="E27" s="497">
        <v>2084</v>
      </c>
      <c r="F27" s="497">
        <v>1083</v>
      </c>
      <c r="G27" s="497">
        <v>889</v>
      </c>
      <c r="H27" s="497">
        <v>693</v>
      </c>
      <c r="I27" s="497">
        <v>1653</v>
      </c>
      <c r="J27" s="497">
        <v>947</v>
      </c>
      <c r="K27" s="497">
        <v>959</v>
      </c>
      <c r="L27" s="497">
        <v>953</v>
      </c>
      <c r="M27" s="497">
        <v>857</v>
      </c>
      <c r="N27" s="497">
        <v>1519</v>
      </c>
      <c r="O27" s="497">
        <v>460</v>
      </c>
      <c r="P27" s="497">
        <v>1234</v>
      </c>
      <c r="Q27" s="496">
        <v>480</v>
      </c>
    </row>
    <row r="28" spans="1:17">
      <c r="A28" s="499" t="s">
        <v>1467</v>
      </c>
      <c r="B28" s="498" t="s">
        <v>44090</v>
      </c>
      <c r="C28" s="497">
        <v>6295</v>
      </c>
      <c r="D28" s="497">
        <v>784</v>
      </c>
      <c r="E28" s="497">
        <v>636</v>
      </c>
      <c r="F28" s="497">
        <v>410</v>
      </c>
      <c r="G28" s="497">
        <v>289</v>
      </c>
      <c r="H28" s="497">
        <v>297</v>
      </c>
      <c r="I28" s="497">
        <v>597</v>
      </c>
      <c r="J28" s="497">
        <v>268</v>
      </c>
      <c r="K28" s="497">
        <v>344</v>
      </c>
      <c r="L28" s="497">
        <v>349</v>
      </c>
      <c r="M28" s="497">
        <v>245</v>
      </c>
      <c r="N28" s="497">
        <v>728</v>
      </c>
      <c r="O28" s="497">
        <v>346</v>
      </c>
      <c r="P28" s="497">
        <v>533</v>
      </c>
      <c r="Q28" s="496">
        <v>469</v>
      </c>
    </row>
    <row r="29" spans="1:17">
      <c r="A29" s="499" t="s">
        <v>1459</v>
      </c>
      <c r="B29" s="498" t="s">
        <v>44091</v>
      </c>
      <c r="C29" s="497">
        <v>6571</v>
      </c>
      <c r="D29" s="497">
        <v>788</v>
      </c>
      <c r="E29" s="497">
        <v>677</v>
      </c>
      <c r="F29" s="497">
        <v>411</v>
      </c>
      <c r="G29" s="497">
        <v>349</v>
      </c>
      <c r="H29" s="497">
        <v>195</v>
      </c>
      <c r="I29" s="497">
        <v>644</v>
      </c>
      <c r="J29" s="497">
        <v>392</v>
      </c>
      <c r="K29" s="497">
        <v>336</v>
      </c>
      <c r="L29" s="497">
        <v>399</v>
      </c>
      <c r="M29" s="497">
        <v>417</v>
      </c>
      <c r="N29" s="497">
        <v>823</v>
      </c>
      <c r="O29" s="497">
        <v>259</v>
      </c>
      <c r="P29" s="497">
        <v>426</v>
      </c>
      <c r="Q29" s="496">
        <v>455</v>
      </c>
    </row>
    <row r="30" spans="1:17">
      <c r="A30" s="499" t="s">
        <v>1464</v>
      </c>
      <c r="B30" s="498" t="s">
        <v>44092</v>
      </c>
      <c r="C30" s="497">
        <v>961</v>
      </c>
      <c r="D30" s="497">
        <v>111</v>
      </c>
      <c r="E30" s="497">
        <v>108</v>
      </c>
      <c r="F30" s="497">
        <v>57</v>
      </c>
      <c r="G30" s="497">
        <v>50</v>
      </c>
      <c r="H30" s="497">
        <v>27</v>
      </c>
      <c r="I30" s="497">
        <v>92</v>
      </c>
      <c r="J30" s="497">
        <v>52</v>
      </c>
      <c r="K30" s="497">
        <v>55</v>
      </c>
      <c r="L30" s="497">
        <v>60</v>
      </c>
      <c r="M30" s="497">
        <v>57</v>
      </c>
      <c r="N30" s="497">
        <v>118</v>
      </c>
      <c r="O30" s="497">
        <v>50</v>
      </c>
      <c r="P30" s="497">
        <v>63</v>
      </c>
      <c r="Q30" s="496">
        <v>61</v>
      </c>
    </row>
    <row r="31" spans="1:17">
      <c r="A31" s="499" t="s">
        <v>1461</v>
      </c>
      <c r="B31" s="498" t="s">
        <v>44093</v>
      </c>
      <c r="C31" s="497">
        <v>10354</v>
      </c>
      <c r="D31" s="497">
        <v>980</v>
      </c>
      <c r="E31" s="497">
        <v>949</v>
      </c>
      <c r="F31" s="497">
        <v>749</v>
      </c>
      <c r="G31" s="497">
        <v>569</v>
      </c>
      <c r="H31" s="497">
        <v>451</v>
      </c>
      <c r="I31" s="497">
        <v>1250</v>
      </c>
      <c r="J31" s="497">
        <v>471</v>
      </c>
      <c r="K31" s="497">
        <v>430</v>
      </c>
      <c r="L31" s="497">
        <v>494</v>
      </c>
      <c r="M31" s="497">
        <v>674</v>
      </c>
      <c r="N31" s="497">
        <v>1768</v>
      </c>
      <c r="O31" s="497">
        <v>432</v>
      </c>
      <c r="P31" s="497">
        <v>522</v>
      </c>
      <c r="Q31" s="496">
        <v>615</v>
      </c>
    </row>
    <row r="32" spans="1:17">
      <c r="A32" s="499" t="s">
        <v>1455</v>
      </c>
      <c r="B32" s="498" t="s">
        <v>44094</v>
      </c>
      <c r="C32" s="497">
        <v>22974</v>
      </c>
      <c r="D32" s="497">
        <v>2393</v>
      </c>
      <c r="E32" s="497">
        <v>2382</v>
      </c>
      <c r="F32" s="497">
        <v>1429</v>
      </c>
      <c r="G32" s="497">
        <v>1233</v>
      </c>
      <c r="H32" s="497">
        <v>811</v>
      </c>
      <c r="I32" s="497">
        <v>2607</v>
      </c>
      <c r="J32" s="497">
        <v>1650</v>
      </c>
      <c r="K32" s="497">
        <v>1395</v>
      </c>
      <c r="L32" s="497">
        <v>836</v>
      </c>
      <c r="M32" s="497">
        <v>1567</v>
      </c>
      <c r="N32" s="497">
        <v>2936</v>
      </c>
      <c r="O32" s="497">
        <v>706</v>
      </c>
      <c r="P32" s="497">
        <v>1553</v>
      </c>
      <c r="Q32" s="496">
        <v>1476</v>
      </c>
    </row>
    <row r="33" spans="1:17">
      <c r="A33" s="499" t="s">
        <v>1471</v>
      </c>
      <c r="B33" s="498" t="s">
        <v>44095</v>
      </c>
      <c r="C33" s="497">
        <v>765</v>
      </c>
      <c r="D33" s="497">
        <v>113</v>
      </c>
      <c r="E33" s="497">
        <v>93</v>
      </c>
      <c r="F33" s="497">
        <v>189</v>
      </c>
      <c r="G33" s="497">
        <v>14</v>
      </c>
      <c r="H33" s="497">
        <v>10</v>
      </c>
      <c r="I33" s="497">
        <v>27</v>
      </c>
      <c r="J33" s="497">
        <v>24</v>
      </c>
      <c r="K33" s="497">
        <v>59</v>
      </c>
      <c r="L33" s="497">
        <v>39</v>
      </c>
      <c r="M33" s="497">
        <v>59</v>
      </c>
      <c r="N33" s="497">
        <v>54</v>
      </c>
      <c r="O33" s="497">
        <v>43</v>
      </c>
      <c r="P33" s="497">
        <v>25</v>
      </c>
      <c r="Q33" s="496">
        <v>16</v>
      </c>
    </row>
    <row r="34" spans="1:17">
      <c r="A34" s="499" t="s">
        <v>1466</v>
      </c>
      <c r="B34" s="498" t="s">
        <v>44096</v>
      </c>
      <c r="C34" s="497">
        <v>937</v>
      </c>
      <c r="D34" s="497">
        <v>87</v>
      </c>
      <c r="E34" s="497">
        <v>76</v>
      </c>
      <c r="F34" s="497">
        <v>80</v>
      </c>
      <c r="G34" s="497">
        <v>84</v>
      </c>
      <c r="H34" s="497">
        <v>23</v>
      </c>
      <c r="I34" s="497">
        <v>49</v>
      </c>
      <c r="J34" s="497">
        <v>72</v>
      </c>
      <c r="K34" s="497">
        <v>40</v>
      </c>
      <c r="L34" s="497">
        <v>85</v>
      </c>
      <c r="M34" s="497">
        <v>59</v>
      </c>
      <c r="N34" s="497">
        <v>133</v>
      </c>
      <c r="O34" s="497">
        <v>30</v>
      </c>
      <c r="P34" s="497">
        <v>72</v>
      </c>
      <c r="Q34" s="496">
        <v>47</v>
      </c>
    </row>
    <row r="35" spans="1:17" ht="13.5" thickBot="1">
      <c r="A35" s="495" t="s">
        <v>805</v>
      </c>
      <c r="B35" s="494" t="s">
        <v>44097</v>
      </c>
      <c r="C35" s="493">
        <v>171</v>
      </c>
      <c r="D35" s="493">
        <v>22</v>
      </c>
      <c r="E35" s="493">
        <v>11</v>
      </c>
      <c r="F35" s="493">
        <v>5</v>
      </c>
      <c r="G35" s="493">
        <v>4</v>
      </c>
      <c r="H35" s="493">
        <v>4</v>
      </c>
      <c r="I35" s="493">
        <v>8</v>
      </c>
      <c r="J35" s="493">
        <v>34</v>
      </c>
      <c r="K35" s="493">
        <v>14</v>
      </c>
      <c r="L35" s="493">
        <v>7</v>
      </c>
      <c r="M35" s="493">
        <v>1</v>
      </c>
      <c r="N35" s="493">
        <v>28</v>
      </c>
      <c r="O35" s="493">
        <v>11</v>
      </c>
      <c r="P35" s="493">
        <v>12</v>
      </c>
      <c r="Q35" s="492">
        <v>10</v>
      </c>
    </row>
    <row r="36" spans="1:17">
      <c r="C36" s="491"/>
      <c r="G36" s="25"/>
    </row>
  </sheetData>
  <mergeCells count="4">
    <mergeCell ref="A6:A7"/>
    <mergeCell ref="B6:B7"/>
    <mergeCell ref="C6:C7"/>
    <mergeCell ref="D6:Q6"/>
  </mergeCells>
  <hyperlinks>
    <hyperlink ref="A2" location="Obsah!A1" display="Zpět na obsah" xr:uid="{2AC4F318-F637-484B-A781-87EFF601D454}"/>
  </hyperlinks>
  <printOptions horizontalCentered="1"/>
  <pageMargins left="0" right="0" top="0.98425196850393704" bottom="0.98425196850393704" header="0.51181102362204722" footer="0.51181102362204722"/>
  <pageSetup paperSize="9" scale="71"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3D45E-656F-4553-9D99-ED47A745CBF3}">
  <sheetPr>
    <tabColor rgb="FF0070C0"/>
    <pageSetUpPr fitToPage="1"/>
  </sheetPr>
  <dimension ref="A1:H23"/>
  <sheetViews>
    <sheetView showGridLines="0" workbookViewId="0"/>
  </sheetViews>
  <sheetFormatPr defaultColWidth="9.140625" defaultRowHeight="12.75"/>
  <cols>
    <col min="1" max="1" width="15.7109375" style="29" customWidth="1"/>
    <col min="2" max="8" width="12.7109375" style="78" customWidth="1"/>
    <col min="9" max="16384" width="9.140625" style="29"/>
  </cols>
  <sheetData>
    <row r="1" spans="1:8" ht="21">
      <c r="A1" s="50" t="s">
        <v>33</v>
      </c>
    </row>
    <row r="2" spans="1:8" s="48" customFormat="1" ht="15" customHeight="1">
      <c r="A2" s="49" t="s">
        <v>56</v>
      </c>
      <c r="B2" s="91"/>
      <c r="C2" s="91"/>
      <c r="D2" s="91"/>
      <c r="E2" s="91"/>
      <c r="F2" s="91"/>
      <c r="G2" s="91"/>
      <c r="H2" s="91"/>
    </row>
    <row r="3" spans="1:8" ht="15.75">
      <c r="A3" s="47" t="s">
        <v>31</v>
      </c>
    </row>
    <row r="4" spans="1:8" ht="12" customHeight="1">
      <c r="A4" s="46"/>
    </row>
    <row r="5" spans="1:8" ht="15.75" thickBot="1">
      <c r="A5" s="45" t="s">
        <v>49279</v>
      </c>
    </row>
    <row r="6" spans="1:8">
      <c r="A6" s="746" t="s">
        <v>128</v>
      </c>
      <c r="B6" s="752" t="s">
        <v>114</v>
      </c>
      <c r="C6" s="752"/>
      <c r="D6" s="752"/>
      <c r="E6" s="752"/>
      <c r="F6" s="752"/>
      <c r="G6" s="752"/>
      <c r="H6" s="753"/>
    </row>
    <row r="7" spans="1:8">
      <c r="A7" s="747"/>
      <c r="B7" s="756" t="s">
        <v>50</v>
      </c>
      <c r="C7" s="754" t="s">
        <v>111</v>
      </c>
      <c r="D7" s="754"/>
      <c r="E7" s="754"/>
      <c r="F7" s="754"/>
      <c r="G7" s="754"/>
      <c r="H7" s="755"/>
    </row>
    <row r="8" spans="1:8" ht="15.75" thickBot="1">
      <c r="A8" s="748"/>
      <c r="B8" s="757"/>
      <c r="C8" s="90" t="s">
        <v>110</v>
      </c>
      <c r="D8" s="90" t="s">
        <v>113</v>
      </c>
      <c r="E8" s="90" t="s">
        <v>109</v>
      </c>
      <c r="F8" s="90" t="s">
        <v>113</v>
      </c>
      <c r="G8" s="90" t="s">
        <v>50</v>
      </c>
      <c r="H8" s="89" t="s">
        <v>113</v>
      </c>
    </row>
    <row r="9" spans="1:8">
      <c r="A9" s="88" t="s">
        <v>141</v>
      </c>
      <c r="B9" s="87">
        <v>6228299</v>
      </c>
      <c r="C9" s="87">
        <v>1825478</v>
      </c>
      <c r="D9" s="74">
        <v>29.3</v>
      </c>
      <c r="E9" s="87">
        <v>1603514</v>
      </c>
      <c r="F9" s="74">
        <v>25.8</v>
      </c>
      <c r="G9" s="86">
        <f t="shared" ref="G9:G20" si="0">SUM(C9,E9)</f>
        <v>3428992</v>
      </c>
      <c r="H9" s="73">
        <v>55.1</v>
      </c>
    </row>
    <row r="10" spans="1:8">
      <c r="A10" s="85" t="s">
        <v>140</v>
      </c>
      <c r="B10" s="84">
        <v>6232631</v>
      </c>
      <c r="C10" s="84">
        <v>1890149</v>
      </c>
      <c r="D10" s="71">
        <v>30.3</v>
      </c>
      <c r="E10" s="84">
        <v>1602648</v>
      </c>
      <c r="F10" s="71">
        <v>25.7</v>
      </c>
      <c r="G10" s="83">
        <f t="shared" si="0"/>
        <v>3492797</v>
      </c>
      <c r="H10" s="70">
        <v>56</v>
      </c>
    </row>
    <row r="11" spans="1:8">
      <c r="A11" s="85" t="s">
        <v>139</v>
      </c>
      <c r="B11" s="84">
        <v>6230103</v>
      </c>
      <c r="C11" s="84">
        <v>1885031</v>
      </c>
      <c r="D11" s="71">
        <v>30.3</v>
      </c>
      <c r="E11" s="84">
        <v>1619471</v>
      </c>
      <c r="F11" s="71">
        <v>26</v>
      </c>
      <c r="G11" s="83">
        <f t="shared" si="0"/>
        <v>3504502</v>
      </c>
      <c r="H11" s="70">
        <v>56.3</v>
      </c>
    </row>
    <row r="12" spans="1:8">
      <c r="A12" s="85" t="s">
        <v>138</v>
      </c>
      <c r="B12" s="84">
        <v>6126664</v>
      </c>
      <c r="C12" s="84">
        <v>1836333</v>
      </c>
      <c r="D12" s="71">
        <v>30</v>
      </c>
      <c r="E12" s="84">
        <v>1612291</v>
      </c>
      <c r="F12" s="71">
        <v>26.3</v>
      </c>
      <c r="G12" s="83">
        <f t="shared" si="0"/>
        <v>3448624</v>
      </c>
      <c r="H12" s="70">
        <v>56.3</v>
      </c>
    </row>
    <row r="13" spans="1:8">
      <c r="A13" s="85" t="s">
        <v>137</v>
      </c>
      <c r="B13" s="84">
        <v>6129791</v>
      </c>
      <c r="C13" s="84">
        <v>1831660</v>
      </c>
      <c r="D13" s="71">
        <v>29.9</v>
      </c>
      <c r="E13" s="84">
        <v>1611922</v>
      </c>
      <c r="F13" s="71">
        <v>26.3</v>
      </c>
      <c r="G13" s="83">
        <f t="shared" si="0"/>
        <v>3443582</v>
      </c>
      <c r="H13" s="70">
        <v>56.2</v>
      </c>
    </row>
    <row r="14" spans="1:8">
      <c r="A14" s="85" t="s">
        <v>136</v>
      </c>
      <c r="B14" s="84">
        <v>6135820</v>
      </c>
      <c r="C14" s="84">
        <v>1830342</v>
      </c>
      <c r="D14" s="71">
        <v>29.8</v>
      </c>
      <c r="E14" s="84">
        <v>1612182</v>
      </c>
      <c r="F14" s="71">
        <v>26.3</v>
      </c>
      <c r="G14" s="83">
        <f t="shared" si="0"/>
        <v>3442524</v>
      </c>
      <c r="H14" s="70">
        <v>56.1</v>
      </c>
    </row>
    <row r="15" spans="1:8">
      <c r="A15" s="85" t="s">
        <v>135</v>
      </c>
      <c r="B15" s="84">
        <v>6138712</v>
      </c>
      <c r="C15" s="84">
        <v>1831798</v>
      </c>
      <c r="D15" s="71">
        <v>29.8</v>
      </c>
      <c r="E15" s="84">
        <v>1612062</v>
      </c>
      <c r="F15" s="71">
        <v>26.3</v>
      </c>
      <c r="G15" s="83">
        <f t="shared" si="0"/>
        <v>3443860</v>
      </c>
      <c r="H15" s="70">
        <v>56.1</v>
      </c>
    </row>
    <row r="16" spans="1:8">
      <c r="A16" s="85" t="s">
        <v>134</v>
      </c>
      <c r="B16" s="84">
        <v>6139095</v>
      </c>
      <c r="C16" s="84">
        <v>1835110</v>
      </c>
      <c r="D16" s="71">
        <v>29.9</v>
      </c>
      <c r="E16" s="84">
        <v>1613672</v>
      </c>
      <c r="F16" s="71">
        <v>26.3</v>
      </c>
      <c r="G16" s="83">
        <f t="shared" si="0"/>
        <v>3448782</v>
      </c>
      <c r="H16" s="70">
        <v>56.2</v>
      </c>
    </row>
    <row r="17" spans="1:8">
      <c r="A17" s="85" t="s">
        <v>133</v>
      </c>
      <c r="B17" s="84">
        <v>6145050</v>
      </c>
      <c r="C17" s="84">
        <v>1803891</v>
      </c>
      <c r="D17" s="71">
        <v>29.299999999999997</v>
      </c>
      <c r="E17" s="84">
        <v>1613661</v>
      </c>
      <c r="F17" s="71">
        <v>26.3</v>
      </c>
      <c r="G17" s="83">
        <f t="shared" si="0"/>
        <v>3417552</v>
      </c>
      <c r="H17" s="70">
        <v>55.6</v>
      </c>
    </row>
    <row r="18" spans="1:8">
      <c r="A18" s="85" t="s">
        <v>132</v>
      </c>
      <c r="B18" s="84">
        <v>6139994</v>
      </c>
      <c r="C18" s="84">
        <v>1809202</v>
      </c>
      <c r="D18" s="71">
        <v>29.5</v>
      </c>
      <c r="E18" s="84">
        <v>1613034</v>
      </c>
      <c r="F18" s="71">
        <v>26.3</v>
      </c>
      <c r="G18" s="83">
        <f t="shared" si="0"/>
        <v>3422236</v>
      </c>
      <c r="H18" s="70">
        <v>55.800000000000004</v>
      </c>
    </row>
    <row r="19" spans="1:8">
      <c r="A19" s="85" t="s">
        <v>131</v>
      </c>
      <c r="B19" s="84">
        <v>6137731</v>
      </c>
      <c r="C19" s="84">
        <v>1810675</v>
      </c>
      <c r="D19" s="71">
        <v>29.5</v>
      </c>
      <c r="E19" s="84">
        <v>1611677</v>
      </c>
      <c r="F19" s="71">
        <v>26.3</v>
      </c>
      <c r="G19" s="83">
        <f t="shared" si="0"/>
        <v>3422352</v>
      </c>
      <c r="H19" s="70">
        <v>55.8</v>
      </c>
    </row>
    <row r="20" spans="1:8">
      <c r="A20" s="85" t="s">
        <v>130</v>
      </c>
      <c r="B20" s="84">
        <v>6135899</v>
      </c>
      <c r="C20" s="84">
        <v>1818812</v>
      </c>
      <c r="D20" s="71">
        <v>29.6</v>
      </c>
      <c r="E20" s="84">
        <v>1610631</v>
      </c>
      <c r="F20" s="71">
        <v>26.3</v>
      </c>
      <c r="G20" s="83">
        <f t="shared" si="0"/>
        <v>3429443</v>
      </c>
      <c r="H20" s="70">
        <v>55.9</v>
      </c>
    </row>
    <row r="21" spans="1:8" ht="13.5" thickBot="1">
      <c r="A21" s="57" t="s">
        <v>115</v>
      </c>
      <c r="B21" s="82">
        <v>6159982</v>
      </c>
      <c r="C21" s="82">
        <v>1834040</v>
      </c>
      <c r="D21" s="69">
        <v>29.8</v>
      </c>
      <c r="E21" s="82">
        <v>1611397</v>
      </c>
      <c r="F21" s="69">
        <v>26.099999999999998</v>
      </c>
      <c r="G21" s="82">
        <v>3445437</v>
      </c>
      <c r="H21" s="68">
        <v>55.9</v>
      </c>
    </row>
    <row r="22" spans="1:8">
      <c r="A22" s="81" t="s">
        <v>129</v>
      </c>
      <c r="H22" s="80"/>
    </row>
    <row r="23" spans="1:8">
      <c r="A23" s="79"/>
    </row>
  </sheetData>
  <mergeCells count="4">
    <mergeCell ref="A6:A8"/>
    <mergeCell ref="B6:H6"/>
    <mergeCell ref="B7:B8"/>
    <mergeCell ref="C7:H7"/>
  </mergeCells>
  <hyperlinks>
    <hyperlink ref="A2" location="Obsah!A1" display="Zpět na obsah" xr:uid="{00000000-0004-0000-0B00-000000000000}"/>
  </hyperlinks>
  <pageMargins left="0.59055118110236227" right="0.59055118110236227" top="0.59055118110236227" bottom="0.59055118110236227" header="0.51181102362204722" footer="0.51181102362204722"/>
  <pageSetup paperSize="9" orientation="landscape" horizontalDpi="204" verticalDpi="196"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950AA-F550-4C54-941C-07D36FF631D7}">
  <sheetPr>
    <tabColor rgb="FF92D050"/>
    <pageSetUpPr fitToPage="1"/>
  </sheetPr>
  <dimension ref="A1:H82"/>
  <sheetViews>
    <sheetView showGridLines="0" workbookViewId="0"/>
  </sheetViews>
  <sheetFormatPr defaultColWidth="9.140625" defaultRowHeight="15"/>
  <cols>
    <col min="1" max="1" width="42.7109375" style="441" customWidth="1"/>
    <col min="2" max="7" width="12.7109375" style="441" customWidth="1"/>
    <col min="8" max="16384" width="9.140625" style="1"/>
  </cols>
  <sheetData>
    <row r="1" spans="1:8" s="29" customFormat="1" ht="21">
      <c r="A1" s="50" t="s">
        <v>16</v>
      </c>
    </row>
    <row r="2" spans="1:8" s="48" customFormat="1" ht="12.75">
      <c r="A2" s="49" t="s">
        <v>56</v>
      </c>
    </row>
    <row r="3" spans="1:8" s="29" customFormat="1" ht="15.75">
      <c r="A3" s="47" t="s">
        <v>8</v>
      </c>
    </row>
    <row r="4" spans="1:8" s="141" customFormat="1" ht="12.75">
      <c r="A4" s="156"/>
      <c r="H4" s="156"/>
    </row>
    <row r="5" spans="1:8" s="141" customFormat="1" ht="33" customHeight="1" thickBot="1">
      <c r="A5" s="857" t="s">
        <v>57249</v>
      </c>
      <c r="B5" s="857"/>
      <c r="C5" s="857"/>
      <c r="D5" s="857"/>
      <c r="E5" s="857"/>
      <c r="F5" s="857"/>
      <c r="G5" s="857"/>
    </row>
    <row r="6" spans="1:8" ht="12.75" customHeight="1">
      <c r="A6" s="853" t="s">
        <v>42539</v>
      </c>
      <c r="B6" s="855" t="s">
        <v>1844</v>
      </c>
      <c r="C6" s="855"/>
      <c r="D6" s="855" t="s">
        <v>42538</v>
      </c>
      <c r="E6" s="855"/>
      <c r="F6" s="855" t="s">
        <v>42537</v>
      </c>
      <c r="G6" s="856"/>
    </row>
    <row r="7" spans="1:8" ht="51.75" thickBot="1">
      <c r="A7" s="854"/>
      <c r="B7" s="452" t="s">
        <v>42536</v>
      </c>
      <c r="C7" s="452" t="s">
        <v>42535</v>
      </c>
      <c r="D7" s="452" t="s">
        <v>42536</v>
      </c>
      <c r="E7" s="452" t="s">
        <v>42535</v>
      </c>
      <c r="F7" s="452" t="s">
        <v>42536</v>
      </c>
      <c r="G7" s="451" t="s">
        <v>42535</v>
      </c>
    </row>
    <row r="8" spans="1:8" ht="12.75">
      <c r="A8" s="514" t="s">
        <v>44038</v>
      </c>
      <c r="B8" s="513">
        <v>80986.088300000003</v>
      </c>
      <c r="C8" s="513">
        <v>24</v>
      </c>
      <c r="D8" s="513">
        <v>0</v>
      </c>
      <c r="E8" s="513">
        <v>0</v>
      </c>
      <c r="F8" s="513">
        <v>80986.088300000003</v>
      </c>
      <c r="G8" s="512">
        <v>24</v>
      </c>
    </row>
    <row r="9" spans="1:8" ht="12.75">
      <c r="A9" s="450" t="s">
        <v>766</v>
      </c>
      <c r="B9" s="511">
        <v>20693.343390000002</v>
      </c>
      <c r="C9" s="511">
        <v>24</v>
      </c>
      <c r="D9" s="511">
        <v>0</v>
      </c>
      <c r="E9" s="511">
        <v>0</v>
      </c>
      <c r="F9" s="511">
        <v>20693.343390000002</v>
      </c>
      <c r="G9" s="510">
        <v>24</v>
      </c>
    </row>
    <row r="10" spans="1:8" ht="12.75">
      <c r="A10" s="450" t="s">
        <v>764</v>
      </c>
      <c r="B10" s="511">
        <v>496080.3553</v>
      </c>
      <c r="C10" s="511">
        <v>2563</v>
      </c>
      <c r="D10" s="511">
        <v>4028.8745299999996</v>
      </c>
      <c r="E10" s="511">
        <v>255</v>
      </c>
      <c r="F10" s="511">
        <v>500109.22982999997</v>
      </c>
      <c r="G10" s="510">
        <v>2818</v>
      </c>
    </row>
    <row r="11" spans="1:8" ht="12.75">
      <c r="A11" s="450" t="s">
        <v>43933</v>
      </c>
      <c r="B11" s="511">
        <v>161006.72365</v>
      </c>
      <c r="C11" s="511">
        <v>654</v>
      </c>
      <c r="D11" s="511">
        <v>0</v>
      </c>
      <c r="E11" s="511">
        <v>0</v>
      </c>
      <c r="F11" s="511">
        <v>161006.72365</v>
      </c>
      <c r="G11" s="510">
        <v>654</v>
      </c>
    </row>
    <row r="12" spans="1:8" ht="12.75">
      <c r="A12" s="450" t="s">
        <v>760</v>
      </c>
      <c r="B12" s="511">
        <v>14193.25225</v>
      </c>
      <c r="C12" s="511">
        <v>16</v>
      </c>
      <c r="D12" s="511">
        <v>0</v>
      </c>
      <c r="E12" s="511">
        <v>0</v>
      </c>
      <c r="F12" s="511">
        <v>14193.25225</v>
      </c>
      <c r="G12" s="510">
        <v>16</v>
      </c>
    </row>
    <row r="13" spans="1:8" ht="12.75">
      <c r="A13" s="450" t="s">
        <v>758</v>
      </c>
      <c r="B13" s="511">
        <v>208877.39018000002</v>
      </c>
      <c r="C13" s="511">
        <v>1685</v>
      </c>
      <c r="D13" s="511">
        <v>0</v>
      </c>
      <c r="E13" s="511">
        <v>0</v>
      </c>
      <c r="F13" s="511">
        <v>208877.39018000002</v>
      </c>
      <c r="G13" s="510">
        <v>1685</v>
      </c>
    </row>
    <row r="14" spans="1:8" ht="12.75">
      <c r="A14" s="450" t="s">
        <v>42534</v>
      </c>
      <c r="B14" s="511">
        <v>80245.024720000001</v>
      </c>
      <c r="C14" s="511">
        <v>1381</v>
      </c>
      <c r="D14" s="511">
        <v>0</v>
      </c>
      <c r="E14" s="511">
        <v>0</v>
      </c>
      <c r="F14" s="511">
        <v>80245.024720000001</v>
      </c>
      <c r="G14" s="510">
        <v>1381</v>
      </c>
    </row>
    <row r="15" spans="1:8" ht="12.75">
      <c r="A15" s="450" t="s">
        <v>754</v>
      </c>
      <c r="B15" s="511">
        <v>353202.26835000003</v>
      </c>
      <c r="C15" s="511">
        <v>1769</v>
      </c>
      <c r="D15" s="511">
        <v>2.6276799999999998</v>
      </c>
      <c r="E15" s="511">
        <v>1</v>
      </c>
      <c r="F15" s="511">
        <v>353204.89603</v>
      </c>
      <c r="G15" s="510">
        <v>1770</v>
      </c>
    </row>
    <row r="16" spans="1:8" ht="12.75">
      <c r="A16" s="450" t="s">
        <v>752</v>
      </c>
      <c r="B16" s="511">
        <v>885830.28648000001</v>
      </c>
      <c r="C16" s="511">
        <v>4230</v>
      </c>
      <c r="D16" s="511">
        <v>16.60472</v>
      </c>
      <c r="E16" s="511">
        <v>2</v>
      </c>
      <c r="F16" s="511">
        <v>885846.89119999995</v>
      </c>
      <c r="G16" s="510">
        <v>4232</v>
      </c>
    </row>
    <row r="17" spans="1:7" ht="12.75">
      <c r="A17" s="450" t="s">
        <v>750</v>
      </c>
      <c r="B17" s="511">
        <v>1247219.8990199999</v>
      </c>
      <c r="C17" s="511">
        <v>328</v>
      </c>
      <c r="D17" s="511">
        <v>0</v>
      </c>
      <c r="E17" s="511">
        <v>0</v>
      </c>
      <c r="F17" s="511">
        <v>1247219.8990199999</v>
      </c>
      <c r="G17" s="510">
        <v>328</v>
      </c>
    </row>
    <row r="18" spans="1:7" ht="12.75">
      <c r="A18" s="450" t="s">
        <v>748</v>
      </c>
      <c r="B18" s="511">
        <v>6998.04558</v>
      </c>
      <c r="C18" s="511">
        <v>33</v>
      </c>
      <c r="D18" s="511">
        <v>0</v>
      </c>
      <c r="E18" s="511">
        <v>0</v>
      </c>
      <c r="F18" s="511">
        <v>6998.04558</v>
      </c>
      <c r="G18" s="510">
        <v>33</v>
      </c>
    </row>
    <row r="19" spans="1:7" ht="12.75">
      <c r="A19" s="450" t="s">
        <v>44042</v>
      </c>
      <c r="B19" s="511">
        <v>4828.8628399999998</v>
      </c>
      <c r="C19" s="511">
        <v>32</v>
      </c>
      <c r="D19" s="511">
        <v>0</v>
      </c>
      <c r="E19" s="511">
        <v>0</v>
      </c>
      <c r="F19" s="511">
        <v>4828.8628399999998</v>
      </c>
      <c r="G19" s="510">
        <v>32</v>
      </c>
    </row>
    <row r="20" spans="1:7" ht="12.75">
      <c r="A20" s="450" t="s">
        <v>744</v>
      </c>
      <c r="B20" s="511">
        <v>103341.96118000001</v>
      </c>
      <c r="C20" s="511">
        <v>113</v>
      </c>
      <c r="D20" s="511">
        <v>0</v>
      </c>
      <c r="E20" s="511">
        <v>0</v>
      </c>
      <c r="F20" s="511">
        <v>103341.96118000001</v>
      </c>
      <c r="G20" s="510">
        <v>113</v>
      </c>
    </row>
    <row r="21" spans="1:7" ht="12.75">
      <c r="A21" s="450" t="s">
        <v>742</v>
      </c>
      <c r="B21" s="511">
        <v>26.800799999999999</v>
      </c>
      <c r="C21" s="511">
        <v>1</v>
      </c>
      <c r="D21" s="511">
        <v>0</v>
      </c>
      <c r="E21" s="511">
        <v>0</v>
      </c>
      <c r="F21" s="511">
        <v>26.800799999999999</v>
      </c>
      <c r="G21" s="510">
        <v>1</v>
      </c>
    </row>
    <row r="22" spans="1:7" ht="12.75">
      <c r="A22" s="450" t="s">
        <v>740</v>
      </c>
      <c r="B22" s="511">
        <v>5931.5624400000006</v>
      </c>
      <c r="C22" s="511">
        <v>6</v>
      </c>
      <c r="D22" s="511">
        <v>0</v>
      </c>
      <c r="E22" s="511">
        <v>0</v>
      </c>
      <c r="F22" s="511">
        <v>5931.5624400000006</v>
      </c>
      <c r="G22" s="510">
        <v>6</v>
      </c>
    </row>
    <row r="23" spans="1:7" ht="12.75">
      <c r="A23" s="450" t="s">
        <v>738</v>
      </c>
      <c r="B23" s="511">
        <v>183588.52658000001</v>
      </c>
      <c r="C23" s="511">
        <v>60</v>
      </c>
      <c r="D23" s="511">
        <v>0</v>
      </c>
      <c r="E23" s="511">
        <v>0</v>
      </c>
      <c r="F23" s="511">
        <v>183588.52658000001</v>
      </c>
      <c r="G23" s="510">
        <v>60</v>
      </c>
    </row>
    <row r="24" spans="1:7" ht="12.75">
      <c r="A24" s="450" t="s">
        <v>736</v>
      </c>
      <c r="B24" s="511">
        <v>12546.720929999999</v>
      </c>
      <c r="C24" s="511">
        <v>262</v>
      </c>
      <c r="D24" s="511">
        <v>0</v>
      </c>
      <c r="E24" s="511">
        <v>0</v>
      </c>
      <c r="F24" s="511">
        <v>12546.720929999999</v>
      </c>
      <c r="G24" s="510">
        <v>262</v>
      </c>
    </row>
    <row r="25" spans="1:7" ht="12.75">
      <c r="A25" s="450" t="s">
        <v>734</v>
      </c>
      <c r="B25" s="511">
        <v>101499.90045999999</v>
      </c>
      <c r="C25" s="511">
        <v>24</v>
      </c>
      <c r="D25" s="511">
        <v>0</v>
      </c>
      <c r="E25" s="511">
        <v>0</v>
      </c>
      <c r="F25" s="511">
        <v>101499.90045999999</v>
      </c>
      <c r="G25" s="510">
        <v>24</v>
      </c>
    </row>
    <row r="26" spans="1:7" ht="12.75">
      <c r="A26" s="450" t="s">
        <v>732</v>
      </c>
      <c r="B26" s="511">
        <v>5792.5607399999999</v>
      </c>
      <c r="C26" s="511">
        <v>174</v>
      </c>
      <c r="D26" s="511">
        <v>51.6218</v>
      </c>
      <c r="E26" s="511">
        <v>1</v>
      </c>
      <c r="F26" s="511">
        <v>5844.1825399999998</v>
      </c>
      <c r="G26" s="510">
        <v>175</v>
      </c>
    </row>
    <row r="27" spans="1:7" ht="12.75">
      <c r="A27" s="450" t="s">
        <v>730</v>
      </c>
      <c r="B27" s="511">
        <v>21322.669260000002</v>
      </c>
      <c r="C27" s="511">
        <v>179</v>
      </c>
      <c r="D27" s="511">
        <v>0</v>
      </c>
      <c r="E27" s="511">
        <v>0</v>
      </c>
      <c r="F27" s="511">
        <v>21322.669260000002</v>
      </c>
      <c r="G27" s="510">
        <v>179</v>
      </c>
    </row>
    <row r="28" spans="1:7" ht="12.75">
      <c r="A28" s="450" t="s">
        <v>728</v>
      </c>
      <c r="B28" s="511">
        <v>3167369.4042800004</v>
      </c>
      <c r="C28" s="511">
        <v>6569</v>
      </c>
      <c r="D28" s="511">
        <v>1022.7305600000001</v>
      </c>
      <c r="E28" s="511">
        <v>75</v>
      </c>
      <c r="F28" s="511">
        <v>3168392.1348400004</v>
      </c>
      <c r="G28" s="510">
        <v>6644</v>
      </c>
    </row>
    <row r="29" spans="1:7" ht="12.75">
      <c r="A29" s="450" t="s">
        <v>726</v>
      </c>
      <c r="B29" s="511">
        <v>43453.436929999996</v>
      </c>
      <c r="C29" s="511">
        <v>150</v>
      </c>
      <c r="D29" s="511">
        <v>0</v>
      </c>
      <c r="E29" s="511">
        <v>0</v>
      </c>
      <c r="F29" s="511">
        <v>43453.436929999996</v>
      </c>
      <c r="G29" s="510">
        <v>150</v>
      </c>
    </row>
    <row r="30" spans="1:7" ht="12.75">
      <c r="A30" s="450" t="s">
        <v>724</v>
      </c>
      <c r="B30" s="511">
        <v>207401.48230999999</v>
      </c>
      <c r="C30" s="511">
        <v>1962</v>
      </c>
      <c r="D30" s="511">
        <v>0</v>
      </c>
      <c r="E30" s="511">
        <v>0</v>
      </c>
      <c r="F30" s="511">
        <v>207401.48230999999</v>
      </c>
      <c r="G30" s="510">
        <v>1962</v>
      </c>
    </row>
    <row r="31" spans="1:7" ht="12.75">
      <c r="A31" s="450" t="s">
        <v>722</v>
      </c>
      <c r="B31" s="511">
        <v>3839.85</v>
      </c>
      <c r="C31" s="511">
        <v>8</v>
      </c>
      <c r="D31" s="511">
        <v>0</v>
      </c>
      <c r="E31" s="511">
        <v>0</v>
      </c>
      <c r="F31" s="511">
        <v>3839.85</v>
      </c>
      <c r="G31" s="510">
        <v>8</v>
      </c>
    </row>
    <row r="32" spans="1:7" ht="12.75">
      <c r="A32" s="450" t="s">
        <v>43932</v>
      </c>
      <c r="B32" s="511">
        <v>58555.828170000001</v>
      </c>
      <c r="C32" s="511">
        <v>29</v>
      </c>
      <c r="D32" s="511">
        <v>0</v>
      </c>
      <c r="E32" s="511">
        <v>0</v>
      </c>
      <c r="F32" s="511">
        <v>58555.828170000001</v>
      </c>
      <c r="G32" s="510">
        <v>29</v>
      </c>
    </row>
    <row r="33" spans="1:7" ht="12.75">
      <c r="A33" s="450" t="s">
        <v>720</v>
      </c>
      <c r="B33" s="511">
        <v>326682.30712000001</v>
      </c>
      <c r="C33" s="511">
        <v>611</v>
      </c>
      <c r="D33" s="511">
        <v>0</v>
      </c>
      <c r="E33" s="511">
        <v>0</v>
      </c>
      <c r="F33" s="511">
        <v>326682.30712000001</v>
      </c>
      <c r="G33" s="510">
        <v>611</v>
      </c>
    </row>
    <row r="34" spans="1:7" ht="12.75">
      <c r="A34" s="450" t="s">
        <v>716</v>
      </c>
      <c r="B34" s="511">
        <v>193008.1942</v>
      </c>
      <c r="C34" s="511">
        <v>654</v>
      </c>
      <c r="D34" s="511">
        <v>0</v>
      </c>
      <c r="E34" s="511">
        <v>0</v>
      </c>
      <c r="F34" s="511">
        <v>193008.1942</v>
      </c>
      <c r="G34" s="510">
        <v>654</v>
      </c>
    </row>
    <row r="35" spans="1:7" ht="12.75">
      <c r="A35" s="450" t="s">
        <v>57250</v>
      </c>
      <c r="B35" s="511">
        <v>47009.995450000002</v>
      </c>
      <c r="C35" s="511">
        <v>67</v>
      </c>
      <c r="D35" s="511">
        <v>0</v>
      </c>
      <c r="E35" s="511">
        <v>0</v>
      </c>
      <c r="F35" s="511">
        <v>47009.995450000002</v>
      </c>
      <c r="G35" s="510">
        <v>67</v>
      </c>
    </row>
    <row r="36" spans="1:7" ht="12.75">
      <c r="A36" s="450" t="s">
        <v>43931</v>
      </c>
      <c r="B36" s="511">
        <v>3372.2578199999998</v>
      </c>
      <c r="C36" s="511">
        <v>4</v>
      </c>
      <c r="D36" s="511">
        <v>0</v>
      </c>
      <c r="E36" s="511">
        <v>0</v>
      </c>
      <c r="F36" s="511">
        <v>3372.2578199999998</v>
      </c>
      <c r="G36" s="510">
        <v>4</v>
      </c>
    </row>
    <row r="37" spans="1:7" ht="12.75">
      <c r="A37" s="450" t="s">
        <v>710</v>
      </c>
      <c r="B37" s="511">
        <v>153465.15218999999</v>
      </c>
      <c r="C37" s="511">
        <v>107</v>
      </c>
      <c r="D37" s="511">
        <v>0</v>
      </c>
      <c r="E37" s="511">
        <v>0</v>
      </c>
      <c r="F37" s="511">
        <v>153465.15218999999</v>
      </c>
      <c r="G37" s="510">
        <v>107</v>
      </c>
    </row>
    <row r="38" spans="1:7" ht="12.75">
      <c r="A38" s="450" t="s">
        <v>57247</v>
      </c>
      <c r="B38" s="511">
        <v>190433.86956999998</v>
      </c>
      <c r="C38" s="511">
        <v>606</v>
      </c>
      <c r="D38" s="511">
        <v>166.36018999999999</v>
      </c>
      <c r="E38" s="511">
        <v>7</v>
      </c>
      <c r="F38" s="511">
        <v>190600.22975999999</v>
      </c>
      <c r="G38" s="510">
        <v>613</v>
      </c>
    </row>
    <row r="39" spans="1:7" ht="12.75">
      <c r="A39" s="450" t="s">
        <v>42533</v>
      </c>
      <c r="B39" s="511">
        <v>529450.23581999994</v>
      </c>
      <c r="C39" s="511">
        <v>794</v>
      </c>
      <c r="D39" s="511">
        <v>0</v>
      </c>
      <c r="E39" s="511">
        <v>0</v>
      </c>
      <c r="F39" s="511">
        <v>529450.23581999994</v>
      </c>
      <c r="G39" s="510">
        <v>794</v>
      </c>
    </row>
    <row r="40" spans="1:7" ht="12.75">
      <c r="A40" s="450" t="s">
        <v>706</v>
      </c>
      <c r="B40" s="511">
        <v>262316.36478</v>
      </c>
      <c r="C40" s="511">
        <v>42</v>
      </c>
      <c r="D40" s="511">
        <v>0</v>
      </c>
      <c r="E40" s="511">
        <v>0</v>
      </c>
      <c r="F40" s="511">
        <v>262316.36478</v>
      </c>
      <c r="G40" s="510">
        <v>42</v>
      </c>
    </row>
    <row r="41" spans="1:7" ht="12.75">
      <c r="A41" s="450" t="s">
        <v>44039</v>
      </c>
      <c r="B41" s="511">
        <v>223068.99221</v>
      </c>
      <c r="C41" s="511">
        <v>2316</v>
      </c>
      <c r="D41" s="511">
        <v>0</v>
      </c>
      <c r="E41" s="511">
        <v>0</v>
      </c>
      <c r="F41" s="511">
        <v>223068.99221</v>
      </c>
      <c r="G41" s="510">
        <v>2316</v>
      </c>
    </row>
    <row r="42" spans="1:7" ht="12.75">
      <c r="A42" s="450" t="s">
        <v>704</v>
      </c>
      <c r="B42" s="511">
        <v>83501.132530000003</v>
      </c>
      <c r="C42" s="511">
        <v>197</v>
      </c>
      <c r="D42" s="511">
        <v>6.6046000000000005</v>
      </c>
      <c r="E42" s="511">
        <v>1</v>
      </c>
      <c r="F42" s="511">
        <v>83507.737130000009</v>
      </c>
      <c r="G42" s="510">
        <v>198</v>
      </c>
    </row>
    <row r="43" spans="1:7" ht="12.75">
      <c r="A43" s="450" t="s">
        <v>42532</v>
      </c>
      <c r="B43" s="511">
        <v>411099.79614999995</v>
      </c>
      <c r="C43" s="511">
        <v>1397</v>
      </c>
      <c r="D43" s="511">
        <v>0</v>
      </c>
      <c r="E43" s="511">
        <v>0</v>
      </c>
      <c r="F43" s="511">
        <v>411099.79614999995</v>
      </c>
      <c r="G43" s="510">
        <v>1397</v>
      </c>
    </row>
    <row r="44" spans="1:7" ht="12.75">
      <c r="A44" s="450" t="s">
        <v>700</v>
      </c>
      <c r="B44" s="511">
        <v>427587.78262999997</v>
      </c>
      <c r="C44" s="511">
        <v>869</v>
      </c>
      <c r="D44" s="511">
        <v>0</v>
      </c>
      <c r="E44" s="511">
        <v>0</v>
      </c>
      <c r="F44" s="511">
        <v>427587.78262999997</v>
      </c>
      <c r="G44" s="510">
        <v>869</v>
      </c>
    </row>
    <row r="45" spans="1:7" ht="12.75">
      <c r="A45" s="450" t="s">
        <v>42531</v>
      </c>
      <c r="B45" s="511">
        <v>75459.065370000011</v>
      </c>
      <c r="C45" s="511">
        <v>142</v>
      </c>
      <c r="D45" s="511">
        <v>0</v>
      </c>
      <c r="E45" s="511">
        <v>0</v>
      </c>
      <c r="F45" s="511">
        <v>75459.065370000011</v>
      </c>
      <c r="G45" s="510">
        <v>142</v>
      </c>
    </row>
    <row r="46" spans="1:7" ht="12.75">
      <c r="A46" s="450" t="s">
        <v>42530</v>
      </c>
      <c r="B46" s="511">
        <v>317535.79631000001</v>
      </c>
      <c r="C46" s="511">
        <v>565</v>
      </c>
      <c r="D46" s="511">
        <v>0</v>
      </c>
      <c r="E46" s="511">
        <v>0</v>
      </c>
      <c r="F46" s="511">
        <v>317535.79631000001</v>
      </c>
      <c r="G46" s="510">
        <v>565</v>
      </c>
    </row>
    <row r="47" spans="1:7" ht="12.75">
      <c r="A47" s="450" t="s">
        <v>694</v>
      </c>
      <c r="B47" s="511">
        <v>30030.577229999999</v>
      </c>
      <c r="C47" s="511">
        <v>111</v>
      </c>
      <c r="D47" s="511">
        <v>0</v>
      </c>
      <c r="E47" s="511">
        <v>0</v>
      </c>
      <c r="F47" s="511">
        <v>30030.577229999999</v>
      </c>
      <c r="G47" s="510">
        <v>111</v>
      </c>
    </row>
    <row r="48" spans="1:7" ht="12.75">
      <c r="A48" s="450" t="s">
        <v>692</v>
      </c>
      <c r="B48" s="511">
        <v>919088.46548000001</v>
      </c>
      <c r="C48" s="511">
        <v>1721</v>
      </c>
      <c r="D48" s="511">
        <v>0</v>
      </c>
      <c r="E48" s="511">
        <v>0</v>
      </c>
      <c r="F48" s="511">
        <v>919088.46548000001</v>
      </c>
      <c r="G48" s="510">
        <v>1721</v>
      </c>
    </row>
    <row r="49" spans="1:7" ht="12.75">
      <c r="A49" s="450" t="s">
        <v>690</v>
      </c>
      <c r="B49" s="511">
        <v>980432.01986999996</v>
      </c>
      <c r="C49" s="511">
        <v>2556</v>
      </c>
      <c r="D49" s="511">
        <v>0</v>
      </c>
      <c r="E49" s="511">
        <v>0</v>
      </c>
      <c r="F49" s="511">
        <v>980432.01986999996</v>
      </c>
      <c r="G49" s="510">
        <v>2556</v>
      </c>
    </row>
    <row r="50" spans="1:7" ht="12.75">
      <c r="A50" s="450" t="s">
        <v>688</v>
      </c>
      <c r="B50" s="511">
        <v>38721.158689999997</v>
      </c>
      <c r="C50" s="511">
        <v>74</v>
      </c>
      <c r="D50" s="511">
        <v>0</v>
      </c>
      <c r="E50" s="511">
        <v>0</v>
      </c>
      <c r="F50" s="511">
        <v>38721.158689999997</v>
      </c>
      <c r="G50" s="510">
        <v>74</v>
      </c>
    </row>
    <row r="51" spans="1:7" ht="12.75">
      <c r="A51" s="450" t="s">
        <v>686</v>
      </c>
      <c r="B51" s="511">
        <v>47227.709229999993</v>
      </c>
      <c r="C51" s="511">
        <v>159</v>
      </c>
      <c r="D51" s="511">
        <v>0</v>
      </c>
      <c r="E51" s="511">
        <v>0</v>
      </c>
      <c r="F51" s="511">
        <v>47227.709229999993</v>
      </c>
      <c r="G51" s="510">
        <v>159</v>
      </c>
    </row>
    <row r="52" spans="1:7" ht="12.75">
      <c r="A52" s="450" t="s">
        <v>684</v>
      </c>
      <c r="B52" s="511">
        <v>2743.5688599999999</v>
      </c>
      <c r="C52" s="511">
        <v>19</v>
      </c>
      <c r="D52" s="511">
        <v>0</v>
      </c>
      <c r="E52" s="511">
        <v>0</v>
      </c>
      <c r="F52" s="511">
        <v>2743.5688599999999</v>
      </c>
      <c r="G52" s="510">
        <v>19</v>
      </c>
    </row>
    <row r="53" spans="1:7" ht="12.75">
      <c r="A53" s="450" t="s">
        <v>682</v>
      </c>
      <c r="B53" s="511">
        <v>28161.41344</v>
      </c>
      <c r="C53" s="511">
        <v>270</v>
      </c>
      <c r="D53" s="511">
        <v>0</v>
      </c>
      <c r="E53" s="511">
        <v>0</v>
      </c>
      <c r="F53" s="511">
        <v>28161.41344</v>
      </c>
      <c r="G53" s="510">
        <v>270</v>
      </c>
    </row>
    <row r="54" spans="1:7" ht="12.75">
      <c r="A54" s="450" t="s">
        <v>44040</v>
      </c>
      <c r="B54" s="511">
        <v>1635.8605299999999</v>
      </c>
      <c r="C54" s="511">
        <v>16</v>
      </c>
      <c r="D54" s="511">
        <v>0</v>
      </c>
      <c r="E54" s="511">
        <v>0</v>
      </c>
      <c r="F54" s="511">
        <v>1635.8605299999999</v>
      </c>
      <c r="G54" s="510">
        <v>16</v>
      </c>
    </row>
    <row r="55" spans="1:7" ht="12.75">
      <c r="A55" s="450" t="s">
        <v>57251</v>
      </c>
      <c r="B55" s="511">
        <v>1179.87373</v>
      </c>
      <c r="C55" s="511">
        <v>4</v>
      </c>
      <c r="D55" s="511">
        <v>0</v>
      </c>
      <c r="E55" s="511">
        <v>0</v>
      </c>
      <c r="F55" s="511">
        <v>1179.87373</v>
      </c>
      <c r="G55" s="510">
        <v>4</v>
      </c>
    </row>
    <row r="56" spans="1:7" ht="12.75">
      <c r="A56" s="450" t="s">
        <v>680</v>
      </c>
      <c r="B56" s="511">
        <v>32549.113980000002</v>
      </c>
      <c r="C56" s="511">
        <v>13</v>
      </c>
      <c r="D56" s="511">
        <v>0</v>
      </c>
      <c r="E56" s="511">
        <v>0</v>
      </c>
      <c r="F56" s="511">
        <v>32549.113980000002</v>
      </c>
      <c r="G56" s="510">
        <v>13</v>
      </c>
    </row>
    <row r="57" spans="1:7" ht="12.75">
      <c r="A57" s="450" t="s">
        <v>678</v>
      </c>
      <c r="B57" s="511">
        <v>22695.174219999997</v>
      </c>
      <c r="C57" s="511">
        <v>192</v>
      </c>
      <c r="D57" s="511">
        <v>0</v>
      </c>
      <c r="E57" s="511">
        <v>0</v>
      </c>
      <c r="F57" s="511">
        <v>22695.174219999997</v>
      </c>
      <c r="G57" s="510">
        <v>192</v>
      </c>
    </row>
    <row r="58" spans="1:7" ht="12.75">
      <c r="A58" s="450" t="s">
        <v>43930</v>
      </c>
      <c r="B58" s="511">
        <v>48875.740270000002</v>
      </c>
      <c r="C58" s="511">
        <v>280</v>
      </c>
      <c r="D58" s="511">
        <v>0</v>
      </c>
      <c r="E58" s="511">
        <v>0</v>
      </c>
      <c r="F58" s="511">
        <v>48875.740270000002</v>
      </c>
      <c r="G58" s="510">
        <v>280</v>
      </c>
    </row>
    <row r="59" spans="1:7" ht="12.75">
      <c r="A59" s="450" t="s">
        <v>672</v>
      </c>
      <c r="B59" s="511">
        <v>89391.083370000008</v>
      </c>
      <c r="C59" s="511">
        <v>1333</v>
      </c>
      <c r="D59" s="511">
        <v>0</v>
      </c>
      <c r="E59" s="511">
        <v>0</v>
      </c>
      <c r="F59" s="511">
        <v>89391.083370000008</v>
      </c>
      <c r="G59" s="510">
        <v>1333</v>
      </c>
    </row>
    <row r="60" spans="1:7" ht="12.75">
      <c r="A60" s="450" t="s">
        <v>42529</v>
      </c>
      <c r="B60" s="511">
        <v>505635.15324000001</v>
      </c>
      <c r="C60" s="511">
        <v>8751</v>
      </c>
      <c r="D60" s="511">
        <v>0</v>
      </c>
      <c r="E60" s="511">
        <v>0</v>
      </c>
      <c r="F60" s="511">
        <v>505635.15324000001</v>
      </c>
      <c r="G60" s="510">
        <v>8751</v>
      </c>
    </row>
    <row r="61" spans="1:7" ht="12.75">
      <c r="A61" s="450" t="s">
        <v>43929</v>
      </c>
      <c r="B61" s="511">
        <v>6543.21803</v>
      </c>
      <c r="C61" s="511">
        <v>10</v>
      </c>
      <c r="D61" s="511">
        <v>0</v>
      </c>
      <c r="E61" s="511">
        <v>0</v>
      </c>
      <c r="F61" s="511">
        <v>6543.21803</v>
      </c>
      <c r="G61" s="510">
        <v>10</v>
      </c>
    </row>
    <row r="62" spans="1:7" ht="12.75">
      <c r="A62" s="450" t="s">
        <v>57252</v>
      </c>
      <c r="B62" s="511">
        <v>327.28447999999997</v>
      </c>
      <c r="C62" s="511">
        <v>5</v>
      </c>
      <c r="D62" s="511">
        <v>0</v>
      </c>
      <c r="E62" s="511">
        <v>0</v>
      </c>
      <c r="F62" s="511">
        <v>327.28447999999997</v>
      </c>
      <c r="G62" s="510">
        <v>5</v>
      </c>
    </row>
    <row r="63" spans="1:7" ht="12.75">
      <c r="A63" s="450" t="s">
        <v>668</v>
      </c>
      <c r="B63" s="511">
        <v>334193.32019</v>
      </c>
      <c r="C63" s="511">
        <v>603</v>
      </c>
      <c r="D63" s="511">
        <v>0</v>
      </c>
      <c r="E63" s="511">
        <v>0</v>
      </c>
      <c r="F63" s="511">
        <v>334193.32019</v>
      </c>
      <c r="G63" s="510">
        <v>603</v>
      </c>
    </row>
    <row r="64" spans="1:7" ht="12.75">
      <c r="A64" s="450" t="s">
        <v>44041</v>
      </c>
      <c r="B64" s="511">
        <v>10981.5391</v>
      </c>
      <c r="C64" s="511">
        <v>42</v>
      </c>
      <c r="D64" s="511">
        <v>0</v>
      </c>
      <c r="E64" s="511">
        <v>0</v>
      </c>
      <c r="F64" s="511">
        <v>10981.5391</v>
      </c>
      <c r="G64" s="510">
        <v>42</v>
      </c>
    </row>
    <row r="65" spans="1:7" ht="12.75">
      <c r="A65" s="450" t="s">
        <v>57253</v>
      </c>
      <c r="B65" s="511">
        <v>15428.784720000001</v>
      </c>
      <c r="C65" s="511">
        <v>41</v>
      </c>
      <c r="D65" s="511">
        <v>0</v>
      </c>
      <c r="E65" s="511">
        <v>0</v>
      </c>
      <c r="F65" s="511">
        <v>15428.784720000001</v>
      </c>
      <c r="G65" s="510">
        <v>41</v>
      </c>
    </row>
    <row r="66" spans="1:7" ht="12.75">
      <c r="A66" s="450" t="s">
        <v>42528</v>
      </c>
      <c r="B66" s="511">
        <v>97366.350290000002</v>
      </c>
      <c r="C66" s="511">
        <v>645</v>
      </c>
      <c r="D66" s="511">
        <v>0</v>
      </c>
      <c r="E66" s="511">
        <v>0</v>
      </c>
      <c r="F66" s="511">
        <v>97366.350290000002</v>
      </c>
      <c r="G66" s="510">
        <v>645</v>
      </c>
    </row>
    <row r="67" spans="1:7" ht="12.75">
      <c r="A67" s="450" t="s">
        <v>42527</v>
      </c>
      <c r="B67" s="511">
        <v>757791.01723</v>
      </c>
      <c r="C67" s="511">
        <v>3512</v>
      </c>
      <c r="D67" s="511">
        <v>0</v>
      </c>
      <c r="E67" s="511">
        <v>0</v>
      </c>
      <c r="F67" s="511">
        <v>757791.01723</v>
      </c>
      <c r="G67" s="510">
        <v>3512</v>
      </c>
    </row>
    <row r="68" spans="1:7" ht="12.75">
      <c r="A68" s="450" t="s">
        <v>662</v>
      </c>
      <c r="B68" s="511">
        <v>362734.05082999996</v>
      </c>
      <c r="C68" s="511">
        <v>2849</v>
      </c>
      <c r="D68" s="511">
        <v>0</v>
      </c>
      <c r="E68" s="511">
        <v>0</v>
      </c>
      <c r="F68" s="511">
        <v>362734.05082999996</v>
      </c>
      <c r="G68" s="510">
        <v>2849</v>
      </c>
    </row>
    <row r="69" spans="1:7" ht="12.75">
      <c r="A69" s="450" t="s">
        <v>660</v>
      </c>
      <c r="B69" s="511">
        <v>2131761.70493</v>
      </c>
      <c r="C69" s="511">
        <v>9699</v>
      </c>
      <c r="D69" s="511">
        <v>0</v>
      </c>
      <c r="E69" s="511">
        <v>0</v>
      </c>
      <c r="F69" s="511">
        <v>2131761.70493</v>
      </c>
      <c r="G69" s="510">
        <v>9699</v>
      </c>
    </row>
    <row r="70" spans="1:7" ht="12.75">
      <c r="A70" s="450" t="s">
        <v>658</v>
      </c>
      <c r="B70" s="511">
        <v>16750.290280000001</v>
      </c>
      <c r="C70" s="511">
        <v>58</v>
      </c>
      <c r="D70" s="511">
        <v>0</v>
      </c>
      <c r="E70" s="511">
        <v>0</v>
      </c>
      <c r="F70" s="511">
        <v>16750.290280000001</v>
      </c>
      <c r="G70" s="510">
        <v>58</v>
      </c>
    </row>
    <row r="71" spans="1:7" ht="12.75">
      <c r="A71" s="450" t="s">
        <v>656</v>
      </c>
      <c r="B71" s="511">
        <v>401.90886</v>
      </c>
      <c r="C71" s="511">
        <v>16</v>
      </c>
      <c r="D71" s="511">
        <v>0</v>
      </c>
      <c r="E71" s="511">
        <v>0</v>
      </c>
      <c r="F71" s="511">
        <v>401.90886</v>
      </c>
      <c r="G71" s="510">
        <v>16</v>
      </c>
    </row>
    <row r="72" spans="1:7" ht="12.75">
      <c r="A72" s="450" t="s">
        <v>654</v>
      </c>
      <c r="B72" s="511">
        <v>1150815.5090699999</v>
      </c>
      <c r="C72" s="511">
        <v>143</v>
      </c>
      <c r="D72" s="511">
        <v>0</v>
      </c>
      <c r="E72" s="511">
        <v>0</v>
      </c>
      <c r="F72" s="511">
        <v>1150815.5090699999</v>
      </c>
      <c r="G72" s="510">
        <v>143</v>
      </c>
    </row>
    <row r="73" spans="1:7" ht="12.75">
      <c r="A73" s="450" t="s">
        <v>650</v>
      </c>
      <c r="B73" s="511">
        <v>7690.5788600000005</v>
      </c>
      <c r="C73" s="511">
        <v>110</v>
      </c>
      <c r="D73" s="511">
        <v>0</v>
      </c>
      <c r="E73" s="511">
        <v>0</v>
      </c>
      <c r="F73" s="511">
        <v>7690.5788600000005</v>
      </c>
      <c r="G73" s="510">
        <v>110</v>
      </c>
    </row>
    <row r="74" spans="1:7" ht="12.75">
      <c r="A74" s="450" t="s">
        <v>648</v>
      </c>
      <c r="B74" s="511">
        <v>38080.781390000004</v>
      </c>
      <c r="C74" s="511">
        <v>643</v>
      </c>
      <c r="D74" s="511">
        <v>0</v>
      </c>
      <c r="E74" s="511">
        <v>0</v>
      </c>
      <c r="F74" s="511">
        <v>38080.781390000004</v>
      </c>
      <c r="G74" s="510">
        <v>643</v>
      </c>
    </row>
    <row r="75" spans="1:7" ht="12.75">
      <c r="A75" s="450" t="s">
        <v>646</v>
      </c>
      <c r="B75" s="511">
        <v>9325.8400299999994</v>
      </c>
      <c r="C75" s="511">
        <v>96</v>
      </c>
      <c r="D75" s="511">
        <v>0</v>
      </c>
      <c r="E75" s="511">
        <v>0</v>
      </c>
      <c r="F75" s="511">
        <v>9325.8400299999994</v>
      </c>
      <c r="G75" s="510">
        <v>96</v>
      </c>
    </row>
    <row r="76" spans="1:7" ht="12.75">
      <c r="A76" s="450" t="s">
        <v>644</v>
      </c>
      <c r="B76" s="511">
        <v>39720.320439999996</v>
      </c>
      <c r="C76" s="511">
        <v>20</v>
      </c>
      <c r="D76" s="511">
        <v>0</v>
      </c>
      <c r="E76" s="511">
        <v>0</v>
      </c>
      <c r="F76" s="511">
        <v>39720.320439999996</v>
      </c>
      <c r="G76" s="510">
        <v>20</v>
      </c>
    </row>
    <row r="77" spans="1:7" ht="12.75">
      <c r="A77" s="450" t="s">
        <v>652</v>
      </c>
      <c r="B77" s="511">
        <v>12440.281560000001</v>
      </c>
      <c r="C77" s="511">
        <v>58</v>
      </c>
      <c r="D77" s="511">
        <v>0</v>
      </c>
      <c r="E77" s="511">
        <v>0</v>
      </c>
      <c r="F77" s="511">
        <v>12440.281560000001</v>
      </c>
      <c r="G77" s="510">
        <v>58</v>
      </c>
    </row>
    <row r="78" spans="1:7" ht="12.75">
      <c r="A78" s="450" t="s">
        <v>57254</v>
      </c>
      <c r="B78" s="511">
        <v>4137.6176100000002</v>
      </c>
      <c r="C78" s="511">
        <v>1</v>
      </c>
      <c r="D78" s="511">
        <v>0</v>
      </c>
      <c r="E78" s="511">
        <v>0</v>
      </c>
      <c r="F78" s="511">
        <v>4137.6176100000002</v>
      </c>
      <c r="G78" s="510">
        <v>1</v>
      </c>
    </row>
    <row r="79" spans="1:7" ht="12.75">
      <c r="A79" s="450" t="s">
        <v>42526</v>
      </c>
      <c r="B79" s="511">
        <v>482106.97375999996</v>
      </c>
      <c r="C79" s="511">
        <v>1773</v>
      </c>
      <c r="D79" s="511">
        <v>0</v>
      </c>
      <c r="E79" s="511">
        <v>0</v>
      </c>
      <c r="F79" s="511">
        <v>482106.97375999996</v>
      </c>
      <c r="G79" s="510">
        <v>1773</v>
      </c>
    </row>
    <row r="80" spans="1:7" ht="13.5" thickBot="1">
      <c r="A80" s="446" t="s">
        <v>50</v>
      </c>
      <c r="B80" s="509">
        <v>18945787.470090006</v>
      </c>
      <c r="C80" s="509" t="s">
        <v>53</v>
      </c>
      <c r="D80" s="509">
        <v>5295.4240799999998</v>
      </c>
      <c r="E80" s="509" t="s">
        <v>53</v>
      </c>
      <c r="F80" s="509">
        <v>18951082.894170005</v>
      </c>
      <c r="G80" s="508" t="s">
        <v>53</v>
      </c>
    </row>
    <row r="81" spans="1:7" ht="12.75">
      <c r="A81" s="443" t="s">
        <v>297</v>
      </c>
      <c r="B81" s="506"/>
      <c r="C81" s="506"/>
      <c r="D81" s="506"/>
      <c r="E81" s="506"/>
      <c r="F81" s="507"/>
      <c r="G81" s="506"/>
    </row>
    <row r="82" spans="1:7">
      <c r="A82" s="299" t="s">
        <v>1741</v>
      </c>
    </row>
  </sheetData>
  <mergeCells count="5">
    <mergeCell ref="A5:G5"/>
    <mergeCell ref="A6:A7"/>
    <mergeCell ref="B6:C6"/>
    <mergeCell ref="D6:E6"/>
    <mergeCell ref="F6:G6"/>
  </mergeCells>
  <hyperlinks>
    <hyperlink ref="A2" location="Obsah!A1" display="Zpět na obsah" xr:uid="{5C79951B-F2CE-45B0-90D0-A177EC6D3FC3}"/>
  </hyperlinks>
  <printOptions horizontalCentered="1"/>
  <pageMargins left="0.19685039370078741" right="0.19685039370078741" top="0.51181102362204722" bottom="0.35433070866141736" header="0.31496062992125984" footer="0.31496062992125984"/>
  <pageSetup paperSize="9" scale="73" orientation="portrait" horizontalDpi="4294967294"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37930-7A6E-454A-9F91-8E64406C9BC1}">
  <sheetPr>
    <tabColor rgb="FF92D050"/>
  </sheetPr>
  <dimension ref="A1:R42"/>
  <sheetViews>
    <sheetView showGridLines="0" workbookViewId="0"/>
  </sheetViews>
  <sheetFormatPr defaultColWidth="9.140625" defaultRowHeight="15"/>
  <cols>
    <col min="1" max="2" width="20.7109375" style="398" customWidth="1"/>
    <col min="3" max="4" width="17.140625" style="398" customWidth="1"/>
    <col min="5" max="16384" width="9.140625" style="398"/>
  </cols>
  <sheetData>
    <row r="1" spans="1:18" s="29" customFormat="1" ht="21">
      <c r="A1" s="50" t="s">
        <v>16</v>
      </c>
    </row>
    <row r="2" spans="1:18" s="48" customFormat="1" ht="15" customHeight="1">
      <c r="A2" s="49" t="s">
        <v>56</v>
      </c>
    </row>
    <row r="3" spans="1:18" s="29" customFormat="1" ht="15.75">
      <c r="A3" s="47" t="s">
        <v>8</v>
      </c>
    </row>
    <row r="4" spans="1:18" s="196" customFormat="1" ht="12.75">
      <c r="A4" s="268"/>
      <c r="H4" s="268"/>
      <c r="R4" s="275"/>
    </row>
    <row r="5" spans="1:18" s="196" customFormat="1" ht="15.75" thickBot="1">
      <c r="A5" s="199" t="s">
        <v>7</v>
      </c>
    </row>
    <row r="6" spans="1:18" s="196" customFormat="1" ht="15.75" customHeight="1">
      <c r="A6" s="883" t="s">
        <v>49</v>
      </c>
      <c r="B6" s="881" t="s">
        <v>43938</v>
      </c>
      <c r="C6" s="879" t="s">
        <v>43937</v>
      </c>
      <c r="D6" s="880"/>
    </row>
    <row r="7" spans="1:18" ht="15.75" thickBot="1">
      <c r="A7" s="884"/>
      <c r="B7" s="882"/>
      <c r="C7" s="524" t="s">
        <v>160</v>
      </c>
      <c r="D7" s="523" t="s">
        <v>43934</v>
      </c>
    </row>
    <row r="8" spans="1:18" ht="12.75" customHeight="1">
      <c r="A8" s="457" t="s">
        <v>35</v>
      </c>
      <c r="B8" s="522">
        <v>183276</v>
      </c>
      <c r="C8" s="521">
        <v>81227</v>
      </c>
      <c r="D8" s="520">
        <f t="shared" ref="D8:D22" si="0">C8/B8*100</f>
        <v>44.31949627883629</v>
      </c>
    </row>
    <row r="9" spans="1:18" ht="12.75" customHeight="1">
      <c r="A9" s="455" t="s">
        <v>48</v>
      </c>
      <c r="B9" s="519">
        <v>94649</v>
      </c>
      <c r="C9" s="518">
        <v>25161</v>
      </c>
      <c r="D9" s="517">
        <f t="shared" si="0"/>
        <v>26.583482128707121</v>
      </c>
    </row>
    <row r="10" spans="1:18" ht="12.75" customHeight="1">
      <c r="A10" s="455" t="s">
        <v>47</v>
      </c>
      <c r="B10" s="519">
        <v>68975</v>
      </c>
      <c r="C10" s="518">
        <v>7503</v>
      </c>
      <c r="D10" s="517">
        <f t="shared" si="0"/>
        <v>10.877854295034432</v>
      </c>
    </row>
    <row r="11" spans="1:18" ht="12.75" customHeight="1">
      <c r="A11" s="455" t="s">
        <v>46</v>
      </c>
      <c r="B11" s="519">
        <v>55224</v>
      </c>
      <c r="C11" s="518">
        <v>7499</v>
      </c>
      <c r="D11" s="517">
        <f t="shared" si="0"/>
        <v>13.579240909749386</v>
      </c>
    </row>
    <row r="12" spans="1:18" ht="12.75" customHeight="1">
      <c r="A12" s="455" t="s">
        <v>45</v>
      </c>
      <c r="B12" s="519">
        <v>26775</v>
      </c>
      <c r="C12" s="518">
        <v>3025</v>
      </c>
      <c r="D12" s="517">
        <f t="shared" si="0"/>
        <v>11.297852474323063</v>
      </c>
    </row>
    <row r="13" spans="1:18" ht="12.75" customHeight="1">
      <c r="A13" s="455" t="s">
        <v>44</v>
      </c>
      <c r="B13" s="519">
        <v>86877</v>
      </c>
      <c r="C13" s="518">
        <v>6243</v>
      </c>
      <c r="D13" s="517">
        <f t="shared" si="0"/>
        <v>7.1860216167685342</v>
      </c>
    </row>
    <row r="14" spans="1:18" ht="12.75" customHeight="1">
      <c r="A14" s="455" t="s">
        <v>43</v>
      </c>
      <c r="B14" s="519">
        <v>52282</v>
      </c>
      <c r="C14" s="518">
        <v>7807</v>
      </c>
      <c r="D14" s="517">
        <f t="shared" si="0"/>
        <v>14.932481542404652</v>
      </c>
    </row>
    <row r="15" spans="1:18" ht="12.75" customHeight="1">
      <c r="A15" s="455" t="s">
        <v>42</v>
      </c>
      <c r="B15" s="519">
        <v>54212</v>
      </c>
      <c r="C15" s="518">
        <v>10541</v>
      </c>
      <c r="D15" s="517">
        <f t="shared" si="0"/>
        <v>19.444034531100126</v>
      </c>
    </row>
    <row r="16" spans="1:18" ht="12.75" customHeight="1">
      <c r="A16" s="455" t="s">
        <v>41</v>
      </c>
      <c r="B16" s="519">
        <v>45376</v>
      </c>
      <c r="C16" s="518">
        <v>4050</v>
      </c>
      <c r="D16" s="517">
        <f t="shared" si="0"/>
        <v>8.9254231311706622</v>
      </c>
    </row>
    <row r="17" spans="1:4" ht="12.75" customHeight="1">
      <c r="A17" s="455" t="s">
        <v>40</v>
      </c>
      <c r="B17" s="519">
        <v>61225</v>
      </c>
      <c r="C17" s="518">
        <v>8297</v>
      </c>
      <c r="D17" s="517">
        <f t="shared" si="0"/>
        <v>13.551653736218865</v>
      </c>
    </row>
    <row r="18" spans="1:4" ht="12.75" customHeight="1">
      <c r="A18" s="455" t="s">
        <v>39</v>
      </c>
      <c r="B18" s="519">
        <v>127244</v>
      </c>
      <c r="C18" s="518">
        <v>18778</v>
      </c>
      <c r="D18" s="517">
        <f t="shared" si="0"/>
        <v>14.757473829807299</v>
      </c>
    </row>
    <row r="19" spans="1:4" ht="12.75" customHeight="1">
      <c r="A19" s="455" t="s">
        <v>38</v>
      </c>
      <c r="B19" s="519">
        <v>50444</v>
      </c>
      <c r="C19" s="518">
        <v>9720</v>
      </c>
      <c r="D19" s="517">
        <f t="shared" si="0"/>
        <v>19.268892236936008</v>
      </c>
    </row>
    <row r="20" spans="1:4" ht="12.75" customHeight="1">
      <c r="A20" s="455" t="s">
        <v>36</v>
      </c>
      <c r="B20" s="519">
        <v>69346</v>
      </c>
      <c r="C20" s="518">
        <v>7270</v>
      </c>
      <c r="D20" s="517">
        <f t="shared" si="0"/>
        <v>10.483661638739077</v>
      </c>
    </row>
    <row r="21" spans="1:4" ht="12.75" customHeight="1">
      <c r="A21" s="455" t="s">
        <v>37</v>
      </c>
      <c r="B21" s="519">
        <v>54683</v>
      </c>
      <c r="C21" s="518">
        <v>4415</v>
      </c>
      <c r="D21" s="517">
        <f t="shared" si="0"/>
        <v>8.0738072161366414</v>
      </c>
    </row>
    <row r="22" spans="1:4" ht="12.75" customHeight="1" thickBot="1">
      <c r="A22" s="57" t="s">
        <v>50</v>
      </c>
      <c r="B22" s="516">
        <f>SUM(B8:B21)</f>
        <v>1030588</v>
      </c>
      <c r="C22" s="516">
        <f>SUM(C8:C21)</f>
        <v>201536</v>
      </c>
      <c r="D22" s="515">
        <f t="shared" si="0"/>
        <v>19.555438254666267</v>
      </c>
    </row>
    <row r="25" spans="1:4" ht="15.75" thickBot="1">
      <c r="A25" s="199" t="s">
        <v>6</v>
      </c>
      <c r="B25" s="196"/>
      <c r="C25" s="196"/>
      <c r="D25" s="196"/>
    </row>
    <row r="26" spans="1:4" s="196" customFormat="1" ht="30" customHeight="1">
      <c r="A26" s="883" t="s">
        <v>49</v>
      </c>
      <c r="B26" s="881" t="s">
        <v>43936</v>
      </c>
      <c r="C26" s="885" t="s">
        <v>43935</v>
      </c>
      <c r="D26" s="886"/>
    </row>
    <row r="27" spans="1:4" ht="15.75" thickBot="1">
      <c r="A27" s="884"/>
      <c r="B27" s="882"/>
      <c r="C27" s="524" t="s">
        <v>160</v>
      </c>
      <c r="D27" s="523" t="s">
        <v>43934</v>
      </c>
    </row>
    <row r="28" spans="1:4" ht="12.75" customHeight="1">
      <c r="A28" s="457" t="s">
        <v>35</v>
      </c>
      <c r="B28" s="522">
        <v>124614</v>
      </c>
      <c r="C28" s="521">
        <v>22565</v>
      </c>
      <c r="D28" s="520">
        <f t="shared" ref="D28:D42" si="1">C28/B28*100</f>
        <v>18.107917248463252</v>
      </c>
    </row>
    <row r="29" spans="1:4" ht="12.75" customHeight="1">
      <c r="A29" s="455" t="s">
        <v>48</v>
      </c>
      <c r="B29" s="519">
        <v>119529</v>
      </c>
      <c r="C29" s="518">
        <v>50041</v>
      </c>
      <c r="D29" s="517">
        <f t="shared" si="1"/>
        <v>41.86515406303073</v>
      </c>
    </row>
    <row r="30" spans="1:4" ht="12.75" customHeight="1">
      <c r="A30" s="455" t="s">
        <v>47</v>
      </c>
      <c r="B30" s="519">
        <v>70432</v>
      </c>
      <c r="C30" s="518">
        <v>8960</v>
      </c>
      <c r="D30" s="517">
        <f t="shared" si="1"/>
        <v>12.721490231712856</v>
      </c>
    </row>
    <row r="31" spans="1:4" ht="12.75" customHeight="1">
      <c r="A31" s="455" t="s">
        <v>46</v>
      </c>
      <c r="B31" s="519">
        <v>55442</v>
      </c>
      <c r="C31" s="518">
        <v>7717</v>
      </c>
      <c r="D31" s="517">
        <f t="shared" si="1"/>
        <v>13.919050539302333</v>
      </c>
    </row>
    <row r="32" spans="1:4" ht="12.75" customHeight="1">
      <c r="A32" s="455" t="s">
        <v>45</v>
      </c>
      <c r="B32" s="519">
        <v>32293</v>
      </c>
      <c r="C32" s="518">
        <v>8543</v>
      </c>
      <c r="D32" s="517">
        <f t="shared" si="1"/>
        <v>26.454649614467527</v>
      </c>
    </row>
    <row r="33" spans="1:4" ht="12.75" customHeight="1">
      <c r="A33" s="455" t="s">
        <v>44</v>
      </c>
      <c r="B33" s="519">
        <v>102706</v>
      </c>
      <c r="C33" s="518">
        <v>22072</v>
      </c>
      <c r="D33" s="517">
        <f t="shared" si="1"/>
        <v>21.490467937608319</v>
      </c>
    </row>
    <row r="34" spans="1:4" ht="12.75" customHeight="1">
      <c r="A34" s="455" t="s">
        <v>43</v>
      </c>
      <c r="B34" s="519">
        <v>54653</v>
      </c>
      <c r="C34" s="518">
        <v>10178</v>
      </c>
      <c r="D34" s="517">
        <f t="shared" si="1"/>
        <v>18.622948420031836</v>
      </c>
    </row>
    <row r="35" spans="1:4" ht="12.75" customHeight="1">
      <c r="A35" s="455" t="s">
        <v>42</v>
      </c>
      <c r="B35" s="519">
        <v>51244</v>
      </c>
      <c r="C35" s="518">
        <v>7573</v>
      </c>
      <c r="D35" s="517">
        <f t="shared" si="1"/>
        <v>14.7783155101085</v>
      </c>
    </row>
    <row r="36" spans="1:4" ht="12.75" customHeight="1">
      <c r="A36" s="455" t="s">
        <v>41</v>
      </c>
      <c r="B36" s="519">
        <v>56666</v>
      </c>
      <c r="C36" s="518">
        <v>15340</v>
      </c>
      <c r="D36" s="517">
        <f t="shared" si="1"/>
        <v>27.070906716549608</v>
      </c>
    </row>
    <row r="37" spans="1:4" ht="12.75" customHeight="1">
      <c r="A37" s="455" t="s">
        <v>40</v>
      </c>
      <c r="B37" s="519">
        <v>66384</v>
      </c>
      <c r="C37" s="518">
        <v>13456</v>
      </c>
      <c r="D37" s="517">
        <f t="shared" si="1"/>
        <v>20.269944564955409</v>
      </c>
    </row>
    <row r="38" spans="1:4" ht="12.75" customHeight="1">
      <c r="A38" s="455" t="s">
        <v>39</v>
      </c>
      <c r="B38" s="519">
        <v>117569</v>
      </c>
      <c r="C38" s="518">
        <v>9103</v>
      </c>
      <c r="D38" s="517">
        <f t="shared" si="1"/>
        <v>7.7426872730056395</v>
      </c>
    </row>
    <row r="39" spans="1:4" ht="12.75" customHeight="1">
      <c r="A39" s="455" t="s">
        <v>38</v>
      </c>
      <c r="B39" s="519">
        <v>47221</v>
      </c>
      <c r="C39" s="518">
        <v>6497</v>
      </c>
      <c r="D39" s="517">
        <f t="shared" si="1"/>
        <v>13.758709048940091</v>
      </c>
    </row>
    <row r="40" spans="1:4" ht="12.75" customHeight="1">
      <c r="A40" s="455" t="s">
        <v>36</v>
      </c>
      <c r="B40" s="519">
        <v>68660</v>
      </c>
      <c r="C40" s="518">
        <v>6584</v>
      </c>
      <c r="D40" s="517">
        <f t="shared" si="1"/>
        <v>9.5892805126711327</v>
      </c>
    </row>
    <row r="41" spans="1:4" ht="12.75" customHeight="1">
      <c r="A41" s="455" t="s">
        <v>37</v>
      </c>
      <c r="B41" s="519">
        <v>63175</v>
      </c>
      <c r="C41" s="518">
        <v>12907</v>
      </c>
      <c r="D41" s="517">
        <f t="shared" si="1"/>
        <v>20.430550059358925</v>
      </c>
    </row>
    <row r="42" spans="1:4" ht="12.75" customHeight="1" thickBot="1">
      <c r="A42" s="57" t="s">
        <v>50</v>
      </c>
      <c r="B42" s="516">
        <f>SUM(B28:B41)</f>
        <v>1030588</v>
      </c>
      <c r="C42" s="516">
        <f>SUM(C28:C41)</f>
        <v>201536</v>
      </c>
      <c r="D42" s="515">
        <f t="shared" si="1"/>
        <v>19.555438254666267</v>
      </c>
    </row>
  </sheetData>
  <mergeCells count="6">
    <mergeCell ref="C6:D6"/>
    <mergeCell ref="B6:B7"/>
    <mergeCell ref="A6:A7"/>
    <mergeCell ref="A26:A27"/>
    <mergeCell ref="B26:B27"/>
    <mergeCell ref="C26:D26"/>
  </mergeCells>
  <hyperlinks>
    <hyperlink ref="A2" location="Obsah!A1" display="Zpět na obsah" xr:uid="{00000000-0004-0000-3000-000000000000}"/>
  </hyperlinks>
  <pageMargins left="0.62992125984251968" right="0.62992125984251968" top="0.74803149606299213" bottom="0.74803149606299213" header="0.31496062992125984" footer="0.31496062992125984"/>
  <pageSetup paperSize="9" fitToWidth="0"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0E333-0C6A-4350-ABFD-16555314A791}">
  <sheetPr>
    <tabColor rgb="FF92D050"/>
    <pageSetUpPr fitToPage="1"/>
  </sheetPr>
  <dimension ref="A1:P56"/>
  <sheetViews>
    <sheetView showGridLines="0" workbookViewId="0"/>
  </sheetViews>
  <sheetFormatPr defaultColWidth="9.140625" defaultRowHeight="12.75"/>
  <cols>
    <col min="1" max="1" width="20.7109375" style="29" customWidth="1"/>
    <col min="2" max="11" width="13" style="29" customWidth="1"/>
    <col min="12" max="16384" width="9.140625" style="29"/>
  </cols>
  <sheetData>
    <row r="1" spans="1:16" ht="21">
      <c r="A1" s="50" t="s">
        <v>16</v>
      </c>
    </row>
    <row r="2" spans="1:16" s="48" customFormat="1" ht="15" customHeight="1">
      <c r="A2" s="49" t="s">
        <v>56</v>
      </c>
    </row>
    <row r="3" spans="1:16" ht="15.75">
      <c r="A3" s="47" t="s">
        <v>5</v>
      </c>
    </row>
    <row r="4" spans="1:16" s="141" customFormat="1">
      <c r="A4" s="156"/>
      <c r="H4" s="156"/>
      <c r="P4" s="142"/>
    </row>
    <row r="5" spans="1:16" s="141" customFormat="1" ht="15.75" thickBot="1">
      <c r="A5" s="155" t="s">
        <v>49237</v>
      </c>
    </row>
    <row r="6" spans="1:16" ht="26.25" thickBot="1">
      <c r="A6" s="266" t="s">
        <v>49</v>
      </c>
      <c r="B6" s="265" t="s">
        <v>43946</v>
      </c>
      <c r="C6" s="265" t="s">
        <v>43945</v>
      </c>
      <c r="D6" s="265" t="s">
        <v>43944</v>
      </c>
      <c r="E6" s="265" t="s">
        <v>43943</v>
      </c>
      <c r="F6" s="265" t="s">
        <v>500</v>
      </c>
      <c r="G6" s="265" t="s">
        <v>43940</v>
      </c>
      <c r="H6" s="265" t="s">
        <v>43939</v>
      </c>
      <c r="I6" s="265" t="s">
        <v>785</v>
      </c>
      <c r="J6" s="265" t="s">
        <v>43942</v>
      </c>
      <c r="K6" s="264" t="s">
        <v>784</v>
      </c>
    </row>
    <row r="7" spans="1:16">
      <c r="A7" s="457" t="s">
        <v>35</v>
      </c>
      <c r="B7" s="208">
        <v>3019</v>
      </c>
      <c r="C7" s="208">
        <v>86</v>
      </c>
      <c r="D7" s="208">
        <v>3209</v>
      </c>
      <c r="E7" s="206">
        <v>0</v>
      </c>
      <c r="F7" s="206">
        <v>0</v>
      </c>
      <c r="G7" s="208">
        <v>323</v>
      </c>
      <c r="H7" s="208">
        <v>42</v>
      </c>
      <c r="I7" s="208">
        <v>4107</v>
      </c>
      <c r="J7" s="208">
        <v>1365</v>
      </c>
      <c r="K7" s="207">
        <v>386</v>
      </c>
    </row>
    <row r="8" spans="1:16">
      <c r="A8" s="455" t="s">
        <v>48</v>
      </c>
      <c r="B8" s="206">
        <v>1194</v>
      </c>
      <c r="C8" s="206">
        <v>132</v>
      </c>
      <c r="D8" s="206">
        <v>3075</v>
      </c>
      <c r="E8" s="206">
        <v>600</v>
      </c>
      <c r="F8" s="206">
        <v>107</v>
      </c>
      <c r="G8" s="206">
        <v>433</v>
      </c>
      <c r="H8" s="206">
        <v>143</v>
      </c>
      <c r="I8" s="206">
        <v>4258</v>
      </c>
      <c r="J8" s="206">
        <v>2936</v>
      </c>
      <c r="K8" s="205">
        <v>400</v>
      </c>
    </row>
    <row r="9" spans="1:16">
      <c r="A9" s="455" t="s">
        <v>47</v>
      </c>
      <c r="B9" s="206">
        <v>1179</v>
      </c>
      <c r="C9" s="206">
        <v>178</v>
      </c>
      <c r="D9" s="206">
        <v>0</v>
      </c>
      <c r="E9" s="206">
        <v>0</v>
      </c>
      <c r="F9" s="206">
        <v>0</v>
      </c>
      <c r="G9" s="206">
        <v>28</v>
      </c>
      <c r="H9" s="206">
        <v>24</v>
      </c>
      <c r="I9" s="206">
        <v>3343</v>
      </c>
      <c r="J9" s="206">
        <v>0</v>
      </c>
      <c r="K9" s="205">
        <v>147</v>
      </c>
    </row>
    <row r="10" spans="1:16">
      <c r="A10" s="455" t="s">
        <v>46</v>
      </c>
      <c r="B10" s="206">
        <v>1663</v>
      </c>
      <c r="C10" s="206">
        <v>449</v>
      </c>
      <c r="D10" s="206">
        <v>193</v>
      </c>
      <c r="E10" s="206">
        <v>0</v>
      </c>
      <c r="F10" s="206">
        <v>0</v>
      </c>
      <c r="G10" s="206">
        <v>90</v>
      </c>
      <c r="H10" s="206">
        <v>24</v>
      </c>
      <c r="I10" s="206">
        <v>3420</v>
      </c>
      <c r="J10" s="206">
        <v>141</v>
      </c>
      <c r="K10" s="205">
        <v>202</v>
      </c>
    </row>
    <row r="11" spans="1:16">
      <c r="A11" s="455" t="s">
        <v>45</v>
      </c>
      <c r="B11" s="206">
        <v>65</v>
      </c>
      <c r="C11" s="206">
        <v>0</v>
      </c>
      <c r="D11" s="206">
        <v>0</v>
      </c>
      <c r="E11" s="206">
        <v>0</v>
      </c>
      <c r="F11" s="206">
        <v>0</v>
      </c>
      <c r="G11" s="206">
        <v>111</v>
      </c>
      <c r="H11" s="206">
        <v>44</v>
      </c>
      <c r="I11" s="206">
        <v>1739</v>
      </c>
      <c r="J11" s="206">
        <v>632</v>
      </c>
      <c r="K11" s="205">
        <v>116</v>
      </c>
    </row>
    <row r="12" spans="1:16">
      <c r="A12" s="455" t="s">
        <v>44</v>
      </c>
      <c r="B12" s="206">
        <v>1267</v>
      </c>
      <c r="C12" s="206">
        <v>0</v>
      </c>
      <c r="D12" s="206">
        <v>417</v>
      </c>
      <c r="E12" s="206">
        <v>0</v>
      </c>
      <c r="F12" s="206">
        <v>0</v>
      </c>
      <c r="G12" s="206">
        <v>110</v>
      </c>
      <c r="H12" s="206">
        <v>47</v>
      </c>
      <c r="I12" s="206">
        <v>5004</v>
      </c>
      <c r="J12" s="206">
        <v>1081</v>
      </c>
      <c r="K12" s="205">
        <v>255</v>
      </c>
    </row>
    <row r="13" spans="1:16">
      <c r="A13" s="455" t="s">
        <v>43</v>
      </c>
      <c r="B13" s="206">
        <v>0</v>
      </c>
      <c r="C13" s="206">
        <v>333</v>
      </c>
      <c r="D13" s="206">
        <v>0</v>
      </c>
      <c r="E13" s="206">
        <v>336</v>
      </c>
      <c r="F13" s="206">
        <v>0</v>
      </c>
      <c r="G13" s="206">
        <v>109</v>
      </c>
      <c r="H13" s="206">
        <v>45</v>
      </c>
      <c r="I13" s="206">
        <v>3123</v>
      </c>
      <c r="J13" s="206">
        <v>182</v>
      </c>
      <c r="K13" s="205">
        <v>200</v>
      </c>
    </row>
    <row r="14" spans="1:16">
      <c r="A14" s="455" t="s">
        <v>42</v>
      </c>
      <c r="B14" s="206">
        <v>142</v>
      </c>
      <c r="C14" s="206">
        <v>0</v>
      </c>
      <c r="D14" s="206">
        <v>2134</v>
      </c>
      <c r="E14" s="206">
        <v>82</v>
      </c>
      <c r="F14" s="206">
        <v>0</v>
      </c>
      <c r="G14" s="206">
        <v>147</v>
      </c>
      <c r="H14" s="206">
        <v>15</v>
      </c>
      <c r="I14" s="206">
        <v>1711</v>
      </c>
      <c r="J14" s="206">
        <v>1702</v>
      </c>
      <c r="K14" s="205">
        <v>245</v>
      </c>
    </row>
    <row r="15" spans="1:16">
      <c r="A15" s="455" t="s">
        <v>41</v>
      </c>
      <c r="B15" s="206">
        <v>172</v>
      </c>
      <c r="C15" s="206">
        <v>830</v>
      </c>
      <c r="D15" s="206">
        <v>4289</v>
      </c>
      <c r="E15" s="206">
        <v>0</v>
      </c>
      <c r="F15" s="206">
        <v>90</v>
      </c>
      <c r="G15" s="206">
        <v>47</v>
      </c>
      <c r="H15" s="206">
        <v>34</v>
      </c>
      <c r="I15" s="206">
        <v>2932</v>
      </c>
      <c r="J15" s="206">
        <v>423</v>
      </c>
      <c r="K15" s="205">
        <v>360</v>
      </c>
    </row>
    <row r="16" spans="1:16">
      <c r="A16" s="455" t="s">
        <v>40</v>
      </c>
      <c r="B16" s="206">
        <v>2845</v>
      </c>
      <c r="C16" s="206">
        <v>179</v>
      </c>
      <c r="D16" s="206">
        <v>235</v>
      </c>
      <c r="E16" s="206">
        <v>0</v>
      </c>
      <c r="F16" s="206">
        <v>0</v>
      </c>
      <c r="G16" s="206">
        <v>76</v>
      </c>
      <c r="H16" s="206">
        <v>43</v>
      </c>
      <c r="I16" s="206">
        <v>3553</v>
      </c>
      <c r="J16" s="206">
        <v>177</v>
      </c>
      <c r="K16" s="205">
        <v>103</v>
      </c>
    </row>
    <row r="17" spans="1:11">
      <c r="A17" s="455" t="s">
        <v>39</v>
      </c>
      <c r="B17" s="206">
        <v>1438</v>
      </c>
      <c r="C17" s="206">
        <v>0</v>
      </c>
      <c r="D17" s="206">
        <v>1923</v>
      </c>
      <c r="E17" s="206">
        <v>412</v>
      </c>
      <c r="F17" s="206">
        <v>0</v>
      </c>
      <c r="G17" s="206">
        <v>233</v>
      </c>
      <c r="H17" s="206">
        <v>43</v>
      </c>
      <c r="I17" s="206">
        <v>3622</v>
      </c>
      <c r="J17" s="206">
        <v>1421</v>
      </c>
      <c r="K17" s="205">
        <v>421</v>
      </c>
    </row>
    <row r="18" spans="1:11">
      <c r="A18" s="455" t="s">
        <v>38</v>
      </c>
      <c r="B18" s="206">
        <v>878</v>
      </c>
      <c r="C18" s="206">
        <v>364</v>
      </c>
      <c r="D18" s="206">
        <v>1046</v>
      </c>
      <c r="E18" s="206">
        <v>163</v>
      </c>
      <c r="F18" s="206">
        <v>0</v>
      </c>
      <c r="G18" s="206">
        <v>93</v>
      </c>
      <c r="H18" s="206">
        <v>30</v>
      </c>
      <c r="I18" s="206">
        <v>2173</v>
      </c>
      <c r="J18" s="206">
        <v>671</v>
      </c>
      <c r="K18" s="205">
        <v>98</v>
      </c>
    </row>
    <row r="19" spans="1:11">
      <c r="A19" s="455" t="s">
        <v>36</v>
      </c>
      <c r="B19" s="206">
        <v>1140</v>
      </c>
      <c r="C19" s="206">
        <v>215</v>
      </c>
      <c r="D19" s="206">
        <v>4022</v>
      </c>
      <c r="E19" s="206">
        <v>92</v>
      </c>
      <c r="F19" s="206">
        <v>51</v>
      </c>
      <c r="G19" s="206">
        <v>102</v>
      </c>
      <c r="H19" s="206">
        <v>80</v>
      </c>
      <c r="I19" s="206">
        <v>3299</v>
      </c>
      <c r="J19" s="206">
        <v>1747</v>
      </c>
      <c r="K19" s="205">
        <v>213</v>
      </c>
    </row>
    <row r="20" spans="1:11" ht="13.5" thickBot="1">
      <c r="A20" s="527" t="s">
        <v>37</v>
      </c>
      <c r="B20" s="526">
        <v>2113</v>
      </c>
      <c r="C20" s="526">
        <v>0</v>
      </c>
      <c r="D20" s="526">
        <v>0</v>
      </c>
      <c r="E20" s="526">
        <v>192</v>
      </c>
      <c r="F20" s="526">
        <v>0</v>
      </c>
      <c r="G20" s="526">
        <v>145</v>
      </c>
      <c r="H20" s="526">
        <v>52</v>
      </c>
      <c r="I20" s="526">
        <v>4787</v>
      </c>
      <c r="J20" s="526">
        <v>376</v>
      </c>
      <c r="K20" s="276">
        <v>178</v>
      </c>
    </row>
    <row r="21" spans="1:11">
      <c r="A21" s="66" t="s">
        <v>43941</v>
      </c>
    </row>
    <row r="42" spans="1:11">
      <c r="B42" s="99"/>
      <c r="C42" s="99"/>
      <c r="D42" s="99"/>
      <c r="E42" s="99"/>
      <c r="F42" s="99"/>
      <c r="G42" s="99"/>
      <c r="H42" s="99"/>
      <c r="I42" s="99"/>
      <c r="J42" s="99"/>
      <c r="K42" s="99"/>
    </row>
    <row r="43" spans="1:11" ht="15">
      <c r="A43" s="525"/>
    </row>
    <row r="44" spans="1:11" ht="15">
      <c r="A44" s="525"/>
    </row>
    <row r="45" spans="1:11" ht="15">
      <c r="A45" s="525"/>
    </row>
    <row r="46" spans="1:11" ht="15">
      <c r="A46" s="525"/>
    </row>
    <row r="47" spans="1:11" ht="15">
      <c r="A47" s="525"/>
    </row>
    <row r="48" spans="1:11" ht="15">
      <c r="A48" s="525"/>
    </row>
    <row r="49" spans="1:1" ht="15">
      <c r="A49" s="525"/>
    </row>
    <row r="50" spans="1:1" ht="15">
      <c r="A50" s="525"/>
    </row>
    <row r="51" spans="1:1" ht="15">
      <c r="A51" s="525"/>
    </row>
    <row r="52" spans="1:1" ht="15">
      <c r="A52" s="525"/>
    </row>
    <row r="53" spans="1:1" ht="15">
      <c r="A53" s="525"/>
    </row>
    <row r="54" spans="1:1" ht="15">
      <c r="A54" s="525"/>
    </row>
    <row r="55" spans="1:1" ht="15">
      <c r="A55" s="525"/>
    </row>
    <row r="56" spans="1:1" ht="15">
      <c r="A56" s="525"/>
    </row>
  </sheetData>
  <hyperlinks>
    <hyperlink ref="A2" location="Obsah!A1" display="Zpět na obsah" xr:uid="{00000000-0004-0000-0400-000000000000}"/>
  </hyperlinks>
  <printOptions horizontalCentered="1"/>
  <pageMargins left="0.39370078740157483" right="0.39370078740157483" top="0.74803149606299213" bottom="0.74803149606299213" header="0.31496062992125984" footer="0.31496062992125984"/>
  <pageSetup paperSize="9" scale="92" fitToHeight="0" orientation="landscape" horizontalDpi="204" verticalDpi="196"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2D023-966C-494B-BA53-6F96984E5EB6}">
  <sheetPr>
    <tabColor rgb="FF92D050"/>
    <pageSetUpPr fitToPage="1"/>
  </sheetPr>
  <dimension ref="A1:P21"/>
  <sheetViews>
    <sheetView showGridLines="0" workbookViewId="0"/>
  </sheetViews>
  <sheetFormatPr defaultColWidth="9.140625" defaultRowHeight="12.75"/>
  <cols>
    <col min="1" max="1" width="20.7109375" style="29" customWidth="1"/>
    <col min="2" max="11" width="13" style="29" customWidth="1"/>
    <col min="12" max="16384" width="9.140625" style="29"/>
  </cols>
  <sheetData>
    <row r="1" spans="1:16" ht="21">
      <c r="A1" s="50" t="s">
        <v>16</v>
      </c>
    </row>
    <row r="2" spans="1:16" s="48" customFormat="1" ht="15" customHeight="1">
      <c r="A2" s="49" t="s">
        <v>56</v>
      </c>
    </row>
    <row r="3" spans="1:16" ht="15.75">
      <c r="A3" s="47" t="s">
        <v>5</v>
      </c>
    </row>
    <row r="4" spans="1:16" s="196" customFormat="1">
      <c r="A4" s="268"/>
      <c r="H4" s="268"/>
      <c r="P4" s="275"/>
    </row>
    <row r="5" spans="1:16" s="196" customFormat="1" ht="15.75" thickBot="1">
      <c r="A5" s="199" t="s">
        <v>49238</v>
      </c>
    </row>
    <row r="6" spans="1:16" ht="26.25" thickBot="1">
      <c r="A6" s="266" t="s">
        <v>49</v>
      </c>
      <c r="B6" s="265" t="s">
        <v>43946</v>
      </c>
      <c r="C6" s="265" t="s">
        <v>43945</v>
      </c>
      <c r="D6" s="265" t="s">
        <v>43944</v>
      </c>
      <c r="E6" s="265" t="s">
        <v>43943</v>
      </c>
      <c r="F6" s="265" t="s">
        <v>500</v>
      </c>
      <c r="G6" s="265" t="s">
        <v>43940</v>
      </c>
      <c r="H6" s="265" t="s">
        <v>43939</v>
      </c>
      <c r="I6" s="265" t="s">
        <v>785</v>
      </c>
      <c r="J6" s="265" t="s">
        <v>43942</v>
      </c>
      <c r="K6" s="264" t="s">
        <v>784</v>
      </c>
    </row>
    <row r="7" spans="1:16">
      <c r="A7" s="457" t="s">
        <v>35</v>
      </c>
      <c r="B7" s="208">
        <v>60.85</v>
      </c>
      <c r="C7" s="208">
        <v>69.73</v>
      </c>
      <c r="D7" s="208">
        <v>21.33</v>
      </c>
      <c r="E7" s="208">
        <v>0</v>
      </c>
      <c r="F7" s="208">
        <v>0</v>
      </c>
      <c r="G7" s="208">
        <v>64.41</v>
      </c>
      <c r="H7" s="208">
        <v>176.86</v>
      </c>
      <c r="I7" s="208">
        <v>67.040000000000006</v>
      </c>
      <c r="J7" s="208">
        <v>60.56</v>
      </c>
      <c r="K7" s="207">
        <v>29.36</v>
      </c>
    </row>
    <row r="8" spans="1:16">
      <c r="A8" s="455" t="s">
        <v>48</v>
      </c>
      <c r="B8" s="206">
        <v>83.06</v>
      </c>
      <c r="C8" s="206">
        <v>43.46</v>
      </c>
      <c r="D8" s="206">
        <v>33.11</v>
      </c>
      <c r="E8" s="206">
        <v>38.33</v>
      </c>
      <c r="F8" s="206">
        <v>76.42</v>
      </c>
      <c r="G8" s="206">
        <v>61.78</v>
      </c>
      <c r="H8" s="206">
        <v>76.56</v>
      </c>
      <c r="I8" s="206">
        <v>54.51</v>
      </c>
      <c r="J8" s="206">
        <v>72.680000000000007</v>
      </c>
      <c r="K8" s="205">
        <v>21.5</v>
      </c>
    </row>
    <row r="9" spans="1:16">
      <c r="A9" s="455" t="s">
        <v>47</v>
      </c>
      <c r="B9" s="206">
        <v>53.91</v>
      </c>
      <c r="C9" s="206">
        <v>23.4</v>
      </c>
      <c r="D9" s="208">
        <v>0</v>
      </c>
      <c r="E9" s="208">
        <v>0</v>
      </c>
      <c r="F9" s="208">
        <v>0</v>
      </c>
      <c r="G9" s="206">
        <v>39.39</v>
      </c>
      <c r="H9" s="206">
        <v>124.29</v>
      </c>
      <c r="I9" s="206">
        <v>36.03</v>
      </c>
      <c r="J9" s="208">
        <v>0</v>
      </c>
      <c r="K9" s="205">
        <v>37.54</v>
      </c>
    </row>
    <row r="10" spans="1:16">
      <c r="A10" s="455" t="s">
        <v>46</v>
      </c>
      <c r="B10" s="206">
        <v>148.61000000000001</v>
      </c>
      <c r="C10" s="206">
        <v>50.97</v>
      </c>
      <c r="D10" s="206">
        <v>41.67</v>
      </c>
      <c r="E10" s="208">
        <v>0</v>
      </c>
      <c r="F10" s="208">
        <v>0</v>
      </c>
      <c r="G10" s="206">
        <v>57.08</v>
      </c>
      <c r="H10" s="206">
        <v>99.46</v>
      </c>
      <c r="I10" s="206">
        <v>50.85</v>
      </c>
      <c r="J10" s="206">
        <v>77.91</v>
      </c>
      <c r="K10" s="205">
        <v>24.34</v>
      </c>
    </row>
    <row r="11" spans="1:16">
      <c r="A11" s="455" t="s">
        <v>45</v>
      </c>
      <c r="B11" s="208">
        <v>94.83</v>
      </c>
      <c r="C11" s="208">
        <v>0</v>
      </c>
      <c r="D11" s="208">
        <v>0</v>
      </c>
      <c r="E11" s="208">
        <v>0</v>
      </c>
      <c r="F11" s="208">
        <v>0</v>
      </c>
      <c r="G11" s="206">
        <v>76.819999999999993</v>
      </c>
      <c r="H11" s="206">
        <v>133.43</v>
      </c>
      <c r="I11" s="206">
        <v>45.74</v>
      </c>
      <c r="J11" s="206">
        <v>82.8</v>
      </c>
      <c r="K11" s="205">
        <v>17.579999999999998</v>
      </c>
    </row>
    <row r="12" spans="1:16">
      <c r="A12" s="455" t="s">
        <v>44</v>
      </c>
      <c r="B12" s="206">
        <v>92.83</v>
      </c>
      <c r="C12" s="208">
        <v>0</v>
      </c>
      <c r="D12" s="206">
        <v>39.299999999999997</v>
      </c>
      <c r="E12" s="208">
        <v>0</v>
      </c>
      <c r="F12" s="208">
        <v>0</v>
      </c>
      <c r="G12" s="206">
        <v>47.4</v>
      </c>
      <c r="H12" s="206">
        <v>4.47</v>
      </c>
      <c r="I12" s="206">
        <v>50.82</v>
      </c>
      <c r="J12" s="206">
        <v>31.28</v>
      </c>
      <c r="K12" s="205">
        <v>25.47</v>
      </c>
    </row>
    <row r="13" spans="1:16">
      <c r="A13" s="455" t="s">
        <v>43</v>
      </c>
      <c r="B13" s="208">
        <v>0</v>
      </c>
      <c r="C13" s="206">
        <v>46.52</v>
      </c>
      <c r="D13" s="208">
        <v>0</v>
      </c>
      <c r="E13" s="206">
        <v>65.349999999999994</v>
      </c>
      <c r="F13" s="208">
        <v>0</v>
      </c>
      <c r="G13" s="206">
        <v>69.37</v>
      </c>
      <c r="H13" s="206">
        <v>125.78</v>
      </c>
      <c r="I13" s="206">
        <v>40.21</v>
      </c>
      <c r="J13" s="206">
        <v>52.31</v>
      </c>
      <c r="K13" s="205">
        <v>27.44</v>
      </c>
    </row>
    <row r="14" spans="1:16">
      <c r="A14" s="455" t="s">
        <v>42</v>
      </c>
      <c r="B14" s="206">
        <v>55.51</v>
      </c>
      <c r="C14" s="208">
        <v>0</v>
      </c>
      <c r="D14" s="206">
        <v>39.770000000000003</v>
      </c>
      <c r="E14" s="206">
        <v>64.010000000000005</v>
      </c>
      <c r="F14" s="208">
        <v>0</v>
      </c>
      <c r="G14" s="206">
        <v>54.9</v>
      </c>
      <c r="H14" s="206">
        <v>52.87</v>
      </c>
      <c r="I14" s="206">
        <v>53.52</v>
      </c>
      <c r="J14" s="206">
        <v>64.83</v>
      </c>
      <c r="K14" s="205">
        <v>22.54</v>
      </c>
    </row>
    <row r="15" spans="1:16">
      <c r="A15" s="455" t="s">
        <v>41</v>
      </c>
      <c r="B15" s="206">
        <v>40.909999999999997</v>
      </c>
      <c r="C15" s="206">
        <v>34.729999999999997</v>
      </c>
      <c r="D15" s="206">
        <v>31.75</v>
      </c>
      <c r="E15" s="208">
        <v>0</v>
      </c>
      <c r="F15" s="206">
        <v>55.46</v>
      </c>
      <c r="G15" s="206">
        <v>35.700000000000003</v>
      </c>
      <c r="H15" s="206">
        <v>80.260000000000005</v>
      </c>
      <c r="I15" s="206">
        <v>56.27</v>
      </c>
      <c r="J15" s="206">
        <v>50.68</v>
      </c>
      <c r="K15" s="205">
        <v>33.229999999999997</v>
      </c>
    </row>
    <row r="16" spans="1:16">
      <c r="A16" s="455" t="s">
        <v>40</v>
      </c>
      <c r="B16" s="206">
        <v>88.34</v>
      </c>
      <c r="C16" s="206">
        <v>52.69</v>
      </c>
      <c r="D16" s="206">
        <v>37.369999999999997</v>
      </c>
      <c r="E16" s="208">
        <v>0</v>
      </c>
      <c r="F16" s="208">
        <v>0</v>
      </c>
      <c r="G16" s="206">
        <v>86</v>
      </c>
      <c r="H16" s="206">
        <v>67.489999999999995</v>
      </c>
      <c r="I16" s="206">
        <v>41.02</v>
      </c>
      <c r="J16" s="206">
        <v>82.64</v>
      </c>
      <c r="K16" s="205">
        <v>25.2</v>
      </c>
    </row>
    <row r="17" spans="1:11">
      <c r="A17" s="455" t="s">
        <v>39</v>
      </c>
      <c r="B17" s="206">
        <v>82.71</v>
      </c>
      <c r="C17" s="206">
        <v>0</v>
      </c>
      <c r="D17" s="206">
        <v>26.9</v>
      </c>
      <c r="E17" s="206">
        <v>31.64</v>
      </c>
      <c r="F17" s="208">
        <v>0</v>
      </c>
      <c r="G17" s="206">
        <v>65.55</v>
      </c>
      <c r="H17" s="206">
        <v>73.67</v>
      </c>
      <c r="I17" s="206">
        <v>60.4</v>
      </c>
      <c r="J17" s="206">
        <v>58.45</v>
      </c>
      <c r="K17" s="205">
        <v>28.71</v>
      </c>
    </row>
    <row r="18" spans="1:11">
      <c r="A18" s="455" t="s">
        <v>38</v>
      </c>
      <c r="B18" s="206">
        <v>94.2</v>
      </c>
      <c r="C18" s="206">
        <v>43.82</v>
      </c>
      <c r="D18" s="206">
        <v>26.14</v>
      </c>
      <c r="E18" s="206">
        <v>12.59</v>
      </c>
      <c r="F18" s="208">
        <v>0</v>
      </c>
      <c r="G18" s="206">
        <v>73.45</v>
      </c>
      <c r="H18" s="206">
        <v>26.73</v>
      </c>
      <c r="I18" s="206">
        <v>49.5</v>
      </c>
      <c r="J18" s="206">
        <v>62.3</v>
      </c>
      <c r="K18" s="205">
        <v>33.36</v>
      </c>
    </row>
    <row r="19" spans="1:11">
      <c r="A19" s="455" t="s">
        <v>36</v>
      </c>
      <c r="B19" s="206">
        <v>69.08</v>
      </c>
      <c r="C19" s="206">
        <v>52.8</v>
      </c>
      <c r="D19" s="206">
        <v>31.79</v>
      </c>
      <c r="E19" s="206">
        <v>33.700000000000003</v>
      </c>
      <c r="F19" s="206">
        <v>81.349999999999994</v>
      </c>
      <c r="G19" s="206">
        <v>62.69</v>
      </c>
      <c r="H19" s="206">
        <v>46.24</v>
      </c>
      <c r="I19" s="206">
        <v>45.91</v>
      </c>
      <c r="J19" s="206">
        <v>58.17</v>
      </c>
      <c r="K19" s="205">
        <v>35.43</v>
      </c>
    </row>
    <row r="20" spans="1:11" ht="13.5" thickBot="1">
      <c r="A20" s="527" t="s">
        <v>37</v>
      </c>
      <c r="B20" s="526">
        <v>68.489999999999995</v>
      </c>
      <c r="C20" s="526">
        <v>0</v>
      </c>
      <c r="D20" s="526">
        <v>0</v>
      </c>
      <c r="E20" s="526">
        <v>29.03</v>
      </c>
      <c r="F20" s="526">
        <v>0</v>
      </c>
      <c r="G20" s="526">
        <v>26.65</v>
      </c>
      <c r="H20" s="526">
        <v>46.38</v>
      </c>
      <c r="I20" s="526">
        <v>33.299999999999997</v>
      </c>
      <c r="J20" s="526">
        <v>37.25</v>
      </c>
      <c r="K20" s="276">
        <v>36.58</v>
      </c>
    </row>
    <row r="21" spans="1:11" s="66" customFormat="1">
      <c r="A21" s="66" t="s">
        <v>43941</v>
      </c>
    </row>
  </sheetData>
  <hyperlinks>
    <hyperlink ref="A2" location="Obsah!A1" display="Zpět na obsah" xr:uid="{00000000-0004-0000-0500-000000000000}"/>
  </hyperlinks>
  <pageMargins left="0.39370078740157483" right="0.39370078740157483" top="0.98425196850393704" bottom="0.98425196850393704" header="0.51181102362204722" footer="0.51181102362204722"/>
  <pageSetup paperSize="9" scale="92" orientation="landscape" horizontalDpi="204" verticalDpi="196"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130AC-FCBD-4A63-B77A-1E338B417A78}">
  <sheetPr>
    <tabColor rgb="FF92D050"/>
    <pageSetUpPr fitToPage="1"/>
  </sheetPr>
  <dimension ref="A1:Q26"/>
  <sheetViews>
    <sheetView showGridLines="0" workbookViewId="0"/>
  </sheetViews>
  <sheetFormatPr defaultColWidth="9.140625" defaultRowHeight="12.75"/>
  <cols>
    <col min="1" max="1" width="20.7109375" style="25" customWidth="1"/>
    <col min="2" max="11" width="13" style="25" customWidth="1"/>
    <col min="12" max="16384" width="9.140625" style="25"/>
  </cols>
  <sheetData>
    <row r="1" spans="1:17" s="29" customFormat="1" ht="21">
      <c r="A1" s="50" t="s">
        <v>16</v>
      </c>
    </row>
    <row r="2" spans="1:17" s="48" customFormat="1" ht="15" customHeight="1">
      <c r="A2" s="49" t="s">
        <v>56</v>
      </c>
    </row>
    <row r="3" spans="1:17" s="29" customFormat="1" ht="15.75">
      <c r="A3" s="47" t="s">
        <v>5</v>
      </c>
    </row>
    <row r="4" spans="1:17" s="529" customFormat="1">
      <c r="A4" s="532"/>
      <c r="H4" s="532"/>
      <c r="Q4" s="531"/>
    </row>
    <row r="5" spans="1:17" s="529" customFormat="1" ht="15.75" thickBot="1">
      <c r="A5" s="530" t="s">
        <v>49239</v>
      </c>
    </row>
    <row r="6" spans="1:17" s="29" customFormat="1" ht="26.25" thickBot="1">
      <c r="A6" s="266" t="s">
        <v>75</v>
      </c>
      <c r="B6" s="265" t="s">
        <v>43946</v>
      </c>
      <c r="C6" s="265" t="s">
        <v>43945</v>
      </c>
      <c r="D6" s="265" t="s">
        <v>43944</v>
      </c>
      <c r="E6" s="265" t="s">
        <v>43943</v>
      </c>
      <c r="F6" s="265" t="s">
        <v>500</v>
      </c>
      <c r="G6" s="265" t="s">
        <v>43940</v>
      </c>
      <c r="H6" s="265" t="s">
        <v>43939</v>
      </c>
      <c r="I6" s="265" t="s">
        <v>785</v>
      </c>
      <c r="J6" s="265" t="s">
        <v>43942</v>
      </c>
      <c r="K6" s="264" t="s">
        <v>784</v>
      </c>
    </row>
    <row r="7" spans="1:17" s="29" customFormat="1">
      <c r="A7" s="457" t="s">
        <v>95</v>
      </c>
      <c r="B7" s="208">
        <v>0</v>
      </c>
      <c r="C7" s="208">
        <v>48</v>
      </c>
      <c r="D7" s="208">
        <v>166</v>
      </c>
      <c r="E7" s="208">
        <v>224</v>
      </c>
      <c r="F7" s="208">
        <v>0</v>
      </c>
      <c r="G7" s="208">
        <v>4</v>
      </c>
      <c r="H7" s="208">
        <v>9</v>
      </c>
      <c r="I7" s="208">
        <v>0</v>
      </c>
      <c r="J7" s="208">
        <v>0</v>
      </c>
      <c r="K7" s="207">
        <v>0</v>
      </c>
    </row>
    <row r="8" spans="1:17" s="29" customFormat="1">
      <c r="A8" s="455" t="s">
        <v>94</v>
      </c>
      <c r="B8" s="206">
        <v>57</v>
      </c>
      <c r="C8" s="206">
        <v>132</v>
      </c>
      <c r="D8" s="206">
        <v>240</v>
      </c>
      <c r="E8" s="206">
        <v>736</v>
      </c>
      <c r="F8" s="208">
        <v>0</v>
      </c>
      <c r="G8" s="206">
        <v>2</v>
      </c>
      <c r="H8" s="208">
        <v>2</v>
      </c>
      <c r="I8" s="208">
        <v>0</v>
      </c>
      <c r="J8" s="208">
        <v>0</v>
      </c>
      <c r="K8" s="207">
        <v>0</v>
      </c>
    </row>
    <row r="9" spans="1:17" s="29" customFormat="1">
      <c r="A9" s="455" t="s">
        <v>93</v>
      </c>
      <c r="B9" s="206">
        <v>361</v>
      </c>
      <c r="C9" s="206">
        <v>30</v>
      </c>
      <c r="D9" s="206">
        <v>174</v>
      </c>
      <c r="E9" s="206">
        <v>557</v>
      </c>
      <c r="F9" s="208">
        <v>2</v>
      </c>
      <c r="G9" s="206">
        <v>7</v>
      </c>
      <c r="H9" s="208">
        <v>7</v>
      </c>
      <c r="I9" s="208">
        <v>1</v>
      </c>
      <c r="J9" s="208">
        <v>0</v>
      </c>
      <c r="K9" s="207">
        <v>1</v>
      </c>
    </row>
    <row r="10" spans="1:17" s="29" customFormat="1">
      <c r="A10" s="455" t="s">
        <v>92</v>
      </c>
      <c r="B10" s="206">
        <v>868</v>
      </c>
      <c r="C10" s="206">
        <v>12</v>
      </c>
      <c r="D10" s="206">
        <v>189</v>
      </c>
      <c r="E10" s="206">
        <v>168</v>
      </c>
      <c r="F10" s="206">
        <v>3</v>
      </c>
      <c r="G10" s="206">
        <v>6</v>
      </c>
      <c r="H10" s="206">
        <v>6</v>
      </c>
      <c r="I10" s="206">
        <v>11</v>
      </c>
      <c r="J10" s="206">
        <v>2</v>
      </c>
      <c r="K10" s="207">
        <v>1</v>
      </c>
    </row>
    <row r="11" spans="1:17" s="29" customFormat="1">
      <c r="A11" s="455" t="s">
        <v>91</v>
      </c>
      <c r="B11" s="206">
        <v>703</v>
      </c>
      <c r="C11" s="206">
        <v>12</v>
      </c>
      <c r="D11" s="206">
        <v>102</v>
      </c>
      <c r="E11" s="206">
        <v>2</v>
      </c>
      <c r="F11" s="206">
        <v>4</v>
      </c>
      <c r="G11" s="206">
        <v>19</v>
      </c>
      <c r="H11" s="206">
        <v>7</v>
      </c>
      <c r="I11" s="206">
        <v>19</v>
      </c>
      <c r="J11" s="206">
        <v>4</v>
      </c>
      <c r="K11" s="205">
        <v>2</v>
      </c>
    </row>
    <row r="12" spans="1:17" s="29" customFormat="1">
      <c r="A12" s="455" t="s">
        <v>90</v>
      </c>
      <c r="B12" s="206">
        <v>861</v>
      </c>
      <c r="C12" s="206">
        <v>19</v>
      </c>
      <c r="D12" s="206">
        <v>95</v>
      </c>
      <c r="E12" s="206">
        <v>0</v>
      </c>
      <c r="F12" s="206">
        <v>8</v>
      </c>
      <c r="G12" s="206">
        <v>16</v>
      </c>
      <c r="H12" s="206">
        <v>2</v>
      </c>
      <c r="I12" s="206">
        <v>37</v>
      </c>
      <c r="J12" s="206">
        <v>10</v>
      </c>
      <c r="K12" s="205">
        <v>0</v>
      </c>
    </row>
    <row r="13" spans="1:17" s="29" customFormat="1">
      <c r="A13" s="455" t="s">
        <v>89</v>
      </c>
      <c r="B13" s="206">
        <v>1197</v>
      </c>
      <c r="C13" s="206">
        <v>29</v>
      </c>
      <c r="D13" s="206">
        <v>174</v>
      </c>
      <c r="E13" s="206">
        <v>4</v>
      </c>
      <c r="F13" s="206">
        <v>16</v>
      </c>
      <c r="G13" s="206">
        <v>24</v>
      </c>
      <c r="H13" s="206">
        <v>9</v>
      </c>
      <c r="I13" s="206">
        <v>71</v>
      </c>
      <c r="J13" s="206">
        <v>24</v>
      </c>
      <c r="K13" s="205">
        <v>5</v>
      </c>
    </row>
    <row r="14" spans="1:17" s="29" customFormat="1">
      <c r="A14" s="455" t="s">
        <v>88</v>
      </c>
      <c r="B14" s="206">
        <v>1399</v>
      </c>
      <c r="C14" s="206">
        <v>48</v>
      </c>
      <c r="D14" s="206">
        <v>221</v>
      </c>
      <c r="E14" s="206">
        <v>7</v>
      </c>
      <c r="F14" s="206">
        <v>14</v>
      </c>
      <c r="G14" s="206">
        <v>25</v>
      </c>
      <c r="H14" s="206">
        <v>13</v>
      </c>
      <c r="I14" s="206">
        <v>133</v>
      </c>
      <c r="J14" s="206">
        <v>44</v>
      </c>
      <c r="K14" s="205">
        <v>15</v>
      </c>
    </row>
    <row r="15" spans="1:17" s="29" customFormat="1">
      <c r="A15" s="455" t="s">
        <v>87</v>
      </c>
      <c r="B15" s="206">
        <v>1440</v>
      </c>
      <c r="C15" s="206">
        <v>48</v>
      </c>
      <c r="D15" s="206">
        <v>378</v>
      </c>
      <c r="E15" s="206">
        <v>6</v>
      </c>
      <c r="F15" s="206">
        <v>23</v>
      </c>
      <c r="G15" s="206">
        <v>58</v>
      </c>
      <c r="H15" s="206">
        <v>24</v>
      </c>
      <c r="I15" s="206">
        <v>207</v>
      </c>
      <c r="J15" s="206">
        <v>73</v>
      </c>
      <c r="K15" s="205">
        <v>23</v>
      </c>
    </row>
    <row r="16" spans="1:17" s="29" customFormat="1">
      <c r="A16" s="455" t="s">
        <v>86</v>
      </c>
      <c r="B16" s="206">
        <v>1563</v>
      </c>
      <c r="C16" s="206">
        <v>41</v>
      </c>
      <c r="D16" s="206">
        <v>691</v>
      </c>
      <c r="E16" s="206">
        <v>9</v>
      </c>
      <c r="F16" s="206">
        <v>20</v>
      </c>
      <c r="G16" s="206">
        <v>84</v>
      </c>
      <c r="H16" s="206">
        <v>39</v>
      </c>
      <c r="I16" s="206">
        <v>431</v>
      </c>
      <c r="J16" s="206">
        <v>109</v>
      </c>
      <c r="K16" s="205">
        <v>50</v>
      </c>
    </row>
    <row r="17" spans="1:11" s="29" customFormat="1">
      <c r="A17" s="455" t="s">
        <v>85</v>
      </c>
      <c r="B17" s="206">
        <v>1195</v>
      </c>
      <c r="C17" s="206">
        <v>86</v>
      </c>
      <c r="D17" s="206">
        <v>1070</v>
      </c>
      <c r="E17" s="206">
        <v>9</v>
      </c>
      <c r="F17" s="206">
        <v>19</v>
      </c>
      <c r="G17" s="206">
        <v>100</v>
      </c>
      <c r="H17" s="206">
        <v>29</v>
      </c>
      <c r="I17" s="206">
        <v>716</v>
      </c>
      <c r="J17" s="206">
        <v>179</v>
      </c>
      <c r="K17" s="205">
        <v>71</v>
      </c>
    </row>
    <row r="18" spans="1:11" s="29" customFormat="1">
      <c r="A18" s="455" t="s">
        <v>84</v>
      </c>
      <c r="B18" s="206">
        <v>1106</v>
      </c>
      <c r="C18" s="206">
        <v>129</v>
      </c>
      <c r="D18" s="206">
        <v>1615</v>
      </c>
      <c r="E18" s="206">
        <v>20</v>
      </c>
      <c r="F18" s="206">
        <v>15</v>
      </c>
      <c r="G18" s="206">
        <v>147</v>
      </c>
      <c r="H18" s="206">
        <v>60</v>
      </c>
      <c r="I18" s="206">
        <v>1208</v>
      </c>
      <c r="J18" s="206">
        <v>250</v>
      </c>
      <c r="K18" s="205">
        <v>106</v>
      </c>
    </row>
    <row r="19" spans="1:11" s="29" customFormat="1">
      <c r="A19" s="455" t="s">
        <v>83</v>
      </c>
      <c r="B19" s="206">
        <v>943</v>
      </c>
      <c r="C19" s="206">
        <v>170</v>
      </c>
      <c r="D19" s="206">
        <v>2044</v>
      </c>
      <c r="E19" s="206">
        <v>20</v>
      </c>
      <c r="F19" s="206">
        <v>30</v>
      </c>
      <c r="G19" s="206">
        <v>182</v>
      </c>
      <c r="H19" s="206">
        <v>57</v>
      </c>
      <c r="I19" s="206">
        <v>1824</v>
      </c>
      <c r="J19" s="206">
        <v>470</v>
      </c>
      <c r="K19" s="205">
        <v>158</v>
      </c>
    </row>
    <row r="20" spans="1:11" s="29" customFormat="1">
      <c r="A20" s="455" t="s">
        <v>82</v>
      </c>
      <c r="B20" s="206">
        <v>935</v>
      </c>
      <c r="C20" s="206">
        <v>359</v>
      </c>
      <c r="D20" s="206">
        <v>2812</v>
      </c>
      <c r="E20" s="206">
        <v>19</v>
      </c>
      <c r="F20" s="206">
        <v>40</v>
      </c>
      <c r="G20" s="206">
        <v>280</v>
      </c>
      <c r="H20" s="206">
        <v>90</v>
      </c>
      <c r="I20" s="206">
        <v>3269</v>
      </c>
      <c r="J20" s="206">
        <v>928</v>
      </c>
      <c r="K20" s="205">
        <v>281</v>
      </c>
    </row>
    <row r="21" spans="1:11" s="29" customFormat="1">
      <c r="A21" s="455" t="s">
        <v>81</v>
      </c>
      <c r="B21" s="206">
        <v>945</v>
      </c>
      <c r="C21" s="206">
        <v>480</v>
      </c>
      <c r="D21" s="206">
        <v>3684</v>
      </c>
      <c r="E21" s="206">
        <v>17</v>
      </c>
      <c r="F21" s="206">
        <v>21</v>
      </c>
      <c r="G21" s="206">
        <v>399</v>
      </c>
      <c r="H21" s="206">
        <v>111</v>
      </c>
      <c r="I21" s="206">
        <v>5532</v>
      </c>
      <c r="J21" s="206">
        <v>1539</v>
      </c>
      <c r="K21" s="205">
        <v>458</v>
      </c>
    </row>
    <row r="22" spans="1:11" s="29" customFormat="1">
      <c r="A22" s="455" t="s">
        <v>80</v>
      </c>
      <c r="B22" s="206">
        <v>974</v>
      </c>
      <c r="C22" s="206">
        <v>529</v>
      </c>
      <c r="D22" s="206">
        <v>3731</v>
      </c>
      <c r="E22" s="206">
        <v>20</v>
      </c>
      <c r="F22" s="206">
        <v>18</v>
      </c>
      <c r="G22" s="206">
        <v>373</v>
      </c>
      <c r="H22" s="206">
        <v>94</v>
      </c>
      <c r="I22" s="206">
        <v>8358</v>
      </c>
      <c r="J22" s="206">
        <v>2259</v>
      </c>
      <c r="K22" s="205">
        <v>658</v>
      </c>
    </row>
    <row r="23" spans="1:11" s="29" customFormat="1">
      <c r="A23" s="455" t="s">
        <v>79</v>
      </c>
      <c r="B23" s="206">
        <v>823</v>
      </c>
      <c r="C23" s="206">
        <v>281</v>
      </c>
      <c r="D23" s="206">
        <v>1986</v>
      </c>
      <c r="E23" s="206">
        <v>25</v>
      </c>
      <c r="F23" s="206">
        <v>15</v>
      </c>
      <c r="G23" s="206">
        <v>203</v>
      </c>
      <c r="H23" s="206">
        <v>72</v>
      </c>
      <c r="I23" s="206">
        <v>9329</v>
      </c>
      <c r="J23" s="206">
        <v>2557</v>
      </c>
      <c r="K23" s="205">
        <v>614</v>
      </c>
    </row>
    <row r="24" spans="1:11" s="29" customFormat="1">
      <c r="A24" s="455" t="s">
        <v>42552</v>
      </c>
      <c r="B24" s="206">
        <v>953</v>
      </c>
      <c r="C24" s="206">
        <v>263</v>
      </c>
      <c r="D24" s="206">
        <v>1042</v>
      </c>
      <c r="E24" s="206">
        <v>34</v>
      </c>
      <c r="F24" s="206">
        <v>0</v>
      </c>
      <c r="G24" s="206">
        <v>75</v>
      </c>
      <c r="H24" s="206">
        <v>30</v>
      </c>
      <c r="I24" s="206">
        <v>15203</v>
      </c>
      <c r="J24" s="206">
        <v>4342</v>
      </c>
      <c r="K24" s="205">
        <v>874</v>
      </c>
    </row>
    <row r="25" spans="1:11" s="29" customFormat="1" ht="13.5" thickBot="1">
      <c r="A25" s="528" t="s">
        <v>50</v>
      </c>
      <c r="B25" s="204">
        <v>16323</v>
      </c>
      <c r="C25" s="204">
        <v>2716</v>
      </c>
      <c r="D25" s="204">
        <v>20414</v>
      </c>
      <c r="E25" s="204">
        <v>1877</v>
      </c>
      <c r="F25" s="204">
        <v>248</v>
      </c>
      <c r="G25" s="204">
        <v>2004</v>
      </c>
      <c r="H25" s="204">
        <v>661</v>
      </c>
      <c r="I25" s="204">
        <v>46349</v>
      </c>
      <c r="J25" s="204">
        <v>12790</v>
      </c>
      <c r="K25" s="203">
        <v>3317</v>
      </c>
    </row>
    <row r="26" spans="1:11" s="66" customFormat="1">
      <c r="A26" s="66" t="s">
        <v>43941</v>
      </c>
    </row>
  </sheetData>
  <hyperlinks>
    <hyperlink ref="A2" location="Obsah!A1" display="Zpět na obsah" xr:uid="{00000000-0004-0000-0600-000000000000}"/>
  </hyperlinks>
  <pageMargins left="0.39370078740157483" right="0.39370078740157483" top="0.74803149606299213" bottom="0.74803149606299213" header="0.31496062992125984" footer="0.31496062992125984"/>
  <pageSetup paperSize="9" scale="92" fitToHeight="0" orientation="landscape" horizontalDpi="204" verticalDpi="196"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59C5F-E09D-4A6E-8C3B-3BBD951F6EB3}">
  <sheetPr>
    <tabColor rgb="FF92D050"/>
    <pageSetUpPr fitToPage="1"/>
  </sheetPr>
  <dimension ref="A1:Q26"/>
  <sheetViews>
    <sheetView showGridLines="0" workbookViewId="0"/>
  </sheetViews>
  <sheetFormatPr defaultColWidth="9.140625" defaultRowHeight="12.75"/>
  <cols>
    <col min="1" max="1" width="20.7109375" style="25" customWidth="1"/>
    <col min="2" max="11" width="13" style="25" customWidth="1"/>
    <col min="12" max="16384" width="9.140625" style="25"/>
  </cols>
  <sheetData>
    <row r="1" spans="1:17" s="29" customFormat="1" ht="21">
      <c r="A1" s="50" t="s">
        <v>16</v>
      </c>
    </row>
    <row r="2" spans="1:17" s="48" customFormat="1" ht="15" customHeight="1">
      <c r="A2" s="49" t="s">
        <v>56</v>
      </c>
    </row>
    <row r="3" spans="1:17" s="29" customFormat="1" ht="15.75">
      <c r="A3" s="47" t="s">
        <v>5</v>
      </c>
    </row>
    <row r="4" spans="1:17" s="529" customFormat="1">
      <c r="A4" s="532"/>
      <c r="H4" s="532"/>
      <c r="Q4" s="531"/>
    </row>
    <row r="5" spans="1:17" s="529" customFormat="1" ht="15.75" thickBot="1">
      <c r="A5" s="530" t="s">
        <v>49240</v>
      </c>
    </row>
    <row r="6" spans="1:17" s="29" customFormat="1" ht="26.25" thickBot="1">
      <c r="A6" s="266" t="s">
        <v>75</v>
      </c>
      <c r="B6" s="265" t="s">
        <v>43946</v>
      </c>
      <c r="C6" s="265" t="s">
        <v>43945</v>
      </c>
      <c r="D6" s="265" t="s">
        <v>43944</v>
      </c>
      <c r="E6" s="265" t="s">
        <v>43943</v>
      </c>
      <c r="F6" s="265" t="s">
        <v>500</v>
      </c>
      <c r="G6" s="265" t="s">
        <v>43940</v>
      </c>
      <c r="H6" s="265" t="s">
        <v>43939</v>
      </c>
      <c r="I6" s="265" t="s">
        <v>785</v>
      </c>
      <c r="J6" s="265" t="s">
        <v>43942</v>
      </c>
      <c r="K6" s="264" t="s">
        <v>784</v>
      </c>
    </row>
    <row r="7" spans="1:17" s="29" customFormat="1">
      <c r="A7" s="457" t="s">
        <v>95</v>
      </c>
      <c r="B7" s="208">
        <v>0</v>
      </c>
      <c r="C7" s="208">
        <v>43.9</v>
      </c>
      <c r="D7" s="208">
        <v>63.43</v>
      </c>
      <c r="E7" s="208">
        <v>59.66</v>
      </c>
      <c r="F7" s="208">
        <v>0</v>
      </c>
      <c r="G7" s="208">
        <v>191.5</v>
      </c>
      <c r="H7" s="208">
        <v>39.78</v>
      </c>
      <c r="I7" s="208">
        <v>0</v>
      </c>
      <c r="J7" s="208">
        <v>0</v>
      </c>
      <c r="K7" s="207">
        <v>0</v>
      </c>
    </row>
    <row r="8" spans="1:17" s="29" customFormat="1">
      <c r="A8" s="455" t="s">
        <v>94</v>
      </c>
      <c r="B8" s="206">
        <v>48.96</v>
      </c>
      <c r="C8" s="206">
        <v>42.86</v>
      </c>
      <c r="D8" s="206">
        <v>63.3</v>
      </c>
      <c r="E8" s="206">
        <v>43.16</v>
      </c>
      <c r="F8" s="208">
        <v>0</v>
      </c>
      <c r="G8" s="206">
        <v>365</v>
      </c>
      <c r="H8" s="208">
        <v>15</v>
      </c>
      <c r="I8" s="208">
        <v>0</v>
      </c>
      <c r="J8" s="208">
        <v>0</v>
      </c>
      <c r="K8" s="207">
        <v>0</v>
      </c>
    </row>
    <row r="9" spans="1:17" s="29" customFormat="1">
      <c r="A9" s="455" t="s">
        <v>93</v>
      </c>
      <c r="B9" s="206">
        <v>56.37</v>
      </c>
      <c r="C9" s="206">
        <v>29.37</v>
      </c>
      <c r="D9" s="206">
        <v>56.03</v>
      </c>
      <c r="E9" s="206">
        <v>32.479999999999997</v>
      </c>
      <c r="F9" s="208">
        <v>83.5</v>
      </c>
      <c r="G9" s="206">
        <v>214.29</v>
      </c>
      <c r="H9" s="208">
        <v>24.29</v>
      </c>
      <c r="I9" s="208">
        <v>10</v>
      </c>
      <c r="J9" s="208">
        <v>0</v>
      </c>
      <c r="K9" s="207">
        <v>1</v>
      </c>
    </row>
    <row r="10" spans="1:17" s="29" customFormat="1">
      <c r="A10" s="455" t="s">
        <v>92</v>
      </c>
      <c r="B10" s="206">
        <v>46.18</v>
      </c>
      <c r="C10" s="206">
        <v>28.58</v>
      </c>
      <c r="D10" s="206">
        <v>49.64</v>
      </c>
      <c r="E10" s="206">
        <v>30.79</v>
      </c>
      <c r="F10" s="206">
        <v>78.33</v>
      </c>
      <c r="G10" s="206">
        <v>143</v>
      </c>
      <c r="H10" s="206">
        <v>57.5</v>
      </c>
      <c r="I10" s="206">
        <v>28.73</v>
      </c>
      <c r="J10" s="206">
        <v>5.5</v>
      </c>
      <c r="K10" s="207">
        <v>33</v>
      </c>
    </row>
    <row r="11" spans="1:17" s="29" customFormat="1">
      <c r="A11" s="455" t="s">
        <v>91</v>
      </c>
      <c r="B11" s="206">
        <v>67.959999999999994</v>
      </c>
      <c r="C11" s="206">
        <v>82.33</v>
      </c>
      <c r="D11" s="206">
        <v>46.59</v>
      </c>
      <c r="E11" s="208">
        <v>40</v>
      </c>
      <c r="F11" s="206">
        <v>42.75</v>
      </c>
      <c r="G11" s="206">
        <v>97.84</v>
      </c>
      <c r="H11" s="206">
        <v>124.14</v>
      </c>
      <c r="I11" s="206">
        <v>36.11</v>
      </c>
      <c r="J11" s="206">
        <v>23.5</v>
      </c>
      <c r="K11" s="205">
        <v>14</v>
      </c>
    </row>
    <row r="12" spans="1:17" s="29" customFormat="1">
      <c r="A12" s="455" t="s">
        <v>90</v>
      </c>
      <c r="B12" s="206">
        <v>75.98</v>
      </c>
      <c r="C12" s="206">
        <v>72.58</v>
      </c>
      <c r="D12" s="206">
        <v>39.770000000000003</v>
      </c>
      <c r="E12" s="206">
        <v>0</v>
      </c>
      <c r="F12" s="206">
        <v>64.5</v>
      </c>
      <c r="G12" s="206">
        <v>59.13</v>
      </c>
      <c r="H12" s="206">
        <v>177</v>
      </c>
      <c r="I12" s="206">
        <v>40.270000000000003</v>
      </c>
      <c r="J12" s="206">
        <v>32</v>
      </c>
      <c r="K12" s="205">
        <v>0</v>
      </c>
    </row>
    <row r="13" spans="1:17" s="29" customFormat="1">
      <c r="A13" s="455" t="s">
        <v>89</v>
      </c>
      <c r="B13" s="206">
        <v>84.47</v>
      </c>
      <c r="C13" s="206">
        <v>65.31</v>
      </c>
      <c r="D13" s="206">
        <v>39.68</v>
      </c>
      <c r="E13" s="206">
        <v>16.75</v>
      </c>
      <c r="F13" s="206">
        <v>76.69</v>
      </c>
      <c r="G13" s="206">
        <v>69.709999999999994</v>
      </c>
      <c r="H13" s="206">
        <v>78.11</v>
      </c>
      <c r="I13" s="206">
        <v>41.01</v>
      </c>
      <c r="J13" s="206">
        <v>40.75</v>
      </c>
      <c r="K13" s="205">
        <v>19.2</v>
      </c>
    </row>
    <row r="14" spans="1:17" s="29" customFormat="1">
      <c r="A14" s="455" t="s">
        <v>88</v>
      </c>
      <c r="B14" s="206">
        <v>83.97</v>
      </c>
      <c r="C14" s="206">
        <v>62.48</v>
      </c>
      <c r="D14" s="206">
        <v>37.17</v>
      </c>
      <c r="E14" s="206">
        <v>14.14</v>
      </c>
      <c r="F14" s="206">
        <v>49.14</v>
      </c>
      <c r="G14" s="206">
        <v>85.04</v>
      </c>
      <c r="H14" s="206">
        <v>148.15</v>
      </c>
      <c r="I14" s="206">
        <v>33.89</v>
      </c>
      <c r="J14" s="206">
        <v>52.48</v>
      </c>
      <c r="K14" s="205">
        <v>74.930000000000007</v>
      </c>
    </row>
    <row r="15" spans="1:17" s="29" customFormat="1">
      <c r="A15" s="455" t="s">
        <v>87</v>
      </c>
      <c r="B15" s="206">
        <v>87.89</v>
      </c>
      <c r="C15" s="206">
        <v>69.209999999999994</v>
      </c>
      <c r="D15" s="206">
        <v>35.11</v>
      </c>
      <c r="E15" s="206">
        <v>24.67</v>
      </c>
      <c r="F15" s="206">
        <v>57.04</v>
      </c>
      <c r="G15" s="206">
        <v>62.19</v>
      </c>
      <c r="H15" s="206">
        <v>132.46</v>
      </c>
      <c r="I15" s="206">
        <v>39.44</v>
      </c>
      <c r="J15" s="206">
        <v>43.7</v>
      </c>
      <c r="K15" s="205">
        <v>44.87</v>
      </c>
    </row>
    <row r="16" spans="1:17" s="29" customFormat="1">
      <c r="A16" s="455" t="s">
        <v>86</v>
      </c>
      <c r="B16" s="206">
        <v>88.15</v>
      </c>
      <c r="C16" s="206">
        <v>49.68</v>
      </c>
      <c r="D16" s="206">
        <v>33.020000000000003</v>
      </c>
      <c r="E16" s="206">
        <v>20.440000000000001</v>
      </c>
      <c r="F16" s="206">
        <v>70</v>
      </c>
      <c r="G16" s="206">
        <v>61.19</v>
      </c>
      <c r="H16" s="206">
        <v>111.03</v>
      </c>
      <c r="I16" s="206">
        <v>41.56</v>
      </c>
      <c r="J16" s="206">
        <v>54.54</v>
      </c>
      <c r="K16" s="205">
        <v>32.42</v>
      </c>
    </row>
    <row r="17" spans="1:11" s="29" customFormat="1">
      <c r="A17" s="455" t="s">
        <v>85</v>
      </c>
      <c r="B17" s="206">
        <v>88.7</v>
      </c>
      <c r="C17" s="206">
        <v>49.71</v>
      </c>
      <c r="D17" s="206">
        <v>32.119999999999997</v>
      </c>
      <c r="E17" s="206">
        <v>20</v>
      </c>
      <c r="F17" s="206">
        <v>76.58</v>
      </c>
      <c r="G17" s="206">
        <v>56.78</v>
      </c>
      <c r="H17" s="206">
        <v>95.79</v>
      </c>
      <c r="I17" s="206">
        <v>41.86</v>
      </c>
      <c r="J17" s="206">
        <v>62.79</v>
      </c>
      <c r="K17" s="205">
        <v>29.25</v>
      </c>
    </row>
    <row r="18" spans="1:11" s="29" customFormat="1">
      <c r="A18" s="455" t="s">
        <v>84</v>
      </c>
      <c r="B18" s="206">
        <v>101.39</v>
      </c>
      <c r="C18" s="206">
        <v>50.48</v>
      </c>
      <c r="D18" s="206">
        <v>29.4</v>
      </c>
      <c r="E18" s="206">
        <v>22.9</v>
      </c>
      <c r="F18" s="206">
        <v>73.67</v>
      </c>
      <c r="G18" s="206">
        <v>67.95</v>
      </c>
      <c r="H18" s="206">
        <v>79.98</v>
      </c>
      <c r="I18" s="206">
        <v>43.37</v>
      </c>
      <c r="J18" s="206">
        <v>64.47</v>
      </c>
      <c r="K18" s="205">
        <v>29.89</v>
      </c>
    </row>
    <row r="19" spans="1:11" s="29" customFormat="1">
      <c r="A19" s="455" t="s">
        <v>83</v>
      </c>
      <c r="B19" s="206">
        <v>106.85</v>
      </c>
      <c r="C19" s="206">
        <v>44.76</v>
      </c>
      <c r="D19" s="206">
        <v>28.39</v>
      </c>
      <c r="E19" s="206">
        <v>23.9</v>
      </c>
      <c r="F19" s="206">
        <v>64.73</v>
      </c>
      <c r="G19" s="206">
        <v>55.08</v>
      </c>
      <c r="H19" s="206">
        <v>101.09</v>
      </c>
      <c r="I19" s="206">
        <v>46.47</v>
      </c>
      <c r="J19" s="206">
        <v>59.46</v>
      </c>
      <c r="K19" s="205">
        <v>26.54</v>
      </c>
    </row>
    <row r="20" spans="1:11" s="29" customFormat="1">
      <c r="A20" s="455" t="s">
        <v>82</v>
      </c>
      <c r="B20" s="206">
        <v>110.98</v>
      </c>
      <c r="C20" s="206">
        <v>49.3</v>
      </c>
      <c r="D20" s="206">
        <v>28.08</v>
      </c>
      <c r="E20" s="206">
        <v>29.84</v>
      </c>
      <c r="F20" s="206">
        <v>68.95</v>
      </c>
      <c r="G20" s="206">
        <v>59.24</v>
      </c>
      <c r="H20" s="206">
        <v>67.08</v>
      </c>
      <c r="I20" s="206">
        <v>47.6</v>
      </c>
      <c r="J20" s="206">
        <v>63.52</v>
      </c>
      <c r="K20" s="205">
        <v>25.6</v>
      </c>
    </row>
    <row r="21" spans="1:11" s="29" customFormat="1">
      <c r="A21" s="455" t="s">
        <v>81</v>
      </c>
      <c r="B21" s="206">
        <v>101.37</v>
      </c>
      <c r="C21" s="206">
        <v>43.34</v>
      </c>
      <c r="D21" s="206">
        <v>28.2</v>
      </c>
      <c r="E21" s="206">
        <v>46.18</v>
      </c>
      <c r="F21" s="206">
        <v>78.14</v>
      </c>
      <c r="G21" s="206">
        <v>60.81</v>
      </c>
      <c r="H21" s="206">
        <v>79.25</v>
      </c>
      <c r="I21" s="206">
        <v>46.13</v>
      </c>
      <c r="J21" s="206">
        <v>55.37</v>
      </c>
      <c r="K21" s="205">
        <v>27.19</v>
      </c>
    </row>
    <row r="22" spans="1:11" s="29" customFormat="1">
      <c r="A22" s="455" t="s">
        <v>80</v>
      </c>
      <c r="B22" s="206">
        <v>92.27</v>
      </c>
      <c r="C22" s="206">
        <v>39.159999999999997</v>
      </c>
      <c r="D22" s="206">
        <v>28.42</v>
      </c>
      <c r="E22" s="206">
        <v>27.55</v>
      </c>
      <c r="F22" s="206">
        <v>79.33</v>
      </c>
      <c r="G22" s="206">
        <v>65.739999999999995</v>
      </c>
      <c r="H22" s="206">
        <v>61.11</v>
      </c>
      <c r="I22" s="206">
        <v>48.85</v>
      </c>
      <c r="J22" s="206">
        <v>57.96</v>
      </c>
      <c r="K22" s="205">
        <v>24.73</v>
      </c>
    </row>
    <row r="23" spans="1:11" s="29" customFormat="1">
      <c r="A23" s="455" t="s">
        <v>79</v>
      </c>
      <c r="B23" s="206">
        <v>83.03</v>
      </c>
      <c r="C23" s="206">
        <v>39.74</v>
      </c>
      <c r="D23" s="206">
        <v>30.88</v>
      </c>
      <c r="E23" s="206">
        <v>28.6</v>
      </c>
      <c r="F23" s="206">
        <v>84.8</v>
      </c>
      <c r="G23" s="206">
        <v>46.63</v>
      </c>
      <c r="H23" s="206">
        <v>54.58</v>
      </c>
      <c r="I23" s="206">
        <v>51.06</v>
      </c>
      <c r="J23" s="206">
        <v>63.11</v>
      </c>
      <c r="K23" s="205">
        <v>30.18</v>
      </c>
    </row>
    <row r="24" spans="1:11" s="29" customFormat="1">
      <c r="A24" s="455" t="s">
        <v>42552</v>
      </c>
      <c r="B24" s="206">
        <v>76.28</v>
      </c>
      <c r="C24" s="206">
        <v>35.92</v>
      </c>
      <c r="D24" s="206">
        <v>35.26</v>
      </c>
      <c r="E24" s="206">
        <v>37.090000000000003</v>
      </c>
      <c r="F24" s="206">
        <v>0</v>
      </c>
      <c r="G24" s="206">
        <v>53.47</v>
      </c>
      <c r="H24" s="206">
        <v>62.7</v>
      </c>
      <c r="I24" s="206">
        <v>52.77</v>
      </c>
      <c r="J24" s="206">
        <v>65.64</v>
      </c>
      <c r="K24" s="205">
        <v>29.82</v>
      </c>
    </row>
    <row r="25" spans="1:11" s="29" customFormat="1" ht="13.5" thickBot="1">
      <c r="A25" s="528" t="s">
        <v>50</v>
      </c>
      <c r="B25" s="204">
        <v>86.3</v>
      </c>
      <c r="C25" s="204">
        <v>44.12</v>
      </c>
      <c r="D25" s="204">
        <v>30.93</v>
      </c>
      <c r="E25" s="204">
        <v>39.4</v>
      </c>
      <c r="F25" s="204">
        <v>69.83</v>
      </c>
      <c r="G25" s="204">
        <v>61.75</v>
      </c>
      <c r="H25" s="204">
        <v>78.66</v>
      </c>
      <c r="I25" s="204">
        <v>49.64</v>
      </c>
      <c r="J25" s="204">
        <v>61.74</v>
      </c>
      <c r="K25" s="203">
        <v>28.3</v>
      </c>
    </row>
    <row r="26" spans="1:11" s="66" customFormat="1">
      <c r="A26" s="66" t="s">
        <v>43941</v>
      </c>
    </row>
  </sheetData>
  <hyperlinks>
    <hyperlink ref="A2" location="Obsah!A1" display="Zpět na obsah" xr:uid="{00000000-0004-0000-0700-000000000000}"/>
  </hyperlinks>
  <printOptions horizontalCentered="1"/>
  <pageMargins left="0.39370078740157483" right="0.39370078740157483" top="0.74803149606299213" bottom="0.74803149606299213" header="0.31496062992125984" footer="0.31496062992125984"/>
  <pageSetup paperSize="9" scale="92" fitToHeight="0" orientation="landscape" horizontalDpi="204" verticalDpi="196"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29877-BB75-40FD-84CB-E2D27E15F5BC}">
  <sheetPr>
    <tabColor rgb="FF92D050"/>
  </sheetPr>
  <dimension ref="A1:R43"/>
  <sheetViews>
    <sheetView showGridLines="0" workbookViewId="0"/>
  </sheetViews>
  <sheetFormatPr defaultColWidth="9.140625" defaultRowHeight="15"/>
  <cols>
    <col min="1" max="2" width="20.7109375" style="398" customWidth="1"/>
    <col min="3" max="4" width="17.140625" style="398" customWidth="1"/>
    <col min="5" max="16384" width="9.140625" style="398"/>
  </cols>
  <sheetData>
    <row r="1" spans="1:18" s="29" customFormat="1" ht="21">
      <c r="A1" s="50" t="s">
        <v>16</v>
      </c>
    </row>
    <row r="2" spans="1:18" s="48" customFormat="1" ht="15" customHeight="1">
      <c r="A2" s="49" t="s">
        <v>56</v>
      </c>
    </row>
    <row r="3" spans="1:18" s="29" customFormat="1" ht="15.75">
      <c r="A3" s="47" t="s">
        <v>5</v>
      </c>
    </row>
    <row r="4" spans="1:18" s="196" customFormat="1" ht="12.75">
      <c r="A4" s="268"/>
      <c r="H4" s="268"/>
      <c r="R4" s="275"/>
    </row>
    <row r="5" spans="1:18" s="196" customFormat="1" ht="15.75" thickBot="1">
      <c r="A5" s="199" t="s">
        <v>4</v>
      </c>
    </row>
    <row r="6" spans="1:18" s="196" customFormat="1" ht="15.75" customHeight="1">
      <c r="A6" s="883" t="s">
        <v>49</v>
      </c>
      <c r="B6" s="881" t="s">
        <v>43938</v>
      </c>
      <c r="C6" s="879" t="s">
        <v>43937</v>
      </c>
      <c r="D6" s="880"/>
    </row>
    <row r="7" spans="1:18" ht="15.75" thickBot="1">
      <c r="A7" s="884"/>
      <c r="B7" s="882"/>
      <c r="C7" s="524" t="s">
        <v>160</v>
      </c>
      <c r="D7" s="523" t="s">
        <v>43934</v>
      </c>
    </row>
    <row r="8" spans="1:18" ht="12.75" customHeight="1">
      <c r="A8" s="457" t="s">
        <v>35</v>
      </c>
      <c r="B8" s="522">
        <v>12121</v>
      </c>
      <c r="C8" s="521">
        <v>3832</v>
      </c>
      <c r="D8" s="520">
        <v>31.6</v>
      </c>
    </row>
    <row r="9" spans="1:18" ht="12.75" customHeight="1">
      <c r="A9" s="455" t="s">
        <v>48</v>
      </c>
      <c r="B9" s="519">
        <v>12961</v>
      </c>
      <c r="C9" s="518">
        <v>5451</v>
      </c>
      <c r="D9" s="517">
        <v>42.1</v>
      </c>
    </row>
    <row r="10" spans="1:18" ht="12.75" customHeight="1">
      <c r="A10" s="455" t="s">
        <v>47</v>
      </c>
      <c r="B10" s="519">
        <v>5365</v>
      </c>
      <c r="C10" s="518">
        <v>1174</v>
      </c>
      <c r="D10" s="517">
        <v>21.9</v>
      </c>
    </row>
    <row r="11" spans="1:18" ht="12.75" customHeight="1">
      <c r="A11" s="455" t="s">
        <v>46</v>
      </c>
      <c r="B11" s="519">
        <v>5672</v>
      </c>
      <c r="C11" s="518">
        <v>1452</v>
      </c>
      <c r="D11" s="517">
        <v>25.6</v>
      </c>
    </row>
    <row r="12" spans="1:18" ht="12.75" customHeight="1">
      <c r="A12" s="455" t="s">
        <v>45</v>
      </c>
      <c r="B12" s="519">
        <v>2616</v>
      </c>
      <c r="C12" s="518">
        <v>357</v>
      </c>
      <c r="D12" s="517">
        <v>13.6</v>
      </c>
    </row>
    <row r="13" spans="1:18" ht="12.75" customHeight="1">
      <c r="A13" s="455" t="s">
        <v>44</v>
      </c>
      <c r="B13" s="519">
        <v>8243</v>
      </c>
      <c r="C13" s="518">
        <v>1010</v>
      </c>
      <c r="D13" s="517">
        <v>12.3</v>
      </c>
    </row>
    <row r="14" spans="1:18" ht="12.75" customHeight="1">
      <c r="A14" s="455" t="s">
        <v>43</v>
      </c>
      <c r="B14" s="519">
        <v>4511</v>
      </c>
      <c r="C14" s="518">
        <v>927</v>
      </c>
      <c r="D14" s="517">
        <v>20.5</v>
      </c>
    </row>
    <row r="15" spans="1:18" ht="12.75" customHeight="1">
      <c r="A15" s="455" t="s">
        <v>42</v>
      </c>
      <c r="B15" s="519">
        <v>6268</v>
      </c>
      <c r="C15" s="518">
        <v>1889</v>
      </c>
      <c r="D15" s="517">
        <v>30.1</v>
      </c>
    </row>
    <row r="16" spans="1:18" ht="12.75" customHeight="1">
      <c r="A16" s="455" t="s">
        <v>41</v>
      </c>
      <c r="B16" s="519">
        <v>9254</v>
      </c>
      <c r="C16" s="518">
        <v>4044</v>
      </c>
      <c r="D16" s="517">
        <v>43.7</v>
      </c>
    </row>
    <row r="17" spans="1:4" ht="12.75" customHeight="1">
      <c r="A17" s="455" t="s">
        <v>40</v>
      </c>
      <c r="B17" s="519">
        <v>7135</v>
      </c>
      <c r="C17" s="518">
        <v>2662</v>
      </c>
      <c r="D17" s="517">
        <v>37.299999999999997</v>
      </c>
    </row>
    <row r="18" spans="1:4" ht="12.75" customHeight="1">
      <c r="A18" s="455" t="s">
        <v>39</v>
      </c>
      <c r="B18" s="519">
        <v>9734</v>
      </c>
      <c r="C18" s="518">
        <v>1139</v>
      </c>
      <c r="D18" s="517">
        <v>11.7</v>
      </c>
    </row>
    <row r="19" spans="1:4" ht="12.75" customHeight="1">
      <c r="A19" s="455" t="s">
        <v>38</v>
      </c>
      <c r="B19" s="519">
        <v>5226</v>
      </c>
      <c r="C19" s="518">
        <v>1416</v>
      </c>
      <c r="D19" s="517">
        <v>27.1</v>
      </c>
    </row>
    <row r="20" spans="1:4" ht="12.75" customHeight="1">
      <c r="A20" s="455" t="s">
        <v>36</v>
      </c>
      <c r="B20" s="519">
        <v>11040</v>
      </c>
      <c r="C20" s="518">
        <v>2505</v>
      </c>
      <c r="D20" s="517">
        <v>22.7</v>
      </c>
    </row>
    <row r="21" spans="1:4" ht="12.75" customHeight="1">
      <c r="A21" s="455" t="s">
        <v>37</v>
      </c>
      <c r="B21" s="519">
        <v>8335</v>
      </c>
      <c r="C21" s="518">
        <v>1180</v>
      </c>
      <c r="D21" s="517">
        <v>14.2</v>
      </c>
    </row>
    <row r="22" spans="1:4" ht="12.75" customHeight="1" thickBot="1">
      <c r="A22" s="57" t="s">
        <v>50</v>
      </c>
      <c r="B22" s="516">
        <f>SUM(B8:B21)</f>
        <v>108481</v>
      </c>
      <c r="C22" s="516">
        <f>SUM(C8:C21)</f>
        <v>29038</v>
      </c>
      <c r="D22" s="515">
        <v>26.8</v>
      </c>
    </row>
    <row r="25" spans="1:4" ht="15.75" thickBot="1">
      <c r="A25" s="199" t="s">
        <v>3</v>
      </c>
      <c r="B25" s="196"/>
      <c r="C25" s="196"/>
      <c r="D25" s="196"/>
    </row>
    <row r="26" spans="1:4" s="196" customFormat="1" ht="15.75" customHeight="1">
      <c r="A26" s="883" t="s">
        <v>49</v>
      </c>
      <c r="B26" s="888" t="s">
        <v>43936</v>
      </c>
      <c r="C26" s="891" t="s">
        <v>43935</v>
      </c>
      <c r="D26" s="892"/>
    </row>
    <row r="27" spans="1:4" s="196" customFormat="1" ht="15.75" customHeight="1">
      <c r="A27" s="887"/>
      <c r="B27" s="889"/>
      <c r="C27" s="893"/>
      <c r="D27" s="894"/>
    </row>
    <row r="28" spans="1:4" ht="15.75" thickBot="1">
      <c r="A28" s="884"/>
      <c r="B28" s="890"/>
      <c r="C28" s="524" t="s">
        <v>160</v>
      </c>
      <c r="D28" s="523" t="s">
        <v>43934</v>
      </c>
    </row>
    <row r="29" spans="1:4" ht="12.75" customHeight="1">
      <c r="A29" s="457" t="s">
        <v>35</v>
      </c>
      <c r="B29" s="522">
        <v>12946</v>
      </c>
      <c r="C29" s="521">
        <v>4657</v>
      </c>
      <c r="D29" s="520">
        <v>36</v>
      </c>
    </row>
    <row r="30" spans="1:4" ht="12.75" customHeight="1">
      <c r="A30" s="455" t="s">
        <v>48</v>
      </c>
      <c r="B30" s="519">
        <v>11536</v>
      </c>
      <c r="C30" s="518">
        <v>4026</v>
      </c>
      <c r="D30" s="517">
        <v>34.9</v>
      </c>
    </row>
    <row r="31" spans="1:4" ht="12.75" customHeight="1">
      <c r="A31" s="455" t="s">
        <v>47</v>
      </c>
      <c r="B31" s="519">
        <v>5962</v>
      </c>
      <c r="C31" s="518">
        <v>1771</v>
      </c>
      <c r="D31" s="517">
        <v>29.7</v>
      </c>
    </row>
    <row r="32" spans="1:4" ht="12.75" customHeight="1">
      <c r="A32" s="455" t="s">
        <v>46</v>
      </c>
      <c r="B32" s="519">
        <v>4998</v>
      </c>
      <c r="C32" s="518">
        <v>778</v>
      </c>
      <c r="D32" s="517">
        <v>15.6</v>
      </c>
    </row>
    <row r="33" spans="1:4" ht="12.75" customHeight="1">
      <c r="A33" s="455" t="s">
        <v>45</v>
      </c>
      <c r="B33" s="519">
        <v>3093</v>
      </c>
      <c r="C33" s="518">
        <v>834</v>
      </c>
      <c r="D33" s="517">
        <v>27</v>
      </c>
    </row>
    <row r="34" spans="1:4" ht="12.75" customHeight="1">
      <c r="A34" s="455" t="s">
        <v>44</v>
      </c>
      <c r="B34" s="519">
        <v>9489</v>
      </c>
      <c r="C34" s="518">
        <v>2256</v>
      </c>
      <c r="D34" s="517">
        <v>23.8</v>
      </c>
    </row>
    <row r="35" spans="1:4" ht="12.75" customHeight="1">
      <c r="A35" s="455" t="s">
        <v>43</v>
      </c>
      <c r="B35" s="519">
        <v>5502</v>
      </c>
      <c r="C35" s="518">
        <v>1918</v>
      </c>
      <c r="D35" s="517">
        <v>34.9</v>
      </c>
    </row>
    <row r="36" spans="1:4" ht="12.75" customHeight="1">
      <c r="A36" s="455" t="s">
        <v>42</v>
      </c>
      <c r="B36" s="519">
        <v>5962</v>
      </c>
      <c r="C36" s="518">
        <v>1583</v>
      </c>
      <c r="D36" s="517">
        <v>26.6</v>
      </c>
    </row>
    <row r="37" spans="1:4" ht="12.75" customHeight="1">
      <c r="A37" s="455" t="s">
        <v>41</v>
      </c>
      <c r="B37" s="519">
        <v>6747</v>
      </c>
      <c r="C37" s="518">
        <v>1537</v>
      </c>
      <c r="D37" s="517">
        <v>22.8</v>
      </c>
    </row>
    <row r="38" spans="1:4" ht="12.75" customHeight="1">
      <c r="A38" s="455" t="s">
        <v>40</v>
      </c>
      <c r="B38" s="519">
        <v>6538</v>
      </c>
      <c r="C38" s="518">
        <v>2065</v>
      </c>
      <c r="D38" s="517">
        <v>31.6</v>
      </c>
    </row>
    <row r="39" spans="1:4" ht="12.75" customHeight="1">
      <c r="A39" s="455" t="s">
        <v>39</v>
      </c>
      <c r="B39" s="519">
        <v>11544</v>
      </c>
      <c r="C39" s="518">
        <v>2949</v>
      </c>
      <c r="D39" s="517">
        <v>25.5</v>
      </c>
    </row>
    <row r="40" spans="1:4" ht="12.75" customHeight="1">
      <c r="A40" s="455" t="s">
        <v>38</v>
      </c>
      <c r="B40" s="519">
        <v>5436</v>
      </c>
      <c r="C40" s="518">
        <v>1626</v>
      </c>
      <c r="D40" s="517">
        <v>29.9</v>
      </c>
    </row>
    <row r="41" spans="1:4" ht="12.75" customHeight="1">
      <c r="A41" s="455" t="s">
        <v>36</v>
      </c>
      <c r="B41" s="519">
        <v>9433</v>
      </c>
      <c r="C41" s="518">
        <v>898</v>
      </c>
      <c r="D41" s="517">
        <v>9.5</v>
      </c>
    </row>
    <row r="42" spans="1:4" ht="12.75" customHeight="1">
      <c r="A42" s="455" t="s">
        <v>37</v>
      </c>
      <c r="B42" s="519">
        <v>9295</v>
      </c>
      <c r="C42" s="518">
        <v>2140</v>
      </c>
      <c r="D42" s="517">
        <v>23</v>
      </c>
    </row>
    <row r="43" spans="1:4" ht="12.75" customHeight="1" thickBot="1">
      <c r="A43" s="57" t="s">
        <v>50</v>
      </c>
      <c r="B43" s="516">
        <f>SUM(B29:B42)</f>
        <v>108481</v>
      </c>
      <c r="C43" s="516">
        <f>SUM(C29:C42)</f>
        <v>29038</v>
      </c>
      <c r="D43" s="515">
        <v>26.8</v>
      </c>
    </row>
  </sheetData>
  <mergeCells count="6">
    <mergeCell ref="A6:A7"/>
    <mergeCell ref="B6:B7"/>
    <mergeCell ref="C6:D6"/>
    <mergeCell ref="A26:A28"/>
    <mergeCell ref="B26:B28"/>
    <mergeCell ref="C26:D27"/>
  </mergeCells>
  <hyperlinks>
    <hyperlink ref="A2" location="Obsah!A1" display="Zpět na obsah" xr:uid="{00000000-0004-0000-3200-000000000000}"/>
  </hyperlinks>
  <pageMargins left="0.62992125984251968" right="0.62992125984251968" top="0.74803149606299213" bottom="0.74803149606299213" header="0.31496062992125984" footer="0.31496062992125984"/>
  <pageSetup paperSize="9" fitToWidth="0"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6B7EB-5E21-47B4-B673-41842FFCAE27}">
  <sheetPr>
    <tabColor rgb="FF92D050"/>
    <pageSetUpPr fitToPage="1"/>
  </sheetPr>
  <dimension ref="A1:R76"/>
  <sheetViews>
    <sheetView showGridLines="0" workbookViewId="0"/>
  </sheetViews>
  <sheetFormatPr defaultColWidth="9.140625" defaultRowHeight="12.75"/>
  <cols>
    <col min="1" max="1" width="20.5703125" style="606" customWidth="1"/>
    <col min="2" max="3" width="14.140625" style="606" customWidth="1"/>
    <col min="4" max="5" width="15" style="606" bestFit="1" customWidth="1"/>
    <col min="6" max="8" width="14.140625" style="606" customWidth="1"/>
    <col min="9" max="9" width="15" style="606" bestFit="1" customWidth="1"/>
    <col min="10" max="10" width="18.140625" style="606" customWidth="1"/>
    <col min="11" max="13" width="14.42578125" style="606" customWidth="1"/>
    <col min="14" max="14" width="18.140625" style="606" customWidth="1"/>
    <col min="15" max="15" width="14.5703125" style="606" customWidth="1"/>
    <col min="16" max="16" width="18.5703125" style="606" customWidth="1"/>
    <col min="17" max="17" width="14.5703125" style="606" customWidth="1"/>
    <col min="18" max="18" width="9.140625" style="606"/>
    <col min="19" max="20" width="11.85546875" style="606" customWidth="1"/>
    <col min="21" max="16384" width="9.140625" style="606"/>
  </cols>
  <sheetData>
    <row r="1" spans="1:18" s="29" customFormat="1" ht="21">
      <c r="A1" s="50" t="s">
        <v>16</v>
      </c>
    </row>
    <row r="2" spans="1:18" s="48" customFormat="1" ht="15" customHeight="1">
      <c r="A2" s="49" t="s">
        <v>56</v>
      </c>
    </row>
    <row r="3" spans="1:18" s="29" customFormat="1" ht="15.75">
      <c r="A3" s="47" t="s">
        <v>2</v>
      </c>
    </row>
    <row r="4" spans="1:18" s="196" customFormat="1">
      <c r="A4" s="268"/>
      <c r="H4" s="268"/>
      <c r="R4" s="275"/>
    </row>
    <row r="5" spans="1:18" s="196" customFormat="1" ht="15.75" thickBot="1">
      <c r="A5" s="199" t="s">
        <v>57244</v>
      </c>
    </row>
    <row r="6" spans="1:18">
      <c r="A6" s="820" t="s">
        <v>49</v>
      </c>
      <c r="B6" s="752" t="s">
        <v>44028</v>
      </c>
      <c r="C6" s="752"/>
      <c r="D6" s="752"/>
      <c r="E6" s="752"/>
      <c r="F6" s="752" t="s">
        <v>44027</v>
      </c>
      <c r="G6" s="752"/>
      <c r="H6" s="752"/>
      <c r="I6" s="753"/>
      <c r="J6" s="1"/>
      <c r="K6" s="1"/>
      <c r="L6" s="1"/>
      <c r="M6" s="1"/>
    </row>
    <row r="7" spans="1:18" ht="26.25" thickBot="1">
      <c r="A7" s="840"/>
      <c r="B7" s="610" t="s">
        <v>42505</v>
      </c>
      <c r="C7" s="610" t="s">
        <v>44023</v>
      </c>
      <c r="D7" s="610" t="s">
        <v>44022</v>
      </c>
      <c r="E7" s="609" t="s">
        <v>42536</v>
      </c>
      <c r="F7" s="610" t="s">
        <v>42505</v>
      </c>
      <c r="G7" s="610" t="s">
        <v>44023</v>
      </c>
      <c r="H7" s="610" t="s">
        <v>44022</v>
      </c>
      <c r="I7" s="609" t="s">
        <v>42536</v>
      </c>
    </row>
    <row r="8" spans="1:18">
      <c r="A8" s="457" t="s">
        <v>35</v>
      </c>
      <c r="B8" s="208">
        <v>40954</v>
      </c>
      <c r="C8" s="208">
        <v>634.08600000000001</v>
      </c>
      <c r="D8" s="208">
        <v>14445.86542</v>
      </c>
      <c r="E8" s="208">
        <v>31215.176719999999</v>
      </c>
      <c r="F8" s="208">
        <v>116540</v>
      </c>
      <c r="G8" s="208">
        <v>5286.1715999999997</v>
      </c>
      <c r="H8" s="208">
        <v>64914.67755</v>
      </c>
      <c r="I8" s="207">
        <v>156460.72666999997</v>
      </c>
    </row>
    <row r="9" spans="1:18">
      <c r="A9" s="455" t="s">
        <v>48</v>
      </c>
      <c r="B9" s="206">
        <v>76004</v>
      </c>
      <c r="C9" s="206">
        <v>2839.85</v>
      </c>
      <c r="D9" s="206">
        <v>69380.095690000002</v>
      </c>
      <c r="E9" s="206">
        <v>75896.919689999995</v>
      </c>
      <c r="F9" s="206">
        <v>46075</v>
      </c>
      <c r="G9" s="206">
        <v>2723.5101500000001</v>
      </c>
      <c r="H9" s="206">
        <v>65207.879890000004</v>
      </c>
      <c r="I9" s="205">
        <v>80599.331059999997</v>
      </c>
    </row>
    <row r="10" spans="1:18">
      <c r="A10" s="455" t="s">
        <v>47</v>
      </c>
      <c r="B10" s="206">
        <v>40021</v>
      </c>
      <c r="C10" s="206">
        <v>1708.3979999999999</v>
      </c>
      <c r="D10" s="206">
        <v>41408.540700000005</v>
      </c>
      <c r="E10" s="206">
        <v>45303.099929999997</v>
      </c>
      <c r="F10" s="206">
        <v>55315</v>
      </c>
      <c r="G10" s="206">
        <v>3202.567</v>
      </c>
      <c r="H10" s="206">
        <v>76755.852159999995</v>
      </c>
      <c r="I10" s="205">
        <v>98074.761559999999</v>
      </c>
    </row>
    <row r="11" spans="1:18">
      <c r="A11" s="455" t="s">
        <v>46</v>
      </c>
      <c r="B11" s="206">
        <v>12272</v>
      </c>
      <c r="C11" s="206">
        <v>691.08699999999999</v>
      </c>
      <c r="D11" s="206">
        <v>16720.680779999999</v>
      </c>
      <c r="E11" s="206">
        <v>18319.530179999998</v>
      </c>
      <c r="F11" s="206">
        <v>75177</v>
      </c>
      <c r="G11" s="206">
        <v>7065.9290000000001</v>
      </c>
      <c r="H11" s="206">
        <v>69879.278319999998</v>
      </c>
      <c r="I11" s="205">
        <v>126716.82462999999</v>
      </c>
    </row>
    <row r="12" spans="1:18">
      <c r="A12" s="455" t="s">
        <v>45</v>
      </c>
      <c r="B12" s="206">
        <v>0</v>
      </c>
      <c r="C12" s="206">
        <v>0</v>
      </c>
      <c r="D12" s="206">
        <v>0</v>
      </c>
      <c r="E12" s="206">
        <v>0</v>
      </c>
      <c r="F12" s="206">
        <v>52154</v>
      </c>
      <c r="G12" s="206">
        <v>2357.8939999999998</v>
      </c>
      <c r="H12" s="206">
        <v>56629.48459</v>
      </c>
      <c r="I12" s="205">
        <v>75550.278569999995</v>
      </c>
    </row>
    <row r="13" spans="1:18">
      <c r="A13" s="455" t="s">
        <v>44</v>
      </c>
      <c r="B13" s="206">
        <v>21846</v>
      </c>
      <c r="C13" s="206">
        <v>974.38900000000001</v>
      </c>
      <c r="D13" s="206">
        <v>23454.749800000001</v>
      </c>
      <c r="E13" s="206">
        <v>25594.682980000001</v>
      </c>
      <c r="F13" s="206">
        <v>135957</v>
      </c>
      <c r="G13" s="206">
        <v>8079.5240000000003</v>
      </c>
      <c r="H13" s="206">
        <v>117679.75033</v>
      </c>
      <c r="I13" s="205">
        <v>175332.93053000001</v>
      </c>
    </row>
    <row r="14" spans="1:18">
      <c r="A14" s="455" t="s">
        <v>43</v>
      </c>
      <c r="B14" s="206">
        <v>49248</v>
      </c>
      <c r="C14" s="206">
        <v>1424.78</v>
      </c>
      <c r="D14" s="206">
        <v>35640.711950000004</v>
      </c>
      <c r="E14" s="206">
        <v>39039.796340000001</v>
      </c>
      <c r="F14" s="206">
        <v>48065</v>
      </c>
      <c r="G14" s="206">
        <v>2393.8712999999998</v>
      </c>
      <c r="H14" s="206">
        <v>58178.09633</v>
      </c>
      <c r="I14" s="205">
        <v>75777.221129999991</v>
      </c>
    </row>
    <row r="15" spans="1:18">
      <c r="A15" s="455" t="s">
        <v>42</v>
      </c>
      <c r="B15" s="206">
        <v>22263</v>
      </c>
      <c r="C15" s="206">
        <v>691.51300000000003</v>
      </c>
      <c r="D15" s="206">
        <v>17115.451840000002</v>
      </c>
      <c r="E15" s="206">
        <v>18890.092690000001</v>
      </c>
      <c r="F15" s="206">
        <v>67456</v>
      </c>
      <c r="G15" s="206">
        <v>5204.9603999999999</v>
      </c>
      <c r="H15" s="206">
        <v>68463.838640000002</v>
      </c>
      <c r="I15" s="205">
        <v>107887.68812999999</v>
      </c>
    </row>
    <row r="16" spans="1:18">
      <c r="A16" s="455" t="s">
        <v>41</v>
      </c>
      <c r="B16" s="206">
        <v>22419</v>
      </c>
      <c r="C16" s="206">
        <v>1220.279</v>
      </c>
      <c r="D16" s="206">
        <v>28515.618149999998</v>
      </c>
      <c r="E16" s="206">
        <v>31212.60154</v>
      </c>
      <c r="F16" s="206">
        <v>57630</v>
      </c>
      <c r="G16" s="206">
        <v>2530.0650000000001</v>
      </c>
      <c r="H16" s="206">
        <v>62110.780729999999</v>
      </c>
      <c r="I16" s="205">
        <v>73910.856090000001</v>
      </c>
    </row>
    <row r="17" spans="1:13">
      <c r="A17" s="455" t="s">
        <v>40</v>
      </c>
      <c r="B17" s="206">
        <v>27103</v>
      </c>
      <c r="C17" s="206">
        <v>958.81</v>
      </c>
      <c r="D17" s="206">
        <v>23493.854489999998</v>
      </c>
      <c r="E17" s="206">
        <v>25623.666850000001</v>
      </c>
      <c r="F17" s="206">
        <v>50493</v>
      </c>
      <c r="G17" s="206">
        <v>2349.3392000000003</v>
      </c>
      <c r="H17" s="206">
        <v>57760.333770000005</v>
      </c>
      <c r="I17" s="205">
        <v>70872.881340000007</v>
      </c>
    </row>
    <row r="18" spans="1:13">
      <c r="A18" s="455" t="s">
        <v>39</v>
      </c>
      <c r="B18" s="206">
        <v>43162</v>
      </c>
      <c r="C18" s="206">
        <v>1483.133</v>
      </c>
      <c r="D18" s="206">
        <v>36000.799890000002</v>
      </c>
      <c r="E18" s="206">
        <v>42871.826130000001</v>
      </c>
      <c r="F18" s="206">
        <v>114627</v>
      </c>
      <c r="G18" s="206">
        <v>5809.5104000000001</v>
      </c>
      <c r="H18" s="206">
        <v>90483.230859999996</v>
      </c>
      <c r="I18" s="205">
        <v>138767.63828000001</v>
      </c>
    </row>
    <row r="19" spans="1:13">
      <c r="A19" s="455" t="s">
        <v>38</v>
      </c>
      <c r="B19" s="206">
        <v>32643</v>
      </c>
      <c r="C19" s="206">
        <v>1218.3130000000001</v>
      </c>
      <c r="D19" s="206">
        <v>29650.661489999999</v>
      </c>
      <c r="E19" s="206">
        <v>32323.06943</v>
      </c>
      <c r="F19" s="206">
        <v>34332</v>
      </c>
      <c r="G19" s="206">
        <v>1488.25</v>
      </c>
      <c r="H19" s="206">
        <v>36613.348840000006</v>
      </c>
      <c r="I19" s="205">
        <v>44085.550759999998</v>
      </c>
    </row>
    <row r="20" spans="1:13">
      <c r="A20" s="455" t="s">
        <v>36</v>
      </c>
      <c r="B20" s="206">
        <v>63459</v>
      </c>
      <c r="C20" s="206">
        <v>1828.982</v>
      </c>
      <c r="D20" s="206">
        <v>44998.361100000002</v>
      </c>
      <c r="E20" s="206">
        <v>50161.816229999997</v>
      </c>
      <c r="F20" s="206">
        <v>74459</v>
      </c>
      <c r="G20" s="206">
        <v>5808.4854999999998</v>
      </c>
      <c r="H20" s="206">
        <v>61070.500310000003</v>
      </c>
      <c r="I20" s="205">
        <v>100414.02138999999</v>
      </c>
    </row>
    <row r="21" spans="1:13">
      <c r="A21" s="455" t="s">
        <v>37</v>
      </c>
      <c r="B21" s="206">
        <v>40848</v>
      </c>
      <c r="C21" s="206">
        <v>1277.498</v>
      </c>
      <c r="D21" s="206">
        <v>31150.63392</v>
      </c>
      <c r="E21" s="206">
        <v>34061.720099999999</v>
      </c>
      <c r="F21" s="206">
        <v>47376</v>
      </c>
      <c r="G21" s="206">
        <v>2426.7040000000002</v>
      </c>
      <c r="H21" s="206">
        <v>58986.738979999995</v>
      </c>
      <c r="I21" s="205">
        <v>74971.185590000008</v>
      </c>
    </row>
    <row r="22" spans="1:13" ht="13.5" thickBot="1">
      <c r="A22" s="57" t="s">
        <v>50</v>
      </c>
      <c r="B22" s="204">
        <f t="shared" ref="B22:I22" si="0">SUM(B8:B21)</f>
        <v>492242</v>
      </c>
      <c r="C22" s="204">
        <f t="shared" si="0"/>
        <v>16951.118000000002</v>
      </c>
      <c r="D22" s="204">
        <f t="shared" si="0"/>
        <v>411976.02522000001</v>
      </c>
      <c r="E22" s="204">
        <f t="shared" si="0"/>
        <v>470513.9988099999</v>
      </c>
      <c r="F22" s="204">
        <f t="shared" si="0"/>
        <v>975656</v>
      </c>
      <c r="G22" s="204">
        <f t="shared" si="0"/>
        <v>56726.781550000007</v>
      </c>
      <c r="H22" s="204">
        <f t="shared" si="0"/>
        <v>944733.79130000004</v>
      </c>
      <c r="I22" s="203">
        <f t="shared" si="0"/>
        <v>1399421.89573</v>
      </c>
    </row>
    <row r="23" spans="1:13">
      <c r="B23" s="611"/>
      <c r="J23" s="1"/>
      <c r="K23" s="1"/>
      <c r="L23" s="1"/>
      <c r="M23" s="1"/>
    </row>
    <row r="25" spans="1:13" s="196" customFormat="1" ht="15.75" thickBot="1">
      <c r="A25" s="199" t="s">
        <v>57245</v>
      </c>
    </row>
    <row r="26" spans="1:13">
      <c r="A26" s="895" t="s">
        <v>49</v>
      </c>
      <c r="B26" s="753" t="s">
        <v>44026</v>
      </c>
      <c r="C26" s="897"/>
      <c r="D26" s="897"/>
      <c r="E26" s="898"/>
      <c r="F26" s="753" t="s">
        <v>44025</v>
      </c>
      <c r="G26" s="897"/>
      <c r="H26" s="897"/>
      <c r="I26" s="897"/>
      <c r="J26" s="1"/>
      <c r="K26" s="1"/>
      <c r="L26" s="1"/>
      <c r="M26" s="1"/>
    </row>
    <row r="27" spans="1:13" ht="26.25" thickBot="1">
      <c r="A27" s="896"/>
      <c r="B27" s="610" t="s">
        <v>42505</v>
      </c>
      <c r="C27" s="610" t="s">
        <v>44024</v>
      </c>
      <c r="D27" s="610" t="s">
        <v>44022</v>
      </c>
      <c r="E27" s="610" t="s">
        <v>1386</v>
      </c>
      <c r="F27" s="610" t="s">
        <v>42505</v>
      </c>
      <c r="G27" s="610" t="s">
        <v>44023</v>
      </c>
      <c r="H27" s="610" t="s">
        <v>44022</v>
      </c>
      <c r="I27" s="609" t="s">
        <v>42536</v>
      </c>
      <c r="J27" s="1"/>
      <c r="K27" s="1"/>
      <c r="L27" s="1"/>
      <c r="M27" s="1"/>
    </row>
    <row r="28" spans="1:13">
      <c r="A28" s="457" t="s">
        <v>35</v>
      </c>
      <c r="B28" s="208">
        <v>74261</v>
      </c>
      <c r="C28" s="208">
        <v>1202.873</v>
      </c>
      <c r="D28" s="208">
        <v>139632.21187999999</v>
      </c>
      <c r="E28" s="208">
        <v>293900.84341000003</v>
      </c>
      <c r="F28" s="208">
        <v>5479</v>
      </c>
      <c r="G28" s="208">
        <v>527.83299999999997</v>
      </c>
      <c r="H28" s="208">
        <v>33607.672170000005</v>
      </c>
      <c r="I28" s="207">
        <v>45386.320909999995</v>
      </c>
      <c r="J28" s="1"/>
      <c r="K28" s="1"/>
      <c r="L28" s="1"/>
      <c r="M28" s="1"/>
    </row>
    <row r="29" spans="1:13">
      <c r="A29" s="455" t="s">
        <v>48</v>
      </c>
      <c r="B29" s="206">
        <v>86561</v>
      </c>
      <c r="C29" s="206">
        <v>3464.4209999999998</v>
      </c>
      <c r="D29" s="206">
        <v>297385.71267000004</v>
      </c>
      <c r="E29" s="206">
        <v>517797.62024000002</v>
      </c>
      <c r="F29" s="206">
        <v>8817</v>
      </c>
      <c r="G29" s="206">
        <v>883.94600000000003</v>
      </c>
      <c r="H29" s="206">
        <v>63080.237479999996</v>
      </c>
      <c r="I29" s="205">
        <v>85083.768620000003</v>
      </c>
      <c r="J29" s="1"/>
      <c r="K29" s="1"/>
      <c r="L29" s="1"/>
      <c r="M29" s="1"/>
    </row>
    <row r="30" spans="1:13">
      <c r="A30" s="455" t="s">
        <v>47</v>
      </c>
      <c r="B30" s="206">
        <v>48099</v>
      </c>
      <c r="C30" s="206">
        <v>1593.2719999999999</v>
      </c>
      <c r="D30" s="206">
        <v>126213.71947</v>
      </c>
      <c r="E30" s="206">
        <v>230385.83175000001</v>
      </c>
      <c r="F30" s="206">
        <v>1798</v>
      </c>
      <c r="G30" s="206">
        <v>190.71100000000001</v>
      </c>
      <c r="H30" s="206">
        <v>12014.48206</v>
      </c>
      <c r="I30" s="205">
        <v>16109.458779999999</v>
      </c>
      <c r="J30" s="1"/>
      <c r="K30" s="1"/>
      <c r="L30" s="1"/>
      <c r="M30" s="1"/>
    </row>
    <row r="31" spans="1:13">
      <c r="A31" s="455" t="s">
        <v>46</v>
      </c>
      <c r="B31" s="206">
        <v>33711</v>
      </c>
      <c r="C31" s="206">
        <v>1457.748</v>
      </c>
      <c r="D31" s="206">
        <v>117743.28750000001</v>
      </c>
      <c r="E31" s="206">
        <v>207132.00478999998</v>
      </c>
      <c r="F31" s="206">
        <v>2207</v>
      </c>
      <c r="G31" s="206">
        <v>126.563</v>
      </c>
      <c r="H31" s="206">
        <v>8928.6258200000011</v>
      </c>
      <c r="I31" s="205">
        <v>11969.411320000001</v>
      </c>
      <c r="J31" s="1"/>
      <c r="K31" s="1"/>
      <c r="L31" s="1"/>
      <c r="M31" s="1"/>
    </row>
    <row r="32" spans="1:13">
      <c r="A32" s="455" t="s">
        <v>45</v>
      </c>
      <c r="B32" s="206">
        <v>23963</v>
      </c>
      <c r="C32" s="206">
        <v>838.56600000000003</v>
      </c>
      <c r="D32" s="206">
        <v>69527.15548999999</v>
      </c>
      <c r="E32" s="206">
        <v>128581.62831</v>
      </c>
      <c r="F32" s="206">
        <v>1359</v>
      </c>
      <c r="G32" s="206">
        <v>147.102</v>
      </c>
      <c r="H32" s="206">
        <v>9717.2351600000002</v>
      </c>
      <c r="I32" s="205">
        <v>13289.84852</v>
      </c>
      <c r="J32" s="1"/>
      <c r="K32" s="1"/>
      <c r="L32" s="1"/>
      <c r="M32" s="1"/>
    </row>
    <row r="33" spans="1:13">
      <c r="A33" s="455" t="s">
        <v>44</v>
      </c>
      <c r="B33" s="206">
        <v>59004</v>
      </c>
      <c r="C33" s="206">
        <v>1460.277</v>
      </c>
      <c r="D33" s="206">
        <v>150190.20755000002</v>
      </c>
      <c r="E33" s="206">
        <v>292489.85337999999</v>
      </c>
      <c r="F33" s="206">
        <v>2834</v>
      </c>
      <c r="G33" s="206">
        <v>247.99700000000001</v>
      </c>
      <c r="H33" s="206">
        <v>17151.417260000002</v>
      </c>
      <c r="I33" s="205">
        <v>23060.854429999999</v>
      </c>
      <c r="J33" s="1"/>
      <c r="K33" s="1"/>
      <c r="L33" s="1"/>
      <c r="M33" s="1"/>
    </row>
    <row r="34" spans="1:13">
      <c r="A34" s="455" t="s">
        <v>43</v>
      </c>
      <c r="B34" s="206">
        <v>37561</v>
      </c>
      <c r="C34" s="206">
        <v>971.54300000000001</v>
      </c>
      <c r="D34" s="206">
        <v>102703.25607999999</v>
      </c>
      <c r="E34" s="206">
        <v>193530.73086000001</v>
      </c>
      <c r="F34" s="206">
        <v>1701</v>
      </c>
      <c r="G34" s="206">
        <v>127.054</v>
      </c>
      <c r="H34" s="206">
        <v>9354.9521300000015</v>
      </c>
      <c r="I34" s="205">
        <v>12606.116</v>
      </c>
      <c r="J34" s="1"/>
      <c r="K34" s="1"/>
      <c r="L34" s="1"/>
      <c r="M34" s="1"/>
    </row>
    <row r="35" spans="1:13">
      <c r="A35" s="455" t="s">
        <v>42</v>
      </c>
      <c r="B35" s="206">
        <v>29397</v>
      </c>
      <c r="C35" s="206">
        <v>872.71699999999998</v>
      </c>
      <c r="D35" s="206">
        <v>86874.709749999995</v>
      </c>
      <c r="E35" s="206">
        <v>161118.60283000002</v>
      </c>
      <c r="F35" s="206">
        <v>1652</v>
      </c>
      <c r="G35" s="206">
        <v>150.447</v>
      </c>
      <c r="H35" s="206">
        <v>10830.724259999999</v>
      </c>
      <c r="I35" s="205">
        <v>14537.10102</v>
      </c>
      <c r="J35" s="1"/>
      <c r="K35" s="1"/>
      <c r="L35" s="1"/>
      <c r="M35" s="1"/>
    </row>
    <row r="36" spans="1:13">
      <c r="A36" s="455" t="s">
        <v>41</v>
      </c>
      <c r="B36" s="206">
        <v>32522</v>
      </c>
      <c r="C36" s="206">
        <v>1138.8019999999999</v>
      </c>
      <c r="D36" s="206">
        <v>106766.73795000001</v>
      </c>
      <c r="E36" s="206">
        <v>190670.77187</v>
      </c>
      <c r="F36" s="206">
        <v>1412</v>
      </c>
      <c r="G36" s="206">
        <v>150.24</v>
      </c>
      <c r="H36" s="206">
        <v>9950.1944800000001</v>
      </c>
      <c r="I36" s="205">
        <v>13326.123900000001</v>
      </c>
      <c r="J36" s="1"/>
      <c r="K36" s="1"/>
      <c r="L36" s="1"/>
      <c r="M36" s="1"/>
    </row>
    <row r="37" spans="1:13">
      <c r="A37" s="455" t="s">
        <v>40</v>
      </c>
      <c r="B37" s="206">
        <v>32453</v>
      </c>
      <c r="C37" s="206">
        <v>1195.24</v>
      </c>
      <c r="D37" s="206">
        <v>98931.845400000006</v>
      </c>
      <c r="E37" s="206">
        <v>181590.79509999999</v>
      </c>
      <c r="F37" s="206">
        <v>1044</v>
      </c>
      <c r="G37" s="206">
        <v>113.54900000000001</v>
      </c>
      <c r="H37" s="206">
        <v>7587.3214200000002</v>
      </c>
      <c r="I37" s="205">
        <v>10185.557220000001</v>
      </c>
      <c r="J37" s="1"/>
      <c r="K37" s="1"/>
      <c r="L37" s="1"/>
      <c r="M37" s="1"/>
    </row>
    <row r="38" spans="1:13">
      <c r="A38" s="455" t="s">
        <v>39</v>
      </c>
      <c r="B38" s="206">
        <v>56290</v>
      </c>
      <c r="C38" s="206">
        <v>1657.27</v>
      </c>
      <c r="D38" s="206">
        <v>155277.26791</v>
      </c>
      <c r="E38" s="206">
        <v>292832.95472000004</v>
      </c>
      <c r="F38" s="206">
        <v>2398</v>
      </c>
      <c r="G38" s="206">
        <v>181.023</v>
      </c>
      <c r="H38" s="206">
        <v>12888.350289999998</v>
      </c>
      <c r="I38" s="205">
        <v>17348.442129999999</v>
      </c>
      <c r="J38" s="1"/>
      <c r="K38" s="1"/>
      <c r="L38" s="1"/>
      <c r="M38" s="1"/>
    </row>
    <row r="39" spans="1:13">
      <c r="A39" s="455" t="s">
        <v>38</v>
      </c>
      <c r="B39" s="206">
        <v>23599</v>
      </c>
      <c r="C39" s="206">
        <v>612.45699999999999</v>
      </c>
      <c r="D39" s="206">
        <v>56048.959649999997</v>
      </c>
      <c r="E39" s="206">
        <v>111526.79868000001</v>
      </c>
      <c r="F39" s="206">
        <v>1174</v>
      </c>
      <c r="G39" s="206">
        <v>115.566</v>
      </c>
      <c r="H39" s="206">
        <v>7724.3531199999998</v>
      </c>
      <c r="I39" s="205">
        <v>10406.91382</v>
      </c>
      <c r="J39" s="1"/>
      <c r="K39" s="1"/>
      <c r="L39" s="1"/>
      <c r="M39" s="1"/>
    </row>
    <row r="40" spans="1:13">
      <c r="A40" s="455" t="s">
        <v>36</v>
      </c>
      <c r="B40" s="206">
        <v>42958</v>
      </c>
      <c r="C40" s="206">
        <v>977.53399999999999</v>
      </c>
      <c r="D40" s="206">
        <v>94200.099730000002</v>
      </c>
      <c r="E40" s="206">
        <v>190844.97733000002</v>
      </c>
      <c r="F40" s="206">
        <v>1412</v>
      </c>
      <c r="G40" s="206">
        <v>103.393</v>
      </c>
      <c r="H40" s="206">
        <v>7322.1949400000003</v>
      </c>
      <c r="I40" s="205">
        <v>9826.4193300000006</v>
      </c>
      <c r="J40" s="1"/>
      <c r="K40" s="1"/>
      <c r="L40" s="1"/>
      <c r="M40" s="1"/>
    </row>
    <row r="41" spans="1:13">
      <c r="A41" s="455" t="s">
        <v>37</v>
      </c>
      <c r="B41" s="206">
        <v>34452</v>
      </c>
      <c r="C41" s="206">
        <v>1121.24</v>
      </c>
      <c r="D41" s="206">
        <v>106158.14984</v>
      </c>
      <c r="E41" s="206">
        <v>193171.60183</v>
      </c>
      <c r="F41" s="206">
        <v>1478</v>
      </c>
      <c r="G41" s="206">
        <v>148.779</v>
      </c>
      <c r="H41" s="206">
        <v>10320.16224</v>
      </c>
      <c r="I41" s="205">
        <v>13974.220859999999</v>
      </c>
      <c r="J41" s="1"/>
      <c r="K41" s="1"/>
      <c r="L41" s="1"/>
      <c r="M41" s="1"/>
    </row>
    <row r="42" spans="1:13" ht="13.5" thickBot="1">
      <c r="A42" s="57" t="s">
        <v>50</v>
      </c>
      <c r="B42" s="204">
        <f t="shared" ref="B42:E42" si="1">SUM(B28:B41)</f>
        <v>614831</v>
      </c>
      <c r="C42" s="204">
        <f t="shared" si="1"/>
        <v>18563.960000000003</v>
      </c>
      <c r="D42" s="204">
        <f t="shared" si="1"/>
        <v>1707653.3208699999</v>
      </c>
      <c r="E42" s="204">
        <f t="shared" si="1"/>
        <v>3185575.0151000004</v>
      </c>
      <c r="F42" s="204">
        <f>SUM(F28:F41)</f>
        <v>34765</v>
      </c>
      <c r="G42" s="204">
        <f>SUM(G28:G41)</f>
        <v>3214.203</v>
      </c>
      <c r="H42" s="204">
        <f>SUM(H28:H41)</f>
        <v>220477.92283</v>
      </c>
      <c r="I42" s="203">
        <f>SUM(I28:I41)</f>
        <v>297110.55686000001</v>
      </c>
      <c r="J42" s="1"/>
      <c r="K42" s="1"/>
      <c r="L42" s="1"/>
      <c r="M42" s="1"/>
    </row>
    <row r="43" spans="1:13">
      <c r="C43" s="611"/>
    </row>
    <row r="45" spans="1:13" s="196" customFormat="1" ht="15.75" thickBot="1">
      <c r="A45" s="199" t="s">
        <v>57246</v>
      </c>
    </row>
    <row r="46" spans="1:13">
      <c r="A46" s="899" t="s">
        <v>49</v>
      </c>
      <c r="B46" s="752" t="s">
        <v>44021</v>
      </c>
      <c r="C46" s="752"/>
      <c r="D46" s="752" t="s">
        <v>44020</v>
      </c>
      <c r="E46" s="753"/>
      <c r="H46" s="1"/>
      <c r="I46" s="1"/>
    </row>
    <row r="47" spans="1:13" ht="26.25" thickBot="1">
      <c r="A47" s="840"/>
      <c r="B47" s="610" t="s">
        <v>44019</v>
      </c>
      <c r="C47" s="610" t="s">
        <v>44018</v>
      </c>
      <c r="D47" s="610" t="s">
        <v>44019</v>
      </c>
      <c r="E47" s="609" t="s">
        <v>44018</v>
      </c>
    </row>
    <row r="48" spans="1:13">
      <c r="A48" s="457" t="s">
        <v>35</v>
      </c>
      <c r="B48" s="208">
        <v>61962</v>
      </c>
      <c r="C48" s="208">
        <v>0</v>
      </c>
      <c r="D48" s="208">
        <v>13517</v>
      </c>
      <c r="E48" s="207">
        <v>0</v>
      </c>
    </row>
    <row r="49" spans="1:5">
      <c r="A49" s="455" t="s">
        <v>48</v>
      </c>
      <c r="B49" s="206">
        <v>37170</v>
      </c>
      <c r="C49" s="206">
        <v>0</v>
      </c>
      <c r="D49" s="206">
        <v>0</v>
      </c>
      <c r="E49" s="205">
        <v>0</v>
      </c>
    </row>
    <row r="50" spans="1:5">
      <c r="A50" s="455" t="s">
        <v>47</v>
      </c>
      <c r="B50" s="206">
        <v>25852</v>
      </c>
      <c r="C50" s="206">
        <v>0</v>
      </c>
      <c r="D50" s="206">
        <v>3662</v>
      </c>
      <c r="E50" s="205">
        <v>0</v>
      </c>
    </row>
    <row r="51" spans="1:5">
      <c r="A51" s="455" t="s">
        <v>46</v>
      </c>
      <c r="B51" s="206">
        <v>18765</v>
      </c>
      <c r="C51" s="206">
        <v>0</v>
      </c>
      <c r="D51" s="206">
        <v>6577</v>
      </c>
      <c r="E51" s="205">
        <v>421</v>
      </c>
    </row>
    <row r="52" spans="1:5">
      <c r="A52" s="455" t="s">
        <v>45</v>
      </c>
      <c r="B52" s="206">
        <v>17194</v>
      </c>
      <c r="C52" s="206">
        <v>0</v>
      </c>
      <c r="D52" s="206">
        <v>0</v>
      </c>
      <c r="E52" s="205">
        <v>0</v>
      </c>
    </row>
    <row r="53" spans="1:5">
      <c r="A53" s="455" t="s">
        <v>44</v>
      </c>
      <c r="B53" s="206">
        <v>36717</v>
      </c>
      <c r="C53" s="206">
        <v>0</v>
      </c>
      <c r="D53" s="206">
        <v>13817</v>
      </c>
      <c r="E53" s="205">
        <v>0</v>
      </c>
    </row>
    <row r="54" spans="1:5">
      <c r="A54" s="455" t="s">
        <v>43</v>
      </c>
      <c r="B54" s="206">
        <v>18052</v>
      </c>
      <c r="C54" s="206">
        <v>0</v>
      </c>
      <c r="D54" s="206">
        <v>0</v>
      </c>
      <c r="E54" s="205">
        <v>0</v>
      </c>
    </row>
    <row r="55" spans="1:5">
      <c r="A55" s="455" t="s">
        <v>42</v>
      </c>
      <c r="B55" s="206">
        <v>23906</v>
      </c>
      <c r="C55" s="206">
        <v>0</v>
      </c>
      <c r="D55" s="206">
        <v>0</v>
      </c>
      <c r="E55" s="205">
        <v>0</v>
      </c>
    </row>
    <row r="56" spans="1:5">
      <c r="A56" s="455" t="s">
        <v>41</v>
      </c>
      <c r="B56" s="206">
        <v>17233</v>
      </c>
      <c r="C56" s="206">
        <v>0</v>
      </c>
      <c r="D56" s="206">
        <v>1681</v>
      </c>
      <c r="E56" s="205">
        <v>53</v>
      </c>
    </row>
    <row r="57" spans="1:5">
      <c r="A57" s="455" t="s">
        <v>40</v>
      </c>
      <c r="B57" s="206">
        <v>29489</v>
      </c>
      <c r="C57" s="206">
        <v>0</v>
      </c>
      <c r="D57" s="206">
        <v>435</v>
      </c>
      <c r="E57" s="205">
        <v>0</v>
      </c>
    </row>
    <row r="58" spans="1:5">
      <c r="A58" s="455" t="s">
        <v>39</v>
      </c>
      <c r="B58" s="206">
        <v>49652</v>
      </c>
      <c r="C58" s="206">
        <v>10925</v>
      </c>
      <c r="D58" s="206">
        <v>702</v>
      </c>
      <c r="E58" s="205">
        <v>5234</v>
      </c>
    </row>
    <row r="59" spans="1:5">
      <c r="A59" s="455" t="s">
        <v>38</v>
      </c>
      <c r="B59" s="206">
        <v>16450</v>
      </c>
      <c r="C59" s="206">
        <v>0</v>
      </c>
      <c r="D59" s="206">
        <v>0</v>
      </c>
      <c r="E59" s="205">
        <v>0</v>
      </c>
    </row>
    <row r="60" spans="1:5">
      <c r="A60" s="455" t="s">
        <v>36</v>
      </c>
      <c r="B60" s="206">
        <v>17089</v>
      </c>
      <c r="C60" s="206">
        <v>1182</v>
      </c>
      <c r="D60" s="206">
        <v>355</v>
      </c>
      <c r="E60" s="205">
        <v>0</v>
      </c>
    </row>
    <row r="61" spans="1:5">
      <c r="A61" s="455" t="s">
        <v>37</v>
      </c>
      <c r="B61" s="206">
        <v>21264</v>
      </c>
      <c r="C61" s="206">
        <v>0</v>
      </c>
      <c r="D61" s="206">
        <v>3589</v>
      </c>
      <c r="E61" s="205">
        <v>0</v>
      </c>
    </row>
    <row r="62" spans="1:5" ht="13.5" thickBot="1">
      <c r="A62" s="57" t="s">
        <v>50</v>
      </c>
      <c r="B62" s="204">
        <f t="shared" ref="B62" si="2">SUM(B48:B61)</f>
        <v>390795</v>
      </c>
      <c r="C62" s="204">
        <f>SUM(C48:C61)</f>
        <v>12107</v>
      </c>
      <c r="D62" s="204">
        <f t="shared" ref="D62:E62" si="3">SUM(D48:D61)</f>
        <v>44335</v>
      </c>
      <c r="E62" s="203">
        <f t="shared" si="3"/>
        <v>5708</v>
      </c>
    </row>
    <row r="64" spans="1:5" ht="15">
      <c r="A64" s="607"/>
      <c r="B64" s="607"/>
      <c r="C64" s="607"/>
      <c r="D64" s="607"/>
      <c r="E64" s="607"/>
    </row>
    <row r="65" spans="1:8" ht="15">
      <c r="A65" s="607"/>
      <c r="B65" s="608"/>
      <c r="C65" s="608"/>
      <c r="D65" s="608"/>
      <c r="E65" s="607"/>
    </row>
    <row r="66" spans="1:8" ht="15">
      <c r="A66" s="607"/>
      <c r="B66" s="608"/>
      <c r="C66" s="608"/>
      <c r="D66" s="608"/>
      <c r="E66" s="607"/>
    </row>
    <row r="67" spans="1:8" ht="15">
      <c r="A67" s="607"/>
      <c r="B67" s="608"/>
      <c r="C67" s="608"/>
      <c r="D67" s="608"/>
      <c r="E67" s="607"/>
    </row>
    <row r="68" spans="1:8" ht="15">
      <c r="A68" s="607"/>
      <c r="B68" s="608"/>
      <c r="C68" s="608"/>
      <c r="D68" s="608"/>
      <c r="E68" s="607"/>
    </row>
    <row r="69" spans="1:8" ht="15">
      <c r="A69" s="607"/>
      <c r="B69" s="608"/>
      <c r="C69" s="608"/>
      <c r="D69" s="608"/>
      <c r="E69" s="607"/>
    </row>
    <row r="70" spans="1:8" ht="15">
      <c r="A70" s="607"/>
      <c r="B70" s="608"/>
      <c r="C70" s="608"/>
      <c r="D70" s="608"/>
      <c r="E70" s="607"/>
    </row>
    <row r="71" spans="1:8" ht="15">
      <c r="A71" s="607"/>
      <c r="B71" s="608"/>
      <c r="C71" s="608"/>
      <c r="D71" s="608"/>
      <c r="E71" s="607"/>
    </row>
    <row r="72" spans="1:8" ht="15">
      <c r="A72" s="607"/>
      <c r="B72" s="608"/>
      <c r="C72" s="608"/>
      <c r="D72" s="608"/>
      <c r="E72" s="607"/>
    </row>
    <row r="73" spans="1:8" ht="15">
      <c r="A73" s="607"/>
      <c r="B73" s="608"/>
      <c r="C73" s="608"/>
      <c r="D73" s="608"/>
      <c r="E73" s="607"/>
    </row>
    <row r="74" spans="1:8" ht="15">
      <c r="A74" s="607"/>
      <c r="B74" s="608"/>
      <c r="C74" s="608"/>
      <c r="D74" s="608"/>
      <c r="E74" s="607"/>
    </row>
    <row r="75" spans="1:8" ht="15">
      <c r="A75" s="607"/>
      <c r="B75" s="608"/>
      <c r="C75" s="608"/>
      <c r="D75" s="608"/>
      <c r="E75" s="607"/>
    </row>
    <row r="76" spans="1:8" ht="15">
      <c r="A76" s="607"/>
      <c r="B76" s="608"/>
      <c r="C76" s="608"/>
      <c r="D76" s="608"/>
      <c r="E76" s="607"/>
      <c r="F76" s="607"/>
      <c r="G76" s="607"/>
      <c r="H76" s="607"/>
    </row>
  </sheetData>
  <mergeCells count="9">
    <mergeCell ref="F6:I6"/>
    <mergeCell ref="A26:A27"/>
    <mergeCell ref="B26:E26"/>
    <mergeCell ref="F26:I26"/>
    <mergeCell ref="A46:A47"/>
    <mergeCell ref="B46:C46"/>
    <mergeCell ref="D46:E46"/>
    <mergeCell ref="A6:A7"/>
    <mergeCell ref="B6:E6"/>
  </mergeCells>
  <hyperlinks>
    <hyperlink ref="A2" location="Obsah!A1" display="Zpět na obsah" xr:uid="{00000000-0004-0000-0800-000000000000}"/>
  </hyperlinks>
  <printOptions horizontalCentered="1"/>
  <pageMargins left="0.25" right="0.25" top="0.75" bottom="0.75" header="0.3" footer="0.3"/>
  <pageSetup paperSize="9" scale="72"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69A33-C5ED-452E-BAAE-85ADAE67C449}">
  <sheetPr>
    <tabColor rgb="FF92D050"/>
    <pageSetUpPr fitToPage="1"/>
  </sheetPr>
  <dimension ref="A1:R47"/>
  <sheetViews>
    <sheetView showGridLines="0" workbookViewId="0"/>
  </sheetViews>
  <sheetFormatPr defaultColWidth="9.140625" defaultRowHeight="15"/>
  <cols>
    <col min="1" max="1" width="59.7109375" style="533" customWidth="1"/>
    <col min="2" max="4" width="20.7109375" style="533" customWidth="1"/>
    <col min="5" max="16384" width="9.140625" style="533"/>
  </cols>
  <sheetData>
    <row r="1" spans="1:18" s="29" customFormat="1" ht="21">
      <c r="A1" s="50" t="s">
        <v>16</v>
      </c>
    </row>
    <row r="2" spans="1:18" s="48" customFormat="1" ht="15" customHeight="1">
      <c r="A2" s="49" t="s">
        <v>56</v>
      </c>
    </row>
    <row r="3" spans="1:18" s="29" customFormat="1" ht="15.75">
      <c r="A3" s="47" t="s">
        <v>1</v>
      </c>
    </row>
    <row r="4" spans="1:18" s="196" customFormat="1" ht="12.75">
      <c r="A4" s="268"/>
      <c r="H4" s="268"/>
      <c r="R4" s="275"/>
    </row>
    <row r="5" spans="1:18" s="196" customFormat="1" ht="15.75" thickBot="1">
      <c r="A5" s="199" t="s">
        <v>49273</v>
      </c>
    </row>
    <row r="6" spans="1:18" ht="26.25" thickBot="1">
      <c r="A6" s="551" t="s">
        <v>43977</v>
      </c>
      <c r="B6" s="550" t="s">
        <v>43976</v>
      </c>
      <c r="C6" s="550" t="s">
        <v>1490</v>
      </c>
      <c r="D6" s="549" t="s">
        <v>43975</v>
      </c>
    </row>
    <row r="7" spans="1:18" ht="13.5" customHeight="1">
      <c r="A7" s="548" t="s">
        <v>632</v>
      </c>
      <c r="B7" s="547">
        <v>840498</v>
      </c>
      <c r="C7" s="547">
        <v>1729595.9709999999</v>
      </c>
      <c r="D7" s="546">
        <v>464430</v>
      </c>
    </row>
    <row r="8" spans="1:18" ht="13.5" customHeight="1">
      <c r="A8" s="545" t="s">
        <v>630</v>
      </c>
      <c r="B8" s="544">
        <v>507970</v>
      </c>
      <c r="C8" s="544">
        <v>2397623.9410000001</v>
      </c>
      <c r="D8" s="543">
        <v>249883</v>
      </c>
    </row>
    <row r="9" spans="1:18" ht="13.5" customHeight="1">
      <c r="A9" s="545" t="s">
        <v>628</v>
      </c>
      <c r="B9" s="544">
        <v>171630</v>
      </c>
      <c r="C9" s="544">
        <v>1207979.743</v>
      </c>
      <c r="D9" s="543">
        <v>46844</v>
      </c>
    </row>
    <row r="10" spans="1:18" ht="13.5" customHeight="1">
      <c r="A10" s="545" t="s">
        <v>43961</v>
      </c>
      <c r="B10" s="544">
        <v>2144436</v>
      </c>
      <c r="C10" s="544">
        <v>1845462.1359999999</v>
      </c>
      <c r="D10" s="543">
        <v>12564</v>
      </c>
    </row>
    <row r="11" spans="1:18" ht="13.5" customHeight="1">
      <c r="A11" s="545" t="s">
        <v>43960</v>
      </c>
      <c r="B11" s="544">
        <v>2457</v>
      </c>
      <c r="C11" s="544">
        <v>12618.156000000001</v>
      </c>
      <c r="D11" s="543">
        <v>593</v>
      </c>
    </row>
    <row r="12" spans="1:18" ht="13.5" customHeight="1">
      <c r="A12" s="545" t="s">
        <v>43959</v>
      </c>
      <c r="B12" s="544">
        <v>75418</v>
      </c>
      <c r="C12" s="544">
        <v>15029.987999999999</v>
      </c>
      <c r="D12" s="543">
        <v>7469</v>
      </c>
    </row>
    <row r="13" spans="1:18" ht="13.5" customHeight="1">
      <c r="A13" s="545" t="s">
        <v>43953</v>
      </c>
      <c r="B13" s="544">
        <v>45561</v>
      </c>
      <c r="C13" s="544">
        <v>95860.343999999997</v>
      </c>
      <c r="D13" s="543">
        <v>12689</v>
      </c>
    </row>
    <row r="14" spans="1:18" ht="13.5" customHeight="1">
      <c r="A14" s="545" t="s">
        <v>619</v>
      </c>
      <c r="B14" s="544">
        <v>121977</v>
      </c>
      <c r="C14" s="544">
        <v>212656.27799999999</v>
      </c>
      <c r="D14" s="543">
        <v>50272</v>
      </c>
    </row>
    <row r="15" spans="1:18" ht="13.5" customHeight="1">
      <c r="A15" s="545" t="s">
        <v>617</v>
      </c>
      <c r="B15" s="544">
        <v>1577</v>
      </c>
      <c r="C15" s="544">
        <v>9884.6509999999998</v>
      </c>
      <c r="D15" s="543">
        <v>934</v>
      </c>
    </row>
    <row r="16" spans="1:18" ht="13.5" customHeight="1">
      <c r="A16" s="545" t="s">
        <v>615</v>
      </c>
      <c r="B16" s="544">
        <v>51789</v>
      </c>
      <c r="C16" s="544">
        <v>47169.563000000002</v>
      </c>
      <c r="D16" s="543">
        <v>1555</v>
      </c>
    </row>
    <row r="17" spans="1:4" ht="13.5" customHeight="1">
      <c r="A17" s="545" t="s">
        <v>613</v>
      </c>
      <c r="B17" s="544">
        <v>513494</v>
      </c>
      <c r="C17" s="544">
        <v>377431.15899999999</v>
      </c>
      <c r="D17" s="543">
        <v>463666</v>
      </c>
    </row>
    <row r="18" spans="1:4" ht="13.5" customHeight="1">
      <c r="A18" s="545" t="s">
        <v>43952</v>
      </c>
      <c r="B18" s="544">
        <v>617929</v>
      </c>
      <c r="C18" s="544">
        <v>3736987.074</v>
      </c>
      <c r="D18" s="543">
        <v>8140</v>
      </c>
    </row>
    <row r="19" spans="1:4" ht="13.5" customHeight="1">
      <c r="A19" s="545" t="s">
        <v>43951</v>
      </c>
      <c r="B19" s="544">
        <v>313071</v>
      </c>
      <c r="C19" s="544">
        <v>97943.542000000001</v>
      </c>
      <c r="D19" s="543">
        <v>111769</v>
      </c>
    </row>
    <row r="20" spans="1:4" ht="13.5" customHeight="1">
      <c r="A20" s="545" t="s">
        <v>43950</v>
      </c>
      <c r="B20" s="544">
        <v>1331</v>
      </c>
      <c r="C20" s="544">
        <v>641.06100000000004</v>
      </c>
      <c r="D20" s="543">
        <v>104</v>
      </c>
    </row>
    <row r="21" spans="1:4" ht="13.5" customHeight="1">
      <c r="A21" s="545" t="s">
        <v>44034</v>
      </c>
      <c r="B21" s="544">
        <v>6872</v>
      </c>
      <c r="C21" s="544">
        <v>156933.269</v>
      </c>
      <c r="D21" s="543">
        <v>3323</v>
      </c>
    </row>
    <row r="22" spans="1:4" ht="13.5" customHeight="1">
      <c r="A22" s="545" t="s">
        <v>44035</v>
      </c>
      <c r="B22" s="544">
        <v>15784</v>
      </c>
      <c r="C22" s="544">
        <v>3776.5639999999999</v>
      </c>
      <c r="D22" s="543">
        <v>1790</v>
      </c>
    </row>
    <row r="23" spans="1:4" ht="13.5" customHeight="1">
      <c r="A23" s="545" t="s">
        <v>43958</v>
      </c>
      <c r="B23" s="544">
        <v>27134</v>
      </c>
      <c r="C23" s="544">
        <v>406061.185</v>
      </c>
      <c r="D23" s="543">
        <v>21020</v>
      </c>
    </row>
    <row r="24" spans="1:4" ht="13.5" customHeight="1">
      <c r="A24" s="545" t="s">
        <v>43957</v>
      </c>
      <c r="B24" s="544">
        <v>1788</v>
      </c>
      <c r="C24" s="544">
        <v>27376.067999999999</v>
      </c>
      <c r="D24" s="543">
        <v>1440</v>
      </c>
    </row>
    <row r="25" spans="1:4" ht="13.5" customHeight="1" thickBot="1">
      <c r="A25" s="542" t="s">
        <v>604</v>
      </c>
      <c r="B25" s="541">
        <v>6096</v>
      </c>
      <c r="C25" s="541">
        <v>144371.49600000001</v>
      </c>
      <c r="D25" s="540">
        <v>1531</v>
      </c>
    </row>
    <row r="26" spans="1:4">
      <c r="A26" s="537"/>
      <c r="B26" s="539"/>
      <c r="C26" s="539"/>
      <c r="D26" s="539"/>
    </row>
    <row r="27" spans="1:4">
      <c r="A27" s="537"/>
      <c r="B27" s="537"/>
      <c r="C27" s="537"/>
      <c r="D27" s="537"/>
    </row>
    <row r="28" spans="1:4" ht="15.75" thickBot="1">
      <c r="A28" s="538" t="s">
        <v>43974</v>
      </c>
      <c r="B28" s="537"/>
      <c r="C28" s="537"/>
      <c r="D28" s="537"/>
    </row>
    <row r="29" spans="1:4" ht="27" customHeight="1">
      <c r="A29" s="536" t="s">
        <v>632</v>
      </c>
      <c r="B29" s="905" t="s">
        <v>49270</v>
      </c>
      <c r="C29" s="905"/>
      <c r="D29" s="906"/>
    </row>
    <row r="30" spans="1:4" ht="27" customHeight="1">
      <c r="A30" s="535" t="s">
        <v>630</v>
      </c>
      <c r="B30" s="900" t="s">
        <v>44032</v>
      </c>
      <c r="C30" s="900"/>
      <c r="D30" s="901"/>
    </row>
    <row r="31" spans="1:4" ht="78" customHeight="1">
      <c r="A31" s="535" t="s">
        <v>628</v>
      </c>
      <c r="B31" s="900" t="s">
        <v>49271</v>
      </c>
      <c r="C31" s="900"/>
      <c r="D31" s="901"/>
    </row>
    <row r="32" spans="1:4">
      <c r="A32" s="535" t="s">
        <v>43956</v>
      </c>
      <c r="B32" s="900" t="s">
        <v>43973</v>
      </c>
      <c r="C32" s="900"/>
      <c r="D32" s="901"/>
    </row>
    <row r="33" spans="1:4">
      <c r="A33" s="535" t="s">
        <v>43955</v>
      </c>
      <c r="B33" s="900" t="s">
        <v>43972</v>
      </c>
      <c r="C33" s="900"/>
      <c r="D33" s="901"/>
    </row>
    <row r="34" spans="1:4">
      <c r="A34" s="535" t="s">
        <v>43954</v>
      </c>
      <c r="B34" s="900" t="s">
        <v>43971</v>
      </c>
      <c r="C34" s="900"/>
      <c r="D34" s="901"/>
    </row>
    <row r="35" spans="1:4">
      <c r="A35" s="535" t="s">
        <v>43953</v>
      </c>
      <c r="B35" s="900">
        <v>43621</v>
      </c>
      <c r="C35" s="900"/>
      <c r="D35" s="901"/>
    </row>
    <row r="36" spans="1:4" ht="78" customHeight="1">
      <c r="A36" s="535" t="s">
        <v>619</v>
      </c>
      <c r="B36" s="900" t="s">
        <v>43970</v>
      </c>
      <c r="C36" s="900"/>
      <c r="D36" s="901"/>
    </row>
    <row r="37" spans="1:4">
      <c r="A37" s="535" t="s">
        <v>617</v>
      </c>
      <c r="B37" s="900" t="s">
        <v>43969</v>
      </c>
      <c r="C37" s="900"/>
      <c r="D37" s="901"/>
    </row>
    <row r="38" spans="1:4">
      <c r="A38" s="535" t="s">
        <v>615</v>
      </c>
      <c r="B38" s="900" t="s">
        <v>43968</v>
      </c>
      <c r="C38" s="900"/>
      <c r="D38" s="901"/>
    </row>
    <row r="39" spans="1:4" ht="14.25" customHeight="1">
      <c r="A39" s="535" t="s">
        <v>613</v>
      </c>
      <c r="B39" s="900" t="s">
        <v>43967</v>
      </c>
      <c r="C39" s="900"/>
      <c r="D39" s="901"/>
    </row>
    <row r="40" spans="1:4" ht="27" customHeight="1">
      <c r="A40" s="535" t="s">
        <v>43952</v>
      </c>
      <c r="B40" s="900" t="s">
        <v>43966</v>
      </c>
      <c r="C40" s="900"/>
      <c r="D40" s="901"/>
    </row>
    <row r="41" spans="1:4" ht="14.25" customHeight="1">
      <c r="A41" s="535" t="s">
        <v>43951</v>
      </c>
      <c r="B41" s="900" t="s">
        <v>44033</v>
      </c>
      <c r="C41" s="900"/>
      <c r="D41" s="901"/>
    </row>
    <row r="42" spans="1:4" ht="14.25" customHeight="1">
      <c r="A42" s="535" t="s">
        <v>43950</v>
      </c>
      <c r="B42" s="900" t="s">
        <v>43965</v>
      </c>
      <c r="C42" s="900"/>
      <c r="D42" s="901"/>
    </row>
    <row r="43" spans="1:4" ht="27" customHeight="1">
      <c r="A43" s="535" t="s">
        <v>44034</v>
      </c>
      <c r="B43" s="900" t="s">
        <v>49272</v>
      </c>
      <c r="C43" s="900"/>
      <c r="D43" s="901"/>
    </row>
    <row r="44" spans="1:4" ht="14.25" customHeight="1">
      <c r="A44" s="535" t="s">
        <v>44035</v>
      </c>
      <c r="B44" s="900" t="s">
        <v>43964</v>
      </c>
      <c r="C44" s="900"/>
      <c r="D44" s="901"/>
    </row>
    <row r="45" spans="1:4" ht="14.25" customHeight="1">
      <c r="A45" s="535" t="s">
        <v>608</v>
      </c>
      <c r="B45" s="901" t="s">
        <v>43963</v>
      </c>
      <c r="C45" s="904"/>
      <c r="D45" s="904"/>
    </row>
    <row r="46" spans="1:4">
      <c r="A46" s="535" t="s">
        <v>606</v>
      </c>
      <c r="B46" s="900">
        <v>47357</v>
      </c>
      <c r="C46" s="900"/>
      <c r="D46" s="901"/>
    </row>
    <row r="47" spans="1:4" ht="15.75" thickBot="1">
      <c r="A47" s="534" t="s">
        <v>604</v>
      </c>
      <c r="B47" s="902" t="s">
        <v>43962</v>
      </c>
      <c r="C47" s="902"/>
      <c r="D47" s="903"/>
    </row>
  </sheetData>
  <mergeCells count="19">
    <mergeCell ref="B29:D29"/>
    <mergeCell ref="B30:D30"/>
    <mergeCell ref="B31:D31"/>
    <mergeCell ref="B32:D32"/>
    <mergeCell ref="B40:D40"/>
    <mergeCell ref="B34:D34"/>
    <mergeCell ref="B35:D35"/>
    <mergeCell ref="B36:D36"/>
    <mergeCell ref="B37:D37"/>
    <mergeCell ref="B38:D38"/>
    <mergeCell ref="B39:D39"/>
    <mergeCell ref="B42:D42"/>
    <mergeCell ref="B46:D46"/>
    <mergeCell ref="B47:D47"/>
    <mergeCell ref="B33:D33"/>
    <mergeCell ref="B41:D41"/>
    <mergeCell ref="B45:D45"/>
    <mergeCell ref="B43:D43"/>
    <mergeCell ref="B44:D44"/>
  </mergeCells>
  <hyperlinks>
    <hyperlink ref="A2" location="Obsah!A1" display="Zpět na obsah" xr:uid="{00000000-0004-0000-3800-000000000000}"/>
  </hyperlinks>
  <pageMargins left="0.23622047244094491" right="0.23622047244094491" top="0.74803149606299213" bottom="0.74803149606299213" header="0.31496062992125984" footer="0.31496062992125984"/>
  <pageSetup paperSize="9" scale="81"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8D430-630E-4FFD-9E12-B8E27312FB15}">
  <sheetPr>
    <tabColor rgb="FFFFFF00"/>
    <pageSetUpPr fitToPage="1"/>
  </sheetPr>
  <dimension ref="A1:B72"/>
  <sheetViews>
    <sheetView showGridLines="0" workbookViewId="0"/>
  </sheetViews>
  <sheetFormatPr defaultRowHeight="15"/>
  <cols>
    <col min="1" max="1" width="83.85546875" style="191" customWidth="1"/>
    <col min="2" max="2" width="15" style="191" customWidth="1"/>
    <col min="3" max="3" width="9.85546875" bestFit="1" customWidth="1"/>
  </cols>
  <sheetData>
    <row r="1" spans="1:2" ht="21">
      <c r="A1" s="50" t="s">
        <v>0</v>
      </c>
      <c r="B1" s="29"/>
    </row>
    <row r="2" spans="1:2">
      <c r="A2" s="49" t="s">
        <v>56</v>
      </c>
      <c r="B2" s="48"/>
    </row>
    <row r="3" spans="1:2" ht="12.75" customHeight="1">
      <c r="A3" s="49"/>
      <c r="B3" s="48"/>
    </row>
    <row r="4" spans="1:2" ht="15.75" thickBot="1">
      <c r="A4" s="155" t="s">
        <v>57298</v>
      </c>
      <c r="B4" s="141"/>
    </row>
    <row r="5" spans="1:2" ht="15.75" thickBot="1">
      <c r="A5" s="579" t="s">
        <v>27017</v>
      </c>
      <c r="B5" s="578" t="s">
        <v>27015</v>
      </c>
    </row>
    <row r="6" spans="1:2" ht="15.75" thickBot="1">
      <c r="A6" s="577" t="s">
        <v>57299</v>
      </c>
      <c r="B6" s="576">
        <v>6135899</v>
      </c>
    </row>
    <row r="7" spans="1:2">
      <c r="A7" s="572" t="s">
        <v>44003</v>
      </c>
      <c r="B7" s="571">
        <v>3810483</v>
      </c>
    </row>
    <row r="8" spans="1:2">
      <c r="A8" s="570" t="s">
        <v>44001</v>
      </c>
      <c r="B8" s="575">
        <v>62.1</v>
      </c>
    </row>
    <row r="9" spans="1:2">
      <c r="A9" s="569" t="s">
        <v>44002</v>
      </c>
      <c r="B9" s="554">
        <v>3810483</v>
      </c>
    </row>
    <row r="10" spans="1:2" ht="15.75" thickBot="1">
      <c r="A10" s="574" t="s">
        <v>44001</v>
      </c>
      <c r="B10" s="573">
        <v>62.1</v>
      </c>
    </row>
    <row r="11" spans="1:2" ht="15" customHeight="1">
      <c r="A11" s="572" t="s">
        <v>44000</v>
      </c>
      <c r="B11" s="571">
        <v>0</v>
      </c>
    </row>
    <row r="12" spans="1:2" ht="26.25">
      <c r="A12" s="569" t="s">
        <v>43999</v>
      </c>
      <c r="B12" s="554">
        <v>0</v>
      </c>
    </row>
    <row r="13" spans="1:2">
      <c r="A13" s="570" t="s">
        <v>43998</v>
      </c>
      <c r="B13" s="554">
        <v>0</v>
      </c>
    </row>
    <row r="14" spans="1:2">
      <c r="A14" s="570" t="s">
        <v>43997</v>
      </c>
      <c r="B14" s="554">
        <v>2328587.1660000002</v>
      </c>
    </row>
    <row r="15" spans="1:2">
      <c r="A15" s="569" t="s">
        <v>44098</v>
      </c>
      <c r="B15" s="554">
        <v>2328587.1660000002</v>
      </c>
    </row>
    <row r="16" spans="1:2" ht="15.75" thickBot="1">
      <c r="A16" s="568" t="s">
        <v>43996</v>
      </c>
      <c r="B16" s="567">
        <v>2328587.1660000002</v>
      </c>
    </row>
    <row r="17" spans="1:2" ht="26.25">
      <c r="A17" s="566" t="s">
        <v>43995</v>
      </c>
      <c r="B17" s="565">
        <v>611.1</v>
      </c>
    </row>
    <row r="18" spans="1:2" ht="27" thickBot="1">
      <c r="A18" s="564" t="s">
        <v>43994</v>
      </c>
      <c r="B18" s="561">
        <v>611.1</v>
      </c>
    </row>
    <row r="19" spans="1:2">
      <c r="A19" s="563" t="s">
        <v>43993</v>
      </c>
      <c r="B19" s="559">
        <v>645030</v>
      </c>
    </row>
    <row r="20" spans="1:2">
      <c r="A20" s="555" t="s">
        <v>43983</v>
      </c>
      <c r="B20" s="558">
        <v>814093.87300000002</v>
      </c>
    </row>
    <row r="21" spans="1:2">
      <c r="A21" s="555" t="s">
        <v>43982</v>
      </c>
      <c r="B21" s="554">
        <v>1262.0999999999999</v>
      </c>
    </row>
    <row r="22" spans="1:2">
      <c r="A22" s="555" t="s">
        <v>43981</v>
      </c>
      <c r="B22" s="554">
        <v>1892.54</v>
      </c>
    </row>
    <row r="23" spans="1:2">
      <c r="A23" s="555" t="s">
        <v>783</v>
      </c>
      <c r="B23" s="557"/>
    </row>
    <row r="24" spans="1:2">
      <c r="A24" s="555" t="s">
        <v>43980</v>
      </c>
      <c r="B24" s="554">
        <v>0</v>
      </c>
    </row>
    <row r="25" spans="1:2">
      <c r="A25" s="555" t="s">
        <v>43978</v>
      </c>
      <c r="B25" s="562">
        <v>0</v>
      </c>
    </row>
    <row r="26" spans="1:2">
      <c r="A26" s="555" t="s">
        <v>43979</v>
      </c>
      <c r="B26" s="554">
        <v>1892.54</v>
      </c>
    </row>
    <row r="27" spans="1:2" ht="15.75" thickBot="1">
      <c r="A27" s="553" t="s">
        <v>43978</v>
      </c>
      <c r="B27" s="561">
        <v>100</v>
      </c>
    </row>
    <row r="28" spans="1:2">
      <c r="A28" s="560" t="s">
        <v>43992</v>
      </c>
      <c r="B28" s="559">
        <v>8684</v>
      </c>
    </row>
    <row r="29" spans="1:2">
      <c r="A29" s="555" t="s">
        <v>43991</v>
      </c>
      <c r="B29" s="558">
        <v>38912.724000000002</v>
      </c>
    </row>
    <row r="30" spans="1:2">
      <c r="A30" s="555" t="s">
        <v>43982</v>
      </c>
      <c r="B30" s="554">
        <v>4480.97</v>
      </c>
    </row>
    <row r="31" spans="1:2">
      <c r="A31" s="555" t="s">
        <v>43981</v>
      </c>
      <c r="B31" s="554">
        <v>9480.9699999999993</v>
      </c>
    </row>
    <row r="32" spans="1:2">
      <c r="A32" s="555" t="s">
        <v>783</v>
      </c>
      <c r="B32" s="557"/>
    </row>
    <row r="33" spans="1:2">
      <c r="A33" s="555" t="s">
        <v>43980</v>
      </c>
      <c r="B33" s="554">
        <v>0</v>
      </c>
    </row>
    <row r="34" spans="1:2">
      <c r="A34" s="555" t="s">
        <v>43978</v>
      </c>
      <c r="B34" s="556">
        <v>0</v>
      </c>
    </row>
    <row r="35" spans="1:2">
      <c r="A35" s="555" t="s">
        <v>43979</v>
      </c>
      <c r="B35" s="554">
        <v>9480.9699999999993</v>
      </c>
    </row>
    <row r="36" spans="1:2" ht="15.75" thickBot="1">
      <c r="A36" s="553" t="s">
        <v>43978</v>
      </c>
      <c r="B36" s="552">
        <v>100</v>
      </c>
    </row>
    <row r="37" spans="1:2">
      <c r="A37" s="560" t="s">
        <v>43990</v>
      </c>
      <c r="B37" s="559">
        <v>10450</v>
      </c>
    </row>
    <row r="38" spans="1:2">
      <c r="A38" s="555" t="s">
        <v>43989</v>
      </c>
      <c r="B38" s="558">
        <v>7447.152</v>
      </c>
    </row>
    <row r="39" spans="1:2">
      <c r="A39" s="555" t="s">
        <v>43982</v>
      </c>
      <c r="B39" s="554">
        <v>712.65</v>
      </c>
    </row>
    <row r="40" spans="1:2">
      <c r="A40" s="555" t="s">
        <v>43981</v>
      </c>
      <c r="B40" s="554">
        <v>1712.65</v>
      </c>
    </row>
    <row r="41" spans="1:2">
      <c r="A41" s="555" t="s">
        <v>783</v>
      </c>
      <c r="B41" s="557"/>
    </row>
    <row r="42" spans="1:2">
      <c r="A42" s="555" t="s">
        <v>43980</v>
      </c>
      <c r="B42" s="554">
        <v>0</v>
      </c>
    </row>
    <row r="43" spans="1:2">
      <c r="A43" s="555" t="s">
        <v>43978</v>
      </c>
      <c r="B43" s="556">
        <v>0</v>
      </c>
    </row>
    <row r="44" spans="1:2">
      <c r="A44" s="555" t="s">
        <v>43979</v>
      </c>
      <c r="B44" s="554">
        <v>1712.65</v>
      </c>
    </row>
    <row r="45" spans="1:2" ht="15.75" thickBot="1">
      <c r="A45" s="553" t="s">
        <v>43978</v>
      </c>
      <c r="B45" s="552">
        <v>100</v>
      </c>
    </row>
    <row r="46" spans="1:2">
      <c r="A46" s="560" t="s">
        <v>43988</v>
      </c>
      <c r="B46" s="559">
        <v>80361</v>
      </c>
    </row>
    <row r="47" spans="1:2">
      <c r="A47" s="555" t="s">
        <v>43987</v>
      </c>
      <c r="B47" s="558">
        <v>101581.287</v>
      </c>
    </row>
    <row r="48" spans="1:2">
      <c r="A48" s="555" t="s">
        <v>43982</v>
      </c>
      <c r="B48" s="554">
        <v>1264.06</v>
      </c>
    </row>
    <row r="49" spans="1:2">
      <c r="A49" s="555" t="s">
        <v>43981</v>
      </c>
      <c r="B49" s="554">
        <v>2264.06</v>
      </c>
    </row>
    <row r="50" spans="1:2">
      <c r="A50" s="555" t="s">
        <v>783</v>
      </c>
      <c r="B50" s="557"/>
    </row>
    <row r="51" spans="1:2">
      <c r="A51" s="555" t="s">
        <v>43980</v>
      </c>
      <c r="B51" s="554">
        <v>0</v>
      </c>
    </row>
    <row r="52" spans="1:2">
      <c r="A52" s="555" t="s">
        <v>43978</v>
      </c>
      <c r="B52" s="556">
        <v>0</v>
      </c>
    </row>
    <row r="53" spans="1:2">
      <c r="A53" s="555" t="s">
        <v>43979</v>
      </c>
      <c r="B53" s="554">
        <v>2264.06</v>
      </c>
    </row>
    <row r="54" spans="1:2" ht="15.75" thickBot="1">
      <c r="A54" s="553" t="s">
        <v>43978</v>
      </c>
      <c r="B54" s="552">
        <v>100</v>
      </c>
    </row>
    <row r="55" spans="1:2">
      <c r="A55" s="560" t="s">
        <v>43986</v>
      </c>
      <c r="B55" s="559">
        <v>537282</v>
      </c>
    </row>
    <row r="56" spans="1:2">
      <c r="A56" s="555" t="s">
        <v>43985</v>
      </c>
      <c r="B56" s="558">
        <v>651905.61600000004</v>
      </c>
    </row>
    <row r="57" spans="1:2">
      <c r="A57" s="555" t="s">
        <v>43982</v>
      </c>
      <c r="B57" s="554">
        <v>1213.3399999999999</v>
      </c>
    </row>
    <row r="58" spans="1:2">
      <c r="A58" s="555" t="s">
        <v>43981</v>
      </c>
      <c r="B58" s="554">
        <v>1713.34</v>
      </c>
    </row>
    <row r="59" spans="1:2">
      <c r="A59" s="555" t="s">
        <v>783</v>
      </c>
      <c r="B59" s="557"/>
    </row>
    <row r="60" spans="1:2">
      <c r="A60" s="555" t="s">
        <v>43980</v>
      </c>
      <c r="B60" s="554">
        <v>0</v>
      </c>
    </row>
    <row r="61" spans="1:2">
      <c r="A61" s="555" t="s">
        <v>43978</v>
      </c>
      <c r="B61" s="556">
        <v>0</v>
      </c>
    </row>
    <row r="62" spans="1:2">
      <c r="A62" s="555" t="s">
        <v>43979</v>
      </c>
      <c r="B62" s="554">
        <v>1713.34</v>
      </c>
    </row>
    <row r="63" spans="1:2" ht="15.75" thickBot="1">
      <c r="A63" s="553" t="s">
        <v>43978</v>
      </c>
      <c r="B63" s="552">
        <v>100</v>
      </c>
    </row>
    <row r="64" spans="1:2">
      <c r="A64" s="560" t="s">
        <v>43984</v>
      </c>
      <c r="B64" s="559">
        <v>8253</v>
      </c>
    </row>
    <row r="65" spans="1:2">
      <c r="A65" s="555" t="s">
        <v>43983</v>
      </c>
      <c r="B65" s="558">
        <v>14247.093999999999</v>
      </c>
    </row>
    <row r="66" spans="1:2">
      <c r="A66" s="555" t="s">
        <v>43982</v>
      </c>
      <c r="B66" s="554">
        <v>1726.29</v>
      </c>
    </row>
    <row r="67" spans="1:2">
      <c r="A67" s="555" t="s">
        <v>43981</v>
      </c>
      <c r="B67" s="554">
        <v>2184.06</v>
      </c>
    </row>
    <row r="68" spans="1:2">
      <c r="A68" s="555" t="s">
        <v>783</v>
      </c>
      <c r="B68" s="557"/>
    </row>
    <row r="69" spans="1:2">
      <c r="A69" s="555" t="s">
        <v>43980</v>
      </c>
      <c r="B69" s="554">
        <v>0</v>
      </c>
    </row>
    <row r="70" spans="1:2">
      <c r="A70" s="555" t="s">
        <v>43978</v>
      </c>
      <c r="B70" s="556">
        <v>0</v>
      </c>
    </row>
    <row r="71" spans="1:2">
      <c r="A71" s="555" t="s">
        <v>43979</v>
      </c>
      <c r="B71" s="554">
        <v>2184.06</v>
      </c>
    </row>
    <row r="72" spans="1:2" ht="15.75" thickBot="1">
      <c r="A72" s="553" t="s">
        <v>43978</v>
      </c>
      <c r="B72" s="552">
        <v>100</v>
      </c>
    </row>
  </sheetData>
  <hyperlinks>
    <hyperlink ref="A2" location="Obsah!A1" display="Zpět na obsah" xr:uid="{0D17D8B0-53E9-44C5-9E39-FEA3B2B7AE41}"/>
  </hyperlinks>
  <pageMargins left="0.78740157480314965" right="0.78740157480314965" top="0.59055118110236227" bottom="0.39370078740157483" header="0.31496062992125984" footer="0.31496062992125984"/>
  <pageSetup paperSize="9"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0159C-CD5E-4F39-B15B-F02F47A5EB5F}">
  <sheetPr>
    <tabColor rgb="FF0070C0"/>
    <pageSetUpPr fitToPage="1"/>
  </sheetPr>
  <dimension ref="A1:C26"/>
  <sheetViews>
    <sheetView showGridLines="0" workbookViewId="0"/>
  </sheetViews>
  <sheetFormatPr defaultColWidth="9.140625" defaultRowHeight="12.75"/>
  <cols>
    <col min="1" max="1" width="79.85546875" style="29" customWidth="1"/>
    <col min="2" max="3" width="11.7109375" style="29" customWidth="1"/>
    <col min="4" max="4" width="10.5703125" style="29" customWidth="1"/>
    <col min="5" max="16384" width="9.140625" style="29"/>
  </cols>
  <sheetData>
    <row r="1" spans="1:3" ht="21">
      <c r="A1" s="50" t="s">
        <v>33</v>
      </c>
    </row>
    <row r="2" spans="1:3" s="48" customFormat="1" ht="15" customHeight="1">
      <c r="A2" s="49" t="s">
        <v>56</v>
      </c>
    </row>
    <row r="3" spans="1:3" ht="15.75">
      <c r="A3" s="47" t="s">
        <v>31</v>
      </c>
    </row>
    <row r="4" spans="1:3" ht="12" customHeight="1">
      <c r="A4" s="46"/>
    </row>
    <row r="5" spans="1:3" ht="15.75" thickBot="1">
      <c r="A5" s="45" t="s">
        <v>49280</v>
      </c>
    </row>
    <row r="6" spans="1:3">
      <c r="A6" s="97" t="s">
        <v>159</v>
      </c>
      <c r="B6" s="96" t="s">
        <v>78</v>
      </c>
      <c r="C6" s="96" t="s">
        <v>161</v>
      </c>
    </row>
    <row r="7" spans="1:3">
      <c r="A7" s="95" t="s">
        <v>158</v>
      </c>
      <c r="B7" s="58">
        <v>1011142</v>
      </c>
      <c r="C7" s="94">
        <f>B7/$B$26*100</f>
        <v>29.484146550912204</v>
      </c>
    </row>
    <row r="8" spans="1:3">
      <c r="A8" s="95" t="s">
        <v>157</v>
      </c>
      <c r="B8" s="58">
        <v>249697</v>
      </c>
      <c r="C8" s="94">
        <f t="shared" ref="C8:C25" si="0">B8/$B$26*100</f>
        <v>7.2809782813127377</v>
      </c>
    </row>
    <row r="9" spans="1:3">
      <c r="A9" s="95" t="s">
        <v>156</v>
      </c>
      <c r="B9" s="58">
        <v>1746062</v>
      </c>
      <c r="C9" s="94">
        <f t="shared" si="0"/>
        <v>50.913865604414475</v>
      </c>
    </row>
    <row r="10" spans="1:3">
      <c r="A10" s="95" t="s">
        <v>155</v>
      </c>
      <c r="B10" s="58">
        <v>150556</v>
      </c>
      <c r="C10" s="94">
        <f t="shared" si="0"/>
        <v>4.3901006664930717</v>
      </c>
    </row>
    <row r="11" spans="1:3">
      <c r="A11" s="95" t="s">
        <v>154</v>
      </c>
      <c r="B11" s="58">
        <v>143440</v>
      </c>
      <c r="C11" s="94">
        <f t="shared" si="0"/>
        <v>4.1826034140237933</v>
      </c>
    </row>
    <row r="12" spans="1:3">
      <c r="A12" s="95" t="s">
        <v>153</v>
      </c>
      <c r="B12" s="58">
        <v>1514</v>
      </c>
      <c r="C12" s="94">
        <f t="shared" si="0"/>
        <v>4.4147110769883043E-2</v>
      </c>
    </row>
    <row r="13" spans="1:3">
      <c r="A13" s="95" t="s">
        <v>152</v>
      </c>
      <c r="B13" s="58">
        <v>22966</v>
      </c>
      <c r="C13" s="94">
        <f t="shared" si="0"/>
        <v>0.66967143060841072</v>
      </c>
    </row>
    <row r="14" spans="1:3">
      <c r="A14" s="95" t="s">
        <v>151</v>
      </c>
      <c r="B14" s="58">
        <v>10024</v>
      </c>
      <c r="C14" s="94">
        <f t="shared" si="0"/>
        <v>0.2922923635120922</v>
      </c>
    </row>
    <row r="15" spans="1:3">
      <c r="A15" s="95" t="s">
        <v>150</v>
      </c>
      <c r="B15" s="58">
        <v>28691</v>
      </c>
      <c r="C15" s="94">
        <f t="shared" si="0"/>
        <v>0.83660816056718246</v>
      </c>
    </row>
    <row r="16" spans="1:3">
      <c r="A16" s="95" t="s">
        <v>149</v>
      </c>
      <c r="B16" s="58">
        <v>11797</v>
      </c>
      <c r="C16" s="94">
        <f t="shared" si="0"/>
        <v>0.34399172110456422</v>
      </c>
    </row>
    <row r="17" spans="1:3">
      <c r="A17" s="95" t="s">
        <v>148</v>
      </c>
      <c r="B17" s="58">
        <v>5045</v>
      </c>
      <c r="C17" s="94">
        <f t="shared" si="0"/>
        <v>0.14710843714270802</v>
      </c>
    </row>
    <row r="18" spans="1:3">
      <c r="A18" s="95" t="s">
        <v>147</v>
      </c>
      <c r="B18" s="58">
        <v>13</v>
      </c>
      <c r="C18" s="94">
        <f t="shared" si="0"/>
        <v>3.7907030383651223E-4</v>
      </c>
    </row>
    <row r="19" spans="1:3">
      <c r="A19" s="95" t="s">
        <v>146</v>
      </c>
      <c r="B19" s="58">
        <v>291</v>
      </c>
      <c r="C19" s="94">
        <f t="shared" si="0"/>
        <v>8.4853429551096198E-3</v>
      </c>
    </row>
    <row r="20" spans="1:3">
      <c r="A20" s="95" t="s">
        <v>145</v>
      </c>
      <c r="B20" s="58">
        <v>45331</v>
      </c>
      <c r="C20" s="94">
        <f t="shared" si="0"/>
        <v>1.3218181494779182</v>
      </c>
    </row>
    <row r="21" spans="1:3">
      <c r="A21" s="95" t="s">
        <v>144</v>
      </c>
      <c r="B21" s="58">
        <v>1747</v>
      </c>
      <c r="C21" s="94">
        <f t="shared" si="0"/>
        <v>5.0941216984798997E-2</v>
      </c>
    </row>
    <row r="22" spans="1:3">
      <c r="A22" s="95" t="s">
        <v>143</v>
      </c>
      <c r="B22" s="58">
        <v>194</v>
      </c>
      <c r="C22" s="94">
        <f t="shared" si="0"/>
        <v>5.6568953034064132E-3</v>
      </c>
    </row>
    <row r="23" spans="1:3">
      <c r="A23" s="95" t="s">
        <v>142</v>
      </c>
      <c r="B23" s="58">
        <v>572</v>
      </c>
      <c r="C23" s="94">
        <f t="shared" si="0"/>
        <v>1.667909336880654E-2</v>
      </c>
    </row>
    <row r="24" spans="1:3">
      <c r="A24" s="259" t="s">
        <v>49277</v>
      </c>
      <c r="B24" s="730">
        <v>308</v>
      </c>
      <c r="C24" s="94">
        <f t="shared" si="0"/>
        <v>8.9810502755112119E-3</v>
      </c>
    </row>
    <row r="25" spans="1:3" ht="25.5">
      <c r="A25" s="259" t="s">
        <v>49278</v>
      </c>
      <c r="B25" s="730">
        <v>53</v>
      </c>
      <c r="C25" s="94">
        <f t="shared" si="0"/>
        <v>1.5454404694873192E-3</v>
      </c>
    </row>
    <row r="26" spans="1:3" ht="13.5" thickBot="1">
      <c r="A26" s="57" t="s">
        <v>50</v>
      </c>
      <c r="B26" s="93">
        <f>SUM(B7:B25)</f>
        <v>3429443</v>
      </c>
      <c r="C26" s="92">
        <f>SUM(C7:C25)</f>
        <v>99.999999999999986</v>
      </c>
    </row>
  </sheetData>
  <hyperlinks>
    <hyperlink ref="A2" location="Obsah!A1" display="Zpět na obsah" xr:uid="{00000000-0004-0000-0D00-000000000000}"/>
  </hyperlinks>
  <pageMargins left="0.59055118110236227" right="0.59055118110236227" top="0.59055118110236227" bottom="0.59055118110236227" header="0.51181102362204722" footer="0.51181102362204722"/>
  <pageSetup paperSize="9" orientation="landscape" horizontalDpi="204" verticalDpi="196"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6E49D-479A-41A1-BF62-FCA501F28E60}">
  <sheetPr>
    <tabColor rgb="FFFFFF00"/>
    <pageSetUpPr fitToPage="1"/>
  </sheetPr>
  <dimension ref="A1:D29"/>
  <sheetViews>
    <sheetView showGridLines="0" workbookViewId="0"/>
  </sheetViews>
  <sheetFormatPr defaultColWidth="8" defaultRowHeight="12.75"/>
  <cols>
    <col min="1" max="1" width="12.42578125" style="191" customWidth="1"/>
    <col min="2" max="3" width="14.5703125" style="191" customWidth="1"/>
    <col min="4" max="4" width="19" style="191" customWidth="1"/>
    <col min="5" max="16384" width="8" style="191"/>
  </cols>
  <sheetData>
    <row r="1" spans="1:4" s="25" customFormat="1" ht="21">
      <c r="A1" s="50" t="s">
        <v>0</v>
      </c>
      <c r="B1" s="29"/>
      <c r="C1" s="29"/>
      <c r="D1" s="29"/>
    </row>
    <row r="2" spans="1:4" s="25" customFormat="1" ht="12" customHeight="1">
      <c r="A2" s="49" t="s">
        <v>56</v>
      </c>
      <c r="B2" s="48"/>
      <c r="C2" s="48"/>
      <c r="D2" s="48"/>
    </row>
    <row r="3" spans="1:4" s="25" customFormat="1" ht="12.75" customHeight="1">
      <c r="A3" s="49"/>
      <c r="B3" s="48"/>
      <c r="C3" s="48"/>
      <c r="D3" s="48"/>
    </row>
    <row r="4" spans="1:4" s="25" customFormat="1" ht="32.25" customHeight="1" thickBot="1">
      <c r="A4" s="857" t="s">
        <v>57300</v>
      </c>
      <c r="B4" s="857"/>
      <c r="C4" s="857"/>
      <c r="D4" s="857"/>
    </row>
    <row r="5" spans="1:4" ht="12.75" customHeight="1">
      <c r="A5" s="907" t="s">
        <v>75</v>
      </c>
      <c r="B5" s="910" t="s">
        <v>44008</v>
      </c>
      <c r="C5" s="910"/>
      <c r="D5" s="912" t="s">
        <v>44007</v>
      </c>
    </row>
    <row r="6" spans="1:4">
      <c r="A6" s="908"/>
      <c r="B6" s="911"/>
      <c r="C6" s="911"/>
      <c r="D6" s="913"/>
    </row>
    <row r="7" spans="1:4" ht="13.5" thickBot="1">
      <c r="A7" s="909"/>
      <c r="B7" s="588" t="s">
        <v>44004</v>
      </c>
      <c r="C7" s="588" t="s">
        <v>77</v>
      </c>
      <c r="D7" s="914"/>
    </row>
    <row r="8" spans="1:4">
      <c r="A8" s="587" t="s">
        <v>44006</v>
      </c>
      <c r="B8" s="586">
        <v>28692.467000000001</v>
      </c>
      <c r="C8" s="594">
        <v>1.23</v>
      </c>
      <c r="D8" s="593">
        <v>156.69</v>
      </c>
    </row>
    <row r="9" spans="1:4">
      <c r="A9" s="585" t="s">
        <v>73</v>
      </c>
      <c r="B9" s="584">
        <v>34771.233999999997</v>
      </c>
      <c r="C9" s="592">
        <v>1.49</v>
      </c>
      <c r="D9" s="591">
        <v>198.88</v>
      </c>
    </row>
    <row r="10" spans="1:4">
      <c r="A10" s="585" t="s">
        <v>72</v>
      </c>
      <c r="B10" s="584">
        <v>20730.852999999999</v>
      </c>
      <c r="C10" s="592">
        <v>0.89</v>
      </c>
      <c r="D10" s="591">
        <v>183.66</v>
      </c>
    </row>
    <row r="11" spans="1:4">
      <c r="A11" s="585" t="s">
        <v>71</v>
      </c>
      <c r="B11" s="584">
        <v>25742.465</v>
      </c>
      <c r="C11" s="592">
        <v>1.1100000000000001</v>
      </c>
      <c r="D11" s="591">
        <v>223.7</v>
      </c>
    </row>
    <row r="12" spans="1:4">
      <c r="A12" s="585" t="s">
        <v>70</v>
      </c>
      <c r="B12" s="584">
        <v>25811.47</v>
      </c>
      <c r="C12" s="592">
        <v>1.1100000000000001</v>
      </c>
      <c r="D12" s="591">
        <v>235.02</v>
      </c>
    </row>
    <row r="13" spans="1:4">
      <c r="A13" s="585" t="s">
        <v>69</v>
      </c>
      <c r="B13" s="584">
        <v>38434.175999999999</v>
      </c>
      <c r="C13" s="592">
        <v>1.65</v>
      </c>
      <c r="D13" s="591">
        <v>271.01</v>
      </c>
    </row>
    <row r="14" spans="1:4">
      <c r="A14" s="585" t="s">
        <v>68</v>
      </c>
      <c r="B14" s="584">
        <v>60618.563999999998</v>
      </c>
      <c r="C14" s="592">
        <v>2.6</v>
      </c>
      <c r="D14" s="591">
        <v>307.95999999999998</v>
      </c>
    </row>
    <row r="15" spans="1:4">
      <c r="A15" s="585" t="s">
        <v>67</v>
      </c>
      <c r="B15" s="584">
        <v>72928.448000000004</v>
      </c>
      <c r="C15" s="592">
        <v>3.13</v>
      </c>
      <c r="D15" s="591">
        <v>339.47</v>
      </c>
    </row>
    <row r="16" spans="1:4">
      <c r="A16" s="585" t="s">
        <v>66</v>
      </c>
      <c r="B16" s="584">
        <v>91466.532000000007</v>
      </c>
      <c r="C16" s="592">
        <v>3.93</v>
      </c>
      <c r="D16" s="591">
        <v>389.64</v>
      </c>
    </row>
    <row r="17" spans="1:4">
      <c r="A17" s="585" t="s">
        <v>65</v>
      </c>
      <c r="B17" s="584">
        <v>134742.80799999999</v>
      </c>
      <c r="C17" s="592">
        <v>5.79</v>
      </c>
      <c r="D17" s="591">
        <v>472.23</v>
      </c>
    </row>
    <row r="18" spans="1:4">
      <c r="A18" s="585" t="s">
        <v>64</v>
      </c>
      <c r="B18" s="584">
        <v>153420.92800000001</v>
      </c>
      <c r="C18" s="592">
        <v>6.59</v>
      </c>
      <c r="D18" s="591">
        <v>572.62</v>
      </c>
    </row>
    <row r="19" spans="1:4">
      <c r="A19" s="585" t="s">
        <v>63</v>
      </c>
      <c r="B19" s="584">
        <v>175815.83499999999</v>
      </c>
      <c r="C19" s="592">
        <v>7.55</v>
      </c>
      <c r="D19" s="591">
        <v>665.18</v>
      </c>
    </row>
    <row r="20" spans="1:4">
      <c r="A20" s="585" t="s">
        <v>62</v>
      </c>
      <c r="B20" s="584">
        <v>193154.01500000001</v>
      </c>
      <c r="C20" s="592">
        <v>8.2899999999999991</v>
      </c>
      <c r="D20" s="591">
        <v>740.13</v>
      </c>
    </row>
    <row r="21" spans="1:4">
      <c r="A21" s="585" t="s">
        <v>61</v>
      </c>
      <c r="B21" s="584">
        <v>262530.42800000001</v>
      </c>
      <c r="C21" s="592">
        <v>11.27</v>
      </c>
      <c r="D21" s="591">
        <v>859.58</v>
      </c>
    </row>
    <row r="22" spans="1:4">
      <c r="A22" s="585" t="s">
        <v>60</v>
      </c>
      <c r="B22" s="584">
        <v>314396.61200000002</v>
      </c>
      <c r="C22" s="592">
        <v>13.5</v>
      </c>
      <c r="D22" s="591">
        <v>981.22</v>
      </c>
    </row>
    <row r="23" spans="1:4">
      <c r="A23" s="585" t="s">
        <v>59</v>
      </c>
      <c r="B23" s="584">
        <v>311142.18900000001</v>
      </c>
      <c r="C23" s="592">
        <v>13.36</v>
      </c>
      <c r="D23" s="591">
        <v>1092.1300000000001</v>
      </c>
    </row>
    <row r="24" spans="1:4">
      <c r="A24" s="585" t="s">
        <v>58</v>
      </c>
      <c r="B24" s="584">
        <v>210398.747</v>
      </c>
      <c r="C24" s="592">
        <v>9.0399999999999991</v>
      </c>
      <c r="D24" s="591">
        <v>1153.76</v>
      </c>
    </row>
    <row r="25" spans="1:4">
      <c r="A25" s="585" t="s">
        <v>57</v>
      </c>
      <c r="B25" s="584">
        <v>173789.39600000001</v>
      </c>
      <c r="C25" s="592">
        <v>7.46</v>
      </c>
      <c r="D25" s="591">
        <v>1122.04</v>
      </c>
    </row>
    <row r="26" spans="1:4" ht="13.5" thickBot="1">
      <c r="A26" s="583" t="s">
        <v>50</v>
      </c>
      <c r="B26" s="582">
        <v>2328587.1660000002</v>
      </c>
      <c r="C26" s="590">
        <v>100</v>
      </c>
      <c r="D26" s="589">
        <v>611.1</v>
      </c>
    </row>
    <row r="27" spans="1:4">
      <c r="A27" s="581" t="s">
        <v>297</v>
      </c>
      <c r="B27" s="580"/>
      <c r="C27" s="580"/>
      <c r="D27" s="580"/>
    </row>
    <row r="28" spans="1:4">
      <c r="A28" s="581" t="s">
        <v>44005</v>
      </c>
      <c r="B28" s="580"/>
      <c r="C28" s="580"/>
      <c r="D28" s="580"/>
    </row>
    <row r="29" spans="1:4">
      <c r="A29" s="581"/>
      <c r="B29" s="580"/>
      <c r="C29" s="580"/>
      <c r="D29" s="580"/>
    </row>
  </sheetData>
  <mergeCells count="4">
    <mergeCell ref="A4:D4"/>
    <mergeCell ref="A5:A7"/>
    <mergeCell ref="B5:C6"/>
    <mergeCell ref="D5:D7"/>
  </mergeCells>
  <hyperlinks>
    <hyperlink ref="A2" location="Obsah!A1" display="Zpět na obsah" xr:uid="{D6109F58-B7C7-46F7-80B2-E8353337E858}"/>
  </hyperlinks>
  <pageMargins left="0.70866141732283472" right="0.70866141732283472" top="0.78740157480314965" bottom="0.78740157480314965" header="0.31496062992125984" footer="0.31496062992125984"/>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63820-2381-4712-9513-CFD3CC9BC3AC}">
  <sheetPr>
    <tabColor rgb="FFFFFF00"/>
    <pageSetUpPr fitToPage="1"/>
  </sheetPr>
  <dimension ref="A1:G13"/>
  <sheetViews>
    <sheetView showGridLines="0" workbookViewId="0"/>
  </sheetViews>
  <sheetFormatPr defaultColWidth="8" defaultRowHeight="12.75"/>
  <cols>
    <col min="1" max="1" width="17" style="191" customWidth="1"/>
    <col min="2" max="4" width="15.140625" style="191" customWidth="1"/>
    <col min="5" max="16384" width="8" style="191"/>
  </cols>
  <sheetData>
    <row r="1" spans="1:7" s="25" customFormat="1" ht="21">
      <c r="A1" s="50" t="s">
        <v>0</v>
      </c>
      <c r="B1" s="29"/>
      <c r="C1" s="29"/>
      <c r="D1" s="29"/>
    </row>
    <row r="2" spans="1:7" s="25" customFormat="1" ht="12" customHeight="1">
      <c r="A2" s="49" t="s">
        <v>56</v>
      </c>
      <c r="B2" s="48"/>
      <c r="C2" s="48"/>
      <c r="D2" s="48"/>
    </row>
    <row r="3" spans="1:7" s="25" customFormat="1" ht="12.75" customHeight="1">
      <c r="A3" s="49"/>
      <c r="B3" s="48"/>
      <c r="C3" s="48"/>
      <c r="D3" s="48"/>
    </row>
    <row r="4" spans="1:7" s="25" customFormat="1" ht="30.75" customHeight="1" thickBot="1">
      <c r="A4" s="915" t="s">
        <v>57301</v>
      </c>
      <c r="B4" s="915"/>
      <c r="C4" s="915"/>
      <c r="D4" s="915"/>
    </row>
    <row r="5" spans="1:7" ht="41.25" customHeight="1">
      <c r="A5" s="600" t="s">
        <v>44013</v>
      </c>
      <c r="B5" s="599" t="s">
        <v>57302</v>
      </c>
      <c r="C5" s="599" t="s">
        <v>44012</v>
      </c>
      <c r="D5" s="598" t="s">
        <v>44011</v>
      </c>
    </row>
    <row r="6" spans="1:7">
      <c r="A6" s="597">
        <v>0</v>
      </c>
      <c r="B6" s="596">
        <v>2325426</v>
      </c>
      <c r="C6" s="605">
        <v>37.9</v>
      </c>
      <c r="D6" s="604">
        <v>0</v>
      </c>
      <c r="F6" s="603"/>
      <c r="G6" s="192"/>
    </row>
    <row r="7" spans="1:7">
      <c r="A7" s="585" t="s">
        <v>44010</v>
      </c>
      <c r="B7" s="596">
        <v>1085666</v>
      </c>
      <c r="C7" s="605">
        <v>17.690000000000001</v>
      </c>
      <c r="D7" s="604">
        <v>48.91</v>
      </c>
      <c r="F7" s="603"/>
      <c r="G7" s="192"/>
    </row>
    <row r="8" spans="1:7">
      <c r="A8" s="585" t="s">
        <v>44017</v>
      </c>
      <c r="B8" s="596">
        <v>1477521</v>
      </c>
      <c r="C8" s="605">
        <v>24.08</v>
      </c>
      <c r="D8" s="604">
        <v>249.7</v>
      </c>
      <c r="F8" s="603"/>
      <c r="G8" s="192"/>
    </row>
    <row r="9" spans="1:7">
      <c r="A9" s="585" t="s">
        <v>44016</v>
      </c>
      <c r="B9" s="596">
        <v>584255</v>
      </c>
      <c r="C9" s="605">
        <v>9.52</v>
      </c>
      <c r="D9" s="604">
        <v>711.15</v>
      </c>
      <c r="F9" s="603"/>
      <c r="G9" s="192"/>
    </row>
    <row r="10" spans="1:7">
      <c r="A10" s="585" t="s">
        <v>44015</v>
      </c>
      <c r="B10" s="596">
        <v>386251</v>
      </c>
      <c r="C10" s="605">
        <v>6.29</v>
      </c>
      <c r="D10" s="604">
        <v>1401.02</v>
      </c>
      <c r="F10" s="603"/>
      <c r="G10" s="192"/>
    </row>
    <row r="11" spans="1:7">
      <c r="A11" s="585" t="s">
        <v>44014</v>
      </c>
      <c r="B11" s="596">
        <v>250633</v>
      </c>
      <c r="C11" s="605">
        <v>4.08</v>
      </c>
      <c r="D11" s="604">
        <v>2922.17</v>
      </c>
      <c r="F11" s="603"/>
      <c r="G11" s="192"/>
    </row>
    <row r="12" spans="1:7">
      <c r="A12" s="585" t="s">
        <v>44009</v>
      </c>
      <c r="B12" s="596">
        <v>26147</v>
      </c>
      <c r="C12" s="605">
        <v>0.43</v>
      </c>
      <c r="D12" s="604">
        <v>8319.17</v>
      </c>
      <c r="F12" s="603"/>
      <c r="G12" s="192"/>
    </row>
    <row r="13" spans="1:7" ht="13.5" thickBot="1">
      <c r="A13" s="583" t="s">
        <v>76</v>
      </c>
      <c r="B13" s="595">
        <v>6135899</v>
      </c>
      <c r="C13" s="602">
        <v>100</v>
      </c>
      <c r="D13" s="601">
        <v>379.5</v>
      </c>
      <c r="F13" s="192"/>
      <c r="G13" s="192"/>
    </row>
  </sheetData>
  <mergeCells count="1">
    <mergeCell ref="A4:D4"/>
  </mergeCells>
  <hyperlinks>
    <hyperlink ref="A2" location="Obsah!A1" display="Zpět na obsah" xr:uid="{5290CDBE-5A45-4F2A-85F9-615F3A66949E}"/>
  </hyperlinks>
  <pageMargins left="0.78740157480314965" right="0.78740157480314965" top="0.78740157480314965" bottom="0.78740157480314965"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3250E-B8D1-4CDD-A9B4-4C82F43D989F}">
  <sheetPr>
    <tabColor rgb="FF00B050"/>
    <pageSetUpPr fitToPage="1"/>
  </sheetPr>
  <dimension ref="A1:H24"/>
  <sheetViews>
    <sheetView showGridLines="0" workbookViewId="0"/>
  </sheetViews>
  <sheetFormatPr defaultColWidth="9.140625" defaultRowHeight="12.75"/>
  <cols>
    <col min="1" max="1" width="20.7109375" style="29" customWidth="1"/>
    <col min="2" max="8" width="12.7109375" style="29" customWidth="1"/>
    <col min="9" max="16384" width="9.140625" style="29"/>
  </cols>
  <sheetData>
    <row r="1" spans="1:8" ht="21">
      <c r="A1" s="50" t="s">
        <v>30</v>
      </c>
    </row>
    <row r="2" spans="1:8" s="48" customFormat="1" ht="15" customHeight="1">
      <c r="A2" s="49" t="s">
        <v>56</v>
      </c>
    </row>
    <row r="3" spans="1:8" s="48" customFormat="1" ht="15" customHeight="1">
      <c r="A3" s="49"/>
    </row>
    <row r="4" spans="1:8" ht="15.75" thickBot="1">
      <c r="A4" s="45" t="s">
        <v>49281</v>
      </c>
    </row>
    <row r="5" spans="1:8" ht="14.25" customHeight="1">
      <c r="A5" s="743" t="s">
        <v>49</v>
      </c>
      <c r="B5" s="752" t="s">
        <v>165</v>
      </c>
      <c r="C5" s="752"/>
      <c r="D5" s="752"/>
      <c r="E5" s="752"/>
      <c r="F5" s="752" t="s">
        <v>164</v>
      </c>
      <c r="G5" s="752"/>
      <c r="H5" s="753"/>
    </row>
    <row r="6" spans="1:8" ht="15.75" thickBot="1">
      <c r="A6" s="744"/>
      <c r="B6" s="77" t="s">
        <v>103</v>
      </c>
      <c r="C6" s="77" t="s">
        <v>162</v>
      </c>
      <c r="D6" s="77" t="s">
        <v>167</v>
      </c>
      <c r="E6" s="77" t="s">
        <v>50</v>
      </c>
      <c r="F6" s="77" t="s">
        <v>103</v>
      </c>
      <c r="G6" s="77" t="s">
        <v>162</v>
      </c>
      <c r="H6" s="76" t="s">
        <v>167</v>
      </c>
    </row>
    <row r="7" spans="1:8">
      <c r="A7" s="62" t="s">
        <v>35</v>
      </c>
      <c r="B7" s="61">
        <v>53607694</v>
      </c>
      <c r="C7" s="61">
        <v>4098647</v>
      </c>
      <c r="D7" s="61">
        <v>173632</v>
      </c>
      <c r="E7" s="61">
        <f t="shared" ref="E7:E20" si="0">SUM(B7:D7)</f>
        <v>57879973</v>
      </c>
      <c r="F7" s="107">
        <v>92.6</v>
      </c>
      <c r="G7" s="107">
        <v>7.1</v>
      </c>
      <c r="H7" s="106">
        <v>0.3</v>
      </c>
    </row>
    <row r="8" spans="1:8">
      <c r="A8" s="52" t="s">
        <v>48</v>
      </c>
      <c r="B8" s="59">
        <v>14430075</v>
      </c>
      <c r="C8" s="59">
        <v>2087640</v>
      </c>
      <c r="D8" s="59">
        <v>105428</v>
      </c>
      <c r="E8" s="59">
        <f t="shared" si="0"/>
        <v>16623143</v>
      </c>
      <c r="F8" s="105">
        <v>86.8</v>
      </c>
      <c r="G8" s="105">
        <v>12.6</v>
      </c>
      <c r="H8" s="104">
        <v>0.6</v>
      </c>
    </row>
    <row r="9" spans="1:8">
      <c r="A9" s="52" t="s">
        <v>47</v>
      </c>
      <c r="B9" s="59">
        <v>7561516</v>
      </c>
      <c r="C9" s="59">
        <v>1009012</v>
      </c>
      <c r="D9" s="59">
        <v>36275</v>
      </c>
      <c r="E9" s="59">
        <f t="shared" si="0"/>
        <v>8606803</v>
      </c>
      <c r="F9" s="105">
        <v>87.9</v>
      </c>
      <c r="G9" s="105">
        <v>11.7</v>
      </c>
      <c r="H9" s="104">
        <v>0.4</v>
      </c>
    </row>
    <row r="10" spans="1:8">
      <c r="A10" s="52" t="s">
        <v>46</v>
      </c>
      <c r="B10" s="59">
        <v>7818733</v>
      </c>
      <c r="C10" s="59">
        <v>808047</v>
      </c>
      <c r="D10" s="59">
        <v>34339</v>
      </c>
      <c r="E10" s="59">
        <f t="shared" si="0"/>
        <v>8661119</v>
      </c>
      <c r="F10" s="105">
        <v>90.3</v>
      </c>
      <c r="G10" s="105">
        <v>9.3000000000000007</v>
      </c>
      <c r="H10" s="104">
        <v>0.4</v>
      </c>
    </row>
    <row r="11" spans="1:8">
      <c r="A11" s="52" t="s">
        <v>45</v>
      </c>
      <c r="B11" s="59">
        <v>2844343</v>
      </c>
      <c r="C11" s="59">
        <v>470143</v>
      </c>
      <c r="D11" s="59">
        <v>28416</v>
      </c>
      <c r="E11" s="59">
        <f t="shared" si="0"/>
        <v>3342902</v>
      </c>
      <c r="F11" s="105">
        <v>85.1</v>
      </c>
      <c r="G11" s="105">
        <v>14.1</v>
      </c>
      <c r="H11" s="104">
        <v>0.8</v>
      </c>
    </row>
    <row r="12" spans="1:8">
      <c r="A12" s="52" t="s">
        <v>44</v>
      </c>
      <c r="B12" s="59">
        <v>9094447</v>
      </c>
      <c r="C12" s="59">
        <v>1136791</v>
      </c>
      <c r="D12" s="59">
        <v>74475</v>
      </c>
      <c r="E12" s="59">
        <f t="shared" si="0"/>
        <v>10305713</v>
      </c>
      <c r="F12" s="105">
        <v>88.3</v>
      </c>
      <c r="G12" s="105">
        <v>11</v>
      </c>
      <c r="H12" s="104">
        <v>0.7</v>
      </c>
    </row>
    <row r="13" spans="1:8">
      <c r="A13" s="52" t="s">
        <v>43</v>
      </c>
      <c r="B13" s="59">
        <v>5954588</v>
      </c>
      <c r="C13" s="59">
        <v>786357</v>
      </c>
      <c r="D13" s="59">
        <v>35836</v>
      </c>
      <c r="E13" s="59">
        <f t="shared" si="0"/>
        <v>6776781</v>
      </c>
      <c r="F13" s="105">
        <v>87.9</v>
      </c>
      <c r="G13" s="105">
        <v>11.6</v>
      </c>
      <c r="H13" s="104">
        <v>0.5</v>
      </c>
    </row>
    <row r="14" spans="1:8">
      <c r="A14" s="52" t="s">
        <v>42</v>
      </c>
      <c r="B14" s="59">
        <v>6114137</v>
      </c>
      <c r="C14" s="59">
        <v>809804</v>
      </c>
      <c r="D14" s="59">
        <v>34865</v>
      </c>
      <c r="E14" s="59">
        <f t="shared" si="0"/>
        <v>6958806</v>
      </c>
      <c r="F14" s="105">
        <v>87.9</v>
      </c>
      <c r="G14" s="105">
        <v>11.6</v>
      </c>
      <c r="H14" s="104">
        <v>0.5</v>
      </c>
    </row>
    <row r="15" spans="1:8">
      <c r="A15" s="52" t="s">
        <v>41</v>
      </c>
      <c r="B15" s="59">
        <v>6722134</v>
      </c>
      <c r="C15" s="59">
        <v>877028</v>
      </c>
      <c r="D15" s="59">
        <v>34297</v>
      </c>
      <c r="E15" s="59">
        <f t="shared" si="0"/>
        <v>7633459</v>
      </c>
      <c r="F15" s="105">
        <v>88.1</v>
      </c>
      <c r="G15" s="105">
        <v>11.5</v>
      </c>
      <c r="H15" s="104">
        <v>0.4</v>
      </c>
    </row>
    <row r="16" spans="1:8">
      <c r="A16" s="52" t="s">
        <v>40</v>
      </c>
      <c r="B16" s="59">
        <v>6937744</v>
      </c>
      <c r="C16" s="59">
        <v>905205</v>
      </c>
      <c r="D16" s="59">
        <v>27938</v>
      </c>
      <c r="E16" s="59">
        <f t="shared" si="0"/>
        <v>7870887</v>
      </c>
      <c r="F16" s="105">
        <v>88.1</v>
      </c>
      <c r="G16" s="105">
        <v>11.5</v>
      </c>
      <c r="H16" s="104">
        <v>0.4</v>
      </c>
    </row>
    <row r="17" spans="1:8">
      <c r="A17" s="52" t="s">
        <v>39</v>
      </c>
      <c r="B17" s="59">
        <v>17109138</v>
      </c>
      <c r="C17" s="59">
        <v>1763347</v>
      </c>
      <c r="D17" s="59">
        <v>76840</v>
      </c>
      <c r="E17" s="59">
        <f t="shared" si="0"/>
        <v>18949325</v>
      </c>
      <c r="F17" s="105">
        <v>90.3</v>
      </c>
      <c r="G17" s="105">
        <v>9.3000000000000007</v>
      </c>
      <c r="H17" s="104">
        <v>0.4</v>
      </c>
    </row>
    <row r="18" spans="1:8">
      <c r="A18" s="52" t="s">
        <v>38</v>
      </c>
      <c r="B18" s="59">
        <v>4297850</v>
      </c>
      <c r="C18" s="59">
        <v>568304</v>
      </c>
      <c r="D18" s="59">
        <v>25735</v>
      </c>
      <c r="E18" s="59">
        <f t="shared" si="0"/>
        <v>4891889</v>
      </c>
      <c r="F18" s="105">
        <v>87.9</v>
      </c>
      <c r="G18" s="105">
        <v>11.6</v>
      </c>
      <c r="H18" s="104">
        <v>0.5</v>
      </c>
    </row>
    <row r="19" spans="1:8">
      <c r="A19" s="52" t="s">
        <v>36</v>
      </c>
      <c r="B19" s="59">
        <v>9438157</v>
      </c>
      <c r="C19" s="59">
        <v>873086</v>
      </c>
      <c r="D19" s="59">
        <v>49030</v>
      </c>
      <c r="E19" s="59">
        <f t="shared" si="0"/>
        <v>10360273</v>
      </c>
      <c r="F19" s="105">
        <v>91.1</v>
      </c>
      <c r="G19" s="105">
        <v>8.4</v>
      </c>
      <c r="H19" s="104">
        <v>0.5</v>
      </c>
    </row>
    <row r="20" spans="1:8">
      <c r="A20" s="52" t="s">
        <v>37</v>
      </c>
      <c r="B20" s="59">
        <v>7272780</v>
      </c>
      <c r="C20" s="59">
        <v>946357</v>
      </c>
      <c r="D20" s="59">
        <v>31807</v>
      </c>
      <c r="E20" s="59">
        <f t="shared" si="0"/>
        <v>8250944</v>
      </c>
      <c r="F20" s="105">
        <v>88.1</v>
      </c>
      <c r="G20" s="105">
        <v>11.5</v>
      </c>
      <c r="H20" s="104">
        <v>0.4</v>
      </c>
    </row>
    <row r="21" spans="1:8" ht="13.5" thickBot="1">
      <c r="A21" s="57" t="s">
        <v>50</v>
      </c>
      <c r="B21" s="103">
        <f>SUM(B7:B20)</f>
        <v>159203336</v>
      </c>
      <c r="C21" s="103">
        <f>SUM(C7:C20)</f>
        <v>17139768</v>
      </c>
      <c r="D21" s="103">
        <f>SUM(D7:D20)</f>
        <v>768913</v>
      </c>
      <c r="E21" s="103">
        <f>SUM(E7:E20)</f>
        <v>177112017</v>
      </c>
      <c r="F21" s="102">
        <v>89.9</v>
      </c>
      <c r="G21" s="102">
        <v>9.6999999999999993</v>
      </c>
      <c r="H21" s="101">
        <v>0.4</v>
      </c>
    </row>
    <row r="22" spans="1:8" s="66" customFormat="1">
      <c r="A22" s="66" t="s">
        <v>166</v>
      </c>
      <c r="D22" s="100"/>
    </row>
    <row r="24" spans="1:8">
      <c r="C24" s="99"/>
    </row>
  </sheetData>
  <mergeCells count="3">
    <mergeCell ref="B5:E5"/>
    <mergeCell ref="F5:H5"/>
    <mergeCell ref="A5:A6"/>
  </mergeCells>
  <hyperlinks>
    <hyperlink ref="A2" location="Obsah!A1" display="Zpět na obsah" xr:uid="{00000000-0004-0000-0F00-000000000000}"/>
  </hyperlinks>
  <pageMargins left="0.59055118110236227" right="0.59055118110236227" top="0.59055118110236227" bottom="0.59055118110236227" header="0.51181102362204722" footer="0.51181102362204722"/>
  <pageSetup paperSize="9" orientation="landscape" horizontalDpi="204" verticalDpi="196"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8E65C-894D-443D-87EB-80AC93A51E46}">
  <sheetPr>
    <tabColor rgb="FF00B050"/>
    <pageSetUpPr fitToPage="1"/>
  </sheetPr>
  <dimension ref="A1:J23"/>
  <sheetViews>
    <sheetView showGridLines="0" workbookViewId="0"/>
  </sheetViews>
  <sheetFormatPr defaultColWidth="9.140625" defaultRowHeight="12.75"/>
  <cols>
    <col min="1" max="1" width="15.28515625" style="29" customWidth="1"/>
    <col min="2" max="10" width="12.7109375" style="29" customWidth="1"/>
    <col min="11" max="16384" width="9.140625" style="29"/>
  </cols>
  <sheetData>
    <row r="1" spans="1:10" ht="21">
      <c r="A1" s="50" t="s">
        <v>30</v>
      </c>
    </row>
    <row r="2" spans="1:10" s="48" customFormat="1" ht="15" customHeight="1">
      <c r="A2" s="49" t="s">
        <v>56</v>
      </c>
    </row>
    <row r="3" spans="1:10" s="48" customFormat="1" ht="15" customHeight="1">
      <c r="A3" s="49"/>
    </row>
    <row r="4" spans="1:10" ht="15.75" thickBot="1">
      <c r="A4" s="45" t="s">
        <v>49282</v>
      </c>
    </row>
    <row r="5" spans="1:10" ht="14.25" customHeight="1">
      <c r="A5" s="743" t="s">
        <v>128</v>
      </c>
      <c r="B5" s="752" t="s">
        <v>165</v>
      </c>
      <c r="C5" s="752"/>
      <c r="D5" s="752"/>
      <c r="E5" s="752"/>
      <c r="F5" s="752"/>
      <c r="G5" s="752" t="s">
        <v>164</v>
      </c>
      <c r="H5" s="752"/>
      <c r="I5" s="753"/>
      <c r="J5" s="753"/>
    </row>
    <row r="6" spans="1:10" ht="15.75" thickBot="1">
      <c r="A6" s="744"/>
      <c r="B6" s="77" t="s">
        <v>103</v>
      </c>
      <c r="C6" s="77" t="s">
        <v>162</v>
      </c>
      <c r="D6" s="77" t="s">
        <v>167</v>
      </c>
      <c r="E6" s="77" t="s">
        <v>171</v>
      </c>
      <c r="F6" s="77" t="s">
        <v>50</v>
      </c>
      <c r="G6" s="77" t="s">
        <v>103</v>
      </c>
      <c r="H6" s="77" t="s">
        <v>162</v>
      </c>
      <c r="I6" s="76" t="s">
        <v>167</v>
      </c>
      <c r="J6" s="76" t="s">
        <v>171</v>
      </c>
    </row>
    <row r="7" spans="1:10">
      <c r="A7" s="62" t="s">
        <v>127</v>
      </c>
      <c r="B7" s="61">
        <v>13366862</v>
      </c>
      <c r="C7" s="61">
        <v>1336927</v>
      </c>
      <c r="D7" s="61">
        <v>61966</v>
      </c>
      <c r="E7" s="61">
        <v>8176689</v>
      </c>
      <c r="F7" s="61">
        <f t="shared" ref="F7:F18" si="0">SUM(B7:E7)</f>
        <v>22942444</v>
      </c>
      <c r="G7" s="107">
        <v>58.3</v>
      </c>
      <c r="H7" s="107">
        <v>5.8</v>
      </c>
      <c r="I7" s="106">
        <v>0.3</v>
      </c>
      <c r="J7" s="106">
        <v>35.6</v>
      </c>
    </row>
    <row r="8" spans="1:10">
      <c r="A8" s="52" t="s">
        <v>126</v>
      </c>
      <c r="B8" s="59">
        <v>12208799</v>
      </c>
      <c r="C8" s="59">
        <v>1405079</v>
      </c>
      <c r="D8" s="59">
        <v>63635</v>
      </c>
      <c r="E8" s="59">
        <v>8031405</v>
      </c>
      <c r="F8" s="59">
        <f t="shared" si="0"/>
        <v>21708918</v>
      </c>
      <c r="G8" s="105">
        <v>56.2</v>
      </c>
      <c r="H8" s="105">
        <v>6.5</v>
      </c>
      <c r="I8" s="104">
        <v>0.3</v>
      </c>
      <c r="J8" s="104">
        <v>37</v>
      </c>
    </row>
    <row r="9" spans="1:10">
      <c r="A9" s="52" t="s">
        <v>125</v>
      </c>
      <c r="B9" s="59">
        <v>12233624</v>
      </c>
      <c r="C9" s="59">
        <v>1532645</v>
      </c>
      <c r="D9" s="59">
        <v>70772</v>
      </c>
      <c r="E9" s="59">
        <v>8031140</v>
      </c>
      <c r="F9" s="59">
        <f t="shared" si="0"/>
        <v>21868181</v>
      </c>
      <c r="G9" s="105">
        <v>56</v>
      </c>
      <c r="H9" s="105">
        <v>7</v>
      </c>
      <c r="I9" s="104">
        <v>0.3</v>
      </c>
      <c r="J9" s="104">
        <v>36.700000000000003</v>
      </c>
    </row>
    <row r="10" spans="1:10">
      <c r="A10" s="52" t="s">
        <v>124</v>
      </c>
      <c r="B10" s="59">
        <v>13585426</v>
      </c>
      <c r="C10" s="59">
        <v>1398289</v>
      </c>
      <c r="D10" s="59">
        <v>59264</v>
      </c>
      <c r="E10" s="59">
        <v>7826719</v>
      </c>
      <c r="F10" s="59">
        <f t="shared" si="0"/>
        <v>22869698</v>
      </c>
      <c r="G10" s="105">
        <v>59.4</v>
      </c>
      <c r="H10" s="105">
        <v>6.1</v>
      </c>
      <c r="I10" s="104">
        <v>0.3</v>
      </c>
      <c r="J10" s="104">
        <v>34.200000000000003</v>
      </c>
    </row>
    <row r="11" spans="1:10">
      <c r="A11" s="52" t="s">
        <v>123</v>
      </c>
      <c r="B11" s="59">
        <v>13136662</v>
      </c>
      <c r="C11" s="59">
        <v>1541483</v>
      </c>
      <c r="D11" s="59">
        <v>62330</v>
      </c>
      <c r="E11" s="59">
        <v>7977339</v>
      </c>
      <c r="F11" s="59">
        <f t="shared" si="0"/>
        <v>22717814</v>
      </c>
      <c r="G11" s="105">
        <v>57.8</v>
      </c>
      <c r="H11" s="105">
        <v>6.8</v>
      </c>
      <c r="I11" s="104">
        <v>0.3</v>
      </c>
      <c r="J11" s="104">
        <v>35.1</v>
      </c>
    </row>
    <row r="12" spans="1:10">
      <c r="A12" s="52" t="s">
        <v>122</v>
      </c>
      <c r="B12" s="59">
        <v>13326068</v>
      </c>
      <c r="C12" s="59">
        <v>1484264</v>
      </c>
      <c r="D12" s="59">
        <v>65503</v>
      </c>
      <c r="E12" s="59">
        <v>8098012</v>
      </c>
      <c r="F12" s="59">
        <f t="shared" si="0"/>
        <v>22973847</v>
      </c>
      <c r="G12" s="105">
        <v>58</v>
      </c>
      <c r="H12" s="105">
        <v>6.5</v>
      </c>
      <c r="I12" s="104">
        <v>0.3</v>
      </c>
      <c r="J12" s="104">
        <v>35.200000000000003</v>
      </c>
    </row>
    <row r="13" spans="1:10">
      <c r="A13" s="52" t="s">
        <v>121</v>
      </c>
      <c r="B13" s="59">
        <v>13430304</v>
      </c>
      <c r="C13" s="59">
        <v>1429527</v>
      </c>
      <c r="D13" s="59">
        <v>56517</v>
      </c>
      <c r="E13" s="59">
        <v>8083542</v>
      </c>
      <c r="F13" s="59">
        <f t="shared" si="0"/>
        <v>22999890</v>
      </c>
      <c r="G13" s="105">
        <v>58.4</v>
      </c>
      <c r="H13" s="105">
        <v>6.2</v>
      </c>
      <c r="I13" s="104">
        <v>0.2</v>
      </c>
      <c r="J13" s="104">
        <v>35.200000000000003</v>
      </c>
    </row>
    <row r="14" spans="1:10">
      <c r="A14" s="52" t="s">
        <v>120</v>
      </c>
      <c r="B14" s="59">
        <v>13177793</v>
      </c>
      <c r="C14" s="59">
        <v>1442383</v>
      </c>
      <c r="D14" s="59">
        <v>65513</v>
      </c>
      <c r="E14" s="59">
        <v>8131375</v>
      </c>
      <c r="F14" s="59">
        <f t="shared" si="0"/>
        <v>22817064</v>
      </c>
      <c r="G14" s="105">
        <v>57.8</v>
      </c>
      <c r="H14" s="105">
        <v>6.3</v>
      </c>
      <c r="I14" s="104">
        <v>0.3</v>
      </c>
      <c r="J14" s="104">
        <v>35.6</v>
      </c>
    </row>
    <row r="15" spans="1:10">
      <c r="A15" s="52" t="s">
        <v>119</v>
      </c>
      <c r="B15" s="59">
        <v>13017521</v>
      </c>
      <c r="C15" s="59">
        <v>1353008</v>
      </c>
      <c r="D15" s="59">
        <v>64142</v>
      </c>
      <c r="E15" s="59">
        <v>8001970</v>
      </c>
      <c r="F15" s="59">
        <f t="shared" si="0"/>
        <v>22436641</v>
      </c>
      <c r="G15" s="105">
        <v>58</v>
      </c>
      <c r="H15" s="105">
        <v>6</v>
      </c>
      <c r="I15" s="104">
        <v>0.3</v>
      </c>
      <c r="J15" s="104">
        <v>35.700000000000003</v>
      </c>
    </row>
    <row r="16" spans="1:10">
      <c r="A16" s="52" t="s">
        <v>118</v>
      </c>
      <c r="B16" s="59">
        <v>13022820</v>
      </c>
      <c r="C16" s="59">
        <v>1414714</v>
      </c>
      <c r="D16" s="59">
        <v>67937</v>
      </c>
      <c r="E16" s="59">
        <v>7443918</v>
      </c>
      <c r="F16" s="59">
        <f t="shared" si="0"/>
        <v>21949389</v>
      </c>
      <c r="G16" s="105">
        <v>59.3</v>
      </c>
      <c r="H16" s="105">
        <v>6.5</v>
      </c>
      <c r="I16" s="104">
        <v>0.3</v>
      </c>
      <c r="J16" s="104">
        <v>33.9</v>
      </c>
    </row>
    <row r="17" spans="1:10">
      <c r="A17" s="52" t="s">
        <v>117</v>
      </c>
      <c r="B17" s="59">
        <v>13315554</v>
      </c>
      <c r="C17" s="59">
        <v>1407804</v>
      </c>
      <c r="D17" s="59">
        <v>71105</v>
      </c>
      <c r="E17" s="59">
        <v>7930220</v>
      </c>
      <c r="F17" s="59">
        <f t="shared" si="0"/>
        <v>22724683</v>
      </c>
      <c r="G17" s="105">
        <v>58.6</v>
      </c>
      <c r="H17" s="105">
        <v>6.2</v>
      </c>
      <c r="I17" s="104">
        <v>0.3</v>
      </c>
      <c r="J17" s="104">
        <v>34.9</v>
      </c>
    </row>
    <row r="18" spans="1:10">
      <c r="A18" s="52" t="s">
        <v>116</v>
      </c>
      <c r="B18" s="59">
        <v>15381903</v>
      </c>
      <c r="C18" s="59">
        <v>1393645</v>
      </c>
      <c r="D18" s="59">
        <v>60229</v>
      </c>
      <c r="E18" s="59">
        <v>7934769</v>
      </c>
      <c r="F18" s="59">
        <f t="shared" si="0"/>
        <v>24770546</v>
      </c>
      <c r="G18" s="105">
        <v>62.1</v>
      </c>
      <c r="H18" s="105">
        <v>5.6</v>
      </c>
      <c r="I18" s="104">
        <v>0.30000000000000004</v>
      </c>
      <c r="J18" s="104">
        <v>32</v>
      </c>
    </row>
    <row r="19" spans="1:10">
      <c r="A19" s="115" t="s">
        <v>50</v>
      </c>
      <c r="B19" s="114">
        <f>SUM(B7:B18)</f>
        <v>159203336</v>
      </c>
      <c r="C19" s="114">
        <f>SUM(C7:C18)</f>
        <v>17139768</v>
      </c>
      <c r="D19" s="114">
        <f>SUM(D7:D18)</f>
        <v>768913</v>
      </c>
      <c r="E19" s="114">
        <f>SUM(E7:E18)</f>
        <v>95667098</v>
      </c>
      <c r="F19" s="114">
        <f>SUM(F7:F18)</f>
        <v>272779115</v>
      </c>
      <c r="G19" s="113">
        <v>58.3</v>
      </c>
      <c r="H19" s="113">
        <v>6.3</v>
      </c>
      <c r="I19" s="112">
        <v>0.3</v>
      </c>
      <c r="J19" s="112">
        <v>35.1</v>
      </c>
    </row>
    <row r="20" spans="1:10" ht="13.5" thickBot="1">
      <c r="A20" s="111" t="s">
        <v>168</v>
      </c>
      <c r="B20" s="110">
        <v>13266945</v>
      </c>
      <c r="C20" s="110">
        <v>1428314</v>
      </c>
      <c r="D20" s="110">
        <v>64076</v>
      </c>
      <c r="E20" s="110">
        <v>7972258</v>
      </c>
      <c r="F20" s="110">
        <v>22731593</v>
      </c>
      <c r="G20" s="109" t="s">
        <v>53</v>
      </c>
      <c r="H20" s="109" t="s">
        <v>53</v>
      </c>
      <c r="I20" s="108" t="s">
        <v>53</v>
      </c>
      <c r="J20" s="108" t="s">
        <v>53</v>
      </c>
    </row>
    <row r="21" spans="1:10" s="66" customFormat="1">
      <c r="A21" s="66" t="s">
        <v>166</v>
      </c>
      <c r="D21" s="100"/>
      <c r="E21" s="100"/>
    </row>
    <row r="22" spans="1:10">
      <c r="A22" s="66" t="s">
        <v>170</v>
      </c>
    </row>
    <row r="23" spans="1:10">
      <c r="C23" s="99"/>
    </row>
  </sheetData>
  <mergeCells count="3">
    <mergeCell ref="A5:A6"/>
    <mergeCell ref="B5:F5"/>
    <mergeCell ref="G5:J5"/>
  </mergeCells>
  <hyperlinks>
    <hyperlink ref="A2" location="Obsah!A1" display="Zpět na obsah" xr:uid="{00000000-0004-0000-1100-000000000000}"/>
  </hyperlinks>
  <pageMargins left="0.59055118110236227" right="0.19685039370078741" top="0.59055118110236227" bottom="0.59055118110236227" header="0.51181102362204722" footer="0.51181102362204722"/>
  <pageSetup paperSize="9" orientation="landscape" horizontalDpi="204" verticalDpi="196"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71</vt:i4>
      </vt:variant>
      <vt:variant>
        <vt:lpstr>Pojmenované oblasti</vt:lpstr>
      </vt:variant>
      <vt:variant>
        <vt:i4>72</vt:i4>
      </vt:variant>
    </vt:vector>
  </HeadingPairs>
  <TitlesOfParts>
    <vt:vector size="143" baseType="lpstr">
      <vt:lpstr>Obsah</vt:lpstr>
      <vt:lpstr>I_T 1.1</vt:lpstr>
      <vt:lpstr>I_T 1.3</vt:lpstr>
      <vt:lpstr>I_T 1.5</vt:lpstr>
      <vt:lpstr>I_T 1.6</vt:lpstr>
      <vt:lpstr>I_T 1.7</vt:lpstr>
      <vt:lpstr>I_T 1.8</vt:lpstr>
      <vt:lpstr>II_T 2.1</vt:lpstr>
      <vt:lpstr>II_T 2.2</vt:lpstr>
      <vt:lpstr>II_T 2.3</vt:lpstr>
      <vt:lpstr>II_T 2.4</vt:lpstr>
      <vt:lpstr>III_T 3.1</vt:lpstr>
      <vt:lpstr>III T_3.2</vt:lpstr>
      <vt:lpstr>III_T 3.3 3.4 3.5 3.6</vt:lpstr>
      <vt:lpstr>III_T 3.3a</vt:lpstr>
      <vt:lpstr>III_T 3.4a</vt:lpstr>
      <vt:lpstr>III_T 3.5a</vt:lpstr>
      <vt:lpstr>III_T 3.7 3.8</vt:lpstr>
      <vt:lpstr>III_T 3.7a</vt:lpstr>
      <vt:lpstr>III_T 3.8a</vt:lpstr>
      <vt:lpstr>III_T 3.8b</vt:lpstr>
      <vt:lpstr>III_T 3.9</vt:lpstr>
      <vt:lpstr>III_T 3.10</vt:lpstr>
      <vt:lpstr>III_T 3.11</vt:lpstr>
      <vt:lpstr>III_T 3.12</vt:lpstr>
      <vt:lpstr>IV_T 4.2</vt:lpstr>
      <vt:lpstr>IV_T 4.3</vt:lpstr>
      <vt:lpstr>IV_T 4.4</vt:lpstr>
      <vt:lpstr>IV_T 4.5</vt:lpstr>
      <vt:lpstr>IV_T 4.5a</vt:lpstr>
      <vt:lpstr>IV_T 4.5b</vt:lpstr>
      <vt:lpstr>V_T 5.2a</vt:lpstr>
      <vt:lpstr>V_T 5.2b</vt:lpstr>
      <vt:lpstr>V_T 5.3 </vt:lpstr>
      <vt:lpstr>V_T 5.4</vt:lpstr>
      <vt:lpstr>V_T 5.5a</vt:lpstr>
      <vt:lpstr>V_T 5.5b</vt:lpstr>
      <vt:lpstr>V_T 5.5c</vt:lpstr>
      <vt:lpstr>V_T 5.5d</vt:lpstr>
      <vt:lpstr>V_T 5.6</vt:lpstr>
      <vt:lpstr>V_T 5.6a</vt:lpstr>
      <vt:lpstr>V_T 5.6b</vt:lpstr>
      <vt:lpstr>V_T 5.7</vt:lpstr>
      <vt:lpstr>V_T 5.8</vt:lpstr>
      <vt:lpstr>V_T 5.8a</vt:lpstr>
      <vt:lpstr>V_T 5.8b</vt:lpstr>
      <vt:lpstr>V_T 5.9</vt:lpstr>
      <vt:lpstr>V_T 5.10</vt:lpstr>
      <vt:lpstr>V_T 5.11a</vt:lpstr>
      <vt:lpstr>V_T 5.11b</vt:lpstr>
      <vt:lpstr>V_T 5.13</vt:lpstr>
      <vt:lpstr>V_T 5.13a</vt:lpstr>
      <vt:lpstr>V_T 5.14a</vt:lpstr>
      <vt:lpstr>V_T 5.14b</vt:lpstr>
      <vt:lpstr>V_T 5.24b_PAS</vt:lpstr>
      <vt:lpstr>V_T 5.15</vt:lpstr>
      <vt:lpstr>V_T 5.16</vt:lpstr>
      <vt:lpstr>V_T 5.22</vt:lpstr>
      <vt:lpstr>V_T 5.23</vt:lpstr>
      <vt:lpstr>V_T 5.24a_PLS</vt:lpstr>
      <vt:lpstr>V_T 5.25ab</vt:lpstr>
      <vt:lpstr>V_T 5.17</vt:lpstr>
      <vt:lpstr>V_T 5.18</vt:lpstr>
      <vt:lpstr>V_T 5.19</vt:lpstr>
      <vt:lpstr>V_T 5.20 </vt:lpstr>
      <vt:lpstr>V_T 5.25cd</vt:lpstr>
      <vt:lpstr>V_T 5.21</vt:lpstr>
      <vt:lpstr>V_T 5.26</vt:lpstr>
      <vt:lpstr>VI_T 6.1</vt:lpstr>
      <vt:lpstr>VI_T 6.4</vt:lpstr>
      <vt:lpstr>VI_T 6.5</vt:lpstr>
      <vt:lpstr>'III_T 3.3 3.4 3.5 3.6'!Názvy_tisku</vt:lpstr>
      <vt:lpstr>'III_T 3.3a'!Názvy_tisku</vt:lpstr>
      <vt:lpstr>'III_T 3.4a'!Názvy_tisku</vt:lpstr>
      <vt:lpstr>'III_T 3.5a'!Názvy_tisku</vt:lpstr>
      <vt:lpstr>'III_T 3.7a'!Názvy_tisku</vt:lpstr>
      <vt:lpstr>'III_T 3.8a'!Názvy_tisku</vt:lpstr>
      <vt:lpstr>'IV_T 4.2'!Názvy_tisku</vt:lpstr>
      <vt:lpstr>'IV_T 4.3'!Názvy_tisku</vt:lpstr>
      <vt:lpstr>'IV_T 4.5'!Názvy_tisku</vt:lpstr>
      <vt:lpstr>'IV_T 4.5a'!Názvy_tisku</vt:lpstr>
      <vt:lpstr>'IV_T 4.5b'!Názvy_tisku</vt:lpstr>
      <vt:lpstr>Obsah!Názvy_tisku</vt:lpstr>
      <vt:lpstr>'V_T 5.14a'!Názvy_tisku</vt:lpstr>
      <vt:lpstr>'V_T 5.22'!Názvy_tisku</vt:lpstr>
      <vt:lpstr>'V_T 5.2b'!Názvy_tisku</vt:lpstr>
      <vt:lpstr>'V_T 5.5b'!Názvy_tisku</vt:lpstr>
      <vt:lpstr>'V_T 5.5c'!Názvy_tisku</vt:lpstr>
      <vt:lpstr>'V_T 5.5d'!Názvy_tisku</vt:lpstr>
      <vt:lpstr>'V_T 5.6a'!Názvy_tisku</vt:lpstr>
      <vt:lpstr>'V_T 5.6b'!Názvy_tisku</vt:lpstr>
      <vt:lpstr>'V_T 5.8a'!Názvy_tisku</vt:lpstr>
      <vt:lpstr>'V_T 5.8b'!Názvy_tisku</vt:lpstr>
      <vt:lpstr>'I_T 1.5'!Oblast_tisku</vt:lpstr>
      <vt:lpstr>'I_T 1.6'!Oblast_tisku</vt:lpstr>
      <vt:lpstr>'I_T 1.7'!Oblast_tisku</vt:lpstr>
      <vt:lpstr>'I_T 1.8'!Oblast_tisku</vt:lpstr>
      <vt:lpstr>'II_T 2.1'!Oblast_tisku</vt:lpstr>
      <vt:lpstr>'II_T 2.2'!Oblast_tisku</vt:lpstr>
      <vt:lpstr>'II_T 2.3'!Oblast_tisku</vt:lpstr>
      <vt:lpstr>'II_T 2.4'!Oblast_tisku</vt:lpstr>
      <vt:lpstr>'III T_3.2'!Oblast_tisku</vt:lpstr>
      <vt:lpstr>'III_T 3.1'!Oblast_tisku</vt:lpstr>
      <vt:lpstr>'III_T 3.10'!Oblast_tisku</vt:lpstr>
      <vt:lpstr>'III_T 3.12'!Oblast_tisku</vt:lpstr>
      <vt:lpstr>'III_T 3.3 3.4 3.5 3.6'!Oblast_tisku</vt:lpstr>
      <vt:lpstr>'III_T 3.3a'!Oblast_tisku</vt:lpstr>
      <vt:lpstr>'III_T 3.4a'!Oblast_tisku</vt:lpstr>
      <vt:lpstr>'III_T 3.5a'!Oblast_tisku</vt:lpstr>
      <vt:lpstr>'III_T 3.7 3.8'!Oblast_tisku</vt:lpstr>
      <vt:lpstr>'III_T 3.7a'!Oblast_tisku</vt:lpstr>
      <vt:lpstr>'III_T 3.8a'!Oblast_tisku</vt:lpstr>
      <vt:lpstr>'III_T 3.8b'!Oblast_tisku</vt:lpstr>
      <vt:lpstr>'III_T 3.9'!Oblast_tisku</vt:lpstr>
      <vt:lpstr>'V_T 5.10'!Oblast_tisku</vt:lpstr>
      <vt:lpstr>'V_T 5.11a'!Oblast_tisku</vt:lpstr>
      <vt:lpstr>'V_T 5.11b'!Oblast_tisku</vt:lpstr>
      <vt:lpstr>'V_T 5.13'!Oblast_tisku</vt:lpstr>
      <vt:lpstr>'V_T 5.13a'!Oblast_tisku</vt:lpstr>
      <vt:lpstr>'V_T 5.14a'!Oblast_tisku</vt:lpstr>
      <vt:lpstr>'V_T 5.14b'!Oblast_tisku</vt:lpstr>
      <vt:lpstr>'V_T 5.15'!Oblast_tisku</vt:lpstr>
      <vt:lpstr>'V_T 5.16'!Oblast_tisku</vt:lpstr>
      <vt:lpstr>'V_T 5.17'!Oblast_tisku</vt:lpstr>
      <vt:lpstr>'V_T 5.18'!Oblast_tisku</vt:lpstr>
      <vt:lpstr>'V_T 5.19'!Oblast_tisku</vt:lpstr>
      <vt:lpstr>'V_T 5.20 '!Oblast_tisku</vt:lpstr>
      <vt:lpstr>'V_T 5.22'!Oblast_tisku</vt:lpstr>
      <vt:lpstr>'V_T 5.23'!Oblast_tisku</vt:lpstr>
      <vt:lpstr>'V_T 5.25ab'!Oblast_tisku</vt:lpstr>
      <vt:lpstr>'V_T 5.25cd'!Oblast_tisku</vt:lpstr>
      <vt:lpstr>'V_T 5.26'!Oblast_tisku</vt:lpstr>
      <vt:lpstr>'V_T 5.2a'!Oblast_tisku</vt:lpstr>
      <vt:lpstr>'V_T 5.3 '!Oblast_tisku</vt:lpstr>
      <vt:lpstr>'V_T 5.4'!Oblast_tisku</vt:lpstr>
      <vt:lpstr>'V_T 5.7'!Oblast_tisku</vt:lpstr>
      <vt:lpstr>'V_T 5.8'!Oblast_tisku</vt:lpstr>
      <vt:lpstr>'V_T 5.8a'!Oblast_tisku</vt:lpstr>
      <vt:lpstr>'V_T 5.9'!Oblast_tisku</vt:lpstr>
      <vt:lpstr>'VI_T 6.1'!Oblast_tisku</vt:lpstr>
      <vt:lpstr>'VI_T 6.4'!Oblast_tisku</vt:lpstr>
      <vt:lpstr>'VI_T 6.5'!Oblast_tisku</vt:lpstr>
      <vt:lpstr>'V_T 5.5b'!Z03_Tabulka_5_5_upravena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2024-11-20T16:07:55Z</dcterms:created>
  <dcterms:modified xsi:type="dcterms:W3CDTF">2024-11-20T16:07:59Z</dcterms:modified>
</cp:coreProperties>
</file>